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D:\Diana1\INFORMACION\PROCESOS DIANA\2023\PROCESOS\12. IMBANACO\"/>
    </mc:Choice>
  </mc:AlternateContent>
  <bookViews>
    <workbookView xWindow="0" yWindow="0" windowWidth="14625" windowHeight="11445" activeTab="1"/>
  </bookViews>
  <sheets>
    <sheet name="precios historicos" sheetId="1" r:id="rId1"/>
    <sheet name="precios del mercado" sheetId="3" r:id="rId2"/>
    <sheet name="valor estimado" sheetId="2" r:id="rId3"/>
    <sheet name="Hoja4" sheetId="4" r:id="rId4"/>
  </sheets>
  <definedNames>
    <definedName name="_xlnm._FilterDatabase" localSheetId="1" hidden="1">'precios del mercado'!$A$3:$E$6580</definedName>
    <definedName name="_xlnm._FilterDatabase" localSheetId="0" hidden="1">'precios historicos'!$A$3:$J$7453</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H5" i="2" l="1"/>
  <c r="I5" i="2" s="1"/>
  <c r="H6" i="2"/>
  <c r="I6" i="2" s="1"/>
  <c r="H7" i="2"/>
  <c r="I7" i="2" s="1"/>
  <c r="H8" i="2"/>
  <c r="I8" i="2" s="1"/>
  <c r="H9" i="2"/>
  <c r="I9" i="2" s="1"/>
  <c r="H10" i="2"/>
  <c r="I10" i="2" s="1"/>
  <c r="H11" i="2"/>
  <c r="I11" i="2" s="1"/>
  <c r="H12" i="2"/>
  <c r="I12" i="2" s="1"/>
  <c r="H13" i="2"/>
  <c r="I13" i="2" s="1"/>
  <c r="H14" i="2"/>
  <c r="I14" i="2" s="1"/>
  <c r="H15" i="2"/>
  <c r="I15" i="2" s="1"/>
  <c r="H16" i="2"/>
  <c r="I16" i="2" s="1"/>
  <c r="H17" i="2"/>
  <c r="I17" i="2" s="1"/>
  <c r="H18" i="2"/>
  <c r="I18" i="2" s="1"/>
  <c r="H19" i="2"/>
  <c r="I19" i="2" s="1"/>
  <c r="H20" i="2"/>
  <c r="I20" i="2" s="1"/>
  <c r="H21" i="2"/>
  <c r="I21" i="2" s="1"/>
  <c r="H22" i="2"/>
  <c r="I22" i="2" s="1"/>
  <c r="H23" i="2"/>
  <c r="I23" i="2" s="1"/>
  <c r="H24" i="2"/>
  <c r="I24" i="2" s="1"/>
  <c r="H25" i="2"/>
  <c r="I25" i="2" s="1"/>
  <c r="H26" i="2"/>
  <c r="I26" i="2" s="1"/>
  <c r="H27" i="2"/>
  <c r="I27" i="2" s="1"/>
  <c r="H28" i="2"/>
  <c r="I28" i="2" s="1"/>
  <c r="H29" i="2"/>
  <c r="I29" i="2" s="1"/>
  <c r="H30" i="2"/>
  <c r="I30" i="2" s="1"/>
  <c r="H31" i="2"/>
  <c r="I31" i="2" s="1"/>
  <c r="H32" i="2"/>
  <c r="I32" i="2" s="1"/>
  <c r="H33" i="2"/>
  <c r="I33" i="2" s="1"/>
  <c r="H34" i="2"/>
  <c r="I34" i="2" s="1"/>
  <c r="H35" i="2"/>
  <c r="I35" i="2" s="1"/>
  <c r="H36" i="2"/>
  <c r="I36" i="2" s="1"/>
  <c r="H37" i="2"/>
  <c r="I37" i="2" s="1"/>
  <c r="H38" i="2"/>
  <c r="I38" i="2" s="1"/>
  <c r="H39" i="2"/>
  <c r="I39" i="2" s="1"/>
  <c r="H40" i="2"/>
  <c r="I40" i="2" s="1"/>
  <c r="H41" i="2"/>
  <c r="I41" i="2" s="1"/>
  <c r="H42" i="2"/>
  <c r="I42" i="2" s="1"/>
  <c r="H43" i="2"/>
  <c r="I43" i="2" s="1"/>
  <c r="H44" i="2"/>
  <c r="I44" i="2" s="1"/>
  <c r="H45" i="2"/>
  <c r="I45" i="2" s="1"/>
  <c r="H46" i="2"/>
  <c r="I46" i="2" s="1"/>
  <c r="H47" i="2"/>
  <c r="I47" i="2" s="1"/>
  <c r="H48" i="2"/>
  <c r="I48" i="2" s="1"/>
  <c r="H49" i="2"/>
  <c r="I49" i="2" s="1"/>
  <c r="H50" i="2"/>
  <c r="I50" i="2" s="1"/>
  <c r="H51" i="2"/>
  <c r="I51" i="2" s="1"/>
  <c r="H52" i="2"/>
  <c r="I52" i="2" s="1"/>
  <c r="H53" i="2"/>
  <c r="I53" i="2" s="1"/>
  <c r="H54" i="2"/>
  <c r="I54" i="2" s="1"/>
  <c r="H55" i="2"/>
  <c r="I55" i="2" s="1"/>
  <c r="H56" i="2"/>
  <c r="I56" i="2" s="1"/>
  <c r="H57" i="2"/>
  <c r="I57" i="2" s="1"/>
  <c r="H58" i="2"/>
  <c r="I58" i="2" s="1"/>
  <c r="H59" i="2"/>
  <c r="I59" i="2" s="1"/>
  <c r="H60" i="2"/>
  <c r="I60" i="2" s="1"/>
  <c r="H61" i="2"/>
  <c r="I61" i="2" s="1"/>
  <c r="H62" i="2"/>
  <c r="I62" i="2" s="1"/>
  <c r="H63" i="2"/>
  <c r="I63" i="2" s="1"/>
  <c r="H64" i="2"/>
  <c r="I64" i="2" s="1"/>
  <c r="H65" i="2"/>
  <c r="I65" i="2" s="1"/>
  <c r="H66" i="2"/>
  <c r="I66" i="2" s="1"/>
  <c r="H67" i="2"/>
  <c r="I67" i="2" s="1"/>
  <c r="H68" i="2"/>
  <c r="I68" i="2" s="1"/>
  <c r="H69" i="2"/>
  <c r="I69" i="2" s="1"/>
  <c r="H70" i="2"/>
  <c r="I70" i="2" s="1"/>
  <c r="H71" i="2"/>
  <c r="I71" i="2" s="1"/>
  <c r="H72" i="2"/>
  <c r="I72" i="2" s="1"/>
  <c r="H73" i="2"/>
  <c r="I73" i="2" s="1"/>
  <c r="H74" i="2"/>
  <c r="I74" i="2" s="1"/>
  <c r="H75" i="2"/>
  <c r="I75" i="2" s="1"/>
  <c r="H76" i="2"/>
  <c r="I76" i="2" s="1"/>
  <c r="H77" i="2"/>
  <c r="I77" i="2" s="1"/>
  <c r="H78" i="2"/>
  <c r="I78" i="2" s="1"/>
  <c r="H79" i="2"/>
  <c r="I79" i="2" s="1"/>
  <c r="H80" i="2"/>
  <c r="I80" i="2" s="1"/>
  <c r="H81" i="2"/>
  <c r="I81" i="2" s="1"/>
  <c r="H82" i="2"/>
  <c r="I82" i="2" s="1"/>
  <c r="H83" i="2"/>
  <c r="I83" i="2" s="1"/>
  <c r="H84" i="2"/>
  <c r="I84" i="2" s="1"/>
  <c r="H85" i="2"/>
  <c r="I85" i="2" s="1"/>
  <c r="H86" i="2"/>
  <c r="I86" i="2" s="1"/>
  <c r="H87" i="2"/>
  <c r="I87" i="2" s="1"/>
  <c r="H88" i="2"/>
  <c r="I88" i="2" s="1"/>
  <c r="H89" i="2"/>
  <c r="I89" i="2" s="1"/>
  <c r="H90" i="2"/>
  <c r="I90" i="2" s="1"/>
  <c r="H91" i="2"/>
  <c r="I91" i="2" s="1"/>
  <c r="H92" i="2"/>
  <c r="I92" i="2" s="1"/>
  <c r="H93" i="2"/>
  <c r="I93" i="2" s="1"/>
  <c r="H94" i="2"/>
  <c r="I94" i="2" s="1"/>
  <c r="H95" i="2"/>
  <c r="I95" i="2" s="1"/>
  <c r="H96" i="2"/>
  <c r="I96" i="2" s="1"/>
  <c r="H97" i="2"/>
  <c r="I97" i="2" s="1"/>
  <c r="H98" i="2"/>
  <c r="I98" i="2" s="1"/>
  <c r="H99" i="2"/>
  <c r="I99" i="2" s="1"/>
  <c r="H100" i="2"/>
  <c r="I100" i="2" s="1"/>
  <c r="H101" i="2"/>
  <c r="I101" i="2" s="1"/>
  <c r="H102" i="2"/>
  <c r="I102" i="2" s="1"/>
  <c r="H103" i="2"/>
  <c r="I103" i="2" s="1"/>
  <c r="H104" i="2"/>
  <c r="I104" i="2" s="1"/>
  <c r="H105" i="2"/>
  <c r="I105" i="2" s="1"/>
  <c r="H106" i="2"/>
  <c r="I106" i="2" s="1"/>
  <c r="H107" i="2"/>
  <c r="I107" i="2" s="1"/>
  <c r="H108" i="2"/>
  <c r="I108" i="2" s="1"/>
  <c r="H109" i="2"/>
  <c r="I109" i="2" s="1"/>
  <c r="H110" i="2"/>
  <c r="I110" i="2" s="1"/>
  <c r="H111" i="2"/>
  <c r="I111" i="2" s="1"/>
  <c r="H112" i="2"/>
  <c r="I112" i="2" s="1"/>
  <c r="H113" i="2"/>
  <c r="I113" i="2" s="1"/>
  <c r="H114" i="2"/>
  <c r="I114" i="2" s="1"/>
  <c r="H115" i="2"/>
  <c r="I115" i="2" s="1"/>
  <c r="H116" i="2"/>
  <c r="I116" i="2" s="1"/>
  <c r="H117" i="2"/>
  <c r="I117" i="2" s="1"/>
  <c r="H118" i="2"/>
  <c r="I118" i="2" s="1"/>
  <c r="H119" i="2"/>
  <c r="I119" i="2" s="1"/>
  <c r="H120" i="2"/>
  <c r="I120" i="2" s="1"/>
  <c r="H121" i="2"/>
  <c r="I121" i="2" s="1"/>
  <c r="H122" i="2"/>
  <c r="I122" i="2" s="1"/>
  <c r="H123" i="2"/>
  <c r="I123" i="2" s="1"/>
  <c r="H124" i="2"/>
  <c r="I124" i="2" s="1"/>
  <c r="H125" i="2"/>
  <c r="I125" i="2" s="1"/>
  <c r="H126" i="2"/>
  <c r="I126" i="2" s="1"/>
  <c r="H127" i="2"/>
  <c r="I127" i="2" s="1"/>
  <c r="H128" i="2"/>
  <c r="I128" i="2" s="1"/>
  <c r="H129" i="2"/>
  <c r="I129" i="2" s="1"/>
  <c r="H130" i="2"/>
  <c r="I130" i="2" s="1"/>
  <c r="H131" i="2"/>
  <c r="I131" i="2" s="1"/>
  <c r="H132" i="2"/>
  <c r="I132" i="2" s="1"/>
  <c r="H133" i="2"/>
  <c r="I133" i="2" s="1"/>
  <c r="H134" i="2"/>
  <c r="I134" i="2" s="1"/>
  <c r="H135" i="2"/>
  <c r="I135" i="2" s="1"/>
  <c r="H136" i="2"/>
  <c r="I136" i="2" s="1"/>
  <c r="H137" i="2"/>
  <c r="I137" i="2" s="1"/>
  <c r="H138" i="2"/>
  <c r="I138" i="2" s="1"/>
  <c r="H139" i="2"/>
  <c r="I139" i="2" s="1"/>
  <c r="H140" i="2"/>
  <c r="I140" i="2" s="1"/>
  <c r="H141" i="2"/>
  <c r="I141" i="2" s="1"/>
  <c r="H142" i="2"/>
  <c r="I142" i="2" s="1"/>
  <c r="H143" i="2"/>
  <c r="I143" i="2" s="1"/>
  <c r="H144" i="2"/>
  <c r="I144" i="2" s="1"/>
  <c r="H145" i="2"/>
  <c r="I145" i="2" s="1"/>
  <c r="H146" i="2"/>
  <c r="I146" i="2" s="1"/>
  <c r="H147" i="2"/>
  <c r="I147" i="2" s="1"/>
  <c r="H148" i="2"/>
  <c r="I148" i="2" s="1"/>
  <c r="H149" i="2"/>
  <c r="I149" i="2" s="1"/>
  <c r="H150" i="2"/>
  <c r="I150" i="2" s="1"/>
  <c r="H151" i="2"/>
  <c r="I151" i="2" s="1"/>
  <c r="H152" i="2"/>
  <c r="I152" i="2" s="1"/>
  <c r="H153" i="2"/>
  <c r="I153" i="2" s="1"/>
  <c r="H154" i="2"/>
  <c r="I154" i="2" s="1"/>
  <c r="H155" i="2"/>
  <c r="I155" i="2" s="1"/>
  <c r="H156" i="2"/>
  <c r="I156" i="2" s="1"/>
  <c r="H157" i="2"/>
  <c r="I157" i="2" s="1"/>
  <c r="H158" i="2"/>
  <c r="I158" i="2" s="1"/>
  <c r="H159" i="2"/>
  <c r="I159" i="2" s="1"/>
  <c r="H160" i="2"/>
  <c r="I160" i="2" s="1"/>
  <c r="H161" i="2"/>
  <c r="I161" i="2" s="1"/>
  <c r="H162" i="2"/>
  <c r="I162" i="2" s="1"/>
  <c r="H163" i="2"/>
  <c r="I163" i="2" s="1"/>
  <c r="H164" i="2"/>
  <c r="I164" i="2" s="1"/>
  <c r="H165" i="2"/>
  <c r="I165" i="2" s="1"/>
  <c r="H166" i="2"/>
  <c r="I166" i="2" s="1"/>
  <c r="H167" i="2"/>
  <c r="I167" i="2" s="1"/>
  <c r="H168" i="2"/>
  <c r="I168" i="2" s="1"/>
  <c r="H169" i="2"/>
  <c r="I169" i="2" s="1"/>
  <c r="H170" i="2"/>
  <c r="I170" i="2" s="1"/>
  <c r="H171" i="2"/>
  <c r="I171" i="2" s="1"/>
  <c r="H172" i="2"/>
  <c r="I172" i="2" s="1"/>
  <c r="H173" i="2"/>
  <c r="I173" i="2" s="1"/>
  <c r="H174" i="2"/>
  <c r="I174" i="2" s="1"/>
  <c r="H175" i="2"/>
  <c r="I175" i="2" s="1"/>
  <c r="H176" i="2"/>
  <c r="I176" i="2" s="1"/>
  <c r="H177" i="2"/>
  <c r="I177" i="2" s="1"/>
  <c r="H178" i="2"/>
  <c r="I178" i="2" s="1"/>
  <c r="H179" i="2"/>
  <c r="I179" i="2" s="1"/>
  <c r="H180" i="2"/>
  <c r="I180" i="2" s="1"/>
  <c r="H181" i="2"/>
  <c r="I181" i="2" s="1"/>
  <c r="H182" i="2"/>
  <c r="I182" i="2" s="1"/>
  <c r="H183" i="2"/>
  <c r="I183" i="2" s="1"/>
  <c r="H184" i="2"/>
  <c r="I184" i="2" s="1"/>
  <c r="H185" i="2"/>
  <c r="I185" i="2" s="1"/>
  <c r="H186" i="2"/>
  <c r="I186" i="2" s="1"/>
  <c r="H187" i="2"/>
  <c r="I187" i="2" s="1"/>
  <c r="H188" i="2"/>
  <c r="I188" i="2" s="1"/>
  <c r="H189" i="2"/>
  <c r="I189" i="2" s="1"/>
  <c r="H190" i="2"/>
  <c r="I190" i="2" s="1"/>
  <c r="H191" i="2"/>
  <c r="I191" i="2" s="1"/>
  <c r="H192" i="2"/>
  <c r="I192" i="2" s="1"/>
  <c r="H193" i="2"/>
  <c r="I193" i="2" s="1"/>
  <c r="H194" i="2"/>
  <c r="I194" i="2" s="1"/>
  <c r="H195" i="2"/>
  <c r="I195" i="2" s="1"/>
  <c r="H196" i="2"/>
  <c r="I196" i="2" s="1"/>
  <c r="H197" i="2"/>
  <c r="I197" i="2" s="1"/>
  <c r="H198" i="2"/>
  <c r="I198" i="2" s="1"/>
  <c r="H199" i="2"/>
  <c r="I199" i="2" s="1"/>
  <c r="H200" i="2"/>
  <c r="I200" i="2" s="1"/>
  <c r="H201" i="2"/>
  <c r="I201" i="2" s="1"/>
  <c r="H202" i="2"/>
  <c r="I202" i="2" s="1"/>
  <c r="H203" i="2"/>
  <c r="I203" i="2" s="1"/>
  <c r="H204" i="2"/>
  <c r="I204" i="2" s="1"/>
  <c r="H205" i="2"/>
  <c r="I205" i="2" s="1"/>
  <c r="H206" i="2"/>
  <c r="I206" i="2" s="1"/>
  <c r="H207" i="2"/>
  <c r="I207" i="2" s="1"/>
  <c r="H208" i="2"/>
  <c r="I208" i="2" s="1"/>
  <c r="H209" i="2"/>
  <c r="I209" i="2" s="1"/>
  <c r="H210" i="2"/>
  <c r="I210" i="2" s="1"/>
  <c r="H211" i="2"/>
  <c r="I211" i="2" s="1"/>
  <c r="H212" i="2"/>
  <c r="I212" i="2" s="1"/>
  <c r="H213" i="2"/>
  <c r="I213" i="2" s="1"/>
  <c r="H214" i="2"/>
  <c r="I214" i="2" s="1"/>
  <c r="H215" i="2"/>
  <c r="I215" i="2" s="1"/>
  <c r="H216" i="2"/>
  <c r="I216" i="2" s="1"/>
  <c r="H217" i="2"/>
  <c r="I217" i="2" s="1"/>
  <c r="H218" i="2"/>
  <c r="I218" i="2" s="1"/>
  <c r="H219" i="2"/>
  <c r="I219" i="2" s="1"/>
  <c r="H220" i="2"/>
  <c r="I220" i="2" s="1"/>
  <c r="H221" i="2"/>
  <c r="I221" i="2" s="1"/>
  <c r="H222" i="2"/>
  <c r="I222" i="2" s="1"/>
  <c r="H223" i="2"/>
  <c r="I223" i="2" s="1"/>
  <c r="H224" i="2"/>
  <c r="I224" i="2" s="1"/>
  <c r="H225" i="2"/>
  <c r="I225" i="2" s="1"/>
  <c r="H226" i="2"/>
  <c r="I226" i="2" s="1"/>
  <c r="H227" i="2"/>
  <c r="I227" i="2" s="1"/>
  <c r="H228" i="2"/>
  <c r="I228" i="2" s="1"/>
  <c r="H229" i="2"/>
  <c r="I229" i="2" s="1"/>
  <c r="H230" i="2"/>
  <c r="I230" i="2" s="1"/>
  <c r="H231" i="2"/>
  <c r="I231" i="2" s="1"/>
  <c r="H232" i="2"/>
  <c r="I232" i="2" s="1"/>
  <c r="H233" i="2"/>
  <c r="I233" i="2" s="1"/>
  <c r="H234" i="2"/>
  <c r="I234" i="2" s="1"/>
  <c r="H235" i="2"/>
  <c r="I235" i="2" s="1"/>
  <c r="H236" i="2"/>
  <c r="I236" i="2" s="1"/>
  <c r="H237" i="2"/>
  <c r="I237" i="2" s="1"/>
  <c r="H238" i="2"/>
  <c r="I238" i="2" s="1"/>
  <c r="H239" i="2"/>
  <c r="I239" i="2" s="1"/>
  <c r="H240" i="2"/>
  <c r="I240" i="2" s="1"/>
  <c r="H241" i="2"/>
  <c r="I241" i="2" s="1"/>
  <c r="H242" i="2"/>
  <c r="I242" i="2" s="1"/>
  <c r="H243" i="2"/>
  <c r="I243" i="2" s="1"/>
  <c r="H244" i="2"/>
  <c r="I244" i="2" s="1"/>
  <c r="H245" i="2"/>
  <c r="I245" i="2" s="1"/>
  <c r="H246" i="2"/>
  <c r="I246" i="2" s="1"/>
  <c r="H247" i="2"/>
  <c r="I247" i="2" s="1"/>
  <c r="H248" i="2"/>
  <c r="I248" i="2" s="1"/>
  <c r="H249" i="2"/>
  <c r="I249" i="2" s="1"/>
  <c r="H250" i="2"/>
  <c r="I250" i="2" s="1"/>
  <c r="H251" i="2"/>
  <c r="I251" i="2" s="1"/>
  <c r="H252" i="2"/>
  <c r="I252" i="2" s="1"/>
  <c r="H253" i="2"/>
  <c r="I253" i="2" s="1"/>
  <c r="H254" i="2"/>
  <c r="I254" i="2" s="1"/>
  <c r="H255" i="2"/>
  <c r="I255" i="2" s="1"/>
  <c r="H256" i="2"/>
  <c r="I256" i="2" s="1"/>
  <c r="H257" i="2"/>
  <c r="I257" i="2" s="1"/>
  <c r="H258" i="2"/>
  <c r="I258" i="2" s="1"/>
  <c r="H259" i="2"/>
  <c r="I259" i="2" s="1"/>
  <c r="H260" i="2"/>
  <c r="I260" i="2" s="1"/>
  <c r="H261" i="2"/>
  <c r="I261" i="2" s="1"/>
  <c r="H262" i="2"/>
  <c r="I262" i="2" s="1"/>
  <c r="H263" i="2"/>
  <c r="I263" i="2" s="1"/>
  <c r="H264" i="2"/>
  <c r="I264" i="2" s="1"/>
  <c r="H265" i="2"/>
  <c r="I265" i="2" s="1"/>
  <c r="H266" i="2"/>
  <c r="I266" i="2" s="1"/>
  <c r="H267" i="2"/>
  <c r="I267" i="2" s="1"/>
  <c r="H268" i="2"/>
  <c r="I268" i="2" s="1"/>
  <c r="H269" i="2"/>
  <c r="I269" i="2" s="1"/>
  <c r="H270" i="2"/>
  <c r="I270" i="2" s="1"/>
  <c r="H271" i="2"/>
  <c r="I271" i="2" s="1"/>
  <c r="H272" i="2"/>
  <c r="I272" i="2" s="1"/>
  <c r="H273" i="2"/>
  <c r="I273" i="2" s="1"/>
  <c r="H274" i="2"/>
  <c r="I274" i="2" s="1"/>
  <c r="H275" i="2"/>
  <c r="I275" i="2" s="1"/>
  <c r="H276" i="2"/>
  <c r="I276" i="2" s="1"/>
  <c r="H277" i="2"/>
  <c r="I277" i="2" s="1"/>
  <c r="H278" i="2"/>
  <c r="I278" i="2" s="1"/>
  <c r="H279" i="2"/>
  <c r="I279" i="2" s="1"/>
  <c r="H280" i="2"/>
  <c r="I280" i="2" s="1"/>
  <c r="H281" i="2"/>
  <c r="I281" i="2" s="1"/>
  <c r="H282" i="2"/>
  <c r="I282" i="2" s="1"/>
  <c r="H283" i="2"/>
  <c r="I283" i="2" s="1"/>
  <c r="H284" i="2"/>
  <c r="I284" i="2" s="1"/>
  <c r="H285" i="2"/>
  <c r="I285" i="2" s="1"/>
  <c r="H286" i="2"/>
  <c r="I286" i="2" s="1"/>
  <c r="H287" i="2"/>
  <c r="I287" i="2" s="1"/>
  <c r="H288" i="2"/>
  <c r="I288" i="2" s="1"/>
  <c r="H289" i="2"/>
  <c r="I289" i="2" s="1"/>
  <c r="H290" i="2"/>
  <c r="I290" i="2" s="1"/>
  <c r="H291" i="2"/>
  <c r="I291" i="2" s="1"/>
  <c r="H292" i="2"/>
  <c r="I292" i="2" s="1"/>
  <c r="H293" i="2"/>
  <c r="I293" i="2" s="1"/>
  <c r="H294" i="2"/>
  <c r="I294" i="2" s="1"/>
  <c r="H295" i="2"/>
  <c r="I295" i="2" s="1"/>
  <c r="H296" i="2"/>
  <c r="I296" i="2" s="1"/>
  <c r="H297" i="2"/>
  <c r="I297" i="2" s="1"/>
  <c r="H298" i="2"/>
  <c r="I298" i="2" s="1"/>
  <c r="H299" i="2"/>
  <c r="I299" i="2" s="1"/>
  <c r="H300" i="2"/>
  <c r="I300" i="2" s="1"/>
  <c r="H301" i="2"/>
  <c r="I301" i="2" s="1"/>
  <c r="H302" i="2"/>
  <c r="I302" i="2" s="1"/>
  <c r="H303" i="2"/>
  <c r="I303" i="2" s="1"/>
  <c r="H304" i="2"/>
  <c r="I304" i="2" s="1"/>
  <c r="H305" i="2"/>
  <c r="I305" i="2" s="1"/>
  <c r="H306" i="2"/>
  <c r="I306" i="2" s="1"/>
  <c r="H307" i="2"/>
  <c r="I307" i="2" s="1"/>
  <c r="H308" i="2"/>
  <c r="I308" i="2" s="1"/>
  <c r="H309" i="2"/>
  <c r="I309" i="2" s="1"/>
  <c r="H310" i="2"/>
  <c r="I310" i="2" s="1"/>
  <c r="H311" i="2"/>
  <c r="I311" i="2" s="1"/>
  <c r="H312" i="2"/>
  <c r="I312" i="2" s="1"/>
  <c r="H313" i="2"/>
  <c r="I313" i="2" s="1"/>
  <c r="H314" i="2"/>
  <c r="I314" i="2" s="1"/>
  <c r="H315" i="2"/>
  <c r="I315" i="2" s="1"/>
  <c r="H316" i="2"/>
  <c r="I316" i="2" s="1"/>
  <c r="H317" i="2"/>
  <c r="I317" i="2" s="1"/>
  <c r="H318" i="2"/>
  <c r="I318" i="2" s="1"/>
  <c r="H319" i="2"/>
  <c r="I319" i="2" s="1"/>
  <c r="H320" i="2"/>
  <c r="I320" i="2" s="1"/>
  <c r="H321" i="2"/>
  <c r="I321" i="2" s="1"/>
  <c r="H322" i="2"/>
  <c r="I322" i="2" s="1"/>
  <c r="H323" i="2"/>
  <c r="I323" i="2" s="1"/>
  <c r="H324" i="2"/>
  <c r="I324" i="2" s="1"/>
  <c r="H325" i="2"/>
  <c r="I325" i="2" s="1"/>
  <c r="H326" i="2"/>
  <c r="I326" i="2" s="1"/>
  <c r="H327" i="2"/>
  <c r="I327" i="2" s="1"/>
  <c r="H328" i="2"/>
  <c r="I328" i="2" s="1"/>
  <c r="H329" i="2"/>
  <c r="I329" i="2" s="1"/>
  <c r="H330" i="2"/>
  <c r="I330" i="2" s="1"/>
  <c r="H331" i="2"/>
  <c r="I331" i="2" s="1"/>
  <c r="H332" i="2"/>
  <c r="I332" i="2" s="1"/>
  <c r="H333" i="2"/>
  <c r="I333" i="2" s="1"/>
  <c r="H334" i="2"/>
  <c r="I334" i="2" s="1"/>
  <c r="H335" i="2"/>
  <c r="I335" i="2" s="1"/>
  <c r="H336" i="2"/>
  <c r="I336" i="2" s="1"/>
  <c r="H337" i="2"/>
  <c r="I337" i="2" s="1"/>
  <c r="H338" i="2"/>
  <c r="I338" i="2" s="1"/>
  <c r="H339" i="2"/>
  <c r="I339" i="2" s="1"/>
  <c r="H340" i="2"/>
  <c r="I340" i="2" s="1"/>
  <c r="H341" i="2"/>
  <c r="I341" i="2" s="1"/>
  <c r="H342" i="2"/>
  <c r="I342" i="2" s="1"/>
  <c r="H343" i="2"/>
  <c r="I343" i="2" s="1"/>
  <c r="H344" i="2"/>
  <c r="I344" i="2" s="1"/>
  <c r="H345" i="2"/>
  <c r="I345" i="2" s="1"/>
  <c r="H346" i="2"/>
  <c r="I346" i="2" s="1"/>
  <c r="H347" i="2"/>
  <c r="I347" i="2" s="1"/>
  <c r="H348" i="2"/>
  <c r="I348" i="2" s="1"/>
  <c r="H349" i="2"/>
  <c r="I349" i="2" s="1"/>
  <c r="H350" i="2"/>
  <c r="I350" i="2" s="1"/>
  <c r="H351" i="2"/>
  <c r="I351" i="2" s="1"/>
  <c r="H352" i="2"/>
  <c r="I352" i="2" s="1"/>
  <c r="H353" i="2"/>
  <c r="I353" i="2" s="1"/>
  <c r="H354" i="2"/>
  <c r="I354" i="2" s="1"/>
  <c r="H355" i="2"/>
  <c r="I355" i="2" s="1"/>
  <c r="H356" i="2"/>
  <c r="I356" i="2" s="1"/>
  <c r="H357" i="2"/>
  <c r="I357" i="2" s="1"/>
  <c r="H358" i="2"/>
  <c r="I358" i="2" s="1"/>
  <c r="H359" i="2"/>
  <c r="I359" i="2" s="1"/>
  <c r="H360" i="2"/>
  <c r="I360" i="2" s="1"/>
  <c r="H361" i="2"/>
  <c r="I361" i="2" s="1"/>
  <c r="H362" i="2"/>
  <c r="I362" i="2" s="1"/>
  <c r="H363" i="2"/>
  <c r="I363" i="2" s="1"/>
  <c r="H364" i="2"/>
  <c r="I364" i="2" s="1"/>
  <c r="H365" i="2"/>
  <c r="I365" i="2" s="1"/>
  <c r="H366" i="2"/>
  <c r="I366" i="2" s="1"/>
  <c r="H367" i="2"/>
  <c r="I367" i="2" s="1"/>
  <c r="H368" i="2"/>
  <c r="I368" i="2" s="1"/>
  <c r="H369" i="2"/>
  <c r="I369" i="2" s="1"/>
  <c r="H370" i="2"/>
  <c r="I370" i="2" s="1"/>
  <c r="H371" i="2"/>
  <c r="I371" i="2" s="1"/>
  <c r="H372" i="2"/>
  <c r="I372" i="2" s="1"/>
  <c r="H373" i="2"/>
  <c r="I373" i="2" s="1"/>
  <c r="H374" i="2"/>
  <c r="I374" i="2" s="1"/>
  <c r="H375" i="2"/>
  <c r="I375" i="2" s="1"/>
  <c r="H376" i="2"/>
  <c r="I376" i="2" s="1"/>
  <c r="H377" i="2"/>
  <c r="I377" i="2" s="1"/>
  <c r="H378" i="2"/>
  <c r="I378" i="2" s="1"/>
  <c r="H379" i="2"/>
  <c r="I379" i="2" s="1"/>
  <c r="H380" i="2"/>
  <c r="I380" i="2" s="1"/>
  <c r="H381" i="2"/>
  <c r="I381" i="2" s="1"/>
  <c r="H382" i="2"/>
  <c r="I382" i="2" s="1"/>
  <c r="H383" i="2"/>
  <c r="I383" i="2" s="1"/>
  <c r="H384" i="2"/>
  <c r="I384" i="2" s="1"/>
  <c r="H385" i="2"/>
  <c r="I385" i="2" s="1"/>
  <c r="H386" i="2"/>
  <c r="I386" i="2" s="1"/>
  <c r="H387" i="2"/>
  <c r="I387" i="2" s="1"/>
  <c r="H388" i="2"/>
  <c r="I388" i="2" s="1"/>
  <c r="H389" i="2"/>
  <c r="I389" i="2" s="1"/>
  <c r="H390" i="2"/>
  <c r="I390" i="2" s="1"/>
  <c r="H391" i="2"/>
  <c r="I391" i="2" s="1"/>
  <c r="H392" i="2"/>
  <c r="I392" i="2" s="1"/>
  <c r="H393" i="2"/>
  <c r="I393" i="2" s="1"/>
  <c r="H394" i="2"/>
  <c r="I394" i="2" s="1"/>
  <c r="H395" i="2"/>
  <c r="I395" i="2" s="1"/>
  <c r="H396" i="2"/>
  <c r="I396" i="2" s="1"/>
  <c r="H397" i="2"/>
  <c r="I397" i="2" s="1"/>
  <c r="H398" i="2"/>
  <c r="I398" i="2" s="1"/>
  <c r="H399" i="2"/>
  <c r="I399" i="2" s="1"/>
  <c r="H400" i="2"/>
  <c r="I400" i="2" s="1"/>
  <c r="H401" i="2"/>
  <c r="I401" i="2" s="1"/>
  <c r="H402" i="2"/>
  <c r="I402" i="2" s="1"/>
  <c r="H403" i="2"/>
  <c r="I403" i="2" s="1"/>
  <c r="H404" i="2"/>
  <c r="I404" i="2" s="1"/>
  <c r="H405" i="2"/>
  <c r="I405" i="2" s="1"/>
  <c r="H406" i="2"/>
  <c r="I406" i="2" s="1"/>
  <c r="H407" i="2"/>
  <c r="I407" i="2" s="1"/>
  <c r="H408" i="2"/>
  <c r="I408" i="2" s="1"/>
  <c r="H409" i="2"/>
  <c r="I409" i="2" s="1"/>
  <c r="H410" i="2"/>
  <c r="I410" i="2" s="1"/>
  <c r="H411" i="2"/>
  <c r="I411" i="2" s="1"/>
  <c r="H412" i="2"/>
  <c r="I412" i="2" s="1"/>
  <c r="H413" i="2"/>
  <c r="I413" i="2" s="1"/>
  <c r="H414" i="2"/>
  <c r="I414" i="2" s="1"/>
  <c r="H415" i="2"/>
  <c r="I415" i="2" s="1"/>
  <c r="H416" i="2"/>
  <c r="I416" i="2" s="1"/>
  <c r="H417" i="2"/>
  <c r="I417" i="2" s="1"/>
  <c r="H418" i="2"/>
  <c r="I418" i="2" s="1"/>
  <c r="H419" i="2"/>
  <c r="I419" i="2" s="1"/>
  <c r="H420" i="2"/>
  <c r="I420" i="2" s="1"/>
  <c r="H421" i="2"/>
  <c r="I421" i="2" s="1"/>
  <c r="H422" i="2"/>
  <c r="I422" i="2" s="1"/>
  <c r="H423" i="2"/>
  <c r="I423" i="2" s="1"/>
  <c r="H424" i="2"/>
  <c r="I424" i="2" s="1"/>
  <c r="H425" i="2"/>
  <c r="I425" i="2" s="1"/>
  <c r="H426" i="2"/>
  <c r="I426" i="2" s="1"/>
  <c r="H427" i="2"/>
  <c r="I427" i="2" s="1"/>
  <c r="H428" i="2"/>
  <c r="I428" i="2" s="1"/>
  <c r="H429" i="2"/>
  <c r="I429" i="2" s="1"/>
  <c r="H430" i="2"/>
  <c r="I430" i="2" s="1"/>
  <c r="H431" i="2"/>
  <c r="I431" i="2" s="1"/>
  <c r="H432" i="2"/>
  <c r="I432" i="2" s="1"/>
  <c r="H433" i="2"/>
  <c r="I433" i="2" s="1"/>
  <c r="H434" i="2"/>
  <c r="I434" i="2" s="1"/>
  <c r="H435" i="2"/>
  <c r="I435" i="2" s="1"/>
  <c r="H436" i="2"/>
  <c r="I436" i="2" s="1"/>
  <c r="H437" i="2"/>
  <c r="I437" i="2" s="1"/>
  <c r="H438" i="2"/>
  <c r="I438" i="2" s="1"/>
  <c r="H439" i="2"/>
  <c r="I439" i="2" s="1"/>
  <c r="H440" i="2"/>
  <c r="I440" i="2" s="1"/>
  <c r="H441" i="2"/>
  <c r="I441" i="2" s="1"/>
  <c r="H442" i="2"/>
  <c r="I442" i="2" s="1"/>
  <c r="H443" i="2"/>
  <c r="I443" i="2" s="1"/>
  <c r="H444" i="2"/>
  <c r="I444" i="2" s="1"/>
  <c r="H445" i="2"/>
  <c r="I445" i="2" s="1"/>
  <c r="H446" i="2"/>
  <c r="I446" i="2" s="1"/>
  <c r="H447" i="2"/>
  <c r="I447" i="2" s="1"/>
  <c r="H448" i="2"/>
  <c r="I448" i="2" s="1"/>
  <c r="H449" i="2"/>
  <c r="I449" i="2" s="1"/>
  <c r="H450" i="2"/>
  <c r="I450" i="2" s="1"/>
  <c r="H451" i="2"/>
  <c r="I451" i="2" s="1"/>
  <c r="H452" i="2"/>
  <c r="I452" i="2" s="1"/>
  <c r="H453" i="2"/>
  <c r="I453" i="2" s="1"/>
  <c r="H454" i="2"/>
  <c r="I454" i="2" s="1"/>
  <c r="H455" i="2"/>
  <c r="I455" i="2" s="1"/>
  <c r="H456" i="2"/>
  <c r="I456" i="2" s="1"/>
  <c r="H457" i="2"/>
  <c r="I457" i="2" s="1"/>
  <c r="H458" i="2"/>
  <c r="I458" i="2" s="1"/>
  <c r="H459" i="2"/>
  <c r="I459" i="2" s="1"/>
  <c r="H460" i="2"/>
  <c r="I460" i="2" s="1"/>
  <c r="H461" i="2"/>
  <c r="I461" i="2" s="1"/>
  <c r="H462" i="2"/>
  <c r="I462" i="2" s="1"/>
  <c r="H463" i="2"/>
  <c r="I463" i="2" s="1"/>
  <c r="H464" i="2"/>
  <c r="I464" i="2" s="1"/>
  <c r="H465" i="2"/>
  <c r="I465" i="2" s="1"/>
  <c r="H466" i="2"/>
  <c r="I466" i="2" s="1"/>
  <c r="H467" i="2"/>
  <c r="I467" i="2" s="1"/>
  <c r="H468" i="2"/>
  <c r="I468" i="2" s="1"/>
  <c r="H469" i="2"/>
  <c r="I469" i="2" s="1"/>
  <c r="H470" i="2"/>
  <c r="I470" i="2" s="1"/>
  <c r="H471" i="2"/>
  <c r="I471" i="2" s="1"/>
  <c r="H472" i="2"/>
  <c r="I472" i="2" s="1"/>
  <c r="H473" i="2"/>
  <c r="I473" i="2" s="1"/>
  <c r="H474" i="2"/>
  <c r="I474" i="2" s="1"/>
  <c r="H475" i="2"/>
  <c r="I475" i="2" s="1"/>
  <c r="H476" i="2"/>
  <c r="I476" i="2" s="1"/>
  <c r="H477" i="2"/>
  <c r="I477" i="2" s="1"/>
  <c r="H478" i="2"/>
  <c r="I478" i="2" s="1"/>
  <c r="H479" i="2"/>
  <c r="I479" i="2" s="1"/>
  <c r="H480" i="2"/>
  <c r="I480" i="2" s="1"/>
  <c r="H481" i="2"/>
  <c r="I481" i="2" s="1"/>
  <c r="H482" i="2"/>
  <c r="I482" i="2" s="1"/>
  <c r="H483" i="2"/>
  <c r="I483" i="2" s="1"/>
  <c r="H484" i="2"/>
  <c r="I484" i="2" s="1"/>
  <c r="H485" i="2"/>
  <c r="I485" i="2" s="1"/>
  <c r="H486" i="2"/>
  <c r="I486" i="2" s="1"/>
  <c r="H487" i="2"/>
  <c r="I487" i="2" s="1"/>
  <c r="H488" i="2"/>
  <c r="I488" i="2" s="1"/>
  <c r="H489" i="2"/>
  <c r="I489" i="2" s="1"/>
  <c r="H490" i="2"/>
  <c r="I490" i="2" s="1"/>
  <c r="H491" i="2"/>
  <c r="I491" i="2" s="1"/>
  <c r="H492" i="2"/>
  <c r="I492" i="2" s="1"/>
  <c r="H493" i="2"/>
  <c r="I493" i="2" s="1"/>
  <c r="H494" i="2"/>
  <c r="I494" i="2" s="1"/>
  <c r="H495" i="2"/>
  <c r="I495" i="2" s="1"/>
  <c r="H496" i="2"/>
  <c r="I496" i="2" s="1"/>
  <c r="H497" i="2"/>
  <c r="I497" i="2" s="1"/>
  <c r="H498" i="2"/>
  <c r="I498" i="2" s="1"/>
  <c r="H499" i="2"/>
  <c r="I499" i="2" s="1"/>
  <c r="H500" i="2"/>
  <c r="I500" i="2" s="1"/>
  <c r="H501" i="2"/>
  <c r="I501" i="2" s="1"/>
  <c r="H502" i="2"/>
  <c r="I502" i="2" s="1"/>
  <c r="H503" i="2"/>
  <c r="I503" i="2" s="1"/>
  <c r="H504" i="2"/>
  <c r="I504" i="2" s="1"/>
  <c r="H505" i="2"/>
  <c r="I505" i="2" s="1"/>
  <c r="H506" i="2"/>
  <c r="I506" i="2" s="1"/>
  <c r="H507" i="2"/>
  <c r="I507" i="2" s="1"/>
  <c r="H508" i="2"/>
  <c r="I508" i="2" s="1"/>
  <c r="H509" i="2"/>
  <c r="I509" i="2" s="1"/>
  <c r="H510" i="2"/>
  <c r="I510" i="2" s="1"/>
  <c r="H511" i="2"/>
  <c r="I511" i="2" s="1"/>
  <c r="H512" i="2"/>
  <c r="I512" i="2" s="1"/>
  <c r="H513" i="2"/>
  <c r="I513" i="2" s="1"/>
  <c r="H514" i="2"/>
  <c r="I514" i="2" s="1"/>
  <c r="H515" i="2"/>
  <c r="I515" i="2" s="1"/>
  <c r="H516" i="2"/>
  <c r="I516" i="2" s="1"/>
  <c r="H517" i="2"/>
  <c r="I517" i="2" s="1"/>
  <c r="H518" i="2"/>
  <c r="I518" i="2" s="1"/>
  <c r="H519" i="2"/>
  <c r="I519" i="2" s="1"/>
  <c r="H520" i="2"/>
  <c r="I520" i="2" s="1"/>
  <c r="H521" i="2"/>
  <c r="I521" i="2" s="1"/>
  <c r="H522" i="2"/>
  <c r="I522" i="2" s="1"/>
  <c r="H523" i="2"/>
  <c r="I523" i="2" s="1"/>
  <c r="H524" i="2"/>
  <c r="I524" i="2" s="1"/>
  <c r="H525" i="2"/>
  <c r="I525" i="2" s="1"/>
  <c r="H526" i="2"/>
  <c r="I526" i="2" s="1"/>
  <c r="H527" i="2"/>
  <c r="I527" i="2" s="1"/>
  <c r="H528" i="2"/>
  <c r="I528" i="2" s="1"/>
  <c r="H529" i="2"/>
  <c r="I529" i="2" s="1"/>
  <c r="H530" i="2"/>
  <c r="I530" i="2" s="1"/>
  <c r="H531" i="2"/>
  <c r="I531" i="2" s="1"/>
  <c r="H532" i="2"/>
  <c r="I532" i="2" s="1"/>
  <c r="H533" i="2"/>
  <c r="I533" i="2" s="1"/>
  <c r="H534" i="2"/>
  <c r="I534" i="2" s="1"/>
  <c r="H535" i="2"/>
  <c r="I535" i="2" s="1"/>
  <c r="H536" i="2"/>
  <c r="I536" i="2" s="1"/>
  <c r="H537" i="2"/>
  <c r="I537" i="2" s="1"/>
  <c r="H538" i="2"/>
  <c r="I538" i="2" s="1"/>
  <c r="H539" i="2"/>
  <c r="I539" i="2" s="1"/>
  <c r="H540" i="2"/>
  <c r="I540" i="2" s="1"/>
  <c r="H541" i="2"/>
  <c r="I541" i="2" s="1"/>
  <c r="H542" i="2"/>
  <c r="I542" i="2" s="1"/>
  <c r="H543" i="2"/>
  <c r="I543" i="2" s="1"/>
  <c r="H544" i="2"/>
  <c r="I544" i="2" s="1"/>
  <c r="H545" i="2"/>
  <c r="I545" i="2" s="1"/>
  <c r="H546" i="2"/>
  <c r="I546" i="2" s="1"/>
  <c r="H547" i="2"/>
  <c r="I547" i="2" s="1"/>
  <c r="H548" i="2"/>
  <c r="I548" i="2" s="1"/>
  <c r="H549" i="2"/>
  <c r="I549" i="2" s="1"/>
  <c r="H550" i="2"/>
  <c r="I550" i="2" s="1"/>
  <c r="H551" i="2"/>
  <c r="I551" i="2" s="1"/>
  <c r="H552" i="2"/>
  <c r="I552" i="2" s="1"/>
  <c r="H553" i="2"/>
  <c r="I553" i="2" s="1"/>
  <c r="H554" i="2"/>
  <c r="I554" i="2" s="1"/>
  <c r="H555" i="2"/>
  <c r="I555" i="2" s="1"/>
  <c r="H556" i="2"/>
  <c r="I556" i="2" s="1"/>
  <c r="H557" i="2"/>
  <c r="I557" i="2" s="1"/>
  <c r="H558" i="2"/>
  <c r="I558" i="2" s="1"/>
  <c r="H559" i="2"/>
  <c r="I559" i="2" s="1"/>
  <c r="H560" i="2"/>
  <c r="I560" i="2" s="1"/>
  <c r="H561" i="2"/>
  <c r="I561" i="2" s="1"/>
  <c r="H562" i="2"/>
  <c r="I562" i="2" s="1"/>
  <c r="H563" i="2"/>
  <c r="I563" i="2" s="1"/>
  <c r="H564" i="2"/>
  <c r="I564" i="2" s="1"/>
  <c r="H565" i="2"/>
  <c r="I565" i="2" s="1"/>
  <c r="H566" i="2"/>
  <c r="I566" i="2" s="1"/>
  <c r="H567" i="2"/>
  <c r="I567" i="2" s="1"/>
  <c r="H568" i="2"/>
  <c r="I568" i="2" s="1"/>
  <c r="H569" i="2"/>
  <c r="I569" i="2" s="1"/>
  <c r="H570" i="2"/>
  <c r="I570" i="2" s="1"/>
  <c r="H571" i="2"/>
  <c r="I571" i="2" s="1"/>
  <c r="H572" i="2"/>
  <c r="I572" i="2" s="1"/>
  <c r="H573" i="2"/>
  <c r="I573" i="2" s="1"/>
  <c r="H574" i="2"/>
  <c r="I574" i="2" s="1"/>
  <c r="H575" i="2"/>
  <c r="I575" i="2" s="1"/>
  <c r="H576" i="2"/>
  <c r="I576" i="2" s="1"/>
  <c r="H577" i="2"/>
  <c r="I577" i="2" s="1"/>
  <c r="H578" i="2"/>
  <c r="I578" i="2" s="1"/>
  <c r="H579" i="2"/>
  <c r="I579" i="2" s="1"/>
  <c r="H580" i="2"/>
  <c r="I580" i="2" s="1"/>
  <c r="H581" i="2"/>
  <c r="I581" i="2" s="1"/>
  <c r="H582" i="2"/>
  <c r="I582" i="2" s="1"/>
  <c r="H583" i="2"/>
  <c r="I583" i="2" s="1"/>
  <c r="H584" i="2"/>
  <c r="I584" i="2" s="1"/>
  <c r="H585" i="2"/>
  <c r="I585" i="2" s="1"/>
  <c r="H586" i="2"/>
  <c r="I586" i="2" s="1"/>
  <c r="H587" i="2"/>
  <c r="I587" i="2" s="1"/>
  <c r="H588" i="2"/>
  <c r="I588" i="2" s="1"/>
  <c r="H589" i="2"/>
  <c r="I589" i="2" s="1"/>
  <c r="H590" i="2"/>
  <c r="I590" i="2" s="1"/>
  <c r="H591" i="2"/>
  <c r="I591" i="2" s="1"/>
  <c r="H592" i="2"/>
  <c r="I592" i="2" s="1"/>
  <c r="H593" i="2"/>
  <c r="I593" i="2" s="1"/>
  <c r="H594" i="2"/>
  <c r="I594" i="2" s="1"/>
  <c r="H595" i="2"/>
  <c r="I595" i="2" s="1"/>
  <c r="H596" i="2"/>
  <c r="I596" i="2" s="1"/>
  <c r="H597" i="2"/>
  <c r="I597" i="2" s="1"/>
  <c r="H598" i="2"/>
  <c r="I598" i="2" s="1"/>
  <c r="H599" i="2"/>
  <c r="I599" i="2" s="1"/>
  <c r="H600" i="2"/>
  <c r="I600" i="2" s="1"/>
  <c r="H601" i="2"/>
  <c r="I601" i="2" s="1"/>
  <c r="H602" i="2"/>
  <c r="I602" i="2" s="1"/>
  <c r="H603" i="2"/>
  <c r="I603" i="2" s="1"/>
  <c r="H604" i="2"/>
  <c r="I604" i="2" s="1"/>
  <c r="H605" i="2"/>
  <c r="I605" i="2" s="1"/>
  <c r="H606" i="2"/>
  <c r="I606" i="2" s="1"/>
  <c r="H607" i="2"/>
  <c r="I607" i="2" s="1"/>
  <c r="H608" i="2"/>
  <c r="I608" i="2" s="1"/>
  <c r="H609" i="2"/>
  <c r="I609" i="2" s="1"/>
  <c r="H610" i="2"/>
  <c r="I610" i="2" s="1"/>
  <c r="H611" i="2"/>
  <c r="I611" i="2" s="1"/>
  <c r="H612" i="2"/>
  <c r="I612" i="2" s="1"/>
  <c r="H613" i="2"/>
  <c r="I613" i="2" s="1"/>
  <c r="H614" i="2"/>
  <c r="I614" i="2" s="1"/>
  <c r="H615" i="2"/>
  <c r="I615" i="2" s="1"/>
  <c r="H616" i="2"/>
  <c r="I616" i="2" s="1"/>
  <c r="H617" i="2"/>
  <c r="I617" i="2" s="1"/>
  <c r="H618" i="2"/>
  <c r="I618" i="2" s="1"/>
  <c r="H619" i="2"/>
  <c r="I619" i="2" s="1"/>
  <c r="H620" i="2"/>
  <c r="I620" i="2" s="1"/>
  <c r="H621" i="2"/>
  <c r="I621" i="2" s="1"/>
  <c r="H622" i="2"/>
  <c r="I622" i="2" s="1"/>
  <c r="H623" i="2"/>
  <c r="I623" i="2" s="1"/>
  <c r="H624" i="2"/>
  <c r="I624" i="2" s="1"/>
  <c r="H625" i="2"/>
  <c r="I625" i="2" s="1"/>
  <c r="H626" i="2"/>
  <c r="I626" i="2" s="1"/>
  <c r="H627" i="2"/>
  <c r="I627" i="2" s="1"/>
  <c r="H628" i="2"/>
  <c r="I628" i="2" s="1"/>
  <c r="H629" i="2"/>
  <c r="I629" i="2" s="1"/>
  <c r="H630" i="2"/>
  <c r="I630" i="2" s="1"/>
  <c r="H631" i="2"/>
  <c r="I631" i="2" s="1"/>
  <c r="H632" i="2"/>
  <c r="I632" i="2" s="1"/>
  <c r="H633" i="2"/>
  <c r="I633" i="2" s="1"/>
  <c r="H634" i="2"/>
  <c r="I634" i="2" s="1"/>
  <c r="H635" i="2"/>
  <c r="I635" i="2" s="1"/>
  <c r="H636" i="2"/>
  <c r="I636" i="2" s="1"/>
  <c r="H637" i="2"/>
  <c r="I637" i="2" s="1"/>
  <c r="H638" i="2"/>
  <c r="I638" i="2" s="1"/>
  <c r="H639" i="2"/>
  <c r="I639" i="2" s="1"/>
  <c r="H640" i="2"/>
  <c r="I640" i="2" s="1"/>
  <c r="H641" i="2"/>
  <c r="I641" i="2" s="1"/>
  <c r="H642" i="2"/>
  <c r="I642" i="2" s="1"/>
  <c r="H643" i="2"/>
  <c r="I643" i="2" s="1"/>
  <c r="H644" i="2"/>
  <c r="I644" i="2" s="1"/>
  <c r="H645" i="2"/>
  <c r="I645" i="2" s="1"/>
  <c r="H646" i="2"/>
  <c r="I646" i="2" s="1"/>
  <c r="H647" i="2"/>
  <c r="I647" i="2" s="1"/>
  <c r="H648" i="2"/>
  <c r="I648" i="2" s="1"/>
  <c r="H649" i="2"/>
  <c r="I649" i="2" s="1"/>
  <c r="H650" i="2"/>
  <c r="I650" i="2" s="1"/>
  <c r="H651" i="2"/>
  <c r="I651" i="2" s="1"/>
  <c r="H652" i="2"/>
  <c r="I652" i="2" s="1"/>
  <c r="H653" i="2"/>
  <c r="I653" i="2" s="1"/>
  <c r="H654" i="2"/>
  <c r="I654" i="2" s="1"/>
  <c r="H655" i="2"/>
  <c r="I655" i="2" s="1"/>
  <c r="H656" i="2"/>
  <c r="I656" i="2" s="1"/>
  <c r="H657" i="2"/>
  <c r="I657" i="2" s="1"/>
  <c r="H658" i="2"/>
  <c r="I658" i="2" s="1"/>
  <c r="H659" i="2"/>
  <c r="I659" i="2" s="1"/>
  <c r="H660" i="2"/>
  <c r="I660" i="2" s="1"/>
  <c r="H661" i="2"/>
  <c r="I661" i="2" s="1"/>
  <c r="H662" i="2"/>
  <c r="I662" i="2" s="1"/>
  <c r="H663" i="2"/>
  <c r="I663" i="2" s="1"/>
  <c r="H664" i="2"/>
  <c r="I664" i="2" s="1"/>
  <c r="H665" i="2"/>
  <c r="I665" i="2" s="1"/>
  <c r="H666" i="2"/>
  <c r="I666" i="2" s="1"/>
  <c r="H667" i="2"/>
  <c r="I667" i="2" s="1"/>
  <c r="H668" i="2"/>
  <c r="I668" i="2" s="1"/>
  <c r="H669" i="2"/>
  <c r="I669" i="2" s="1"/>
  <c r="H670" i="2"/>
  <c r="I670" i="2" s="1"/>
  <c r="H671" i="2"/>
  <c r="I671" i="2" s="1"/>
  <c r="H672" i="2"/>
  <c r="I672" i="2" s="1"/>
  <c r="H673" i="2"/>
  <c r="I673" i="2" s="1"/>
  <c r="H674" i="2"/>
  <c r="I674" i="2" s="1"/>
  <c r="H675" i="2"/>
  <c r="I675" i="2" s="1"/>
  <c r="H676" i="2"/>
  <c r="I676" i="2" s="1"/>
  <c r="H677" i="2"/>
  <c r="I677" i="2" s="1"/>
  <c r="H678" i="2"/>
  <c r="I678" i="2" s="1"/>
  <c r="H679" i="2"/>
  <c r="I679" i="2" s="1"/>
  <c r="H680" i="2"/>
  <c r="I680" i="2" s="1"/>
  <c r="H681" i="2"/>
  <c r="I681" i="2" s="1"/>
  <c r="H682" i="2"/>
  <c r="I682" i="2" s="1"/>
  <c r="H683" i="2"/>
  <c r="I683" i="2" s="1"/>
  <c r="H684" i="2"/>
  <c r="I684" i="2" s="1"/>
  <c r="H685" i="2"/>
  <c r="I685" i="2" s="1"/>
  <c r="H686" i="2"/>
  <c r="I686" i="2" s="1"/>
  <c r="H687" i="2"/>
  <c r="I687" i="2" s="1"/>
  <c r="H688" i="2"/>
  <c r="I688" i="2" s="1"/>
  <c r="H689" i="2"/>
  <c r="I689" i="2" s="1"/>
  <c r="H690" i="2"/>
  <c r="I690" i="2" s="1"/>
  <c r="H691" i="2"/>
  <c r="I691" i="2" s="1"/>
  <c r="H692" i="2"/>
  <c r="I692" i="2" s="1"/>
  <c r="H693" i="2"/>
  <c r="I693" i="2" s="1"/>
  <c r="H694" i="2"/>
  <c r="I694" i="2" s="1"/>
  <c r="H695" i="2"/>
  <c r="I695" i="2" s="1"/>
  <c r="H696" i="2"/>
  <c r="I696" i="2" s="1"/>
  <c r="H697" i="2"/>
  <c r="I697" i="2" s="1"/>
  <c r="H698" i="2"/>
  <c r="I698" i="2" s="1"/>
  <c r="H699" i="2"/>
  <c r="I699" i="2" s="1"/>
  <c r="H700" i="2"/>
  <c r="I700" i="2" s="1"/>
  <c r="H701" i="2"/>
  <c r="I701" i="2" s="1"/>
  <c r="H702" i="2"/>
  <c r="I702" i="2" s="1"/>
  <c r="H703" i="2"/>
  <c r="I703" i="2" s="1"/>
  <c r="H704" i="2"/>
  <c r="I704" i="2" s="1"/>
  <c r="H705" i="2"/>
  <c r="I705" i="2" s="1"/>
  <c r="H706" i="2"/>
  <c r="I706" i="2" s="1"/>
  <c r="H707" i="2"/>
  <c r="I707" i="2" s="1"/>
  <c r="H708" i="2"/>
  <c r="I708" i="2" s="1"/>
  <c r="H709" i="2"/>
  <c r="I709" i="2" s="1"/>
  <c r="H710" i="2"/>
  <c r="I710" i="2" s="1"/>
  <c r="H711" i="2"/>
  <c r="I711" i="2" s="1"/>
  <c r="H712" i="2"/>
  <c r="I712" i="2" s="1"/>
  <c r="H713" i="2"/>
  <c r="I713" i="2" s="1"/>
  <c r="H714" i="2"/>
  <c r="I714" i="2" s="1"/>
  <c r="H715" i="2"/>
  <c r="I715" i="2" s="1"/>
  <c r="H716" i="2"/>
  <c r="I716" i="2" s="1"/>
  <c r="H717" i="2"/>
  <c r="I717" i="2" s="1"/>
  <c r="H718" i="2"/>
  <c r="I718" i="2" s="1"/>
  <c r="H719" i="2"/>
  <c r="I719" i="2" s="1"/>
  <c r="H720" i="2"/>
  <c r="I720" i="2" s="1"/>
  <c r="H721" i="2"/>
  <c r="I721" i="2" s="1"/>
  <c r="H722" i="2"/>
  <c r="I722" i="2" s="1"/>
  <c r="H723" i="2"/>
  <c r="I723" i="2" s="1"/>
  <c r="H724" i="2"/>
  <c r="I724" i="2" s="1"/>
  <c r="H725" i="2"/>
  <c r="I725" i="2" s="1"/>
  <c r="H726" i="2"/>
  <c r="I726" i="2" s="1"/>
  <c r="H727" i="2"/>
  <c r="I727" i="2" s="1"/>
  <c r="H728" i="2"/>
  <c r="I728" i="2" s="1"/>
  <c r="H729" i="2"/>
  <c r="I729" i="2" s="1"/>
  <c r="H730" i="2"/>
  <c r="I730" i="2" s="1"/>
  <c r="H731" i="2"/>
  <c r="I731" i="2" s="1"/>
  <c r="H732" i="2"/>
  <c r="I732" i="2" s="1"/>
  <c r="H733" i="2"/>
  <c r="I733" i="2" s="1"/>
  <c r="H734" i="2"/>
  <c r="I734" i="2" s="1"/>
  <c r="H735" i="2"/>
  <c r="I735" i="2" s="1"/>
  <c r="H736" i="2"/>
  <c r="I736" i="2" s="1"/>
  <c r="H737" i="2"/>
  <c r="I737" i="2" s="1"/>
  <c r="H738" i="2"/>
  <c r="I738" i="2" s="1"/>
  <c r="H739" i="2"/>
  <c r="I739" i="2" s="1"/>
  <c r="H740" i="2"/>
  <c r="I740" i="2" s="1"/>
  <c r="H741" i="2"/>
  <c r="I741" i="2" s="1"/>
  <c r="H742" i="2"/>
  <c r="I742" i="2" s="1"/>
  <c r="H743" i="2"/>
  <c r="I743" i="2" s="1"/>
  <c r="H744" i="2"/>
  <c r="I744" i="2" s="1"/>
  <c r="H745" i="2"/>
  <c r="I745" i="2" s="1"/>
  <c r="H746" i="2"/>
  <c r="I746" i="2" s="1"/>
  <c r="H747" i="2"/>
  <c r="I747" i="2" s="1"/>
  <c r="H748" i="2"/>
  <c r="I748" i="2" s="1"/>
  <c r="H749" i="2"/>
  <c r="I749" i="2" s="1"/>
  <c r="H750" i="2"/>
  <c r="I750" i="2" s="1"/>
  <c r="H751" i="2"/>
  <c r="I751" i="2" s="1"/>
  <c r="H752" i="2"/>
  <c r="I752" i="2" s="1"/>
  <c r="H753" i="2"/>
  <c r="I753" i="2" s="1"/>
  <c r="H754" i="2"/>
  <c r="I754" i="2" s="1"/>
  <c r="H755" i="2"/>
  <c r="I755" i="2" s="1"/>
  <c r="H756" i="2"/>
  <c r="I756" i="2" s="1"/>
  <c r="H757" i="2"/>
  <c r="I757" i="2" s="1"/>
  <c r="H758" i="2"/>
  <c r="I758" i="2" s="1"/>
  <c r="H759" i="2"/>
  <c r="I759" i="2" s="1"/>
  <c r="H760" i="2"/>
  <c r="I760" i="2" s="1"/>
  <c r="H761" i="2"/>
  <c r="I761" i="2" s="1"/>
  <c r="H762" i="2"/>
  <c r="I762" i="2" s="1"/>
  <c r="H763" i="2"/>
  <c r="I763" i="2" s="1"/>
  <c r="H764" i="2"/>
  <c r="I764" i="2" s="1"/>
  <c r="H765" i="2"/>
  <c r="I765" i="2" s="1"/>
  <c r="H766" i="2"/>
  <c r="I766" i="2" s="1"/>
  <c r="H767" i="2"/>
  <c r="I767" i="2" s="1"/>
  <c r="H768" i="2"/>
  <c r="I768" i="2" s="1"/>
  <c r="H769" i="2"/>
  <c r="I769" i="2" s="1"/>
  <c r="H770" i="2"/>
  <c r="I770" i="2" s="1"/>
  <c r="H771" i="2"/>
  <c r="I771" i="2" s="1"/>
  <c r="H772" i="2"/>
  <c r="I772" i="2" s="1"/>
  <c r="H773" i="2"/>
  <c r="I773" i="2" s="1"/>
  <c r="H774" i="2"/>
  <c r="I774" i="2" s="1"/>
  <c r="H775" i="2"/>
  <c r="I775" i="2" s="1"/>
  <c r="H776" i="2"/>
  <c r="I776" i="2" s="1"/>
  <c r="H777" i="2"/>
  <c r="I777" i="2" s="1"/>
  <c r="H778" i="2"/>
  <c r="I778" i="2" s="1"/>
  <c r="H779" i="2"/>
  <c r="I779" i="2" s="1"/>
  <c r="H780" i="2"/>
  <c r="I780" i="2" s="1"/>
  <c r="H781" i="2"/>
  <c r="I781" i="2" s="1"/>
  <c r="H782" i="2"/>
  <c r="I782" i="2" s="1"/>
  <c r="H783" i="2"/>
  <c r="I783" i="2" s="1"/>
  <c r="H784" i="2"/>
  <c r="I784" i="2" s="1"/>
  <c r="H785" i="2"/>
  <c r="I785" i="2" s="1"/>
  <c r="H786" i="2"/>
  <c r="I786" i="2" s="1"/>
  <c r="H787" i="2"/>
  <c r="I787" i="2" s="1"/>
  <c r="H788" i="2"/>
  <c r="I788" i="2" s="1"/>
  <c r="H789" i="2"/>
  <c r="I789" i="2" s="1"/>
  <c r="H790" i="2"/>
  <c r="I790" i="2" s="1"/>
  <c r="H791" i="2"/>
  <c r="I791" i="2" s="1"/>
  <c r="H792" i="2"/>
  <c r="I792" i="2" s="1"/>
  <c r="H793" i="2"/>
  <c r="I793" i="2" s="1"/>
  <c r="H794" i="2"/>
  <c r="I794" i="2" s="1"/>
  <c r="H795" i="2"/>
  <c r="I795" i="2" s="1"/>
  <c r="H796" i="2"/>
  <c r="I796" i="2" s="1"/>
  <c r="H797" i="2"/>
  <c r="I797" i="2" s="1"/>
  <c r="H798" i="2"/>
  <c r="I798" i="2" s="1"/>
  <c r="H799" i="2"/>
  <c r="I799" i="2" s="1"/>
  <c r="H800" i="2"/>
  <c r="I800" i="2" s="1"/>
  <c r="H801" i="2"/>
  <c r="I801" i="2" s="1"/>
  <c r="H802" i="2"/>
  <c r="I802" i="2" s="1"/>
  <c r="H803" i="2"/>
  <c r="I803" i="2" s="1"/>
  <c r="H804" i="2"/>
  <c r="I804" i="2" s="1"/>
  <c r="H805" i="2"/>
  <c r="I805" i="2" s="1"/>
  <c r="H806" i="2"/>
  <c r="I806" i="2" s="1"/>
  <c r="H807" i="2"/>
  <c r="I807" i="2" s="1"/>
  <c r="H808" i="2"/>
  <c r="I808" i="2" s="1"/>
  <c r="H809" i="2"/>
  <c r="I809" i="2" s="1"/>
  <c r="H810" i="2"/>
  <c r="I810" i="2" s="1"/>
  <c r="H811" i="2"/>
  <c r="I811" i="2" s="1"/>
  <c r="H812" i="2"/>
  <c r="I812" i="2" s="1"/>
  <c r="H813" i="2"/>
  <c r="I813" i="2" s="1"/>
  <c r="H814" i="2"/>
  <c r="I814" i="2" s="1"/>
  <c r="H815" i="2"/>
  <c r="I815" i="2" s="1"/>
  <c r="H816" i="2"/>
  <c r="I816" i="2" s="1"/>
  <c r="H817" i="2"/>
  <c r="I817" i="2" s="1"/>
  <c r="H818" i="2"/>
  <c r="I818" i="2" s="1"/>
  <c r="H819" i="2"/>
  <c r="I819" i="2" s="1"/>
  <c r="H820" i="2"/>
  <c r="I820" i="2" s="1"/>
  <c r="H821" i="2"/>
  <c r="I821" i="2" s="1"/>
  <c r="H822" i="2"/>
  <c r="I822" i="2" s="1"/>
  <c r="H823" i="2"/>
  <c r="I823" i="2" s="1"/>
  <c r="H824" i="2"/>
  <c r="I824" i="2" s="1"/>
  <c r="H825" i="2"/>
  <c r="I825" i="2" s="1"/>
  <c r="H826" i="2"/>
  <c r="I826" i="2" s="1"/>
  <c r="H827" i="2"/>
  <c r="I827" i="2" s="1"/>
  <c r="H828" i="2"/>
  <c r="I828" i="2" s="1"/>
  <c r="H829" i="2"/>
  <c r="I829" i="2" s="1"/>
  <c r="H830" i="2"/>
  <c r="I830" i="2" s="1"/>
  <c r="H831" i="2"/>
  <c r="I831" i="2" s="1"/>
  <c r="H832" i="2"/>
  <c r="I832" i="2" s="1"/>
  <c r="H833" i="2"/>
  <c r="I833" i="2" s="1"/>
  <c r="H834" i="2"/>
  <c r="I834" i="2" s="1"/>
  <c r="H835" i="2"/>
  <c r="I835" i="2" s="1"/>
  <c r="H836" i="2"/>
  <c r="I836" i="2" s="1"/>
  <c r="H837" i="2"/>
  <c r="I837" i="2" s="1"/>
  <c r="H838" i="2"/>
  <c r="I838" i="2" s="1"/>
  <c r="H839" i="2"/>
  <c r="I839" i="2" s="1"/>
  <c r="H840" i="2"/>
  <c r="I840" i="2" s="1"/>
  <c r="H841" i="2"/>
  <c r="I841" i="2" s="1"/>
  <c r="H842" i="2"/>
  <c r="I842" i="2" s="1"/>
  <c r="H843" i="2"/>
  <c r="I843" i="2" s="1"/>
  <c r="H844" i="2"/>
  <c r="I844" i="2" s="1"/>
  <c r="H845" i="2"/>
  <c r="I845" i="2" s="1"/>
  <c r="H846" i="2"/>
  <c r="I846" i="2" s="1"/>
  <c r="H847" i="2"/>
  <c r="I847" i="2" s="1"/>
  <c r="H848" i="2"/>
  <c r="I848" i="2" s="1"/>
  <c r="H849" i="2"/>
  <c r="I849" i="2" s="1"/>
  <c r="H850" i="2"/>
  <c r="I850" i="2" s="1"/>
  <c r="H851" i="2"/>
  <c r="I851" i="2" s="1"/>
  <c r="H852" i="2"/>
  <c r="I852" i="2" s="1"/>
  <c r="H853" i="2"/>
  <c r="I853" i="2" s="1"/>
  <c r="H854" i="2"/>
  <c r="I854" i="2" s="1"/>
  <c r="H855" i="2"/>
  <c r="I855" i="2" s="1"/>
  <c r="H856" i="2"/>
  <c r="I856" i="2" s="1"/>
  <c r="H857" i="2"/>
  <c r="I857" i="2" s="1"/>
  <c r="H858" i="2"/>
  <c r="I858" i="2" s="1"/>
  <c r="H859" i="2"/>
  <c r="I859" i="2" s="1"/>
  <c r="H860" i="2"/>
  <c r="I860" i="2" s="1"/>
  <c r="H861" i="2"/>
  <c r="I861" i="2" s="1"/>
  <c r="H862" i="2"/>
  <c r="I862" i="2" s="1"/>
  <c r="H863" i="2"/>
  <c r="I863" i="2" s="1"/>
  <c r="H864" i="2"/>
  <c r="I864" i="2" s="1"/>
  <c r="H865" i="2"/>
  <c r="I865" i="2" s="1"/>
  <c r="H866" i="2"/>
  <c r="I866" i="2" s="1"/>
  <c r="H867" i="2"/>
  <c r="I867" i="2" s="1"/>
  <c r="H868" i="2"/>
  <c r="I868" i="2" s="1"/>
  <c r="H869" i="2"/>
  <c r="I869" i="2" s="1"/>
  <c r="H870" i="2"/>
  <c r="I870" i="2" s="1"/>
  <c r="H871" i="2"/>
  <c r="I871" i="2" s="1"/>
  <c r="H872" i="2"/>
  <c r="I872" i="2" s="1"/>
  <c r="H873" i="2"/>
  <c r="I873" i="2" s="1"/>
  <c r="H874" i="2"/>
  <c r="I874" i="2" s="1"/>
  <c r="H875" i="2"/>
  <c r="I875" i="2" s="1"/>
  <c r="H876" i="2"/>
  <c r="I876" i="2" s="1"/>
  <c r="H877" i="2"/>
  <c r="I877" i="2" s="1"/>
  <c r="H878" i="2"/>
  <c r="I878" i="2" s="1"/>
  <c r="H879" i="2"/>
  <c r="I879" i="2" s="1"/>
  <c r="H880" i="2"/>
  <c r="I880" i="2" s="1"/>
  <c r="H881" i="2"/>
  <c r="I881" i="2" s="1"/>
  <c r="H882" i="2"/>
  <c r="I882" i="2" s="1"/>
  <c r="H883" i="2"/>
  <c r="I883" i="2" s="1"/>
  <c r="H884" i="2"/>
  <c r="I884" i="2" s="1"/>
  <c r="H885" i="2"/>
  <c r="I885" i="2" s="1"/>
  <c r="H886" i="2"/>
  <c r="I886" i="2" s="1"/>
  <c r="H887" i="2"/>
  <c r="I887" i="2" s="1"/>
  <c r="H888" i="2"/>
  <c r="I888" i="2" s="1"/>
  <c r="H889" i="2"/>
  <c r="I889" i="2" s="1"/>
  <c r="H890" i="2"/>
  <c r="I890" i="2" s="1"/>
  <c r="H891" i="2"/>
  <c r="I891" i="2" s="1"/>
  <c r="H892" i="2"/>
  <c r="I892" i="2" s="1"/>
  <c r="H893" i="2"/>
  <c r="I893" i="2" s="1"/>
  <c r="H894" i="2"/>
  <c r="I894" i="2" s="1"/>
  <c r="H895" i="2"/>
  <c r="I895" i="2" s="1"/>
  <c r="H896" i="2"/>
  <c r="I896" i="2" s="1"/>
  <c r="H897" i="2"/>
  <c r="I897" i="2" s="1"/>
  <c r="H898" i="2"/>
  <c r="I898" i="2" s="1"/>
  <c r="H899" i="2"/>
  <c r="I899" i="2" s="1"/>
  <c r="H900" i="2"/>
  <c r="I900" i="2" s="1"/>
  <c r="H901" i="2"/>
  <c r="I901" i="2" s="1"/>
  <c r="H902" i="2"/>
  <c r="I902" i="2" s="1"/>
  <c r="H903" i="2"/>
  <c r="I903" i="2" s="1"/>
  <c r="H904" i="2"/>
  <c r="I904" i="2" s="1"/>
  <c r="H905" i="2"/>
  <c r="I905" i="2" s="1"/>
  <c r="H906" i="2"/>
  <c r="I906" i="2" s="1"/>
  <c r="H907" i="2"/>
  <c r="I907" i="2" s="1"/>
  <c r="H908" i="2"/>
  <c r="I908" i="2" s="1"/>
  <c r="H909" i="2"/>
  <c r="I909" i="2" s="1"/>
  <c r="H910" i="2"/>
  <c r="I910" i="2" s="1"/>
  <c r="H911" i="2"/>
  <c r="I911" i="2" s="1"/>
  <c r="H912" i="2"/>
  <c r="I912" i="2" s="1"/>
  <c r="H913" i="2"/>
  <c r="I913" i="2" s="1"/>
  <c r="H914" i="2"/>
  <c r="I914" i="2" s="1"/>
  <c r="H915" i="2"/>
  <c r="I915" i="2" s="1"/>
  <c r="H916" i="2"/>
  <c r="I916" i="2" s="1"/>
  <c r="H917" i="2"/>
  <c r="I917" i="2" s="1"/>
  <c r="H918" i="2"/>
  <c r="I918" i="2" s="1"/>
  <c r="H919" i="2"/>
  <c r="I919" i="2" s="1"/>
  <c r="H920" i="2"/>
  <c r="I920" i="2" s="1"/>
  <c r="H921" i="2"/>
  <c r="I921" i="2" s="1"/>
  <c r="H922" i="2"/>
  <c r="I922" i="2" s="1"/>
  <c r="H923" i="2"/>
  <c r="I923" i="2" s="1"/>
  <c r="H924" i="2"/>
  <c r="I924" i="2" s="1"/>
  <c r="H925" i="2"/>
  <c r="I925" i="2" s="1"/>
  <c r="H926" i="2"/>
  <c r="I926" i="2" s="1"/>
  <c r="H927" i="2"/>
  <c r="I927" i="2" s="1"/>
  <c r="H928" i="2"/>
  <c r="I928" i="2" s="1"/>
  <c r="H929" i="2"/>
  <c r="I929" i="2" s="1"/>
  <c r="H930" i="2"/>
  <c r="I930" i="2" s="1"/>
  <c r="H931" i="2"/>
  <c r="I931" i="2" s="1"/>
  <c r="H932" i="2"/>
  <c r="I932" i="2" s="1"/>
  <c r="H933" i="2"/>
  <c r="I933" i="2" s="1"/>
  <c r="H934" i="2"/>
  <c r="I934" i="2" s="1"/>
  <c r="H935" i="2"/>
  <c r="I935" i="2" s="1"/>
  <c r="H936" i="2"/>
  <c r="I936" i="2" s="1"/>
  <c r="H937" i="2"/>
  <c r="I937" i="2" s="1"/>
  <c r="H938" i="2"/>
  <c r="I938" i="2" s="1"/>
  <c r="H939" i="2"/>
  <c r="I939" i="2" s="1"/>
  <c r="H940" i="2"/>
  <c r="I940" i="2" s="1"/>
  <c r="H941" i="2"/>
  <c r="I941" i="2" s="1"/>
  <c r="H942" i="2"/>
  <c r="I942" i="2" s="1"/>
  <c r="H943" i="2"/>
  <c r="I943" i="2" s="1"/>
  <c r="H944" i="2"/>
  <c r="I944" i="2" s="1"/>
  <c r="H945" i="2"/>
  <c r="I945" i="2" s="1"/>
  <c r="H946" i="2"/>
  <c r="I946" i="2" s="1"/>
  <c r="H947" i="2"/>
  <c r="I947" i="2" s="1"/>
  <c r="H948" i="2"/>
  <c r="I948" i="2" s="1"/>
  <c r="H949" i="2"/>
  <c r="I949" i="2" s="1"/>
  <c r="H950" i="2"/>
  <c r="I950" i="2" s="1"/>
  <c r="H951" i="2"/>
  <c r="I951" i="2" s="1"/>
  <c r="H952" i="2"/>
  <c r="I952" i="2" s="1"/>
  <c r="H953" i="2"/>
  <c r="I953" i="2" s="1"/>
  <c r="H954" i="2"/>
  <c r="I954" i="2" s="1"/>
  <c r="H955" i="2"/>
  <c r="I955" i="2" s="1"/>
  <c r="H956" i="2"/>
  <c r="I956" i="2" s="1"/>
  <c r="H957" i="2"/>
  <c r="I957" i="2" s="1"/>
  <c r="H958" i="2"/>
  <c r="I958" i="2" s="1"/>
  <c r="H959" i="2"/>
  <c r="I959" i="2" s="1"/>
  <c r="H960" i="2"/>
  <c r="I960" i="2" s="1"/>
  <c r="H961" i="2"/>
  <c r="I961" i="2" s="1"/>
  <c r="H962" i="2"/>
  <c r="I962" i="2" s="1"/>
  <c r="H963" i="2"/>
  <c r="I963" i="2" s="1"/>
  <c r="H964" i="2"/>
  <c r="I964" i="2" s="1"/>
  <c r="H965" i="2"/>
  <c r="I965" i="2" s="1"/>
  <c r="H966" i="2"/>
  <c r="I966" i="2" s="1"/>
  <c r="H967" i="2"/>
  <c r="I967" i="2" s="1"/>
  <c r="H968" i="2"/>
  <c r="I968" i="2" s="1"/>
  <c r="H969" i="2"/>
  <c r="I969" i="2" s="1"/>
  <c r="H970" i="2"/>
  <c r="I970" i="2" s="1"/>
  <c r="H971" i="2"/>
  <c r="I971" i="2" s="1"/>
  <c r="H972" i="2"/>
  <c r="I972" i="2" s="1"/>
  <c r="H973" i="2"/>
  <c r="I973" i="2" s="1"/>
  <c r="H974" i="2"/>
  <c r="I974" i="2" s="1"/>
  <c r="H975" i="2"/>
  <c r="I975" i="2" s="1"/>
  <c r="H976" i="2"/>
  <c r="I976" i="2" s="1"/>
  <c r="H977" i="2"/>
  <c r="I977" i="2" s="1"/>
  <c r="H978" i="2"/>
  <c r="I978" i="2" s="1"/>
  <c r="H979" i="2"/>
  <c r="I979" i="2" s="1"/>
  <c r="H980" i="2"/>
  <c r="I980" i="2" s="1"/>
  <c r="H981" i="2"/>
  <c r="I981" i="2" s="1"/>
  <c r="H982" i="2"/>
  <c r="I982" i="2" s="1"/>
  <c r="H983" i="2"/>
  <c r="I983" i="2" s="1"/>
  <c r="H984" i="2"/>
  <c r="I984" i="2" s="1"/>
  <c r="H985" i="2"/>
  <c r="I985" i="2" s="1"/>
  <c r="H986" i="2"/>
  <c r="I986" i="2" s="1"/>
  <c r="H987" i="2"/>
  <c r="I987" i="2" s="1"/>
  <c r="H988" i="2"/>
  <c r="I988" i="2" s="1"/>
  <c r="H989" i="2"/>
  <c r="I989" i="2" s="1"/>
  <c r="H990" i="2"/>
  <c r="I990" i="2" s="1"/>
  <c r="H991" i="2"/>
  <c r="I991" i="2" s="1"/>
  <c r="H992" i="2"/>
  <c r="I992" i="2" s="1"/>
  <c r="H993" i="2"/>
  <c r="I993" i="2" s="1"/>
  <c r="H994" i="2"/>
  <c r="I994" i="2" s="1"/>
  <c r="H995" i="2"/>
  <c r="I995" i="2" s="1"/>
  <c r="H996" i="2"/>
  <c r="I996" i="2" s="1"/>
  <c r="H997" i="2"/>
  <c r="I997" i="2" s="1"/>
  <c r="H998" i="2"/>
  <c r="I998" i="2" s="1"/>
  <c r="H999" i="2"/>
  <c r="I999" i="2" s="1"/>
  <c r="H1000" i="2"/>
  <c r="I1000" i="2" s="1"/>
  <c r="H1001" i="2"/>
  <c r="I1001" i="2" s="1"/>
  <c r="H1002" i="2"/>
  <c r="I1002" i="2" s="1"/>
  <c r="H1003" i="2"/>
  <c r="I1003" i="2" s="1"/>
  <c r="H1004" i="2"/>
  <c r="I1004" i="2" s="1"/>
  <c r="H1005" i="2"/>
  <c r="I1005" i="2" s="1"/>
  <c r="H1006" i="2"/>
  <c r="I1006" i="2" s="1"/>
  <c r="H1007" i="2"/>
  <c r="I1007" i="2" s="1"/>
  <c r="H1008" i="2"/>
  <c r="I1008" i="2" s="1"/>
  <c r="H1009" i="2"/>
  <c r="I1009" i="2" s="1"/>
  <c r="H1010" i="2"/>
  <c r="I1010" i="2" s="1"/>
  <c r="H1011" i="2"/>
  <c r="I1011" i="2" s="1"/>
  <c r="H1012" i="2"/>
  <c r="I1012" i="2" s="1"/>
  <c r="H1013" i="2"/>
  <c r="I1013" i="2" s="1"/>
  <c r="H1014" i="2"/>
  <c r="I1014" i="2" s="1"/>
  <c r="H1015" i="2"/>
  <c r="I1015" i="2" s="1"/>
  <c r="H1016" i="2"/>
  <c r="I1016" i="2" s="1"/>
  <c r="H1017" i="2"/>
  <c r="I1017" i="2" s="1"/>
  <c r="H1018" i="2"/>
  <c r="I1018" i="2" s="1"/>
  <c r="H1019" i="2"/>
  <c r="I1019" i="2" s="1"/>
  <c r="H1020" i="2"/>
  <c r="I1020" i="2" s="1"/>
  <c r="H1021" i="2"/>
  <c r="I1021" i="2" s="1"/>
  <c r="H1022" i="2"/>
  <c r="I1022" i="2" s="1"/>
  <c r="H1023" i="2"/>
  <c r="I1023" i="2" s="1"/>
  <c r="H1024" i="2"/>
  <c r="I1024" i="2" s="1"/>
  <c r="H1025" i="2"/>
  <c r="I1025" i="2" s="1"/>
  <c r="H1026" i="2"/>
  <c r="I1026" i="2" s="1"/>
  <c r="H1027" i="2"/>
  <c r="I1027" i="2" s="1"/>
  <c r="H1028" i="2"/>
  <c r="I1028" i="2" s="1"/>
  <c r="H1029" i="2"/>
  <c r="I1029" i="2" s="1"/>
  <c r="H1030" i="2"/>
  <c r="I1030" i="2" s="1"/>
  <c r="H1031" i="2"/>
  <c r="I1031" i="2" s="1"/>
  <c r="H1032" i="2"/>
  <c r="I1032" i="2" s="1"/>
  <c r="H1033" i="2"/>
  <c r="I1033" i="2" s="1"/>
  <c r="H1034" i="2"/>
  <c r="I1034" i="2" s="1"/>
  <c r="H1035" i="2"/>
  <c r="I1035" i="2" s="1"/>
  <c r="H1036" i="2"/>
  <c r="I1036" i="2" s="1"/>
  <c r="H1037" i="2"/>
  <c r="I1037" i="2" s="1"/>
  <c r="H1038" i="2"/>
  <c r="I1038" i="2" s="1"/>
  <c r="H1039" i="2"/>
  <c r="I1039" i="2" s="1"/>
  <c r="H1040" i="2"/>
  <c r="I1040" i="2" s="1"/>
  <c r="H1041" i="2"/>
  <c r="I1041" i="2" s="1"/>
  <c r="H1042" i="2"/>
  <c r="I1042" i="2" s="1"/>
  <c r="H1043" i="2"/>
  <c r="I1043" i="2" s="1"/>
  <c r="H1044" i="2"/>
  <c r="I1044" i="2" s="1"/>
  <c r="H1045" i="2"/>
  <c r="I1045" i="2" s="1"/>
  <c r="H1046" i="2"/>
  <c r="I1046" i="2" s="1"/>
  <c r="H1047" i="2"/>
  <c r="I1047" i="2" s="1"/>
  <c r="H1048" i="2"/>
  <c r="I1048" i="2" s="1"/>
  <c r="H1049" i="2"/>
  <c r="I1049" i="2" s="1"/>
  <c r="H1050" i="2"/>
  <c r="I1050" i="2" s="1"/>
  <c r="H1051" i="2"/>
  <c r="I1051" i="2" s="1"/>
  <c r="H1052" i="2"/>
  <c r="I1052" i="2" s="1"/>
  <c r="H1053" i="2"/>
  <c r="I1053" i="2" s="1"/>
  <c r="H1054" i="2"/>
  <c r="I1054" i="2" s="1"/>
  <c r="H1055" i="2"/>
  <c r="I1055" i="2" s="1"/>
  <c r="H1056" i="2"/>
  <c r="I1056" i="2" s="1"/>
  <c r="H1057" i="2"/>
  <c r="I1057" i="2" s="1"/>
  <c r="H1058" i="2"/>
  <c r="I1058" i="2" s="1"/>
  <c r="H1059" i="2"/>
  <c r="I1059" i="2" s="1"/>
  <c r="H1060" i="2"/>
  <c r="I1060" i="2" s="1"/>
  <c r="H1061" i="2"/>
  <c r="I1061" i="2" s="1"/>
  <c r="H1062" i="2"/>
  <c r="I1062" i="2" s="1"/>
  <c r="H1063" i="2"/>
  <c r="I1063" i="2" s="1"/>
  <c r="H1064" i="2"/>
  <c r="I1064" i="2" s="1"/>
  <c r="H1065" i="2"/>
  <c r="I1065" i="2" s="1"/>
  <c r="H1066" i="2"/>
  <c r="I1066" i="2" s="1"/>
  <c r="H1067" i="2"/>
  <c r="I1067" i="2" s="1"/>
  <c r="H1068" i="2"/>
  <c r="I1068" i="2" s="1"/>
  <c r="H1069" i="2"/>
  <c r="I1069" i="2" s="1"/>
  <c r="H1070" i="2"/>
  <c r="I1070" i="2" s="1"/>
  <c r="H1071" i="2"/>
  <c r="I1071" i="2" s="1"/>
  <c r="H1072" i="2"/>
  <c r="I1072" i="2" s="1"/>
  <c r="H1073" i="2"/>
  <c r="I1073" i="2" s="1"/>
  <c r="H1074" i="2"/>
  <c r="I1074" i="2" s="1"/>
  <c r="H1075" i="2"/>
  <c r="I1075" i="2" s="1"/>
  <c r="H1076" i="2"/>
  <c r="I1076" i="2" s="1"/>
  <c r="H1077" i="2"/>
  <c r="I1077" i="2" s="1"/>
  <c r="H1078" i="2"/>
  <c r="I1078" i="2" s="1"/>
  <c r="H1079" i="2"/>
  <c r="I1079" i="2" s="1"/>
  <c r="H1080" i="2"/>
  <c r="I1080" i="2" s="1"/>
  <c r="H1081" i="2"/>
  <c r="I1081" i="2" s="1"/>
  <c r="H1082" i="2"/>
  <c r="I1082" i="2" s="1"/>
  <c r="H1083" i="2"/>
  <c r="I1083" i="2" s="1"/>
  <c r="H1084" i="2"/>
  <c r="I1084" i="2" s="1"/>
  <c r="H1085" i="2"/>
  <c r="I1085" i="2" s="1"/>
  <c r="H1086" i="2"/>
  <c r="I1086" i="2" s="1"/>
  <c r="H1087" i="2"/>
  <c r="I1087" i="2" s="1"/>
  <c r="H1088" i="2"/>
  <c r="I1088" i="2" s="1"/>
  <c r="H1089" i="2"/>
  <c r="I1089" i="2" s="1"/>
  <c r="H1090" i="2"/>
  <c r="I1090" i="2" s="1"/>
  <c r="H1091" i="2"/>
  <c r="I1091" i="2" s="1"/>
  <c r="H1092" i="2"/>
  <c r="I1092" i="2" s="1"/>
  <c r="H1093" i="2"/>
  <c r="I1093" i="2" s="1"/>
  <c r="H1094" i="2"/>
  <c r="I1094" i="2" s="1"/>
  <c r="H1095" i="2"/>
  <c r="I1095" i="2" s="1"/>
  <c r="H1096" i="2"/>
  <c r="I1096" i="2" s="1"/>
  <c r="H1097" i="2"/>
  <c r="I1097" i="2" s="1"/>
  <c r="H1098" i="2"/>
  <c r="I1098" i="2" s="1"/>
  <c r="H1099" i="2"/>
  <c r="I1099" i="2" s="1"/>
  <c r="H1100" i="2"/>
  <c r="I1100" i="2" s="1"/>
  <c r="H1101" i="2"/>
  <c r="I1101" i="2" s="1"/>
  <c r="H1102" i="2"/>
  <c r="I1102" i="2" s="1"/>
  <c r="H1103" i="2"/>
  <c r="I1103" i="2" s="1"/>
  <c r="H1104" i="2"/>
  <c r="I1104" i="2" s="1"/>
  <c r="H1105" i="2"/>
  <c r="I1105" i="2" s="1"/>
  <c r="H1106" i="2"/>
  <c r="I1106" i="2" s="1"/>
  <c r="H1107" i="2"/>
  <c r="I1107" i="2" s="1"/>
  <c r="H1108" i="2"/>
  <c r="I1108" i="2" s="1"/>
  <c r="H1109" i="2"/>
  <c r="I1109" i="2" s="1"/>
  <c r="H1110" i="2"/>
  <c r="I1110" i="2" s="1"/>
  <c r="H1111" i="2"/>
  <c r="I1111" i="2" s="1"/>
  <c r="H1112" i="2"/>
  <c r="I1112" i="2" s="1"/>
  <c r="H1113" i="2"/>
  <c r="I1113" i="2" s="1"/>
  <c r="H1114" i="2"/>
  <c r="I1114" i="2" s="1"/>
  <c r="H1115" i="2"/>
  <c r="I1115" i="2" s="1"/>
  <c r="H1116" i="2"/>
  <c r="I1116" i="2" s="1"/>
  <c r="H1117" i="2"/>
  <c r="I1117" i="2" s="1"/>
  <c r="H1118" i="2"/>
  <c r="I1118" i="2" s="1"/>
  <c r="H1119" i="2"/>
  <c r="I1119" i="2" s="1"/>
  <c r="H1120" i="2"/>
  <c r="I1120" i="2" s="1"/>
  <c r="H1121" i="2"/>
  <c r="I1121" i="2" s="1"/>
  <c r="H1122" i="2"/>
  <c r="I1122" i="2" s="1"/>
  <c r="H1123" i="2"/>
  <c r="I1123" i="2" s="1"/>
  <c r="H1124" i="2"/>
  <c r="I1124" i="2" s="1"/>
  <c r="H1125" i="2"/>
  <c r="I1125" i="2" s="1"/>
  <c r="H1126" i="2"/>
  <c r="I1126" i="2" s="1"/>
  <c r="H1127" i="2"/>
  <c r="I1127" i="2" s="1"/>
  <c r="H1128" i="2"/>
  <c r="I1128" i="2" s="1"/>
  <c r="H1129" i="2"/>
  <c r="I1129" i="2" s="1"/>
  <c r="H1130" i="2"/>
  <c r="I1130" i="2" s="1"/>
  <c r="H1131" i="2"/>
  <c r="I1131" i="2" s="1"/>
  <c r="H1132" i="2"/>
  <c r="I1132" i="2" s="1"/>
  <c r="H1133" i="2"/>
  <c r="I1133" i="2" s="1"/>
  <c r="H1134" i="2"/>
  <c r="I1134" i="2" s="1"/>
  <c r="H1135" i="2"/>
  <c r="I1135" i="2" s="1"/>
  <c r="H1136" i="2"/>
  <c r="I1136" i="2" s="1"/>
  <c r="H1137" i="2"/>
  <c r="I1137" i="2" s="1"/>
  <c r="H1138" i="2"/>
  <c r="I1138" i="2" s="1"/>
  <c r="H1139" i="2"/>
  <c r="I1139" i="2" s="1"/>
  <c r="H1140" i="2"/>
  <c r="I1140" i="2" s="1"/>
  <c r="H1141" i="2"/>
  <c r="I1141" i="2" s="1"/>
  <c r="H1142" i="2"/>
  <c r="I1142" i="2" s="1"/>
  <c r="H1143" i="2"/>
  <c r="I1143" i="2" s="1"/>
  <c r="H1144" i="2"/>
  <c r="I1144" i="2" s="1"/>
  <c r="H1145" i="2"/>
  <c r="I1145" i="2" s="1"/>
  <c r="H1146" i="2"/>
  <c r="I1146" i="2" s="1"/>
  <c r="H1147" i="2"/>
  <c r="I1147" i="2" s="1"/>
  <c r="H1148" i="2"/>
  <c r="I1148" i="2" s="1"/>
  <c r="H1149" i="2"/>
  <c r="I1149" i="2" s="1"/>
  <c r="H1150" i="2"/>
  <c r="I1150" i="2" s="1"/>
  <c r="H1151" i="2"/>
  <c r="I1151" i="2" s="1"/>
  <c r="H1152" i="2"/>
  <c r="I1152" i="2" s="1"/>
  <c r="H1153" i="2"/>
  <c r="I1153" i="2" s="1"/>
  <c r="H1154" i="2"/>
  <c r="I1154" i="2" s="1"/>
  <c r="H1155" i="2"/>
  <c r="I1155" i="2" s="1"/>
  <c r="H1156" i="2"/>
  <c r="I1156" i="2" s="1"/>
  <c r="H1157" i="2"/>
  <c r="I1157" i="2" s="1"/>
  <c r="H1158" i="2"/>
  <c r="I1158" i="2" s="1"/>
  <c r="H1159" i="2"/>
  <c r="I1159" i="2" s="1"/>
  <c r="H1160" i="2"/>
  <c r="I1160" i="2" s="1"/>
  <c r="H1161" i="2"/>
  <c r="I1161" i="2" s="1"/>
  <c r="H1162" i="2"/>
  <c r="I1162" i="2" s="1"/>
  <c r="H1163" i="2"/>
  <c r="I1163" i="2" s="1"/>
  <c r="H1164" i="2"/>
  <c r="I1164" i="2" s="1"/>
  <c r="H1165" i="2"/>
  <c r="I1165" i="2" s="1"/>
  <c r="H1166" i="2"/>
  <c r="I1166" i="2" s="1"/>
  <c r="H1167" i="2"/>
  <c r="I1167" i="2" s="1"/>
  <c r="H1168" i="2"/>
  <c r="I1168" i="2" s="1"/>
  <c r="H1169" i="2"/>
  <c r="I1169" i="2" s="1"/>
  <c r="H1170" i="2"/>
  <c r="I1170" i="2" s="1"/>
  <c r="H1171" i="2"/>
  <c r="I1171" i="2" s="1"/>
  <c r="H1172" i="2"/>
  <c r="I1172" i="2" s="1"/>
  <c r="H1173" i="2"/>
  <c r="I1173" i="2" s="1"/>
  <c r="H1174" i="2"/>
  <c r="I1174" i="2" s="1"/>
  <c r="H1175" i="2"/>
  <c r="I1175" i="2" s="1"/>
  <c r="H1176" i="2"/>
  <c r="I1176" i="2" s="1"/>
  <c r="H1177" i="2"/>
  <c r="I1177" i="2" s="1"/>
  <c r="H1178" i="2"/>
  <c r="I1178" i="2" s="1"/>
  <c r="H1179" i="2"/>
  <c r="I1179" i="2" s="1"/>
  <c r="H1180" i="2"/>
  <c r="I1180" i="2" s="1"/>
  <c r="H1181" i="2"/>
  <c r="I1181" i="2" s="1"/>
  <c r="H1182" i="2"/>
  <c r="I1182" i="2" s="1"/>
  <c r="H1183" i="2"/>
  <c r="I1183" i="2" s="1"/>
  <c r="H1184" i="2"/>
  <c r="I1184" i="2" s="1"/>
  <c r="H1185" i="2"/>
  <c r="I1185" i="2" s="1"/>
  <c r="H1186" i="2"/>
  <c r="I1186" i="2" s="1"/>
  <c r="H1187" i="2"/>
  <c r="I1187" i="2" s="1"/>
  <c r="H1188" i="2"/>
  <c r="I1188" i="2" s="1"/>
  <c r="H1189" i="2"/>
  <c r="I1189" i="2" s="1"/>
  <c r="H1190" i="2"/>
  <c r="I1190" i="2" s="1"/>
  <c r="H1191" i="2"/>
  <c r="I1191" i="2" s="1"/>
  <c r="H1192" i="2"/>
  <c r="I1192" i="2" s="1"/>
  <c r="H1193" i="2"/>
  <c r="I1193" i="2" s="1"/>
  <c r="H1194" i="2"/>
  <c r="I1194" i="2" s="1"/>
  <c r="H1195" i="2"/>
  <c r="I1195" i="2" s="1"/>
  <c r="H1196" i="2"/>
  <c r="I1196" i="2" s="1"/>
  <c r="H1197" i="2"/>
  <c r="I1197" i="2" s="1"/>
  <c r="H1198" i="2"/>
  <c r="I1198" i="2" s="1"/>
  <c r="H1199" i="2"/>
  <c r="I1199" i="2" s="1"/>
  <c r="H1200" i="2"/>
  <c r="I1200" i="2" s="1"/>
  <c r="H1201" i="2"/>
  <c r="I1201" i="2" s="1"/>
  <c r="H1202" i="2"/>
  <c r="I1202" i="2" s="1"/>
  <c r="H1203" i="2"/>
  <c r="I1203" i="2" s="1"/>
  <c r="H1204" i="2"/>
  <c r="I1204" i="2" s="1"/>
  <c r="H1205" i="2"/>
  <c r="I1205" i="2" s="1"/>
  <c r="H1206" i="2"/>
  <c r="I1206" i="2" s="1"/>
  <c r="H1207" i="2"/>
  <c r="I1207" i="2" s="1"/>
  <c r="H1208" i="2"/>
  <c r="I1208" i="2" s="1"/>
  <c r="H1209" i="2"/>
  <c r="I1209" i="2" s="1"/>
  <c r="H1210" i="2"/>
  <c r="I1210" i="2" s="1"/>
  <c r="H1211" i="2"/>
  <c r="I1211" i="2" s="1"/>
  <c r="H1212" i="2"/>
  <c r="I1212" i="2" s="1"/>
  <c r="H1213" i="2"/>
  <c r="I1213" i="2" s="1"/>
  <c r="H1214" i="2"/>
  <c r="I1214" i="2" s="1"/>
  <c r="H1215" i="2"/>
  <c r="I1215" i="2" s="1"/>
  <c r="H1216" i="2"/>
  <c r="I1216" i="2" s="1"/>
  <c r="H1217" i="2"/>
  <c r="I1217" i="2" s="1"/>
  <c r="H1218" i="2"/>
  <c r="I1218" i="2" s="1"/>
  <c r="H1219" i="2"/>
  <c r="I1219" i="2" s="1"/>
  <c r="H1220" i="2"/>
  <c r="I1220" i="2" s="1"/>
  <c r="H1221" i="2"/>
  <c r="I1221" i="2" s="1"/>
  <c r="H1222" i="2"/>
  <c r="I1222" i="2" s="1"/>
  <c r="H1223" i="2"/>
  <c r="I1223" i="2" s="1"/>
  <c r="H1224" i="2"/>
  <c r="I1224" i="2" s="1"/>
  <c r="H1225" i="2"/>
  <c r="I1225" i="2" s="1"/>
  <c r="H1226" i="2"/>
  <c r="I1226" i="2" s="1"/>
  <c r="H1227" i="2"/>
  <c r="I1227" i="2" s="1"/>
  <c r="H1228" i="2"/>
  <c r="I1228" i="2" s="1"/>
  <c r="H1229" i="2"/>
  <c r="I1229" i="2" s="1"/>
  <c r="H1230" i="2"/>
  <c r="I1230" i="2" s="1"/>
  <c r="H1231" i="2"/>
  <c r="I1231" i="2" s="1"/>
  <c r="H1232" i="2"/>
  <c r="I1232" i="2" s="1"/>
  <c r="H1233" i="2"/>
  <c r="I1233" i="2" s="1"/>
  <c r="H1234" i="2"/>
  <c r="I1234" i="2" s="1"/>
  <c r="H1235" i="2"/>
  <c r="I1235" i="2" s="1"/>
  <c r="H1236" i="2"/>
  <c r="I1236" i="2" s="1"/>
  <c r="H1237" i="2"/>
  <c r="I1237" i="2" s="1"/>
  <c r="H1238" i="2"/>
  <c r="I1238" i="2" s="1"/>
  <c r="H1239" i="2"/>
  <c r="I1239" i="2" s="1"/>
  <c r="H1240" i="2"/>
  <c r="I1240" i="2" s="1"/>
  <c r="H1241" i="2"/>
  <c r="I1241" i="2" s="1"/>
  <c r="H1242" i="2"/>
  <c r="I1242" i="2" s="1"/>
  <c r="H1243" i="2"/>
  <c r="I1243" i="2" s="1"/>
  <c r="H1244" i="2"/>
  <c r="I1244" i="2" s="1"/>
  <c r="H1245" i="2"/>
  <c r="I1245" i="2" s="1"/>
  <c r="H1246" i="2"/>
  <c r="I1246" i="2" s="1"/>
  <c r="H1247" i="2"/>
  <c r="I1247" i="2" s="1"/>
  <c r="H1248" i="2"/>
  <c r="I1248" i="2" s="1"/>
  <c r="H1249" i="2"/>
  <c r="I1249" i="2" s="1"/>
  <c r="H1250" i="2"/>
  <c r="I1250" i="2" s="1"/>
  <c r="H1251" i="2"/>
  <c r="I1251" i="2" s="1"/>
  <c r="H1252" i="2"/>
  <c r="I1252" i="2" s="1"/>
  <c r="H1253" i="2"/>
  <c r="I1253" i="2" s="1"/>
  <c r="H1254" i="2"/>
  <c r="I1254" i="2" s="1"/>
  <c r="H1255" i="2"/>
  <c r="I1255" i="2" s="1"/>
  <c r="H1256" i="2"/>
  <c r="I1256" i="2" s="1"/>
  <c r="H1257" i="2"/>
  <c r="I1257" i="2" s="1"/>
  <c r="H1258" i="2"/>
  <c r="I1258" i="2" s="1"/>
  <c r="H1259" i="2"/>
  <c r="I1259" i="2" s="1"/>
  <c r="H1260" i="2"/>
  <c r="I1260" i="2" s="1"/>
  <c r="H1261" i="2"/>
  <c r="I1261" i="2" s="1"/>
  <c r="H1262" i="2"/>
  <c r="I1262" i="2" s="1"/>
  <c r="H1263" i="2"/>
  <c r="I1263" i="2" s="1"/>
  <c r="H1264" i="2"/>
  <c r="I1264" i="2" s="1"/>
  <c r="H1265" i="2"/>
  <c r="I1265" i="2" s="1"/>
  <c r="H1266" i="2"/>
  <c r="I1266" i="2" s="1"/>
  <c r="H1267" i="2"/>
  <c r="I1267" i="2" s="1"/>
  <c r="H1268" i="2"/>
  <c r="I1268" i="2" s="1"/>
  <c r="H1269" i="2"/>
  <c r="I1269" i="2" s="1"/>
  <c r="H1270" i="2"/>
  <c r="I1270" i="2" s="1"/>
  <c r="H1271" i="2"/>
  <c r="I1271" i="2" s="1"/>
  <c r="H1272" i="2"/>
  <c r="I1272" i="2" s="1"/>
  <c r="H1273" i="2"/>
  <c r="I1273" i="2" s="1"/>
  <c r="H1274" i="2"/>
  <c r="I1274" i="2" s="1"/>
  <c r="H1275" i="2"/>
  <c r="I1275" i="2" s="1"/>
  <c r="H1276" i="2"/>
  <c r="I1276" i="2" s="1"/>
  <c r="H1277" i="2"/>
  <c r="I1277" i="2" s="1"/>
  <c r="H1278" i="2"/>
  <c r="I1278" i="2" s="1"/>
  <c r="H1279" i="2"/>
  <c r="I1279" i="2" s="1"/>
  <c r="H1280" i="2"/>
  <c r="I1280" i="2" s="1"/>
  <c r="H1281" i="2"/>
  <c r="I1281" i="2" s="1"/>
  <c r="H1282" i="2"/>
  <c r="I1282" i="2" s="1"/>
  <c r="H1283" i="2"/>
  <c r="I1283" i="2" s="1"/>
  <c r="H1284" i="2"/>
  <c r="I1284" i="2" s="1"/>
  <c r="H1285" i="2"/>
  <c r="I1285" i="2" s="1"/>
  <c r="H1286" i="2"/>
  <c r="I1286" i="2" s="1"/>
  <c r="H1287" i="2"/>
  <c r="I1287" i="2" s="1"/>
  <c r="H1288" i="2"/>
  <c r="I1288" i="2" s="1"/>
  <c r="H1289" i="2"/>
  <c r="I1289" i="2" s="1"/>
  <c r="H1290" i="2"/>
  <c r="I1290" i="2" s="1"/>
  <c r="H1291" i="2"/>
  <c r="I1291" i="2" s="1"/>
  <c r="H1292" i="2"/>
  <c r="I1292" i="2" s="1"/>
  <c r="H1293" i="2"/>
  <c r="I1293" i="2" s="1"/>
  <c r="H1294" i="2"/>
  <c r="I1294" i="2" s="1"/>
  <c r="H1295" i="2"/>
  <c r="I1295" i="2" s="1"/>
  <c r="H1296" i="2"/>
  <c r="I1296" i="2" s="1"/>
  <c r="H1297" i="2"/>
  <c r="I1297" i="2" s="1"/>
  <c r="H1298" i="2"/>
  <c r="I1298" i="2" s="1"/>
  <c r="H1299" i="2"/>
  <c r="I1299" i="2" s="1"/>
  <c r="H1300" i="2"/>
  <c r="I1300" i="2" s="1"/>
  <c r="H1301" i="2"/>
  <c r="I1301" i="2" s="1"/>
  <c r="H1302" i="2"/>
  <c r="I1302" i="2" s="1"/>
  <c r="H1303" i="2"/>
  <c r="I1303" i="2" s="1"/>
  <c r="H1304" i="2"/>
  <c r="I1304" i="2" s="1"/>
  <c r="H1305" i="2"/>
  <c r="I1305" i="2" s="1"/>
  <c r="H1306" i="2"/>
  <c r="I1306" i="2" s="1"/>
  <c r="H1307" i="2"/>
  <c r="I1307" i="2" s="1"/>
  <c r="H1308" i="2"/>
  <c r="I1308" i="2" s="1"/>
  <c r="H1309" i="2"/>
  <c r="I1309" i="2" s="1"/>
  <c r="H1310" i="2"/>
  <c r="I1310" i="2" s="1"/>
  <c r="H1311" i="2"/>
  <c r="I1311" i="2" s="1"/>
  <c r="H1312" i="2"/>
  <c r="I1312" i="2" s="1"/>
  <c r="H1313" i="2"/>
  <c r="I1313" i="2" s="1"/>
  <c r="H1314" i="2"/>
  <c r="I1314" i="2" s="1"/>
  <c r="H1315" i="2"/>
  <c r="I1315" i="2" s="1"/>
  <c r="H1316" i="2"/>
  <c r="I1316" i="2" s="1"/>
  <c r="H1317" i="2"/>
  <c r="I1317" i="2" s="1"/>
  <c r="H1318" i="2"/>
  <c r="I1318" i="2" s="1"/>
  <c r="H1319" i="2"/>
  <c r="I1319" i="2" s="1"/>
  <c r="H1320" i="2"/>
  <c r="I1320" i="2" s="1"/>
  <c r="H1321" i="2"/>
  <c r="I1321" i="2" s="1"/>
  <c r="H1322" i="2"/>
  <c r="I1322" i="2" s="1"/>
  <c r="H1323" i="2"/>
  <c r="I1323" i="2" s="1"/>
  <c r="H1324" i="2"/>
  <c r="I1324" i="2" s="1"/>
  <c r="H1325" i="2"/>
  <c r="I1325" i="2" s="1"/>
  <c r="H1326" i="2"/>
  <c r="I1326" i="2" s="1"/>
  <c r="H1327" i="2"/>
  <c r="I1327" i="2" s="1"/>
  <c r="H1328" i="2"/>
  <c r="I1328" i="2" s="1"/>
  <c r="H1329" i="2"/>
  <c r="I1329" i="2" s="1"/>
  <c r="H1330" i="2"/>
  <c r="I1330" i="2" s="1"/>
  <c r="H1331" i="2"/>
  <c r="I1331" i="2" s="1"/>
  <c r="H1332" i="2"/>
  <c r="I1332" i="2" s="1"/>
  <c r="H1333" i="2"/>
  <c r="I1333" i="2" s="1"/>
  <c r="H1334" i="2"/>
  <c r="I1334" i="2" s="1"/>
  <c r="H1335" i="2"/>
  <c r="I1335" i="2" s="1"/>
  <c r="H1336" i="2"/>
  <c r="I1336" i="2" s="1"/>
  <c r="H1337" i="2"/>
  <c r="I1337" i="2" s="1"/>
  <c r="H1338" i="2"/>
  <c r="I1338" i="2" s="1"/>
  <c r="H1339" i="2"/>
  <c r="I1339" i="2" s="1"/>
  <c r="H1340" i="2"/>
  <c r="I1340" i="2" s="1"/>
  <c r="H1341" i="2"/>
  <c r="I1341" i="2" s="1"/>
  <c r="H1342" i="2"/>
  <c r="I1342" i="2" s="1"/>
  <c r="H1343" i="2"/>
  <c r="I1343" i="2" s="1"/>
  <c r="H1344" i="2"/>
  <c r="I1344" i="2" s="1"/>
  <c r="H1345" i="2"/>
  <c r="I1345" i="2" s="1"/>
  <c r="H1346" i="2"/>
  <c r="I1346" i="2" s="1"/>
  <c r="H1347" i="2"/>
  <c r="I1347" i="2" s="1"/>
  <c r="H1348" i="2"/>
  <c r="I1348" i="2" s="1"/>
  <c r="H1349" i="2"/>
  <c r="I1349" i="2" s="1"/>
  <c r="H1350" i="2"/>
  <c r="I1350" i="2" s="1"/>
  <c r="H1351" i="2"/>
  <c r="I1351" i="2" s="1"/>
  <c r="H1352" i="2"/>
  <c r="I1352" i="2" s="1"/>
  <c r="H1353" i="2"/>
  <c r="I1353" i="2" s="1"/>
  <c r="H1354" i="2"/>
  <c r="I1354" i="2" s="1"/>
  <c r="H1355" i="2"/>
  <c r="I1355" i="2" s="1"/>
  <c r="H1356" i="2"/>
  <c r="I1356" i="2" s="1"/>
  <c r="H1357" i="2"/>
  <c r="I1357" i="2" s="1"/>
  <c r="H1358" i="2"/>
  <c r="I1358" i="2" s="1"/>
  <c r="H1359" i="2"/>
  <c r="I1359" i="2" s="1"/>
  <c r="H1360" i="2"/>
  <c r="I1360" i="2" s="1"/>
  <c r="H1361" i="2"/>
  <c r="I1361" i="2" s="1"/>
  <c r="H1362" i="2"/>
  <c r="I1362" i="2" s="1"/>
  <c r="H1363" i="2"/>
  <c r="I1363" i="2" s="1"/>
  <c r="H1364" i="2"/>
  <c r="I1364" i="2" s="1"/>
  <c r="H1365" i="2"/>
  <c r="I1365" i="2" s="1"/>
  <c r="H1366" i="2"/>
  <c r="I1366" i="2" s="1"/>
  <c r="H1367" i="2"/>
  <c r="I1367" i="2" s="1"/>
  <c r="H1368" i="2"/>
  <c r="I1368" i="2" s="1"/>
  <c r="H1369" i="2"/>
  <c r="I1369" i="2" s="1"/>
  <c r="H1370" i="2"/>
  <c r="I1370" i="2" s="1"/>
  <c r="H1371" i="2"/>
  <c r="I1371" i="2" s="1"/>
  <c r="H1372" i="2"/>
  <c r="I1372" i="2" s="1"/>
  <c r="H1373" i="2"/>
  <c r="I1373" i="2" s="1"/>
  <c r="H1374" i="2"/>
  <c r="I1374" i="2" s="1"/>
  <c r="H1375" i="2"/>
  <c r="I1375" i="2" s="1"/>
  <c r="H1376" i="2"/>
  <c r="I1376" i="2" s="1"/>
  <c r="H1377" i="2"/>
  <c r="I1377" i="2" s="1"/>
  <c r="H1378" i="2"/>
  <c r="I1378" i="2" s="1"/>
  <c r="H1379" i="2"/>
  <c r="I1379" i="2" s="1"/>
  <c r="H1380" i="2"/>
  <c r="I1380" i="2" s="1"/>
  <c r="H1381" i="2"/>
  <c r="I1381" i="2" s="1"/>
  <c r="H1382" i="2"/>
  <c r="I1382" i="2" s="1"/>
  <c r="H1383" i="2"/>
  <c r="I1383" i="2" s="1"/>
  <c r="H1384" i="2"/>
  <c r="I1384" i="2" s="1"/>
  <c r="H1385" i="2"/>
  <c r="I1385" i="2" s="1"/>
  <c r="H1386" i="2"/>
  <c r="I1386" i="2" s="1"/>
  <c r="H1387" i="2"/>
  <c r="I1387" i="2" s="1"/>
  <c r="H1388" i="2"/>
  <c r="I1388" i="2" s="1"/>
  <c r="H1389" i="2"/>
  <c r="I1389" i="2" s="1"/>
  <c r="H1390" i="2"/>
  <c r="I1390" i="2" s="1"/>
  <c r="H1391" i="2"/>
  <c r="I1391" i="2" s="1"/>
  <c r="H1392" i="2"/>
  <c r="I1392" i="2" s="1"/>
  <c r="H1393" i="2"/>
  <c r="I1393" i="2" s="1"/>
  <c r="H1394" i="2"/>
  <c r="I1394" i="2" s="1"/>
  <c r="H1395" i="2"/>
  <c r="I1395" i="2" s="1"/>
  <c r="H1396" i="2"/>
  <c r="I1396" i="2" s="1"/>
  <c r="H1397" i="2"/>
  <c r="I1397" i="2" s="1"/>
  <c r="H1398" i="2"/>
  <c r="I1398" i="2" s="1"/>
  <c r="H1399" i="2"/>
  <c r="I1399" i="2" s="1"/>
  <c r="H1400" i="2"/>
  <c r="I1400" i="2" s="1"/>
  <c r="H1401" i="2"/>
  <c r="I1401" i="2" s="1"/>
  <c r="H1402" i="2"/>
  <c r="I1402" i="2" s="1"/>
  <c r="H1403" i="2"/>
  <c r="I1403" i="2" s="1"/>
  <c r="H1404" i="2"/>
  <c r="I1404" i="2" s="1"/>
  <c r="H1405" i="2"/>
  <c r="I1405" i="2" s="1"/>
  <c r="H1406" i="2"/>
  <c r="I1406" i="2" s="1"/>
  <c r="H1407" i="2"/>
  <c r="I1407" i="2" s="1"/>
  <c r="H1408" i="2"/>
  <c r="I1408" i="2" s="1"/>
  <c r="H1409" i="2"/>
  <c r="I1409" i="2" s="1"/>
  <c r="H1410" i="2"/>
  <c r="I1410" i="2" s="1"/>
  <c r="H1411" i="2"/>
  <c r="I1411" i="2" s="1"/>
  <c r="H1412" i="2"/>
  <c r="I1412" i="2" s="1"/>
  <c r="H1413" i="2"/>
  <c r="I1413" i="2" s="1"/>
  <c r="H1414" i="2"/>
  <c r="I1414" i="2" s="1"/>
  <c r="H1415" i="2"/>
  <c r="I1415" i="2" s="1"/>
  <c r="H1416" i="2"/>
  <c r="I1416" i="2" s="1"/>
  <c r="H1417" i="2"/>
  <c r="I1417" i="2" s="1"/>
  <c r="H1418" i="2"/>
  <c r="I1418" i="2" s="1"/>
  <c r="H1419" i="2"/>
  <c r="I1419" i="2" s="1"/>
  <c r="H1420" i="2"/>
  <c r="I1420" i="2" s="1"/>
  <c r="H1421" i="2"/>
  <c r="I1421" i="2" s="1"/>
  <c r="H1422" i="2"/>
  <c r="I1422" i="2" s="1"/>
  <c r="H1423" i="2"/>
  <c r="I1423" i="2" s="1"/>
  <c r="H1424" i="2"/>
  <c r="I1424" i="2" s="1"/>
  <c r="H1425" i="2"/>
  <c r="I1425" i="2" s="1"/>
  <c r="H1426" i="2"/>
  <c r="I1426" i="2" s="1"/>
  <c r="H1427" i="2"/>
  <c r="I1427" i="2" s="1"/>
  <c r="H1428" i="2"/>
  <c r="I1428" i="2" s="1"/>
  <c r="H1429" i="2"/>
  <c r="I1429" i="2" s="1"/>
  <c r="H1430" i="2"/>
  <c r="I1430" i="2" s="1"/>
  <c r="H1431" i="2"/>
  <c r="I1431" i="2" s="1"/>
  <c r="H1432" i="2"/>
  <c r="I1432" i="2" s="1"/>
  <c r="H1433" i="2"/>
  <c r="I1433" i="2" s="1"/>
  <c r="H1434" i="2"/>
  <c r="I1434" i="2" s="1"/>
  <c r="H1435" i="2"/>
  <c r="I1435" i="2" s="1"/>
  <c r="H1436" i="2"/>
  <c r="I1436" i="2" s="1"/>
  <c r="H1437" i="2"/>
  <c r="I1437" i="2" s="1"/>
  <c r="H1438" i="2"/>
  <c r="I1438" i="2" s="1"/>
  <c r="H1439" i="2"/>
  <c r="I1439" i="2" s="1"/>
  <c r="H1440" i="2"/>
  <c r="I1440" i="2" s="1"/>
  <c r="H1441" i="2"/>
  <c r="I1441" i="2" s="1"/>
  <c r="H1442" i="2"/>
  <c r="I1442" i="2" s="1"/>
  <c r="H1443" i="2"/>
  <c r="I1443" i="2" s="1"/>
  <c r="H1444" i="2"/>
  <c r="I1444" i="2" s="1"/>
  <c r="H1445" i="2"/>
  <c r="I1445" i="2" s="1"/>
  <c r="H1446" i="2"/>
  <c r="I1446" i="2" s="1"/>
  <c r="H1447" i="2"/>
  <c r="I1447" i="2" s="1"/>
  <c r="H1448" i="2"/>
  <c r="I1448" i="2" s="1"/>
  <c r="H1449" i="2"/>
  <c r="I1449" i="2" s="1"/>
  <c r="H1450" i="2"/>
  <c r="I1450" i="2" s="1"/>
  <c r="H1451" i="2"/>
  <c r="I1451" i="2" s="1"/>
  <c r="H1452" i="2"/>
  <c r="I1452" i="2" s="1"/>
  <c r="H1453" i="2"/>
  <c r="I1453" i="2" s="1"/>
  <c r="H1454" i="2"/>
  <c r="I1454" i="2" s="1"/>
  <c r="H1455" i="2"/>
  <c r="I1455" i="2" s="1"/>
  <c r="H1456" i="2"/>
  <c r="I1456" i="2" s="1"/>
  <c r="H1457" i="2"/>
  <c r="I1457" i="2" s="1"/>
  <c r="H1458" i="2"/>
  <c r="I1458" i="2" s="1"/>
  <c r="H1459" i="2"/>
  <c r="I1459" i="2" s="1"/>
  <c r="H1460" i="2"/>
  <c r="I1460" i="2" s="1"/>
  <c r="H1461" i="2"/>
  <c r="I1461" i="2" s="1"/>
  <c r="H1462" i="2"/>
  <c r="I1462" i="2" s="1"/>
  <c r="H1463" i="2"/>
  <c r="I1463" i="2" s="1"/>
  <c r="H1464" i="2"/>
  <c r="I1464" i="2" s="1"/>
  <c r="H1465" i="2"/>
  <c r="I1465" i="2" s="1"/>
  <c r="H1466" i="2"/>
  <c r="I1466" i="2" s="1"/>
  <c r="H1467" i="2"/>
  <c r="I1467" i="2" s="1"/>
  <c r="H1468" i="2"/>
  <c r="I1468" i="2" s="1"/>
  <c r="H1469" i="2"/>
  <c r="I1469" i="2" s="1"/>
  <c r="H1470" i="2"/>
  <c r="I1470" i="2" s="1"/>
  <c r="H1471" i="2"/>
  <c r="I1471" i="2" s="1"/>
  <c r="H1472" i="2"/>
  <c r="I1472" i="2" s="1"/>
  <c r="H1473" i="2"/>
  <c r="I1473" i="2" s="1"/>
  <c r="H1474" i="2"/>
  <c r="I1474" i="2" s="1"/>
  <c r="H1475" i="2"/>
  <c r="I1475" i="2" s="1"/>
  <c r="H1476" i="2"/>
  <c r="I1476" i="2" s="1"/>
  <c r="H1477" i="2"/>
  <c r="I1477" i="2" s="1"/>
  <c r="H1478" i="2"/>
  <c r="I1478" i="2" s="1"/>
  <c r="H1479" i="2"/>
  <c r="I1479" i="2" s="1"/>
  <c r="H1480" i="2"/>
  <c r="I1480" i="2" s="1"/>
  <c r="H1481" i="2"/>
  <c r="I1481" i="2" s="1"/>
  <c r="H1482" i="2"/>
  <c r="I1482" i="2" s="1"/>
  <c r="H1483" i="2"/>
  <c r="I1483" i="2" s="1"/>
  <c r="H1484" i="2"/>
  <c r="I1484" i="2" s="1"/>
  <c r="H1485" i="2"/>
  <c r="I1485" i="2" s="1"/>
  <c r="H1486" i="2"/>
  <c r="I1486" i="2" s="1"/>
  <c r="H1487" i="2"/>
  <c r="I1487" i="2" s="1"/>
  <c r="H1488" i="2"/>
  <c r="I1488" i="2" s="1"/>
  <c r="H1489" i="2"/>
  <c r="I1489" i="2" s="1"/>
  <c r="H1490" i="2"/>
  <c r="I1490" i="2" s="1"/>
  <c r="H1491" i="2"/>
  <c r="I1491" i="2" s="1"/>
  <c r="H1492" i="2"/>
  <c r="I1492" i="2" s="1"/>
  <c r="H1493" i="2"/>
  <c r="I1493" i="2" s="1"/>
  <c r="H1494" i="2"/>
  <c r="I1494" i="2" s="1"/>
  <c r="H1495" i="2"/>
  <c r="I1495" i="2" s="1"/>
  <c r="H1496" i="2"/>
  <c r="I1496" i="2" s="1"/>
  <c r="H1497" i="2"/>
  <c r="I1497" i="2" s="1"/>
  <c r="H1498" i="2"/>
  <c r="I1498" i="2" s="1"/>
  <c r="H1499" i="2"/>
  <c r="I1499" i="2" s="1"/>
  <c r="H1500" i="2"/>
  <c r="I1500" i="2" s="1"/>
  <c r="H1501" i="2"/>
  <c r="I1501" i="2" s="1"/>
  <c r="H1502" i="2"/>
  <c r="I1502" i="2" s="1"/>
  <c r="H1503" i="2"/>
  <c r="I1503" i="2" s="1"/>
  <c r="H1504" i="2"/>
  <c r="I1504" i="2" s="1"/>
  <c r="H1505" i="2"/>
  <c r="I1505" i="2" s="1"/>
  <c r="H1506" i="2"/>
  <c r="I1506" i="2" s="1"/>
  <c r="H1507" i="2"/>
  <c r="I1507" i="2" s="1"/>
  <c r="H1508" i="2"/>
  <c r="I1508" i="2" s="1"/>
  <c r="H1509" i="2"/>
  <c r="I1509" i="2" s="1"/>
  <c r="H1510" i="2"/>
  <c r="I1510" i="2" s="1"/>
  <c r="H1511" i="2"/>
  <c r="I1511" i="2" s="1"/>
  <c r="H1512" i="2"/>
  <c r="I1512" i="2" s="1"/>
  <c r="H1513" i="2"/>
  <c r="I1513" i="2" s="1"/>
  <c r="H1514" i="2"/>
  <c r="I1514" i="2" s="1"/>
  <c r="H1515" i="2"/>
  <c r="I1515" i="2" s="1"/>
  <c r="H1516" i="2"/>
  <c r="I1516" i="2" s="1"/>
  <c r="H1517" i="2"/>
  <c r="I1517" i="2" s="1"/>
  <c r="H1518" i="2"/>
  <c r="I1518" i="2" s="1"/>
  <c r="H1519" i="2"/>
  <c r="I1519" i="2" s="1"/>
  <c r="H1520" i="2"/>
  <c r="I1520" i="2" s="1"/>
  <c r="H1521" i="2"/>
  <c r="I1521" i="2" s="1"/>
  <c r="H1522" i="2"/>
  <c r="I1522" i="2" s="1"/>
  <c r="H1523" i="2"/>
  <c r="I1523" i="2" s="1"/>
  <c r="H1524" i="2"/>
  <c r="I1524" i="2" s="1"/>
  <c r="H1525" i="2"/>
  <c r="I1525" i="2" s="1"/>
  <c r="H1526" i="2"/>
  <c r="I1526" i="2" s="1"/>
  <c r="H1527" i="2"/>
  <c r="I1527" i="2" s="1"/>
  <c r="H1528" i="2"/>
  <c r="I1528" i="2" s="1"/>
  <c r="H1529" i="2"/>
  <c r="I1529" i="2" s="1"/>
  <c r="H1530" i="2"/>
  <c r="I1530" i="2" s="1"/>
  <c r="H1531" i="2"/>
  <c r="I1531" i="2" s="1"/>
  <c r="H1532" i="2"/>
  <c r="I1532" i="2" s="1"/>
  <c r="H1533" i="2"/>
  <c r="I1533" i="2" s="1"/>
  <c r="H1534" i="2"/>
  <c r="I1534" i="2" s="1"/>
  <c r="H1535" i="2"/>
  <c r="I1535" i="2" s="1"/>
  <c r="H1536" i="2"/>
  <c r="I1536" i="2" s="1"/>
  <c r="H1537" i="2"/>
  <c r="I1537" i="2" s="1"/>
  <c r="H1538" i="2"/>
  <c r="I1538" i="2" s="1"/>
  <c r="H1539" i="2"/>
  <c r="I1539" i="2" s="1"/>
  <c r="H1540" i="2"/>
  <c r="I1540" i="2" s="1"/>
  <c r="H1541" i="2"/>
  <c r="I1541" i="2" s="1"/>
  <c r="H1542" i="2"/>
  <c r="I1542" i="2" s="1"/>
  <c r="H1543" i="2"/>
  <c r="I1543" i="2" s="1"/>
  <c r="H1544" i="2"/>
  <c r="I1544" i="2" s="1"/>
  <c r="H1545" i="2"/>
  <c r="I1545" i="2" s="1"/>
  <c r="H1546" i="2"/>
  <c r="I1546" i="2" s="1"/>
  <c r="H1547" i="2"/>
  <c r="I1547" i="2" s="1"/>
  <c r="H1548" i="2"/>
  <c r="I1548" i="2" s="1"/>
  <c r="H1549" i="2"/>
  <c r="I1549" i="2" s="1"/>
  <c r="H1550" i="2"/>
  <c r="I1550" i="2" s="1"/>
  <c r="H1551" i="2"/>
  <c r="I1551" i="2" s="1"/>
  <c r="H1552" i="2"/>
  <c r="I1552" i="2" s="1"/>
  <c r="H1553" i="2"/>
  <c r="I1553" i="2" s="1"/>
  <c r="H1554" i="2"/>
  <c r="I1554" i="2" s="1"/>
  <c r="H1555" i="2"/>
  <c r="I1555" i="2" s="1"/>
  <c r="H1556" i="2"/>
  <c r="I1556" i="2" s="1"/>
  <c r="H1557" i="2"/>
  <c r="I1557" i="2" s="1"/>
  <c r="H1558" i="2"/>
  <c r="I1558" i="2" s="1"/>
  <c r="H1559" i="2"/>
  <c r="I1559" i="2" s="1"/>
  <c r="H1560" i="2"/>
  <c r="I1560" i="2" s="1"/>
  <c r="H1561" i="2"/>
  <c r="I1561" i="2" s="1"/>
  <c r="H1562" i="2"/>
  <c r="I1562" i="2" s="1"/>
  <c r="H1563" i="2"/>
  <c r="I1563" i="2" s="1"/>
  <c r="H1564" i="2"/>
  <c r="I1564" i="2" s="1"/>
  <c r="H1565" i="2"/>
  <c r="I1565" i="2" s="1"/>
  <c r="H1566" i="2"/>
  <c r="I1566" i="2" s="1"/>
  <c r="H1567" i="2"/>
  <c r="I1567" i="2" s="1"/>
  <c r="H1568" i="2"/>
  <c r="I1568" i="2" s="1"/>
  <c r="H1569" i="2"/>
  <c r="I1569" i="2" s="1"/>
  <c r="H1570" i="2"/>
  <c r="I1570" i="2" s="1"/>
  <c r="H1571" i="2"/>
  <c r="I1571" i="2" s="1"/>
  <c r="H1572" i="2"/>
  <c r="I1572" i="2" s="1"/>
  <c r="H1573" i="2"/>
  <c r="I1573" i="2" s="1"/>
  <c r="H1574" i="2"/>
  <c r="I1574" i="2" s="1"/>
  <c r="H1575" i="2"/>
  <c r="I1575" i="2" s="1"/>
  <c r="H1576" i="2"/>
  <c r="I1576" i="2" s="1"/>
  <c r="H1577" i="2"/>
  <c r="I1577" i="2" s="1"/>
  <c r="H1578" i="2"/>
  <c r="I1578" i="2" s="1"/>
  <c r="H1579" i="2"/>
  <c r="I1579" i="2" s="1"/>
  <c r="H1580" i="2"/>
  <c r="I1580" i="2" s="1"/>
  <c r="H1581" i="2"/>
  <c r="I1581" i="2" s="1"/>
  <c r="H1582" i="2"/>
  <c r="I1582" i="2" s="1"/>
  <c r="H1583" i="2"/>
  <c r="I1583" i="2" s="1"/>
  <c r="H1584" i="2"/>
  <c r="I1584" i="2" s="1"/>
  <c r="H1585" i="2"/>
  <c r="I1585" i="2" s="1"/>
  <c r="H1586" i="2"/>
  <c r="I1586" i="2" s="1"/>
  <c r="H1587" i="2"/>
  <c r="I1587" i="2" s="1"/>
  <c r="H1588" i="2"/>
  <c r="I1588" i="2" s="1"/>
  <c r="H1589" i="2"/>
  <c r="I1589" i="2" s="1"/>
  <c r="H1590" i="2"/>
  <c r="I1590" i="2" s="1"/>
  <c r="H1591" i="2"/>
  <c r="I1591" i="2" s="1"/>
  <c r="H1592" i="2"/>
  <c r="I1592" i="2" s="1"/>
  <c r="H1593" i="2"/>
  <c r="I1593" i="2" s="1"/>
  <c r="H1594" i="2"/>
  <c r="I1594" i="2" s="1"/>
  <c r="H1595" i="2"/>
  <c r="I1595" i="2" s="1"/>
  <c r="H1596" i="2"/>
  <c r="I1596" i="2" s="1"/>
  <c r="H1597" i="2"/>
  <c r="I1597" i="2" s="1"/>
  <c r="H1598" i="2"/>
  <c r="I1598" i="2" s="1"/>
  <c r="H1599" i="2"/>
  <c r="I1599" i="2" s="1"/>
  <c r="H1600" i="2"/>
  <c r="I1600" i="2" s="1"/>
  <c r="H1601" i="2"/>
  <c r="I1601" i="2" s="1"/>
  <c r="H1602" i="2"/>
  <c r="I1602" i="2" s="1"/>
  <c r="H1603" i="2"/>
  <c r="I1603" i="2" s="1"/>
  <c r="H1604" i="2"/>
  <c r="I1604" i="2" s="1"/>
  <c r="H1605" i="2"/>
  <c r="I1605" i="2" s="1"/>
  <c r="H1606" i="2"/>
  <c r="I1606" i="2" s="1"/>
  <c r="H1607" i="2"/>
  <c r="I1607" i="2" s="1"/>
  <c r="H1608" i="2"/>
  <c r="I1608" i="2" s="1"/>
  <c r="H1609" i="2"/>
  <c r="I1609" i="2" s="1"/>
  <c r="H1610" i="2"/>
  <c r="I1610" i="2" s="1"/>
  <c r="H1611" i="2"/>
  <c r="I1611" i="2" s="1"/>
  <c r="H1612" i="2"/>
  <c r="I1612" i="2" s="1"/>
  <c r="H1613" i="2"/>
  <c r="I1613" i="2" s="1"/>
  <c r="H1614" i="2"/>
  <c r="I1614" i="2" s="1"/>
  <c r="H1615" i="2"/>
  <c r="I1615" i="2" s="1"/>
  <c r="H1616" i="2"/>
  <c r="I1616" i="2" s="1"/>
  <c r="H1617" i="2"/>
  <c r="I1617" i="2" s="1"/>
  <c r="H1618" i="2"/>
  <c r="I1618" i="2" s="1"/>
  <c r="H1619" i="2"/>
  <c r="I1619" i="2" s="1"/>
  <c r="H1620" i="2"/>
  <c r="I1620" i="2" s="1"/>
  <c r="H1621" i="2"/>
  <c r="I1621" i="2" s="1"/>
  <c r="H1622" i="2"/>
  <c r="I1622" i="2" s="1"/>
  <c r="H1623" i="2"/>
  <c r="I1623" i="2" s="1"/>
  <c r="H1624" i="2"/>
  <c r="I1624" i="2" s="1"/>
  <c r="H1625" i="2"/>
  <c r="I1625" i="2" s="1"/>
  <c r="H1626" i="2"/>
  <c r="I1626" i="2" s="1"/>
  <c r="H1627" i="2"/>
  <c r="I1627" i="2" s="1"/>
  <c r="H1628" i="2"/>
  <c r="I1628" i="2" s="1"/>
  <c r="H1629" i="2"/>
  <c r="I1629" i="2" s="1"/>
  <c r="H1630" i="2"/>
  <c r="I1630" i="2" s="1"/>
  <c r="H1631" i="2"/>
  <c r="I1631" i="2" s="1"/>
  <c r="H1632" i="2"/>
  <c r="I1632" i="2" s="1"/>
  <c r="H1633" i="2"/>
  <c r="I1633" i="2" s="1"/>
  <c r="H1634" i="2"/>
  <c r="I1634" i="2" s="1"/>
  <c r="H1635" i="2"/>
  <c r="I1635" i="2" s="1"/>
  <c r="H1636" i="2"/>
  <c r="I1636" i="2" s="1"/>
  <c r="H1637" i="2"/>
  <c r="I1637" i="2" s="1"/>
  <c r="H1638" i="2"/>
  <c r="I1638" i="2" s="1"/>
  <c r="H1639" i="2"/>
  <c r="I1639" i="2" s="1"/>
  <c r="H1640" i="2"/>
  <c r="I1640" i="2" s="1"/>
  <c r="H1641" i="2"/>
  <c r="I1641" i="2" s="1"/>
  <c r="H1642" i="2"/>
  <c r="I1642" i="2" s="1"/>
  <c r="H1643" i="2"/>
  <c r="I1643" i="2" s="1"/>
  <c r="H1644" i="2"/>
  <c r="I1644" i="2" s="1"/>
  <c r="H1645" i="2"/>
  <c r="I1645" i="2" s="1"/>
  <c r="H1646" i="2"/>
  <c r="I1646" i="2" s="1"/>
  <c r="H1647" i="2"/>
  <c r="I1647" i="2" s="1"/>
  <c r="H1648" i="2"/>
  <c r="I1648" i="2" s="1"/>
  <c r="H1649" i="2"/>
  <c r="I1649" i="2" s="1"/>
  <c r="H1650" i="2"/>
  <c r="I1650" i="2" s="1"/>
  <c r="H1651" i="2"/>
  <c r="I1651" i="2" s="1"/>
  <c r="H1652" i="2"/>
  <c r="I1652" i="2" s="1"/>
  <c r="H1653" i="2"/>
  <c r="I1653" i="2" s="1"/>
  <c r="H1654" i="2"/>
  <c r="I1654" i="2" s="1"/>
  <c r="H1655" i="2"/>
  <c r="I1655" i="2" s="1"/>
  <c r="H1656" i="2"/>
  <c r="I1656" i="2" s="1"/>
  <c r="H1657" i="2"/>
  <c r="I1657" i="2" s="1"/>
  <c r="H1658" i="2"/>
  <c r="I1658" i="2" s="1"/>
  <c r="H1659" i="2"/>
  <c r="I1659" i="2" s="1"/>
  <c r="H1660" i="2"/>
  <c r="I1660" i="2" s="1"/>
  <c r="H1661" i="2"/>
  <c r="I1661" i="2" s="1"/>
  <c r="H1662" i="2"/>
  <c r="I1662" i="2" s="1"/>
  <c r="H1663" i="2"/>
  <c r="I1663" i="2" s="1"/>
  <c r="H1664" i="2"/>
  <c r="I1664" i="2" s="1"/>
  <c r="H1665" i="2"/>
  <c r="I1665" i="2" s="1"/>
  <c r="H1666" i="2"/>
  <c r="I1666" i="2" s="1"/>
  <c r="H1667" i="2"/>
  <c r="I1667" i="2" s="1"/>
  <c r="H1668" i="2"/>
  <c r="I1668" i="2" s="1"/>
  <c r="H1669" i="2"/>
  <c r="I1669" i="2" s="1"/>
  <c r="H1670" i="2"/>
  <c r="I1670" i="2" s="1"/>
  <c r="H1671" i="2"/>
  <c r="I1671" i="2" s="1"/>
  <c r="H1672" i="2"/>
  <c r="I1672" i="2" s="1"/>
  <c r="H1673" i="2"/>
  <c r="I1673" i="2" s="1"/>
  <c r="H1674" i="2"/>
  <c r="I1674" i="2" s="1"/>
  <c r="H1675" i="2"/>
  <c r="I1675" i="2" s="1"/>
  <c r="H1676" i="2"/>
  <c r="I1676" i="2" s="1"/>
  <c r="H1677" i="2"/>
  <c r="I1677" i="2" s="1"/>
  <c r="H1678" i="2"/>
  <c r="I1678" i="2" s="1"/>
  <c r="H1679" i="2"/>
  <c r="I1679" i="2" s="1"/>
  <c r="H1680" i="2"/>
  <c r="I1680" i="2" s="1"/>
  <c r="H1681" i="2"/>
  <c r="I1681" i="2" s="1"/>
  <c r="H1682" i="2"/>
  <c r="I1682" i="2" s="1"/>
  <c r="H1683" i="2"/>
  <c r="I1683" i="2" s="1"/>
  <c r="H1684" i="2"/>
  <c r="I1684" i="2" s="1"/>
  <c r="H1685" i="2"/>
  <c r="I1685" i="2" s="1"/>
  <c r="H1686" i="2"/>
  <c r="I1686" i="2" s="1"/>
  <c r="H1687" i="2"/>
  <c r="I1687" i="2" s="1"/>
  <c r="H1688" i="2"/>
  <c r="I1688" i="2" s="1"/>
  <c r="H1689" i="2"/>
  <c r="I1689" i="2" s="1"/>
  <c r="H1690" i="2"/>
  <c r="I1690" i="2" s="1"/>
  <c r="H1691" i="2"/>
  <c r="I1691" i="2" s="1"/>
  <c r="H1692" i="2"/>
  <c r="I1692" i="2" s="1"/>
  <c r="H1693" i="2"/>
  <c r="I1693" i="2" s="1"/>
  <c r="H1694" i="2"/>
  <c r="I1694" i="2" s="1"/>
  <c r="H1695" i="2"/>
  <c r="I1695" i="2" s="1"/>
  <c r="H1696" i="2"/>
  <c r="I1696" i="2" s="1"/>
  <c r="H1697" i="2"/>
  <c r="I1697" i="2" s="1"/>
  <c r="H1698" i="2"/>
  <c r="I1698" i="2" s="1"/>
  <c r="H1699" i="2"/>
  <c r="I1699" i="2" s="1"/>
  <c r="H1700" i="2"/>
  <c r="I1700" i="2" s="1"/>
  <c r="H1701" i="2"/>
  <c r="I1701" i="2" s="1"/>
  <c r="H1702" i="2"/>
  <c r="I1702" i="2" s="1"/>
  <c r="H1703" i="2"/>
  <c r="I1703" i="2" s="1"/>
  <c r="H1704" i="2"/>
  <c r="I1704" i="2" s="1"/>
  <c r="H1705" i="2"/>
  <c r="I1705" i="2" s="1"/>
  <c r="H1706" i="2"/>
  <c r="I1706" i="2" s="1"/>
  <c r="H1707" i="2"/>
  <c r="I1707" i="2" s="1"/>
  <c r="H1708" i="2"/>
  <c r="I1708" i="2" s="1"/>
  <c r="H1709" i="2"/>
  <c r="I1709" i="2" s="1"/>
  <c r="H1710" i="2"/>
  <c r="I1710" i="2" s="1"/>
  <c r="H1711" i="2"/>
  <c r="I1711" i="2" s="1"/>
  <c r="H1712" i="2"/>
  <c r="I1712" i="2" s="1"/>
  <c r="H1713" i="2"/>
  <c r="I1713" i="2" s="1"/>
  <c r="H1714" i="2"/>
  <c r="I1714" i="2" s="1"/>
  <c r="H1715" i="2"/>
  <c r="I1715" i="2" s="1"/>
  <c r="H1716" i="2"/>
  <c r="I1716" i="2" s="1"/>
  <c r="H1717" i="2"/>
  <c r="I1717" i="2" s="1"/>
  <c r="H1718" i="2"/>
  <c r="I1718" i="2" s="1"/>
  <c r="H1719" i="2"/>
  <c r="I1719" i="2" s="1"/>
  <c r="H1720" i="2"/>
  <c r="I1720" i="2" s="1"/>
  <c r="H1721" i="2"/>
  <c r="I1721" i="2" s="1"/>
  <c r="H1722" i="2"/>
  <c r="I1722" i="2" s="1"/>
  <c r="H1723" i="2"/>
  <c r="I1723" i="2" s="1"/>
  <c r="H1724" i="2"/>
  <c r="I1724" i="2" s="1"/>
  <c r="H1725" i="2"/>
  <c r="I1725" i="2" s="1"/>
  <c r="H1726" i="2"/>
  <c r="I1726" i="2" s="1"/>
  <c r="H1727" i="2"/>
  <c r="I1727" i="2" s="1"/>
  <c r="H1728" i="2"/>
  <c r="I1728" i="2" s="1"/>
  <c r="H1729" i="2"/>
  <c r="I1729" i="2" s="1"/>
  <c r="H1730" i="2"/>
  <c r="I1730" i="2" s="1"/>
  <c r="H1731" i="2"/>
  <c r="I1731" i="2" s="1"/>
  <c r="H1732" i="2"/>
  <c r="I1732" i="2" s="1"/>
  <c r="H1733" i="2"/>
  <c r="I1733" i="2" s="1"/>
  <c r="H1734" i="2"/>
  <c r="I1734" i="2" s="1"/>
  <c r="H1735" i="2"/>
  <c r="I1735" i="2" s="1"/>
  <c r="H1736" i="2"/>
  <c r="I1736" i="2" s="1"/>
  <c r="H1737" i="2"/>
  <c r="I1737" i="2" s="1"/>
  <c r="H1738" i="2"/>
  <c r="I1738" i="2" s="1"/>
  <c r="H1739" i="2"/>
  <c r="I1739" i="2" s="1"/>
  <c r="H1740" i="2"/>
  <c r="I1740" i="2" s="1"/>
  <c r="H1741" i="2"/>
  <c r="I1741" i="2" s="1"/>
  <c r="H1742" i="2"/>
  <c r="I1742" i="2" s="1"/>
  <c r="H1743" i="2"/>
  <c r="I1743" i="2" s="1"/>
  <c r="H1744" i="2"/>
  <c r="I1744" i="2" s="1"/>
  <c r="H1745" i="2"/>
  <c r="I1745" i="2" s="1"/>
  <c r="H1746" i="2"/>
  <c r="I1746" i="2" s="1"/>
  <c r="H1747" i="2"/>
  <c r="I1747" i="2" s="1"/>
  <c r="H1748" i="2"/>
  <c r="I1748" i="2" s="1"/>
  <c r="H1749" i="2"/>
  <c r="I1749" i="2" s="1"/>
  <c r="H1750" i="2"/>
  <c r="I1750" i="2" s="1"/>
  <c r="H1751" i="2"/>
  <c r="I1751" i="2" s="1"/>
  <c r="H1752" i="2"/>
  <c r="I1752" i="2" s="1"/>
  <c r="H1753" i="2"/>
  <c r="I1753" i="2" s="1"/>
  <c r="H1754" i="2"/>
  <c r="I1754" i="2" s="1"/>
  <c r="H1755" i="2"/>
  <c r="I1755" i="2" s="1"/>
  <c r="H1756" i="2"/>
  <c r="I1756" i="2" s="1"/>
  <c r="H1757" i="2"/>
  <c r="I1757" i="2" s="1"/>
  <c r="H1758" i="2"/>
  <c r="I1758" i="2" s="1"/>
  <c r="H1759" i="2"/>
  <c r="I1759" i="2" s="1"/>
  <c r="H1760" i="2"/>
  <c r="I1760" i="2" s="1"/>
  <c r="H1761" i="2"/>
  <c r="I1761" i="2" s="1"/>
  <c r="H1762" i="2"/>
  <c r="I1762" i="2" s="1"/>
  <c r="H1763" i="2"/>
  <c r="I1763" i="2" s="1"/>
  <c r="H1764" i="2"/>
  <c r="I1764" i="2" s="1"/>
  <c r="H1765" i="2"/>
  <c r="I1765" i="2" s="1"/>
  <c r="H1766" i="2"/>
  <c r="I1766" i="2" s="1"/>
  <c r="H1767" i="2"/>
  <c r="I1767" i="2" s="1"/>
  <c r="H1768" i="2"/>
  <c r="I1768" i="2" s="1"/>
  <c r="H1769" i="2"/>
  <c r="I1769" i="2" s="1"/>
  <c r="H1770" i="2"/>
  <c r="I1770" i="2" s="1"/>
  <c r="H1771" i="2"/>
  <c r="I1771" i="2" s="1"/>
  <c r="H1772" i="2"/>
  <c r="I1772" i="2" s="1"/>
  <c r="H1773" i="2"/>
  <c r="I1773" i="2" s="1"/>
  <c r="H1774" i="2"/>
  <c r="I1774" i="2" s="1"/>
  <c r="H1775" i="2"/>
  <c r="I1775" i="2" s="1"/>
  <c r="H1776" i="2"/>
  <c r="I1776" i="2" s="1"/>
  <c r="H1777" i="2"/>
  <c r="I1777" i="2" s="1"/>
  <c r="H1778" i="2"/>
  <c r="I1778" i="2" s="1"/>
  <c r="H1779" i="2"/>
  <c r="I1779" i="2" s="1"/>
  <c r="H1780" i="2"/>
  <c r="I1780" i="2" s="1"/>
  <c r="H1781" i="2"/>
  <c r="I1781" i="2" s="1"/>
  <c r="H1782" i="2"/>
  <c r="I1782" i="2" s="1"/>
  <c r="H1783" i="2"/>
  <c r="I1783" i="2" s="1"/>
  <c r="H1784" i="2"/>
  <c r="I1784" i="2" s="1"/>
  <c r="H1785" i="2"/>
  <c r="I1785" i="2" s="1"/>
  <c r="H1786" i="2"/>
  <c r="I1786" i="2" s="1"/>
  <c r="H1787" i="2"/>
  <c r="I1787" i="2" s="1"/>
  <c r="H1788" i="2"/>
  <c r="I1788" i="2" s="1"/>
  <c r="H1789" i="2"/>
  <c r="I1789" i="2" s="1"/>
  <c r="H1790" i="2"/>
  <c r="I1790" i="2" s="1"/>
  <c r="H1791" i="2"/>
  <c r="I1791" i="2" s="1"/>
  <c r="H1792" i="2"/>
  <c r="I1792" i="2" s="1"/>
  <c r="H1793" i="2"/>
  <c r="I1793" i="2" s="1"/>
  <c r="H1794" i="2"/>
  <c r="I1794" i="2" s="1"/>
  <c r="H1795" i="2"/>
  <c r="I1795" i="2" s="1"/>
  <c r="H1796" i="2"/>
  <c r="I1796" i="2" s="1"/>
  <c r="H1797" i="2"/>
  <c r="I1797" i="2" s="1"/>
  <c r="H1798" i="2"/>
  <c r="I1798" i="2" s="1"/>
  <c r="H1799" i="2"/>
  <c r="I1799" i="2" s="1"/>
  <c r="H1800" i="2"/>
  <c r="I1800" i="2" s="1"/>
  <c r="H1801" i="2"/>
  <c r="I1801" i="2" s="1"/>
  <c r="H1802" i="2"/>
  <c r="I1802" i="2" s="1"/>
  <c r="H1803" i="2"/>
  <c r="I1803" i="2" s="1"/>
  <c r="H1804" i="2"/>
  <c r="I1804" i="2" s="1"/>
  <c r="H1805" i="2"/>
  <c r="I1805" i="2" s="1"/>
  <c r="H1806" i="2"/>
  <c r="I1806" i="2" s="1"/>
  <c r="H1807" i="2"/>
  <c r="I1807" i="2" s="1"/>
  <c r="H1808" i="2"/>
  <c r="I1808" i="2" s="1"/>
  <c r="H1809" i="2"/>
  <c r="I1809" i="2" s="1"/>
  <c r="H1810" i="2"/>
  <c r="I1810" i="2" s="1"/>
  <c r="H1811" i="2"/>
  <c r="I1811" i="2" s="1"/>
  <c r="H1812" i="2"/>
  <c r="I1812" i="2" s="1"/>
  <c r="H1813" i="2"/>
  <c r="I1813" i="2" s="1"/>
  <c r="H1814" i="2"/>
  <c r="I1814" i="2" s="1"/>
  <c r="H1815" i="2"/>
  <c r="I1815" i="2" s="1"/>
  <c r="H1816" i="2"/>
  <c r="I1816" i="2" s="1"/>
  <c r="H1817" i="2"/>
  <c r="I1817" i="2" s="1"/>
  <c r="H1818" i="2"/>
  <c r="I1818" i="2" s="1"/>
  <c r="H1819" i="2"/>
  <c r="I1819" i="2" s="1"/>
  <c r="H1820" i="2"/>
  <c r="I1820" i="2" s="1"/>
  <c r="H1821" i="2"/>
  <c r="I1821" i="2" s="1"/>
  <c r="H1822" i="2"/>
  <c r="I1822" i="2" s="1"/>
  <c r="H1823" i="2"/>
  <c r="I1823" i="2" s="1"/>
  <c r="H1824" i="2"/>
  <c r="I1824" i="2" s="1"/>
  <c r="H1825" i="2"/>
  <c r="I1825" i="2" s="1"/>
  <c r="H1826" i="2"/>
  <c r="I1826" i="2" s="1"/>
  <c r="H1827" i="2"/>
  <c r="I1827" i="2" s="1"/>
  <c r="H1828" i="2"/>
  <c r="I1828" i="2" s="1"/>
  <c r="H1829" i="2"/>
  <c r="I1829" i="2" s="1"/>
  <c r="H1830" i="2"/>
  <c r="I1830" i="2" s="1"/>
  <c r="H1831" i="2"/>
  <c r="I1831" i="2" s="1"/>
  <c r="H1832" i="2"/>
  <c r="I1832" i="2" s="1"/>
  <c r="H1833" i="2"/>
  <c r="I1833" i="2" s="1"/>
  <c r="H1834" i="2"/>
  <c r="I1834" i="2" s="1"/>
  <c r="H1835" i="2"/>
  <c r="I1835" i="2" s="1"/>
  <c r="H1836" i="2"/>
  <c r="I1836" i="2" s="1"/>
  <c r="H1837" i="2"/>
  <c r="I1837" i="2" s="1"/>
  <c r="H1838" i="2"/>
  <c r="I1838" i="2" s="1"/>
  <c r="H1839" i="2"/>
  <c r="I1839" i="2" s="1"/>
  <c r="H1840" i="2"/>
  <c r="I1840" i="2" s="1"/>
  <c r="H1841" i="2"/>
  <c r="I1841" i="2" s="1"/>
  <c r="H1842" i="2"/>
  <c r="I1842" i="2" s="1"/>
  <c r="H1843" i="2"/>
  <c r="I1843" i="2" s="1"/>
  <c r="H1844" i="2"/>
  <c r="I1844" i="2" s="1"/>
  <c r="H1845" i="2"/>
  <c r="I1845" i="2" s="1"/>
  <c r="H1846" i="2"/>
  <c r="I1846" i="2" s="1"/>
  <c r="H1847" i="2"/>
  <c r="I1847" i="2" s="1"/>
  <c r="H1848" i="2"/>
  <c r="I1848" i="2" s="1"/>
  <c r="H1849" i="2"/>
  <c r="I1849" i="2" s="1"/>
  <c r="H1850" i="2"/>
  <c r="I1850" i="2" s="1"/>
  <c r="H1851" i="2"/>
  <c r="I1851" i="2" s="1"/>
  <c r="H1852" i="2"/>
  <c r="I1852" i="2" s="1"/>
  <c r="H1853" i="2"/>
  <c r="I1853" i="2" s="1"/>
  <c r="H1854" i="2"/>
  <c r="I1854" i="2" s="1"/>
  <c r="H1855" i="2"/>
  <c r="I1855" i="2" s="1"/>
  <c r="H1856" i="2"/>
  <c r="I1856" i="2" s="1"/>
  <c r="H1857" i="2"/>
  <c r="I1857" i="2" s="1"/>
  <c r="H1858" i="2"/>
  <c r="I1858" i="2" s="1"/>
  <c r="H1859" i="2"/>
  <c r="I1859" i="2" s="1"/>
  <c r="H1860" i="2"/>
  <c r="I1860" i="2" s="1"/>
  <c r="H1861" i="2"/>
  <c r="I1861" i="2" s="1"/>
  <c r="H1862" i="2"/>
  <c r="I1862" i="2" s="1"/>
  <c r="H1863" i="2"/>
  <c r="I1863" i="2" s="1"/>
  <c r="H1864" i="2"/>
  <c r="I1864" i="2" s="1"/>
  <c r="H1865" i="2"/>
  <c r="I1865" i="2" s="1"/>
  <c r="H1866" i="2"/>
  <c r="I1866" i="2" s="1"/>
  <c r="H1867" i="2"/>
  <c r="I1867" i="2" s="1"/>
  <c r="H1868" i="2"/>
  <c r="I1868" i="2" s="1"/>
  <c r="H1869" i="2"/>
  <c r="I1869" i="2" s="1"/>
  <c r="H1870" i="2"/>
  <c r="I1870" i="2" s="1"/>
  <c r="H1871" i="2"/>
  <c r="I1871" i="2" s="1"/>
  <c r="H1872" i="2"/>
  <c r="I1872" i="2" s="1"/>
  <c r="H1873" i="2"/>
  <c r="I1873" i="2" s="1"/>
  <c r="H1874" i="2"/>
  <c r="I1874" i="2" s="1"/>
  <c r="H1875" i="2"/>
  <c r="I1875" i="2" s="1"/>
  <c r="H1876" i="2"/>
  <c r="I1876" i="2" s="1"/>
  <c r="H1877" i="2"/>
  <c r="I1877" i="2" s="1"/>
  <c r="H1878" i="2"/>
  <c r="I1878" i="2" s="1"/>
  <c r="H1879" i="2"/>
  <c r="I1879" i="2" s="1"/>
  <c r="H1880" i="2"/>
  <c r="I1880" i="2" s="1"/>
  <c r="H1881" i="2"/>
  <c r="I1881" i="2" s="1"/>
  <c r="H1882" i="2"/>
  <c r="I1882" i="2" s="1"/>
  <c r="H1883" i="2"/>
  <c r="I1883" i="2" s="1"/>
  <c r="H1884" i="2"/>
  <c r="I1884" i="2" s="1"/>
  <c r="H1885" i="2"/>
  <c r="I1885" i="2" s="1"/>
  <c r="H1886" i="2"/>
  <c r="I1886" i="2" s="1"/>
  <c r="H1887" i="2"/>
  <c r="I1887" i="2" s="1"/>
  <c r="H1888" i="2"/>
  <c r="I1888" i="2" s="1"/>
  <c r="H1889" i="2"/>
  <c r="I1889" i="2" s="1"/>
  <c r="H1890" i="2"/>
  <c r="I1890" i="2" s="1"/>
  <c r="H1891" i="2"/>
  <c r="I1891" i="2" s="1"/>
  <c r="H1892" i="2"/>
  <c r="I1892" i="2" s="1"/>
  <c r="H1893" i="2"/>
  <c r="I1893" i="2" s="1"/>
  <c r="H1894" i="2"/>
  <c r="I1894" i="2" s="1"/>
  <c r="H1895" i="2"/>
  <c r="I1895" i="2" s="1"/>
  <c r="H1896" i="2"/>
  <c r="I1896" i="2" s="1"/>
  <c r="H1897" i="2"/>
  <c r="I1897" i="2" s="1"/>
  <c r="H1898" i="2"/>
  <c r="I1898" i="2" s="1"/>
  <c r="H1899" i="2"/>
  <c r="I1899" i="2" s="1"/>
  <c r="H1900" i="2"/>
  <c r="I1900" i="2" s="1"/>
  <c r="H1901" i="2"/>
  <c r="I1901" i="2" s="1"/>
  <c r="H1902" i="2"/>
  <c r="I1902" i="2" s="1"/>
  <c r="H1903" i="2"/>
  <c r="I1903" i="2" s="1"/>
  <c r="H1904" i="2"/>
  <c r="I1904" i="2" s="1"/>
  <c r="H1905" i="2"/>
  <c r="I1905" i="2" s="1"/>
  <c r="H1906" i="2"/>
  <c r="I1906" i="2" s="1"/>
  <c r="H1907" i="2"/>
  <c r="I1907" i="2" s="1"/>
  <c r="H1908" i="2"/>
  <c r="I1908" i="2" s="1"/>
  <c r="H1909" i="2"/>
  <c r="I1909" i="2" s="1"/>
  <c r="H1910" i="2"/>
  <c r="I1910" i="2" s="1"/>
  <c r="H1911" i="2"/>
  <c r="I1911" i="2" s="1"/>
  <c r="H1912" i="2"/>
  <c r="I1912" i="2" s="1"/>
  <c r="H1913" i="2"/>
  <c r="I1913" i="2" s="1"/>
  <c r="H1914" i="2"/>
  <c r="I1914" i="2" s="1"/>
  <c r="H1915" i="2"/>
  <c r="I1915" i="2" s="1"/>
  <c r="H1916" i="2"/>
  <c r="I1916" i="2" s="1"/>
  <c r="H1917" i="2"/>
  <c r="I1917" i="2" s="1"/>
  <c r="H1918" i="2"/>
  <c r="I1918" i="2" s="1"/>
  <c r="H1919" i="2"/>
  <c r="I1919" i="2" s="1"/>
  <c r="H1920" i="2"/>
  <c r="I1920" i="2" s="1"/>
  <c r="H1921" i="2"/>
  <c r="I1921" i="2" s="1"/>
  <c r="H1922" i="2"/>
  <c r="I1922" i="2" s="1"/>
  <c r="H1923" i="2"/>
  <c r="I1923" i="2" s="1"/>
  <c r="H1924" i="2"/>
  <c r="I1924" i="2" s="1"/>
  <c r="H1925" i="2"/>
  <c r="I1925" i="2" s="1"/>
  <c r="H1926" i="2"/>
  <c r="I1926" i="2" s="1"/>
  <c r="H1927" i="2"/>
  <c r="I1927" i="2" s="1"/>
  <c r="H1928" i="2"/>
  <c r="I1928" i="2" s="1"/>
  <c r="H1929" i="2"/>
  <c r="I1929" i="2" s="1"/>
  <c r="H1930" i="2"/>
  <c r="I1930" i="2" s="1"/>
  <c r="H1931" i="2"/>
  <c r="I1931" i="2" s="1"/>
  <c r="H1932" i="2"/>
  <c r="I1932" i="2" s="1"/>
  <c r="H1933" i="2"/>
  <c r="I1933" i="2" s="1"/>
  <c r="H1934" i="2"/>
  <c r="I1934" i="2" s="1"/>
  <c r="H1935" i="2"/>
  <c r="I1935" i="2" s="1"/>
  <c r="H1936" i="2"/>
  <c r="I1936" i="2" s="1"/>
  <c r="H1937" i="2"/>
  <c r="I1937" i="2" s="1"/>
  <c r="H1938" i="2"/>
  <c r="I1938" i="2" s="1"/>
  <c r="H1939" i="2"/>
  <c r="I1939" i="2" s="1"/>
  <c r="H1940" i="2"/>
  <c r="I1940" i="2" s="1"/>
  <c r="H1941" i="2"/>
  <c r="I1941" i="2" s="1"/>
  <c r="H1942" i="2"/>
  <c r="I1942" i="2" s="1"/>
  <c r="H1943" i="2"/>
  <c r="I1943" i="2" s="1"/>
  <c r="H1944" i="2"/>
  <c r="I1944" i="2" s="1"/>
  <c r="H1945" i="2"/>
  <c r="I1945" i="2" s="1"/>
  <c r="H1946" i="2"/>
  <c r="I1946" i="2" s="1"/>
  <c r="H1947" i="2"/>
  <c r="I1947" i="2" s="1"/>
  <c r="H1948" i="2"/>
  <c r="I1948" i="2" s="1"/>
  <c r="H1949" i="2"/>
  <c r="I1949" i="2" s="1"/>
  <c r="H1950" i="2"/>
  <c r="I1950" i="2" s="1"/>
  <c r="H1951" i="2"/>
  <c r="I1951" i="2" s="1"/>
  <c r="H1952" i="2"/>
  <c r="I1952" i="2" s="1"/>
  <c r="H1953" i="2"/>
  <c r="I1953" i="2" s="1"/>
  <c r="H1954" i="2"/>
  <c r="I1954" i="2" s="1"/>
  <c r="H1955" i="2"/>
  <c r="I1955" i="2" s="1"/>
  <c r="H1956" i="2"/>
  <c r="I1956" i="2" s="1"/>
  <c r="H1957" i="2"/>
  <c r="I1957" i="2" s="1"/>
  <c r="H1958" i="2"/>
  <c r="I1958" i="2" s="1"/>
  <c r="H1959" i="2"/>
  <c r="I1959" i="2" s="1"/>
  <c r="H1960" i="2"/>
  <c r="I1960" i="2" s="1"/>
  <c r="H1961" i="2"/>
  <c r="I1961" i="2" s="1"/>
  <c r="H1962" i="2"/>
  <c r="I1962" i="2" s="1"/>
  <c r="H1963" i="2"/>
  <c r="I1963" i="2" s="1"/>
  <c r="H1964" i="2"/>
  <c r="I1964" i="2" s="1"/>
  <c r="H1965" i="2"/>
  <c r="I1965" i="2" s="1"/>
  <c r="H1966" i="2"/>
  <c r="I1966" i="2" s="1"/>
  <c r="H1967" i="2"/>
  <c r="I1967" i="2" s="1"/>
  <c r="H1968" i="2"/>
  <c r="I1968" i="2" s="1"/>
  <c r="H1969" i="2"/>
  <c r="I1969" i="2" s="1"/>
  <c r="H1970" i="2"/>
  <c r="I1970" i="2" s="1"/>
  <c r="H1971" i="2"/>
  <c r="I1971" i="2" s="1"/>
  <c r="H1972" i="2"/>
  <c r="I1972" i="2" s="1"/>
  <c r="H1973" i="2"/>
  <c r="I1973" i="2" s="1"/>
  <c r="H1974" i="2"/>
  <c r="I1974" i="2" s="1"/>
  <c r="H1975" i="2"/>
  <c r="I1975" i="2" s="1"/>
  <c r="H1976" i="2"/>
  <c r="I1976" i="2" s="1"/>
  <c r="H1977" i="2"/>
  <c r="I1977" i="2" s="1"/>
  <c r="H1978" i="2"/>
  <c r="I1978" i="2" s="1"/>
  <c r="H1979" i="2"/>
  <c r="I1979" i="2" s="1"/>
  <c r="H1980" i="2"/>
  <c r="I1980" i="2" s="1"/>
  <c r="H1981" i="2"/>
  <c r="I1981" i="2" s="1"/>
  <c r="H1982" i="2"/>
  <c r="I1982" i="2" s="1"/>
  <c r="H1983" i="2"/>
  <c r="I1983" i="2" s="1"/>
  <c r="H1984" i="2"/>
  <c r="I1984" i="2" s="1"/>
  <c r="H1985" i="2"/>
  <c r="I1985" i="2" s="1"/>
  <c r="H1986" i="2"/>
  <c r="I1986" i="2" s="1"/>
  <c r="H1987" i="2"/>
  <c r="I1987" i="2" s="1"/>
  <c r="H1988" i="2"/>
  <c r="I1988" i="2" s="1"/>
  <c r="H1989" i="2"/>
  <c r="I1989" i="2" s="1"/>
  <c r="H1990" i="2"/>
  <c r="I1990" i="2" s="1"/>
  <c r="H1991" i="2"/>
  <c r="I1991" i="2" s="1"/>
  <c r="H1992" i="2"/>
  <c r="I1992" i="2" s="1"/>
  <c r="H1993" i="2"/>
  <c r="I1993" i="2" s="1"/>
  <c r="H1994" i="2"/>
  <c r="I1994" i="2" s="1"/>
  <c r="H1995" i="2"/>
  <c r="I1995" i="2" s="1"/>
  <c r="H1996" i="2"/>
  <c r="I1996" i="2" s="1"/>
  <c r="H1997" i="2"/>
  <c r="I1997" i="2" s="1"/>
  <c r="H1998" i="2"/>
  <c r="I1998" i="2" s="1"/>
  <c r="H1999" i="2"/>
  <c r="I1999" i="2" s="1"/>
  <c r="H2000" i="2"/>
  <c r="I2000" i="2" s="1"/>
  <c r="H2001" i="2"/>
  <c r="I2001" i="2" s="1"/>
  <c r="H2002" i="2"/>
  <c r="I2002" i="2" s="1"/>
  <c r="H2003" i="2"/>
  <c r="I2003" i="2" s="1"/>
  <c r="H2004" i="2"/>
  <c r="I2004" i="2" s="1"/>
  <c r="H2005" i="2"/>
  <c r="I2005" i="2" s="1"/>
  <c r="H2006" i="2"/>
  <c r="I2006" i="2" s="1"/>
  <c r="H2007" i="2"/>
  <c r="I2007" i="2" s="1"/>
  <c r="H2008" i="2"/>
  <c r="I2008" i="2" s="1"/>
  <c r="H2009" i="2"/>
  <c r="I2009" i="2" s="1"/>
  <c r="H2010" i="2"/>
  <c r="I2010" i="2" s="1"/>
  <c r="H2011" i="2"/>
  <c r="I2011" i="2" s="1"/>
  <c r="H2012" i="2"/>
  <c r="I2012" i="2" s="1"/>
  <c r="H2013" i="2"/>
  <c r="I2013" i="2" s="1"/>
  <c r="H2014" i="2"/>
  <c r="I2014" i="2" s="1"/>
  <c r="H2015" i="2"/>
  <c r="I2015" i="2" s="1"/>
  <c r="H2016" i="2"/>
  <c r="I2016" i="2" s="1"/>
  <c r="H2017" i="2"/>
  <c r="I2017" i="2" s="1"/>
  <c r="H2018" i="2"/>
  <c r="I2018" i="2" s="1"/>
  <c r="H2019" i="2"/>
  <c r="I2019" i="2" s="1"/>
  <c r="H2020" i="2"/>
  <c r="I2020" i="2" s="1"/>
  <c r="H2021" i="2"/>
  <c r="I2021" i="2" s="1"/>
  <c r="H2022" i="2"/>
  <c r="I2022" i="2" s="1"/>
  <c r="H2023" i="2"/>
  <c r="I2023" i="2" s="1"/>
  <c r="H2024" i="2"/>
  <c r="I2024" i="2" s="1"/>
  <c r="H2025" i="2"/>
  <c r="I2025" i="2" s="1"/>
  <c r="H2026" i="2"/>
  <c r="I2026" i="2" s="1"/>
  <c r="H2027" i="2"/>
  <c r="I2027" i="2" s="1"/>
  <c r="H2028" i="2"/>
  <c r="I2028" i="2" s="1"/>
  <c r="H2029" i="2"/>
  <c r="I2029" i="2" s="1"/>
  <c r="H2030" i="2"/>
  <c r="I2030" i="2" s="1"/>
  <c r="H2031" i="2"/>
  <c r="I2031" i="2" s="1"/>
  <c r="H2032" i="2"/>
  <c r="I2032" i="2" s="1"/>
  <c r="H2033" i="2"/>
  <c r="I2033" i="2" s="1"/>
  <c r="H2034" i="2"/>
  <c r="I2034" i="2" s="1"/>
  <c r="H2035" i="2"/>
  <c r="I2035" i="2" s="1"/>
  <c r="H2036" i="2"/>
  <c r="I2036" i="2" s="1"/>
  <c r="H2037" i="2"/>
  <c r="I2037" i="2" s="1"/>
  <c r="H2038" i="2"/>
  <c r="I2038" i="2" s="1"/>
  <c r="H2039" i="2"/>
  <c r="I2039" i="2" s="1"/>
  <c r="H2040" i="2"/>
  <c r="I2040" i="2" s="1"/>
  <c r="H2041" i="2"/>
  <c r="I2041" i="2" s="1"/>
  <c r="H2042" i="2"/>
  <c r="I2042" i="2" s="1"/>
  <c r="H2043" i="2"/>
  <c r="I2043" i="2" s="1"/>
  <c r="H2044" i="2"/>
  <c r="I2044" i="2" s="1"/>
  <c r="H2045" i="2"/>
  <c r="I2045" i="2" s="1"/>
  <c r="H2046" i="2"/>
  <c r="I2046" i="2" s="1"/>
  <c r="H2047" i="2"/>
  <c r="I2047" i="2" s="1"/>
  <c r="H2048" i="2"/>
  <c r="I2048" i="2" s="1"/>
  <c r="H2049" i="2"/>
  <c r="I2049" i="2" s="1"/>
  <c r="H2050" i="2"/>
  <c r="I2050" i="2" s="1"/>
  <c r="H2051" i="2"/>
  <c r="I2051" i="2" s="1"/>
  <c r="H2052" i="2"/>
  <c r="I2052" i="2" s="1"/>
  <c r="H2053" i="2"/>
  <c r="I2053" i="2" s="1"/>
  <c r="H2054" i="2"/>
  <c r="I2054" i="2" s="1"/>
  <c r="H2055" i="2"/>
  <c r="I2055" i="2" s="1"/>
  <c r="H2056" i="2"/>
  <c r="I2056" i="2" s="1"/>
  <c r="H2057" i="2"/>
  <c r="I2057" i="2" s="1"/>
  <c r="H2058" i="2"/>
  <c r="I2058" i="2" s="1"/>
  <c r="H2059" i="2"/>
  <c r="I2059" i="2" s="1"/>
  <c r="H2060" i="2"/>
  <c r="I2060" i="2" s="1"/>
  <c r="H2061" i="2"/>
  <c r="I2061" i="2" s="1"/>
  <c r="H2062" i="2"/>
  <c r="I2062" i="2" s="1"/>
  <c r="H2063" i="2"/>
  <c r="I2063" i="2" s="1"/>
  <c r="H2064" i="2"/>
  <c r="I2064" i="2" s="1"/>
  <c r="H2065" i="2"/>
  <c r="I2065" i="2" s="1"/>
  <c r="H2066" i="2"/>
  <c r="I2066" i="2" s="1"/>
  <c r="H2067" i="2"/>
  <c r="I2067" i="2" s="1"/>
  <c r="H2068" i="2"/>
  <c r="I2068" i="2" s="1"/>
  <c r="H2069" i="2"/>
  <c r="I2069" i="2" s="1"/>
  <c r="H2070" i="2"/>
  <c r="I2070" i="2" s="1"/>
  <c r="H2071" i="2"/>
  <c r="I2071" i="2" s="1"/>
  <c r="H2072" i="2"/>
  <c r="I2072" i="2" s="1"/>
  <c r="H2073" i="2"/>
  <c r="I2073" i="2" s="1"/>
  <c r="H2074" i="2"/>
  <c r="I2074" i="2" s="1"/>
  <c r="H2075" i="2"/>
  <c r="I2075" i="2" s="1"/>
  <c r="H2076" i="2"/>
  <c r="I2076" i="2" s="1"/>
  <c r="H2077" i="2"/>
  <c r="I2077" i="2" s="1"/>
  <c r="H2078" i="2"/>
  <c r="I2078" i="2" s="1"/>
  <c r="H2079" i="2"/>
  <c r="I2079" i="2" s="1"/>
  <c r="H2080" i="2"/>
  <c r="I2080" i="2" s="1"/>
  <c r="H2081" i="2"/>
  <c r="I2081" i="2" s="1"/>
  <c r="H2082" i="2"/>
  <c r="I2082" i="2" s="1"/>
  <c r="H2083" i="2"/>
  <c r="I2083" i="2" s="1"/>
  <c r="H2084" i="2"/>
  <c r="I2084" i="2" s="1"/>
  <c r="H2085" i="2"/>
  <c r="I2085" i="2" s="1"/>
  <c r="H2086" i="2"/>
  <c r="I2086" i="2" s="1"/>
  <c r="H2087" i="2"/>
  <c r="I2087" i="2" s="1"/>
  <c r="H2088" i="2"/>
  <c r="I2088" i="2" s="1"/>
  <c r="H2089" i="2"/>
  <c r="I2089" i="2" s="1"/>
  <c r="H2090" i="2"/>
  <c r="I2090" i="2" s="1"/>
  <c r="H2091" i="2"/>
  <c r="I2091" i="2" s="1"/>
  <c r="H2092" i="2"/>
  <c r="I2092" i="2" s="1"/>
  <c r="H2093" i="2"/>
  <c r="I2093" i="2" s="1"/>
  <c r="H2094" i="2"/>
  <c r="I2094" i="2" s="1"/>
  <c r="H2095" i="2"/>
  <c r="I2095" i="2" s="1"/>
  <c r="H2096" i="2"/>
  <c r="I2096" i="2" s="1"/>
  <c r="H2097" i="2"/>
  <c r="I2097" i="2" s="1"/>
  <c r="H2098" i="2"/>
  <c r="I2098" i="2" s="1"/>
  <c r="H2099" i="2"/>
  <c r="I2099" i="2" s="1"/>
  <c r="H2100" i="2"/>
  <c r="I2100" i="2" s="1"/>
  <c r="H2101" i="2"/>
  <c r="I2101" i="2" s="1"/>
  <c r="H2102" i="2"/>
  <c r="I2102" i="2" s="1"/>
  <c r="H2103" i="2"/>
  <c r="I2103" i="2" s="1"/>
  <c r="H2104" i="2"/>
  <c r="I2104" i="2" s="1"/>
  <c r="H2105" i="2"/>
  <c r="I2105" i="2" s="1"/>
  <c r="H2106" i="2"/>
  <c r="I2106" i="2" s="1"/>
  <c r="H2107" i="2"/>
  <c r="I2107" i="2" s="1"/>
  <c r="H2108" i="2"/>
  <c r="I2108" i="2" s="1"/>
  <c r="H2109" i="2"/>
  <c r="I2109" i="2" s="1"/>
  <c r="H2110" i="2"/>
  <c r="I2110" i="2" s="1"/>
  <c r="H2111" i="2"/>
  <c r="I2111" i="2" s="1"/>
  <c r="H2112" i="2"/>
  <c r="I2112" i="2" s="1"/>
  <c r="H2113" i="2"/>
  <c r="I2113" i="2" s="1"/>
  <c r="H2114" i="2"/>
  <c r="I2114" i="2" s="1"/>
  <c r="H2115" i="2"/>
  <c r="I2115" i="2" s="1"/>
  <c r="H2116" i="2"/>
  <c r="I2116" i="2" s="1"/>
  <c r="H2117" i="2"/>
  <c r="I2117" i="2" s="1"/>
  <c r="H2118" i="2"/>
  <c r="I2118" i="2" s="1"/>
  <c r="H2119" i="2"/>
  <c r="I2119" i="2" s="1"/>
  <c r="H2120" i="2"/>
  <c r="I2120" i="2" s="1"/>
  <c r="H2121" i="2"/>
  <c r="I2121" i="2" s="1"/>
  <c r="H2122" i="2"/>
  <c r="I2122" i="2" s="1"/>
  <c r="H2123" i="2"/>
  <c r="I2123" i="2" s="1"/>
  <c r="H2124" i="2"/>
  <c r="I2124" i="2" s="1"/>
  <c r="H2125" i="2"/>
  <c r="I2125" i="2" s="1"/>
  <c r="H2126" i="2"/>
  <c r="I2126" i="2" s="1"/>
  <c r="H2127" i="2"/>
  <c r="I2127" i="2" s="1"/>
  <c r="H2128" i="2"/>
  <c r="I2128" i="2" s="1"/>
  <c r="H2129" i="2"/>
  <c r="I2129" i="2" s="1"/>
  <c r="H2130" i="2"/>
  <c r="I2130" i="2" s="1"/>
  <c r="H2131" i="2"/>
  <c r="I2131" i="2" s="1"/>
  <c r="H2132" i="2"/>
  <c r="I2132" i="2" s="1"/>
  <c r="H2133" i="2"/>
  <c r="I2133" i="2" s="1"/>
  <c r="H2134" i="2"/>
  <c r="I2134" i="2" s="1"/>
  <c r="H2135" i="2"/>
  <c r="I2135" i="2" s="1"/>
  <c r="H2136" i="2"/>
  <c r="I2136" i="2" s="1"/>
  <c r="H2137" i="2"/>
  <c r="I2137" i="2" s="1"/>
  <c r="H2138" i="2"/>
  <c r="I2138" i="2" s="1"/>
  <c r="H2139" i="2"/>
  <c r="I2139" i="2" s="1"/>
  <c r="H2140" i="2"/>
  <c r="I2140" i="2" s="1"/>
  <c r="H2141" i="2"/>
  <c r="I2141" i="2" s="1"/>
  <c r="H2142" i="2"/>
  <c r="I2142" i="2" s="1"/>
  <c r="H2143" i="2"/>
  <c r="I2143" i="2" s="1"/>
  <c r="H2144" i="2"/>
  <c r="I2144" i="2" s="1"/>
  <c r="H2145" i="2"/>
  <c r="I2145" i="2" s="1"/>
  <c r="H2146" i="2"/>
  <c r="I2146" i="2" s="1"/>
  <c r="H2147" i="2"/>
  <c r="I2147" i="2" s="1"/>
  <c r="H2148" i="2"/>
  <c r="I2148" i="2" s="1"/>
  <c r="H2149" i="2"/>
  <c r="I2149" i="2" s="1"/>
  <c r="H2150" i="2"/>
  <c r="I2150" i="2" s="1"/>
  <c r="H2151" i="2"/>
  <c r="I2151" i="2" s="1"/>
  <c r="H2152" i="2"/>
  <c r="I2152" i="2" s="1"/>
  <c r="H2153" i="2"/>
  <c r="I2153" i="2" s="1"/>
  <c r="H2154" i="2"/>
  <c r="I2154" i="2" s="1"/>
  <c r="H2155" i="2"/>
  <c r="I2155" i="2" s="1"/>
  <c r="H2156" i="2"/>
  <c r="I2156" i="2" s="1"/>
  <c r="H2157" i="2"/>
  <c r="I2157" i="2" s="1"/>
  <c r="H2158" i="2"/>
  <c r="I2158" i="2" s="1"/>
  <c r="H2159" i="2"/>
  <c r="I2159" i="2" s="1"/>
  <c r="H2160" i="2"/>
  <c r="I2160" i="2" s="1"/>
  <c r="H2161" i="2"/>
  <c r="I2161" i="2" s="1"/>
  <c r="H2162" i="2"/>
  <c r="I2162" i="2" s="1"/>
  <c r="H2163" i="2"/>
  <c r="I2163" i="2" s="1"/>
  <c r="H2164" i="2"/>
  <c r="I2164" i="2" s="1"/>
  <c r="H2165" i="2"/>
  <c r="I2165" i="2" s="1"/>
  <c r="H2166" i="2"/>
  <c r="I2166" i="2" s="1"/>
  <c r="H2167" i="2"/>
  <c r="I2167" i="2" s="1"/>
  <c r="H2168" i="2"/>
  <c r="I2168" i="2" s="1"/>
  <c r="H2169" i="2"/>
  <c r="I2169" i="2" s="1"/>
  <c r="H2170" i="2"/>
  <c r="I2170" i="2" s="1"/>
  <c r="H2171" i="2"/>
  <c r="I2171" i="2" s="1"/>
  <c r="H2172" i="2"/>
  <c r="I2172" i="2" s="1"/>
  <c r="H2173" i="2"/>
  <c r="I2173" i="2" s="1"/>
  <c r="H2174" i="2"/>
  <c r="I2174" i="2" s="1"/>
  <c r="H2175" i="2"/>
  <c r="I2175" i="2" s="1"/>
  <c r="H2176" i="2"/>
  <c r="I2176" i="2" s="1"/>
  <c r="H2177" i="2"/>
  <c r="I2177" i="2" s="1"/>
  <c r="H2178" i="2"/>
  <c r="I2178" i="2" s="1"/>
  <c r="H2179" i="2"/>
  <c r="I2179" i="2" s="1"/>
  <c r="H2180" i="2"/>
  <c r="I2180" i="2" s="1"/>
  <c r="H2181" i="2"/>
  <c r="I2181" i="2" s="1"/>
  <c r="H2182" i="2"/>
  <c r="I2182" i="2" s="1"/>
  <c r="H2183" i="2"/>
  <c r="I2183" i="2" s="1"/>
  <c r="H2184" i="2"/>
  <c r="I2184" i="2" s="1"/>
  <c r="H2185" i="2"/>
  <c r="I2185" i="2" s="1"/>
  <c r="H2186" i="2"/>
  <c r="I2186" i="2" s="1"/>
  <c r="H2187" i="2"/>
  <c r="I2187" i="2" s="1"/>
  <c r="H2188" i="2"/>
  <c r="I2188" i="2" s="1"/>
  <c r="H2189" i="2"/>
  <c r="I2189" i="2" s="1"/>
  <c r="H2190" i="2"/>
  <c r="I2190" i="2" s="1"/>
  <c r="H2191" i="2"/>
  <c r="I2191" i="2" s="1"/>
  <c r="H2192" i="2"/>
  <c r="I2192" i="2" s="1"/>
  <c r="H2193" i="2"/>
  <c r="I2193" i="2" s="1"/>
  <c r="H2194" i="2"/>
  <c r="I2194" i="2" s="1"/>
  <c r="H2195" i="2"/>
  <c r="I2195" i="2" s="1"/>
  <c r="H2196" i="2"/>
  <c r="I2196" i="2" s="1"/>
  <c r="H2197" i="2"/>
  <c r="I2197" i="2" s="1"/>
  <c r="H2198" i="2"/>
  <c r="I2198" i="2" s="1"/>
  <c r="H2199" i="2"/>
  <c r="I2199" i="2" s="1"/>
  <c r="H2200" i="2"/>
  <c r="I2200" i="2" s="1"/>
  <c r="H2201" i="2"/>
  <c r="I2201" i="2" s="1"/>
  <c r="H2202" i="2"/>
  <c r="I2202" i="2" s="1"/>
  <c r="H2203" i="2"/>
  <c r="I2203" i="2" s="1"/>
  <c r="H2204" i="2"/>
  <c r="I2204" i="2" s="1"/>
  <c r="H2205" i="2"/>
  <c r="I2205" i="2" s="1"/>
  <c r="H2206" i="2"/>
  <c r="I2206" i="2" s="1"/>
  <c r="H2207" i="2"/>
  <c r="I2207" i="2" s="1"/>
  <c r="H2208" i="2"/>
  <c r="I2208" i="2" s="1"/>
  <c r="H2209" i="2"/>
  <c r="I2209" i="2" s="1"/>
  <c r="H2210" i="2"/>
  <c r="I2210" i="2" s="1"/>
  <c r="H2211" i="2"/>
  <c r="I2211" i="2" s="1"/>
  <c r="H2212" i="2"/>
  <c r="I2212" i="2" s="1"/>
  <c r="H2213" i="2"/>
  <c r="I2213" i="2" s="1"/>
  <c r="H2214" i="2"/>
  <c r="I2214" i="2" s="1"/>
  <c r="H2215" i="2"/>
  <c r="I2215" i="2" s="1"/>
  <c r="H2216" i="2"/>
  <c r="I2216" i="2" s="1"/>
  <c r="H2217" i="2"/>
  <c r="I2217" i="2" s="1"/>
  <c r="H2218" i="2"/>
  <c r="I2218" i="2" s="1"/>
  <c r="H2219" i="2"/>
  <c r="I2219" i="2" s="1"/>
  <c r="H2220" i="2"/>
  <c r="I2220" i="2" s="1"/>
  <c r="H2221" i="2"/>
  <c r="I2221" i="2" s="1"/>
  <c r="H2222" i="2"/>
  <c r="I2222" i="2" s="1"/>
  <c r="H2223" i="2"/>
  <c r="I2223" i="2" s="1"/>
  <c r="H2224" i="2"/>
  <c r="I2224" i="2" s="1"/>
  <c r="H2225" i="2"/>
  <c r="I2225" i="2" s="1"/>
  <c r="H2226" i="2"/>
  <c r="I2226" i="2" s="1"/>
  <c r="H2227" i="2"/>
  <c r="I2227" i="2" s="1"/>
  <c r="H2228" i="2"/>
  <c r="I2228" i="2" s="1"/>
  <c r="H2229" i="2"/>
  <c r="I2229" i="2" s="1"/>
  <c r="H2230" i="2"/>
  <c r="I2230" i="2" s="1"/>
  <c r="H2231" i="2"/>
  <c r="I2231" i="2" s="1"/>
  <c r="H2232" i="2"/>
  <c r="I2232" i="2" s="1"/>
  <c r="H2233" i="2"/>
  <c r="I2233" i="2" s="1"/>
  <c r="H2234" i="2"/>
  <c r="I2234" i="2" s="1"/>
  <c r="H2235" i="2"/>
  <c r="I2235" i="2" s="1"/>
  <c r="H2236" i="2"/>
  <c r="I2236" i="2" s="1"/>
  <c r="H2237" i="2"/>
  <c r="I2237" i="2" s="1"/>
  <c r="H2238" i="2"/>
  <c r="I2238" i="2" s="1"/>
  <c r="H2239" i="2"/>
  <c r="I2239" i="2" s="1"/>
  <c r="H2240" i="2"/>
  <c r="I2240" i="2" s="1"/>
  <c r="H2241" i="2"/>
  <c r="I2241" i="2" s="1"/>
  <c r="H2242" i="2"/>
  <c r="I2242" i="2" s="1"/>
  <c r="H2243" i="2"/>
  <c r="I2243" i="2" s="1"/>
  <c r="H2244" i="2"/>
  <c r="I2244" i="2" s="1"/>
  <c r="H2245" i="2"/>
  <c r="I2245" i="2" s="1"/>
  <c r="H2246" i="2"/>
  <c r="I2246" i="2" s="1"/>
  <c r="H2247" i="2"/>
  <c r="I2247" i="2" s="1"/>
  <c r="H2248" i="2"/>
  <c r="I2248" i="2" s="1"/>
  <c r="H2249" i="2"/>
  <c r="I2249" i="2" s="1"/>
  <c r="H2250" i="2"/>
  <c r="I2250" i="2" s="1"/>
  <c r="H2251" i="2"/>
  <c r="I2251" i="2" s="1"/>
  <c r="H2252" i="2"/>
  <c r="I2252" i="2" s="1"/>
  <c r="H2253" i="2"/>
  <c r="I2253" i="2" s="1"/>
  <c r="H2254" i="2"/>
  <c r="I2254" i="2" s="1"/>
  <c r="H2255" i="2"/>
  <c r="I2255" i="2" s="1"/>
  <c r="H2256" i="2"/>
  <c r="I2256" i="2" s="1"/>
  <c r="H2257" i="2"/>
  <c r="I2257" i="2" s="1"/>
  <c r="H2258" i="2"/>
  <c r="I2258" i="2" s="1"/>
  <c r="H2259" i="2"/>
  <c r="I2259" i="2" s="1"/>
  <c r="H2260" i="2"/>
  <c r="I2260" i="2" s="1"/>
  <c r="H2261" i="2"/>
  <c r="I2261" i="2" s="1"/>
  <c r="H2262" i="2"/>
  <c r="I2262" i="2" s="1"/>
  <c r="H2263" i="2"/>
  <c r="I2263" i="2" s="1"/>
  <c r="H2264" i="2"/>
  <c r="I2264" i="2" s="1"/>
  <c r="H2265" i="2"/>
  <c r="I2265" i="2" s="1"/>
  <c r="H2266" i="2"/>
  <c r="I2266" i="2" s="1"/>
  <c r="H2267" i="2"/>
  <c r="I2267" i="2" s="1"/>
  <c r="H2268" i="2"/>
  <c r="I2268" i="2" s="1"/>
  <c r="H2269" i="2"/>
  <c r="I2269" i="2" s="1"/>
  <c r="H2270" i="2"/>
  <c r="I2270" i="2" s="1"/>
  <c r="H2271" i="2"/>
  <c r="I2271" i="2" s="1"/>
  <c r="H2272" i="2"/>
  <c r="I2272" i="2" s="1"/>
  <c r="H2273" i="2"/>
  <c r="I2273" i="2" s="1"/>
  <c r="H2274" i="2"/>
  <c r="I2274" i="2" s="1"/>
  <c r="H2275" i="2"/>
  <c r="I2275" i="2" s="1"/>
  <c r="H2276" i="2"/>
  <c r="I2276" i="2" s="1"/>
  <c r="H2277" i="2"/>
  <c r="I2277" i="2" s="1"/>
  <c r="H2278" i="2"/>
  <c r="I2278" i="2" s="1"/>
  <c r="H2279" i="2"/>
  <c r="I2279" i="2" s="1"/>
  <c r="H2280" i="2"/>
  <c r="I2280" i="2" s="1"/>
  <c r="H2281" i="2"/>
  <c r="I2281" i="2" s="1"/>
  <c r="H2282" i="2"/>
  <c r="I2282" i="2" s="1"/>
  <c r="H2283" i="2"/>
  <c r="I2283" i="2" s="1"/>
  <c r="H2284" i="2"/>
  <c r="I2284" i="2" s="1"/>
  <c r="H2285" i="2"/>
  <c r="I2285" i="2" s="1"/>
  <c r="H2286" i="2"/>
  <c r="I2286" i="2" s="1"/>
  <c r="H2287" i="2"/>
  <c r="I2287" i="2" s="1"/>
  <c r="H2288" i="2"/>
  <c r="I2288" i="2" s="1"/>
  <c r="H2289" i="2"/>
  <c r="I2289" i="2" s="1"/>
  <c r="H2290" i="2"/>
  <c r="I2290" i="2" s="1"/>
  <c r="H2291" i="2"/>
  <c r="I2291" i="2" s="1"/>
  <c r="H2292" i="2"/>
  <c r="I2292" i="2" s="1"/>
  <c r="H2293" i="2"/>
  <c r="I2293" i="2" s="1"/>
  <c r="H2294" i="2"/>
  <c r="I2294" i="2" s="1"/>
  <c r="H2295" i="2"/>
  <c r="I2295" i="2" s="1"/>
  <c r="H2296" i="2"/>
  <c r="I2296" i="2" s="1"/>
  <c r="H2297" i="2"/>
  <c r="I2297" i="2" s="1"/>
  <c r="H2298" i="2"/>
  <c r="I2298" i="2" s="1"/>
  <c r="H2299" i="2"/>
  <c r="I2299" i="2" s="1"/>
  <c r="H2300" i="2"/>
  <c r="I2300" i="2" s="1"/>
  <c r="H2301" i="2"/>
  <c r="I2301" i="2" s="1"/>
  <c r="H2302" i="2"/>
  <c r="I2302" i="2" s="1"/>
  <c r="H2303" i="2"/>
  <c r="I2303" i="2" s="1"/>
  <c r="H2304" i="2"/>
  <c r="I2304" i="2" s="1"/>
  <c r="H2305" i="2"/>
  <c r="I2305" i="2" s="1"/>
  <c r="H2306" i="2"/>
  <c r="I2306" i="2" s="1"/>
  <c r="H2307" i="2"/>
  <c r="I2307" i="2" s="1"/>
  <c r="H2308" i="2"/>
  <c r="I2308" i="2" s="1"/>
  <c r="H2309" i="2"/>
  <c r="I2309" i="2" s="1"/>
  <c r="H2310" i="2"/>
  <c r="I2310" i="2" s="1"/>
  <c r="H2311" i="2"/>
  <c r="I2311" i="2" s="1"/>
  <c r="H2312" i="2"/>
  <c r="I2312" i="2" s="1"/>
  <c r="H2313" i="2"/>
  <c r="I2313" i="2" s="1"/>
  <c r="H2314" i="2"/>
  <c r="I2314" i="2" s="1"/>
  <c r="H2315" i="2"/>
  <c r="I2315" i="2" s="1"/>
  <c r="H2316" i="2"/>
  <c r="I2316" i="2" s="1"/>
  <c r="H2317" i="2"/>
  <c r="I2317" i="2" s="1"/>
  <c r="H2318" i="2"/>
  <c r="I2318" i="2" s="1"/>
  <c r="H2319" i="2"/>
  <c r="I2319" i="2" s="1"/>
  <c r="H2320" i="2"/>
  <c r="I2320" i="2" s="1"/>
  <c r="H2321" i="2"/>
  <c r="I2321" i="2" s="1"/>
  <c r="H2322" i="2"/>
  <c r="I2322" i="2" s="1"/>
  <c r="H2323" i="2"/>
  <c r="I2323" i="2" s="1"/>
  <c r="H2324" i="2"/>
  <c r="I2324" i="2" s="1"/>
  <c r="H2325" i="2"/>
  <c r="I2325" i="2" s="1"/>
  <c r="H2326" i="2"/>
  <c r="I2326" i="2" s="1"/>
  <c r="H2327" i="2"/>
  <c r="I2327" i="2" s="1"/>
  <c r="H2328" i="2"/>
  <c r="I2328" i="2" s="1"/>
  <c r="H2329" i="2"/>
  <c r="I2329" i="2" s="1"/>
  <c r="H2330" i="2"/>
  <c r="I2330" i="2" s="1"/>
  <c r="H2331" i="2"/>
  <c r="I2331" i="2" s="1"/>
  <c r="H2332" i="2"/>
  <c r="I2332" i="2" s="1"/>
  <c r="H2333" i="2"/>
  <c r="I2333" i="2" s="1"/>
  <c r="H2334" i="2"/>
  <c r="I2334" i="2" s="1"/>
  <c r="H2335" i="2"/>
  <c r="I2335" i="2" s="1"/>
  <c r="H2336" i="2"/>
  <c r="I2336" i="2" s="1"/>
  <c r="H2337" i="2"/>
  <c r="I2337" i="2" s="1"/>
  <c r="H2338" i="2"/>
  <c r="I2338" i="2" s="1"/>
  <c r="H2339" i="2"/>
  <c r="I2339" i="2" s="1"/>
  <c r="H2340" i="2"/>
  <c r="I2340" i="2" s="1"/>
  <c r="H2341" i="2"/>
  <c r="I2341" i="2" s="1"/>
  <c r="H2342" i="2"/>
  <c r="I2342" i="2" s="1"/>
  <c r="H2343" i="2"/>
  <c r="I2343" i="2" s="1"/>
  <c r="H2344" i="2"/>
  <c r="I2344" i="2" s="1"/>
  <c r="H2345" i="2"/>
  <c r="I2345" i="2" s="1"/>
  <c r="H2346" i="2"/>
  <c r="I2346" i="2" s="1"/>
  <c r="H2347" i="2"/>
  <c r="I2347" i="2" s="1"/>
  <c r="H2348" i="2"/>
  <c r="I2348" i="2" s="1"/>
  <c r="H2349" i="2"/>
  <c r="I2349" i="2" s="1"/>
  <c r="H2350" i="2"/>
  <c r="I2350" i="2" s="1"/>
  <c r="H2351" i="2"/>
  <c r="I2351" i="2" s="1"/>
  <c r="H2352" i="2"/>
  <c r="I2352" i="2" s="1"/>
  <c r="H2353" i="2"/>
  <c r="I2353" i="2" s="1"/>
  <c r="H2354" i="2"/>
  <c r="I2354" i="2" s="1"/>
  <c r="H2355" i="2"/>
  <c r="I2355" i="2" s="1"/>
  <c r="H2356" i="2"/>
  <c r="I2356" i="2" s="1"/>
  <c r="H2357" i="2"/>
  <c r="I2357" i="2" s="1"/>
  <c r="H2358" i="2"/>
  <c r="I2358" i="2" s="1"/>
  <c r="H2359" i="2"/>
  <c r="I2359" i="2" s="1"/>
  <c r="H2360" i="2"/>
  <c r="I2360" i="2" s="1"/>
  <c r="H2361" i="2"/>
  <c r="I2361" i="2" s="1"/>
  <c r="H2362" i="2"/>
  <c r="I2362" i="2" s="1"/>
  <c r="H2363" i="2"/>
  <c r="I2363" i="2" s="1"/>
  <c r="H2364" i="2"/>
  <c r="I2364" i="2" s="1"/>
  <c r="H2365" i="2"/>
  <c r="I2365" i="2" s="1"/>
  <c r="H2366" i="2"/>
  <c r="I2366" i="2" s="1"/>
  <c r="H2367" i="2"/>
  <c r="I2367" i="2" s="1"/>
  <c r="H2368" i="2"/>
  <c r="I2368" i="2" s="1"/>
  <c r="H2369" i="2"/>
  <c r="I2369" i="2" s="1"/>
  <c r="H2370" i="2"/>
  <c r="I2370" i="2" s="1"/>
  <c r="H2371" i="2"/>
  <c r="I2371" i="2" s="1"/>
  <c r="H2372" i="2"/>
  <c r="I2372" i="2" s="1"/>
  <c r="H2373" i="2"/>
  <c r="I2373" i="2" s="1"/>
  <c r="H2374" i="2"/>
  <c r="I2374" i="2" s="1"/>
  <c r="H2375" i="2"/>
  <c r="I2375" i="2" s="1"/>
  <c r="H2376" i="2"/>
  <c r="I2376" i="2" s="1"/>
  <c r="H2377" i="2"/>
  <c r="I2377" i="2" s="1"/>
  <c r="H2378" i="2"/>
  <c r="I2378" i="2" s="1"/>
  <c r="H2379" i="2"/>
  <c r="I2379" i="2" s="1"/>
  <c r="H2380" i="2"/>
  <c r="I2380" i="2" s="1"/>
  <c r="H2381" i="2"/>
  <c r="I2381" i="2" s="1"/>
  <c r="H2382" i="2"/>
  <c r="I2382" i="2" s="1"/>
  <c r="H2383" i="2"/>
  <c r="I2383" i="2" s="1"/>
  <c r="H2384" i="2"/>
  <c r="I2384" i="2" s="1"/>
  <c r="H2385" i="2"/>
  <c r="I2385" i="2" s="1"/>
  <c r="H2386" i="2"/>
  <c r="I2386" i="2" s="1"/>
  <c r="H2387" i="2"/>
  <c r="I2387" i="2" s="1"/>
  <c r="H2388" i="2"/>
  <c r="I2388" i="2" s="1"/>
  <c r="H2389" i="2"/>
  <c r="I2389" i="2" s="1"/>
  <c r="H2390" i="2"/>
  <c r="I2390" i="2" s="1"/>
  <c r="H2391" i="2"/>
  <c r="I2391" i="2" s="1"/>
  <c r="H2392" i="2"/>
  <c r="I2392" i="2" s="1"/>
  <c r="H2393" i="2"/>
  <c r="I2393" i="2" s="1"/>
  <c r="H2394" i="2"/>
  <c r="I2394" i="2" s="1"/>
  <c r="H2395" i="2"/>
  <c r="I2395" i="2" s="1"/>
  <c r="H2396" i="2"/>
  <c r="I2396" i="2" s="1"/>
  <c r="H2397" i="2"/>
  <c r="I2397" i="2" s="1"/>
  <c r="H2398" i="2"/>
  <c r="I2398" i="2" s="1"/>
  <c r="H2399" i="2"/>
  <c r="I2399" i="2" s="1"/>
  <c r="H2400" i="2"/>
  <c r="I2400" i="2" s="1"/>
  <c r="H2401" i="2"/>
  <c r="I2401" i="2" s="1"/>
  <c r="H2402" i="2"/>
  <c r="I2402" i="2" s="1"/>
  <c r="H2403" i="2"/>
  <c r="I2403" i="2" s="1"/>
  <c r="H2404" i="2"/>
  <c r="I2404" i="2" s="1"/>
  <c r="H2405" i="2"/>
  <c r="I2405" i="2" s="1"/>
  <c r="H2406" i="2"/>
  <c r="I2406" i="2" s="1"/>
  <c r="H2407" i="2"/>
  <c r="I2407" i="2" s="1"/>
  <c r="H2408" i="2"/>
  <c r="I2408" i="2" s="1"/>
  <c r="H2409" i="2"/>
  <c r="I2409" i="2" s="1"/>
  <c r="H2410" i="2"/>
  <c r="I2410" i="2" s="1"/>
  <c r="H2411" i="2"/>
  <c r="I2411" i="2" s="1"/>
  <c r="H2412" i="2"/>
  <c r="I2412" i="2" s="1"/>
  <c r="H2413" i="2"/>
  <c r="I2413" i="2" s="1"/>
  <c r="H2414" i="2"/>
  <c r="I2414" i="2" s="1"/>
  <c r="H2415" i="2"/>
  <c r="I2415" i="2" s="1"/>
  <c r="H2416" i="2"/>
  <c r="I2416" i="2" s="1"/>
  <c r="H2417" i="2"/>
  <c r="I2417" i="2" s="1"/>
  <c r="H2418" i="2"/>
  <c r="I2418" i="2" s="1"/>
  <c r="H2419" i="2"/>
  <c r="I2419" i="2" s="1"/>
  <c r="H2420" i="2"/>
  <c r="I2420" i="2" s="1"/>
  <c r="H2421" i="2"/>
  <c r="I2421" i="2" s="1"/>
  <c r="H2422" i="2"/>
  <c r="I2422" i="2" s="1"/>
  <c r="H2423" i="2"/>
  <c r="I2423" i="2" s="1"/>
  <c r="H2424" i="2"/>
  <c r="I2424" i="2" s="1"/>
  <c r="H2425" i="2"/>
  <c r="I2425" i="2" s="1"/>
  <c r="H2426" i="2"/>
  <c r="I2426" i="2" s="1"/>
  <c r="H2427" i="2"/>
  <c r="I2427" i="2" s="1"/>
  <c r="H2428" i="2"/>
  <c r="I2428" i="2" s="1"/>
  <c r="H2429" i="2"/>
  <c r="I2429" i="2" s="1"/>
  <c r="H2430" i="2"/>
  <c r="I2430" i="2" s="1"/>
  <c r="H2431" i="2"/>
  <c r="I2431" i="2" s="1"/>
  <c r="H2432" i="2"/>
  <c r="I2432" i="2" s="1"/>
  <c r="H2433" i="2"/>
  <c r="I2433" i="2" s="1"/>
  <c r="H2434" i="2"/>
  <c r="I2434" i="2" s="1"/>
  <c r="H2435" i="2"/>
  <c r="I2435" i="2" s="1"/>
  <c r="H2436" i="2"/>
  <c r="I2436" i="2" s="1"/>
  <c r="H2437" i="2"/>
  <c r="I2437" i="2" s="1"/>
  <c r="H2438" i="2"/>
  <c r="I2438" i="2" s="1"/>
  <c r="H2439" i="2"/>
  <c r="I2439" i="2" s="1"/>
  <c r="H2440" i="2"/>
  <c r="I2440" i="2" s="1"/>
  <c r="H2441" i="2"/>
  <c r="I2441" i="2" s="1"/>
  <c r="H2442" i="2"/>
  <c r="I2442" i="2" s="1"/>
  <c r="H2443" i="2"/>
  <c r="I2443" i="2" s="1"/>
  <c r="H2444" i="2"/>
  <c r="I2444" i="2" s="1"/>
  <c r="H2445" i="2"/>
  <c r="I2445" i="2" s="1"/>
  <c r="H2446" i="2"/>
  <c r="I2446" i="2" s="1"/>
  <c r="H2447" i="2"/>
  <c r="I2447" i="2" s="1"/>
  <c r="H2448" i="2"/>
  <c r="I2448" i="2" s="1"/>
  <c r="H2449" i="2"/>
  <c r="I2449" i="2" s="1"/>
  <c r="H2450" i="2"/>
  <c r="I2450" i="2" s="1"/>
  <c r="H2451" i="2"/>
  <c r="I2451" i="2" s="1"/>
  <c r="H2452" i="2"/>
  <c r="I2452" i="2" s="1"/>
  <c r="H2453" i="2"/>
  <c r="I2453" i="2" s="1"/>
  <c r="H2454" i="2"/>
  <c r="I2454" i="2" s="1"/>
  <c r="H2455" i="2"/>
  <c r="I2455" i="2" s="1"/>
  <c r="H2456" i="2"/>
  <c r="I2456" i="2" s="1"/>
  <c r="H2457" i="2"/>
  <c r="I2457" i="2" s="1"/>
  <c r="H2458" i="2"/>
  <c r="I2458" i="2" s="1"/>
  <c r="H2459" i="2"/>
  <c r="I2459" i="2" s="1"/>
  <c r="H2460" i="2"/>
  <c r="I2460" i="2" s="1"/>
  <c r="H2461" i="2"/>
  <c r="I2461" i="2" s="1"/>
  <c r="H2462" i="2"/>
  <c r="I2462" i="2" s="1"/>
  <c r="H2463" i="2"/>
  <c r="I2463" i="2" s="1"/>
  <c r="H2464" i="2"/>
  <c r="I2464" i="2" s="1"/>
  <c r="H2465" i="2"/>
  <c r="I2465" i="2" s="1"/>
  <c r="H2466" i="2"/>
  <c r="I2466" i="2" s="1"/>
  <c r="H2467" i="2"/>
  <c r="I2467" i="2" s="1"/>
  <c r="H2468" i="2"/>
  <c r="I2468" i="2" s="1"/>
  <c r="H2469" i="2"/>
  <c r="I2469" i="2" s="1"/>
  <c r="H2470" i="2"/>
  <c r="I2470" i="2" s="1"/>
  <c r="H2471" i="2"/>
  <c r="I2471" i="2" s="1"/>
  <c r="H2472" i="2"/>
  <c r="I2472" i="2" s="1"/>
  <c r="H2473" i="2"/>
  <c r="I2473" i="2" s="1"/>
  <c r="H2474" i="2"/>
  <c r="I2474" i="2" s="1"/>
  <c r="H2475" i="2"/>
  <c r="I2475" i="2" s="1"/>
  <c r="H2476" i="2"/>
  <c r="I2476" i="2" s="1"/>
  <c r="H2477" i="2"/>
  <c r="I2477" i="2" s="1"/>
  <c r="H2478" i="2"/>
  <c r="I2478" i="2" s="1"/>
  <c r="H2479" i="2"/>
  <c r="I2479" i="2" s="1"/>
  <c r="H2480" i="2"/>
  <c r="I2480" i="2" s="1"/>
  <c r="H2481" i="2"/>
  <c r="I2481" i="2" s="1"/>
  <c r="H2482" i="2"/>
  <c r="I2482" i="2" s="1"/>
  <c r="H2483" i="2"/>
  <c r="I2483" i="2" s="1"/>
  <c r="H2484" i="2"/>
  <c r="I2484" i="2" s="1"/>
  <c r="H2485" i="2"/>
  <c r="I2485" i="2" s="1"/>
  <c r="H2486" i="2"/>
  <c r="I2486" i="2" s="1"/>
  <c r="H2487" i="2"/>
  <c r="I2487" i="2" s="1"/>
  <c r="H2488" i="2"/>
  <c r="I2488" i="2" s="1"/>
  <c r="H2489" i="2"/>
  <c r="I2489" i="2" s="1"/>
  <c r="H2490" i="2"/>
  <c r="I2490" i="2" s="1"/>
  <c r="H2491" i="2"/>
  <c r="I2491" i="2" s="1"/>
  <c r="H2492" i="2"/>
  <c r="I2492" i="2" s="1"/>
  <c r="H2493" i="2"/>
  <c r="I2493" i="2" s="1"/>
  <c r="H2494" i="2"/>
  <c r="I2494" i="2" s="1"/>
  <c r="H2495" i="2"/>
  <c r="I2495" i="2" s="1"/>
  <c r="H2496" i="2"/>
  <c r="I2496" i="2" s="1"/>
  <c r="H2497" i="2"/>
  <c r="I2497" i="2" s="1"/>
  <c r="H2498" i="2"/>
  <c r="I2498" i="2" s="1"/>
  <c r="H2499" i="2"/>
  <c r="I2499" i="2" s="1"/>
  <c r="H2500" i="2"/>
  <c r="I2500" i="2" s="1"/>
  <c r="H2501" i="2"/>
  <c r="I2501" i="2" s="1"/>
  <c r="H2502" i="2"/>
  <c r="I2502" i="2" s="1"/>
  <c r="H2503" i="2"/>
  <c r="I2503" i="2" s="1"/>
  <c r="H2504" i="2"/>
  <c r="I2504" i="2" s="1"/>
  <c r="H2505" i="2"/>
  <c r="I2505" i="2" s="1"/>
  <c r="H2506" i="2"/>
  <c r="I2506" i="2" s="1"/>
  <c r="H2507" i="2"/>
  <c r="I2507" i="2" s="1"/>
  <c r="H2508" i="2"/>
  <c r="I2508" i="2" s="1"/>
  <c r="H2509" i="2"/>
  <c r="I2509" i="2" s="1"/>
  <c r="H2510" i="2"/>
  <c r="I2510" i="2" s="1"/>
  <c r="H2511" i="2"/>
  <c r="I2511" i="2" s="1"/>
  <c r="H2512" i="2"/>
  <c r="I2512" i="2" s="1"/>
  <c r="H2513" i="2"/>
  <c r="I2513" i="2" s="1"/>
  <c r="H2514" i="2"/>
  <c r="I2514" i="2" s="1"/>
  <c r="H2515" i="2"/>
  <c r="I2515" i="2" s="1"/>
  <c r="H2516" i="2"/>
  <c r="I2516" i="2" s="1"/>
  <c r="H2517" i="2"/>
  <c r="I2517" i="2" s="1"/>
  <c r="H2518" i="2"/>
  <c r="I2518" i="2" s="1"/>
  <c r="H2519" i="2"/>
  <c r="I2519" i="2" s="1"/>
  <c r="H2520" i="2"/>
  <c r="I2520" i="2" s="1"/>
  <c r="H2521" i="2"/>
  <c r="I2521" i="2" s="1"/>
  <c r="H2522" i="2"/>
  <c r="I2522" i="2" s="1"/>
  <c r="H2523" i="2"/>
  <c r="I2523" i="2" s="1"/>
  <c r="H2524" i="2"/>
  <c r="I2524" i="2" s="1"/>
  <c r="H2525" i="2"/>
  <c r="I2525" i="2" s="1"/>
  <c r="H2526" i="2"/>
  <c r="I2526" i="2" s="1"/>
  <c r="H2527" i="2"/>
  <c r="I2527" i="2" s="1"/>
  <c r="H2528" i="2"/>
  <c r="I2528" i="2" s="1"/>
  <c r="H2529" i="2"/>
  <c r="I2529" i="2" s="1"/>
  <c r="H2530" i="2"/>
  <c r="I2530" i="2" s="1"/>
  <c r="H2531" i="2"/>
  <c r="I2531" i="2" s="1"/>
  <c r="H2532" i="2"/>
  <c r="I2532" i="2" s="1"/>
  <c r="H2533" i="2"/>
  <c r="I2533" i="2" s="1"/>
  <c r="H2534" i="2"/>
  <c r="I2534" i="2" s="1"/>
  <c r="H2535" i="2"/>
  <c r="I2535" i="2" s="1"/>
  <c r="H2536" i="2"/>
  <c r="I2536" i="2" s="1"/>
  <c r="H2537" i="2"/>
  <c r="I2537" i="2" s="1"/>
  <c r="H2538" i="2"/>
  <c r="I2538" i="2" s="1"/>
  <c r="H2539" i="2"/>
  <c r="I2539" i="2" s="1"/>
  <c r="H2540" i="2"/>
  <c r="I2540" i="2" s="1"/>
  <c r="H2541" i="2"/>
  <c r="I2541" i="2" s="1"/>
  <c r="H2542" i="2"/>
  <c r="I2542" i="2" s="1"/>
  <c r="H2543" i="2"/>
  <c r="I2543" i="2" s="1"/>
  <c r="H2544" i="2"/>
  <c r="I2544" i="2" s="1"/>
  <c r="H2545" i="2"/>
  <c r="I2545" i="2" s="1"/>
  <c r="H2546" i="2"/>
  <c r="I2546" i="2" s="1"/>
  <c r="H2547" i="2"/>
  <c r="I2547" i="2" s="1"/>
  <c r="H2548" i="2"/>
  <c r="I2548" i="2" s="1"/>
  <c r="H2549" i="2"/>
  <c r="I2549" i="2" s="1"/>
  <c r="H2550" i="2"/>
  <c r="I2550" i="2" s="1"/>
  <c r="H2551" i="2"/>
  <c r="I2551" i="2" s="1"/>
  <c r="H2552" i="2"/>
  <c r="I2552" i="2" s="1"/>
  <c r="H2553" i="2"/>
  <c r="I2553" i="2" s="1"/>
  <c r="H2554" i="2"/>
  <c r="I2554" i="2" s="1"/>
  <c r="H2555" i="2"/>
  <c r="I2555" i="2" s="1"/>
  <c r="H2556" i="2"/>
  <c r="I2556" i="2" s="1"/>
  <c r="H2557" i="2"/>
  <c r="I2557" i="2" s="1"/>
  <c r="H2558" i="2"/>
  <c r="I2558" i="2" s="1"/>
  <c r="H2559" i="2"/>
  <c r="I2559" i="2" s="1"/>
  <c r="H2560" i="2"/>
  <c r="I2560" i="2" s="1"/>
  <c r="H2561" i="2"/>
  <c r="I2561" i="2" s="1"/>
  <c r="H2562" i="2"/>
  <c r="I2562" i="2" s="1"/>
  <c r="H2563" i="2"/>
  <c r="I2563" i="2" s="1"/>
  <c r="H2564" i="2"/>
  <c r="I2564" i="2" s="1"/>
  <c r="H2565" i="2"/>
  <c r="I2565" i="2" s="1"/>
  <c r="H2566" i="2"/>
  <c r="I2566" i="2" s="1"/>
  <c r="H2567" i="2"/>
  <c r="I2567" i="2" s="1"/>
  <c r="H2568" i="2"/>
  <c r="I2568" i="2" s="1"/>
  <c r="H2569" i="2"/>
  <c r="I2569" i="2" s="1"/>
  <c r="H2570" i="2"/>
  <c r="I2570" i="2" s="1"/>
  <c r="H2571" i="2"/>
  <c r="I2571" i="2" s="1"/>
  <c r="H2572" i="2"/>
  <c r="I2572" i="2" s="1"/>
  <c r="H2573" i="2"/>
  <c r="I2573" i="2" s="1"/>
  <c r="H2574" i="2"/>
  <c r="I2574" i="2" s="1"/>
  <c r="H2575" i="2"/>
  <c r="I2575" i="2" s="1"/>
  <c r="H2576" i="2"/>
  <c r="I2576" i="2" s="1"/>
  <c r="H2577" i="2"/>
  <c r="I2577" i="2" s="1"/>
  <c r="H2578" i="2"/>
  <c r="I2578" i="2" s="1"/>
  <c r="H2579" i="2"/>
  <c r="I2579" i="2" s="1"/>
  <c r="H2580" i="2"/>
  <c r="I2580" i="2" s="1"/>
  <c r="H2581" i="2"/>
  <c r="I2581" i="2" s="1"/>
  <c r="H2582" i="2"/>
  <c r="I2582" i="2" s="1"/>
  <c r="H2583" i="2"/>
  <c r="I2583" i="2" s="1"/>
  <c r="H2584" i="2"/>
  <c r="I2584" i="2" s="1"/>
  <c r="H2585" i="2"/>
  <c r="I2585" i="2" s="1"/>
  <c r="H2586" i="2"/>
  <c r="I2586" i="2" s="1"/>
  <c r="H2587" i="2"/>
  <c r="I2587" i="2" s="1"/>
  <c r="H2588" i="2"/>
  <c r="I2588" i="2" s="1"/>
  <c r="H2589" i="2"/>
  <c r="I2589" i="2" s="1"/>
  <c r="H2590" i="2"/>
  <c r="I2590" i="2" s="1"/>
  <c r="H2591" i="2"/>
  <c r="I2591" i="2" s="1"/>
  <c r="H2592" i="2"/>
  <c r="I2592" i="2" s="1"/>
  <c r="H2593" i="2"/>
  <c r="I2593" i="2" s="1"/>
  <c r="H2594" i="2"/>
  <c r="I2594" i="2" s="1"/>
  <c r="H2595" i="2"/>
  <c r="I2595" i="2" s="1"/>
  <c r="H2596" i="2"/>
  <c r="I2596" i="2" s="1"/>
  <c r="H2597" i="2"/>
  <c r="I2597" i="2" s="1"/>
  <c r="H2598" i="2"/>
  <c r="I2598" i="2" s="1"/>
  <c r="H2599" i="2"/>
  <c r="I2599" i="2" s="1"/>
  <c r="H2600" i="2"/>
  <c r="I2600" i="2" s="1"/>
  <c r="H2601" i="2"/>
  <c r="I2601" i="2" s="1"/>
  <c r="H2602" i="2"/>
  <c r="I2602" i="2" s="1"/>
  <c r="H2603" i="2"/>
  <c r="I2603" i="2" s="1"/>
  <c r="H2604" i="2"/>
  <c r="I2604" i="2" s="1"/>
  <c r="H2605" i="2"/>
  <c r="I2605" i="2" s="1"/>
  <c r="H2606" i="2"/>
  <c r="I2606" i="2" s="1"/>
  <c r="H2607" i="2"/>
  <c r="I2607" i="2" s="1"/>
  <c r="H2608" i="2"/>
  <c r="I2608" i="2" s="1"/>
  <c r="H2609" i="2"/>
  <c r="I2609" i="2" s="1"/>
  <c r="H2610" i="2"/>
  <c r="I2610" i="2" s="1"/>
  <c r="H2611" i="2"/>
  <c r="I2611" i="2" s="1"/>
  <c r="H2612" i="2"/>
  <c r="I2612" i="2" s="1"/>
  <c r="H2613" i="2"/>
  <c r="I2613" i="2" s="1"/>
  <c r="H2614" i="2"/>
  <c r="I2614" i="2" s="1"/>
  <c r="H2615" i="2"/>
  <c r="I2615" i="2" s="1"/>
  <c r="H2616" i="2"/>
  <c r="I2616" i="2" s="1"/>
  <c r="H2617" i="2"/>
  <c r="I2617" i="2" s="1"/>
  <c r="H2618" i="2"/>
  <c r="I2618" i="2" s="1"/>
  <c r="H2619" i="2"/>
  <c r="I2619" i="2" s="1"/>
  <c r="H2620" i="2"/>
  <c r="I2620" i="2" s="1"/>
  <c r="H2621" i="2"/>
  <c r="I2621" i="2" s="1"/>
  <c r="H2622" i="2"/>
  <c r="I2622" i="2" s="1"/>
  <c r="H2623" i="2"/>
  <c r="I2623" i="2" s="1"/>
  <c r="H2624" i="2"/>
  <c r="I2624" i="2" s="1"/>
  <c r="H2625" i="2"/>
  <c r="I2625" i="2" s="1"/>
  <c r="H2626" i="2"/>
  <c r="I2626" i="2" s="1"/>
  <c r="H2627" i="2"/>
  <c r="I2627" i="2" s="1"/>
  <c r="H2628" i="2"/>
  <c r="I2628" i="2" s="1"/>
  <c r="H2629" i="2"/>
  <c r="I2629" i="2" s="1"/>
  <c r="H2630" i="2"/>
  <c r="I2630" i="2" s="1"/>
  <c r="H2631" i="2"/>
  <c r="I2631" i="2" s="1"/>
  <c r="H2632" i="2"/>
  <c r="I2632" i="2" s="1"/>
  <c r="H2633" i="2"/>
  <c r="I2633" i="2" s="1"/>
  <c r="H2634" i="2"/>
  <c r="I2634" i="2" s="1"/>
  <c r="H2635" i="2"/>
  <c r="I2635" i="2" s="1"/>
  <c r="H2636" i="2"/>
  <c r="I2636" i="2" s="1"/>
  <c r="H2637" i="2"/>
  <c r="I2637" i="2" s="1"/>
  <c r="H2638" i="2"/>
  <c r="I2638" i="2" s="1"/>
  <c r="H2639" i="2"/>
  <c r="I2639" i="2" s="1"/>
  <c r="H2640" i="2"/>
  <c r="I2640" i="2" s="1"/>
  <c r="H2641" i="2"/>
  <c r="I2641" i="2" s="1"/>
  <c r="H2642" i="2"/>
  <c r="I2642" i="2" s="1"/>
  <c r="H2643" i="2"/>
  <c r="I2643" i="2" s="1"/>
  <c r="H2644" i="2"/>
  <c r="I2644" i="2" s="1"/>
  <c r="H2645" i="2"/>
  <c r="I2645" i="2" s="1"/>
  <c r="H2646" i="2"/>
  <c r="I2646" i="2" s="1"/>
  <c r="H2647" i="2"/>
  <c r="I2647" i="2" s="1"/>
  <c r="H2648" i="2"/>
  <c r="I2648" i="2" s="1"/>
  <c r="H2649" i="2"/>
  <c r="I2649" i="2" s="1"/>
  <c r="H2650" i="2"/>
  <c r="I2650" i="2" s="1"/>
  <c r="H2651" i="2"/>
  <c r="I2651" i="2" s="1"/>
  <c r="H2652" i="2"/>
  <c r="I2652" i="2" s="1"/>
  <c r="H2653" i="2"/>
  <c r="I2653" i="2" s="1"/>
  <c r="H2654" i="2"/>
  <c r="I2654" i="2" s="1"/>
  <c r="H2655" i="2"/>
  <c r="I2655" i="2" s="1"/>
  <c r="H2656" i="2"/>
  <c r="I2656" i="2" s="1"/>
  <c r="H2657" i="2"/>
  <c r="I2657" i="2" s="1"/>
  <c r="H2658" i="2"/>
  <c r="I2658" i="2" s="1"/>
  <c r="H2659" i="2"/>
  <c r="I2659" i="2" s="1"/>
  <c r="H2660" i="2"/>
  <c r="I2660" i="2" s="1"/>
  <c r="H2661" i="2"/>
  <c r="I2661" i="2" s="1"/>
  <c r="H2662" i="2"/>
  <c r="I2662" i="2" s="1"/>
  <c r="H2663" i="2"/>
  <c r="I2663" i="2" s="1"/>
  <c r="H2664" i="2"/>
  <c r="I2664" i="2" s="1"/>
  <c r="H2665" i="2"/>
  <c r="I2665" i="2" s="1"/>
  <c r="H2666" i="2"/>
  <c r="I2666" i="2" s="1"/>
  <c r="H2667" i="2"/>
  <c r="I2667" i="2" s="1"/>
  <c r="H2668" i="2"/>
  <c r="I2668" i="2" s="1"/>
  <c r="H2669" i="2"/>
  <c r="I2669" i="2" s="1"/>
  <c r="H2670" i="2"/>
  <c r="I2670" i="2" s="1"/>
  <c r="H2671" i="2"/>
  <c r="I2671" i="2" s="1"/>
  <c r="H2672" i="2"/>
  <c r="I2672" i="2" s="1"/>
  <c r="H2673" i="2"/>
  <c r="I2673" i="2" s="1"/>
  <c r="H2674" i="2"/>
  <c r="I2674" i="2" s="1"/>
  <c r="H2675" i="2"/>
  <c r="I2675" i="2" s="1"/>
  <c r="H2676" i="2"/>
  <c r="I2676" i="2" s="1"/>
  <c r="H2677" i="2"/>
  <c r="I2677" i="2" s="1"/>
  <c r="H2678" i="2"/>
  <c r="I2678" i="2" s="1"/>
  <c r="H2679" i="2"/>
  <c r="I2679" i="2" s="1"/>
  <c r="H2680" i="2"/>
  <c r="I2680" i="2" s="1"/>
  <c r="H2681" i="2"/>
  <c r="I2681" i="2" s="1"/>
  <c r="H2682" i="2"/>
  <c r="I2682" i="2" s="1"/>
  <c r="H2683" i="2"/>
  <c r="I2683" i="2" s="1"/>
  <c r="H2684" i="2"/>
  <c r="I2684" i="2" s="1"/>
  <c r="H2685" i="2"/>
  <c r="I2685" i="2" s="1"/>
  <c r="H2686" i="2"/>
  <c r="I2686" i="2" s="1"/>
  <c r="H2687" i="2"/>
  <c r="I2687" i="2" s="1"/>
  <c r="H2688" i="2"/>
  <c r="I2688" i="2" s="1"/>
  <c r="H2689" i="2"/>
  <c r="I2689" i="2" s="1"/>
  <c r="H2690" i="2"/>
  <c r="I2690" i="2" s="1"/>
  <c r="H2691" i="2"/>
  <c r="I2691" i="2" s="1"/>
  <c r="H2692" i="2"/>
  <c r="I2692" i="2" s="1"/>
  <c r="H2693" i="2"/>
  <c r="I2693" i="2" s="1"/>
  <c r="H2694" i="2"/>
  <c r="I2694" i="2" s="1"/>
  <c r="H2695" i="2"/>
  <c r="I2695" i="2" s="1"/>
  <c r="H2696" i="2"/>
  <c r="I2696" i="2" s="1"/>
  <c r="H2697" i="2"/>
  <c r="I2697" i="2" s="1"/>
  <c r="H2698" i="2"/>
  <c r="I2698" i="2" s="1"/>
  <c r="H2699" i="2"/>
  <c r="I2699" i="2" s="1"/>
  <c r="H2700" i="2"/>
  <c r="I2700" i="2" s="1"/>
  <c r="H2701" i="2"/>
  <c r="I2701" i="2" s="1"/>
  <c r="H2702" i="2"/>
  <c r="I2702" i="2" s="1"/>
  <c r="H2703" i="2"/>
  <c r="I2703" i="2" s="1"/>
  <c r="H2704" i="2"/>
  <c r="I2704" i="2" s="1"/>
  <c r="H2705" i="2"/>
  <c r="I2705" i="2" s="1"/>
  <c r="H2706" i="2"/>
  <c r="I2706" i="2" s="1"/>
  <c r="H2707" i="2"/>
  <c r="I2707" i="2" s="1"/>
  <c r="H2708" i="2"/>
  <c r="I2708" i="2" s="1"/>
  <c r="H2709" i="2"/>
  <c r="I2709" i="2" s="1"/>
  <c r="H2710" i="2"/>
  <c r="I2710" i="2" s="1"/>
  <c r="H2711" i="2"/>
  <c r="I2711" i="2" s="1"/>
  <c r="H2712" i="2"/>
  <c r="I2712" i="2" s="1"/>
  <c r="H2713" i="2"/>
  <c r="I2713" i="2" s="1"/>
  <c r="H2714" i="2"/>
  <c r="I2714" i="2" s="1"/>
  <c r="H2715" i="2"/>
  <c r="I2715" i="2" s="1"/>
  <c r="H2716" i="2"/>
  <c r="I2716" i="2" s="1"/>
  <c r="H2717" i="2"/>
  <c r="I2717" i="2" s="1"/>
  <c r="H2718" i="2"/>
  <c r="I2718" i="2" s="1"/>
  <c r="H2719" i="2"/>
  <c r="I2719" i="2" s="1"/>
  <c r="H2720" i="2"/>
  <c r="I2720" i="2" s="1"/>
  <c r="H2721" i="2"/>
  <c r="I2721" i="2" s="1"/>
  <c r="H2722" i="2"/>
  <c r="I2722" i="2" s="1"/>
  <c r="H2723" i="2"/>
  <c r="I2723" i="2" s="1"/>
  <c r="H2724" i="2"/>
  <c r="I2724" i="2" s="1"/>
  <c r="H2725" i="2"/>
  <c r="I2725" i="2" s="1"/>
  <c r="H2726" i="2"/>
  <c r="I2726" i="2" s="1"/>
  <c r="H2727" i="2"/>
  <c r="I2727" i="2" s="1"/>
  <c r="H2728" i="2"/>
  <c r="I2728" i="2" s="1"/>
  <c r="H2729" i="2"/>
  <c r="I2729" i="2" s="1"/>
  <c r="H2730" i="2"/>
  <c r="I2730" i="2" s="1"/>
  <c r="H2731" i="2"/>
  <c r="I2731" i="2" s="1"/>
  <c r="H2732" i="2"/>
  <c r="I2732" i="2" s="1"/>
  <c r="H2733" i="2"/>
  <c r="I2733" i="2" s="1"/>
  <c r="H2734" i="2"/>
  <c r="I2734" i="2" s="1"/>
  <c r="H2735" i="2"/>
  <c r="I2735" i="2" s="1"/>
  <c r="H2736" i="2"/>
  <c r="I2736" i="2" s="1"/>
  <c r="H2737" i="2"/>
  <c r="I2737" i="2" s="1"/>
  <c r="H2738" i="2"/>
  <c r="I2738" i="2" s="1"/>
  <c r="H2739" i="2"/>
  <c r="I2739" i="2" s="1"/>
  <c r="H2740" i="2"/>
  <c r="I2740" i="2" s="1"/>
  <c r="H2741" i="2"/>
  <c r="I2741" i="2" s="1"/>
  <c r="H2742" i="2"/>
  <c r="I2742" i="2" s="1"/>
  <c r="H2743" i="2"/>
  <c r="I2743" i="2" s="1"/>
  <c r="H2744" i="2"/>
  <c r="I2744" i="2" s="1"/>
  <c r="H2745" i="2"/>
  <c r="I2745" i="2" s="1"/>
  <c r="H2746" i="2"/>
  <c r="I2746" i="2" s="1"/>
  <c r="H2747" i="2"/>
  <c r="I2747" i="2" s="1"/>
  <c r="H2748" i="2"/>
  <c r="I2748" i="2" s="1"/>
  <c r="H2749" i="2"/>
  <c r="I2749" i="2" s="1"/>
  <c r="H2750" i="2"/>
  <c r="I2750" i="2" s="1"/>
  <c r="H2751" i="2"/>
  <c r="I2751" i="2" s="1"/>
  <c r="H2752" i="2"/>
  <c r="I2752" i="2" s="1"/>
  <c r="H2753" i="2"/>
  <c r="I2753" i="2" s="1"/>
  <c r="H2754" i="2"/>
  <c r="I2754" i="2" s="1"/>
  <c r="H2755" i="2"/>
  <c r="I2755" i="2" s="1"/>
  <c r="H2756" i="2"/>
  <c r="I2756" i="2" s="1"/>
  <c r="H2757" i="2"/>
  <c r="I2757" i="2" s="1"/>
  <c r="H2758" i="2"/>
  <c r="I2758" i="2" s="1"/>
  <c r="H2759" i="2"/>
  <c r="I2759" i="2" s="1"/>
  <c r="H2760" i="2"/>
  <c r="I2760" i="2" s="1"/>
  <c r="H2761" i="2"/>
  <c r="I2761" i="2" s="1"/>
  <c r="H2762" i="2"/>
  <c r="I2762" i="2" s="1"/>
  <c r="H2763" i="2"/>
  <c r="I2763" i="2" s="1"/>
  <c r="H2764" i="2"/>
  <c r="I2764" i="2" s="1"/>
  <c r="H2765" i="2"/>
  <c r="I2765" i="2" s="1"/>
  <c r="H2766" i="2"/>
  <c r="I2766" i="2" s="1"/>
  <c r="H2767" i="2"/>
  <c r="I2767" i="2" s="1"/>
  <c r="H2768" i="2"/>
  <c r="I2768" i="2" s="1"/>
  <c r="H2769" i="2"/>
  <c r="I2769" i="2" s="1"/>
  <c r="H2770" i="2"/>
  <c r="I2770" i="2" s="1"/>
  <c r="H2771" i="2"/>
  <c r="I2771" i="2" s="1"/>
  <c r="H2772" i="2"/>
  <c r="I2772" i="2" s="1"/>
  <c r="H2773" i="2"/>
  <c r="I2773" i="2" s="1"/>
  <c r="H2774" i="2"/>
  <c r="I2774" i="2" s="1"/>
  <c r="H2775" i="2"/>
  <c r="I2775" i="2" s="1"/>
  <c r="H2776" i="2"/>
  <c r="I2776" i="2" s="1"/>
  <c r="H2777" i="2"/>
  <c r="I2777" i="2" s="1"/>
  <c r="H2778" i="2"/>
  <c r="I2778" i="2" s="1"/>
  <c r="H2779" i="2"/>
  <c r="I2779" i="2" s="1"/>
  <c r="H2780" i="2"/>
  <c r="I2780" i="2" s="1"/>
  <c r="H2781" i="2"/>
  <c r="I2781" i="2" s="1"/>
  <c r="H2782" i="2"/>
  <c r="I2782" i="2" s="1"/>
  <c r="H2783" i="2"/>
  <c r="I2783" i="2" s="1"/>
  <c r="H2784" i="2"/>
  <c r="I2784" i="2" s="1"/>
  <c r="H2785" i="2"/>
  <c r="I2785" i="2" s="1"/>
  <c r="H2786" i="2"/>
  <c r="I2786" i="2" s="1"/>
  <c r="H2787" i="2"/>
  <c r="I2787" i="2" s="1"/>
  <c r="H2788" i="2"/>
  <c r="I2788" i="2" s="1"/>
  <c r="H2789" i="2"/>
  <c r="I2789" i="2" s="1"/>
  <c r="H2790" i="2"/>
  <c r="I2790" i="2" s="1"/>
  <c r="H2791" i="2"/>
  <c r="I2791" i="2" s="1"/>
  <c r="H2792" i="2"/>
  <c r="I2792" i="2" s="1"/>
  <c r="H2793" i="2"/>
  <c r="I2793" i="2" s="1"/>
  <c r="H2794" i="2"/>
  <c r="I2794" i="2" s="1"/>
  <c r="H2795" i="2"/>
  <c r="I2795" i="2" s="1"/>
  <c r="H2796" i="2"/>
  <c r="I2796" i="2" s="1"/>
  <c r="H2797" i="2"/>
  <c r="I2797" i="2" s="1"/>
  <c r="H2798" i="2"/>
  <c r="I2798" i="2" s="1"/>
  <c r="H2799" i="2"/>
  <c r="I2799" i="2" s="1"/>
  <c r="H2800" i="2"/>
  <c r="I2800" i="2" s="1"/>
  <c r="H2801" i="2"/>
  <c r="I2801" i="2" s="1"/>
  <c r="H2802" i="2"/>
  <c r="I2802" i="2" s="1"/>
  <c r="H2803" i="2"/>
  <c r="I2803" i="2" s="1"/>
  <c r="H2804" i="2"/>
  <c r="I2804" i="2" s="1"/>
  <c r="H2805" i="2"/>
  <c r="I2805" i="2" s="1"/>
  <c r="H2806" i="2"/>
  <c r="I2806" i="2" s="1"/>
  <c r="H2807" i="2"/>
  <c r="I2807" i="2" s="1"/>
  <c r="H2808" i="2"/>
  <c r="I2808" i="2" s="1"/>
  <c r="H2809" i="2"/>
  <c r="I2809" i="2" s="1"/>
  <c r="H2810" i="2"/>
  <c r="I2810" i="2" s="1"/>
  <c r="H2811" i="2"/>
  <c r="I2811" i="2" s="1"/>
  <c r="H2812" i="2"/>
  <c r="I2812" i="2" s="1"/>
  <c r="H2813" i="2"/>
  <c r="I2813" i="2" s="1"/>
  <c r="H2814" i="2"/>
  <c r="I2814" i="2" s="1"/>
  <c r="H2815" i="2"/>
  <c r="I2815" i="2" s="1"/>
  <c r="H2816" i="2"/>
  <c r="I2816" i="2" s="1"/>
  <c r="H2817" i="2"/>
  <c r="I2817" i="2" s="1"/>
  <c r="H2818" i="2"/>
  <c r="I2818" i="2" s="1"/>
  <c r="H2819" i="2"/>
  <c r="I2819" i="2" s="1"/>
  <c r="H2820" i="2"/>
  <c r="I2820" i="2" s="1"/>
  <c r="H2821" i="2"/>
  <c r="I2821" i="2" s="1"/>
  <c r="H2822" i="2"/>
  <c r="I2822" i="2" s="1"/>
  <c r="H2823" i="2"/>
  <c r="I2823" i="2" s="1"/>
  <c r="H2824" i="2"/>
  <c r="I2824" i="2" s="1"/>
  <c r="H2825" i="2"/>
  <c r="I2825" i="2" s="1"/>
  <c r="H2826" i="2"/>
  <c r="I2826" i="2" s="1"/>
  <c r="H2827" i="2"/>
  <c r="I2827" i="2" s="1"/>
  <c r="H2828" i="2"/>
  <c r="I2828" i="2" s="1"/>
  <c r="H2829" i="2"/>
  <c r="I2829" i="2" s="1"/>
  <c r="H2830" i="2"/>
  <c r="I2830" i="2" s="1"/>
  <c r="H2831" i="2"/>
  <c r="I2831" i="2" s="1"/>
  <c r="H2832" i="2"/>
  <c r="I2832" i="2" s="1"/>
  <c r="H2833" i="2"/>
  <c r="I2833" i="2" s="1"/>
  <c r="H2834" i="2"/>
  <c r="I2834" i="2" s="1"/>
  <c r="H2835" i="2"/>
  <c r="I2835" i="2" s="1"/>
  <c r="H2836" i="2"/>
  <c r="I2836" i="2" s="1"/>
  <c r="H2837" i="2"/>
  <c r="I2837" i="2" s="1"/>
  <c r="H2838" i="2"/>
  <c r="I2838" i="2" s="1"/>
  <c r="H2839" i="2"/>
  <c r="I2839" i="2" s="1"/>
  <c r="H2840" i="2"/>
  <c r="I2840" i="2" s="1"/>
  <c r="H2841" i="2"/>
  <c r="I2841" i="2" s="1"/>
  <c r="H2842" i="2"/>
  <c r="I2842" i="2" s="1"/>
  <c r="H2843" i="2"/>
  <c r="I2843" i="2" s="1"/>
  <c r="H2844" i="2"/>
  <c r="I2844" i="2" s="1"/>
  <c r="H2845" i="2"/>
  <c r="I2845" i="2" s="1"/>
  <c r="H2846" i="2"/>
  <c r="I2846" i="2" s="1"/>
  <c r="H2847" i="2"/>
  <c r="I2847" i="2" s="1"/>
  <c r="H2848" i="2"/>
  <c r="I2848" i="2" s="1"/>
  <c r="H2849" i="2"/>
  <c r="I2849" i="2" s="1"/>
  <c r="H2850" i="2"/>
  <c r="I2850" i="2" s="1"/>
  <c r="H2851" i="2"/>
  <c r="I2851" i="2" s="1"/>
  <c r="H2852" i="2"/>
  <c r="I2852" i="2" s="1"/>
  <c r="H2853" i="2"/>
  <c r="I2853" i="2" s="1"/>
  <c r="H2854" i="2"/>
  <c r="I2854" i="2" s="1"/>
  <c r="H2855" i="2"/>
  <c r="I2855" i="2" s="1"/>
  <c r="H2856" i="2"/>
  <c r="I2856" i="2" s="1"/>
  <c r="H2857" i="2"/>
  <c r="I2857" i="2" s="1"/>
  <c r="H2858" i="2"/>
  <c r="I2858" i="2" s="1"/>
  <c r="H2859" i="2"/>
  <c r="I2859" i="2" s="1"/>
  <c r="H2860" i="2"/>
  <c r="I2860" i="2" s="1"/>
  <c r="H2861" i="2"/>
  <c r="I2861" i="2" s="1"/>
  <c r="H2862" i="2"/>
  <c r="I2862" i="2" s="1"/>
  <c r="H2863" i="2"/>
  <c r="I2863" i="2" s="1"/>
  <c r="H2864" i="2"/>
  <c r="I2864" i="2" s="1"/>
  <c r="H2865" i="2"/>
  <c r="I2865" i="2" s="1"/>
  <c r="H2866" i="2"/>
  <c r="I2866" i="2" s="1"/>
  <c r="H2867" i="2"/>
  <c r="I2867" i="2" s="1"/>
  <c r="H2868" i="2"/>
  <c r="I2868" i="2" s="1"/>
  <c r="H2869" i="2"/>
  <c r="I2869" i="2" s="1"/>
  <c r="H2870" i="2"/>
  <c r="I2870" i="2" s="1"/>
  <c r="H2871" i="2"/>
  <c r="I2871" i="2" s="1"/>
  <c r="H2872" i="2"/>
  <c r="I2872" i="2" s="1"/>
  <c r="H2873" i="2"/>
  <c r="I2873" i="2" s="1"/>
  <c r="H2874" i="2"/>
  <c r="I2874" i="2" s="1"/>
  <c r="H2875" i="2"/>
  <c r="I2875" i="2" s="1"/>
  <c r="H2876" i="2"/>
  <c r="I2876" i="2" s="1"/>
  <c r="H2877" i="2"/>
  <c r="I2877" i="2" s="1"/>
  <c r="H2878" i="2"/>
  <c r="I2878" i="2" s="1"/>
  <c r="H2879" i="2"/>
  <c r="I2879" i="2" s="1"/>
  <c r="H2880" i="2"/>
  <c r="I2880" i="2" s="1"/>
  <c r="H2881" i="2"/>
  <c r="I2881" i="2" s="1"/>
  <c r="H2882" i="2"/>
  <c r="I2882" i="2" s="1"/>
  <c r="H2883" i="2"/>
  <c r="I2883" i="2" s="1"/>
  <c r="H2884" i="2"/>
  <c r="I2884" i="2" s="1"/>
  <c r="H2885" i="2"/>
  <c r="I2885" i="2" s="1"/>
  <c r="H2886" i="2"/>
  <c r="I2886" i="2" s="1"/>
  <c r="H2887" i="2"/>
  <c r="I2887" i="2" s="1"/>
  <c r="H2888" i="2"/>
  <c r="I2888" i="2" s="1"/>
  <c r="H2889" i="2"/>
  <c r="I2889" i="2" s="1"/>
  <c r="H2890" i="2"/>
  <c r="I2890" i="2" s="1"/>
  <c r="H2891" i="2"/>
  <c r="I2891" i="2" s="1"/>
  <c r="H2892" i="2"/>
  <c r="I2892" i="2" s="1"/>
  <c r="H2893" i="2"/>
  <c r="I2893" i="2" s="1"/>
  <c r="H2894" i="2"/>
  <c r="I2894" i="2" s="1"/>
  <c r="H2895" i="2"/>
  <c r="I2895" i="2" s="1"/>
  <c r="H2896" i="2"/>
  <c r="I2896" i="2" s="1"/>
  <c r="H2897" i="2"/>
  <c r="I2897" i="2" s="1"/>
  <c r="H2898" i="2"/>
  <c r="I2898" i="2" s="1"/>
  <c r="H2899" i="2"/>
  <c r="I2899" i="2" s="1"/>
  <c r="H2900" i="2"/>
  <c r="I2900" i="2" s="1"/>
  <c r="H2901" i="2"/>
  <c r="I2901" i="2" s="1"/>
  <c r="H2902" i="2"/>
  <c r="I2902" i="2" s="1"/>
  <c r="H2903" i="2"/>
  <c r="I2903" i="2" s="1"/>
  <c r="H2904" i="2"/>
  <c r="I2904" i="2" s="1"/>
  <c r="H2905" i="2"/>
  <c r="I2905" i="2" s="1"/>
  <c r="H2906" i="2"/>
  <c r="I2906" i="2" s="1"/>
  <c r="H2907" i="2"/>
  <c r="I2907" i="2" s="1"/>
  <c r="H2908" i="2"/>
  <c r="I2908" i="2" s="1"/>
  <c r="H2909" i="2"/>
  <c r="I2909" i="2" s="1"/>
  <c r="H2910" i="2"/>
  <c r="I2910" i="2" s="1"/>
  <c r="H2911" i="2"/>
  <c r="I2911" i="2" s="1"/>
  <c r="H2912" i="2"/>
  <c r="I2912" i="2" s="1"/>
  <c r="H2913" i="2"/>
  <c r="I2913" i="2" s="1"/>
  <c r="H2914" i="2"/>
  <c r="I2914" i="2" s="1"/>
  <c r="H2915" i="2"/>
  <c r="I2915" i="2" s="1"/>
  <c r="H2916" i="2"/>
  <c r="I2916" i="2" s="1"/>
  <c r="H2917" i="2"/>
  <c r="I2917" i="2" s="1"/>
  <c r="H2918" i="2"/>
  <c r="I2918" i="2" s="1"/>
  <c r="H2919" i="2"/>
  <c r="I2919" i="2" s="1"/>
  <c r="H2920" i="2"/>
  <c r="I2920" i="2" s="1"/>
  <c r="H2921" i="2"/>
  <c r="I2921" i="2" s="1"/>
  <c r="H2922" i="2"/>
  <c r="I2922" i="2" s="1"/>
  <c r="H2923" i="2"/>
  <c r="I2923" i="2" s="1"/>
  <c r="H2924" i="2"/>
  <c r="I2924" i="2" s="1"/>
  <c r="H2925" i="2"/>
  <c r="I2925" i="2" s="1"/>
  <c r="H2926" i="2"/>
  <c r="I2926" i="2" s="1"/>
  <c r="H2927" i="2"/>
  <c r="I2927" i="2" s="1"/>
  <c r="H2928" i="2"/>
  <c r="I2928" i="2" s="1"/>
  <c r="H2929" i="2"/>
  <c r="I2929" i="2" s="1"/>
  <c r="H2930" i="2"/>
  <c r="I2930" i="2" s="1"/>
  <c r="H2931" i="2"/>
  <c r="I2931" i="2" s="1"/>
  <c r="H2932" i="2"/>
  <c r="I2932" i="2" s="1"/>
  <c r="H2933" i="2"/>
  <c r="I2933" i="2" s="1"/>
  <c r="H2934" i="2"/>
  <c r="I2934" i="2" s="1"/>
  <c r="H2935" i="2"/>
  <c r="I2935" i="2" s="1"/>
  <c r="H2936" i="2"/>
  <c r="I2936" i="2" s="1"/>
  <c r="H2937" i="2"/>
  <c r="I2937" i="2" s="1"/>
  <c r="H2938" i="2"/>
  <c r="I2938" i="2" s="1"/>
  <c r="H2939" i="2"/>
  <c r="I2939" i="2" s="1"/>
  <c r="H2940" i="2"/>
  <c r="I2940" i="2" s="1"/>
  <c r="H2941" i="2"/>
  <c r="I2941" i="2" s="1"/>
  <c r="H2942" i="2"/>
  <c r="I2942" i="2" s="1"/>
  <c r="H2943" i="2"/>
  <c r="I2943" i="2" s="1"/>
  <c r="H2944" i="2"/>
  <c r="I2944" i="2" s="1"/>
  <c r="H2945" i="2"/>
  <c r="I2945" i="2" s="1"/>
  <c r="H2946" i="2"/>
  <c r="I2946" i="2" s="1"/>
  <c r="H2947" i="2"/>
  <c r="I2947" i="2" s="1"/>
  <c r="H2948" i="2"/>
  <c r="I2948" i="2" s="1"/>
  <c r="H2949" i="2"/>
  <c r="I2949" i="2" s="1"/>
  <c r="H2950" i="2"/>
  <c r="I2950" i="2" s="1"/>
  <c r="H2951" i="2"/>
  <c r="I2951" i="2" s="1"/>
  <c r="H2952" i="2"/>
  <c r="I2952" i="2" s="1"/>
  <c r="H2953" i="2"/>
  <c r="I2953" i="2" s="1"/>
  <c r="H2954" i="2"/>
  <c r="I2954" i="2" s="1"/>
  <c r="H2955" i="2"/>
  <c r="I2955" i="2" s="1"/>
  <c r="H2956" i="2"/>
  <c r="I2956" i="2" s="1"/>
  <c r="H2957" i="2"/>
  <c r="I2957" i="2" s="1"/>
  <c r="H2958" i="2"/>
  <c r="I2958" i="2" s="1"/>
  <c r="H2959" i="2"/>
  <c r="I2959" i="2" s="1"/>
  <c r="H2960" i="2"/>
  <c r="I2960" i="2" s="1"/>
  <c r="H2961" i="2"/>
  <c r="I2961" i="2" s="1"/>
  <c r="H2962" i="2"/>
  <c r="I2962" i="2" s="1"/>
  <c r="H2963" i="2"/>
  <c r="I2963" i="2" s="1"/>
  <c r="H2964" i="2"/>
  <c r="I2964" i="2" s="1"/>
  <c r="H2965" i="2"/>
  <c r="I2965" i="2" s="1"/>
  <c r="H2966" i="2"/>
  <c r="I2966" i="2" s="1"/>
  <c r="H2967" i="2"/>
  <c r="I2967" i="2" s="1"/>
  <c r="H2968" i="2"/>
  <c r="I2968" i="2" s="1"/>
  <c r="H2969" i="2"/>
  <c r="I2969" i="2" s="1"/>
  <c r="H2970" i="2"/>
  <c r="I2970" i="2" s="1"/>
  <c r="H2971" i="2"/>
  <c r="I2971" i="2" s="1"/>
  <c r="H2972" i="2"/>
  <c r="I2972" i="2" s="1"/>
  <c r="H2973" i="2"/>
  <c r="I2973" i="2" s="1"/>
  <c r="H2974" i="2"/>
  <c r="I2974" i="2" s="1"/>
  <c r="H2975" i="2"/>
  <c r="I2975" i="2" s="1"/>
  <c r="H2976" i="2"/>
  <c r="I2976" i="2" s="1"/>
  <c r="H2977" i="2"/>
  <c r="I2977" i="2" s="1"/>
  <c r="H2978" i="2"/>
  <c r="I2978" i="2" s="1"/>
  <c r="H2979" i="2"/>
  <c r="I2979" i="2" s="1"/>
  <c r="H2980" i="2"/>
  <c r="I2980" i="2" s="1"/>
  <c r="H2981" i="2"/>
  <c r="I2981" i="2" s="1"/>
  <c r="H2982" i="2"/>
  <c r="I2982" i="2" s="1"/>
  <c r="H2983" i="2"/>
  <c r="I2983" i="2" s="1"/>
  <c r="H2984" i="2"/>
  <c r="I2984" i="2" s="1"/>
  <c r="H2985" i="2"/>
  <c r="I2985" i="2" s="1"/>
  <c r="H2986" i="2"/>
  <c r="I2986" i="2" s="1"/>
  <c r="H2987" i="2"/>
  <c r="I2987" i="2" s="1"/>
  <c r="H2988" i="2"/>
  <c r="I2988" i="2" s="1"/>
  <c r="H2989" i="2"/>
  <c r="I2989" i="2" s="1"/>
  <c r="H2990" i="2"/>
  <c r="I2990" i="2" s="1"/>
  <c r="H2991" i="2"/>
  <c r="I2991" i="2" s="1"/>
  <c r="H2992" i="2"/>
  <c r="I2992" i="2" s="1"/>
  <c r="H2993" i="2"/>
  <c r="I2993" i="2" s="1"/>
  <c r="H2994" i="2"/>
  <c r="I2994" i="2" s="1"/>
  <c r="H2995" i="2"/>
  <c r="I2995" i="2" s="1"/>
  <c r="H2996" i="2"/>
  <c r="I2996" i="2" s="1"/>
  <c r="H2997" i="2"/>
  <c r="I2997" i="2" s="1"/>
  <c r="H2998" i="2"/>
  <c r="I2998" i="2" s="1"/>
  <c r="H2999" i="2"/>
  <c r="I2999" i="2" s="1"/>
  <c r="H3000" i="2"/>
  <c r="I3000" i="2" s="1"/>
  <c r="H3001" i="2"/>
  <c r="I3001" i="2" s="1"/>
  <c r="H3002" i="2"/>
  <c r="I3002" i="2" s="1"/>
  <c r="H3003" i="2"/>
  <c r="I3003" i="2" s="1"/>
  <c r="H3004" i="2"/>
  <c r="I3004" i="2" s="1"/>
  <c r="H3005" i="2"/>
  <c r="I3005" i="2" s="1"/>
  <c r="H3006" i="2"/>
  <c r="I3006" i="2" s="1"/>
  <c r="H3007" i="2"/>
  <c r="I3007" i="2" s="1"/>
  <c r="H3008" i="2"/>
  <c r="I3008" i="2" s="1"/>
  <c r="H3009" i="2"/>
  <c r="I3009" i="2" s="1"/>
  <c r="H3010" i="2"/>
  <c r="I3010" i="2" s="1"/>
  <c r="H3011" i="2"/>
  <c r="I3011" i="2" s="1"/>
  <c r="H3012" i="2"/>
  <c r="I3012" i="2" s="1"/>
  <c r="H3013" i="2"/>
  <c r="I3013" i="2" s="1"/>
  <c r="H3014" i="2"/>
  <c r="I3014" i="2" s="1"/>
  <c r="H3015" i="2"/>
  <c r="I3015" i="2" s="1"/>
  <c r="H3016" i="2"/>
  <c r="I3016" i="2" s="1"/>
  <c r="H3017" i="2"/>
  <c r="I3017" i="2" s="1"/>
  <c r="H3018" i="2"/>
  <c r="I3018" i="2" s="1"/>
  <c r="H3019" i="2"/>
  <c r="I3019" i="2" s="1"/>
  <c r="H3020" i="2"/>
  <c r="I3020" i="2" s="1"/>
  <c r="H3021" i="2"/>
  <c r="I3021" i="2" s="1"/>
  <c r="H3022" i="2"/>
  <c r="I3022" i="2" s="1"/>
  <c r="H3023" i="2"/>
  <c r="I3023" i="2" s="1"/>
  <c r="H3024" i="2"/>
  <c r="I3024" i="2" s="1"/>
  <c r="H3025" i="2"/>
  <c r="I3025" i="2" s="1"/>
  <c r="H3026" i="2"/>
  <c r="I3026" i="2" s="1"/>
  <c r="H3027" i="2"/>
  <c r="I3027" i="2" s="1"/>
  <c r="H3028" i="2"/>
  <c r="I3028" i="2" s="1"/>
  <c r="H3029" i="2"/>
  <c r="I3029" i="2" s="1"/>
  <c r="H3030" i="2"/>
  <c r="I3030" i="2" s="1"/>
  <c r="H3031" i="2"/>
  <c r="I3031" i="2" s="1"/>
  <c r="H3032" i="2"/>
  <c r="I3032" i="2" s="1"/>
  <c r="H3033" i="2"/>
  <c r="I3033" i="2" s="1"/>
  <c r="H3034" i="2"/>
  <c r="I3034" i="2" s="1"/>
  <c r="H3035" i="2"/>
  <c r="I3035" i="2" s="1"/>
  <c r="H3036" i="2"/>
  <c r="I3036" i="2" s="1"/>
  <c r="H3037" i="2"/>
  <c r="I3037" i="2" s="1"/>
  <c r="H3038" i="2"/>
  <c r="I3038" i="2" s="1"/>
  <c r="H3039" i="2"/>
  <c r="I3039" i="2" s="1"/>
  <c r="H3040" i="2"/>
  <c r="I3040" i="2" s="1"/>
  <c r="H3041" i="2"/>
  <c r="I3041" i="2" s="1"/>
  <c r="H3042" i="2"/>
  <c r="I3042" i="2" s="1"/>
  <c r="H3043" i="2"/>
  <c r="I3043" i="2" s="1"/>
  <c r="H3044" i="2"/>
  <c r="I3044" i="2" s="1"/>
  <c r="H3045" i="2"/>
  <c r="I3045" i="2" s="1"/>
  <c r="H3046" i="2"/>
  <c r="I3046" i="2" s="1"/>
  <c r="H3047" i="2"/>
  <c r="I3047" i="2" s="1"/>
  <c r="H3048" i="2"/>
  <c r="I3048" i="2" s="1"/>
  <c r="H3049" i="2"/>
  <c r="I3049" i="2" s="1"/>
  <c r="H3050" i="2"/>
  <c r="I3050" i="2" s="1"/>
  <c r="H3051" i="2"/>
  <c r="I3051" i="2" s="1"/>
  <c r="H3052" i="2"/>
  <c r="I3052" i="2" s="1"/>
  <c r="H3053" i="2"/>
  <c r="I3053" i="2" s="1"/>
  <c r="H3054" i="2"/>
  <c r="I3054" i="2" s="1"/>
  <c r="H3055" i="2"/>
  <c r="I3055" i="2" s="1"/>
  <c r="H3056" i="2"/>
  <c r="I3056" i="2" s="1"/>
  <c r="H3057" i="2"/>
  <c r="I3057" i="2" s="1"/>
  <c r="H3058" i="2"/>
  <c r="I3058" i="2" s="1"/>
  <c r="H3059" i="2"/>
  <c r="I3059" i="2" s="1"/>
  <c r="H3060" i="2"/>
  <c r="I3060" i="2" s="1"/>
  <c r="H3061" i="2"/>
  <c r="I3061" i="2" s="1"/>
  <c r="H3062" i="2"/>
  <c r="I3062" i="2" s="1"/>
  <c r="H3063" i="2"/>
  <c r="I3063" i="2" s="1"/>
  <c r="H3064" i="2"/>
  <c r="I3064" i="2" s="1"/>
  <c r="H3065" i="2"/>
  <c r="I3065" i="2" s="1"/>
  <c r="H3066" i="2"/>
  <c r="I3066" i="2" s="1"/>
  <c r="H3067" i="2"/>
  <c r="I3067" i="2" s="1"/>
  <c r="H3068" i="2"/>
  <c r="I3068" i="2" s="1"/>
  <c r="H3069" i="2"/>
  <c r="I3069" i="2" s="1"/>
  <c r="H3070" i="2"/>
  <c r="I3070" i="2" s="1"/>
  <c r="H3071" i="2"/>
  <c r="I3071" i="2" s="1"/>
  <c r="H3072" i="2"/>
  <c r="I3072" i="2" s="1"/>
  <c r="H3073" i="2"/>
  <c r="I3073" i="2" s="1"/>
  <c r="H3074" i="2"/>
  <c r="I3074" i="2" s="1"/>
  <c r="H3075" i="2"/>
  <c r="I3075" i="2" s="1"/>
  <c r="H3076" i="2"/>
  <c r="I3076" i="2" s="1"/>
  <c r="H3077" i="2"/>
  <c r="I3077" i="2" s="1"/>
  <c r="H3078" i="2"/>
  <c r="I3078" i="2" s="1"/>
  <c r="H3079" i="2"/>
  <c r="I3079" i="2" s="1"/>
  <c r="H3080" i="2"/>
  <c r="I3080" i="2" s="1"/>
  <c r="H3081" i="2"/>
  <c r="I3081" i="2" s="1"/>
  <c r="H3082" i="2"/>
  <c r="I3082" i="2" s="1"/>
  <c r="H3083" i="2"/>
  <c r="I3083" i="2" s="1"/>
  <c r="H3084" i="2"/>
  <c r="I3084" i="2" s="1"/>
  <c r="H3085" i="2"/>
  <c r="I3085" i="2" s="1"/>
  <c r="H3086" i="2"/>
  <c r="I3086" i="2" s="1"/>
  <c r="H3087" i="2"/>
  <c r="I3087" i="2" s="1"/>
  <c r="H3088" i="2"/>
  <c r="I3088" i="2" s="1"/>
  <c r="H3089" i="2"/>
  <c r="I3089" i="2" s="1"/>
  <c r="H3090" i="2"/>
  <c r="I3090" i="2" s="1"/>
  <c r="H3091" i="2"/>
  <c r="I3091" i="2" s="1"/>
  <c r="H3092" i="2"/>
  <c r="I3092" i="2" s="1"/>
  <c r="H3093" i="2"/>
  <c r="I3093" i="2" s="1"/>
  <c r="H3094" i="2"/>
  <c r="I3094" i="2" s="1"/>
  <c r="H3095" i="2"/>
  <c r="I3095" i="2" s="1"/>
  <c r="H3096" i="2"/>
  <c r="I3096" i="2" s="1"/>
  <c r="H3097" i="2"/>
  <c r="I3097" i="2" s="1"/>
  <c r="H3098" i="2"/>
  <c r="I3098" i="2" s="1"/>
  <c r="H3099" i="2"/>
  <c r="I3099" i="2" s="1"/>
  <c r="H3100" i="2"/>
  <c r="I3100" i="2" s="1"/>
  <c r="H3101" i="2"/>
  <c r="I3101" i="2" s="1"/>
  <c r="H3102" i="2"/>
  <c r="I3102" i="2" s="1"/>
  <c r="H3103" i="2"/>
  <c r="I3103" i="2" s="1"/>
  <c r="H3104" i="2"/>
  <c r="I3104" i="2" s="1"/>
  <c r="H3105" i="2"/>
  <c r="I3105" i="2" s="1"/>
  <c r="H3106" i="2"/>
  <c r="I3106" i="2" s="1"/>
  <c r="H3107" i="2"/>
  <c r="I3107" i="2" s="1"/>
  <c r="H3108" i="2"/>
  <c r="I3108" i="2" s="1"/>
  <c r="H3109" i="2"/>
  <c r="I3109" i="2" s="1"/>
  <c r="H3110" i="2"/>
  <c r="I3110" i="2" s="1"/>
  <c r="H3111" i="2"/>
  <c r="I3111" i="2" s="1"/>
  <c r="H3112" i="2"/>
  <c r="I3112" i="2" s="1"/>
  <c r="H3113" i="2"/>
  <c r="I3113" i="2" s="1"/>
  <c r="H3114" i="2"/>
  <c r="I3114" i="2" s="1"/>
  <c r="H3115" i="2"/>
  <c r="I3115" i="2" s="1"/>
  <c r="H3116" i="2"/>
  <c r="I3116" i="2" s="1"/>
  <c r="H3117" i="2"/>
  <c r="I3117" i="2" s="1"/>
  <c r="H3118" i="2"/>
  <c r="I3118" i="2" s="1"/>
  <c r="H3119" i="2"/>
  <c r="I3119" i="2" s="1"/>
  <c r="H3120" i="2"/>
  <c r="I3120" i="2" s="1"/>
  <c r="H3121" i="2"/>
  <c r="I3121" i="2" s="1"/>
  <c r="H3122" i="2"/>
  <c r="I3122" i="2" s="1"/>
  <c r="H3123" i="2"/>
  <c r="I3123" i="2" s="1"/>
  <c r="H3124" i="2"/>
  <c r="I3124" i="2" s="1"/>
  <c r="H3125" i="2"/>
  <c r="I3125" i="2" s="1"/>
  <c r="H3126" i="2"/>
  <c r="I3126" i="2" s="1"/>
  <c r="H3127" i="2"/>
  <c r="I3127" i="2" s="1"/>
  <c r="H3128" i="2"/>
  <c r="I3128" i="2" s="1"/>
  <c r="H3129" i="2"/>
  <c r="I3129" i="2" s="1"/>
  <c r="H3130" i="2"/>
  <c r="I3130" i="2" s="1"/>
  <c r="H3131" i="2"/>
  <c r="I3131" i="2" s="1"/>
  <c r="H3132" i="2"/>
  <c r="I3132" i="2" s="1"/>
  <c r="H3133" i="2"/>
  <c r="I3133" i="2" s="1"/>
  <c r="H3134" i="2"/>
  <c r="I3134" i="2" s="1"/>
  <c r="H3135" i="2"/>
  <c r="I3135" i="2" s="1"/>
  <c r="H3136" i="2"/>
  <c r="I3136" i="2" s="1"/>
  <c r="H3137" i="2"/>
  <c r="I3137" i="2" s="1"/>
  <c r="H3138" i="2"/>
  <c r="I3138" i="2" s="1"/>
  <c r="H3139" i="2"/>
  <c r="I3139" i="2" s="1"/>
  <c r="H3140" i="2"/>
  <c r="I3140" i="2" s="1"/>
  <c r="H3141" i="2"/>
  <c r="I3141" i="2" s="1"/>
  <c r="H3142" i="2"/>
  <c r="I3142" i="2" s="1"/>
  <c r="H3143" i="2"/>
  <c r="I3143" i="2" s="1"/>
  <c r="H3144" i="2"/>
  <c r="I3144" i="2" s="1"/>
  <c r="H3145" i="2"/>
  <c r="I3145" i="2" s="1"/>
  <c r="H3146" i="2"/>
  <c r="I3146" i="2" s="1"/>
  <c r="H3147" i="2"/>
  <c r="I3147" i="2" s="1"/>
  <c r="H3148" i="2"/>
  <c r="I3148" i="2" s="1"/>
  <c r="H3149" i="2"/>
  <c r="I3149" i="2" s="1"/>
  <c r="H3150" i="2"/>
  <c r="I3150" i="2" s="1"/>
  <c r="H3151" i="2"/>
  <c r="I3151" i="2" s="1"/>
  <c r="H3152" i="2"/>
  <c r="I3152" i="2" s="1"/>
  <c r="H3153" i="2"/>
  <c r="I3153" i="2" s="1"/>
  <c r="H3154" i="2"/>
  <c r="I3154" i="2" s="1"/>
  <c r="H3155" i="2"/>
  <c r="I3155" i="2" s="1"/>
  <c r="H3156" i="2"/>
  <c r="I3156" i="2" s="1"/>
  <c r="H3157" i="2"/>
  <c r="I3157" i="2" s="1"/>
  <c r="H3158" i="2"/>
  <c r="I3158" i="2" s="1"/>
  <c r="H3159" i="2"/>
  <c r="I3159" i="2" s="1"/>
  <c r="H3160" i="2"/>
  <c r="I3160" i="2" s="1"/>
  <c r="H3161" i="2"/>
  <c r="I3161" i="2" s="1"/>
  <c r="H3162" i="2"/>
  <c r="I3162" i="2" s="1"/>
  <c r="H3163" i="2"/>
  <c r="I3163" i="2" s="1"/>
  <c r="H3164" i="2"/>
  <c r="I3164" i="2" s="1"/>
  <c r="H3165" i="2"/>
  <c r="I3165" i="2" s="1"/>
  <c r="H3166" i="2"/>
  <c r="I3166" i="2" s="1"/>
  <c r="H3167" i="2"/>
  <c r="I3167" i="2" s="1"/>
  <c r="H3168" i="2"/>
  <c r="I3168" i="2" s="1"/>
  <c r="H3169" i="2"/>
  <c r="I3169" i="2" s="1"/>
  <c r="H3170" i="2"/>
  <c r="I3170" i="2" s="1"/>
  <c r="H3171" i="2"/>
  <c r="I3171" i="2" s="1"/>
  <c r="H3172" i="2"/>
  <c r="I3172" i="2" s="1"/>
  <c r="H3173" i="2"/>
  <c r="I3173" i="2" s="1"/>
  <c r="H3174" i="2"/>
  <c r="I3174" i="2" s="1"/>
  <c r="H3175" i="2"/>
  <c r="I3175" i="2" s="1"/>
  <c r="H3176" i="2"/>
  <c r="I3176" i="2" s="1"/>
  <c r="H3177" i="2"/>
  <c r="I3177" i="2" s="1"/>
  <c r="H3178" i="2"/>
  <c r="I3178" i="2" s="1"/>
  <c r="H3179" i="2"/>
  <c r="I3179" i="2" s="1"/>
  <c r="H3180" i="2"/>
  <c r="I3180" i="2" s="1"/>
  <c r="H3181" i="2"/>
  <c r="I3181" i="2" s="1"/>
  <c r="H3182" i="2"/>
  <c r="I3182" i="2" s="1"/>
  <c r="H3183" i="2"/>
  <c r="I3183" i="2" s="1"/>
  <c r="H3184" i="2"/>
  <c r="I3184" i="2" s="1"/>
  <c r="H3185" i="2"/>
  <c r="I3185" i="2" s="1"/>
  <c r="H3186" i="2"/>
  <c r="I3186" i="2" s="1"/>
  <c r="H3187" i="2"/>
  <c r="I3187" i="2" s="1"/>
  <c r="H3188" i="2"/>
  <c r="I3188" i="2" s="1"/>
  <c r="H3189" i="2"/>
  <c r="I3189" i="2" s="1"/>
  <c r="H3190" i="2"/>
  <c r="I3190" i="2" s="1"/>
  <c r="H3191" i="2"/>
  <c r="I3191" i="2" s="1"/>
  <c r="H3192" i="2"/>
  <c r="I3192" i="2" s="1"/>
  <c r="H3193" i="2"/>
  <c r="I3193" i="2" s="1"/>
  <c r="H3194" i="2"/>
  <c r="I3194" i="2" s="1"/>
  <c r="H3195" i="2"/>
  <c r="I3195" i="2" s="1"/>
  <c r="H3196" i="2"/>
  <c r="I3196" i="2" s="1"/>
  <c r="H3197" i="2"/>
  <c r="I3197" i="2" s="1"/>
  <c r="H3198" i="2"/>
  <c r="I3198" i="2" s="1"/>
  <c r="H3199" i="2"/>
  <c r="I3199" i="2" s="1"/>
  <c r="H3200" i="2"/>
  <c r="I3200" i="2" s="1"/>
  <c r="H3201" i="2"/>
  <c r="I3201" i="2" s="1"/>
  <c r="H3202" i="2"/>
  <c r="I3202" i="2" s="1"/>
  <c r="H3203" i="2"/>
  <c r="I3203" i="2" s="1"/>
  <c r="H3204" i="2"/>
  <c r="I3204" i="2" s="1"/>
  <c r="H3205" i="2"/>
  <c r="I3205" i="2" s="1"/>
  <c r="H3206" i="2"/>
  <c r="I3206" i="2" s="1"/>
  <c r="H3207" i="2"/>
  <c r="I3207" i="2" s="1"/>
  <c r="H3208" i="2"/>
  <c r="I3208" i="2" s="1"/>
  <c r="H3209" i="2"/>
  <c r="I3209" i="2" s="1"/>
  <c r="H3210" i="2"/>
  <c r="I3210" i="2" s="1"/>
  <c r="H3211" i="2"/>
  <c r="I3211" i="2" s="1"/>
  <c r="H3212" i="2"/>
  <c r="I3212" i="2" s="1"/>
  <c r="H3213" i="2"/>
  <c r="I3213" i="2" s="1"/>
  <c r="H3214" i="2"/>
  <c r="I3214" i="2" s="1"/>
  <c r="H3215" i="2"/>
  <c r="I3215" i="2" s="1"/>
  <c r="H3216" i="2"/>
  <c r="I3216" i="2" s="1"/>
  <c r="H3217" i="2"/>
  <c r="I3217" i="2" s="1"/>
  <c r="H3218" i="2"/>
  <c r="I3218" i="2" s="1"/>
  <c r="H3219" i="2"/>
  <c r="I3219" i="2" s="1"/>
  <c r="H3220" i="2"/>
  <c r="I3220" i="2" s="1"/>
  <c r="H3221" i="2"/>
  <c r="I3221" i="2" s="1"/>
  <c r="H3222" i="2"/>
  <c r="I3222" i="2" s="1"/>
  <c r="H3223" i="2"/>
  <c r="I3223" i="2" s="1"/>
  <c r="H3224" i="2"/>
  <c r="I3224" i="2" s="1"/>
  <c r="H3225" i="2"/>
  <c r="I3225" i="2" s="1"/>
  <c r="H3226" i="2"/>
  <c r="I3226" i="2" s="1"/>
  <c r="H3227" i="2"/>
  <c r="I3227" i="2" s="1"/>
  <c r="H3228" i="2"/>
  <c r="I3228" i="2" s="1"/>
  <c r="H3229" i="2"/>
  <c r="I3229" i="2" s="1"/>
  <c r="H3230" i="2"/>
  <c r="I3230" i="2" s="1"/>
  <c r="H3231" i="2"/>
  <c r="I3231" i="2" s="1"/>
  <c r="H3232" i="2"/>
  <c r="I3232" i="2" s="1"/>
  <c r="H3233" i="2"/>
  <c r="I3233" i="2" s="1"/>
  <c r="H3234" i="2"/>
  <c r="I3234" i="2" s="1"/>
  <c r="H3235" i="2"/>
  <c r="I3235" i="2" s="1"/>
  <c r="H3236" i="2"/>
  <c r="I3236" i="2" s="1"/>
  <c r="H3237" i="2"/>
  <c r="I3237" i="2" s="1"/>
  <c r="H3238" i="2"/>
  <c r="I3238" i="2" s="1"/>
  <c r="H3239" i="2"/>
  <c r="I3239" i="2" s="1"/>
  <c r="H3240" i="2"/>
  <c r="I3240" i="2" s="1"/>
  <c r="H3241" i="2"/>
  <c r="I3241" i="2" s="1"/>
  <c r="H3242" i="2"/>
  <c r="I3242" i="2" s="1"/>
  <c r="H3243" i="2"/>
  <c r="I3243" i="2" s="1"/>
  <c r="H3244" i="2"/>
  <c r="I3244" i="2" s="1"/>
  <c r="H3245" i="2"/>
  <c r="I3245" i="2" s="1"/>
  <c r="H3246" i="2"/>
  <c r="I3246" i="2" s="1"/>
  <c r="H3247" i="2"/>
  <c r="I3247" i="2" s="1"/>
  <c r="H3248" i="2"/>
  <c r="I3248" i="2" s="1"/>
  <c r="H3249" i="2"/>
  <c r="I3249" i="2" s="1"/>
  <c r="H3250" i="2"/>
  <c r="I3250" i="2" s="1"/>
  <c r="H3251" i="2"/>
  <c r="I3251" i="2" s="1"/>
  <c r="H3252" i="2"/>
  <c r="I3252" i="2" s="1"/>
  <c r="H3253" i="2"/>
  <c r="I3253" i="2" s="1"/>
  <c r="H3254" i="2"/>
  <c r="I3254" i="2" s="1"/>
  <c r="H3255" i="2"/>
  <c r="I3255" i="2" s="1"/>
  <c r="H3256" i="2"/>
  <c r="I3256" i="2" s="1"/>
  <c r="H3257" i="2"/>
  <c r="I3257" i="2" s="1"/>
  <c r="H3258" i="2"/>
  <c r="I3258" i="2" s="1"/>
  <c r="H3259" i="2"/>
  <c r="I3259" i="2" s="1"/>
  <c r="H3260" i="2"/>
  <c r="I3260" i="2" s="1"/>
  <c r="H3261" i="2"/>
  <c r="I3261" i="2" s="1"/>
  <c r="H3262" i="2"/>
  <c r="I3262" i="2" s="1"/>
  <c r="H3263" i="2"/>
  <c r="I3263" i="2" s="1"/>
  <c r="H3264" i="2"/>
  <c r="I3264" i="2" s="1"/>
  <c r="H3265" i="2"/>
  <c r="I3265" i="2" s="1"/>
  <c r="H3266" i="2"/>
  <c r="I3266" i="2" s="1"/>
  <c r="H3267" i="2"/>
  <c r="I3267" i="2" s="1"/>
  <c r="H3268" i="2"/>
  <c r="I3268" i="2" s="1"/>
  <c r="H3269" i="2"/>
  <c r="I3269" i="2" s="1"/>
  <c r="H3270" i="2"/>
  <c r="I3270" i="2" s="1"/>
  <c r="H3271" i="2"/>
  <c r="I3271" i="2" s="1"/>
  <c r="H3272" i="2"/>
  <c r="I3272" i="2" s="1"/>
  <c r="H3273" i="2"/>
  <c r="I3273" i="2" s="1"/>
  <c r="H3274" i="2"/>
  <c r="I3274" i="2" s="1"/>
  <c r="H3275" i="2"/>
  <c r="I3275" i="2" s="1"/>
  <c r="H3276" i="2"/>
  <c r="I3276" i="2" s="1"/>
  <c r="H3277" i="2"/>
  <c r="I3277" i="2" s="1"/>
  <c r="H3278" i="2"/>
  <c r="I3278" i="2" s="1"/>
  <c r="H3279" i="2"/>
  <c r="I3279" i="2" s="1"/>
  <c r="H3280" i="2"/>
  <c r="I3280" i="2" s="1"/>
  <c r="H3281" i="2"/>
  <c r="I3281" i="2" s="1"/>
  <c r="H3282" i="2"/>
  <c r="I3282" i="2" s="1"/>
  <c r="H3283" i="2"/>
  <c r="I3283" i="2" s="1"/>
  <c r="H3284" i="2"/>
  <c r="I3284" i="2" s="1"/>
  <c r="H3285" i="2"/>
  <c r="I3285" i="2" s="1"/>
  <c r="H3286" i="2"/>
  <c r="I3286" i="2" s="1"/>
  <c r="H3287" i="2"/>
  <c r="I3287" i="2" s="1"/>
  <c r="H3288" i="2"/>
  <c r="I3288" i="2" s="1"/>
  <c r="H3289" i="2"/>
  <c r="I3289" i="2" s="1"/>
  <c r="H3290" i="2"/>
  <c r="I3290" i="2" s="1"/>
  <c r="H3291" i="2"/>
  <c r="I3291" i="2" s="1"/>
  <c r="H3292" i="2"/>
  <c r="I3292" i="2" s="1"/>
  <c r="H3293" i="2"/>
  <c r="I3293" i="2" s="1"/>
  <c r="H3294" i="2"/>
  <c r="I3294" i="2" s="1"/>
  <c r="H3295" i="2"/>
  <c r="I3295" i="2" s="1"/>
  <c r="H3296" i="2"/>
  <c r="I3296" i="2" s="1"/>
  <c r="H3297" i="2"/>
  <c r="I3297" i="2" s="1"/>
  <c r="H3298" i="2"/>
  <c r="I3298" i="2" s="1"/>
  <c r="H3299" i="2"/>
  <c r="I3299" i="2" s="1"/>
  <c r="H3300" i="2"/>
  <c r="I3300" i="2" s="1"/>
  <c r="H3301" i="2"/>
  <c r="I3301" i="2" s="1"/>
  <c r="H3302" i="2"/>
  <c r="I3302" i="2" s="1"/>
  <c r="H3303" i="2"/>
  <c r="I3303" i="2" s="1"/>
  <c r="H3304" i="2"/>
  <c r="I3304" i="2" s="1"/>
  <c r="H3305" i="2"/>
  <c r="I3305" i="2" s="1"/>
  <c r="H3306" i="2"/>
  <c r="I3306" i="2" s="1"/>
  <c r="H3307" i="2"/>
  <c r="I3307" i="2" s="1"/>
  <c r="H3308" i="2"/>
  <c r="I3308" i="2" s="1"/>
  <c r="H3309" i="2"/>
  <c r="I3309" i="2" s="1"/>
  <c r="H3310" i="2"/>
  <c r="I3310" i="2" s="1"/>
  <c r="H3311" i="2"/>
  <c r="I3311" i="2" s="1"/>
  <c r="H3312" i="2"/>
  <c r="I3312" i="2" s="1"/>
  <c r="H3313" i="2"/>
  <c r="I3313" i="2" s="1"/>
  <c r="H3314" i="2"/>
  <c r="I3314" i="2" s="1"/>
  <c r="H3315" i="2"/>
  <c r="I3315" i="2" s="1"/>
  <c r="H3316" i="2"/>
  <c r="I3316" i="2" s="1"/>
  <c r="H3317" i="2"/>
  <c r="I3317" i="2" s="1"/>
  <c r="H3318" i="2"/>
  <c r="I3318" i="2" s="1"/>
  <c r="H3319" i="2"/>
  <c r="I3319" i="2" s="1"/>
  <c r="H3320" i="2"/>
  <c r="I3320" i="2" s="1"/>
  <c r="H3321" i="2"/>
  <c r="I3321" i="2" s="1"/>
  <c r="H3322" i="2"/>
  <c r="I3322" i="2" s="1"/>
  <c r="H3323" i="2"/>
  <c r="I3323" i="2" s="1"/>
  <c r="H3324" i="2"/>
  <c r="I3324" i="2" s="1"/>
  <c r="H3325" i="2"/>
  <c r="I3325" i="2" s="1"/>
  <c r="H3326" i="2"/>
  <c r="I3326" i="2" s="1"/>
  <c r="H3327" i="2"/>
  <c r="I3327" i="2" s="1"/>
  <c r="H3328" i="2"/>
  <c r="I3328" i="2" s="1"/>
  <c r="H3329" i="2"/>
  <c r="I3329" i="2" s="1"/>
  <c r="H3330" i="2"/>
  <c r="I3330" i="2" s="1"/>
  <c r="H3331" i="2"/>
  <c r="I3331" i="2" s="1"/>
  <c r="H3332" i="2"/>
  <c r="I3332" i="2" s="1"/>
  <c r="H3333" i="2"/>
  <c r="I3333" i="2" s="1"/>
  <c r="H3334" i="2"/>
  <c r="I3334" i="2" s="1"/>
  <c r="H3335" i="2"/>
  <c r="I3335" i="2" s="1"/>
  <c r="H3336" i="2"/>
  <c r="I3336" i="2" s="1"/>
  <c r="H3337" i="2"/>
  <c r="I3337" i="2" s="1"/>
  <c r="H3338" i="2"/>
  <c r="I3338" i="2" s="1"/>
  <c r="H3339" i="2"/>
  <c r="I3339" i="2" s="1"/>
  <c r="H3340" i="2"/>
  <c r="I3340" i="2" s="1"/>
  <c r="H3341" i="2"/>
  <c r="I3341" i="2" s="1"/>
  <c r="H3342" i="2"/>
  <c r="I3342" i="2" s="1"/>
  <c r="H3343" i="2"/>
  <c r="I3343" i="2" s="1"/>
  <c r="H3344" i="2"/>
  <c r="I3344" i="2" s="1"/>
  <c r="H3345" i="2"/>
  <c r="I3345" i="2" s="1"/>
  <c r="H3346" i="2"/>
  <c r="I3346" i="2" s="1"/>
  <c r="H3347" i="2"/>
  <c r="I3347" i="2" s="1"/>
  <c r="H3348" i="2"/>
  <c r="I3348" i="2" s="1"/>
  <c r="H3349" i="2"/>
  <c r="I3349" i="2" s="1"/>
  <c r="H3350" i="2"/>
  <c r="I3350" i="2" s="1"/>
  <c r="H3351" i="2"/>
  <c r="I3351" i="2" s="1"/>
  <c r="H3352" i="2"/>
  <c r="I3352" i="2" s="1"/>
  <c r="H3353" i="2"/>
  <c r="I3353" i="2" s="1"/>
  <c r="H3354" i="2"/>
  <c r="I3354" i="2" s="1"/>
  <c r="H3355" i="2"/>
  <c r="I3355" i="2" s="1"/>
  <c r="H3356" i="2"/>
  <c r="I3356" i="2" s="1"/>
  <c r="H3357" i="2"/>
  <c r="I3357" i="2" s="1"/>
  <c r="H3358" i="2"/>
  <c r="I3358" i="2" s="1"/>
  <c r="H3359" i="2"/>
  <c r="I3359" i="2" s="1"/>
  <c r="H3360" i="2"/>
  <c r="I3360" i="2" s="1"/>
  <c r="H3361" i="2"/>
  <c r="I3361" i="2" s="1"/>
  <c r="H3362" i="2"/>
  <c r="I3362" i="2" s="1"/>
  <c r="H3363" i="2"/>
  <c r="I3363" i="2" s="1"/>
  <c r="H3364" i="2"/>
  <c r="I3364" i="2" s="1"/>
  <c r="H3365" i="2"/>
  <c r="I3365" i="2" s="1"/>
  <c r="H3366" i="2"/>
  <c r="I3366" i="2" s="1"/>
  <c r="H3367" i="2"/>
  <c r="I3367" i="2" s="1"/>
  <c r="H3368" i="2"/>
  <c r="I3368" i="2" s="1"/>
  <c r="H3369" i="2"/>
  <c r="I3369" i="2" s="1"/>
  <c r="H3370" i="2"/>
  <c r="I3370" i="2" s="1"/>
  <c r="H3371" i="2"/>
  <c r="I3371" i="2" s="1"/>
  <c r="H3372" i="2"/>
  <c r="I3372" i="2" s="1"/>
  <c r="H3373" i="2"/>
  <c r="I3373" i="2" s="1"/>
  <c r="H3374" i="2"/>
  <c r="I3374" i="2" s="1"/>
  <c r="H3375" i="2"/>
  <c r="I3375" i="2" s="1"/>
  <c r="H3376" i="2"/>
  <c r="I3376" i="2" s="1"/>
  <c r="H3377" i="2"/>
  <c r="I3377" i="2" s="1"/>
  <c r="H3378" i="2"/>
  <c r="I3378" i="2" s="1"/>
  <c r="H3379" i="2"/>
  <c r="I3379" i="2" s="1"/>
  <c r="H3380" i="2"/>
  <c r="I3380" i="2" s="1"/>
  <c r="H3381" i="2"/>
  <c r="I3381" i="2" s="1"/>
  <c r="H3382" i="2"/>
  <c r="I3382" i="2" s="1"/>
  <c r="H3383" i="2"/>
  <c r="I3383" i="2" s="1"/>
  <c r="H3384" i="2"/>
  <c r="I3384" i="2" s="1"/>
  <c r="H3385" i="2"/>
  <c r="I3385" i="2" s="1"/>
  <c r="H3386" i="2"/>
  <c r="I3386" i="2" s="1"/>
  <c r="H3387" i="2"/>
  <c r="I3387" i="2" s="1"/>
  <c r="H3388" i="2"/>
  <c r="I3388" i="2" s="1"/>
  <c r="H3389" i="2"/>
  <c r="I3389" i="2" s="1"/>
  <c r="H3390" i="2"/>
  <c r="I3390" i="2" s="1"/>
  <c r="H3391" i="2"/>
  <c r="I3391" i="2" s="1"/>
  <c r="H3392" i="2"/>
  <c r="I3392" i="2" s="1"/>
  <c r="H3393" i="2"/>
  <c r="I3393" i="2" s="1"/>
  <c r="H3394" i="2"/>
  <c r="I3394" i="2" s="1"/>
  <c r="H3395" i="2"/>
  <c r="I3395" i="2" s="1"/>
  <c r="H3396" i="2"/>
  <c r="I3396" i="2" s="1"/>
  <c r="H3397" i="2"/>
  <c r="I3397" i="2" s="1"/>
  <c r="H3398" i="2"/>
  <c r="I3398" i="2" s="1"/>
  <c r="H3399" i="2"/>
  <c r="I3399" i="2" s="1"/>
  <c r="H3400" i="2"/>
  <c r="I3400" i="2" s="1"/>
  <c r="H3401" i="2"/>
  <c r="I3401" i="2" s="1"/>
  <c r="H3402" i="2"/>
  <c r="I3402" i="2" s="1"/>
  <c r="H3403" i="2"/>
  <c r="I3403" i="2" s="1"/>
  <c r="H3404" i="2"/>
  <c r="I3404" i="2" s="1"/>
  <c r="H3405" i="2"/>
  <c r="I3405" i="2" s="1"/>
  <c r="H3406" i="2"/>
  <c r="I3406" i="2" s="1"/>
  <c r="H3407" i="2"/>
  <c r="I3407" i="2" s="1"/>
  <c r="H3408" i="2"/>
  <c r="I3408" i="2" s="1"/>
  <c r="H3409" i="2"/>
  <c r="I3409" i="2" s="1"/>
  <c r="H3410" i="2"/>
  <c r="I3410" i="2" s="1"/>
  <c r="H3411" i="2"/>
  <c r="I3411" i="2" s="1"/>
  <c r="H3412" i="2"/>
  <c r="I3412" i="2" s="1"/>
  <c r="H3413" i="2"/>
  <c r="I3413" i="2" s="1"/>
  <c r="H3414" i="2"/>
  <c r="I3414" i="2" s="1"/>
  <c r="H3415" i="2"/>
  <c r="I3415" i="2" s="1"/>
  <c r="H3416" i="2"/>
  <c r="I3416" i="2" s="1"/>
  <c r="H3417" i="2"/>
  <c r="I3417" i="2" s="1"/>
  <c r="H3418" i="2"/>
  <c r="I3418" i="2" s="1"/>
  <c r="H3419" i="2"/>
  <c r="I3419" i="2" s="1"/>
  <c r="H3420" i="2"/>
  <c r="I3420" i="2" s="1"/>
  <c r="H3421" i="2"/>
  <c r="I3421" i="2" s="1"/>
  <c r="H3422" i="2"/>
  <c r="I3422" i="2" s="1"/>
  <c r="H3423" i="2"/>
  <c r="I3423" i="2" s="1"/>
  <c r="H3424" i="2"/>
  <c r="I3424" i="2" s="1"/>
  <c r="H3425" i="2"/>
  <c r="I3425" i="2" s="1"/>
  <c r="H3426" i="2"/>
  <c r="I3426" i="2" s="1"/>
  <c r="H3427" i="2"/>
  <c r="I3427" i="2" s="1"/>
  <c r="H3428" i="2"/>
  <c r="I3428" i="2" s="1"/>
  <c r="H3429" i="2"/>
  <c r="I3429" i="2" s="1"/>
  <c r="H3430" i="2"/>
  <c r="I3430" i="2" s="1"/>
  <c r="H3431" i="2"/>
  <c r="I3431" i="2" s="1"/>
  <c r="H3432" i="2"/>
  <c r="I3432" i="2" s="1"/>
  <c r="H3433" i="2"/>
  <c r="I3433" i="2" s="1"/>
  <c r="H3434" i="2"/>
  <c r="I3434" i="2" s="1"/>
  <c r="H3435" i="2"/>
  <c r="I3435" i="2" s="1"/>
  <c r="H3436" i="2"/>
  <c r="I3436" i="2" s="1"/>
  <c r="H3437" i="2"/>
  <c r="I3437" i="2" s="1"/>
  <c r="H3438" i="2"/>
  <c r="I3438" i="2" s="1"/>
  <c r="H3439" i="2"/>
  <c r="I3439" i="2" s="1"/>
  <c r="H3440" i="2"/>
  <c r="I3440" i="2" s="1"/>
  <c r="H3441" i="2"/>
  <c r="I3441" i="2" s="1"/>
  <c r="H3442" i="2"/>
  <c r="I3442" i="2" s="1"/>
  <c r="H3443" i="2"/>
  <c r="I3443" i="2" s="1"/>
  <c r="H3444" i="2"/>
  <c r="I3444" i="2" s="1"/>
  <c r="H3445" i="2"/>
  <c r="I3445" i="2" s="1"/>
  <c r="H3446" i="2"/>
  <c r="I3446" i="2" s="1"/>
  <c r="H3447" i="2"/>
  <c r="I3447" i="2" s="1"/>
  <c r="H3448" i="2"/>
  <c r="I3448" i="2" s="1"/>
  <c r="H3449" i="2"/>
  <c r="I3449" i="2" s="1"/>
  <c r="H3450" i="2"/>
  <c r="I3450" i="2" s="1"/>
  <c r="H3451" i="2"/>
  <c r="I3451" i="2" s="1"/>
  <c r="H3452" i="2"/>
  <c r="I3452" i="2" s="1"/>
  <c r="H3453" i="2"/>
  <c r="I3453" i="2" s="1"/>
  <c r="H3454" i="2"/>
  <c r="I3454" i="2" s="1"/>
  <c r="H3455" i="2"/>
  <c r="I3455" i="2" s="1"/>
  <c r="H3456" i="2"/>
  <c r="I3456" i="2" s="1"/>
  <c r="H3457" i="2"/>
  <c r="I3457" i="2" s="1"/>
  <c r="H3458" i="2"/>
  <c r="I3458" i="2" s="1"/>
  <c r="H3459" i="2"/>
  <c r="I3459" i="2" s="1"/>
  <c r="H3460" i="2"/>
  <c r="I3460" i="2" s="1"/>
  <c r="H3461" i="2"/>
  <c r="I3461" i="2" s="1"/>
  <c r="H3462" i="2"/>
  <c r="I3462" i="2" s="1"/>
  <c r="H3463" i="2"/>
  <c r="I3463" i="2" s="1"/>
  <c r="H3464" i="2"/>
  <c r="I3464" i="2" s="1"/>
  <c r="H3465" i="2"/>
  <c r="I3465" i="2" s="1"/>
  <c r="H3466" i="2"/>
  <c r="I3466" i="2" s="1"/>
  <c r="H3467" i="2"/>
  <c r="I3467" i="2" s="1"/>
  <c r="H3468" i="2"/>
  <c r="I3468" i="2" s="1"/>
  <c r="H3469" i="2"/>
  <c r="I3469" i="2" s="1"/>
  <c r="H3470" i="2"/>
  <c r="I3470" i="2" s="1"/>
  <c r="H3471" i="2"/>
  <c r="I3471" i="2" s="1"/>
  <c r="H3472" i="2"/>
  <c r="I3472" i="2" s="1"/>
  <c r="H3473" i="2"/>
  <c r="I3473" i="2" s="1"/>
  <c r="H3474" i="2"/>
  <c r="I3474" i="2" s="1"/>
  <c r="H3475" i="2"/>
  <c r="I3475" i="2" s="1"/>
  <c r="H3476" i="2"/>
  <c r="I3476" i="2" s="1"/>
  <c r="H3477" i="2"/>
  <c r="I3477" i="2" s="1"/>
  <c r="H3478" i="2"/>
  <c r="I3478" i="2" s="1"/>
  <c r="H3479" i="2"/>
  <c r="I3479" i="2" s="1"/>
  <c r="H3480" i="2"/>
  <c r="I3480" i="2" s="1"/>
  <c r="H3481" i="2"/>
  <c r="I3481" i="2" s="1"/>
  <c r="H3482" i="2"/>
  <c r="I3482" i="2" s="1"/>
  <c r="H3483" i="2"/>
  <c r="I3483" i="2" s="1"/>
  <c r="H3484" i="2"/>
  <c r="I3484" i="2" s="1"/>
  <c r="H3485" i="2"/>
  <c r="I3485" i="2" s="1"/>
  <c r="H3486" i="2"/>
  <c r="I3486" i="2" s="1"/>
  <c r="H3487" i="2"/>
  <c r="I3487" i="2" s="1"/>
  <c r="H3488" i="2"/>
  <c r="I3488" i="2" s="1"/>
  <c r="H3489" i="2"/>
  <c r="I3489" i="2" s="1"/>
  <c r="H3490" i="2"/>
  <c r="I3490" i="2" s="1"/>
  <c r="H3491" i="2"/>
  <c r="I3491" i="2" s="1"/>
  <c r="H3492" i="2"/>
  <c r="I3492" i="2" s="1"/>
  <c r="H3493" i="2"/>
  <c r="I3493" i="2" s="1"/>
  <c r="H3494" i="2"/>
  <c r="I3494" i="2" s="1"/>
  <c r="H3495" i="2"/>
  <c r="I3495" i="2" s="1"/>
  <c r="H3496" i="2"/>
  <c r="I3496" i="2" s="1"/>
  <c r="H3497" i="2"/>
  <c r="I3497" i="2" s="1"/>
  <c r="H3498" i="2"/>
  <c r="I3498" i="2" s="1"/>
  <c r="H3499" i="2"/>
  <c r="I3499" i="2" s="1"/>
  <c r="H3500" i="2"/>
  <c r="I3500" i="2" s="1"/>
  <c r="H3501" i="2"/>
  <c r="I3501" i="2" s="1"/>
  <c r="H3502" i="2"/>
  <c r="I3502" i="2" s="1"/>
  <c r="H3503" i="2"/>
  <c r="I3503" i="2" s="1"/>
  <c r="H3504" i="2"/>
  <c r="I3504" i="2" s="1"/>
  <c r="H3505" i="2"/>
  <c r="I3505" i="2" s="1"/>
  <c r="H3506" i="2"/>
  <c r="I3506" i="2" s="1"/>
  <c r="H3507" i="2"/>
  <c r="I3507" i="2" s="1"/>
  <c r="H3508" i="2"/>
  <c r="I3508" i="2" s="1"/>
  <c r="H3509" i="2"/>
  <c r="I3509" i="2" s="1"/>
  <c r="H3510" i="2"/>
  <c r="I3510" i="2" s="1"/>
  <c r="H3511" i="2"/>
  <c r="I3511" i="2" s="1"/>
  <c r="H3512" i="2"/>
  <c r="I3512" i="2" s="1"/>
  <c r="H3513" i="2"/>
  <c r="I3513" i="2" s="1"/>
  <c r="H3514" i="2"/>
  <c r="I3514" i="2" s="1"/>
  <c r="H3515" i="2"/>
  <c r="I3515" i="2" s="1"/>
  <c r="H3516" i="2"/>
  <c r="I3516" i="2" s="1"/>
  <c r="H3517" i="2"/>
  <c r="I3517" i="2" s="1"/>
  <c r="H3518" i="2"/>
  <c r="I3518" i="2" s="1"/>
  <c r="H3519" i="2"/>
  <c r="I3519" i="2" s="1"/>
  <c r="H3520" i="2"/>
  <c r="I3520" i="2" s="1"/>
  <c r="H3521" i="2"/>
  <c r="I3521" i="2" s="1"/>
  <c r="H3522" i="2"/>
  <c r="I3522" i="2" s="1"/>
  <c r="H3523" i="2"/>
  <c r="I3523" i="2" s="1"/>
  <c r="H3524" i="2"/>
  <c r="I3524" i="2" s="1"/>
  <c r="H3525" i="2"/>
  <c r="I3525" i="2" s="1"/>
  <c r="H3526" i="2"/>
  <c r="I3526" i="2" s="1"/>
  <c r="H3527" i="2"/>
  <c r="I3527" i="2" s="1"/>
  <c r="H3528" i="2"/>
  <c r="I3528" i="2" s="1"/>
  <c r="H3529" i="2"/>
  <c r="I3529" i="2" s="1"/>
  <c r="H3530" i="2"/>
  <c r="I3530" i="2" s="1"/>
  <c r="H3531" i="2"/>
  <c r="I3531" i="2" s="1"/>
  <c r="H3532" i="2"/>
  <c r="I3532" i="2" s="1"/>
  <c r="H3533" i="2"/>
  <c r="I3533" i="2" s="1"/>
  <c r="H3534" i="2"/>
  <c r="I3534" i="2" s="1"/>
  <c r="H3535" i="2"/>
  <c r="I3535" i="2" s="1"/>
  <c r="H3536" i="2"/>
  <c r="I3536" i="2" s="1"/>
  <c r="H3537" i="2"/>
  <c r="I3537" i="2" s="1"/>
  <c r="H3538" i="2"/>
  <c r="I3538" i="2" s="1"/>
  <c r="H3539" i="2"/>
  <c r="I3539" i="2" s="1"/>
  <c r="H3540" i="2"/>
  <c r="I3540" i="2" s="1"/>
  <c r="H3541" i="2"/>
  <c r="I3541" i="2" s="1"/>
  <c r="H3542" i="2"/>
  <c r="I3542" i="2" s="1"/>
  <c r="H3543" i="2"/>
  <c r="I3543" i="2" s="1"/>
  <c r="H3544" i="2"/>
  <c r="I3544" i="2" s="1"/>
  <c r="H3545" i="2"/>
  <c r="I3545" i="2" s="1"/>
  <c r="H3546" i="2"/>
  <c r="I3546" i="2" s="1"/>
  <c r="H3547" i="2"/>
  <c r="I3547" i="2" s="1"/>
  <c r="H3548" i="2"/>
  <c r="I3548" i="2" s="1"/>
  <c r="H3549" i="2"/>
  <c r="I3549" i="2" s="1"/>
  <c r="H3550" i="2"/>
  <c r="I3550" i="2" s="1"/>
  <c r="H3551" i="2"/>
  <c r="I3551" i="2" s="1"/>
  <c r="H3552" i="2"/>
  <c r="I3552" i="2" s="1"/>
  <c r="H3553" i="2"/>
  <c r="I3553" i="2" s="1"/>
  <c r="H3554" i="2"/>
  <c r="I3554" i="2" s="1"/>
  <c r="H3555" i="2"/>
  <c r="I3555" i="2" s="1"/>
  <c r="H3556" i="2"/>
  <c r="I3556" i="2" s="1"/>
  <c r="H3557" i="2"/>
  <c r="I3557" i="2" s="1"/>
  <c r="H3558" i="2"/>
  <c r="I3558" i="2" s="1"/>
  <c r="H3559" i="2"/>
  <c r="I3559" i="2" s="1"/>
  <c r="H3560" i="2"/>
  <c r="I3560" i="2" s="1"/>
  <c r="H3561" i="2"/>
  <c r="I3561" i="2" s="1"/>
  <c r="H3562" i="2"/>
  <c r="I3562" i="2" s="1"/>
  <c r="H3563" i="2"/>
  <c r="I3563" i="2" s="1"/>
  <c r="H3564" i="2"/>
  <c r="I3564" i="2" s="1"/>
  <c r="H3565" i="2"/>
  <c r="I3565" i="2" s="1"/>
  <c r="H3566" i="2"/>
  <c r="I3566" i="2" s="1"/>
  <c r="H3567" i="2"/>
  <c r="I3567" i="2" s="1"/>
  <c r="H3568" i="2"/>
  <c r="I3568" i="2" s="1"/>
  <c r="H3569" i="2"/>
  <c r="I3569" i="2" s="1"/>
  <c r="H3570" i="2"/>
  <c r="I3570" i="2" s="1"/>
  <c r="H3571" i="2"/>
  <c r="I3571" i="2" s="1"/>
  <c r="H3572" i="2"/>
  <c r="I3572" i="2" s="1"/>
  <c r="H3573" i="2"/>
  <c r="I3573" i="2" s="1"/>
  <c r="H3574" i="2"/>
  <c r="I3574" i="2" s="1"/>
  <c r="H3575" i="2"/>
  <c r="I3575" i="2" s="1"/>
  <c r="H3576" i="2"/>
  <c r="I3576" i="2" s="1"/>
  <c r="H3577" i="2"/>
  <c r="I3577" i="2" s="1"/>
  <c r="H3578" i="2"/>
  <c r="I3578" i="2" s="1"/>
  <c r="H3579" i="2"/>
  <c r="I3579" i="2" s="1"/>
  <c r="H3580" i="2"/>
  <c r="I3580" i="2" s="1"/>
  <c r="H3581" i="2"/>
  <c r="I3581" i="2" s="1"/>
  <c r="H3582" i="2"/>
  <c r="I3582" i="2" s="1"/>
  <c r="H3583" i="2"/>
  <c r="I3583" i="2" s="1"/>
  <c r="H3584" i="2"/>
  <c r="I3584" i="2" s="1"/>
  <c r="H3585" i="2"/>
  <c r="I3585" i="2" s="1"/>
  <c r="H3586" i="2"/>
  <c r="I3586" i="2" s="1"/>
  <c r="H3587" i="2"/>
  <c r="I3587" i="2" s="1"/>
  <c r="H3588" i="2"/>
  <c r="I3588" i="2" s="1"/>
  <c r="H3589" i="2"/>
  <c r="I3589" i="2" s="1"/>
  <c r="H3590" i="2"/>
  <c r="I3590" i="2" s="1"/>
  <c r="H3591" i="2"/>
  <c r="I3591" i="2" s="1"/>
  <c r="H3592" i="2"/>
  <c r="I3592" i="2" s="1"/>
  <c r="H3593" i="2"/>
  <c r="I3593" i="2" s="1"/>
  <c r="H3594" i="2"/>
  <c r="I3594" i="2" s="1"/>
  <c r="H3595" i="2"/>
  <c r="I3595" i="2" s="1"/>
  <c r="H3596" i="2"/>
  <c r="I3596" i="2" s="1"/>
  <c r="H3597" i="2"/>
  <c r="I3597" i="2" s="1"/>
  <c r="H3598" i="2"/>
  <c r="I3598" i="2" s="1"/>
  <c r="H3599" i="2"/>
  <c r="I3599" i="2" s="1"/>
  <c r="H3600" i="2"/>
  <c r="I3600" i="2" s="1"/>
  <c r="H3601" i="2"/>
  <c r="I3601" i="2" s="1"/>
  <c r="H3602" i="2"/>
  <c r="I3602" i="2" s="1"/>
  <c r="H3603" i="2"/>
  <c r="I3603" i="2" s="1"/>
  <c r="H3604" i="2"/>
  <c r="I3604" i="2" s="1"/>
  <c r="H3605" i="2"/>
  <c r="I3605" i="2" s="1"/>
  <c r="H3606" i="2"/>
  <c r="I3606" i="2" s="1"/>
  <c r="H3607" i="2"/>
  <c r="I3607" i="2" s="1"/>
  <c r="H3608" i="2"/>
  <c r="I3608" i="2" s="1"/>
  <c r="H3609" i="2"/>
  <c r="I3609" i="2" s="1"/>
  <c r="H3610" i="2"/>
  <c r="I3610" i="2" s="1"/>
  <c r="H3611" i="2"/>
  <c r="I3611" i="2" s="1"/>
  <c r="H3612" i="2"/>
  <c r="I3612" i="2" s="1"/>
  <c r="H3613" i="2"/>
  <c r="I3613" i="2" s="1"/>
  <c r="H3614" i="2"/>
  <c r="I3614" i="2" s="1"/>
  <c r="H3615" i="2"/>
  <c r="I3615" i="2" s="1"/>
  <c r="H3616" i="2"/>
  <c r="I3616" i="2" s="1"/>
  <c r="H3617" i="2"/>
  <c r="I3617" i="2" s="1"/>
  <c r="H3618" i="2"/>
  <c r="I3618" i="2" s="1"/>
  <c r="H3619" i="2"/>
  <c r="I3619" i="2" s="1"/>
  <c r="H3620" i="2"/>
  <c r="I3620" i="2" s="1"/>
  <c r="H3621" i="2"/>
  <c r="I3621" i="2" s="1"/>
  <c r="H3622" i="2"/>
  <c r="I3622" i="2" s="1"/>
  <c r="H3623" i="2"/>
  <c r="I3623" i="2" s="1"/>
  <c r="H3624" i="2"/>
  <c r="I3624" i="2" s="1"/>
  <c r="H3625" i="2"/>
  <c r="I3625" i="2" s="1"/>
  <c r="H3626" i="2"/>
  <c r="I3626" i="2" s="1"/>
  <c r="H3627" i="2"/>
  <c r="I3627" i="2" s="1"/>
  <c r="H3628" i="2"/>
  <c r="I3628" i="2" s="1"/>
  <c r="H3629" i="2"/>
  <c r="I3629" i="2" s="1"/>
  <c r="H3630" i="2"/>
  <c r="I3630" i="2" s="1"/>
  <c r="H3631" i="2"/>
  <c r="I3631" i="2" s="1"/>
  <c r="H3632" i="2"/>
  <c r="I3632" i="2" s="1"/>
  <c r="H3633" i="2"/>
  <c r="I3633" i="2" s="1"/>
  <c r="H3634" i="2"/>
  <c r="I3634" i="2" s="1"/>
  <c r="H3635" i="2"/>
  <c r="I3635" i="2" s="1"/>
  <c r="H3636" i="2"/>
  <c r="I3636" i="2" s="1"/>
  <c r="H3637" i="2"/>
  <c r="I3637" i="2" s="1"/>
  <c r="H3638" i="2"/>
  <c r="I3638" i="2" s="1"/>
  <c r="H3639" i="2"/>
  <c r="I3639" i="2" s="1"/>
  <c r="H3640" i="2"/>
  <c r="I3640" i="2" s="1"/>
  <c r="H3641" i="2"/>
  <c r="I3641" i="2" s="1"/>
  <c r="H3642" i="2"/>
  <c r="I3642" i="2" s="1"/>
  <c r="H3643" i="2"/>
  <c r="I3643" i="2" s="1"/>
  <c r="H3644" i="2"/>
  <c r="I3644" i="2" s="1"/>
  <c r="H3645" i="2"/>
  <c r="I3645" i="2" s="1"/>
  <c r="H3646" i="2"/>
  <c r="I3646" i="2" s="1"/>
  <c r="H3647" i="2"/>
  <c r="I3647" i="2" s="1"/>
  <c r="H3648" i="2"/>
  <c r="I3648" i="2" s="1"/>
  <c r="H3649" i="2"/>
  <c r="I3649" i="2" s="1"/>
  <c r="H3650" i="2"/>
  <c r="I3650" i="2" s="1"/>
  <c r="H3651" i="2"/>
  <c r="I3651" i="2" s="1"/>
  <c r="H3652" i="2"/>
  <c r="I3652" i="2" s="1"/>
  <c r="H3653" i="2"/>
  <c r="I3653" i="2" s="1"/>
  <c r="H3654" i="2"/>
  <c r="I3654" i="2" s="1"/>
  <c r="H3655" i="2"/>
  <c r="I3655" i="2" s="1"/>
  <c r="H3656" i="2"/>
  <c r="I3656" i="2" s="1"/>
  <c r="H3657" i="2"/>
  <c r="I3657" i="2" s="1"/>
  <c r="H3658" i="2"/>
  <c r="I3658" i="2" s="1"/>
  <c r="H3659" i="2"/>
  <c r="I3659" i="2" s="1"/>
  <c r="H3660" i="2"/>
  <c r="I3660" i="2" s="1"/>
  <c r="H3661" i="2"/>
  <c r="I3661" i="2" s="1"/>
  <c r="H3662" i="2"/>
  <c r="I3662" i="2" s="1"/>
  <c r="H3663" i="2"/>
  <c r="I3663" i="2" s="1"/>
  <c r="H3664" i="2"/>
  <c r="I3664" i="2" s="1"/>
  <c r="H3665" i="2"/>
  <c r="I3665" i="2" s="1"/>
  <c r="H3666" i="2"/>
  <c r="I3666" i="2" s="1"/>
  <c r="H3667" i="2"/>
  <c r="I3667" i="2" s="1"/>
  <c r="H3668" i="2"/>
  <c r="I3668" i="2" s="1"/>
  <c r="H3669" i="2"/>
  <c r="I3669" i="2" s="1"/>
  <c r="H3670" i="2"/>
  <c r="I3670" i="2" s="1"/>
  <c r="H3671" i="2"/>
  <c r="I3671" i="2" s="1"/>
  <c r="H3672" i="2"/>
  <c r="I3672" i="2" s="1"/>
  <c r="H3673" i="2"/>
  <c r="I3673" i="2" s="1"/>
  <c r="H3674" i="2"/>
  <c r="I3674" i="2" s="1"/>
  <c r="H3675" i="2"/>
  <c r="I3675" i="2" s="1"/>
  <c r="H3676" i="2"/>
  <c r="I3676" i="2" s="1"/>
  <c r="H3677" i="2"/>
  <c r="I3677" i="2" s="1"/>
  <c r="H3678" i="2"/>
  <c r="I3678" i="2" s="1"/>
  <c r="H3679" i="2"/>
  <c r="I3679" i="2" s="1"/>
  <c r="H3680" i="2"/>
  <c r="I3680" i="2" s="1"/>
  <c r="H3681" i="2"/>
  <c r="I3681" i="2" s="1"/>
  <c r="H3682" i="2"/>
  <c r="I3682" i="2" s="1"/>
  <c r="H3683" i="2"/>
  <c r="I3683" i="2" s="1"/>
  <c r="H3684" i="2"/>
  <c r="I3684" i="2" s="1"/>
  <c r="H3685" i="2"/>
  <c r="I3685" i="2" s="1"/>
  <c r="H3686" i="2"/>
  <c r="I3686" i="2" s="1"/>
  <c r="H3687" i="2"/>
  <c r="I3687" i="2" s="1"/>
  <c r="H3688" i="2"/>
  <c r="I3688" i="2" s="1"/>
  <c r="H3689" i="2"/>
  <c r="I3689" i="2" s="1"/>
  <c r="H3690" i="2"/>
  <c r="I3690" i="2" s="1"/>
  <c r="H3691" i="2"/>
  <c r="I3691" i="2" s="1"/>
  <c r="H3692" i="2"/>
  <c r="I3692" i="2" s="1"/>
  <c r="H3693" i="2"/>
  <c r="I3693" i="2" s="1"/>
  <c r="H3694" i="2"/>
  <c r="I3694" i="2" s="1"/>
  <c r="H3695" i="2"/>
  <c r="I3695" i="2" s="1"/>
  <c r="H3696" i="2"/>
  <c r="I3696" i="2" s="1"/>
  <c r="H3697" i="2"/>
  <c r="I3697" i="2" s="1"/>
  <c r="H3698" i="2"/>
  <c r="I3698" i="2" s="1"/>
  <c r="H3699" i="2"/>
  <c r="I3699" i="2" s="1"/>
  <c r="H3700" i="2"/>
  <c r="I3700" i="2" s="1"/>
  <c r="H3701" i="2"/>
  <c r="I3701" i="2" s="1"/>
  <c r="H3702" i="2"/>
  <c r="I3702" i="2" s="1"/>
  <c r="H3703" i="2"/>
  <c r="I3703" i="2" s="1"/>
  <c r="H3704" i="2"/>
  <c r="I3704" i="2" s="1"/>
  <c r="H3705" i="2"/>
  <c r="I3705" i="2" s="1"/>
  <c r="H3706" i="2"/>
  <c r="I3706" i="2" s="1"/>
  <c r="H3707" i="2"/>
  <c r="I3707" i="2" s="1"/>
  <c r="H3708" i="2"/>
  <c r="I3708" i="2" s="1"/>
  <c r="H3709" i="2"/>
  <c r="I3709" i="2" s="1"/>
  <c r="H3710" i="2"/>
  <c r="I3710" i="2" s="1"/>
  <c r="H3711" i="2"/>
  <c r="I3711" i="2" s="1"/>
  <c r="H3712" i="2"/>
  <c r="I3712" i="2" s="1"/>
  <c r="H3713" i="2"/>
  <c r="I3713" i="2" s="1"/>
  <c r="H3714" i="2"/>
  <c r="I3714" i="2" s="1"/>
  <c r="H3715" i="2"/>
  <c r="I3715" i="2" s="1"/>
  <c r="H3716" i="2"/>
  <c r="I3716" i="2" s="1"/>
  <c r="H3717" i="2"/>
  <c r="I3717" i="2" s="1"/>
  <c r="H3718" i="2"/>
  <c r="I3718" i="2" s="1"/>
  <c r="H3719" i="2"/>
  <c r="I3719" i="2" s="1"/>
  <c r="H3720" i="2"/>
  <c r="I3720" i="2" s="1"/>
  <c r="H3721" i="2"/>
  <c r="I3721" i="2" s="1"/>
  <c r="H3722" i="2"/>
  <c r="I3722" i="2" s="1"/>
  <c r="H3723" i="2"/>
  <c r="I3723" i="2" s="1"/>
  <c r="H3724" i="2"/>
  <c r="I3724" i="2" s="1"/>
  <c r="H3725" i="2"/>
  <c r="I3725" i="2" s="1"/>
  <c r="H3726" i="2"/>
  <c r="I3726" i="2" s="1"/>
  <c r="H3727" i="2"/>
  <c r="I3727" i="2" s="1"/>
  <c r="H3728" i="2"/>
  <c r="I3728" i="2" s="1"/>
  <c r="H3729" i="2"/>
  <c r="I3729" i="2" s="1"/>
  <c r="H3730" i="2"/>
  <c r="I3730" i="2" s="1"/>
  <c r="H3731" i="2"/>
  <c r="I3731" i="2" s="1"/>
  <c r="H3732" i="2"/>
  <c r="I3732" i="2" s="1"/>
  <c r="H3733" i="2"/>
  <c r="I3733" i="2" s="1"/>
  <c r="H3734" i="2"/>
  <c r="I3734" i="2" s="1"/>
  <c r="H3735" i="2"/>
  <c r="I3735" i="2" s="1"/>
  <c r="H3736" i="2"/>
  <c r="I3736" i="2" s="1"/>
  <c r="H3737" i="2"/>
  <c r="I3737" i="2" s="1"/>
  <c r="H3738" i="2"/>
  <c r="I3738" i="2" s="1"/>
  <c r="H3739" i="2"/>
  <c r="I3739" i="2" s="1"/>
  <c r="H3740" i="2"/>
  <c r="I3740" i="2" s="1"/>
  <c r="H3741" i="2"/>
  <c r="I3741" i="2" s="1"/>
  <c r="H3742" i="2"/>
  <c r="I3742" i="2" s="1"/>
  <c r="H3743" i="2"/>
  <c r="I3743" i="2" s="1"/>
  <c r="H3744" i="2"/>
  <c r="I3744" i="2" s="1"/>
  <c r="H3745" i="2"/>
  <c r="I3745" i="2" s="1"/>
  <c r="H3746" i="2"/>
  <c r="I3746" i="2" s="1"/>
  <c r="H3747" i="2"/>
  <c r="I3747" i="2" s="1"/>
  <c r="H3748" i="2"/>
  <c r="I3748" i="2" s="1"/>
  <c r="H3749" i="2"/>
  <c r="I3749" i="2" s="1"/>
  <c r="H3750" i="2"/>
  <c r="I3750" i="2" s="1"/>
  <c r="H3751" i="2"/>
  <c r="I3751" i="2" s="1"/>
  <c r="H3752" i="2"/>
  <c r="I3752" i="2" s="1"/>
  <c r="H3753" i="2"/>
  <c r="I3753" i="2" s="1"/>
  <c r="H3754" i="2"/>
  <c r="I3754" i="2" s="1"/>
  <c r="H3755" i="2"/>
  <c r="I3755" i="2" s="1"/>
  <c r="H3756" i="2"/>
  <c r="I3756" i="2" s="1"/>
  <c r="H3757" i="2"/>
  <c r="I3757" i="2" s="1"/>
  <c r="H3758" i="2"/>
  <c r="I3758" i="2" s="1"/>
  <c r="H3759" i="2"/>
  <c r="I3759" i="2" s="1"/>
  <c r="H3760" i="2"/>
  <c r="I3760" i="2" s="1"/>
  <c r="H3761" i="2"/>
  <c r="I3761" i="2" s="1"/>
  <c r="H3762" i="2"/>
  <c r="I3762" i="2" s="1"/>
  <c r="H3763" i="2"/>
  <c r="I3763" i="2" s="1"/>
  <c r="H3764" i="2"/>
  <c r="I3764" i="2" s="1"/>
  <c r="H3765" i="2"/>
  <c r="I3765" i="2" s="1"/>
  <c r="H3766" i="2"/>
  <c r="I3766" i="2" s="1"/>
  <c r="H3767" i="2"/>
  <c r="I3767" i="2" s="1"/>
  <c r="H3768" i="2"/>
  <c r="I3768" i="2" s="1"/>
  <c r="H3769" i="2"/>
  <c r="I3769" i="2" s="1"/>
  <c r="H3770" i="2"/>
  <c r="I3770" i="2" s="1"/>
  <c r="H3771" i="2"/>
  <c r="I3771" i="2" s="1"/>
  <c r="H3772" i="2"/>
  <c r="I3772" i="2" s="1"/>
  <c r="H3773" i="2"/>
  <c r="I3773" i="2" s="1"/>
  <c r="H3774" i="2"/>
  <c r="I3774" i="2" s="1"/>
  <c r="H3775" i="2"/>
  <c r="I3775" i="2" s="1"/>
  <c r="H3776" i="2"/>
  <c r="I3776" i="2" s="1"/>
  <c r="H3777" i="2"/>
  <c r="I3777" i="2" s="1"/>
  <c r="H3778" i="2"/>
  <c r="I3778" i="2" s="1"/>
  <c r="H3779" i="2"/>
  <c r="I3779" i="2" s="1"/>
  <c r="H3780" i="2"/>
  <c r="I3780" i="2" s="1"/>
  <c r="H3781" i="2"/>
  <c r="I3781" i="2" s="1"/>
  <c r="H3782" i="2"/>
  <c r="I3782" i="2" s="1"/>
  <c r="H3783" i="2"/>
  <c r="I3783" i="2" s="1"/>
  <c r="H3784" i="2"/>
  <c r="I3784" i="2" s="1"/>
  <c r="H3785" i="2"/>
  <c r="I3785" i="2" s="1"/>
  <c r="H3786" i="2"/>
  <c r="I3786" i="2" s="1"/>
  <c r="H3787" i="2"/>
  <c r="I3787" i="2" s="1"/>
  <c r="H3788" i="2"/>
  <c r="I3788" i="2" s="1"/>
  <c r="H3789" i="2"/>
  <c r="I3789" i="2" s="1"/>
  <c r="H3790" i="2"/>
  <c r="I3790" i="2" s="1"/>
  <c r="H3791" i="2"/>
  <c r="I3791" i="2" s="1"/>
  <c r="H3792" i="2"/>
  <c r="I3792" i="2" s="1"/>
  <c r="H3793" i="2"/>
  <c r="I3793" i="2" s="1"/>
  <c r="H3794" i="2"/>
  <c r="I3794" i="2" s="1"/>
  <c r="H3795" i="2"/>
  <c r="I3795" i="2" s="1"/>
  <c r="H3796" i="2"/>
  <c r="I3796" i="2" s="1"/>
  <c r="H3797" i="2"/>
  <c r="I3797" i="2" s="1"/>
  <c r="H3798" i="2"/>
  <c r="I3798" i="2" s="1"/>
  <c r="H3799" i="2"/>
  <c r="I3799" i="2" s="1"/>
  <c r="H3800" i="2"/>
  <c r="I3800" i="2" s="1"/>
  <c r="H3801" i="2"/>
  <c r="I3801" i="2" s="1"/>
  <c r="H3802" i="2"/>
  <c r="I3802" i="2" s="1"/>
  <c r="H3803" i="2"/>
  <c r="I3803" i="2" s="1"/>
  <c r="H3804" i="2"/>
  <c r="I3804" i="2" s="1"/>
  <c r="H3805" i="2"/>
  <c r="I3805" i="2" s="1"/>
  <c r="H3806" i="2"/>
  <c r="I3806" i="2" s="1"/>
  <c r="H3807" i="2"/>
  <c r="I3807" i="2" s="1"/>
  <c r="H3808" i="2"/>
  <c r="I3808" i="2" s="1"/>
  <c r="H3809" i="2"/>
  <c r="I3809" i="2" s="1"/>
  <c r="H3810" i="2"/>
  <c r="I3810" i="2" s="1"/>
  <c r="H3811" i="2"/>
  <c r="I3811" i="2" s="1"/>
  <c r="H3812" i="2"/>
  <c r="I3812" i="2" s="1"/>
  <c r="H3813" i="2"/>
  <c r="I3813" i="2" s="1"/>
  <c r="H3814" i="2"/>
  <c r="I3814" i="2" s="1"/>
  <c r="H3815" i="2"/>
  <c r="I3815" i="2" s="1"/>
  <c r="H3816" i="2"/>
  <c r="I3816" i="2" s="1"/>
  <c r="H3817" i="2"/>
  <c r="I3817" i="2" s="1"/>
  <c r="H3818" i="2"/>
  <c r="I3818" i="2" s="1"/>
  <c r="H3819" i="2"/>
  <c r="I3819" i="2" s="1"/>
  <c r="H3820" i="2"/>
  <c r="I3820" i="2" s="1"/>
  <c r="H3821" i="2"/>
  <c r="I3821" i="2" s="1"/>
  <c r="H3822" i="2"/>
  <c r="I3822" i="2" s="1"/>
  <c r="H3823" i="2"/>
  <c r="I3823" i="2" s="1"/>
  <c r="H3824" i="2"/>
  <c r="I3824" i="2" s="1"/>
  <c r="H3825" i="2"/>
  <c r="I3825" i="2" s="1"/>
  <c r="H3826" i="2"/>
  <c r="I3826" i="2" s="1"/>
  <c r="H3827" i="2"/>
  <c r="I3827" i="2" s="1"/>
  <c r="H3828" i="2"/>
  <c r="I3828" i="2" s="1"/>
  <c r="H3829" i="2"/>
  <c r="I3829" i="2" s="1"/>
  <c r="H3830" i="2"/>
  <c r="I3830" i="2" s="1"/>
  <c r="H3831" i="2"/>
  <c r="I3831" i="2" s="1"/>
  <c r="H3832" i="2"/>
  <c r="I3832" i="2" s="1"/>
  <c r="H3833" i="2"/>
  <c r="I3833" i="2" s="1"/>
  <c r="H3834" i="2"/>
  <c r="I3834" i="2" s="1"/>
  <c r="H3835" i="2"/>
  <c r="I3835" i="2" s="1"/>
  <c r="H3836" i="2"/>
  <c r="I3836" i="2" s="1"/>
  <c r="H3837" i="2"/>
  <c r="I3837" i="2" s="1"/>
  <c r="H3838" i="2"/>
  <c r="I3838" i="2" s="1"/>
  <c r="H3839" i="2"/>
  <c r="I3839" i="2" s="1"/>
  <c r="H3840" i="2"/>
  <c r="I3840" i="2" s="1"/>
  <c r="H3841" i="2"/>
  <c r="I3841" i="2" s="1"/>
  <c r="H3842" i="2"/>
  <c r="I3842" i="2" s="1"/>
  <c r="H3843" i="2"/>
  <c r="I3843" i="2" s="1"/>
  <c r="H3844" i="2"/>
  <c r="I3844" i="2" s="1"/>
  <c r="H3845" i="2"/>
  <c r="I3845" i="2" s="1"/>
  <c r="H3846" i="2"/>
  <c r="I3846" i="2" s="1"/>
  <c r="H3847" i="2"/>
  <c r="I3847" i="2" s="1"/>
  <c r="H3848" i="2"/>
  <c r="I3848" i="2" s="1"/>
  <c r="H3849" i="2"/>
  <c r="I3849" i="2" s="1"/>
  <c r="H3850" i="2"/>
  <c r="I3850" i="2" s="1"/>
  <c r="H3851" i="2"/>
  <c r="I3851" i="2" s="1"/>
  <c r="H3852" i="2"/>
  <c r="I3852" i="2" s="1"/>
  <c r="H3853" i="2"/>
  <c r="I3853" i="2" s="1"/>
  <c r="H3854" i="2"/>
  <c r="I3854" i="2" s="1"/>
  <c r="H3855" i="2"/>
  <c r="I3855" i="2" s="1"/>
  <c r="H3856" i="2"/>
  <c r="I3856" i="2" s="1"/>
  <c r="H3857" i="2"/>
  <c r="I3857" i="2" s="1"/>
  <c r="H3858" i="2"/>
  <c r="I3858" i="2" s="1"/>
  <c r="H3859" i="2"/>
  <c r="I3859" i="2" s="1"/>
  <c r="H3860" i="2"/>
  <c r="I3860" i="2" s="1"/>
  <c r="H3861" i="2"/>
  <c r="I3861" i="2" s="1"/>
  <c r="H3862" i="2"/>
  <c r="I3862" i="2" s="1"/>
  <c r="H3863" i="2"/>
  <c r="I3863" i="2" s="1"/>
  <c r="H3864" i="2"/>
  <c r="I3864" i="2" s="1"/>
  <c r="H3865" i="2"/>
  <c r="I3865" i="2" s="1"/>
  <c r="H3866" i="2"/>
  <c r="I3866" i="2" s="1"/>
  <c r="H3867" i="2"/>
  <c r="I3867" i="2" s="1"/>
  <c r="H3868" i="2"/>
  <c r="I3868" i="2" s="1"/>
  <c r="H3869" i="2"/>
  <c r="I3869" i="2" s="1"/>
  <c r="H3870" i="2"/>
  <c r="I3870" i="2" s="1"/>
  <c r="H3871" i="2"/>
  <c r="I3871" i="2" s="1"/>
  <c r="H3872" i="2"/>
  <c r="I3872" i="2" s="1"/>
  <c r="H3873" i="2"/>
  <c r="I3873" i="2" s="1"/>
  <c r="H3874" i="2"/>
  <c r="I3874" i="2" s="1"/>
  <c r="H3875" i="2"/>
  <c r="I3875" i="2" s="1"/>
  <c r="H3876" i="2"/>
  <c r="I3876" i="2" s="1"/>
  <c r="H3877" i="2"/>
  <c r="I3877" i="2" s="1"/>
  <c r="H3878" i="2"/>
  <c r="I3878" i="2" s="1"/>
  <c r="H3879" i="2"/>
  <c r="I3879" i="2" s="1"/>
  <c r="H3880" i="2"/>
  <c r="I3880" i="2" s="1"/>
  <c r="H3881" i="2"/>
  <c r="I3881" i="2" s="1"/>
  <c r="H3882" i="2"/>
  <c r="I3882" i="2" s="1"/>
  <c r="H3883" i="2"/>
  <c r="I3883" i="2" s="1"/>
  <c r="H3884" i="2"/>
  <c r="I3884" i="2" s="1"/>
  <c r="H3885" i="2"/>
  <c r="I3885" i="2" s="1"/>
  <c r="H3886" i="2"/>
  <c r="I3886" i="2" s="1"/>
  <c r="H3887" i="2"/>
  <c r="I3887" i="2" s="1"/>
  <c r="H3888" i="2"/>
  <c r="I3888" i="2" s="1"/>
  <c r="H3889" i="2"/>
  <c r="I3889" i="2" s="1"/>
  <c r="H3890" i="2"/>
  <c r="I3890" i="2" s="1"/>
  <c r="H3891" i="2"/>
  <c r="I3891" i="2" s="1"/>
  <c r="H3892" i="2"/>
  <c r="I3892" i="2" s="1"/>
  <c r="H3893" i="2"/>
  <c r="I3893" i="2" s="1"/>
  <c r="H3894" i="2"/>
  <c r="I3894" i="2" s="1"/>
  <c r="H3895" i="2"/>
  <c r="I3895" i="2" s="1"/>
  <c r="H3896" i="2"/>
  <c r="I3896" i="2" s="1"/>
  <c r="H3897" i="2"/>
  <c r="I3897" i="2" s="1"/>
  <c r="H3898" i="2"/>
  <c r="I3898" i="2" s="1"/>
  <c r="H3899" i="2"/>
  <c r="I3899" i="2" s="1"/>
  <c r="H3900" i="2"/>
  <c r="I3900" i="2" s="1"/>
  <c r="H3901" i="2"/>
  <c r="I3901" i="2" s="1"/>
  <c r="H3902" i="2"/>
  <c r="I3902" i="2" s="1"/>
  <c r="H3903" i="2"/>
  <c r="I3903" i="2" s="1"/>
  <c r="H3904" i="2"/>
  <c r="I3904" i="2" s="1"/>
  <c r="H3905" i="2"/>
  <c r="I3905" i="2" s="1"/>
  <c r="H3906" i="2"/>
  <c r="I3906" i="2" s="1"/>
  <c r="H3907" i="2"/>
  <c r="I3907" i="2" s="1"/>
  <c r="H3908" i="2"/>
  <c r="I3908" i="2" s="1"/>
  <c r="H3909" i="2"/>
  <c r="I3909" i="2" s="1"/>
  <c r="H3910" i="2"/>
  <c r="I3910" i="2" s="1"/>
  <c r="H3911" i="2"/>
  <c r="I3911" i="2" s="1"/>
  <c r="H3912" i="2"/>
  <c r="I3912" i="2" s="1"/>
  <c r="H3913" i="2"/>
  <c r="I3913" i="2" s="1"/>
  <c r="H3914" i="2"/>
  <c r="I3914" i="2" s="1"/>
  <c r="H3915" i="2"/>
  <c r="I3915" i="2" s="1"/>
  <c r="H3916" i="2"/>
  <c r="I3916" i="2" s="1"/>
  <c r="H3917" i="2"/>
  <c r="I3917" i="2" s="1"/>
  <c r="H3918" i="2"/>
  <c r="I3918" i="2" s="1"/>
  <c r="H3919" i="2"/>
  <c r="I3919" i="2" s="1"/>
  <c r="H3920" i="2"/>
  <c r="I3920" i="2" s="1"/>
  <c r="H3921" i="2"/>
  <c r="I3921" i="2" s="1"/>
  <c r="H3922" i="2"/>
  <c r="I3922" i="2" s="1"/>
  <c r="H3923" i="2"/>
  <c r="I3923" i="2" s="1"/>
  <c r="H3924" i="2"/>
  <c r="I3924" i="2" s="1"/>
  <c r="H3925" i="2"/>
  <c r="I3925" i="2" s="1"/>
  <c r="H3926" i="2"/>
  <c r="I3926" i="2" s="1"/>
  <c r="H3927" i="2"/>
  <c r="I3927" i="2" s="1"/>
  <c r="H3928" i="2"/>
  <c r="I3928" i="2" s="1"/>
  <c r="H3929" i="2"/>
  <c r="I3929" i="2" s="1"/>
  <c r="H3930" i="2"/>
  <c r="I3930" i="2" s="1"/>
  <c r="H3931" i="2"/>
  <c r="I3931" i="2" s="1"/>
  <c r="H3932" i="2"/>
  <c r="I3932" i="2" s="1"/>
  <c r="H3933" i="2"/>
  <c r="I3933" i="2" s="1"/>
  <c r="H3934" i="2"/>
  <c r="I3934" i="2" s="1"/>
  <c r="H3935" i="2"/>
  <c r="I3935" i="2" s="1"/>
  <c r="H3936" i="2"/>
  <c r="I3936" i="2" s="1"/>
  <c r="H3937" i="2"/>
  <c r="I3937" i="2" s="1"/>
  <c r="H3938" i="2"/>
  <c r="I3938" i="2" s="1"/>
  <c r="H3939" i="2"/>
  <c r="I3939" i="2" s="1"/>
  <c r="H3940" i="2"/>
  <c r="I3940" i="2" s="1"/>
  <c r="H3941" i="2"/>
  <c r="I3941" i="2" s="1"/>
  <c r="H3942" i="2"/>
  <c r="I3942" i="2" s="1"/>
  <c r="H3943" i="2"/>
  <c r="I3943" i="2" s="1"/>
  <c r="H3944" i="2"/>
  <c r="I3944" i="2" s="1"/>
  <c r="H3945" i="2"/>
  <c r="I3945" i="2" s="1"/>
  <c r="H3946" i="2"/>
  <c r="I3946" i="2" s="1"/>
  <c r="H3947" i="2"/>
  <c r="I3947" i="2" s="1"/>
  <c r="H3948" i="2"/>
  <c r="I3948" i="2" s="1"/>
  <c r="H3949" i="2"/>
  <c r="I3949" i="2" s="1"/>
  <c r="H3950" i="2"/>
  <c r="I3950" i="2" s="1"/>
  <c r="H3951" i="2"/>
  <c r="I3951" i="2" s="1"/>
  <c r="H3952" i="2"/>
  <c r="I3952" i="2" s="1"/>
  <c r="H3953" i="2"/>
  <c r="I3953" i="2" s="1"/>
  <c r="H3954" i="2"/>
  <c r="I3954" i="2" s="1"/>
  <c r="H3955" i="2"/>
  <c r="I3955" i="2" s="1"/>
  <c r="H3956" i="2"/>
  <c r="I3956" i="2" s="1"/>
  <c r="H3957" i="2"/>
  <c r="I3957" i="2" s="1"/>
  <c r="H3958" i="2"/>
  <c r="I3958" i="2" s="1"/>
  <c r="H3959" i="2"/>
  <c r="I3959" i="2" s="1"/>
  <c r="H3960" i="2"/>
  <c r="I3960" i="2" s="1"/>
  <c r="H3961" i="2"/>
  <c r="I3961" i="2" s="1"/>
  <c r="H3962" i="2"/>
  <c r="I3962" i="2" s="1"/>
  <c r="H3963" i="2"/>
  <c r="I3963" i="2" s="1"/>
  <c r="H3964" i="2"/>
  <c r="I3964" i="2" s="1"/>
  <c r="H3965" i="2"/>
  <c r="I3965" i="2" s="1"/>
  <c r="H3966" i="2"/>
  <c r="I3966" i="2" s="1"/>
  <c r="H3967" i="2"/>
  <c r="I3967" i="2" s="1"/>
  <c r="H3968" i="2"/>
  <c r="I3968" i="2" s="1"/>
  <c r="H3969" i="2"/>
  <c r="I3969" i="2" s="1"/>
  <c r="H3970" i="2"/>
  <c r="I3970" i="2" s="1"/>
  <c r="H3971" i="2"/>
  <c r="I3971" i="2" s="1"/>
  <c r="H3972" i="2"/>
  <c r="I3972" i="2" s="1"/>
  <c r="H3973" i="2"/>
  <c r="I3973" i="2" s="1"/>
  <c r="H3974" i="2"/>
  <c r="I3974" i="2" s="1"/>
  <c r="H3975" i="2"/>
  <c r="I3975" i="2" s="1"/>
  <c r="H3976" i="2"/>
  <c r="I3976" i="2" s="1"/>
  <c r="H3977" i="2"/>
  <c r="I3977" i="2" s="1"/>
  <c r="H3978" i="2"/>
  <c r="I3978" i="2" s="1"/>
  <c r="H3979" i="2"/>
  <c r="I3979" i="2" s="1"/>
  <c r="H3980" i="2"/>
  <c r="I3980" i="2" s="1"/>
  <c r="H3981" i="2"/>
  <c r="I3981" i="2" s="1"/>
  <c r="H3982" i="2"/>
  <c r="I3982" i="2" s="1"/>
  <c r="H3983" i="2"/>
  <c r="I3983" i="2" s="1"/>
  <c r="H3984" i="2"/>
  <c r="I3984" i="2" s="1"/>
  <c r="H3985" i="2"/>
  <c r="I3985" i="2" s="1"/>
  <c r="H3986" i="2"/>
  <c r="I3986" i="2" s="1"/>
  <c r="H3987" i="2"/>
  <c r="I3987" i="2" s="1"/>
  <c r="H3988" i="2"/>
  <c r="I3988" i="2" s="1"/>
  <c r="H3989" i="2"/>
  <c r="I3989" i="2" s="1"/>
  <c r="H3990" i="2"/>
  <c r="I3990" i="2" s="1"/>
  <c r="H3991" i="2"/>
  <c r="I3991" i="2" s="1"/>
  <c r="H3992" i="2"/>
  <c r="I3992" i="2" s="1"/>
  <c r="H3993" i="2"/>
  <c r="I3993" i="2" s="1"/>
  <c r="H3994" i="2"/>
  <c r="I3994" i="2" s="1"/>
  <c r="H3995" i="2"/>
  <c r="I3995" i="2" s="1"/>
  <c r="H3996" i="2"/>
  <c r="I3996" i="2" s="1"/>
  <c r="H3997" i="2"/>
  <c r="I3997" i="2" s="1"/>
  <c r="H3998" i="2"/>
  <c r="I3998" i="2" s="1"/>
  <c r="H3999" i="2"/>
  <c r="I3999" i="2" s="1"/>
  <c r="H4000" i="2"/>
  <c r="I4000" i="2" s="1"/>
  <c r="H4001" i="2"/>
  <c r="I4001" i="2" s="1"/>
  <c r="H4002" i="2"/>
  <c r="I4002" i="2" s="1"/>
  <c r="H4003" i="2"/>
  <c r="I4003" i="2" s="1"/>
  <c r="H4004" i="2"/>
  <c r="I4004" i="2" s="1"/>
  <c r="H4005" i="2"/>
  <c r="I4005" i="2" s="1"/>
  <c r="H4006" i="2"/>
  <c r="I4006" i="2" s="1"/>
  <c r="H4007" i="2"/>
  <c r="I4007" i="2" s="1"/>
  <c r="H4008" i="2"/>
  <c r="I4008" i="2" s="1"/>
  <c r="H4009" i="2"/>
  <c r="I4009" i="2" s="1"/>
  <c r="H4010" i="2"/>
  <c r="I4010" i="2" s="1"/>
  <c r="H4011" i="2"/>
  <c r="I4011" i="2" s="1"/>
  <c r="H4012" i="2"/>
  <c r="I4012" i="2" s="1"/>
  <c r="H4013" i="2"/>
  <c r="I4013" i="2" s="1"/>
  <c r="H4014" i="2"/>
  <c r="I4014" i="2" s="1"/>
  <c r="H4015" i="2"/>
  <c r="I4015" i="2" s="1"/>
  <c r="H4016" i="2"/>
  <c r="I4016" i="2" s="1"/>
  <c r="H4017" i="2"/>
  <c r="I4017" i="2" s="1"/>
  <c r="H4018" i="2"/>
  <c r="I4018" i="2" s="1"/>
  <c r="H4019" i="2"/>
  <c r="I4019" i="2" s="1"/>
  <c r="H4020" i="2"/>
  <c r="I4020" i="2" s="1"/>
  <c r="H4021" i="2"/>
  <c r="I4021" i="2" s="1"/>
  <c r="H4022" i="2"/>
  <c r="I4022" i="2" s="1"/>
  <c r="H4023" i="2"/>
  <c r="I4023" i="2" s="1"/>
  <c r="H4024" i="2"/>
  <c r="I4024" i="2" s="1"/>
  <c r="H4025" i="2"/>
  <c r="I4025" i="2" s="1"/>
  <c r="H4026" i="2"/>
  <c r="I4026" i="2" s="1"/>
  <c r="H4027" i="2"/>
  <c r="I4027" i="2" s="1"/>
  <c r="H4028" i="2"/>
  <c r="I4028" i="2" s="1"/>
  <c r="H4029" i="2"/>
  <c r="I4029" i="2" s="1"/>
  <c r="H4030" i="2"/>
  <c r="I4030" i="2" s="1"/>
  <c r="H4031" i="2"/>
  <c r="I4031" i="2" s="1"/>
  <c r="H4032" i="2"/>
  <c r="I4032" i="2" s="1"/>
  <c r="H4033" i="2"/>
  <c r="I4033" i="2" s="1"/>
  <c r="H4034" i="2"/>
  <c r="I4034" i="2" s="1"/>
  <c r="H4035" i="2"/>
  <c r="I4035" i="2" s="1"/>
  <c r="H4036" i="2"/>
  <c r="I4036" i="2" s="1"/>
  <c r="H4037" i="2"/>
  <c r="I4037" i="2" s="1"/>
  <c r="H4038" i="2"/>
  <c r="I4038" i="2" s="1"/>
  <c r="H4039" i="2"/>
  <c r="I4039" i="2" s="1"/>
  <c r="H4040" i="2"/>
  <c r="I4040" i="2" s="1"/>
  <c r="H4041" i="2"/>
  <c r="I4041" i="2" s="1"/>
  <c r="H4042" i="2"/>
  <c r="I4042" i="2" s="1"/>
  <c r="H4043" i="2"/>
  <c r="I4043" i="2" s="1"/>
  <c r="H4044" i="2"/>
  <c r="I4044" i="2" s="1"/>
  <c r="H4045" i="2"/>
  <c r="I4045" i="2" s="1"/>
  <c r="H4046" i="2"/>
  <c r="I4046" i="2" s="1"/>
  <c r="H4047" i="2"/>
  <c r="I4047" i="2" s="1"/>
  <c r="H4048" i="2"/>
  <c r="I4048" i="2" s="1"/>
  <c r="H4049" i="2"/>
  <c r="I4049" i="2" s="1"/>
  <c r="H4050" i="2"/>
  <c r="I4050" i="2" s="1"/>
  <c r="H4051" i="2"/>
  <c r="I4051" i="2" s="1"/>
  <c r="H4052" i="2"/>
  <c r="I4052" i="2" s="1"/>
  <c r="H4053" i="2"/>
  <c r="I4053" i="2" s="1"/>
  <c r="H4054" i="2"/>
  <c r="I4054" i="2" s="1"/>
  <c r="H4055" i="2"/>
  <c r="I4055" i="2" s="1"/>
  <c r="H4056" i="2"/>
  <c r="I4056" i="2" s="1"/>
  <c r="H4057" i="2"/>
  <c r="I4057" i="2" s="1"/>
  <c r="H4058" i="2"/>
  <c r="I4058" i="2" s="1"/>
  <c r="H4059" i="2"/>
  <c r="I4059" i="2" s="1"/>
  <c r="H4060" i="2"/>
  <c r="I4060" i="2" s="1"/>
  <c r="H4061" i="2"/>
  <c r="I4061" i="2" s="1"/>
  <c r="H4062" i="2"/>
  <c r="I4062" i="2" s="1"/>
  <c r="H4063" i="2"/>
  <c r="I4063" i="2" s="1"/>
  <c r="H4064" i="2"/>
  <c r="I4064" i="2" s="1"/>
  <c r="H4065" i="2"/>
  <c r="I4065" i="2" s="1"/>
  <c r="H4066" i="2"/>
  <c r="I4066" i="2" s="1"/>
  <c r="H4067" i="2"/>
  <c r="I4067" i="2" s="1"/>
  <c r="H4068" i="2"/>
  <c r="I4068" i="2" s="1"/>
  <c r="H4069" i="2"/>
  <c r="I4069" i="2" s="1"/>
  <c r="H4070" i="2"/>
  <c r="I4070" i="2" s="1"/>
  <c r="H4071" i="2"/>
  <c r="I4071" i="2" s="1"/>
  <c r="H4072" i="2"/>
  <c r="I4072" i="2" s="1"/>
  <c r="H4073" i="2"/>
  <c r="I4073" i="2" s="1"/>
  <c r="H4074" i="2"/>
  <c r="I4074" i="2" s="1"/>
  <c r="H4075" i="2"/>
  <c r="I4075" i="2" s="1"/>
  <c r="H4076" i="2"/>
  <c r="I4076" i="2" s="1"/>
  <c r="H4077" i="2"/>
  <c r="I4077" i="2" s="1"/>
  <c r="H4078" i="2"/>
  <c r="I4078" i="2" s="1"/>
  <c r="H4079" i="2"/>
  <c r="I4079" i="2" s="1"/>
  <c r="H4080" i="2"/>
  <c r="I4080" i="2" s="1"/>
  <c r="H4081" i="2"/>
  <c r="I4081" i="2" s="1"/>
  <c r="H4082" i="2"/>
  <c r="I4082" i="2" s="1"/>
  <c r="H4083" i="2"/>
  <c r="I4083" i="2" s="1"/>
  <c r="H4084" i="2"/>
  <c r="I4084" i="2" s="1"/>
  <c r="H4085" i="2"/>
  <c r="I4085" i="2" s="1"/>
  <c r="H4086" i="2"/>
  <c r="I4086" i="2" s="1"/>
  <c r="H4087" i="2"/>
  <c r="I4087" i="2" s="1"/>
  <c r="H4088" i="2"/>
  <c r="I4088" i="2" s="1"/>
  <c r="H4089" i="2"/>
  <c r="I4089" i="2" s="1"/>
  <c r="H4090" i="2"/>
  <c r="I4090" i="2" s="1"/>
  <c r="H4091" i="2"/>
  <c r="I4091" i="2" s="1"/>
  <c r="H4092" i="2"/>
  <c r="I4092" i="2" s="1"/>
  <c r="H4093" i="2"/>
  <c r="I4093" i="2" s="1"/>
  <c r="H4094" i="2"/>
  <c r="I4094" i="2" s="1"/>
  <c r="H4095" i="2"/>
  <c r="I4095" i="2" s="1"/>
  <c r="H4096" i="2"/>
  <c r="I4096" i="2" s="1"/>
  <c r="H4097" i="2"/>
  <c r="I4097" i="2" s="1"/>
  <c r="H4098" i="2"/>
  <c r="I4098" i="2" s="1"/>
  <c r="H4099" i="2"/>
  <c r="I4099" i="2" s="1"/>
  <c r="H4100" i="2"/>
  <c r="I4100" i="2" s="1"/>
  <c r="H4101" i="2"/>
  <c r="I4101" i="2" s="1"/>
  <c r="H4102" i="2"/>
  <c r="I4102" i="2" s="1"/>
  <c r="H4103" i="2"/>
  <c r="I4103" i="2" s="1"/>
  <c r="H4104" i="2"/>
  <c r="I4104" i="2" s="1"/>
  <c r="H4105" i="2"/>
  <c r="I4105" i="2" s="1"/>
  <c r="H4106" i="2"/>
  <c r="I4106" i="2" s="1"/>
  <c r="H4107" i="2"/>
  <c r="I4107" i="2" s="1"/>
  <c r="H4108" i="2"/>
  <c r="I4108" i="2" s="1"/>
  <c r="H4109" i="2"/>
  <c r="I4109" i="2" s="1"/>
  <c r="H4110" i="2"/>
  <c r="I4110" i="2" s="1"/>
  <c r="H4111" i="2"/>
  <c r="I4111" i="2" s="1"/>
  <c r="H4112" i="2"/>
  <c r="I4112" i="2" s="1"/>
  <c r="H4113" i="2"/>
  <c r="I4113" i="2" s="1"/>
  <c r="H4114" i="2"/>
  <c r="I4114" i="2" s="1"/>
  <c r="H4115" i="2"/>
  <c r="I4115" i="2" s="1"/>
  <c r="H4116" i="2"/>
  <c r="I4116" i="2" s="1"/>
  <c r="H4117" i="2"/>
  <c r="I4117" i="2" s="1"/>
  <c r="H4118" i="2"/>
  <c r="I4118" i="2" s="1"/>
  <c r="H4119" i="2"/>
  <c r="I4119" i="2" s="1"/>
  <c r="H4120" i="2"/>
  <c r="I4120" i="2" s="1"/>
  <c r="H4121" i="2"/>
  <c r="I4121" i="2" s="1"/>
  <c r="H4122" i="2"/>
  <c r="I4122" i="2" s="1"/>
  <c r="H4123" i="2"/>
  <c r="I4123" i="2" s="1"/>
  <c r="H4124" i="2"/>
  <c r="I4124" i="2" s="1"/>
  <c r="H4125" i="2"/>
  <c r="I4125" i="2" s="1"/>
  <c r="H4126" i="2"/>
  <c r="I4126" i="2" s="1"/>
  <c r="H4127" i="2"/>
  <c r="I4127" i="2" s="1"/>
  <c r="H4128" i="2"/>
  <c r="I4128" i="2" s="1"/>
  <c r="H4129" i="2"/>
  <c r="I4129" i="2" s="1"/>
  <c r="H4130" i="2"/>
  <c r="I4130" i="2" s="1"/>
  <c r="H4131" i="2"/>
  <c r="I4131" i="2" s="1"/>
  <c r="H4132" i="2"/>
  <c r="I4132" i="2" s="1"/>
  <c r="H4133" i="2"/>
  <c r="I4133" i="2" s="1"/>
  <c r="H4134" i="2"/>
  <c r="I4134" i="2" s="1"/>
  <c r="H4135" i="2"/>
  <c r="I4135" i="2" s="1"/>
  <c r="H4136" i="2"/>
  <c r="I4136" i="2" s="1"/>
  <c r="H4137" i="2"/>
  <c r="I4137" i="2" s="1"/>
  <c r="H4138" i="2"/>
  <c r="I4138" i="2" s="1"/>
  <c r="H4139" i="2"/>
  <c r="I4139" i="2" s="1"/>
  <c r="H4140" i="2"/>
  <c r="I4140" i="2" s="1"/>
  <c r="H4141" i="2"/>
  <c r="I4141" i="2" s="1"/>
  <c r="H4142" i="2"/>
  <c r="I4142" i="2" s="1"/>
  <c r="H4143" i="2"/>
  <c r="I4143" i="2" s="1"/>
  <c r="H4144" i="2"/>
  <c r="I4144" i="2" s="1"/>
  <c r="H4145" i="2"/>
  <c r="I4145" i="2" s="1"/>
  <c r="H4146" i="2"/>
  <c r="I4146" i="2" s="1"/>
  <c r="H4147" i="2"/>
  <c r="I4147" i="2" s="1"/>
  <c r="H4148" i="2"/>
  <c r="I4148" i="2" s="1"/>
  <c r="H4149" i="2"/>
  <c r="I4149" i="2" s="1"/>
  <c r="H4150" i="2"/>
  <c r="I4150" i="2" s="1"/>
  <c r="H4151" i="2"/>
  <c r="I4151" i="2" s="1"/>
  <c r="H4152" i="2"/>
  <c r="I4152" i="2" s="1"/>
  <c r="H4153" i="2"/>
  <c r="I4153" i="2" s="1"/>
  <c r="H4154" i="2"/>
  <c r="I4154" i="2" s="1"/>
  <c r="H4155" i="2"/>
  <c r="I4155" i="2" s="1"/>
  <c r="H4156" i="2"/>
  <c r="I4156" i="2" s="1"/>
  <c r="H4157" i="2"/>
  <c r="I4157" i="2" s="1"/>
  <c r="H4158" i="2"/>
  <c r="I4158" i="2" s="1"/>
  <c r="H4159" i="2"/>
  <c r="I4159" i="2" s="1"/>
  <c r="H4160" i="2"/>
  <c r="I4160" i="2" s="1"/>
  <c r="H4161" i="2"/>
  <c r="I4161" i="2" s="1"/>
  <c r="H4162" i="2"/>
  <c r="I4162" i="2" s="1"/>
  <c r="H4163" i="2"/>
  <c r="I4163" i="2" s="1"/>
  <c r="H4164" i="2"/>
  <c r="I4164" i="2" s="1"/>
  <c r="H4165" i="2"/>
  <c r="I4165" i="2" s="1"/>
  <c r="H4166" i="2"/>
  <c r="I4166" i="2" s="1"/>
  <c r="H4167" i="2"/>
  <c r="I4167" i="2" s="1"/>
  <c r="H4168" i="2"/>
  <c r="I4168" i="2" s="1"/>
  <c r="H4169" i="2"/>
  <c r="I4169" i="2" s="1"/>
  <c r="H4170" i="2"/>
  <c r="I4170" i="2" s="1"/>
  <c r="H4171" i="2"/>
  <c r="I4171" i="2" s="1"/>
  <c r="H4172" i="2"/>
  <c r="I4172" i="2" s="1"/>
  <c r="H4173" i="2"/>
  <c r="I4173" i="2" s="1"/>
  <c r="H4174" i="2"/>
  <c r="I4174" i="2" s="1"/>
  <c r="H4175" i="2"/>
  <c r="I4175" i="2" s="1"/>
  <c r="H4176" i="2"/>
  <c r="I4176" i="2" s="1"/>
  <c r="H4177" i="2"/>
  <c r="I4177" i="2" s="1"/>
  <c r="H4178" i="2"/>
  <c r="I4178" i="2" s="1"/>
  <c r="H4179" i="2"/>
  <c r="I4179" i="2" s="1"/>
  <c r="H4180" i="2"/>
  <c r="I4180" i="2" s="1"/>
  <c r="H4181" i="2"/>
  <c r="I4181" i="2" s="1"/>
  <c r="H4182" i="2"/>
  <c r="I4182" i="2" s="1"/>
  <c r="H4183" i="2"/>
  <c r="I4183" i="2" s="1"/>
  <c r="H4184" i="2"/>
  <c r="I4184" i="2" s="1"/>
  <c r="H4185" i="2"/>
  <c r="I4185" i="2" s="1"/>
  <c r="H4186" i="2"/>
  <c r="I4186" i="2" s="1"/>
  <c r="H4187" i="2"/>
  <c r="I4187" i="2" s="1"/>
  <c r="H4188" i="2"/>
  <c r="I4188" i="2" s="1"/>
  <c r="H4189" i="2"/>
  <c r="I4189" i="2" s="1"/>
  <c r="H4190" i="2"/>
  <c r="I4190" i="2" s="1"/>
  <c r="H4191" i="2"/>
  <c r="I4191" i="2" s="1"/>
  <c r="H4192" i="2"/>
  <c r="I4192" i="2" s="1"/>
  <c r="H4193" i="2"/>
  <c r="I4193" i="2" s="1"/>
  <c r="H4194" i="2"/>
  <c r="I4194" i="2" s="1"/>
  <c r="H4195" i="2"/>
  <c r="I4195" i="2" s="1"/>
  <c r="H4196" i="2"/>
  <c r="I4196" i="2" s="1"/>
  <c r="H4197" i="2"/>
  <c r="I4197" i="2" s="1"/>
  <c r="H4198" i="2"/>
  <c r="I4198" i="2" s="1"/>
  <c r="H4199" i="2"/>
  <c r="I4199" i="2" s="1"/>
  <c r="H4200" i="2"/>
  <c r="I4200" i="2" s="1"/>
  <c r="H4201" i="2"/>
  <c r="I4201" i="2" s="1"/>
  <c r="H4202" i="2"/>
  <c r="I4202" i="2" s="1"/>
  <c r="H4203" i="2"/>
  <c r="I4203" i="2" s="1"/>
  <c r="H4204" i="2"/>
  <c r="I4204" i="2" s="1"/>
  <c r="H4205" i="2"/>
  <c r="I4205" i="2" s="1"/>
  <c r="H4206" i="2"/>
  <c r="I4206" i="2" s="1"/>
  <c r="H4207" i="2"/>
  <c r="I4207" i="2" s="1"/>
  <c r="H4208" i="2"/>
  <c r="I4208" i="2" s="1"/>
  <c r="H4209" i="2"/>
  <c r="I4209" i="2" s="1"/>
  <c r="H4210" i="2"/>
  <c r="I4210" i="2" s="1"/>
  <c r="H4211" i="2"/>
  <c r="I4211" i="2" s="1"/>
  <c r="H4212" i="2"/>
  <c r="I4212" i="2" s="1"/>
  <c r="H4213" i="2"/>
  <c r="I4213" i="2" s="1"/>
  <c r="H4214" i="2"/>
  <c r="I4214" i="2" s="1"/>
  <c r="H4215" i="2"/>
  <c r="I4215" i="2" s="1"/>
  <c r="H4216" i="2"/>
  <c r="I4216" i="2" s="1"/>
  <c r="H4217" i="2"/>
  <c r="I4217" i="2" s="1"/>
  <c r="H4218" i="2"/>
  <c r="I4218" i="2" s="1"/>
  <c r="H4219" i="2"/>
  <c r="I4219" i="2" s="1"/>
  <c r="H4220" i="2"/>
  <c r="I4220" i="2" s="1"/>
  <c r="H4221" i="2"/>
  <c r="I4221" i="2" s="1"/>
  <c r="H4222" i="2"/>
  <c r="I4222" i="2" s="1"/>
  <c r="H4223" i="2"/>
  <c r="I4223" i="2" s="1"/>
  <c r="H4224" i="2"/>
  <c r="I4224" i="2" s="1"/>
  <c r="H4225" i="2"/>
  <c r="I4225" i="2" s="1"/>
  <c r="H4226" i="2"/>
  <c r="I4226" i="2" s="1"/>
  <c r="H4227" i="2"/>
  <c r="I4227" i="2" s="1"/>
  <c r="H4228" i="2"/>
  <c r="I4228" i="2" s="1"/>
  <c r="H4229" i="2"/>
  <c r="I4229" i="2" s="1"/>
  <c r="H4230" i="2"/>
  <c r="I4230" i="2" s="1"/>
  <c r="H4231" i="2"/>
  <c r="I4231" i="2" s="1"/>
  <c r="H4232" i="2"/>
  <c r="I4232" i="2" s="1"/>
  <c r="H4233" i="2"/>
  <c r="I4233" i="2" s="1"/>
  <c r="H4234" i="2"/>
  <c r="I4234" i="2" s="1"/>
  <c r="H4235" i="2"/>
  <c r="I4235" i="2" s="1"/>
  <c r="H4236" i="2"/>
  <c r="I4236" i="2" s="1"/>
  <c r="H4237" i="2"/>
  <c r="I4237" i="2" s="1"/>
  <c r="H4238" i="2"/>
  <c r="I4238" i="2" s="1"/>
  <c r="H4239" i="2"/>
  <c r="I4239" i="2" s="1"/>
  <c r="H4240" i="2"/>
  <c r="I4240" i="2" s="1"/>
  <c r="H4241" i="2"/>
  <c r="I4241" i="2" s="1"/>
  <c r="H4242" i="2"/>
  <c r="I4242" i="2" s="1"/>
  <c r="H4243" i="2"/>
  <c r="I4243" i="2" s="1"/>
  <c r="H4244" i="2"/>
  <c r="I4244" i="2" s="1"/>
  <c r="H4245" i="2"/>
  <c r="I4245" i="2" s="1"/>
  <c r="H4246" i="2"/>
  <c r="I4246" i="2" s="1"/>
  <c r="H4247" i="2"/>
  <c r="I4247" i="2" s="1"/>
  <c r="H4248" i="2"/>
  <c r="I4248" i="2" s="1"/>
  <c r="H4249" i="2"/>
  <c r="I4249" i="2" s="1"/>
  <c r="H4250" i="2"/>
  <c r="I4250" i="2" s="1"/>
  <c r="H4251" i="2"/>
  <c r="I4251" i="2" s="1"/>
  <c r="H4252" i="2"/>
  <c r="I4252" i="2" s="1"/>
  <c r="H4253" i="2"/>
  <c r="I4253" i="2" s="1"/>
  <c r="H4254" i="2"/>
  <c r="I4254" i="2" s="1"/>
  <c r="H4255" i="2"/>
  <c r="I4255" i="2" s="1"/>
  <c r="H4256" i="2"/>
  <c r="I4256" i="2" s="1"/>
  <c r="H4257" i="2"/>
  <c r="I4257" i="2" s="1"/>
  <c r="H4258" i="2"/>
  <c r="I4258" i="2" s="1"/>
  <c r="H4259" i="2"/>
  <c r="I4259" i="2" s="1"/>
  <c r="H4260" i="2"/>
  <c r="I4260" i="2" s="1"/>
  <c r="H4261" i="2"/>
  <c r="I4261" i="2" s="1"/>
  <c r="H4262" i="2"/>
  <c r="I4262" i="2" s="1"/>
  <c r="H4263" i="2"/>
  <c r="I4263" i="2" s="1"/>
  <c r="H4264" i="2"/>
  <c r="I4264" i="2" s="1"/>
  <c r="H4265" i="2"/>
  <c r="I4265" i="2" s="1"/>
  <c r="H4266" i="2"/>
  <c r="I4266" i="2" s="1"/>
  <c r="H4267" i="2"/>
  <c r="I4267" i="2" s="1"/>
  <c r="H4268" i="2"/>
  <c r="I4268" i="2" s="1"/>
  <c r="H4269" i="2"/>
  <c r="I4269" i="2" s="1"/>
  <c r="H4270" i="2"/>
  <c r="I4270" i="2" s="1"/>
  <c r="H4271" i="2"/>
  <c r="I4271" i="2" s="1"/>
  <c r="H4272" i="2"/>
  <c r="I4272" i="2" s="1"/>
  <c r="H4273" i="2"/>
  <c r="I4273" i="2" s="1"/>
  <c r="H4274" i="2"/>
  <c r="I4274" i="2" s="1"/>
  <c r="H4275" i="2"/>
  <c r="I4275" i="2" s="1"/>
  <c r="H4276" i="2"/>
  <c r="I4276" i="2" s="1"/>
  <c r="H4277" i="2"/>
  <c r="I4277" i="2" s="1"/>
  <c r="H4278" i="2"/>
  <c r="I4278" i="2" s="1"/>
  <c r="H4279" i="2"/>
  <c r="I4279" i="2" s="1"/>
  <c r="H4280" i="2"/>
  <c r="I4280" i="2" s="1"/>
  <c r="H4281" i="2"/>
  <c r="I4281" i="2" s="1"/>
  <c r="H4282" i="2"/>
  <c r="I4282" i="2" s="1"/>
  <c r="H4283" i="2"/>
  <c r="I4283" i="2" s="1"/>
  <c r="H4284" i="2"/>
  <c r="I4284" i="2" s="1"/>
  <c r="H4285" i="2"/>
  <c r="I4285" i="2" s="1"/>
  <c r="H4286" i="2"/>
  <c r="I4286" i="2" s="1"/>
  <c r="H4287" i="2"/>
  <c r="I4287" i="2" s="1"/>
  <c r="H4288" i="2"/>
  <c r="I4288" i="2" s="1"/>
  <c r="H4289" i="2"/>
  <c r="I4289" i="2" s="1"/>
  <c r="H4290" i="2"/>
  <c r="I4290" i="2" s="1"/>
  <c r="H4291" i="2"/>
  <c r="I4291" i="2" s="1"/>
  <c r="H4292" i="2"/>
  <c r="I4292" i="2" s="1"/>
  <c r="H4293" i="2"/>
  <c r="I4293" i="2" s="1"/>
  <c r="H4294" i="2"/>
  <c r="I4294" i="2" s="1"/>
  <c r="H4295" i="2"/>
  <c r="I4295" i="2" s="1"/>
  <c r="H4296" i="2"/>
  <c r="I4296" i="2" s="1"/>
  <c r="H4297" i="2"/>
  <c r="I4297" i="2" s="1"/>
  <c r="H4298" i="2"/>
  <c r="I4298" i="2" s="1"/>
  <c r="H4299" i="2"/>
  <c r="I4299" i="2" s="1"/>
  <c r="H4300" i="2"/>
  <c r="I4300" i="2" s="1"/>
  <c r="H4301" i="2"/>
  <c r="I4301" i="2" s="1"/>
  <c r="H4302" i="2"/>
  <c r="I4302" i="2" s="1"/>
  <c r="H4303" i="2"/>
  <c r="I4303" i="2" s="1"/>
  <c r="H4304" i="2"/>
  <c r="I4304" i="2" s="1"/>
  <c r="H4305" i="2"/>
  <c r="I4305" i="2" s="1"/>
  <c r="H4306" i="2"/>
  <c r="I4306" i="2" s="1"/>
  <c r="H4307" i="2"/>
  <c r="I4307" i="2" s="1"/>
  <c r="H4308" i="2"/>
  <c r="I4308" i="2" s="1"/>
  <c r="H4309" i="2"/>
  <c r="I4309" i="2" s="1"/>
  <c r="H4310" i="2"/>
  <c r="I4310" i="2" s="1"/>
  <c r="H4311" i="2"/>
  <c r="I4311" i="2" s="1"/>
  <c r="H4312" i="2"/>
  <c r="I4312" i="2" s="1"/>
  <c r="H4313" i="2"/>
  <c r="I4313" i="2" s="1"/>
  <c r="H4314" i="2"/>
  <c r="I4314" i="2" s="1"/>
  <c r="H4315" i="2"/>
  <c r="I4315" i="2" s="1"/>
  <c r="H4316" i="2"/>
  <c r="I4316" i="2" s="1"/>
  <c r="H4317" i="2"/>
  <c r="I4317" i="2" s="1"/>
  <c r="H4318" i="2"/>
  <c r="I4318" i="2" s="1"/>
  <c r="H4319" i="2"/>
  <c r="I4319" i="2" s="1"/>
  <c r="H4320" i="2"/>
  <c r="I4320" i="2" s="1"/>
  <c r="H4321" i="2"/>
  <c r="I4321" i="2" s="1"/>
  <c r="H4322" i="2"/>
  <c r="I4322" i="2" s="1"/>
  <c r="H4323" i="2"/>
  <c r="I4323" i="2" s="1"/>
  <c r="H4324" i="2"/>
  <c r="I4324" i="2" s="1"/>
  <c r="H4325" i="2"/>
  <c r="I4325" i="2" s="1"/>
  <c r="H4326" i="2"/>
  <c r="I4326" i="2" s="1"/>
  <c r="H4327" i="2"/>
  <c r="I4327" i="2" s="1"/>
  <c r="H4328" i="2"/>
  <c r="I4328" i="2" s="1"/>
  <c r="H4329" i="2"/>
  <c r="I4329" i="2" s="1"/>
  <c r="H4330" i="2"/>
  <c r="I4330" i="2" s="1"/>
  <c r="H4331" i="2"/>
  <c r="I4331" i="2" s="1"/>
  <c r="H4332" i="2"/>
  <c r="I4332" i="2" s="1"/>
  <c r="H4333" i="2"/>
  <c r="I4333" i="2" s="1"/>
  <c r="H4334" i="2"/>
  <c r="I4334" i="2" s="1"/>
  <c r="H4335" i="2"/>
  <c r="I4335" i="2" s="1"/>
  <c r="H4336" i="2"/>
  <c r="I4336" i="2" s="1"/>
  <c r="H4337" i="2"/>
  <c r="I4337" i="2" s="1"/>
  <c r="H4338" i="2"/>
  <c r="I4338" i="2" s="1"/>
  <c r="H4339" i="2"/>
  <c r="I4339" i="2" s="1"/>
  <c r="H4340" i="2"/>
  <c r="I4340" i="2" s="1"/>
  <c r="H4341" i="2"/>
  <c r="I4341" i="2" s="1"/>
  <c r="H4342" i="2"/>
  <c r="I4342" i="2" s="1"/>
  <c r="H4343" i="2"/>
  <c r="I4343" i="2" s="1"/>
  <c r="H4344" i="2"/>
  <c r="I4344" i="2" s="1"/>
  <c r="H4345" i="2"/>
  <c r="I4345" i="2" s="1"/>
  <c r="H4346" i="2"/>
  <c r="I4346" i="2" s="1"/>
  <c r="H4347" i="2"/>
  <c r="I4347" i="2" s="1"/>
  <c r="H4348" i="2"/>
  <c r="I4348" i="2" s="1"/>
  <c r="H4349" i="2"/>
  <c r="I4349" i="2" s="1"/>
  <c r="H4350" i="2"/>
  <c r="I4350" i="2" s="1"/>
  <c r="H4351" i="2"/>
  <c r="I4351" i="2" s="1"/>
  <c r="H4352" i="2"/>
  <c r="I4352" i="2" s="1"/>
  <c r="H4353" i="2"/>
  <c r="I4353" i="2" s="1"/>
  <c r="H4354" i="2"/>
  <c r="I4354" i="2" s="1"/>
  <c r="H4355" i="2"/>
  <c r="I4355" i="2" s="1"/>
  <c r="H4356" i="2"/>
  <c r="I4356" i="2" s="1"/>
  <c r="H4357" i="2"/>
  <c r="I4357" i="2" s="1"/>
  <c r="H4358" i="2"/>
  <c r="I4358" i="2" s="1"/>
  <c r="H4359" i="2"/>
  <c r="I4359" i="2" s="1"/>
  <c r="H4360" i="2"/>
  <c r="I4360" i="2" s="1"/>
  <c r="H4361" i="2"/>
  <c r="I4361" i="2" s="1"/>
  <c r="H4362" i="2"/>
  <c r="I4362" i="2" s="1"/>
  <c r="H4363" i="2"/>
  <c r="I4363" i="2" s="1"/>
  <c r="H4364" i="2"/>
  <c r="I4364" i="2" s="1"/>
  <c r="H4365" i="2"/>
  <c r="I4365" i="2" s="1"/>
  <c r="H4366" i="2"/>
  <c r="I4366" i="2" s="1"/>
  <c r="H4367" i="2"/>
  <c r="I4367" i="2" s="1"/>
  <c r="H4368" i="2"/>
  <c r="I4368" i="2" s="1"/>
  <c r="H4369" i="2"/>
  <c r="I4369" i="2" s="1"/>
  <c r="H4370" i="2"/>
  <c r="I4370" i="2" s="1"/>
  <c r="H4371" i="2"/>
  <c r="I4371" i="2" s="1"/>
  <c r="H4372" i="2"/>
  <c r="I4372" i="2" s="1"/>
  <c r="H4373" i="2"/>
  <c r="I4373" i="2" s="1"/>
  <c r="H4374" i="2"/>
  <c r="I4374" i="2" s="1"/>
  <c r="H4375" i="2"/>
  <c r="I4375" i="2" s="1"/>
  <c r="H4376" i="2"/>
  <c r="I4376" i="2" s="1"/>
  <c r="H4377" i="2"/>
  <c r="I4377" i="2" s="1"/>
  <c r="H4378" i="2"/>
  <c r="I4378" i="2" s="1"/>
  <c r="H4379" i="2"/>
  <c r="I4379" i="2" s="1"/>
  <c r="H4380" i="2"/>
  <c r="I4380" i="2" s="1"/>
  <c r="H4381" i="2"/>
  <c r="I4381" i="2" s="1"/>
  <c r="H4382" i="2"/>
  <c r="I4382" i="2" s="1"/>
  <c r="H4383" i="2"/>
  <c r="I4383" i="2" s="1"/>
  <c r="H4384" i="2"/>
  <c r="I4384" i="2" s="1"/>
  <c r="H4385" i="2"/>
  <c r="I4385" i="2" s="1"/>
  <c r="H4386" i="2"/>
  <c r="I4386" i="2" s="1"/>
  <c r="H4387" i="2"/>
  <c r="I4387" i="2" s="1"/>
  <c r="H4388" i="2"/>
  <c r="I4388" i="2" s="1"/>
  <c r="H4389" i="2"/>
  <c r="I4389" i="2" s="1"/>
  <c r="H4390" i="2"/>
  <c r="I4390" i="2" s="1"/>
  <c r="H4391" i="2"/>
  <c r="I4391" i="2" s="1"/>
  <c r="H4392" i="2"/>
  <c r="I4392" i="2" s="1"/>
  <c r="H4393" i="2"/>
  <c r="I4393" i="2" s="1"/>
  <c r="H4394" i="2"/>
  <c r="I4394" i="2" s="1"/>
  <c r="H4395" i="2"/>
  <c r="I4395" i="2" s="1"/>
  <c r="H4396" i="2"/>
  <c r="I4396" i="2" s="1"/>
  <c r="H4397" i="2"/>
  <c r="I4397" i="2" s="1"/>
  <c r="H4398" i="2"/>
  <c r="I4398" i="2" s="1"/>
  <c r="H4399" i="2"/>
  <c r="I4399" i="2" s="1"/>
  <c r="H4400" i="2"/>
  <c r="I4400" i="2" s="1"/>
  <c r="H4401" i="2"/>
  <c r="I4401" i="2" s="1"/>
  <c r="H4402" i="2"/>
  <c r="I4402" i="2" s="1"/>
  <c r="H4403" i="2"/>
  <c r="I4403" i="2" s="1"/>
  <c r="H4404" i="2"/>
  <c r="I4404" i="2" s="1"/>
  <c r="H4405" i="2"/>
  <c r="I4405" i="2" s="1"/>
  <c r="H4406" i="2"/>
  <c r="I4406" i="2" s="1"/>
  <c r="H4407" i="2"/>
  <c r="I4407" i="2" s="1"/>
  <c r="H4408" i="2"/>
  <c r="I4408" i="2" s="1"/>
  <c r="H4409" i="2"/>
  <c r="I4409" i="2" s="1"/>
  <c r="H4410" i="2"/>
  <c r="I4410" i="2" s="1"/>
  <c r="H4411" i="2"/>
  <c r="I4411" i="2" s="1"/>
  <c r="H4412" i="2"/>
  <c r="I4412" i="2" s="1"/>
  <c r="H4413" i="2"/>
  <c r="I4413" i="2" s="1"/>
  <c r="H4414" i="2"/>
  <c r="I4414" i="2" s="1"/>
  <c r="H4415" i="2"/>
  <c r="I4415" i="2" s="1"/>
  <c r="H4416" i="2"/>
  <c r="I4416" i="2" s="1"/>
  <c r="H4417" i="2"/>
  <c r="I4417" i="2" s="1"/>
  <c r="H4418" i="2"/>
  <c r="I4418" i="2" s="1"/>
  <c r="H4419" i="2"/>
  <c r="I4419" i="2" s="1"/>
  <c r="H4420" i="2"/>
  <c r="I4420" i="2" s="1"/>
  <c r="H4421" i="2"/>
  <c r="I4421" i="2" s="1"/>
  <c r="H4422" i="2"/>
  <c r="I4422" i="2" s="1"/>
  <c r="H4423" i="2"/>
  <c r="I4423" i="2" s="1"/>
  <c r="H4424" i="2"/>
  <c r="I4424" i="2" s="1"/>
  <c r="H4425" i="2"/>
  <c r="I4425" i="2" s="1"/>
  <c r="H4426" i="2"/>
  <c r="I4426" i="2" s="1"/>
  <c r="H4427" i="2"/>
  <c r="I4427" i="2" s="1"/>
  <c r="H4428" i="2"/>
  <c r="I4428" i="2" s="1"/>
  <c r="H4429" i="2"/>
  <c r="I4429" i="2" s="1"/>
  <c r="H4430" i="2"/>
  <c r="I4430" i="2" s="1"/>
  <c r="H4431" i="2"/>
  <c r="I4431" i="2" s="1"/>
  <c r="H4432" i="2"/>
  <c r="I4432" i="2" s="1"/>
  <c r="H4433" i="2"/>
  <c r="I4433" i="2" s="1"/>
  <c r="H4434" i="2"/>
  <c r="I4434" i="2" s="1"/>
  <c r="H4435" i="2"/>
  <c r="I4435" i="2" s="1"/>
  <c r="H4436" i="2"/>
  <c r="I4436" i="2" s="1"/>
  <c r="H4437" i="2"/>
  <c r="I4437" i="2" s="1"/>
  <c r="H4438" i="2"/>
  <c r="I4438" i="2" s="1"/>
  <c r="H4439" i="2"/>
  <c r="I4439" i="2" s="1"/>
  <c r="H4440" i="2"/>
  <c r="I4440" i="2" s="1"/>
  <c r="H4441" i="2"/>
  <c r="I4441" i="2" s="1"/>
  <c r="H4442" i="2"/>
  <c r="I4442" i="2" s="1"/>
  <c r="H4443" i="2"/>
  <c r="I4443" i="2" s="1"/>
  <c r="H4444" i="2"/>
  <c r="I4444" i="2" s="1"/>
  <c r="H4445" i="2"/>
  <c r="I4445" i="2" s="1"/>
  <c r="H4446" i="2"/>
  <c r="I4446" i="2" s="1"/>
  <c r="H4447" i="2"/>
  <c r="I4447" i="2" s="1"/>
  <c r="H4448" i="2"/>
  <c r="I4448" i="2" s="1"/>
  <c r="H4449" i="2"/>
  <c r="I4449" i="2" s="1"/>
  <c r="H4450" i="2"/>
  <c r="I4450" i="2" s="1"/>
  <c r="H4451" i="2"/>
  <c r="I4451" i="2" s="1"/>
  <c r="H4452" i="2"/>
  <c r="I4452" i="2" s="1"/>
  <c r="H4453" i="2"/>
  <c r="I4453" i="2" s="1"/>
  <c r="H4454" i="2"/>
  <c r="I4454" i="2" s="1"/>
  <c r="H4455" i="2"/>
  <c r="I4455" i="2" s="1"/>
  <c r="H4456" i="2"/>
  <c r="I4456" i="2" s="1"/>
  <c r="H4457" i="2"/>
  <c r="I4457" i="2" s="1"/>
  <c r="H4458" i="2"/>
  <c r="I4458" i="2" s="1"/>
  <c r="H4459" i="2"/>
  <c r="I4459" i="2" s="1"/>
  <c r="H4460" i="2"/>
  <c r="I4460" i="2" s="1"/>
  <c r="H4461" i="2"/>
  <c r="I4461" i="2" s="1"/>
  <c r="H4462" i="2"/>
  <c r="I4462" i="2" s="1"/>
  <c r="H4463" i="2"/>
  <c r="I4463" i="2" s="1"/>
  <c r="H4464" i="2"/>
  <c r="I4464" i="2" s="1"/>
  <c r="H4465" i="2"/>
  <c r="I4465" i="2" s="1"/>
  <c r="H4466" i="2"/>
  <c r="I4466" i="2" s="1"/>
  <c r="H4467" i="2"/>
  <c r="I4467" i="2" s="1"/>
  <c r="H4468" i="2"/>
  <c r="I4468" i="2" s="1"/>
  <c r="H4469" i="2"/>
  <c r="I4469" i="2" s="1"/>
  <c r="H4470" i="2"/>
  <c r="I4470" i="2" s="1"/>
  <c r="H4471" i="2"/>
  <c r="I4471" i="2" s="1"/>
  <c r="H4472" i="2"/>
  <c r="I4472" i="2" s="1"/>
  <c r="H4473" i="2"/>
  <c r="I4473" i="2" s="1"/>
  <c r="H4474" i="2"/>
  <c r="I4474" i="2" s="1"/>
  <c r="H4475" i="2"/>
  <c r="I4475" i="2" s="1"/>
  <c r="H4476" i="2"/>
  <c r="I4476" i="2" s="1"/>
  <c r="H4477" i="2"/>
  <c r="I4477" i="2" s="1"/>
  <c r="H4478" i="2"/>
  <c r="I4478" i="2" s="1"/>
  <c r="H4479" i="2"/>
  <c r="I4479" i="2" s="1"/>
  <c r="H4480" i="2"/>
  <c r="I4480" i="2" s="1"/>
  <c r="H4481" i="2"/>
  <c r="I4481" i="2" s="1"/>
  <c r="H4482" i="2"/>
  <c r="I4482" i="2" s="1"/>
  <c r="H4483" i="2"/>
  <c r="I4483" i="2" s="1"/>
  <c r="H4484" i="2"/>
  <c r="I4484" i="2" s="1"/>
  <c r="H4485" i="2"/>
  <c r="I4485" i="2" s="1"/>
  <c r="H4486" i="2"/>
  <c r="I4486" i="2" s="1"/>
  <c r="H4487" i="2"/>
  <c r="I4487" i="2" s="1"/>
  <c r="H4488" i="2"/>
  <c r="I4488" i="2" s="1"/>
  <c r="H4489" i="2"/>
  <c r="I4489" i="2" s="1"/>
  <c r="H4490" i="2"/>
  <c r="I4490" i="2" s="1"/>
  <c r="H4491" i="2"/>
  <c r="I4491" i="2" s="1"/>
  <c r="H4492" i="2"/>
  <c r="I4492" i="2" s="1"/>
  <c r="H4493" i="2"/>
  <c r="I4493" i="2" s="1"/>
  <c r="H4494" i="2"/>
  <c r="I4494" i="2" s="1"/>
  <c r="H4495" i="2"/>
  <c r="I4495" i="2" s="1"/>
  <c r="H4496" i="2"/>
  <c r="I4496" i="2" s="1"/>
  <c r="H4497" i="2"/>
  <c r="I4497" i="2" s="1"/>
  <c r="H4498" i="2"/>
  <c r="I4498" i="2" s="1"/>
  <c r="H4499" i="2"/>
  <c r="I4499" i="2" s="1"/>
  <c r="H4500" i="2"/>
  <c r="I4500" i="2" s="1"/>
  <c r="H4501" i="2"/>
  <c r="I4501" i="2" s="1"/>
  <c r="H4502" i="2"/>
  <c r="I4502" i="2" s="1"/>
  <c r="H4503" i="2"/>
  <c r="I4503" i="2" s="1"/>
  <c r="H4504" i="2"/>
  <c r="I4504" i="2" s="1"/>
  <c r="H4505" i="2"/>
  <c r="I4505" i="2" s="1"/>
  <c r="H4506" i="2"/>
  <c r="I4506" i="2" s="1"/>
  <c r="H4507" i="2"/>
  <c r="I4507" i="2" s="1"/>
  <c r="H4508" i="2"/>
  <c r="I4508" i="2" s="1"/>
  <c r="H4509" i="2"/>
  <c r="I4509" i="2" s="1"/>
  <c r="H4510" i="2"/>
  <c r="I4510" i="2" s="1"/>
  <c r="H4511" i="2"/>
  <c r="I4511" i="2" s="1"/>
  <c r="H4512" i="2"/>
  <c r="I4512" i="2" s="1"/>
  <c r="H4513" i="2"/>
  <c r="I4513" i="2" s="1"/>
  <c r="H4514" i="2"/>
  <c r="I4514" i="2" s="1"/>
  <c r="H4515" i="2"/>
  <c r="I4515" i="2" s="1"/>
  <c r="H4516" i="2"/>
  <c r="I4516" i="2" s="1"/>
  <c r="H4517" i="2"/>
  <c r="I4517" i="2" s="1"/>
  <c r="H4518" i="2"/>
  <c r="I4518" i="2" s="1"/>
  <c r="H4519" i="2"/>
  <c r="I4519" i="2" s="1"/>
  <c r="H4520" i="2"/>
  <c r="I4520" i="2" s="1"/>
  <c r="H4521" i="2"/>
  <c r="I4521" i="2" s="1"/>
  <c r="H4522" i="2"/>
  <c r="I4522" i="2" s="1"/>
  <c r="H4523" i="2"/>
  <c r="I4523" i="2" s="1"/>
  <c r="H4524" i="2"/>
  <c r="I4524" i="2" s="1"/>
  <c r="H4525" i="2"/>
  <c r="I4525" i="2" s="1"/>
  <c r="H4526" i="2"/>
  <c r="I4526" i="2" s="1"/>
  <c r="H4527" i="2"/>
  <c r="I4527" i="2" s="1"/>
  <c r="H4528" i="2"/>
  <c r="I4528" i="2" s="1"/>
  <c r="H4529" i="2"/>
  <c r="I4529" i="2" s="1"/>
  <c r="H4530" i="2"/>
  <c r="I4530" i="2" s="1"/>
  <c r="H4531" i="2"/>
  <c r="I4531" i="2" s="1"/>
  <c r="H4532" i="2"/>
  <c r="I4532" i="2" s="1"/>
  <c r="H4533" i="2"/>
  <c r="I4533" i="2" s="1"/>
  <c r="H4534" i="2"/>
  <c r="I4534" i="2" s="1"/>
  <c r="H4535" i="2"/>
  <c r="I4535" i="2" s="1"/>
  <c r="H4536" i="2"/>
  <c r="I4536" i="2" s="1"/>
  <c r="H4537" i="2"/>
  <c r="I4537" i="2" s="1"/>
  <c r="H4538" i="2"/>
  <c r="I4538" i="2" s="1"/>
  <c r="H4539" i="2"/>
  <c r="I4539" i="2" s="1"/>
  <c r="H4540" i="2"/>
  <c r="I4540" i="2" s="1"/>
  <c r="H4541" i="2"/>
  <c r="I4541" i="2" s="1"/>
  <c r="H4542" i="2"/>
  <c r="I4542" i="2" s="1"/>
  <c r="H4543" i="2"/>
  <c r="I4543" i="2" s="1"/>
  <c r="H4544" i="2"/>
  <c r="I4544" i="2" s="1"/>
  <c r="H4545" i="2"/>
  <c r="I4545" i="2" s="1"/>
  <c r="H4546" i="2"/>
  <c r="I4546" i="2" s="1"/>
  <c r="H4547" i="2"/>
  <c r="I4547" i="2" s="1"/>
  <c r="H4548" i="2"/>
  <c r="I4548" i="2" s="1"/>
  <c r="H4549" i="2"/>
  <c r="I4549" i="2" s="1"/>
  <c r="H4550" i="2"/>
  <c r="I4550" i="2" s="1"/>
  <c r="H4551" i="2"/>
  <c r="I4551" i="2" s="1"/>
  <c r="H4552" i="2"/>
  <c r="I4552" i="2" s="1"/>
  <c r="H4553" i="2"/>
  <c r="I4553" i="2" s="1"/>
  <c r="H4554" i="2"/>
  <c r="I4554" i="2" s="1"/>
  <c r="H4555" i="2"/>
  <c r="I4555" i="2" s="1"/>
  <c r="H4556" i="2"/>
  <c r="I4556" i="2" s="1"/>
  <c r="H4557" i="2"/>
  <c r="I4557" i="2" s="1"/>
  <c r="H4558" i="2"/>
  <c r="I4558" i="2" s="1"/>
  <c r="H4559" i="2"/>
  <c r="I4559" i="2" s="1"/>
  <c r="H4560" i="2"/>
  <c r="I4560" i="2" s="1"/>
  <c r="H4561" i="2"/>
  <c r="I4561" i="2" s="1"/>
  <c r="H4562" i="2"/>
  <c r="I4562" i="2" s="1"/>
  <c r="H4563" i="2"/>
  <c r="I4563" i="2" s="1"/>
  <c r="H4564" i="2"/>
  <c r="I4564" i="2" s="1"/>
  <c r="H4565" i="2"/>
  <c r="I4565" i="2" s="1"/>
  <c r="H4566" i="2"/>
  <c r="I4566" i="2" s="1"/>
  <c r="H4567" i="2"/>
  <c r="I4567" i="2" s="1"/>
  <c r="H4568" i="2"/>
  <c r="I4568" i="2" s="1"/>
  <c r="H4569" i="2"/>
  <c r="I4569" i="2" s="1"/>
  <c r="H4570" i="2"/>
  <c r="I4570" i="2" s="1"/>
  <c r="H4571" i="2"/>
  <c r="I4571" i="2" s="1"/>
  <c r="H4572" i="2"/>
  <c r="I4572" i="2" s="1"/>
  <c r="H4573" i="2"/>
  <c r="I4573" i="2" s="1"/>
  <c r="H4574" i="2"/>
  <c r="I4574" i="2" s="1"/>
  <c r="H4575" i="2"/>
  <c r="I4575" i="2" s="1"/>
  <c r="H4576" i="2"/>
  <c r="I4576" i="2" s="1"/>
  <c r="H4577" i="2"/>
  <c r="I4577" i="2" s="1"/>
  <c r="H4578" i="2"/>
  <c r="I4578" i="2" s="1"/>
  <c r="H4579" i="2"/>
  <c r="I4579" i="2" s="1"/>
  <c r="H4580" i="2"/>
  <c r="I4580" i="2" s="1"/>
  <c r="H4581" i="2"/>
  <c r="I4581" i="2" s="1"/>
  <c r="H4582" i="2"/>
  <c r="I4582" i="2" s="1"/>
  <c r="H4583" i="2"/>
  <c r="I4583" i="2" s="1"/>
  <c r="H4584" i="2"/>
  <c r="I4584" i="2" s="1"/>
  <c r="H4585" i="2"/>
  <c r="I4585" i="2" s="1"/>
  <c r="H4586" i="2"/>
  <c r="I4586" i="2" s="1"/>
  <c r="H4587" i="2"/>
  <c r="I4587" i="2" s="1"/>
  <c r="H4588" i="2"/>
  <c r="I4588" i="2" s="1"/>
  <c r="H4589" i="2"/>
  <c r="I4589" i="2" s="1"/>
  <c r="H4590" i="2"/>
  <c r="I4590" i="2" s="1"/>
  <c r="H4591" i="2"/>
  <c r="I4591" i="2" s="1"/>
  <c r="H4592" i="2"/>
  <c r="I4592" i="2" s="1"/>
  <c r="H4593" i="2"/>
  <c r="I4593" i="2" s="1"/>
  <c r="H4594" i="2"/>
  <c r="I4594" i="2" s="1"/>
  <c r="H4595" i="2"/>
  <c r="I4595" i="2" s="1"/>
  <c r="H4596" i="2"/>
  <c r="I4596" i="2" s="1"/>
  <c r="H4597" i="2"/>
  <c r="I4597" i="2" s="1"/>
  <c r="H4598" i="2"/>
  <c r="I4598" i="2" s="1"/>
  <c r="H4599" i="2"/>
  <c r="I4599" i="2" s="1"/>
  <c r="H4600" i="2"/>
  <c r="I4600" i="2" s="1"/>
  <c r="H4601" i="2"/>
  <c r="I4601" i="2" s="1"/>
  <c r="H4602" i="2"/>
  <c r="I4602" i="2" s="1"/>
  <c r="H4603" i="2"/>
  <c r="I4603" i="2" s="1"/>
  <c r="H4604" i="2"/>
  <c r="I4604" i="2" s="1"/>
  <c r="H4605" i="2"/>
  <c r="I4605" i="2" s="1"/>
  <c r="H4606" i="2"/>
  <c r="I4606" i="2" s="1"/>
  <c r="H4607" i="2"/>
  <c r="I4607" i="2" s="1"/>
  <c r="H4608" i="2"/>
  <c r="I4608" i="2" s="1"/>
  <c r="H4609" i="2"/>
  <c r="I4609" i="2" s="1"/>
  <c r="H4610" i="2"/>
  <c r="I4610" i="2" s="1"/>
  <c r="H4611" i="2"/>
  <c r="I4611" i="2" s="1"/>
  <c r="H4612" i="2"/>
  <c r="I4612" i="2" s="1"/>
  <c r="H4613" i="2"/>
  <c r="I4613" i="2" s="1"/>
  <c r="H4614" i="2"/>
  <c r="I4614" i="2" s="1"/>
  <c r="H4615" i="2"/>
  <c r="I4615" i="2" s="1"/>
  <c r="H4616" i="2"/>
  <c r="I4616" i="2" s="1"/>
  <c r="H4617" i="2"/>
  <c r="I4617" i="2" s="1"/>
  <c r="H4618" i="2"/>
  <c r="I4618" i="2" s="1"/>
  <c r="H4619" i="2"/>
  <c r="I4619" i="2" s="1"/>
  <c r="H4620" i="2"/>
  <c r="I4620" i="2" s="1"/>
  <c r="H4621" i="2"/>
  <c r="I4621" i="2" s="1"/>
  <c r="H4622" i="2"/>
  <c r="I4622" i="2" s="1"/>
  <c r="H4623" i="2"/>
  <c r="I4623" i="2" s="1"/>
  <c r="H4624" i="2"/>
  <c r="I4624" i="2" s="1"/>
  <c r="H4625" i="2"/>
  <c r="I4625" i="2" s="1"/>
  <c r="H4626" i="2"/>
  <c r="I4626" i="2" s="1"/>
  <c r="H4627" i="2"/>
  <c r="I4627" i="2" s="1"/>
  <c r="H4628" i="2"/>
  <c r="I4628" i="2" s="1"/>
  <c r="H4629" i="2"/>
  <c r="I4629" i="2" s="1"/>
  <c r="H4630" i="2"/>
  <c r="I4630" i="2" s="1"/>
  <c r="H4631" i="2"/>
  <c r="I4631" i="2" s="1"/>
  <c r="H4632" i="2"/>
  <c r="I4632" i="2" s="1"/>
  <c r="H4633" i="2"/>
  <c r="I4633" i="2" s="1"/>
  <c r="H4634" i="2"/>
  <c r="I4634" i="2" s="1"/>
  <c r="H4635" i="2"/>
  <c r="I4635" i="2" s="1"/>
  <c r="H4636" i="2"/>
  <c r="I4636" i="2" s="1"/>
  <c r="H4637" i="2"/>
  <c r="I4637" i="2" s="1"/>
  <c r="H4638" i="2"/>
  <c r="I4638" i="2" s="1"/>
  <c r="H4639" i="2"/>
  <c r="I4639" i="2" s="1"/>
  <c r="H4640" i="2"/>
  <c r="I4640" i="2" s="1"/>
  <c r="H4641" i="2"/>
  <c r="I4641" i="2" s="1"/>
  <c r="H4642" i="2"/>
  <c r="I4642" i="2" s="1"/>
  <c r="H4643" i="2"/>
  <c r="I4643" i="2" s="1"/>
  <c r="H4644" i="2"/>
  <c r="I4644" i="2" s="1"/>
  <c r="H4645" i="2"/>
  <c r="I4645" i="2" s="1"/>
  <c r="H4646" i="2"/>
  <c r="I4646" i="2" s="1"/>
  <c r="H4647" i="2"/>
  <c r="I4647" i="2" s="1"/>
  <c r="H4648" i="2"/>
  <c r="I4648" i="2" s="1"/>
  <c r="H4649" i="2"/>
  <c r="I4649" i="2" s="1"/>
  <c r="H4650" i="2"/>
  <c r="I4650" i="2" s="1"/>
  <c r="H4651" i="2"/>
  <c r="I4651" i="2" s="1"/>
  <c r="H4652" i="2"/>
  <c r="I4652" i="2" s="1"/>
  <c r="H4653" i="2"/>
  <c r="I4653" i="2" s="1"/>
  <c r="H4654" i="2"/>
  <c r="I4654" i="2" s="1"/>
  <c r="H4655" i="2"/>
  <c r="I4655" i="2" s="1"/>
  <c r="H4656" i="2"/>
  <c r="I4656" i="2" s="1"/>
  <c r="H4657" i="2"/>
  <c r="I4657" i="2" s="1"/>
  <c r="H4658" i="2"/>
  <c r="I4658" i="2" s="1"/>
  <c r="H4659" i="2"/>
  <c r="I4659" i="2" s="1"/>
  <c r="H4660" i="2"/>
  <c r="I4660" i="2" s="1"/>
  <c r="H4661" i="2"/>
  <c r="I4661" i="2" s="1"/>
  <c r="H4662" i="2"/>
  <c r="I4662" i="2" s="1"/>
  <c r="H4663" i="2"/>
  <c r="I4663" i="2" s="1"/>
  <c r="H4664" i="2"/>
  <c r="I4664" i="2" s="1"/>
  <c r="H4665" i="2"/>
  <c r="I4665" i="2" s="1"/>
  <c r="H4666" i="2"/>
  <c r="I4666" i="2" s="1"/>
  <c r="H4667" i="2"/>
  <c r="I4667" i="2" s="1"/>
  <c r="H4668" i="2"/>
  <c r="I4668" i="2" s="1"/>
  <c r="H4669" i="2"/>
  <c r="I4669" i="2" s="1"/>
  <c r="H4670" i="2"/>
  <c r="I4670" i="2" s="1"/>
  <c r="H4671" i="2"/>
  <c r="I4671" i="2" s="1"/>
  <c r="H4672" i="2"/>
  <c r="I4672" i="2" s="1"/>
  <c r="H4673" i="2"/>
  <c r="I4673" i="2" s="1"/>
  <c r="H4674" i="2"/>
  <c r="I4674" i="2" s="1"/>
  <c r="H4675" i="2"/>
  <c r="I4675" i="2" s="1"/>
  <c r="H4676" i="2"/>
  <c r="I4676" i="2" s="1"/>
  <c r="H4677" i="2"/>
  <c r="I4677" i="2" s="1"/>
  <c r="H4678" i="2"/>
  <c r="I4678" i="2" s="1"/>
  <c r="H4679" i="2"/>
  <c r="I4679" i="2" s="1"/>
  <c r="H4680" i="2"/>
  <c r="I4680" i="2" s="1"/>
  <c r="H4681" i="2"/>
  <c r="I4681" i="2" s="1"/>
  <c r="H4682" i="2"/>
  <c r="I4682" i="2" s="1"/>
  <c r="H4683" i="2"/>
  <c r="I4683" i="2" s="1"/>
  <c r="H4684" i="2"/>
  <c r="I4684" i="2" s="1"/>
  <c r="H4685" i="2"/>
  <c r="I4685" i="2" s="1"/>
  <c r="H4686" i="2"/>
  <c r="I4686" i="2" s="1"/>
  <c r="H4687" i="2"/>
  <c r="I4687" i="2" s="1"/>
  <c r="H4688" i="2"/>
  <c r="I4688" i="2" s="1"/>
  <c r="H4689" i="2"/>
  <c r="I4689" i="2" s="1"/>
  <c r="H4690" i="2"/>
  <c r="I4690" i="2" s="1"/>
  <c r="H4691" i="2"/>
  <c r="I4691" i="2" s="1"/>
  <c r="H4692" i="2"/>
  <c r="I4692" i="2" s="1"/>
  <c r="H4693" i="2"/>
  <c r="I4693" i="2" s="1"/>
  <c r="H4694" i="2"/>
  <c r="I4694" i="2" s="1"/>
  <c r="H4695" i="2"/>
  <c r="I4695" i="2" s="1"/>
  <c r="H4696" i="2"/>
  <c r="I4696" i="2" s="1"/>
  <c r="H4697" i="2"/>
  <c r="I4697" i="2" s="1"/>
  <c r="H4698" i="2"/>
  <c r="I4698" i="2" s="1"/>
  <c r="H4699" i="2"/>
  <c r="I4699" i="2" s="1"/>
  <c r="H4700" i="2"/>
  <c r="I4700" i="2" s="1"/>
  <c r="H4701" i="2"/>
  <c r="I4701" i="2" s="1"/>
  <c r="H4702" i="2"/>
  <c r="I4702" i="2" s="1"/>
  <c r="H4703" i="2"/>
  <c r="I4703" i="2" s="1"/>
  <c r="H4704" i="2"/>
  <c r="I4704" i="2" s="1"/>
  <c r="H4705" i="2"/>
  <c r="I4705" i="2" s="1"/>
  <c r="H4706" i="2"/>
  <c r="I4706" i="2" s="1"/>
  <c r="H4707" i="2"/>
  <c r="I4707" i="2" s="1"/>
  <c r="H4708" i="2"/>
  <c r="I4708" i="2" s="1"/>
  <c r="H4709" i="2"/>
  <c r="I4709" i="2" s="1"/>
  <c r="H4710" i="2"/>
  <c r="I4710" i="2" s="1"/>
  <c r="H4711" i="2"/>
  <c r="I4711" i="2" s="1"/>
  <c r="H4712" i="2"/>
  <c r="I4712" i="2" s="1"/>
  <c r="H4713" i="2"/>
  <c r="I4713" i="2" s="1"/>
  <c r="H4714" i="2"/>
  <c r="I4714" i="2" s="1"/>
  <c r="H4715" i="2"/>
  <c r="I4715" i="2" s="1"/>
  <c r="H4716" i="2"/>
  <c r="I4716" i="2" s="1"/>
  <c r="H4717" i="2"/>
  <c r="I4717" i="2" s="1"/>
  <c r="H4718" i="2"/>
  <c r="I4718" i="2" s="1"/>
  <c r="H4719" i="2"/>
  <c r="I4719" i="2" s="1"/>
  <c r="H4720" i="2"/>
  <c r="I4720" i="2" s="1"/>
  <c r="H4721" i="2"/>
  <c r="I4721" i="2" s="1"/>
  <c r="H4722" i="2"/>
  <c r="I4722" i="2" s="1"/>
  <c r="H4723" i="2"/>
  <c r="I4723" i="2" s="1"/>
  <c r="H4724" i="2"/>
  <c r="I4724" i="2" s="1"/>
  <c r="H4725" i="2"/>
  <c r="I4725" i="2" s="1"/>
  <c r="H4726" i="2"/>
  <c r="I4726" i="2" s="1"/>
  <c r="H4727" i="2"/>
  <c r="I4727" i="2" s="1"/>
  <c r="H4728" i="2"/>
  <c r="I4728" i="2" s="1"/>
  <c r="H4729" i="2"/>
  <c r="I4729" i="2" s="1"/>
  <c r="H4730" i="2"/>
  <c r="I4730" i="2" s="1"/>
  <c r="H4731" i="2"/>
  <c r="I4731" i="2" s="1"/>
  <c r="H4732" i="2"/>
  <c r="I4732" i="2" s="1"/>
  <c r="H4733" i="2"/>
  <c r="I4733" i="2" s="1"/>
  <c r="H4734" i="2"/>
  <c r="I4734" i="2" s="1"/>
  <c r="H4735" i="2"/>
  <c r="I4735" i="2" s="1"/>
  <c r="H4736" i="2"/>
  <c r="I4736" i="2" s="1"/>
  <c r="H4737" i="2"/>
  <c r="I4737" i="2" s="1"/>
  <c r="H4738" i="2"/>
  <c r="I4738" i="2" s="1"/>
  <c r="H4739" i="2"/>
  <c r="I4739" i="2" s="1"/>
  <c r="H4740" i="2"/>
  <c r="I4740" i="2" s="1"/>
  <c r="H4741" i="2"/>
  <c r="I4741" i="2" s="1"/>
  <c r="H4742" i="2"/>
  <c r="I4742" i="2" s="1"/>
  <c r="H4743" i="2"/>
  <c r="I4743" i="2" s="1"/>
  <c r="H4744" i="2"/>
  <c r="I4744" i="2" s="1"/>
  <c r="H4745" i="2"/>
  <c r="I4745" i="2" s="1"/>
  <c r="H4746" i="2"/>
  <c r="I4746" i="2" s="1"/>
  <c r="H4747" i="2"/>
  <c r="I4747" i="2" s="1"/>
  <c r="H4748" i="2"/>
  <c r="I4748" i="2" s="1"/>
  <c r="H4749" i="2"/>
  <c r="I4749" i="2" s="1"/>
  <c r="H4750" i="2"/>
  <c r="I4750" i="2" s="1"/>
  <c r="H4751" i="2"/>
  <c r="I4751" i="2" s="1"/>
  <c r="H4752" i="2"/>
  <c r="I4752" i="2" s="1"/>
  <c r="H4753" i="2"/>
  <c r="I4753" i="2" s="1"/>
  <c r="H4754" i="2"/>
  <c r="I4754" i="2" s="1"/>
  <c r="H4755" i="2"/>
  <c r="I4755" i="2" s="1"/>
  <c r="H4756" i="2"/>
  <c r="I4756" i="2" s="1"/>
  <c r="H4757" i="2"/>
  <c r="I4757" i="2" s="1"/>
  <c r="H4758" i="2"/>
  <c r="I4758" i="2" s="1"/>
  <c r="H4759" i="2"/>
  <c r="I4759" i="2" s="1"/>
  <c r="H4760" i="2"/>
  <c r="I4760" i="2" s="1"/>
  <c r="H4761" i="2"/>
  <c r="I4761" i="2" s="1"/>
  <c r="H4762" i="2"/>
  <c r="I4762" i="2" s="1"/>
  <c r="H4763" i="2"/>
  <c r="I4763" i="2" s="1"/>
  <c r="H4764" i="2"/>
  <c r="I4764" i="2" s="1"/>
  <c r="H4765" i="2"/>
  <c r="I4765" i="2" s="1"/>
  <c r="H4766" i="2"/>
  <c r="I4766" i="2" s="1"/>
  <c r="H4767" i="2"/>
  <c r="I4767" i="2" s="1"/>
  <c r="H4768" i="2"/>
  <c r="I4768" i="2" s="1"/>
  <c r="H4769" i="2"/>
  <c r="I4769" i="2" s="1"/>
  <c r="H4770" i="2"/>
  <c r="I4770" i="2" s="1"/>
  <c r="H4771" i="2"/>
  <c r="I4771" i="2" s="1"/>
  <c r="H4772" i="2"/>
  <c r="I4772" i="2" s="1"/>
  <c r="H4773" i="2"/>
  <c r="I4773" i="2" s="1"/>
  <c r="H4774" i="2"/>
  <c r="I4774" i="2" s="1"/>
  <c r="H4775" i="2"/>
  <c r="I4775" i="2" s="1"/>
  <c r="H4776" i="2"/>
  <c r="I4776" i="2" s="1"/>
  <c r="H4777" i="2"/>
  <c r="I4777" i="2" s="1"/>
  <c r="H4778" i="2"/>
  <c r="I4778" i="2" s="1"/>
  <c r="H4779" i="2"/>
  <c r="I4779" i="2" s="1"/>
  <c r="H4780" i="2"/>
  <c r="I4780" i="2" s="1"/>
  <c r="H4781" i="2"/>
  <c r="I4781" i="2" s="1"/>
  <c r="H4782" i="2"/>
  <c r="I4782" i="2" s="1"/>
  <c r="H4783" i="2"/>
  <c r="I4783" i="2" s="1"/>
  <c r="H4784" i="2"/>
  <c r="I4784" i="2" s="1"/>
  <c r="H4785" i="2"/>
  <c r="I4785" i="2" s="1"/>
  <c r="H4786" i="2"/>
  <c r="I4786" i="2" s="1"/>
  <c r="H4787" i="2"/>
  <c r="I4787" i="2" s="1"/>
  <c r="H4788" i="2"/>
  <c r="I4788" i="2" s="1"/>
  <c r="H4789" i="2"/>
  <c r="I4789" i="2" s="1"/>
  <c r="H4790" i="2"/>
  <c r="I4790" i="2" s="1"/>
  <c r="H4791" i="2"/>
  <c r="I4791" i="2" s="1"/>
  <c r="H4792" i="2"/>
  <c r="I4792" i="2" s="1"/>
  <c r="H4793" i="2"/>
  <c r="I4793" i="2" s="1"/>
  <c r="H4794" i="2"/>
  <c r="I4794" i="2" s="1"/>
  <c r="H4795" i="2"/>
  <c r="I4795" i="2" s="1"/>
  <c r="H4796" i="2"/>
  <c r="I4796" i="2" s="1"/>
  <c r="H4797" i="2"/>
  <c r="I4797" i="2" s="1"/>
  <c r="H4798" i="2"/>
  <c r="I4798" i="2" s="1"/>
  <c r="H4799" i="2"/>
  <c r="I4799" i="2" s="1"/>
  <c r="H4800" i="2"/>
  <c r="I4800" i="2" s="1"/>
  <c r="H4801" i="2"/>
  <c r="I4801" i="2" s="1"/>
  <c r="H4802" i="2"/>
  <c r="I4802" i="2" s="1"/>
  <c r="H4803" i="2"/>
  <c r="I4803" i="2" s="1"/>
  <c r="H4804" i="2"/>
  <c r="I4804" i="2" s="1"/>
  <c r="H4805" i="2"/>
  <c r="I4805" i="2" s="1"/>
  <c r="H4806" i="2"/>
  <c r="I4806" i="2" s="1"/>
  <c r="H4807" i="2"/>
  <c r="I4807" i="2" s="1"/>
  <c r="H4808" i="2"/>
  <c r="I4808" i="2" s="1"/>
  <c r="H4809" i="2"/>
  <c r="I4809" i="2" s="1"/>
  <c r="H4810" i="2"/>
  <c r="I4810" i="2" s="1"/>
  <c r="H4811" i="2"/>
  <c r="I4811" i="2" s="1"/>
  <c r="H4812" i="2"/>
  <c r="I4812" i="2" s="1"/>
  <c r="H4813" i="2"/>
  <c r="I4813" i="2" s="1"/>
  <c r="H4814" i="2"/>
  <c r="I4814" i="2" s="1"/>
  <c r="H4815" i="2"/>
  <c r="I4815" i="2" s="1"/>
  <c r="H4816" i="2"/>
  <c r="I4816" i="2" s="1"/>
  <c r="H4817" i="2"/>
  <c r="I4817" i="2" s="1"/>
  <c r="H4818" i="2"/>
  <c r="I4818" i="2" s="1"/>
  <c r="H4819" i="2"/>
  <c r="I4819" i="2" s="1"/>
  <c r="H4820" i="2"/>
  <c r="I4820" i="2" s="1"/>
  <c r="H4821" i="2"/>
  <c r="I4821" i="2" s="1"/>
  <c r="H4822" i="2"/>
  <c r="I4822" i="2" s="1"/>
  <c r="H4823" i="2"/>
  <c r="I4823" i="2" s="1"/>
  <c r="H4824" i="2"/>
  <c r="I4824" i="2" s="1"/>
  <c r="H4825" i="2"/>
  <c r="I4825" i="2" s="1"/>
  <c r="H4826" i="2"/>
  <c r="I4826" i="2" s="1"/>
  <c r="H4827" i="2"/>
  <c r="I4827" i="2" s="1"/>
  <c r="H4828" i="2"/>
  <c r="I4828" i="2" s="1"/>
  <c r="H4829" i="2"/>
  <c r="I4829" i="2" s="1"/>
  <c r="H4830" i="2"/>
  <c r="I4830" i="2" s="1"/>
  <c r="H4831" i="2"/>
  <c r="I4831" i="2" s="1"/>
  <c r="H4832" i="2"/>
  <c r="I4832" i="2" s="1"/>
  <c r="H4833" i="2"/>
  <c r="I4833" i="2" s="1"/>
  <c r="H4834" i="2"/>
  <c r="I4834" i="2" s="1"/>
  <c r="H4835" i="2"/>
  <c r="I4835" i="2" s="1"/>
  <c r="H4836" i="2"/>
  <c r="I4836" i="2" s="1"/>
  <c r="H4837" i="2"/>
  <c r="I4837" i="2" s="1"/>
  <c r="H4838" i="2"/>
  <c r="I4838" i="2" s="1"/>
  <c r="H4839" i="2"/>
  <c r="I4839" i="2" s="1"/>
  <c r="H4840" i="2"/>
  <c r="I4840" i="2" s="1"/>
  <c r="H4841" i="2"/>
  <c r="I4841" i="2" s="1"/>
  <c r="H4842" i="2"/>
  <c r="I4842" i="2" s="1"/>
  <c r="H4843" i="2"/>
  <c r="I4843" i="2" s="1"/>
  <c r="H4844" i="2"/>
  <c r="I4844" i="2" s="1"/>
  <c r="H4845" i="2"/>
  <c r="I4845" i="2" s="1"/>
  <c r="H4846" i="2"/>
  <c r="I4846" i="2" s="1"/>
  <c r="H4847" i="2"/>
  <c r="I4847" i="2" s="1"/>
  <c r="H4848" i="2"/>
  <c r="I4848" i="2" s="1"/>
  <c r="H4849" i="2"/>
  <c r="I4849" i="2" s="1"/>
  <c r="H4850" i="2"/>
  <c r="I4850" i="2" s="1"/>
  <c r="H4851" i="2"/>
  <c r="I4851" i="2" s="1"/>
  <c r="H4852" i="2"/>
  <c r="I4852" i="2" s="1"/>
  <c r="H4853" i="2"/>
  <c r="I4853" i="2" s="1"/>
  <c r="H4854" i="2"/>
  <c r="I4854" i="2" s="1"/>
  <c r="H4855" i="2"/>
  <c r="I4855" i="2" s="1"/>
  <c r="H4856" i="2"/>
  <c r="I4856" i="2" s="1"/>
  <c r="H4857" i="2"/>
  <c r="I4857" i="2" s="1"/>
  <c r="H4858" i="2"/>
  <c r="I4858" i="2" s="1"/>
  <c r="H4859" i="2"/>
  <c r="I4859" i="2" s="1"/>
  <c r="H4860" i="2"/>
  <c r="I4860" i="2" s="1"/>
  <c r="H4861" i="2"/>
  <c r="I4861" i="2" s="1"/>
  <c r="H4862" i="2"/>
  <c r="I4862" i="2" s="1"/>
  <c r="H4863" i="2"/>
  <c r="I4863" i="2" s="1"/>
  <c r="H4864" i="2"/>
  <c r="I4864" i="2" s="1"/>
  <c r="H4865" i="2"/>
  <c r="I4865" i="2" s="1"/>
  <c r="H4866" i="2"/>
  <c r="I4866" i="2" s="1"/>
  <c r="H4867" i="2"/>
  <c r="I4867" i="2" s="1"/>
  <c r="H4868" i="2"/>
  <c r="I4868" i="2" s="1"/>
  <c r="H4869" i="2"/>
  <c r="I4869" i="2" s="1"/>
  <c r="H4870" i="2"/>
  <c r="I4870" i="2" s="1"/>
  <c r="H4871" i="2"/>
  <c r="I4871" i="2" s="1"/>
  <c r="H4872" i="2"/>
  <c r="I4872" i="2" s="1"/>
  <c r="H4873" i="2"/>
  <c r="I4873" i="2" s="1"/>
  <c r="H4874" i="2"/>
  <c r="I4874" i="2" s="1"/>
  <c r="H4875" i="2"/>
  <c r="I4875" i="2" s="1"/>
  <c r="H4876" i="2"/>
  <c r="I4876" i="2" s="1"/>
  <c r="H4877" i="2"/>
  <c r="I4877" i="2" s="1"/>
  <c r="H4878" i="2"/>
  <c r="I4878" i="2" s="1"/>
  <c r="H4879" i="2"/>
  <c r="I4879" i="2" s="1"/>
  <c r="H4880" i="2"/>
  <c r="I4880" i="2" s="1"/>
  <c r="H4881" i="2"/>
  <c r="I4881" i="2" s="1"/>
  <c r="H4882" i="2"/>
  <c r="I4882" i="2" s="1"/>
  <c r="H4883" i="2"/>
  <c r="I4883" i="2" s="1"/>
  <c r="H4884" i="2"/>
  <c r="I4884" i="2" s="1"/>
  <c r="H4885" i="2"/>
  <c r="I4885" i="2" s="1"/>
  <c r="H4886" i="2"/>
  <c r="I4886" i="2" s="1"/>
  <c r="H4887" i="2"/>
  <c r="I4887" i="2" s="1"/>
  <c r="H4888" i="2"/>
  <c r="I4888" i="2" s="1"/>
  <c r="H4889" i="2"/>
  <c r="I4889" i="2" s="1"/>
  <c r="H4890" i="2"/>
  <c r="I4890" i="2" s="1"/>
  <c r="H4891" i="2"/>
  <c r="I4891" i="2" s="1"/>
  <c r="H4892" i="2"/>
  <c r="I4892" i="2" s="1"/>
  <c r="H4893" i="2"/>
  <c r="I4893" i="2" s="1"/>
  <c r="H4894" i="2"/>
  <c r="I4894" i="2" s="1"/>
  <c r="H4895" i="2"/>
  <c r="I4895" i="2" s="1"/>
  <c r="H4896" i="2"/>
  <c r="I4896" i="2" s="1"/>
  <c r="H4897" i="2"/>
  <c r="I4897" i="2" s="1"/>
  <c r="H4898" i="2"/>
  <c r="I4898" i="2" s="1"/>
  <c r="H4899" i="2"/>
  <c r="I4899" i="2" s="1"/>
  <c r="H4900" i="2"/>
  <c r="I4900" i="2" s="1"/>
  <c r="H4901" i="2"/>
  <c r="I4901" i="2" s="1"/>
  <c r="H4902" i="2"/>
  <c r="I4902" i="2" s="1"/>
  <c r="H4903" i="2"/>
  <c r="I4903" i="2" s="1"/>
  <c r="H4904" i="2"/>
  <c r="I4904" i="2" s="1"/>
  <c r="H4905" i="2"/>
  <c r="I4905" i="2" s="1"/>
  <c r="H4906" i="2"/>
  <c r="I4906" i="2" s="1"/>
  <c r="H4907" i="2"/>
  <c r="I4907" i="2" s="1"/>
  <c r="H4908" i="2"/>
  <c r="I4908" i="2" s="1"/>
  <c r="H4909" i="2"/>
  <c r="I4909" i="2" s="1"/>
  <c r="H4910" i="2"/>
  <c r="I4910" i="2" s="1"/>
  <c r="H4911" i="2"/>
  <c r="I4911" i="2" s="1"/>
  <c r="H4912" i="2"/>
  <c r="I4912" i="2" s="1"/>
  <c r="H4913" i="2"/>
  <c r="I4913" i="2" s="1"/>
  <c r="H4914" i="2"/>
  <c r="I4914" i="2" s="1"/>
  <c r="H4915" i="2"/>
  <c r="I4915" i="2" s="1"/>
  <c r="H4916" i="2"/>
  <c r="I4916" i="2" s="1"/>
  <c r="H4917" i="2"/>
  <c r="I4917" i="2" s="1"/>
  <c r="H4918" i="2"/>
  <c r="I4918" i="2" s="1"/>
  <c r="H4919" i="2"/>
  <c r="I4919" i="2" s="1"/>
  <c r="H4920" i="2"/>
  <c r="I4920" i="2" s="1"/>
  <c r="H4921" i="2"/>
  <c r="I4921" i="2" s="1"/>
  <c r="H4922" i="2"/>
  <c r="I4922" i="2" s="1"/>
  <c r="H4923" i="2"/>
  <c r="I4923" i="2" s="1"/>
  <c r="H4924" i="2"/>
  <c r="I4924" i="2" s="1"/>
  <c r="H4925" i="2"/>
  <c r="I4925" i="2" s="1"/>
  <c r="H4926" i="2"/>
  <c r="I4926" i="2" s="1"/>
  <c r="H4927" i="2"/>
  <c r="I4927" i="2" s="1"/>
  <c r="H4928" i="2"/>
  <c r="I4928" i="2" s="1"/>
  <c r="H4929" i="2"/>
  <c r="I4929" i="2" s="1"/>
  <c r="H4930" i="2"/>
  <c r="I4930" i="2" s="1"/>
  <c r="H4931" i="2"/>
  <c r="I4931" i="2" s="1"/>
  <c r="H4932" i="2"/>
  <c r="I4932" i="2" s="1"/>
  <c r="H4933" i="2"/>
  <c r="I4933" i="2" s="1"/>
  <c r="H4934" i="2"/>
  <c r="I4934" i="2" s="1"/>
  <c r="H4935" i="2"/>
  <c r="I4935" i="2" s="1"/>
  <c r="H4936" i="2"/>
  <c r="I4936" i="2" s="1"/>
  <c r="H4937" i="2"/>
  <c r="I4937" i="2" s="1"/>
  <c r="H4938" i="2"/>
  <c r="I4938" i="2" s="1"/>
  <c r="H4939" i="2"/>
  <c r="I4939" i="2" s="1"/>
  <c r="H4940" i="2"/>
  <c r="I4940" i="2" s="1"/>
  <c r="H4941" i="2"/>
  <c r="I4941" i="2" s="1"/>
  <c r="H4942" i="2"/>
  <c r="I4942" i="2" s="1"/>
  <c r="H4943" i="2"/>
  <c r="I4943" i="2" s="1"/>
  <c r="H4944" i="2"/>
  <c r="I4944" i="2" s="1"/>
  <c r="H4945" i="2"/>
  <c r="I4945" i="2" s="1"/>
  <c r="H4946" i="2"/>
  <c r="I4946" i="2" s="1"/>
  <c r="H4947" i="2"/>
  <c r="I4947" i="2" s="1"/>
  <c r="H4948" i="2"/>
  <c r="I4948" i="2" s="1"/>
  <c r="H4949" i="2"/>
  <c r="I4949" i="2" s="1"/>
  <c r="H4950" i="2"/>
  <c r="I4950" i="2" s="1"/>
  <c r="H4951" i="2"/>
  <c r="I4951" i="2" s="1"/>
  <c r="H4952" i="2"/>
  <c r="I4952" i="2" s="1"/>
  <c r="H4953" i="2"/>
  <c r="I4953" i="2" s="1"/>
  <c r="H4954" i="2"/>
  <c r="I4954" i="2" s="1"/>
  <c r="H4955" i="2"/>
  <c r="I4955" i="2" s="1"/>
  <c r="H4956" i="2"/>
  <c r="I4956" i="2" s="1"/>
  <c r="H4957" i="2"/>
  <c r="I4957" i="2" s="1"/>
  <c r="H4958" i="2"/>
  <c r="I4958" i="2" s="1"/>
  <c r="H4959" i="2"/>
  <c r="I4959" i="2" s="1"/>
  <c r="H4960" i="2"/>
  <c r="I4960" i="2" s="1"/>
  <c r="H4961" i="2"/>
  <c r="I4961" i="2" s="1"/>
  <c r="H4962" i="2"/>
  <c r="I4962" i="2" s="1"/>
  <c r="H4963" i="2"/>
  <c r="I4963" i="2" s="1"/>
  <c r="H4964" i="2"/>
  <c r="I4964" i="2" s="1"/>
  <c r="H4965" i="2"/>
  <c r="I4965" i="2" s="1"/>
  <c r="H4966" i="2"/>
  <c r="I4966" i="2" s="1"/>
  <c r="H4967" i="2"/>
  <c r="I4967" i="2" s="1"/>
  <c r="H4968" i="2"/>
  <c r="I4968" i="2" s="1"/>
  <c r="H4969" i="2"/>
  <c r="I4969" i="2" s="1"/>
  <c r="H4970" i="2"/>
  <c r="I4970" i="2" s="1"/>
  <c r="H4971" i="2"/>
  <c r="I4971" i="2" s="1"/>
  <c r="H4972" i="2"/>
  <c r="I4972" i="2" s="1"/>
  <c r="H4973" i="2"/>
  <c r="I4973" i="2" s="1"/>
  <c r="H4974" i="2"/>
  <c r="I4974" i="2" s="1"/>
  <c r="H4975" i="2"/>
  <c r="I4975" i="2" s="1"/>
  <c r="H4976" i="2"/>
  <c r="I4976" i="2" s="1"/>
  <c r="H4977" i="2"/>
  <c r="I4977" i="2" s="1"/>
  <c r="H4978" i="2"/>
  <c r="I4978" i="2" s="1"/>
  <c r="H4979" i="2"/>
  <c r="I4979" i="2" s="1"/>
  <c r="H4980" i="2"/>
  <c r="I4980" i="2" s="1"/>
  <c r="H4981" i="2"/>
  <c r="I4981" i="2" s="1"/>
  <c r="H4982" i="2"/>
  <c r="I4982" i="2" s="1"/>
  <c r="H4983" i="2"/>
  <c r="I4983" i="2" s="1"/>
  <c r="H4984" i="2"/>
  <c r="I4984" i="2" s="1"/>
  <c r="H4985" i="2"/>
  <c r="I4985" i="2" s="1"/>
  <c r="H4986" i="2"/>
  <c r="I4986" i="2" s="1"/>
  <c r="H4987" i="2"/>
  <c r="I4987" i="2" s="1"/>
  <c r="H4988" i="2"/>
  <c r="I4988" i="2" s="1"/>
  <c r="H4989" i="2"/>
  <c r="I4989" i="2" s="1"/>
  <c r="H4990" i="2"/>
  <c r="I4990" i="2" s="1"/>
  <c r="H4991" i="2"/>
  <c r="I4991" i="2" s="1"/>
  <c r="H4992" i="2"/>
  <c r="I4992" i="2" s="1"/>
  <c r="H4993" i="2"/>
  <c r="I4993" i="2" s="1"/>
  <c r="H4994" i="2"/>
  <c r="I4994" i="2" s="1"/>
  <c r="H4995" i="2"/>
  <c r="I4995" i="2" s="1"/>
  <c r="H4996" i="2"/>
  <c r="I4996" i="2" s="1"/>
  <c r="H4997" i="2"/>
  <c r="I4997" i="2" s="1"/>
  <c r="H4998" i="2"/>
  <c r="I4998" i="2" s="1"/>
  <c r="H4999" i="2"/>
  <c r="I4999" i="2" s="1"/>
  <c r="H5000" i="2"/>
  <c r="I5000" i="2" s="1"/>
  <c r="H5001" i="2"/>
  <c r="I5001" i="2" s="1"/>
  <c r="H5002" i="2"/>
  <c r="I5002" i="2" s="1"/>
  <c r="H5003" i="2"/>
  <c r="I5003" i="2" s="1"/>
  <c r="H5004" i="2"/>
  <c r="I5004" i="2" s="1"/>
  <c r="H5005" i="2"/>
  <c r="I5005" i="2" s="1"/>
  <c r="H5006" i="2"/>
  <c r="I5006" i="2" s="1"/>
  <c r="H5007" i="2"/>
  <c r="I5007" i="2" s="1"/>
  <c r="H5008" i="2"/>
  <c r="I5008" i="2" s="1"/>
  <c r="H5009" i="2"/>
  <c r="I5009" i="2" s="1"/>
  <c r="H5010" i="2"/>
  <c r="I5010" i="2" s="1"/>
  <c r="H5011" i="2"/>
  <c r="I5011" i="2" s="1"/>
  <c r="H5012" i="2"/>
  <c r="I5012" i="2" s="1"/>
  <c r="H5013" i="2"/>
  <c r="I5013" i="2" s="1"/>
  <c r="H5014" i="2"/>
  <c r="I5014" i="2" s="1"/>
  <c r="H5015" i="2"/>
  <c r="I5015" i="2" s="1"/>
  <c r="H5016" i="2"/>
  <c r="I5016" i="2" s="1"/>
  <c r="H5017" i="2"/>
  <c r="I5017" i="2" s="1"/>
  <c r="H5018" i="2"/>
  <c r="I5018" i="2" s="1"/>
  <c r="H5019" i="2"/>
  <c r="I5019" i="2" s="1"/>
  <c r="H5020" i="2"/>
  <c r="I5020" i="2" s="1"/>
  <c r="H5021" i="2"/>
  <c r="I5021" i="2" s="1"/>
  <c r="H5022" i="2"/>
  <c r="I5022" i="2" s="1"/>
  <c r="H5023" i="2"/>
  <c r="I5023" i="2" s="1"/>
  <c r="H5024" i="2"/>
  <c r="I5024" i="2" s="1"/>
  <c r="H5025" i="2"/>
  <c r="I5025" i="2" s="1"/>
  <c r="H5026" i="2"/>
  <c r="I5026" i="2" s="1"/>
  <c r="H5027" i="2"/>
  <c r="I5027" i="2" s="1"/>
  <c r="H5028" i="2"/>
  <c r="I5028" i="2" s="1"/>
  <c r="H5029" i="2"/>
  <c r="I5029" i="2" s="1"/>
  <c r="H5030" i="2"/>
  <c r="I5030" i="2" s="1"/>
  <c r="H5031" i="2"/>
  <c r="I5031" i="2" s="1"/>
  <c r="H5032" i="2"/>
  <c r="I5032" i="2" s="1"/>
  <c r="H5033" i="2"/>
  <c r="I5033" i="2" s="1"/>
  <c r="H5034" i="2"/>
  <c r="I5034" i="2" s="1"/>
  <c r="H5035" i="2"/>
  <c r="I5035" i="2" s="1"/>
  <c r="H5036" i="2"/>
  <c r="I5036" i="2" s="1"/>
  <c r="H5037" i="2"/>
  <c r="I5037" i="2" s="1"/>
  <c r="H5038" i="2"/>
  <c r="I5038" i="2" s="1"/>
  <c r="H5039" i="2"/>
  <c r="I5039" i="2" s="1"/>
  <c r="H5040" i="2"/>
  <c r="I5040" i="2" s="1"/>
  <c r="H5041" i="2"/>
  <c r="I5041" i="2" s="1"/>
  <c r="H5042" i="2"/>
  <c r="I5042" i="2" s="1"/>
  <c r="H5043" i="2"/>
  <c r="I5043" i="2" s="1"/>
  <c r="H5044" i="2"/>
  <c r="I5044" i="2" s="1"/>
  <c r="H5045" i="2"/>
  <c r="I5045" i="2" s="1"/>
  <c r="H5046" i="2"/>
  <c r="I5046" i="2" s="1"/>
  <c r="H5047" i="2"/>
  <c r="I5047" i="2" s="1"/>
  <c r="H5048" i="2"/>
  <c r="I5048" i="2" s="1"/>
  <c r="H5049" i="2"/>
  <c r="I5049" i="2" s="1"/>
  <c r="H5050" i="2"/>
  <c r="I5050" i="2" s="1"/>
  <c r="H5051" i="2"/>
  <c r="I5051" i="2" s="1"/>
  <c r="H5052" i="2"/>
  <c r="I5052" i="2" s="1"/>
  <c r="H5053" i="2"/>
  <c r="I5053" i="2" s="1"/>
  <c r="H5054" i="2"/>
  <c r="I5054" i="2" s="1"/>
  <c r="H5055" i="2"/>
  <c r="I5055" i="2" s="1"/>
  <c r="H5056" i="2"/>
  <c r="I5056" i="2" s="1"/>
  <c r="H5057" i="2"/>
  <c r="I5057" i="2" s="1"/>
  <c r="H5058" i="2"/>
  <c r="I5058" i="2" s="1"/>
  <c r="H5059" i="2"/>
  <c r="I5059" i="2" s="1"/>
  <c r="H5060" i="2"/>
  <c r="I5060" i="2" s="1"/>
  <c r="H5061" i="2"/>
  <c r="I5061" i="2" s="1"/>
  <c r="H5062" i="2"/>
  <c r="I5062" i="2" s="1"/>
  <c r="H5063" i="2"/>
  <c r="I5063" i="2" s="1"/>
  <c r="H5064" i="2"/>
  <c r="I5064" i="2" s="1"/>
  <c r="H5065" i="2"/>
  <c r="I5065" i="2" s="1"/>
  <c r="H5066" i="2"/>
  <c r="I5066" i="2" s="1"/>
  <c r="H5067" i="2"/>
  <c r="I5067" i="2" s="1"/>
  <c r="H5068" i="2"/>
  <c r="I5068" i="2" s="1"/>
  <c r="H5069" i="2"/>
  <c r="I5069" i="2" s="1"/>
  <c r="H5070" i="2"/>
  <c r="I5070" i="2" s="1"/>
  <c r="H5071" i="2"/>
  <c r="I5071" i="2" s="1"/>
  <c r="H5072" i="2"/>
  <c r="I5072" i="2" s="1"/>
  <c r="H5073" i="2"/>
  <c r="I5073" i="2" s="1"/>
  <c r="H5074" i="2"/>
  <c r="I5074" i="2" s="1"/>
  <c r="H5075" i="2"/>
  <c r="I5075" i="2" s="1"/>
  <c r="H5076" i="2"/>
  <c r="I5076" i="2" s="1"/>
  <c r="H5077" i="2"/>
  <c r="I5077" i="2" s="1"/>
  <c r="H5078" i="2"/>
  <c r="I5078" i="2" s="1"/>
  <c r="H5079" i="2"/>
  <c r="I5079" i="2" s="1"/>
  <c r="H5080" i="2"/>
  <c r="I5080" i="2" s="1"/>
  <c r="H5081" i="2"/>
  <c r="I5081" i="2" s="1"/>
  <c r="H5082" i="2"/>
  <c r="I5082" i="2" s="1"/>
  <c r="H5083" i="2"/>
  <c r="I5083" i="2" s="1"/>
  <c r="H5084" i="2"/>
  <c r="I5084" i="2" s="1"/>
  <c r="H5085" i="2"/>
  <c r="I5085" i="2" s="1"/>
  <c r="H5086" i="2"/>
  <c r="I5086" i="2" s="1"/>
  <c r="H5087" i="2"/>
  <c r="I5087" i="2" s="1"/>
  <c r="H5088" i="2"/>
  <c r="I5088" i="2" s="1"/>
  <c r="H5089" i="2"/>
  <c r="I5089" i="2" s="1"/>
  <c r="H5090" i="2"/>
  <c r="I5090" i="2" s="1"/>
  <c r="H5091" i="2"/>
  <c r="I5091" i="2" s="1"/>
  <c r="H5092" i="2"/>
  <c r="I5092" i="2" s="1"/>
  <c r="H5093" i="2"/>
  <c r="I5093" i="2" s="1"/>
  <c r="H5094" i="2"/>
  <c r="I5094" i="2" s="1"/>
  <c r="H5095" i="2"/>
  <c r="I5095" i="2" s="1"/>
  <c r="H5096" i="2"/>
  <c r="I5096" i="2" s="1"/>
  <c r="H5097" i="2"/>
  <c r="I5097" i="2" s="1"/>
  <c r="H5098" i="2"/>
  <c r="I5098" i="2" s="1"/>
  <c r="H5099" i="2"/>
  <c r="I5099" i="2" s="1"/>
  <c r="H5100" i="2"/>
  <c r="I5100" i="2" s="1"/>
  <c r="H5101" i="2"/>
  <c r="I5101" i="2" s="1"/>
  <c r="H5102" i="2"/>
  <c r="I5102" i="2" s="1"/>
  <c r="H5103" i="2"/>
  <c r="I5103" i="2" s="1"/>
  <c r="H5104" i="2"/>
  <c r="I5104" i="2" s="1"/>
  <c r="H5105" i="2"/>
  <c r="I5105" i="2" s="1"/>
  <c r="H5106" i="2"/>
  <c r="I5106" i="2" s="1"/>
  <c r="H5107" i="2"/>
  <c r="I5107" i="2" s="1"/>
  <c r="H5108" i="2"/>
  <c r="I5108" i="2" s="1"/>
  <c r="H5109" i="2"/>
  <c r="I5109" i="2" s="1"/>
  <c r="H5110" i="2"/>
  <c r="I5110" i="2" s="1"/>
  <c r="H5111" i="2"/>
  <c r="I5111" i="2" s="1"/>
  <c r="H5112" i="2"/>
  <c r="I5112" i="2" s="1"/>
  <c r="H5113" i="2"/>
  <c r="I5113" i="2" s="1"/>
  <c r="H5114" i="2"/>
  <c r="I5114" i="2" s="1"/>
  <c r="H5115" i="2"/>
  <c r="I5115" i="2" s="1"/>
  <c r="H5116" i="2"/>
  <c r="I5116" i="2" s="1"/>
  <c r="H5117" i="2"/>
  <c r="I5117" i="2" s="1"/>
  <c r="H5118" i="2"/>
  <c r="I5118" i="2" s="1"/>
  <c r="H5119" i="2"/>
  <c r="I5119" i="2" s="1"/>
  <c r="H5120" i="2"/>
  <c r="I5120" i="2" s="1"/>
  <c r="H5121" i="2"/>
  <c r="I5121" i="2" s="1"/>
  <c r="H5122" i="2"/>
  <c r="I5122" i="2" s="1"/>
  <c r="H5123" i="2"/>
  <c r="I5123" i="2" s="1"/>
  <c r="H5124" i="2"/>
  <c r="I5124" i="2" s="1"/>
  <c r="H5125" i="2"/>
  <c r="I5125" i="2" s="1"/>
  <c r="H5126" i="2"/>
  <c r="I5126" i="2" s="1"/>
  <c r="H5127" i="2"/>
  <c r="I5127" i="2" s="1"/>
  <c r="H5128" i="2"/>
  <c r="I5128" i="2" s="1"/>
  <c r="H5129" i="2"/>
  <c r="I5129" i="2" s="1"/>
  <c r="H5130" i="2"/>
  <c r="I5130" i="2" s="1"/>
  <c r="H5131" i="2"/>
  <c r="I5131" i="2" s="1"/>
  <c r="H5132" i="2"/>
  <c r="I5132" i="2" s="1"/>
  <c r="H5133" i="2"/>
  <c r="I5133" i="2" s="1"/>
  <c r="H5134" i="2"/>
  <c r="I5134" i="2" s="1"/>
  <c r="H5135" i="2"/>
  <c r="I5135" i="2" s="1"/>
  <c r="H5136" i="2"/>
  <c r="I5136" i="2" s="1"/>
  <c r="H5137" i="2"/>
  <c r="I5137" i="2" s="1"/>
  <c r="H5138" i="2"/>
  <c r="I5138" i="2" s="1"/>
  <c r="H5139" i="2"/>
  <c r="I5139" i="2" s="1"/>
  <c r="H5140" i="2"/>
  <c r="I5140" i="2" s="1"/>
  <c r="H5141" i="2"/>
  <c r="I5141" i="2" s="1"/>
  <c r="H5142" i="2"/>
  <c r="I5142" i="2" s="1"/>
  <c r="H5143" i="2"/>
  <c r="I5143" i="2" s="1"/>
  <c r="H5144" i="2"/>
  <c r="I5144" i="2" s="1"/>
  <c r="H5145" i="2"/>
  <c r="I5145" i="2" s="1"/>
  <c r="H5146" i="2"/>
  <c r="I5146" i="2" s="1"/>
  <c r="H5147" i="2"/>
  <c r="I5147" i="2" s="1"/>
  <c r="H5148" i="2"/>
  <c r="I5148" i="2" s="1"/>
  <c r="H5149" i="2"/>
  <c r="I5149" i="2" s="1"/>
  <c r="H5150" i="2"/>
  <c r="I5150" i="2" s="1"/>
  <c r="H5151" i="2"/>
  <c r="I5151" i="2" s="1"/>
  <c r="H5152" i="2"/>
  <c r="I5152" i="2" s="1"/>
  <c r="H5153" i="2"/>
  <c r="I5153" i="2" s="1"/>
  <c r="H5154" i="2"/>
  <c r="I5154" i="2" s="1"/>
  <c r="H5155" i="2"/>
  <c r="I5155" i="2" s="1"/>
  <c r="H5156" i="2"/>
  <c r="I5156" i="2" s="1"/>
  <c r="H5157" i="2"/>
  <c r="I5157" i="2" s="1"/>
  <c r="H5158" i="2"/>
  <c r="I5158" i="2" s="1"/>
  <c r="H5159" i="2"/>
  <c r="I5159" i="2" s="1"/>
  <c r="H5160" i="2"/>
  <c r="I5160" i="2" s="1"/>
  <c r="H5161" i="2"/>
  <c r="I5161" i="2" s="1"/>
  <c r="H5162" i="2"/>
  <c r="I5162" i="2" s="1"/>
  <c r="H5163" i="2"/>
  <c r="I5163" i="2" s="1"/>
  <c r="H5164" i="2"/>
  <c r="I5164" i="2" s="1"/>
  <c r="H5165" i="2"/>
  <c r="I5165" i="2" s="1"/>
  <c r="H5166" i="2"/>
  <c r="I5166" i="2" s="1"/>
  <c r="H5167" i="2"/>
  <c r="I5167" i="2" s="1"/>
  <c r="H5168" i="2"/>
  <c r="I5168" i="2" s="1"/>
  <c r="H5169" i="2"/>
  <c r="I5169" i="2" s="1"/>
  <c r="H5170" i="2"/>
  <c r="I5170" i="2" s="1"/>
  <c r="H5171" i="2"/>
  <c r="I5171" i="2" s="1"/>
  <c r="H5172" i="2"/>
  <c r="I5172" i="2" s="1"/>
  <c r="H5173" i="2"/>
  <c r="I5173" i="2" s="1"/>
  <c r="H5174" i="2"/>
  <c r="I5174" i="2" s="1"/>
  <c r="H5175" i="2"/>
  <c r="I5175" i="2" s="1"/>
  <c r="H5176" i="2"/>
  <c r="I5176" i="2" s="1"/>
  <c r="H5177" i="2"/>
  <c r="I5177" i="2" s="1"/>
  <c r="H5178" i="2"/>
  <c r="I5178" i="2" s="1"/>
  <c r="H5179" i="2"/>
  <c r="I5179" i="2" s="1"/>
  <c r="H5180" i="2"/>
  <c r="I5180" i="2" s="1"/>
  <c r="H5181" i="2"/>
  <c r="I5181" i="2" s="1"/>
  <c r="H5182" i="2"/>
  <c r="I5182" i="2" s="1"/>
  <c r="H5183" i="2"/>
  <c r="I5183" i="2" s="1"/>
  <c r="H5184" i="2"/>
  <c r="I5184" i="2" s="1"/>
  <c r="H5185" i="2"/>
  <c r="I5185" i="2" s="1"/>
  <c r="H5186" i="2"/>
  <c r="I5186" i="2" s="1"/>
  <c r="H5187" i="2"/>
  <c r="I5187" i="2" s="1"/>
  <c r="H5188" i="2"/>
  <c r="I5188" i="2" s="1"/>
  <c r="H5189" i="2"/>
  <c r="I5189" i="2" s="1"/>
  <c r="H5190" i="2"/>
  <c r="I5190" i="2" s="1"/>
  <c r="H5191" i="2"/>
  <c r="I5191" i="2" s="1"/>
  <c r="H5192" i="2"/>
  <c r="I5192" i="2" s="1"/>
  <c r="H5193" i="2"/>
  <c r="I5193" i="2" s="1"/>
  <c r="H5194" i="2"/>
  <c r="I5194" i="2" s="1"/>
  <c r="H5195" i="2"/>
  <c r="I5195" i="2" s="1"/>
  <c r="H5196" i="2"/>
  <c r="I5196" i="2" s="1"/>
  <c r="H5197" i="2"/>
  <c r="I5197" i="2" s="1"/>
  <c r="H5198" i="2"/>
  <c r="I5198" i="2" s="1"/>
  <c r="H5199" i="2"/>
  <c r="I5199" i="2" s="1"/>
  <c r="H5200" i="2"/>
  <c r="I5200" i="2" s="1"/>
  <c r="H5201" i="2"/>
  <c r="I5201" i="2" s="1"/>
  <c r="H5202" i="2"/>
  <c r="I5202" i="2" s="1"/>
  <c r="H5203" i="2"/>
  <c r="I5203" i="2" s="1"/>
  <c r="H5204" i="2"/>
  <c r="I5204" i="2" s="1"/>
  <c r="H5205" i="2"/>
  <c r="I5205" i="2" s="1"/>
  <c r="H5206" i="2"/>
  <c r="I5206" i="2" s="1"/>
  <c r="H5207" i="2"/>
  <c r="I5207" i="2" s="1"/>
  <c r="H5208" i="2"/>
  <c r="I5208" i="2" s="1"/>
  <c r="H5209" i="2"/>
  <c r="I5209" i="2" s="1"/>
  <c r="H5210" i="2"/>
  <c r="I5210" i="2" s="1"/>
  <c r="H5211" i="2"/>
  <c r="I5211" i="2" s="1"/>
  <c r="H5212" i="2"/>
  <c r="I5212" i="2" s="1"/>
  <c r="H5213" i="2"/>
  <c r="I5213" i="2" s="1"/>
  <c r="H5214" i="2"/>
  <c r="I5214" i="2" s="1"/>
  <c r="H5215" i="2"/>
  <c r="I5215" i="2" s="1"/>
  <c r="H5216" i="2"/>
  <c r="I5216" i="2" s="1"/>
  <c r="H5217" i="2"/>
  <c r="I5217" i="2" s="1"/>
  <c r="H5218" i="2"/>
  <c r="I5218" i="2" s="1"/>
  <c r="H5219" i="2"/>
  <c r="I5219" i="2" s="1"/>
  <c r="H5220" i="2"/>
  <c r="I5220" i="2" s="1"/>
  <c r="H5221" i="2"/>
  <c r="I5221" i="2" s="1"/>
  <c r="H5222" i="2"/>
  <c r="I5222" i="2" s="1"/>
  <c r="H5223" i="2"/>
  <c r="I5223" i="2" s="1"/>
  <c r="H5224" i="2"/>
  <c r="I5224" i="2" s="1"/>
  <c r="H5225" i="2"/>
  <c r="I5225" i="2" s="1"/>
  <c r="H5226" i="2"/>
  <c r="I5226" i="2" s="1"/>
  <c r="H5227" i="2"/>
  <c r="I5227" i="2" s="1"/>
  <c r="H5228" i="2"/>
  <c r="I5228" i="2" s="1"/>
  <c r="H5229" i="2"/>
  <c r="I5229" i="2" s="1"/>
  <c r="H5230" i="2"/>
  <c r="I5230" i="2" s="1"/>
  <c r="H5231" i="2"/>
  <c r="I5231" i="2" s="1"/>
  <c r="H5232" i="2"/>
  <c r="I5232" i="2" s="1"/>
  <c r="H5233" i="2"/>
  <c r="I5233" i="2" s="1"/>
  <c r="H5234" i="2"/>
  <c r="I5234" i="2" s="1"/>
  <c r="H5235" i="2"/>
  <c r="I5235" i="2" s="1"/>
  <c r="H5236" i="2"/>
  <c r="I5236" i="2" s="1"/>
  <c r="H5237" i="2"/>
  <c r="I5237" i="2" s="1"/>
  <c r="H5238" i="2"/>
  <c r="I5238" i="2" s="1"/>
  <c r="H5239" i="2"/>
  <c r="I5239" i="2" s="1"/>
  <c r="H5240" i="2"/>
  <c r="I5240" i="2" s="1"/>
  <c r="H5241" i="2"/>
  <c r="I5241" i="2" s="1"/>
  <c r="H5242" i="2"/>
  <c r="I5242" i="2" s="1"/>
  <c r="H5243" i="2"/>
  <c r="I5243" i="2" s="1"/>
  <c r="H5244" i="2"/>
  <c r="I5244" i="2" s="1"/>
  <c r="H5245" i="2"/>
  <c r="I5245" i="2" s="1"/>
  <c r="H5246" i="2"/>
  <c r="I5246" i="2" s="1"/>
  <c r="H5247" i="2"/>
  <c r="I5247" i="2" s="1"/>
  <c r="H5248" i="2"/>
  <c r="I5248" i="2" s="1"/>
  <c r="H5249" i="2"/>
  <c r="I5249" i="2" s="1"/>
  <c r="H5250" i="2"/>
  <c r="I5250" i="2" s="1"/>
  <c r="H5251" i="2"/>
  <c r="I5251" i="2" s="1"/>
  <c r="H5252" i="2"/>
  <c r="I5252" i="2" s="1"/>
  <c r="H5253" i="2"/>
  <c r="I5253" i="2" s="1"/>
  <c r="H5254" i="2"/>
  <c r="I5254" i="2" s="1"/>
  <c r="H5255" i="2"/>
  <c r="I5255" i="2" s="1"/>
  <c r="H5256" i="2"/>
  <c r="I5256" i="2" s="1"/>
  <c r="H5257" i="2"/>
  <c r="I5257" i="2" s="1"/>
  <c r="H5258" i="2"/>
  <c r="I5258" i="2" s="1"/>
  <c r="H5259" i="2"/>
  <c r="I5259" i="2" s="1"/>
  <c r="H5260" i="2"/>
  <c r="I5260" i="2" s="1"/>
  <c r="H5261" i="2"/>
  <c r="I5261" i="2" s="1"/>
  <c r="H5262" i="2"/>
  <c r="I5262" i="2" s="1"/>
  <c r="H5263" i="2"/>
  <c r="I5263" i="2" s="1"/>
  <c r="H5264" i="2"/>
  <c r="I5264" i="2" s="1"/>
  <c r="H5265" i="2"/>
  <c r="I5265" i="2" s="1"/>
  <c r="H5266" i="2"/>
  <c r="I5266" i="2" s="1"/>
  <c r="H5267" i="2"/>
  <c r="I5267" i="2" s="1"/>
  <c r="H5268" i="2"/>
  <c r="I5268" i="2" s="1"/>
  <c r="H5269" i="2"/>
  <c r="I5269" i="2" s="1"/>
  <c r="H5270" i="2"/>
  <c r="I5270" i="2" s="1"/>
  <c r="H5271" i="2"/>
  <c r="I5271" i="2" s="1"/>
  <c r="H5272" i="2"/>
  <c r="I5272" i="2" s="1"/>
  <c r="H5273" i="2"/>
  <c r="I5273" i="2" s="1"/>
  <c r="H5274" i="2"/>
  <c r="I5274" i="2" s="1"/>
  <c r="H5275" i="2"/>
  <c r="I5275" i="2" s="1"/>
  <c r="H5276" i="2"/>
  <c r="I5276" i="2" s="1"/>
  <c r="H5277" i="2"/>
  <c r="I5277" i="2" s="1"/>
  <c r="H5278" i="2"/>
  <c r="I5278" i="2" s="1"/>
  <c r="H5279" i="2"/>
  <c r="I5279" i="2" s="1"/>
  <c r="H5280" i="2"/>
  <c r="I5280" i="2" s="1"/>
  <c r="H5281" i="2"/>
  <c r="I5281" i="2" s="1"/>
  <c r="H5282" i="2"/>
  <c r="I5282" i="2" s="1"/>
  <c r="H5283" i="2"/>
  <c r="I5283" i="2" s="1"/>
  <c r="H5284" i="2"/>
  <c r="I5284" i="2" s="1"/>
  <c r="H5285" i="2"/>
  <c r="I5285" i="2" s="1"/>
  <c r="H5286" i="2"/>
  <c r="I5286" i="2" s="1"/>
  <c r="H5287" i="2"/>
  <c r="I5287" i="2" s="1"/>
  <c r="H5288" i="2"/>
  <c r="I5288" i="2" s="1"/>
  <c r="H5289" i="2"/>
  <c r="I5289" i="2" s="1"/>
  <c r="H5290" i="2"/>
  <c r="I5290" i="2" s="1"/>
  <c r="H5291" i="2"/>
  <c r="I5291" i="2" s="1"/>
  <c r="H5292" i="2"/>
  <c r="I5292" i="2" s="1"/>
  <c r="H5293" i="2"/>
  <c r="I5293" i="2" s="1"/>
  <c r="H5294" i="2"/>
  <c r="I5294" i="2" s="1"/>
  <c r="H5295" i="2"/>
  <c r="I5295" i="2" s="1"/>
  <c r="H5296" i="2"/>
  <c r="I5296" i="2" s="1"/>
  <c r="H5297" i="2"/>
  <c r="I5297" i="2" s="1"/>
  <c r="H5298" i="2"/>
  <c r="I5298" i="2" s="1"/>
  <c r="H5299" i="2"/>
  <c r="I5299" i="2" s="1"/>
  <c r="H5300" i="2"/>
  <c r="I5300" i="2" s="1"/>
  <c r="H5301" i="2"/>
  <c r="I5301" i="2" s="1"/>
  <c r="H5302" i="2"/>
  <c r="I5302" i="2" s="1"/>
  <c r="H5303" i="2"/>
  <c r="I5303" i="2" s="1"/>
  <c r="H5304" i="2"/>
  <c r="I5304" i="2" s="1"/>
  <c r="H5305" i="2"/>
  <c r="I5305" i="2" s="1"/>
  <c r="H5306" i="2"/>
  <c r="I5306" i="2" s="1"/>
  <c r="H5307" i="2"/>
  <c r="I5307" i="2" s="1"/>
  <c r="H5308" i="2"/>
  <c r="I5308" i="2" s="1"/>
  <c r="H5309" i="2"/>
  <c r="I5309" i="2" s="1"/>
  <c r="H5310" i="2"/>
  <c r="I5310" i="2" s="1"/>
  <c r="H5311" i="2"/>
  <c r="I5311" i="2" s="1"/>
  <c r="H5312" i="2"/>
  <c r="I5312" i="2" s="1"/>
  <c r="H5313" i="2"/>
  <c r="I5313" i="2" s="1"/>
  <c r="H5314" i="2"/>
  <c r="I5314" i="2" s="1"/>
  <c r="H5315" i="2"/>
  <c r="I5315" i="2" s="1"/>
  <c r="H5316" i="2"/>
  <c r="I5316" i="2" s="1"/>
  <c r="H5317" i="2"/>
  <c r="I5317" i="2" s="1"/>
  <c r="H5318" i="2"/>
  <c r="I5318" i="2" s="1"/>
  <c r="H5319" i="2"/>
  <c r="I5319" i="2" s="1"/>
  <c r="H5320" i="2"/>
  <c r="I5320" i="2" s="1"/>
  <c r="H5321" i="2"/>
  <c r="I5321" i="2" s="1"/>
  <c r="H5322" i="2"/>
  <c r="I5322" i="2" s="1"/>
  <c r="H5323" i="2"/>
  <c r="I5323" i="2" s="1"/>
  <c r="H5324" i="2"/>
  <c r="I5324" i="2" s="1"/>
  <c r="H5325" i="2"/>
  <c r="I5325" i="2" s="1"/>
  <c r="H5326" i="2"/>
  <c r="I5326" i="2" s="1"/>
  <c r="H5327" i="2"/>
  <c r="I5327" i="2" s="1"/>
  <c r="H5328" i="2"/>
  <c r="I5328" i="2" s="1"/>
  <c r="H5329" i="2"/>
  <c r="I5329" i="2" s="1"/>
  <c r="H5330" i="2"/>
  <c r="I5330" i="2" s="1"/>
  <c r="H5331" i="2"/>
  <c r="I5331" i="2" s="1"/>
  <c r="H5332" i="2"/>
  <c r="I5332" i="2" s="1"/>
  <c r="H5333" i="2"/>
  <c r="I5333" i="2" s="1"/>
  <c r="H5334" i="2"/>
  <c r="I5334" i="2" s="1"/>
  <c r="H5335" i="2"/>
  <c r="I5335" i="2" s="1"/>
  <c r="H5336" i="2"/>
  <c r="I5336" i="2" s="1"/>
  <c r="H5337" i="2"/>
  <c r="I5337" i="2" s="1"/>
  <c r="H5338" i="2"/>
  <c r="I5338" i="2" s="1"/>
  <c r="H5339" i="2"/>
  <c r="I5339" i="2" s="1"/>
  <c r="H5340" i="2"/>
  <c r="I5340" i="2" s="1"/>
  <c r="H5341" i="2"/>
  <c r="I5341" i="2" s="1"/>
  <c r="H5342" i="2"/>
  <c r="I5342" i="2" s="1"/>
  <c r="H5343" i="2"/>
  <c r="I5343" i="2" s="1"/>
  <c r="H5344" i="2"/>
  <c r="I5344" i="2" s="1"/>
  <c r="H5345" i="2"/>
  <c r="I5345" i="2" s="1"/>
  <c r="H5346" i="2"/>
  <c r="I5346" i="2" s="1"/>
  <c r="H5347" i="2"/>
  <c r="I5347" i="2" s="1"/>
  <c r="H5348" i="2"/>
  <c r="I5348" i="2" s="1"/>
  <c r="H5349" i="2"/>
  <c r="I5349" i="2" s="1"/>
  <c r="H5350" i="2"/>
  <c r="I5350" i="2" s="1"/>
  <c r="H5351" i="2"/>
  <c r="I5351" i="2" s="1"/>
  <c r="H5352" i="2"/>
  <c r="I5352" i="2" s="1"/>
  <c r="H5353" i="2"/>
  <c r="I5353" i="2" s="1"/>
  <c r="H5354" i="2"/>
  <c r="I5354" i="2" s="1"/>
  <c r="H5355" i="2"/>
  <c r="I5355" i="2" s="1"/>
  <c r="H5356" i="2"/>
  <c r="I5356" i="2" s="1"/>
  <c r="H5357" i="2"/>
  <c r="I5357" i="2" s="1"/>
  <c r="H5358" i="2"/>
  <c r="I5358" i="2" s="1"/>
  <c r="H5359" i="2"/>
  <c r="I5359" i="2" s="1"/>
  <c r="H5360" i="2"/>
  <c r="I5360" i="2" s="1"/>
  <c r="H5361" i="2"/>
  <c r="I5361" i="2" s="1"/>
  <c r="H5362" i="2"/>
  <c r="I5362" i="2" s="1"/>
  <c r="H5363" i="2"/>
  <c r="I5363" i="2" s="1"/>
  <c r="H5364" i="2"/>
  <c r="I5364" i="2" s="1"/>
  <c r="H5365" i="2"/>
  <c r="I5365" i="2" s="1"/>
  <c r="H5366" i="2"/>
  <c r="I5366" i="2" s="1"/>
  <c r="H5367" i="2"/>
  <c r="I5367" i="2" s="1"/>
  <c r="H5368" i="2"/>
  <c r="I5368" i="2" s="1"/>
  <c r="H5369" i="2"/>
  <c r="I5369" i="2" s="1"/>
  <c r="H5370" i="2"/>
  <c r="I5370" i="2" s="1"/>
  <c r="H5371" i="2"/>
  <c r="I5371" i="2" s="1"/>
  <c r="H5372" i="2"/>
  <c r="I5372" i="2" s="1"/>
  <c r="H5373" i="2"/>
  <c r="I5373" i="2" s="1"/>
  <c r="H5374" i="2"/>
  <c r="I5374" i="2" s="1"/>
  <c r="H5375" i="2"/>
  <c r="I5375" i="2" s="1"/>
  <c r="H5376" i="2"/>
  <c r="I5376" i="2" s="1"/>
  <c r="H5377" i="2"/>
  <c r="I5377" i="2" s="1"/>
  <c r="H5378" i="2"/>
  <c r="I5378" i="2" s="1"/>
  <c r="H5379" i="2"/>
  <c r="I5379" i="2" s="1"/>
  <c r="H5380" i="2"/>
  <c r="I5380" i="2" s="1"/>
  <c r="H5381" i="2"/>
  <c r="I5381" i="2" s="1"/>
  <c r="H5382" i="2"/>
  <c r="I5382" i="2" s="1"/>
  <c r="H5383" i="2"/>
  <c r="I5383" i="2" s="1"/>
  <c r="H5384" i="2"/>
  <c r="I5384" i="2" s="1"/>
  <c r="H5385" i="2"/>
  <c r="I5385" i="2" s="1"/>
  <c r="H5386" i="2"/>
  <c r="I5386" i="2" s="1"/>
  <c r="H5387" i="2"/>
  <c r="I5387" i="2" s="1"/>
  <c r="H5388" i="2"/>
  <c r="I5388" i="2" s="1"/>
  <c r="H5389" i="2"/>
  <c r="I5389" i="2" s="1"/>
  <c r="H5390" i="2"/>
  <c r="I5390" i="2" s="1"/>
  <c r="H5391" i="2"/>
  <c r="I5391" i="2" s="1"/>
  <c r="H5392" i="2"/>
  <c r="I5392" i="2" s="1"/>
  <c r="H5393" i="2"/>
  <c r="I5393" i="2" s="1"/>
  <c r="H5394" i="2"/>
  <c r="I5394" i="2" s="1"/>
  <c r="H5395" i="2"/>
  <c r="I5395" i="2" s="1"/>
  <c r="H5396" i="2"/>
  <c r="I5396" i="2" s="1"/>
  <c r="H5397" i="2"/>
  <c r="I5397" i="2" s="1"/>
  <c r="H5398" i="2"/>
  <c r="I5398" i="2" s="1"/>
  <c r="H5399" i="2"/>
  <c r="I5399" i="2" s="1"/>
  <c r="H5400" i="2"/>
  <c r="I5400" i="2" s="1"/>
  <c r="H5401" i="2"/>
  <c r="I5401" i="2" s="1"/>
  <c r="H5402" i="2"/>
  <c r="I5402" i="2" s="1"/>
  <c r="H5403" i="2"/>
  <c r="I5403" i="2" s="1"/>
  <c r="H5404" i="2"/>
  <c r="I5404" i="2" s="1"/>
  <c r="H5405" i="2"/>
  <c r="I5405" i="2" s="1"/>
  <c r="H5406" i="2"/>
  <c r="I5406" i="2" s="1"/>
  <c r="H5407" i="2"/>
  <c r="I5407" i="2" s="1"/>
  <c r="H5408" i="2"/>
  <c r="I5408" i="2" s="1"/>
  <c r="H5409" i="2"/>
  <c r="I5409" i="2" s="1"/>
  <c r="H5410" i="2"/>
  <c r="I5410" i="2" s="1"/>
  <c r="H5411" i="2"/>
  <c r="I5411" i="2" s="1"/>
  <c r="H5412" i="2"/>
  <c r="I5412" i="2" s="1"/>
  <c r="H5413" i="2"/>
  <c r="I5413" i="2" s="1"/>
  <c r="H5414" i="2"/>
  <c r="I5414" i="2" s="1"/>
  <c r="H5415" i="2"/>
  <c r="I5415" i="2" s="1"/>
  <c r="H5416" i="2"/>
  <c r="I5416" i="2" s="1"/>
  <c r="H5417" i="2"/>
  <c r="I5417" i="2" s="1"/>
  <c r="H5418" i="2"/>
  <c r="I5418" i="2" s="1"/>
  <c r="H5419" i="2"/>
  <c r="I5419" i="2" s="1"/>
  <c r="H5420" i="2"/>
  <c r="I5420" i="2" s="1"/>
  <c r="H5421" i="2"/>
  <c r="I5421" i="2" s="1"/>
  <c r="H5422" i="2"/>
  <c r="I5422" i="2" s="1"/>
  <c r="H5423" i="2"/>
  <c r="I5423" i="2" s="1"/>
  <c r="H5424" i="2"/>
  <c r="I5424" i="2" s="1"/>
  <c r="H5425" i="2"/>
  <c r="I5425" i="2" s="1"/>
  <c r="H5426" i="2"/>
  <c r="I5426" i="2" s="1"/>
  <c r="H5427" i="2"/>
  <c r="I5427" i="2" s="1"/>
  <c r="H5428" i="2"/>
  <c r="I5428" i="2" s="1"/>
  <c r="H5429" i="2"/>
  <c r="I5429" i="2" s="1"/>
  <c r="H5430" i="2"/>
  <c r="I5430" i="2" s="1"/>
  <c r="H5431" i="2"/>
  <c r="I5431" i="2" s="1"/>
  <c r="H5432" i="2"/>
  <c r="I5432" i="2" s="1"/>
  <c r="H5433" i="2"/>
  <c r="I5433" i="2" s="1"/>
  <c r="H5434" i="2"/>
  <c r="I5434" i="2" s="1"/>
  <c r="H5435" i="2"/>
  <c r="I5435" i="2" s="1"/>
  <c r="H5436" i="2"/>
  <c r="I5436" i="2" s="1"/>
  <c r="H5437" i="2"/>
  <c r="I5437" i="2" s="1"/>
  <c r="H5438" i="2"/>
  <c r="I5438" i="2" s="1"/>
  <c r="H5439" i="2"/>
  <c r="I5439" i="2" s="1"/>
  <c r="H5440" i="2"/>
  <c r="I5440" i="2" s="1"/>
  <c r="H5441" i="2"/>
  <c r="I5441" i="2" s="1"/>
  <c r="H5442" i="2"/>
  <c r="I5442" i="2" s="1"/>
  <c r="H5443" i="2"/>
  <c r="I5443" i="2" s="1"/>
  <c r="H5444" i="2"/>
  <c r="I5444" i="2" s="1"/>
  <c r="H5445" i="2"/>
  <c r="I5445" i="2" s="1"/>
  <c r="H5446" i="2"/>
  <c r="I5446" i="2" s="1"/>
  <c r="H5447" i="2"/>
  <c r="I5447" i="2" s="1"/>
  <c r="H5448" i="2"/>
  <c r="I5448" i="2" s="1"/>
  <c r="H5449" i="2"/>
  <c r="I5449" i="2" s="1"/>
  <c r="H5450" i="2"/>
  <c r="I5450" i="2" s="1"/>
  <c r="H5451" i="2"/>
  <c r="I5451" i="2" s="1"/>
  <c r="H5452" i="2"/>
  <c r="I5452" i="2" s="1"/>
  <c r="H5453" i="2"/>
  <c r="I5453" i="2" s="1"/>
  <c r="H5454" i="2"/>
  <c r="I5454" i="2" s="1"/>
  <c r="H5455" i="2"/>
  <c r="I5455" i="2" s="1"/>
  <c r="H5456" i="2"/>
  <c r="I5456" i="2" s="1"/>
  <c r="H5457" i="2"/>
  <c r="I5457" i="2" s="1"/>
  <c r="H5458" i="2"/>
  <c r="I5458" i="2" s="1"/>
  <c r="H5459" i="2"/>
  <c r="I5459" i="2" s="1"/>
  <c r="H5460" i="2"/>
  <c r="I5460" i="2" s="1"/>
  <c r="H5461" i="2"/>
  <c r="I5461" i="2" s="1"/>
  <c r="H5462" i="2"/>
  <c r="I5462" i="2" s="1"/>
  <c r="H5463" i="2"/>
  <c r="I5463" i="2" s="1"/>
  <c r="H5464" i="2"/>
  <c r="I5464" i="2" s="1"/>
  <c r="H5465" i="2"/>
  <c r="I5465" i="2" s="1"/>
  <c r="H5466" i="2"/>
  <c r="I5466" i="2" s="1"/>
  <c r="H5467" i="2"/>
  <c r="I5467" i="2" s="1"/>
  <c r="H5468" i="2"/>
  <c r="I5468" i="2" s="1"/>
  <c r="H5469" i="2"/>
  <c r="I5469" i="2" s="1"/>
  <c r="H5470" i="2"/>
  <c r="I5470" i="2" s="1"/>
  <c r="H5471" i="2"/>
  <c r="I5471" i="2" s="1"/>
  <c r="H5472" i="2"/>
  <c r="I5472" i="2" s="1"/>
  <c r="H5473" i="2"/>
  <c r="I5473" i="2" s="1"/>
  <c r="H5474" i="2"/>
  <c r="I5474" i="2" s="1"/>
  <c r="H5475" i="2"/>
  <c r="I5475" i="2" s="1"/>
  <c r="H5476" i="2"/>
  <c r="I5476" i="2" s="1"/>
  <c r="H5477" i="2"/>
  <c r="I5477" i="2" s="1"/>
  <c r="H5478" i="2"/>
  <c r="I5478" i="2" s="1"/>
  <c r="H5479" i="2"/>
  <c r="I5479" i="2" s="1"/>
  <c r="H5480" i="2"/>
  <c r="I5480" i="2" s="1"/>
  <c r="H5481" i="2"/>
  <c r="I5481" i="2" s="1"/>
  <c r="H5482" i="2"/>
  <c r="I5482" i="2" s="1"/>
  <c r="H5483" i="2"/>
  <c r="I5483" i="2" s="1"/>
  <c r="H5484" i="2"/>
  <c r="I5484" i="2" s="1"/>
  <c r="H5485" i="2"/>
  <c r="I5485" i="2" s="1"/>
  <c r="H5486" i="2"/>
  <c r="I5486" i="2" s="1"/>
  <c r="H5487" i="2"/>
  <c r="I5487" i="2" s="1"/>
  <c r="H5488" i="2"/>
  <c r="I5488" i="2" s="1"/>
  <c r="H5489" i="2"/>
  <c r="I5489" i="2" s="1"/>
  <c r="H5490" i="2"/>
  <c r="I5490" i="2" s="1"/>
  <c r="H5491" i="2"/>
  <c r="I5491" i="2" s="1"/>
  <c r="H5492" i="2"/>
  <c r="I5492" i="2" s="1"/>
  <c r="H5493" i="2"/>
  <c r="I5493" i="2" s="1"/>
  <c r="H5494" i="2"/>
  <c r="I5494" i="2" s="1"/>
  <c r="H5495" i="2"/>
  <c r="I5495" i="2" s="1"/>
  <c r="H5496" i="2"/>
  <c r="I5496" i="2" s="1"/>
  <c r="H5497" i="2"/>
  <c r="I5497" i="2" s="1"/>
  <c r="H5498" i="2"/>
  <c r="I5498" i="2" s="1"/>
  <c r="H5499" i="2"/>
  <c r="I5499" i="2" s="1"/>
  <c r="H5500" i="2"/>
  <c r="I5500" i="2" s="1"/>
  <c r="H5501" i="2"/>
  <c r="I5501" i="2" s="1"/>
  <c r="H5502" i="2"/>
  <c r="I5502" i="2" s="1"/>
  <c r="H5503" i="2"/>
  <c r="I5503" i="2" s="1"/>
  <c r="H5504" i="2"/>
  <c r="I5504" i="2" s="1"/>
  <c r="H5505" i="2"/>
  <c r="I5505" i="2" s="1"/>
  <c r="H5506" i="2"/>
  <c r="I5506" i="2" s="1"/>
  <c r="H5507" i="2"/>
  <c r="I5507" i="2" s="1"/>
  <c r="H5508" i="2"/>
  <c r="I5508" i="2" s="1"/>
  <c r="H5509" i="2"/>
  <c r="I5509" i="2" s="1"/>
  <c r="H5510" i="2"/>
  <c r="I5510" i="2" s="1"/>
  <c r="H5511" i="2"/>
  <c r="I5511" i="2" s="1"/>
  <c r="H5512" i="2"/>
  <c r="I5512" i="2" s="1"/>
  <c r="H5513" i="2"/>
  <c r="I5513" i="2" s="1"/>
  <c r="H5514" i="2"/>
  <c r="I5514" i="2" s="1"/>
  <c r="H5515" i="2"/>
  <c r="I5515" i="2" s="1"/>
  <c r="H5516" i="2"/>
  <c r="I5516" i="2" s="1"/>
  <c r="H5517" i="2"/>
  <c r="I5517" i="2" s="1"/>
  <c r="H5518" i="2"/>
  <c r="I5518" i="2" s="1"/>
  <c r="H5519" i="2"/>
  <c r="I5519" i="2" s="1"/>
  <c r="H5520" i="2"/>
  <c r="I5520" i="2" s="1"/>
  <c r="H5521" i="2"/>
  <c r="I5521" i="2" s="1"/>
  <c r="H5522" i="2"/>
  <c r="I5522" i="2" s="1"/>
  <c r="H5523" i="2"/>
  <c r="I5523" i="2" s="1"/>
  <c r="H5524" i="2"/>
  <c r="I5524" i="2" s="1"/>
  <c r="H5525" i="2"/>
  <c r="I5525" i="2" s="1"/>
  <c r="H5526" i="2"/>
  <c r="I5526" i="2" s="1"/>
  <c r="H5527" i="2"/>
  <c r="I5527" i="2" s="1"/>
  <c r="H5528" i="2"/>
  <c r="I5528" i="2" s="1"/>
  <c r="H5529" i="2"/>
  <c r="I5529" i="2" s="1"/>
  <c r="H5530" i="2"/>
  <c r="I5530" i="2" s="1"/>
  <c r="H5531" i="2"/>
  <c r="I5531" i="2" s="1"/>
  <c r="H5532" i="2"/>
  <c r="I5532" i="2" s="1"/>
  <c r="H5533" i="2"/>
  <c r="I5533" i="2" s="1"/>
  <c r="H5534" i="2"/>
  <c r="I5534" i="2" s="1"/>
  <c r="H5535" i="2"/>
  <c r="I5535" i="2" s="1"/>
  <c r="H5536" i="2"/>
  <c r="I5536" i="2" s="1"/>
  <c r="H5537" i="2"/>
  <c r="I5537" i="2" s="1"/>
  <c r="H5538" i="2"/>
  <c r="I5538" i="2" s="1"/>
  <c r="H5539" i="2"/>
  <c r="I5539" i="2" s="1"/>
  <c r="H5540" i="2"/>
  <c r="I5540" i="2" s="1"/>
  <c r="H5541" i="2"/>
  <c r="I5541" i="2" s="1"/>
  <c r="H5542" i="2"/>
  <c r="I5542" i="2" s="1"/>
  <c r="H5543" i="2"/>
  <c r="I5543" i="2" s="1"/>
  <c r="H5544" i="2"/>
  <c r="I5544" i="2" s="1"/>
  <c r="H5545" i="2"/>
  <c r="I5545" i="2" s="1"/>
  <c r="H5546" i="2"/>
  <c r="I5546" i="2" s="1"/>
  <c r="H5547" i="2"/>
  <c r="I5547" i="2" s="1"/>
  <c r="H5548" i="2"/>
  <c r="I5548" i="2" s="1"/>
  <c r="H5549" i="2"/>
  <c r="I5549" i="2" s="1"/>
  <c r="H5550" i="2"/>
  <c r="I5550" i="2" s="1"/>
  <c r="H5551" i="2"/>
  <c r="I5551" i="2" s="1"/>
  <c r="H5552" i="2"/>
  <c r="I5552" i="2" s="1"/>
  <c r="H5553" i="2"/>
  <c r="I5553" i="2" s="1"/>
  <c r="H5554" i="2"/>
  <c r="I5554" i="2" s="1"/>
  <c r="H5555" i="2"/>
  <c r="I5555" i="2" s="1"/>
  <c r="H5556" i="2"/>
  <c r="I5556" i="2" s="1"/>
  <c r="H5557" i="2"/>
  <c r="I5557" i="2" s="1"/>
  <c r="H5558" i="2"/>
  <c r="I5558" i="2" s="1"/>
  <c r="H5559" i="2"/>
  <c r="I5559" i="2" s="1"/>
  <c r="H5560" i="2"/>
  <c r="I5560" i="2" s="1"/>
  <c r="H5561" i="2"/>
  <c r="I5561" i="2" s="1"/>
  <c r="H5562" i="2"/>
  <c r="I5562" i="2" s="1"/>
  <c r="H5563" i="2"/>
  <c r="I5563" i="2" s="1"/>
  <c r="H5564" i="2"/>
  <c r="I5564" i="2" s="1"/>
  <c r="H5565" i="2"/>
  <c r="I5565" i="2" s="1"/>
  <c r="H5566" i="2"/>
  <c r="I5566" i="2" s="1"/>
  <c r="H5567" i="2"/>
  <c r="I5567" i="2" s="1"/>
  <c r="H5568" i="2"/>
  <c r="I5568" i="2" s="1"/>
  <c r="H5569" i="2"/>
  <c r="I5569" i="2" s="1"/>
  <c r="H5570" i="2"/>
  <c r="I5570" i="2" s="1"/>
  <c r="H5571" i="2"/>
  <c r="I5571" i="2" s="1"/>
  <c r="H5572" i="2"/>
  <c r="I5572" i="2" s="1"/>
  <c r="H5573" i="2"/>
  <c r="I5573" i="2" s="1"/>
  <c r="H5574" i="2"/>
  <c r="I5574" i="2" s="1"/>
  <c r="H5575" i="2"/>
  <c r="I5575" i="2" s="1"/>
  <c r="H5576" i="2"/>
  <c r="I5576" i="2" s="1"/>
  <c r="H5577" i="2"/>
  <c r="I5577" i="2" s="1"/>
  <c r="H5578" i="2"/>
  <c r="I5578" i="2" s="1"/>
  <c r="H5579" i="2"/>
  <c r="I5579" i="2" s="1"/>
  <c r="H5580" i="2"/>
  <c r="I5580" i="2" s="1"/>
  <c r="H5581" i="2"/>
  <c r="I5581" i="2" s="1"/>
  <c r="H5582" i="2"/>
  <c r="I5582" i="2" s="1"/>
  <c r="H5583" i="2"/>
  <c r="I5583" i="2" s="1"/>
  <c r="H5584" i="2"/>
  <c r="I5584" i="2" s="1"/>
  <c r="H5585" i="2"/>
  <c r="I5585" i="2" s="1"/>
  <c r="H5586" i="2"/>
  <c r="I5586" i="2" s="1"/>
  <c r="H5587" i="2"/>
  <c r="I5587" i="2" s="1"/>
  <c r="H5588" i="2"/>
  <c r="I5588" i="2" s="1"/>
  <c r="H5589" i="2"/>
  <c r="I5589" i="2" s="1"/>
  <c r="H5590" i="2"/>
  <c r="I5590" i="2" s="1"/>
  <c r="H5591" i="2"/>
  <c r="I5591" i="2" s="1"/>
  <c r="H5592" i="2"/>
  <c r="I5592" i="2" s="1"/>
  <c r="H5593" i="2"/>
  <c r="I5593" i="2" s="1"/>
  <c r="H5594" i="2"/>
  <c r="I5594" i="2" s="1"/>
  <c r="H5595" i="2"/>
  <c r="I5595" i="2" s="1"/>
  <c r="H5596" i="2"/>
  <c r="I5596" i="2" s="1"/>
  <c r="H5597" i="2"/>
  <c r="I5597" i="2" s="1"/>
  <c r="H5598" i="2"/>
  <c r="I5598" i="2" s="1"/>
  <c r="H5599" i="2"/>
  <c r="I5599" i="2" s="1"/>
  <c r="H5600" i="2"/>
  <c r="I5600" i="2" s="1"/>
  <c r="H5601" i="2"/>
  <c r="I5601" i="2" s="1"/>
  <c r="H5602" i="2"/>
  <c r="I5602" i="2" s="1"/>
  <c r="H5603" i="2"/>
  <c r="I5603" i="2" s="1"/>
  <c r="H5604" i="2"/>
  <c r="I5604" i="2" s="1"/>
  <c r="H5605" i="2"/>
  <c r="I5605" i="2" s="1"/>
  <c r="H5606" i="2"/>
  <c r="I5606" i="2" s="1"/>
  <c r="H5607" i="2"/>
  <c r="I5607" i="2" s="1"/>
  <c r="H5608" i="2"/>
  <c r="I5608" i="2" s="1"/>
  <c r="H5609" i="2"/>
  <c r="I5609" i="2" s="1"/>
  <c r="H5610" i="2"/>
  <c r="I5610" i="2" s="1"/>
  <c r="H5611" i="2"/>
  <c r="I5611" i="2" s="1"/>
  <c r="H5612" i="2"/>
  <c r="I5612" i="2" s="1"/>
  <c r="H5613" i="2"/>
  <c r="I5613" i="2" s="1"/>
  <c r="H5614" i="2"/>
  <c r="I5614" i="2" s="1"/>
  <c r="H5615" i="2"/>
  <c r="I5615" i="2" s="1"/>
  <c r="H5616" i="2"/>
  <c r="I5616" i="2" s="1"/>
  <c r="H5617" i="2"/>
  <c r="I5617" i="2" s="1"/>
  <c r="H5618" i="2"/>
  <c r="I5618" i="2" s="1"/>
  <c r="H5619" i="2"/>
  <c r="I5619" i="2" s="1"/>
  <c r="H5620" i="2"/>
  <c r="I5620" i="2" s="1"/>
  <c r="H5621" i="2"/>
  <c r="I5621" i="2" s="1"/>
  <c r="H5622" i="2"/>
  <c r="I5622" i="2" s="1"/>
  <c r="H5623" i="2"/>
  <c r="I5623" i="2" s="1"/>
  <c r="H5624" i="2"/>
  <c r="I5624" i="2" s="1"/>
  <c r="H5625" i="2"/>
  <c r="I5625" i="2" s="1"/>
  <c r="H5626" i="2"/>
  <c r="I5626" i="2" s="1"/>
  <c r="H5627" i="2"/>
  <c r="I5627" i="2" s="1"/>
  <c r="H5628" i="2"/>
  <c r="I5628" i="2" s="1"/>
  <c r="H5629" i="2"/>
  <c r="I5629" i="2" s="1"/>
  <c r="H5630" i="2"/>
  <c r="I5630" i="2" s="1"/>
  <c r="H5631" i="2"/>
  <c r="I5631" i="2" s="1"/>
  <c r="H5632" i="2"/>
  <c r="I5632" i="2" s="1"/>
  <c r="H5633" i="2"/>
  <c r="I5633" i="2" s="1"/>
  <c r="H5634" i="2"/>
  <c r="I5634" i="2" s="1"/>
  <c r="H5635" i="2"/>
  <c r="I5635" i="2" s="1"/>
  <c r="H5636" i="2"/>
  <c r="I5636" i="2" s="1"/>
  <c r="H5637" i="2"/>
  <c r="I5637" i="2" s="1"/>
  <c r="H5638" i="2"/>
  <c r="I5638" i="2" s="1"/>
  <c r="H5639" i="2"/>
  <c r="I5639" i="2" s="1"/>
  <c r="H5640" i="2"/>
  <c r="I5640" i="2" s="1"/>
  <c r="H5641" i="2"/>
  <c r="I5641" i="2" s="1"/>
  <c r="H5642" i="2"/>
  <c r="I5642" i="2" s="1"/>
  <c r="H5643" i="2"/>
  <c r="I5643" i="2" s="1"/>
  <c r="H5644" i="2"/>
  <c r="I5644" i="2" s="1"/>
  <c r="H5645" i="2"/>
  <c r="I5645" i="2" s="1"/>
  <c r="H5646" i="2"/>
  <c r="I5646" i="2" s="1"/>
  <c r="H5647" i="2"/>
  <c r="I5647" i="2" s="1"/>
  <c r="H5648" i="2"/>
  <c r="I5648" i="2" s="1"/>
  <c r="H5649" i="2"/>
  <c r="I5649" i="2" s="1"/>
  <c r="H5650" i="2"/>
  <c r="I5650" i="2" s="1"/>
  <c r="H5651" i="2"/>
  <c r="I5651" i="2" s="1"/>
  <c r="H5652" i="2"/>
  <c r="I5652" i="2" s="1"/>
  <c r="H5653" i="2"/>
  <c r="I5653" i="2" s="1"/>
  <c r="H5654" i="2"/>
  <c r="I5654" i="2" s="1"/>
  <c r="H5655" i="2"/>
  <c r="I5655" i="2" s="1"/>
  <c r="H5656" i="2"/>
  <c r="I5656" i="2" s="1"/>
  <c r="H5657" i="2"/>
  <c r="I5657" i="2" s="1"/>
  <c r="H5658" i="2"/>
  <c r="I5658" i="2" s="1"/>
  <c r="H5659" i="2"/>
  <c r="I5659" i="2" s="1"/>
  <c r="H5660" i="2"/>
  <c r="I5660" i="2" s="1"/>
  <c r="H5661" i="2"/>
  <c r="I5661" i="2" s="1"/>
  <c r="H5662" i="2"/>
  <c r="I5662" i="2" s="1"/>
  <c r="H5663" i="2"/>
  <c r="I5663" i="2" s="1"/>
  <c r="H5664" i="2"/>
  <c r="I5664" i="2" s="1"/>
  <c r="H5665" i="2"/>
  <c r="I5665" i="2" s="1"/>
  <c r="H5666" i="2"/>
  <c r="I5666" i="2" s="1"/>
  <c r="H5667" i="2"/>
  <c r="I5667" i="2" s="1"/>
  <c r="H5668" i="2"/>
  <c r="I5668" i="2" s="1"/>
  <c r="H5669" i="2"/>
  <c r="I5669" i="2" s="1"/>
  <c r="H5670" i="2"/>
  <c r="I5670" i="2" s="1"/>
  <c r="H5671" i="2"/>
  <c r="I5671" i="2" s="1"/>
  <c r="H5672" i="2"/>
  <c r="I5672" i="2" s="1"/>
  <c r="H5673" i="2"/>
  <c r="I5673" i="2" s="1"/>
  <c r="H5674" i="2"/>
  <c r="I5674" i="2" s="1"/>
  <c r="H5675" i="2"/>
  <c r="I5675" i="2" s="1"/>
  <c r="H5676" i="2"/>
  <c r="I5676" i="2" s="1"/>
  <c r="H5677" i="2"/>
  <c r="I5677" i="2" s="1"/>
  <c r="H5678" i="2"/>
  <c r="I5678" i="2" s="1"/>
  <c r="H5679" i="2"/>
  <c r="I5679" i="2" s="1"/>
  <c r="H5680" i="2"/>
  <c r="I5680" i="2" s="1"/>
  <c r="H5681" i="2"/>
  <c r="I5681" i="2" s="1"/>
  <c r="H5682" i="2"/>
  <c r="I5682" i="2" s="1"/>
  <c r="H5683" i="2"/>
  <c r="I5683" i="2" s="1"/>
  <c r="H5684" i="2"/>
  <c r="I5684" i="2" s="1"/>
  <c r="H5685" i="2"/>
  <c r="I5685" i="2" s="1"/>
  <c r="H5686" i="2"/>
  <c r="I5686" i="2" s="1"/>
  <c r="H5687" i="2"/>
  <c r="I5687" i="2" s="1"/>
  <c r="H5688" i="2"/>
  <c r="I5688" i="2" s="1"/>
  <c r="H5689" i="2"/>
  <c r="I5689" i="2" s="1"/>
  <c r="H5690" i="2"/>
  <c r="I5690" i="2" s="1"/>
  <c r="H5691" i="2"/>
  <c r="I5691" i="2" s="1"/>
  <c r="H5692" i="2"/>
  <c r="I5692" i="2" s="1"/>
  <c r="H5693" i="2"/>
  <c r="I5693" i="2" s="1"/>
  <c r="H5694" i="2"/>
  <c r="I5694" i="2" s="1"/>
  <c r="H5695" i="2"/>
  <c r="I5695" i="2" s="1"/>
  <c r="H5696" i="2"/>
  <c r="I5696" i="2" s="1"/>
  <c r="H5697" i="2"/>
  <c r="I5697" i="2" s="1"/>
  <c r="H5698" i="2"/>
  <c r="I5698" i="2" s="1"/>
  <c r="H5699" i="2"/>
  <c r="I5699" i="2" s="1"/>
  <c r="H5700" i="2"/>
  <c r="I5700" i="2" s="1"/>
  <c r="H5701" i="2"/>
  <c r="I5701" i="2" s="1"/>
  <c r="H5702" i="2"/>
  <c r="I5702" i="2" s="1"/>
  <c r="H5703" i="2"/>
  <c r="I5703" i="2" s="1"/>
  <c r="H5704" i="2"/>
  <c r="I5704" i="2" s="1"/>
  <c r="H5705" i="2"/>
  <c r="I5705" i="2" s="1"/>
  <c r="H5706" i="2"/>
  <c r="I5706" i="2" s="1"/>
  <c r="H5707" i="2"/>
  <c r="I5707" i="2" s="1"/>
  <c r="H5708" i="2"/>
  <c r="I5708" i="2" s="1"/>
  <c r="H5709" i="2"/>
  <c r="I5709" i="2" s="1"/>
  <c r="H5710" i="2"/>
  <c r="I5710" i="2" s="1"/>
  <c r="H5711" i="2"/>
  <c r="I5711" i="2" s="1"/>
  <c r="H5712" i="2"/>
  <c r="I5712" i="2" s="1"/>
  <c r="H5713" i="2"/>
  <c r="I5713" i="2" s="1"/>
  <c r="H5714" i="2"/>
  <c r="I5714" i="2" s="1"/>
  <c r="H5715" i="2"/>
  <c r="I5715" i="2" s="1"/>
  <c r="H5716" i="2"/>
  <c r="I5716" i="2" s="1"/>
  <c r="H5717" i="2"/>
  <c r="I5717" i="2" s="1"/>
  <c r="H5718" i="2"/>
  <c r="I5718" i="2" s="1"/>
  <c r="H5719" i="2"/>
  <c r="I5719" i="2" s="1"/>
  <c r="H5720" i="2"/>
  <c r="I5720" i="2" s="1"/>
  <c r="H5721" i="2"/>
  <c r="I5721" i="2" s="1"/>
  <c r="H5722" i="2"/>
  <c r="I5722" i="2" s="1"/>
  <c r="H5723" i="2"/>
  <c r="I5723" i="2" s="1"/>
  <c r="H5724" i="2"/>
  <c r="I5724" i="2" s="1"/>
  <c r="H5725" i="2"/>
  <c r="I5725" i="2" s="1"/>
  <c r="H5726" i="2"/>
  <c r="I5726" i="2" s="1"/>
  <c r="H5727" i="2"/>
  <c r="I5727" i="2" s="1"/>
  <c r="H5728" i="2"/>
  <c r="I5728" i="2" s="1"/>
  <c r="H5729" i="2"/>
  <c r="I5729" i="2" s="1"/>
  <c r="H5730" i="2"/>
  <c r="I5730" i="2" s="1"/>
  <c r="H5731" i="2"/>
  <c r="I5731" i="2" s="1"/>
  <c r="H5732" i="2"/>
  <c r="I5732" i="2" s="1"/>
  <c r="H5733" i="2"/>
  <c r="I5733" i="2" s="1"/>
  <c r="H5734" i="2"/>
  <c r="I5734" i="2" s="1"/>
  <c r="H5735" i="2"/>
  <c r="I5735" i="2" s="1"/>
  <c r="H5736" i="2"/>
  <c r="I5736" i="2" s="1"/>
  <c r="H5737" i="2"/>
  <c r="I5737" i="2" s="1"/>
  <c r="H5738" i="2"/>
  <c r="I5738" i="2" s="1"/>
  <c r="H5739" i="2"/>
  <c r="I5739" i="2" s="1"/>
  <c r="H5740" i="2"/>
  <c r="I5740" i="2" s="1"/>
  <c r="H5741" i="2"/>
  <c r="I5741" i="2" s="1"/>
  <c r="H5742" i="2"/>
  <c r="I5742" i="2" s="1"/>
  <c r="H5743" i="2"/>
  <c r="I5743" i="2" s="1"/>
  <c r="H5744" i="2"/>
  <c r="I5744" i="2" s="1"/>
  <c r="H5745" i="2"/>
  <c r="I5745" i="2" s="1"/>
  <c r="H5746" i="2"/>
  <c r="I5746" i="2" s="1"/>
  <c r="H5747" i="2"/>
  <c r="I5747" i="2" s="1"/>
  <c r="H5748" i="2"/>
  <c r="I5748" i="2" s="1"/>
  <c r="H5749" i="2"/>
  <c r="I5749" i="2" s="1"/>
  <c r="H5750" i="2"/>
  <c r="I5750" i="2" s="1"/>
  <c r="H5751" i="2"/>
  <c r="I5751" i="2" s="1"/>
  <c r="H5752" i="2"/>
  <c r="I5752" i="2" s="1"/>
  <c r="H5753" i="2"/>
  <c r="I5753" i="2" s="1"/>
  <c r="H5754" i="2"/>
  <c r="I5754" i="2" s="1"/>
  <c r="H5755" i="2"/>
  <c r="I5755" i="2" s="1"/>
  <c r="H5756" i="2"/>
  <c r="I5756" i="2" s="1"/>
  <c r="H5757" i="2"/>
  <c r="I5757" i="2" s="1"/>
  <c r="H5758" i="2"/>
  <c r="I5758" i="2" s="1"/>
  <c r="H5759" i="2"/>
  <c r="I5759" i="2" s="1"/>
  <c r="H5760" i="2"/>
  <c r="I5760" i="2" s="1"/>
  <c r="H5761" i="2"/>
  <c r="I5761" i="2" s="1"/>
  <c r="H5762" i="2"/>
  <c r="I5762" i="2" s="1"/>
  <c r="H5763" i="2"/>
  <c r="I5763" i="2" s="1"/>
  <c r="H5764" i="2"/>
  <c r="I5764" i="2" s="1"/>
  <c r="H5765" i="2"/>
  <c r="I5765" i="2" s="1"/>
  <c r="H5766" i="2"/>
  <c r="I5766" i="2" s="1"/>
  <c r="H5767" i="2"/>
  <c r="I5767" i="2" s="1"/>
  <c r="H5768" i="2"/>
  <c r="I5768" i="2" s="1"/>
  <c r="H5769" i="2"/>
  <c r="I5769" i="2" s="1"/>
  <c r="H5770" i="2"/>
  <c r="I5770" i="2" s="1"/>
  <c r="H5771" i="2"/>
  <c r="I5771" i="2" s="1"/>
  <c r="H5772" i="2"/>
  <c r="I5772" i="2" s="1"/>
  <c r="H5773" i="2"/>
  <c r="I5773" i="2" s="1"/>
  <c r="H5774" i="2"/>
  <c r="I5774" i="2" s="1"/>
  <c r="H5775" i="2"/>
  <c r="I5775" i="2" s="1"/>
  <c r="H5776" i="2"/>
  <c r="I5776" i="2" s="1"/>
  <c r="H5777" i="2"/>
  <c r="I5777" i="2" s="1"/>
  <c r="H5778" i="2"/>
  <c r="I5778" i="2" s="1"/>
  <c r="H5779" i="2"/>
  <c r="I5779" i="2" s="1"/>
  <c r="H5780" i="2"/>
  <c r="I5780" i="2" s="1"/>
  <c r="H5781" i="2"/>
  <c r="I5781" i="2" s="1"/>
  <c r="H5782" i="2"/>
  <c r="I5782" i="2" s="1"/>
  <c r="H5783" i="2"/>
  <c r="I5783" i="2" s="1"/>
  <c r="H5784" i="2"/>
  <c r="I5784" i="2" s="1"/>
  <c r="H5785" i="2"/>
  <c r="I5785" i="2" s="1"/>
  <c r="H5786" i="2"/>
  <c r="I5786" i="2" s="1"/>
  <c r="H5787" i="2"/>
  <c r="I5787" i="2" s="1"/>
  <c r="H5788" i="2"/>
  <c r="I5788" i="2" s="1"/>
  <c r="H5789" i="2"/>
  <c r="I5789" i="2" s="1"/>
  <c r="H5790" i="2"/>
  <c r="I5790" i="2" s="1"/>
  <c r="H5791" i="2"/>
  <c r="I5791" i="2" s="1"/>
  <c r="H5792" i="2"/>
  <c r="I5792" i="2" s="1"/>
  <c r="H5793" i="2"/>
  <c r="I5793" i="2" s="1"/>
  <c r="H5794" i="2"/>
  <c r="I5794" i="2" s="1"/>
  <c r="H5795" i="2"/>
  <c r="I5795" i="2" s="1"/>
  <c r="H5796" i="2"/>
  <c r="I5796" i="2" s="1"/>
  <c r="H5797" i="2"/>
  <c r="I5797" i="2" s="1"/>
  <c r="H5798" i="2"/>
  <c r="I5798" i="2" s="1"/>
  <c r="H5799" i="2"/>
  <c r="I5799" i="2" s="1"/>
  <c r="H5800" i="2"/>
  <c r="I5800" i="2" s="1"/>
  <c r="H5801" i="2"/>
  <c r="I5801" i="2" s="1"/>
  <c r="H5802" i="2"/>
  <c r="I5802" i="2" s="1"/>
  <c r="H5803" i="2"/>
  <c r="I5803" i="2" s="1"/>
  <c r="H5804" i="2"/>
  <c r="I5804" i="2" s="1"/>
  <c r="H5805" i="2"/>
  <c r="I5805" i="2" s="1"/>
  <c r="H5806" i="2"/>
  <c r="I5806" i="2" s="1"/>
  <c r="H5807" i="2"/>
  <c r="I5807" i="2" s="1"/>
  <c r="H5808" i="2"/>
  <c r="I5808" i="2" s="1"/>
  <c r="H5809" i="2"/>
  <c r="I5809" i="2" s="1"/>
  <c r="H5810" i="2"/>
  <c r="I5810" i="2" s="1"/>
  <c r="H5811" i="2"/>
  <c r="I5811" i="2" s="1"/>
  <c r="H5812" i="2"/>
  <c r="I5812" i="2" s="1"/>
  <c r="H5813" i="2"/>
  <c r="I5813" i="2" s="1"/>
  <c r="H5814" i="2"/>
  <c r="I5814" i="2" s="1"/>
  <c r="H5815" i="2"/>
  <c r="I5815" i="2" s="1"/>
  <c r="H5816" i="2"/>
  <c r="I5816" i="2" s="1"/>
  <c r="H5817" i="2"/>
  <c r="I5817" i="2" s="1"/>
  <c r="H5818" i="2"/>
  <c r="I5818" i="2" s="1"/>
  <c r="H5819" i="2"/>
  <c r="I5819" i="2" s="1"/>
  <c r="H5820" i="2"/>
  <c r="I5820" i="2" s="1"/>
  <c r="H5821" i="2"/>
  <c r="I5821" i="2" s="1"/>
  <c r="H5822" i="2"/>
  <c r="I5822" i="2" s="1"/>
  <c r="H5823" i="2"/>
  <c r="I5823" i="2" s="1"/>
  <c r="H5824" i="2"/>
  <c r="I5824" i="2" s="1"/>
  <c r="H5825" i="2"/>
  <c r="I5825" i="2" s="1"/>
  <c r="H5826" i="2"/>
  <c r="I5826" i="2" s="1"/>
  <c r="H5827" i="2"/>
  <c r="I5827" i="2" s="1"/>
  <c r="H5828" i="2"/>
  <c r="I5828" i="2" s="1"/>
  <c r="H5829" i="2"/>
  <c r="I5829" i="2" s="1"/>
  <c r="H5830" i="2"/>
  <c r="I5830" i="2" s="1"/>
  <c r="H5831" i="2"/>
  <c r="I5831" i="2" s="1"/>
  <c r="H5832" i="2"/>
  <c r="I5832" i="2" s="1"/>
  <c r="H5833" i="2"/>
  <c r="I5833" i="2" s="1"/>
  <c r="H5834" i="2"/>
  <c r="I5834" i="2" s="1"/>
  <c r="H5835" i="2"/>
  <c r="I5835" i="2" s="1"/>
  <c r="H5836" i="2"/>
  <c r="I5836" i="2" s="1"/>
  <c r="H5837" i="2"/>
  <c r="I5837" i="2" s="1"/>
  <c r="H5838" i="2"/>
  <c r="I5838" i="2" s="1"/>
  <c r="H5839" i="2"/>
  <c r="I5839" i="2" s="1"/>
  <c r="H5840" i="2"/>
  <c r="I5840" i="2" s="1"/>
  <c r="H5841" i="2"/>
  <c r="I5841" i="2" s="1"/>
  <c r="H5842" i="2"/>
  <c r="I5842" i="2" s="1"/>
  <c r="H5843" i="2"/>
  <c r="I5843" i="2" s="1"/>
  <c r="H5844" i="2"/>
  <c r="I5844" i="2" s="1"/>
  <c r="H5845" i="2"/>
  <c r="I5845" i="2" s="1"/>
  <c r="H5846" i="2"/>
  <c r="I5846" i="2" s="1"/>
  <c r="H5847" i="2"/>
  <c r="I5847" i="2" s="1"/>
  <c r="H5848" i="2"/>
  <c r="I5848" i="2" s="1"/>
  <c r="H5849" i="2"/>
  <c r="I5849" i="2" s="1"/>
  <c r="H5850" i="2"/>
  <c r="I5850" i="2" s="1"/>
  <c r="H5851" i="2"/>
  <c r="I5851" i="2" s="1"/>
  <c r="H5852" i="2"/>
  <c r="I5852" i="2" s="1"/>
  <c r="H5853" i="2"/>
  <c r="I5853" i="2" s="1"/>
  <c r="H5854" i="2"/>
  <c r="I5854" i="2" s="1"/>
  <c r="H5855" i="2"/>
  <c r="I5855" i="2" s="1"/>
  <c r="H5856" i="2"/>
  <c r="I5856" i="2" s="1"/>
  <c r="H5857" i="2"/>
  <c r="I5857" i="2" s="1"/>
  <c r="H5858" i="2"/>
  <c r="I5858" i="2" s="1"/>
  <c r="H5859" i="2"/>
  <c r="I5859" i="2" s="1"/>
  <c r="H5860" i="2"/>
  <c r="I5860" i="2" s="1"/>
  <c r="H5861" i="2"/>
  <c r="I5861" i="2" s="1"/>
  <c r="H5862" i="2"/>
  <c r="I5862" i="2" s="1"/>
  <c r="H5863" i="2"/>
  <c r="I5863" i="2" s="1"/>
  <c r="H5864" i="2"/>
  <c r="I5864" i="2" s="1"/>
  <c r="H5865" i="2"/>
  <c r="I5865" i="2" s="1"/>
  <c r="H5866" i="2"/>
  <c r="I5866" i="2" s="1"/>
  <c r="H5867" i="2"/>
  <c r="I5867" i="2" s="1"/>
  <c r="H5868" i="2"/>
  <c r="I5868" i="2" s="1"/>
  <c r="H5869" i="2"/>
  <c r="I5869" i="2" s="1"/>
  <c r="H5870" i="2"/>
  <c r="I5870" i="2" s="1"/>
  <c r="H5871" i="2"/>
  <c r="I5871" i="2" s="1"/>
  <c r="H5872" i="2"/>
  <c r="I5872" i="2" s="1"/>
  <c r="H5873" i="2"/>
  <c r="I5873" i="2" s="1"/>
  <c r="H5874" i="2"/>
  <c r="I5874" i="2" s="1"/>
  <c r="H5875" i="2"/>
  <c r="I5875" i="2" s="1"/>
  <c r="H5876" i="2"/>
  <c r="I5876" i="2" s="1"/>
  <c r="H5877" i="2"/>
  <c r="I5877" i="2" s="1"/>
  <c r="H5878" i="2"/>
  <c r="I5878" i="2" s="1"/>
  <c r="H5879" i="2"/>
  <c r="I5879" i="2" s="1"/>
  <c r="H5880" i="2"/>
  <c r="I5880" i="2" s="1"/>
  <c r="H5881" i="2"/>
  <c r="I5881" i="2" s="1"/>
  <c r="H5882" i="2"/>
  <c r="I5882" i="2" s="1"/>
  <c r="H5883" i="2"/>
  <c r="I5883" i="2" s="1"/>
  <c r="H5884" i="2"/>
  <c r="I5884" i="2" s="1"/>
  <c r="H5885" i="2"/>
  <c r="I5885" i="2" s="1"/>
  <c r="H5886" i="2"/>
  <c r="I5886" i="2" s="1"/>
  <c r="H5887" i="2"/>
  <c r="I5887" i="2" s="1"/>
  <c r="H5888" i="2"/>
  <c r="I5888" i="2" s="1"/>
  <c r="H5889" i="2"/>
  <c r="I5889" i="2" s="1"/>
  <c r="H5890" i="2"/>
  <c r="I5890" i="2" s="1"/>
  <c r="H5891" i="2"/>
  <c r="I5891" i="2" s="1"/>
  <c r="H5892" i="2"/>
  <c r="I5892" i="2" s="1"/>
  <c r="H5893" i="2"/>
  <c r="I5893" i="2" s="1"/>
  <c r="H5894" i="2"/>
  <c r="I5894" i="2" s="1"/>
  <c r="H5895" i="2"/>
  <c r="I5895" i="2" s="1"/>
  <c r="H5896" i="2"/>
  <c r="I5896" i="2" s="1"/>
  <c r="H5897" i="2"/>
  <c r="I5897" i="2" s="1"/>
  <c r="H5898" i="2"/>
  <c r="I5898" i="2" s="1"/>
  <c r="H5899" i="2"/>
  <c r="I5899" i="2" s="1"/>
  <c r="H5900" i="2"/>
  <c r="I5900" i="2" s="1"/>
  <c r="H5901" i="2"/>
  <c r="I5901" i="2" s="1"/>
  <c r="H5902" i="2"/>
  <c r="I5902" i="2" s="1"/>
  <c r="H5903" i="2"/>
  <c r="I5903" i="2" s="1"/>
  <c r="H5904" i="2"/>
  <c r="I5904" i="2" s="1"/>
  <c r="H5905" i="2"/>
  <c r="I5905" i="2" s="1"/>
  <c r="H5906" i="2"/>
  <c r="I5906" i="2" s="1"/>
  <c r="H5907" i="2"/>
  <c r="I5907" i="2" s="1"/>
  <c r="H5908" i="2"/>
  <c r="I5908" i="2" s="1"/>
  <c r="H5909" i="2"/>
  <c r="I5909" i="2" s="1"/>
  <c r="H5910" i="2"/>
  <c r="I5910" i="2" s="1"/>
  <c r="H5911" i="2"/>
  <c r="I5911" i="2" s="1"/>
  <c r="H5912" i="2"/>
  <c r="I5912" i="2" s="1"/>
  <c r="H5913" i="2"/>
  <c r="I5913" i="2" s="1"/>
  <c r="H5914" i="2"/>
  <c r="I5914" i="2" s="1"/>
  <c r="H5915" i="2"/>
  <c r="I5915" i="2" s="1"/>
  <c r="H5916" i="2"/>
  <c r="I5916" i="2" s="1"/>
  <c r="H5917" i="2"/>
  <c r="I5917" i="2" s="1"/>
  <c r="H5918" i="2"/>
  <c r="I5918" i="2" s="1"/>
  <c r="H5919" i="2"/>
  <c r="I5919" i="2" s="1"/>
  <c r="H5920" i="2"/>
  <c r="I5920" i="2" s="1"/>
  <c r="H5921" i="2"/>
  <c r="I5921" i="2" s="1"/>
  <c r="H5922" i="2"/>
  <c r="I5922" i="2" s="1"/>
  <c r="H5923" i="2"/>
  <c r="I5923" i="2" s="1"/>
  <c r="H5924" i="2"/>
  <c r="I5924" i="2" s="1"/>
  <c r="H5925" i="2"/>
  <c r="I5925" i="2" s="1"/>
  <c r="H5926" i="2"/>
  <c r="I5926" i="2" s="1"/>
  <c r="H5927" i="2"/>
  <c r="I5927" i="2" s="1"/>
  <c r="H5928" i="2"/>
  <c r="I5928" i="2" s="1"/>
  <c r="H5929" i="2"/>
  <c r="I5929" i="2" s="1"/>
  <c r="H5930" i="2"/>
  <c r="I5930" i="2" s="1"/>
  <c r="H5931" i="2"/>
  <c r="I5931" i="2" s="1"/>
  <c r="H5932" i="2"/>
  <c r="I5932" i="2" s="1"/>
  <c r="H5933" i="2"/>
  <c r="I5933" i="2" s="1"/>
  <c r="H5934" i="2"/>
  <c r="I5934" i="2" s="1"/>
  <c r="H5935" i="2"/>
  <c r="I5935" i="2" s="1"/>
  <c r="H5936" i="2"/>
  <c r="I5936" i="2" s="1"/>
  <c r="H5937" i="2"/>
  <c r="I5937" i="2" s="1"/>
  <c r="H5938" i="2"/>
  <c r="I5938" i="2" s="1"/>
  <c r="H5939" i="2"/>
  <c r="I5939" i="2" s="1"/>
  <c r="H5940" i="2"/>
  <c r="I5940" i="2" s="1"/>
  <c r="H5941" i="2"/>
  <c r="I5941" i="2" s="1"/>
  <c r="H5942" i="2"/>
  <c r="I5942" i="2" s="1"/>
  <c r="H5943" i="2"/>
  <c r="I5943" i="2" s="1"/>
  <c r="H5944" i="2"/>
  <c r="I5944" i="2" s="1"/>
  <c r="H5945" i="2"/>
  <c r="I5945" i="2" s="1"/>
  <c r="H5946" i="2"/>
  <c r="I5946" i="2" s="1"/>
  <c r="H5947" i="2"/>
  <c r="I5947" i="2" s="1"/>
  <c r="H5948" i="2"/>
  <c r="I5948" i="2" s="1"/>
  <c r="H5949" i="2"/>
  <c r="I5949" i="2" s="1"/>
  <c r="H5950" i="2"/>
  <c r="I5950" i="2" s="1"/>
  <c r="H5951" i="2"/>
  <c r="I5951" i="2" s="1"/>
  <c r="H5952" i="2"/>
  <c r="I5952" i="2" s="1"/>
  <c r="H5953" i="2"/>
  <c r="I5953" i="2" s="1"/>
  <c r="H5954" i="2"/>
  <c r="I5954" i="2" s="1"/>
  <c r="H5955" i="2"/>
  <c r="I5955" i="2" s="1"/>
  <c r="H5956" i="2"/>
  <c r="I5956" i="2" s="1"/>
  <c r="H5957" i="2"/>
  <c r="I5957" i="2" s="1"/>
  <c r="H5958" i="2"/>
  <c r="I5958" i="2" s="1"/>
  <c r="H5959" i="2"/>
  <c r="I5959" i="2" s="1"/>
  <c r="H5960" i="2"/>
  <c r="I5960" i="2" s="1"/>
  <c r="H5961" i="2"/>
  <c r="I5961" i="2" s="1"/>
  <c r="H5962" i="2"/>
  <c r="I5962" i="2" s="1"/>
  <c r="H5963" i="2"/>
  <c r="I5963" i="2" s="1"/>
  <c r="H5964" i="2"/>
  <c r="I5964" i="2" s="1"/>
  <c r="H5965" i="2"/>
  <c r="I5965" i="2" s="1"/>
  <c r="H5966" i="2"/>
  <c r="I5966" i="2" s="1"/>
  <c r="H5967" i="2"/>
  <c r="I5967" i="2" s="1"/>
  <c r="H5968" i="2"/>
  <c r="I5968" i="2" s="1"/>
  <c r="H5969" i="2"/>
  <c r="I5969" i="2" s="1"/>
  <c r="H5970" i="2"/>
  <c r="I5970" i="2" s="1"/>
  <c r="H5971" i="2"/>
  <c r="I5971" i="2" s="1"/>
  <c r="H5972" i="2"/>
  <c r="I5972" i="2" s="1"/>
  <c r="H5973" i="2"/>
  <c r="I5973" i="2" s="1"/>
  <c r="H5974" i="2"/>
  <c r="I5974" i="2" s="1"/>
  <c r="H5975" i="2"/>
  <c r="I5975" i="2" s="1"/>
  <c r="H5976" i="2"/>
  <c r="I5976" i="2" s="1"/>
  <c r="H5977" i="2"/>
  <c r="I5977" i="2" s="1"/>
  <c r="H5978" i="2"/>
  <c r="I5978" i="2" s="1"/>
  <c r="H5979" i="2"/>
  <c r="I5979" i="2" s="1"/>
  <c r="H5980" i="2"/>
  <c r="I5980" i="2" s="1"/>
  <c r="H5981" i="2"/>
  <c r="I5981" i="2" s="1"/>
  <c r="H5982" i="2"/>
  <c r="I5982" i="2" s="1"/>
  <c r="H5983" i="2"/>
  <c r="I5983" i="2" s="1"/>
  <c r="H5984" i="2"/>
  <c r="I5984" i="2" s="1"/>
  <c r="H5985" i="2"/>
  <c r="I5985" i="2" s="1"/>
  <c r="H5986" i="2"/>
  <c r="I5986" i="2" s="1"/>
  <c r="H5987" i="2"/>
  <c r="I5987" i="2" s="1"/>
  <c r="H5988" i="2"/>
  <c r="I5988" i="2" s="1"/>
  <c r="H5989" i="2"/>
  <c r="I5989" i="2" s="1"/>
  <c r="H5990" i="2"/>
  <c r="I5990" i="2" s="1"/>
  <c r="H5991" i="2"/>
  <c r="I5991" i="2" s="1"/>
  <c r="H5992" i="2"/>
  <c r="I5992" i="2" s="1"/>
  <c r="H5993" i="2"/>
  <c r="I5993" i="2" s="1"/>
  <c r="H5994" i="2"/>
  <c r="I5994" i="2" s="1"/>
  <c r="H5995" i="2"/>
  <c r="I5995" i="2" s="1"/>
  <c r="H5996" i="2"/>
  <c r="I5996" i="2" s="1"/>
  <c r="H5997" i="2"/>
  <c r="I5997" i="2" s="1"/>
  <c r="H5998" i="2"/>
  <c r="I5998" i="2" s="1"/>
  <c r="H5999" i="2"/>
  <c r="I5999" i="2" s="1"/>
  <c r="H6000" i="2"/>
  <c r="I6000" i="2" s="1"/>
  <c r="H6001" i="2"/>
  <c r="I6001" i="2" s="1"/>
  <c r="H6002" i="2"/>
  <c r="I6002" i="2" s="1"/>
  <c r="H6003" i="2"/>
  <c r="I6003" i="2" s="1"/>
  <c r="H6004" i="2"/>
  <c r="I6004" i="2" s="1"/>
  <c r="H6005" i="2"/>
  <c r="I6005" i="2" s="1"/>
  <c r="H6006" i="2"/>
  <c r="I6006" i="2" s="1"/>
  <c r="H6007" i="2"/>
  <c r="I6007" i="2" s="1"/>
  <c r="H6008" i="2"/>
  <c r="I6008" i="2" s="1"/>
  <c r="H6009" i="2"/>
  <c r="I6009" i="2" s="1"/>
  <c r="H6010" i="2"/>
  <c r="I6010" i="2" s="1"/>
  <c r="H6011" i="2"/>
  <c r="I6011" i="2" s="1"/>
  <c r="H6012" i="2"/>
  <c r="I6012" i="2" s="1"/>
  <c r="H6013" i="2"/>
  <c r="I6013" i="2" s="1"/>
  <c r="H6014" i="2"/>
  <c r="I6014" i="2" s="1"/>
  <c r="H6015" i="2"/>
  <c r="I6015" i="2" s="1"/>
  <c r="H6016" i="2"/>
  <c r="I6016" i="2" s="1"/>
  <c r="H6017" i="2"/>
  <c r="I6017" i="2" s="1"/>
  <c r="H6018" i="2"/>
  <c r="I6018" i="2" s="1"/>
  <c r="H6019" i="2"/>
  <c r="I6019" i="2" s="1"/>
  <c r="H6020" i="2"/>
  <c r="I6020" i="2" s="1"/>
  <c r="H6021" i="2"/>
  <c r="I6021" i="2" s="1"/>
  <c r="H6022" i="2"/>
  <c r="I6022" i="2" s="1"/>
  <c r="H6023" i="2"/>
  <c r="I6023" i="2" s="1"/>
  <c r="H6024" i="2"/>
  <c r="I6024" i="2" s="1"/>
  <c r="H6025" i="2"/>
  <c r="I6025" i="2" s="1"/>
  <c r="H6026" i="2"/>
  <c r="I6026" i="2" s="1"/>
  <c r="H6027" i="2"/>
  <c r="I6027" i="2" s="1"/>
  <c r="H6028" i="2"/>
  <c r="I6028" i="2" s="1"/>
  <c r="H6029" i="2"/>
  <c r="I6029" i="2" s="1"/>
  <c r="H6030" i="2"/>
  <c r="I6030" i="2" s="1"/>
  <c r="H6031" i="2"/>
  <c r="I6031" i="2" s="1"/>
  <c r="H6032" i="2"/>
  <c r="I6032" i="2" s="1"/>
  <c r="H6033" i="2"/>
  <c r="I6033" i="2" s="1"/>
  <c r="H6034" i="2"/>
  <c r="I6034" i="2" s="1"/>
  <c r="H6035" i="2"/>
  <c r="I6035" i="2" s="1"/>
  <c r="H6036" i="2"/>
  <c r="I6036" i="2" s="1"/>
  <c r="H6037" i="2"/>
  <c r="I6037" i="2" s="1"/>
  <c r="H6038" i="2"/>
  <c r="I6038" i="2" s="1"/>
  <c r="H6039" i="2"/>
  <c r="I6039" i="2" s="1"/>
  <c r="H6040" i="2"/>
  <c r="I6040" i="2" s="1"/>
  <c r="H6041" i="2"/>
  <c r="I6041" i="2" s="1"/>
  <c r="H6042" i="2"/>
  <c r="I6042" i="2" s="1"/>
  <c r="H6043" i="2"/>
  <c r="I6043" i="2" s="1"/>
  <c r="H6044" i="2"/>
  <c r="I6044" i="2" s="1"/>
  <c r="H6045" i="2"/>
  <c r="I6045" i="2" s="1"/>
  <c r="H6046" i="2"/>
  <c r="I6046" i="2" s="1"/>
  <c r="H6047" i="2"/>
  <c r="I6047" i="2" s="1"/>
  <c r="H6048" i="2"/>
  <c r="I6048" i="2" s="1"/>
  <c r="H6049" i="2"/>
  <c r="I6049" i="2" s="1"/>
  <c r="H6050" i="2"/>
  <c r="I6050" i="2" s="1"/>
  <c r="H6051" i="2"/>
  <c r="I6051" i="2" s="1"/>
  <c r="H6052" i="2"/>
  <c r="I6052" i="2" s="1"/>
  <c r="H6053" i="2"/>
  <c r="I6053" i="2" s="1"/>
  <c r="H6054" i="2"/>
  <c r="I6054" i="2" s="1"/>
  <c r="H6055" i="2"/>
  <c r="I6055" i="2" s="1"/>
  <c r="H6056" i="2"/>
  <c r="I6056" i="2" s="1"/>
  <c r="H6057" i="2"/>
  <c r="I6057" i="2" s="1"/>
  <c r="H6058" i="2"/>
  <c r="I6058" i="2" s="1"/>
  <c r="H6059" i="2"/>
  <c r="I6059" i="2" s="1"/>
  <c r="H6060" i="2"/>
  <c r="I6060" i="2" s="1"/>
  <c r="H6061" i="2"/>
  <c r="I6061" i="2" s="1"/>
  <c r="H6062" i="2"/>
  <c r="I6062" i="2" s="1"/>
  <c r="H6063" i="2"/>
  <c r="I6063" i="2" s="1"/>
  <c r="H6064" i="2"/>
  <c r="I6064" i="2" s="1"/>
  <c r="H6065" i="2"/>
  <c r="I6065" i="2" s="1"/>
  <c r="H6066" i="2"/>
  <c r="I6066" i="2" s="1"/>
  <c r="H6067" i="2"/>
  <c r="I6067" i="2" s="1"/>
  <c r="H6068" i="2"/>
  <c r="I6068" i="2" s="1"/>
  <c r="H6069" i="2"/>
  <c r="I6069" i="2" s="1"/>
  <c r="H6070" i="2"/>
  <c r="I6070" i="2" s="1"/>
  <c r="H6071" i="2"/>
  <c r="I6071" i="2" s="1"/>
  <c r="H6072" i="2"/>
  <c r="I6072" i="2" s="1"/>
  <c r="H6073" i="2"/>
  <c r="I6073" i="2" s="1"/>
  <c r="H6074" i="2"/>
  <c r="I6074" i="2" s="1"/>
  <c r="H6075" i="2"/>
  <c r="I6075" i="2" s="1"/>
  <c r="H6076" i="2"/>
  <c r="I6076" i="2" s="1"/>
  <c r="H6077" i="2"/>
  <c r="I6077" i="2" s="1"/>
  <c r="H6078" i="2"/>
  <c r="I6078" i="2" s="1"/>
  <c r="H6079" i="2"/>
  <c r="I6079" i="2" s="1"/>
  <c r="H6080" i="2"/>
  <c r="I6080" i="2" s="1"/>
  <c r="H6081" i="2"/>
  <c r="I6081" i="2" s="1"/>
  <c r="H6082" i="2"/>
  <c r="I6082" i="2" s="1"/>
  <c r="H6083" i="2"/>
  <c r="I6083" i="2" s="1"/>
  <c r="H6084" i="2"/>
  <c r="I6084" i="2" s="1"/>
  <c r="H6085" i="2"/>
  <c r="I6085" i="2" s="1"/>
  <c r="H6086" i="2"/>
  <c r="I6086" i="2" s="1"/>
  <c r="H6087" i="2"/>
  <c r="I6087" i="2" s="1"/>
  <c r="H6088" i="2"/>
  <c r="I6088" i="2" s="1"/>
  <c r="H6089" i="2"/>
  <c r="I6089" i="2" s="1"/>
  <c r="H6090" i="2"/>
  <c r="I6090" i="2" s="1"/>
  <c r="H6091" i="2"/>
  <c r="I6091" i="2" s="1"/>
  <c r="H6092" i="2"/>
  <c r="I6092" i="2" s="1"/>
  <c r="H6093" i="2"/>
  <c r="I6093" i="2" s="1"/>
  <c r="H6094" i="2"/>
  <c r="I6094" i="2" s="1"/>
  <c r="H6095" i="2"/>
  <c r="I6095" i="2" s="1"/>
  <c r="H6096" i="2"/>
  <c r="I6096" i="2" s="1"/>
  <c r="H6097" i="2"/>
  <c r="I6097" i="2" s="1"/>
  <c r="H6098" i="2"/>
  <c r="I6098" i="2" s="1"/>
  <c r="H6099" i="2"/>
  <c r="I6099" i="2" s="1"/>
  <c r="H6100" i="2"/>
  <c r="I6100" i="2" s="1"/>
  <c r="H6101" i="2"/>
  <c r="I6101" i="2" s="1"/>
  <c r="H6102" i="2"/>
  <c r="I6102" i="2" s="1"/>
  <c r="H6103" i="2"/>
  <c r="I6103" i="2" s="1"/>
  <c r="H6104" i="2"/>
  <c r="I6104" i="2" s="1"/>
  <c r="H6105" i="2"/>
  <c r="I6105" i="2" s="1"/>
  <c r="H6106" i="2"/>
  <c r="I6106" i="2" s="1"/>
  <c r="H6107" i="2"/>
  <c r="I6107" i="2" s="1"/>
  <c r="H6108" i="2"/>
  <c r="I6108" i="2" s="1"/>
  <c r="H6109" i="2"/>
  <c r="I6109" i="2" s="1"/>
  <c r="H6110" i="2"/>
  <c r="I6110" i="2" s="1"/>
  <c r="H6111" i="2"/>
  <c r="I6111" i="2" s="1"/>
  <c r="H6112" i="2"/>
  <c r="I6112" i="2" s="1"/>
  <c r="H6113" i="2"/>
  <c r="I6113" i="2" s="1"/>
  <c r="H6114" i="2"/>
  <c r="I6114" i="2" s="1"/>
  <c r="H6115" i="2"/>
  <c r="I6115" i="2" s="1"/>
  <c r="H6116" i="2"/>
  <c r="I6116" i="2" s="1"/>
  <c r="H6117" i="2"/>
  <c r="I6117" i="2" s="1"/>
  <c r="H6118" i="2"/>
  <c r="I6118" i="2" s="1"/>
  <c r="H6119" i="2"/>
  <c r="I6119" i="2" s="1"/>
  <c r="H6120" i="2"/>
  <c r="I6120" i="2" s="1"/>
  <c r="H6121" i="2"/>
  <c r="I6121" i="2" s="1"/>
  <c r="H6122" i="2"/>
  <c r="I6122" i="2" s="1"/>
  <c r="H6123" i="2"/>
  <c r="I6123" i="2" s="1"/>
  <c r="H6124" i="2"/>
  <c r="I6124" i="2" s="1"/>
  <c r="H6125" i="2"/>
  <c r="I6125" i="2" s="1"/>
  <c r="H6126" i="2"/>
  <c r="I6126" i="2" s="1"/>
  <c r="H6127" i="2"/>
  <c r="I6127" i="2" s="1"/>
  <c r="H6128" i="2"/>
  <c r="I6128" i="2" s="1"/>
  <c r="H6129" i="2"/>
  <c r="I6129" i="2" s="1"/>
  <c r="H6130" i="2"/>
  <c r="I6130" i="2" s="1"/>
  <c r="H6131" i="2"/>
  <c r="I6131" i="2" s="1"/>
  <c r="H6132" i="2"/>
  <c r="I6132" i="2" s="1"/>
  <c r="H6133" i="2"/>
  <c r="I6133" i="2" s="1"/>
  <c r="H6134" i="2"/>
  <c r="I6134" i="2" s="1"/>
  <c r="H6135" i="2"/>
  <c r="I6135" i="2" s="1"/>
  <c r="H6136" i="2"/>
  <c r="I6136" i="2" s="1"/>
  <c r="H6137" i="2"/>
  <c r="I6137" i="2" s="1"/>
  <c r="H6138" i="2"/>
  <c r="I6138" i="2" s="1"/>
  <c r="H6139" i="2"/>
  <c r="I6139" i="2" s="1"/>
  <c r="H6140" i="2"/>
  <c r="I6140" i="2" s="1"/>
  <c r="H6141" i="2"/>
  <c r="I6141" i="2" s="1"/>
  <c r="H6142" i="2"/>
  <c r="I6142" i="2" s="1"/>
  <c r="H6143" i="2"/>
  <c r="I6143" i="2" s="1"/>
  <c r="H6144" i="2"/>
  <c r="I6144" i="2" s="1"/>
  <c r="H6145" i="2"/>
  <c r="I6145" i="2" s="1"/>
  <c r="H6146" i="2"/>
  <c r="I6146" i="2" s="1"/>
  <c r="H6147" i="2"/>
  <c r="I6147" i="2" s="1"/>
  <c r="H6148" i="2"/>
  <c r="I6148" i="2" s="1"/>
  <c r="H6149" i="2"/>
  <c r="I6149" i="2" s="1"/>
  <c r="H6150" i="2"/>
  <c r="I6150" i="2" s="1"/>
  <c r="H6151" i="2"/>
  <c r="I6151" i="2" s="1"/>
  <c r="H6152" i="2"/>
  <c r="I6152" i="2" s="1"/>
  <c r="H6153" i="2"/>
  <c r="I6153" i="2" s="1"/>
  <c r="H6154" i="2"/>
  <c r="I6154" i="2" s="1"/>
  <c r="H6155" i="2"/>
  <c r="I6155" i="2" s="1"/>
  <c r="H6156" i="2"/>
  <c r="I6156" i="2" s="1"/>
  <c r="H6157" i="2"/>
  <c r="I6157" i="2" s="1"/>
  <c r="H6158" i="2"/>
  <c r="I6158" i="2" s="1"/>
  <c r="H6159" i="2"/>
  <c r="I6159" i="2" s="1"/>
  <c r="H6160" i="2"/>
  <c r="I6160" i="2" s="1"/>
  <c r="H6161" i="2"/>
  <c r="I6161" i="2" s="1"/>
  <c r="H6162" i="2"/>
  <c r="I6162" i="2" s="1"/>
  <c r="H6163" i="2"/>
  <c r="I6163" i="2" s="1"/>
  <c r="H6164" i="2"/>
  <c r="I6164" i="2" s="1"/>
  <c r="H6165" i="2"/>
  <c r="I6165" i="2" s="1"/>
  <c r="H6166" i="2"/>
  <c r="I6166" i="2" s="1"/>
  <c r="H6167" i="2"/>
  <c r="I6167" i="2" s="1"/>
  <c r="H6168" i="2"/>
  <c r="I6168" i="2" s="1"/>
  <c r="H6169" i="2"/>
  <c r="I6169" i="2" s="1"/>
  <c r="H6170" i="2"/>
  <c r="I6170" i="2" s="1"/>
  <c r="H6171" i="2"/>
  <c r="I6171" i="2" s="1"/>
  <c r="H6172" i="2"/>
  <c r="I6172" i="2" s="1"/>
  <c r="H6173" i="2"/>
  <c r="I6173" i="2" s="1"/>
  <c r="H6174" i="2"/>
  <c r="I6174" i="2" s="1"/>
  <c r="H6175" i="2"/>
  <c r="I6175" i="2" s="1"/>
  <c r="H6176" i="2"/>
  <c r="I6176" i="2" s="1"/>
  <c r="H6177" i="2"/>
  <c r="I6177" i="2" s="1"/>
  <c r="H6178" i="2"/>
  <c r="I6178" i="2" s="1"/>
  <c r="H6179" i="2"/>
  <c r="I6179" i="2" s="1"/>
  <c r="H6180" i="2"/>
  <c r="I6180" i="2" s="1"/>
  <c r="H6181" i="2"/>
  <c r="I6181" i="2" s="1"/>
  <c r="H6182" i="2"/>
  <c r="I6182" i="2" s="1"/>
  <c r="H6183" i="2"/>
  <c r="I6183" i="2" s="1"/>
  <c r="H6184" i="2"/>
  <c r="I6184" i="2" s="1"/>
  <c r="H6185" i="2"/>
  <c r="I6185" i="2" s="1"/>
  <c r="H6186" i="2"/>
  <c r="I6186" i="2" s="1"/>
  <c r="H6187" i="2"/>
  <c r="I6187" i="2" s="1"/>
  <c r="H6188" i="2"/>
  <c r="I6188" i="2" s="1"/>
  <c r="H6189" i="2"/>
  <c r="I6189" i="2" s="1"/>
  <c r="H6190" i="2"/>
  <c r="I6190" i="2" s="1"/>
  <c r="H6191" i="2"/>
  <c r="I6191" i="2" s="1"/>
  <c r="H6192" i="2"/>
  <c r="I6192" i="2" s="1"/>
  <c r="H6193" i="2"/>
  <c r="I6193" i="2" s="1"/>
  <c r="H6194" i="2"/>
  <c r="I6194" i="2" s="1"/>
  <c r="H6195" i="2"/>
  <c r="I6195" i="2" s="1"/>
  <c r="H6196" i="2"/>
  <c r="I6196" i="2" s="1"/>
  <c r="H6197" i="2"/>
  <c r="I6197" i="2" s="1"/>
  <c r="H6198" i="2"/>
  <c r="I6198" i="2" s="1"/>
  <c r="H6199" i="2"/>
  <c r="I6199" i="2" s="1"/>
  <c r="H6200" i="2"/>
  <c r="I6200" i="2" s="1"/>
  <c r="H6201" i="2"/>
  <c r="I6201" i="2" s="1"/>
  <c r="H6202" i="2"/>
  <c r="I6202" i="2" s="1"/>
  <c r="H6203" i="2"/>
  <c r="I6203" i="2" s="1"/>
  <c r="H6204" i="2"/>
  <c r="I6204" i="2" s="1"/>
  <c r="H6205" i="2"/>
  <c r="I6205" i="2" s="1"/>
  <c r="H6206" i="2"/>
  <c r="I6206" i="2" s="1"/>
  <c r="H6207" i="2"/>
  <c r="I6207" i="2" s="1"/>
  <c r="H6208" i="2"/>
  <c r="I6208" i="2" s="1"/>
  <c r="H6209" i="2"/>
  <c r="I6209" i="2" s="1"/>
  <c r="H6210" i="2"/>
  <c r="I6210" i="2" s="1"/>
  <c r="H6211" i="2"/>
  <c r="I6211" i="2" s="1"/>
  <c r="H6212" i="2"/>
  <c r="I6212" i="2" s="1"/>
  <c r="H6213" i="2"/>
  <c r="I6213" i="2" s="1"/>
  <c r="H6214" i="2"/>
  <c r="I6214" i="2" s="1"/>
  <c r="H6215" i="2"/>
  <c r="I6215" i="2" s="1"/>
  <c r="H6216" i="2"/>
  <c r="I6216" i="2" s="1"/>
  <c r="H6217" i="2"/>
  <c r="I6217" i="2" s="1"/>
  <c r="H6218" i="2"/>
  <c r="I6218" i="2" s="1"/>
  <c r="H6219" i="2"/>
  <c r="I6219" i="2" s="1"/>
  <c r="H6220" i="2"/>
  <c r="I6220" i="2" s="1"/>
  <c r="H6221" i="2"/>
  <c r="I6221" i="2" s="1"/>
  <c r="H6222" i="2"/>
  <c r="I6222" i="2" s="1"/>
  <c r="H6223" i="2"/>
  <c r="I6223" i="2" s="1"/>
  <c r="H6224" i="2"/>
  <c r="I6224" i="2" s="1"/>
  <c r="H6225" i="2"/>
  <c r="I6225" i="2" s="1"/>
  <c r="H6226" i="2"/>
  <c r="I6226" i="2" s="1"/>
  <c r="H6227" i="2"/>
  <c r="I6227" i="2" s="1"/>
  <c r="H6228" i="2"/>
  <c r="I6228" i="2" s="1"/>
  <c r="H6229" i="2"/>
  <c r="I6229" i="2" s="1"/>
  <c r="H6230" i="2"/>
  <c r="I6230" i="2" s="1"/>
  <c r="H6231" i="2"/>
  <c r="I6231" i="2" s="1"/>
  <c r="H6232" i="2"/>
  <c r="I6232" i="2" s="1"/>
  <c r="H6233" i="2"/>
  <c r="I6233" i="2" s="1"/>
  <c r="H6234" i="2"/>
  <c r="I6234" i="2" s="1"/>
  <c r="H6235" i="2"/>
  <c r="I6235" i="2" s="1"/>
  <c r="H6236" i="2"/>
  <c r="I6236" i="2" s="1"/>
  <c r="H6237" i="2"/>
  <c r="I6237" i="2" s="1"/>
  <c r="H6238" i="2"/>
  <c r="I6238" i="2" s="1"/>
  <c r="H6239" i="2"/>
  <c r="I6239" i="2" s="1"/>
  <c r="H6240" i="2"/>
  <c r="I6240" i="2" s="1"/>
  <c r="H6241" i="2"/>
  <c r="I6241" i="2" s="1"/>
  <c r="H6242" i="2"/>
  <c r="I6242" i="2" s="1"/>
  <c r="H6243" i="2"/>
  <c r="I6243" i="2" s="1"/>
  <c r="H6244" i="2"/>
  <c r="I6244" i="2" s="1"/>
  <c r="H6245" i="2"/>
  <c r="I6245" i="2" s="1"/>
  <c r="H6246" i="2"/>
  <c r="I6246" i="2" s="1"/>
  <c r="H6247" i="2"/>
  <c r="I6247" i="2" s="1"/>
  <c r="H6248" i="2"/>
  <c r="I6248" i="2" s="1"/>
  <c r="H6249" i="2"/>
  <c r="I6249" i="2" s="1"/>
  <c r="H6250" i="2"/>
  <c r="I6250" i="2" s="1"/>
  <c r="H6251" i="2"/>
  <c r="I6251" i="2" s="1"/>
  <c r="H6252" i="2"/>
  <c r="I6252" i="2" s="1"/>
  <c r="H6253" i="2"/>
  <c r="I6253" i="2" s="1"/>
  <c r="H6254" i="2"/>
  <c r="I6254" i="2" s="1"/>
  <c r="H6255" i="2"/>
  <c r="I6255" i="2" s="1"/>
  <c r="H6256" i="2"/>
  <c r="I6256" i="2" s="1"/>
  <c r="H6257" i="2"/>
  <c r="I6257" i="2" s="1"/>
  <c r="H6258" i="2"/>
  <c r="I6258" i="2" s="1"/>
  <c r="H6259" i="2"/>
  <c r="I6259" i="2" s="1"/>
  <c r="H6260" i="2"/>
  <c r="I6260" i="2" s="1"/>
  <c r="H6261" i="2"/>
  <c r="I6261" i="2" s="1"/>
  <c r="H6262" i="2"/>
  <c r="I6262" i="2" s="1"/>
  <c r="H6263" i="2"/>
  <c r="I6263" i="2" s="1"/>
  <c r="H6264" i="2"/>
  <c r="I6264" i="2" s="1"/>
  <c r="H6265" i="2"/>
  <c r="I6265" i="2" s="1"/>
  <c r="H6266" i="2"/>
  <c r="I6266" i="2" s="1"/>
  <c r="H6267" i="2"/>
  <c r="I6267" i="2" s="1"/>
  <c r="H6268" i="2"/>
  <c r="I6268" i="2" s="1"/>
  <c r="H6269" i="2"/>
  <c r="I6269" i="2" s="1"/>
  <c r="H6270" i="2"/>
  <c r="I6270" i="2" s="1"/>
  <c r="H6271" i="2"/>
  <c r="I6271" i="2" s="1"/>
  <c r="H6272" i="2"/>
  <c r="I6272" i="2" s="1"/>
  <c r="H6273" i="2"/>
  <c r="I6273" i="2" s="1"/>
  <c r="H6274" i="2"/>
  <c r="I6274" i="2" s="1"/>
  <c r="H6275" i="2"/>
  <c r="I6275" i="2" s="1"/>
  <c r="H6276" i="2"/>
  <c r="I6276" i="2" s="1"/>
  <c r="H6277" i="2"/>
  <c r="I6277" i="2" s="1"/>
  <c r="H6278" i="2"/>
  <c r="I6278" i="2" s="1"/>
  <c r="H6279" i="2"/>
  <c r="I6279" i="2" s="1"/>
  <c r="H6280" i="2"/>
  <c r="I6280" i="2" s="1"/>
  <c r="H6281" i="2"/>
  <c r="I6281" i="2" s="1"/>
  <c r="H6282" i="2"/>
  <c r="I6282" i="2" s="1"/>
  <c r="H6283" i="2"/>
  <c r="I6283" i="2" s="1"/>
  <c r="H6284" i="2"/>
  <c r="I6284" i="2" s="1"/>
  <c r="H6285" i="2"/>
  <c r="I6285" i="2" s="1"/>
  <c r="H6286" i="2"/>
  <c r="I6286" i="2" s="1"/>
  <c r="H6287" i="2"/>
  <c r="I6287" i="2" s="1"/>
  <c r="H6288" i="2"/>
  <c r="I6288" i="2" s="1"/>
  <c r="H6289" i="2"/>
  <c r="I6289" i="2" s="1"/>
  <c r="H6290" i="2"/>
  <c r="I6290" i="2" s="1"/>
  <c r="H6291" i="2"/>
  <c r="I6291" i="2" s="1"/>
  <c r="H6292" i="2"/>
  <c r="I6292" i="2" s="1"/>
  <c r="H6293" i="2"/>
  <c r="I6293" i="2" s="1"/>
  <c r="H6294" i="2"/>
  <c r="I6294" i="2" s="1"/>
  <c r="H6295" i="2"/>
  <c r="I6295" i="2" s="1"/>
  <c r="H6296" i="2"/>
  <c r="I6296" i="2" s="1"/>
  <c r="H6297" i="2"/>
  <c r="I6297" i="2" s="1"/>
  <c r="H6298" i="2"/>
  <c r="I6298" i="2" s="1"/>
  <c r="H6299" i="2"/>
  <c r="I6299" i="2" s="1"/>
  <c r="H6300" i="2"/>
  <c r="I6300" i="2" s="1"/>
  <c r="H6301" i="2"/>
  <c r="I6301" i="2" s="1"/>
  <c r="H6302" i="2"/>
  <c r="I6302" i="2" s="1"/>
  <c r="H6303" i="2"/>
  <c r="I6303" i="2" s="1"/>
  <c r="H6304" i="2"/>
  <c r="I6304" i="2" s="1"/>
  <c r="H6305" i="2"/>
  <c r="I6305" i="2" s="1"/>
  <c r="H6306" i="2"/>
  <c r="I6306" i="2" s="1"/>
  <c r="H6307" i="2"/>
  <c r="I6307" i="2" s="1"/>
  <c r="H6308" i="2"/>
  <c r="I6308" i="2" s="1"/>
  <c r="H6309" i="2"/>
  <c r="I6309" i="2" s="1"/>
  <c r="H6310" i="2"/>
  <c r="I6310" i="2" s="1"/>
  <c r="H6311" i="2"/>
  <c r="I6311" i="2" s="1"/>
  <c r="H6312" i="2"/>
  <c r="I6312" i="2" s="1"/>
  <c r="H6313" i="2"/>
  <c r="I6313" i="2" s="1"/>
  <c r="H6314" i="2"/>
  <c r="I6314" i="2" s="1"/>
  <c r="H6315" i="2"/>
  <c r="I6315" i="2" s="1"/>
  <c r="H6316" i="2"/>
  <c r="I6316" i="2" s="1"/>
  <c r="H6317" i="2"/>
  <c r="I6317" i="2" s="1"/>
  <c r="H6318" i="2"/>
  <c r="I6318" i="2" s="1"/>
  <c r="H6319" i="2"/>
  <c r="I6319" i="2" s="1"/>
  <c r="H6320" i="2"/>
  <c r="I6320" i="2" s="1"/>
  <c r="H6321" i="2"/>
  <c r="I6321" i="2" s="1"/>
  <c r="H6322" i="2"/>
  <c r="I6322" i="2" s="1"/>
  <c r="H6323" i="2"/>
  <c r="I6323" i="2" s="1"/>
  <c r="H6324" i="2"/>
  <c r="I6324" i="2" s="1"/>
  <c r="H6325" i="2"/>
  <c r="I6325" i="2" s="1"/>
  <c r="H6326" i="2"/>
  <c r="I6326" i="2" s="1"/>
  <c r="H6327" i="2"/>
  <c r="I6327" i="2" s="1"/>
  <c r="H6328" i="2"/>
  <c r="I6328" i="2" s="1"/>
  <c r="H6329" i="2"/>
  <c r="I6329" i="2" s="1"/>
  <c r="H6330" i="2"/>
  <c r="I6330" i="2" s="1"/>
  <c r="H6331" i="2"/>
  <c r="I6331" i="2" s="1"/>
  <c r="H6332" i="2"/>
  <c r="I6332" i="2" s="1"/>
  <c r="H6333" i="2"/>
  <c r="I6333" i="2" s="1"/>
  <c r="H6334" i="2"/>
  <c r="I6334" i="2" s="1"/>
  <c r="H6335" i="2"/>
  <c r="I6335" i="2" s="1"/>
  <c r="H6336" i="2"/>
  <c r="I6336" i="2" s="1"/>
  <c r="H6337" i="2"/>
  <c r="I6337" i="2" s="1"/>
  <c r="H6338" i="2"/>
  <c r="I6338" i="2" s="1"/>
  <c r="H6339" i="2"/>
  <c r="I6339" i="2" s="1"/>
  <c r="H6340" i="2"/>
  <c r="I6340" i="2" s="1"/>
  <c r="H6341" i="2"/>
  <c r="I6341" i="2" s="1"/>
  <c r="H6342" i="2"/>
  <c r="I6342" i="2" s="1"/>
  <c r="H6343" i="2"/>
  <c r="I6343" i="2" s="1"/>
  <c r="H6344" i="2"/>
  <c r="I6344" i="2" s="1"/>
  <c r="H6345" i="2"/>
  <c r="I6345" i="2" s="1"/>
  <c r="H6346" i="2"/>
  <c r="I6346" i="2" s="1"/>
  <c r="H6347" i="2"/>
  <c r="I6347" i="2" s="1"/>
  <c r="H6348" i="2"/>
  <c r="I6348" i="2" s="1"/>
  <c r="H6349" i="2"/>
  <c r="I6349" i="2" s="1"/>
  <c r="H6350" i="2"/>
  <c r="I6350" i="2" s="1"/>
  <c r="H6351" i="2"/>
  <c r="I6351" i="2" s="1"/>
  <c r="H6352" i="2"/>
  <c r="I6352" i="2" s="1"/>
  <c r="H6353" i="2"/>
  <c r="I6353" i="2" s="1"/>
  <c r="H6354" i="2"/>
  <c r="I6354" i="2" s="1"/>
  <c r="H6355" i="2"/>
  <c r="I6355" i="2" s="1"/>
  <c r="H6356" i="2"/>
  <c r="I6356" i="2" s="1"/>
  <c r="H6357" i="2"/>
  <c r="I6357" i="2" s="1"/>
  <c r="H6358" i="2"/>
  <c r="I6358" i="2" s="1"/>
  <c r="H6359" i="2"/>
  <c r="I6359" i="2" s="1"/>
  <c r="H6360" i="2"/>
  <c r="I6360" i="2" s="1"/>
  <c r="H6361" i="2"/>
  <c r="I6361" i="2" s="1"/>
  <c r="H6362" i="2"/>
  <c r="I6362" i="2" s="1"/>
  <c r="H6363" i="2"/>
  <c r="I6363" i="2" s="1"/>
  <c r="H6364" i="2"/>
  <c r="I6364" i="2" s="1"/>
  <c r="H6365" i="2"/>
  <c r="I6365" i="2" s="1"/>
  <c r="H6366" i="2"/>
  <c r="I6366" i="2" s="1"/>
  <c r="H6367" i="2"/>
  <c r="I6367" i="2" s="1"/>
  <c r="H6368" i="2"/>
  <c r="I6368" i="2" s="1"/>
  <c r="H6369" i="2"/>
  <c r="I6369" i="2" s="1"/>
  <c r="H6370" i="2"/>
  <c r="I6370" i="2" s="1"/>
  <c r="H6371" i="2"/>
  <c r="I6371" i="2" s="1"/>
  <c r="H6372" i="2"/>
  <c r="I6372" i="2" s="1"/>
  <c r="H6373" i="2"/>
  <c r="I6373" i="2" s="1"/>
  <c r="H6374" i="2"/>
  <c r="I6374" i="2" s="1"/>
  <c r="H6375" i="2"/>
  <c r="I6375" i="2" s="1"/>
  <c r="H6376" i="2"/>
  <c r="I6376" i="2" s="1"/>
  <c r="H6377" i="2"/>
  <c r="I6377" i="2" s="1"/>
  <c r="H6378" i="2"/>
  <c r="I6378" i="2" s="1"/>
  <c r="H6379" i="2"/>
  <c r="I6379" i="2" s="1"/>
  <c r="H6380" i="2"/>
  <c r="I6380" i="2" s="1"/>
  <c r="H6381" i="2"/>
  <c r="I6381" i="2" s="1"/>
  <c r="H6382" i="2"/>
  <c r="I6382" i="2" s="1"/>
  <c r="H6383" i="2"/>
  <c r="I6383" i="2" s="1"/>
  <c r="H6384" i="2"/>
  <c r="I6384" i="2" s="1"/>
  <c r="H6385" i="2"/>
  <c r="I6385" i="2" s="1"/>
  <c r="H6386" i="2"/>
  <c r="I6386" i="2" s="1"/>
  <c r="H6387" i="2"/>
  <c r="I6387" i="2" s="1"/>
  <c r="H6388" i="2"/>
  <c r="I6388" i="2" s="1"/>
  <c r="H6389" i="2"/>
  <c r="I6389" i="2" s="1"/>
  <c r="H6390" i="2"/>
  <c r="I6390" i="2" s="1"/>
  <c r="H6391" i="2"/>
  <c r="I6391" i="2" s="1"/>
  <c r="H6392" i="2"/>
  <c r="I6392" i="2" s="1"/>
  <c r="H6393" i="2"/>
  <c r="I6393" i="2" s="1"/>
  <c r="H6394" i="2"/>
  <c r="I6394" i="2" s="1"/>
  <c r="H6395" i="2"/>
  <c r="I6395" i="2" s="1"/>
  <c r="H6396" i="2"/>
  <c r="I6396" i="2" s="1"/>
  <c r="H6397" i="2"/>
  <c r="I6397" i="2" s="1"/>
  <c r="H6398" i="2"/>
  <c r="I6398" i="2" s="1"/>
  <c r="H6399" i="2"/>
  <c r="I6399" i="2" s="1"/>
  <c r="H6400" i="2"/>
  <c r="I6400" i="2" s="1"/>
  <c r="H6401" i="2"/>
  <c r="I6401" i="2" s="1"/>
  <c r="H6402" i="2"/>
  <c r="I6402" i="2" s="1"/>
  <c r="H6403" i="2"/>
  <c r="I6403" i="2" s="1"/>
  <c r="H6404" i="2"/>
  <c r="I6404" i="2" s="1"/>
  <c r="H6405" i="2"/>
  <c r="I6405" i="2" s="1"/>
  <c r="H6406" i="2"/>
  <c r="I6406" i="2" s="1"/>
  <c r="H6407" i="2"/>
  <c r="I6407" i="2" s="1"/>
  <c r="H6408" i="2"/>
  <c r="I6408" i="2" s="1"/>
  <c r="H6409" i="2"/>
  <c r="I6409" i="2" s="1"/>
  <c r="H6410" i="2"/>
  <c r="I6410" i="2" s="1"/>
  <c r="H6411" i="2"/>
  <c r="I6411" i="2" s="1"/>
  <c r="H6412" i="2"/>
  <c r="I6412" i="2" s="1"/>
  <c r="H6413" i="2"/>
  <c r="I6413" i="2" s="1"/>
  <c r="H6414" i="2"/>
  <c r="I6414" i="2" s="1"/>
  <c r="H6415" i="2"/>
  <c r="I6415" i="2" s="1"/>
  <c r="H6416" i="2"/>
  <c r="I6416" i="2" s="1"/>
  <c r="H6417" i="2"/>
  <c r="I6417" i="2" s="1"/>
  <c r="H6418" i="2"/>
  <c r="I6418" i="2" s="1"/>
  <c r="H6419" i="2"/>
  <c r="I6419" i="2" s="1"/>
  <c r="H6420" i="2"/>
  <c r="I6420" i="2" s="1"/>
  <c r="H6421" i="2"/>
  <c r="I6421" i="2" s="1"/>
  <c r="H6422" i="2"/>
  <c r="I6422" i="2" s="1"/>
  <c r="H6423" i="2"/>
  <c r="I6423" i="2" s="1"/>
  <c r="H6424" i="2"/>
  <c r="I6424" i="2" s="1"/>
  <c r="H6425" i="2"/>
  <c r="I6425" i="2" s="1"/>
  <c r="H6426" i="2"/>
  <c r="I6426" i="2" s="1"/>
  <c r="H6427" i="2"/>
  <c r="I6427" i="2" s="1"/>
  <c r="H6428" i="2"/>
  <c r="I6428" i="2" s="1"/>
  <c r="H6429" i="2"/>
  <c r="I6429" i="2" s="1"/>
  <c r="H6430" i="2"/>
  <c r="I6430" i="2" s="1"/>
  <c r="H6431" i="2"/>
  <c r="I6431" i="2" s="1"/>
  <c r="H6432" i="2"/>
  <c r="I6432" i="2" s="1"/>
  <c r="H6433" i="2"/>
  <c r="I6433" i="2" s="1"/>
  <c r="H6434" i="2"/>
  <c r="I6434" i="2" s="1"/>
  <c r="H6435" i="2"/>
  <c r="I6435" i="2" s="1"/>
  <c r="H6436" i="2"/>
  <c r="I6436" i="2" s="1"/>
  <c r="H6437" i="2"/>
  <c r="I6437" i="2" s="1"/>
  <c r="H6438" i="2"/>
  <c r="I6438" i="2" s="1"/>
  <c r="H6439" i="2"/>
  <c r="I6439" i="2" s="1"/>
  <c r="H6440" i="2"/>
  <c r="I6440" i="2" s="1"/>
  <c r="H6441" i="2"/>
  <c r="I6441" i="2" s="1"/>
  <c r="H6442" i="2"/>
  <c r="I6442" i="2" s="1"/>
  <c r="H6443" i="2"/>
  <c r="I6443" i="2" s="1"/>
  <c r="H6444" i="2"/>
  <c r="I6444" i="2" s="1"/>
  <c r="H6445" i="2"/>
  <c r="I6445" i="2" s="1"/>
  <c r="H6446" i="2"/>
  <c r="I6446" i="2" s="1"/>
  <c r="H6447" i="2"/>
  <c r="I6447" i="2" s="1"/>
  <c r="H6448" i="2"/>
  <c r="I6448" i="2" s="1"/>
  <c r="H6449" i="2"/>
  <c r="I6449" i="2" s="1"/>
  <c r="H6450" i="2"/>
  <c r="I6450" i="2" s="1"/>
  <c r="H6451" i="2"/>
  <c r="I6451" i="2" s="1"/>
  <c r="H6452" i="2"/>
  <c r="I6452" i="2" s="1"/>
  <c r="H6453" i="2"/>
  <c r="I6453" i="2" s="1"/>
  <c r="H6454" i="2"/>
  <c r="I6454" i="2" s="1"/>
  <c r="H6455" i="2"/>
  <c r="I6455" i="2" s="1"/>
  <c r="H6456" i="2"/>
  <c r="I6456" i="2" s="1"/>
  <c r="H6457" i="2"/>
  <c r="I6457" i="2" s="1"/>
  <c r="H6458" i="2"/>
  <c r="I6458" i="2" s="1"/>
  <c r="H6459" i="2"/>
  <c r="I6459" i="2" s="1"/>
  <c r="H6460" i="2"/>
  <c r="I6460" i="2" s="1"/>
  <c r="H6461" i="2"/>
  <c r="I6461" i="2" s="1"/>
  <c r="H6462" i="2"/>
  <c r="I6462" i="2" s="1"/>
  <c r="H6463" i="2"/>
  <c r="I6463" i="2" s="1"/>
  <c r="H6464" i="2"/>
  <c r="I6464" i="2" s="1"/>
  <c r="H6465" i="2"/>
  <c r="I6465" i="2" s="1"/>
  <c r="H6466" i="2"/>
  <c r="I6466" i="2" s="1"/>
  <c r="H6467" i="2"/>
  <c r="I6467" i="2" s="1"/>
  <c r="H6468" i="2"/>
  <c r="I6468" i="2" s="1"/>
  <c r="H6469" i="2"/>
  <c r="I6469" i="2" s="1"/>
  <c r="H6470" i="2"/>
  <c r="I6470" i="2" s="1"/>
  <c r="H6471" i="2"/>
  <c r="I6471" i="2" s="1"/>
  <c r="H6472" i="2"/>
  <c r="I6472" i="2" s="1"/>
  <c r="H6473" i="2"/>
  <c r="I6473" i="2" s="1"/>
  <c r="H6474" i="2"/>
  <c r="I6474" i="2" s="1"/>
  <c r="H6475" i="2"/>
  <c r="I6475" i="2" s="1"/>
  <c r="H6476" i="2"/>
  <c r="I6476" i="2" s="1"/>
  <c r="H6477" i="2"/>
  <c r="I6477" i="2" s="1"/>
  <c r="H6478" i="2"/>
  <c r="I6478" i="2" s="1"/>
  <c r="H6479" i="2"/>
  <c r="I6479" i="2" s="1"/>
  <c r="H6480" i="2"/>
  <c r="I6480" i="2" s="1"/>
  <c r="H6481" i="2"/>
  <c r="I6481" i="2" s="1"/>
  <c r="H6482" i="2"/>
  <c r="I6482" i="2" s="1"/>
  <c r="H6483" i="2"/>
  <c r="I6483" i="2" s="1"/>
  <c r="H6484" i="2"/>
  <c r="I6484" i="2" s="1"/>
  <c r="H6485" i="2"/>
  <c r="I6485" i="2" s="1"/>
  <c r="H6486" i="2"/>
  <c r="I6486" i="2" s="1"/>
  <c r="H6487" i="2"/>
  <c r="I6487" i="2" s="1"/>
  <c r="H6488" i="2"/>
  <c r="I6488" i="2" s="1"/>
  <c r="H6489" i="2"/>
  <c r="I6489" i="2" s="1"/>
  <c r="H6490" i="2"/>
  <c r="I6490" i="2" s="1"/>
  <c r="H6491" i="2"/>
  <c r="I6491" i="2" s="1"/>
  <c r="H6492" i="2"/>
  <c r="I6492" i="2" s="1"/>
  <c r="H6493" i="2"/>
  <c r="I6493" i="2" s="1"/>
  <c r="H6494" i="2"/>
  <c r="I6494" i="2" s="1"/>
  <c r="H6495" i="2"/>
  <c r="I6495" i="2" s="1"/>
  <c r="H6496" i="2"/>
  <c r="I6496" i="2" s="1"/>
  <c r="H6497" i="2"/>
  <c r="I6497" i="2" s="1"/>
  <c r="H6498" i="2"/>
  <c r="I6498" i="2" s="1"/>
  <c r="H6499" i="2"/>
  <c r="I6499" i="2" s="1"/>
  <c r="H6500" i="2"/>
  <c r="I6500" i="2" s="1"/>
  <c r="H6501" i="2"/>
  <c r="I6501" i="2" s="1"/>
  <c r="H6502" i="2"/>
  <c r="I6502" i="2" s="1"/>
  <c r="H6503" i="2"/>
  <c r="I6503" i="2" s="1"/>
  <c r="H6504" i="2"/>
  <c r="I6504" i="2" s="1"/>
  <c r="H6505" i="2"/>
  <c r="I6505" i="2" s="1"/>
  <c r="H6506" i="2"/>
  <c r="I6506" i="2" s="1"/>
  <c r="H6507" i="2"/>
  <c r="I6507" i="2" s="1"/>
  <c r="H6508" i="2"/>
  <c r="I6508" i="2" s="1"/>
  <c r="H6509" i="2"/>
  <c r="I6509" i="2" s="1"/>
  <c r="H6510" i="2"/>
  <c r="I6510" i="2" s="1"/>
  <c r="H6511" i="2"/>
  <c r="I6511" i="2" s="1"/>
  <c r="H6512" i="2"/>
  <c r="I6512" i="2" s="1"/>
  <c r="H6513" i="2"/>
  <c r="I6513" i="2" s="1"/>
  <c r="H6514" i="2"/>
  <c r="I6514" i="2" s="1"/>
  <c r="H6515" i="2"/>
  <c r="I6515" i="2" s="1"/>
  <c r="H6516" i="2"/>
  <c r="I6516" i="2" s="1"/>
  <c r="H6517" i="2"/>
  <c r="I6517" i="2" s="1"/>
  <c r="H6518" i="2"/>
  <c r="I6518" i="2" s="1"/>
  <c r="H6519" i="2"/>
  <c r="I6519" i="2" s="1"/>
  <c r="H6520" i="2"/>
  <c r="I6520" i="2" s="1"/>
  <c r="H6521" i="2"/>
  <c r="I6521" i="2" s="1"/>
  <c r="H6522" i="2"/>
  <c r="I6522" i="2" s="1"/>
  <c r="H6523" i="2"/>
  <c r="I6523" i="2" s="1"/>
  <c r="H6524" i="2"/>
  <c r="I6524" i="2" s="1"/>
  <c r="H6525" i="2"/>
  <c r="I6525" i="2" s="1"/>
  <c r="H6526" i="2"/>
  <c r="I6526" i="2" s="1"/>
  <c r="H6527" i="2"/>
  <c r="I6527" i="2" s="1"/>
  <c r="H6528" i="2"/>
  <c r="I6528" i="2" s="1"/>
  <c r="H6529" i="2"/>
  <c r="I6529" i="2" s="1"/>
  <c r="H6530" i="2"/>
  <c r="I6530" i="2" s="1"/>
  <c r="H6531" i="2"/>
  <c r="I6531" i="2" s="1"/>
  <c r="H6532" i="2"/>
  <c r="I6532" i="2" s="1"/>
  <c r="H6533" i="2"/>
  <c r="I6533" i="2" s="1"/>
  <c r="H6534" i="2"/>
  <c r="I6534" i="2" s="1"/>
  <c r="H6535" i="2"/>
  <c r="I6535" i="2" s="1"/>
  <c r="H6536" i="2"/>
  <c r="I6536" i="2" s="1"/>
  <c r="H6537" i="2"/>
  <c r="I6537" i="2" s="1"/>
  <c r="H6538" i="2"/>
  <c r="I6538" i="2" s="1"/>
  <c r="H6539" i="2"/>
  <c r="I6539" i="2" s="1"/>
  <c r="H6540" i="2"/>
  <c r="I6540" i="2" s="1"/>
  <c r="H6541" i="2"/>
  <c r="I6541" i="2" s="1"/>
  <c r="H6542" i="2"/>
  <c r="I6542" i="2" s="1"/>
  <c r="H6543" i="2"/>
  <c r="I6543" i="2" s="1"/>
  <c r="H6544" i="2"/>
  <c r="I6544" i="2" s="1"/>
  <c r="H6545" i="2"/>
  <c r="I6545" i="2" s="1"/>
  <c r="H6546" i="2"/>
  <c r="I6546" i="2" s="1"/>
  <c r="H6547" i="2"/>
  <c r="I6547" i="2" s="1"/>
  <c r="H6548" i="2"/>
  <c r="I6548" i="2" s="1"/>
  <c r="H6549" i="2"/>
  <c r="I6549" i="2" s="1"/>
  <c r="H6550" i="2"/>
  <c r="I6550" i="2" s="1"/>
  <c r="H6551" i="2"/>
  <c r="I6551" i="2" s="1"/>
  <c r="H6552" i="2"/>
  <c r="I6552" i="2" s="1"/>
  <c r="H6553" i="2"/>
  <c r="I6553" i="2" s="1"/>
  <c r="H6554" i="2"/>
  <c r="I6554" i="2" s="1"/>
  <c r="H6555" i="2"/>
  <c r="I6555" i="2" s="1"/>
  <c r="H6556" i="2"/>
  <c r="I6556" i="2" s="1"/>
  <c r="H6557" i="2"/>
  <c r="I6557" i="2" s="1"/>
  <c r="H6558" i="2"/>
  <c r="I6558" i="2" s="1"/>
  <c r="H6559" i="2"/>
  <c r="I6559" i="2" s="1"/>
  <c r="H6560" i="2"/>
  <c r="I6560" i="2" s="1"/>
  <c r="H6561" i="2"/>
  <c r="I6561" i="2" s="1"/>
  <c r="H6562" i="2"/>
  <c r="I6562" i="2" s="1"/>
  <c r="H6563" i="2"/>
  <c r="I6563" i="2" s="1"/>
  <c r="H6564" i="2"/>
  <c r="I6564" i="2" s="1"/>
  <c r="H6565" i="2"/>
  <c r="I6565" i="2" s="1"/>
  <c r="H6566" i="2"/>
  <c r="I6566" i="2" s="1"/>
  <c r="H6567" i="2"/>
  <c r="I6567" i="2" s="1"/>
  <c r="H6568" i="2"/>
  <c r="I6568" i="2" s="1"/>
  <c r="H6569" i="2"/>
  <c r="I6569" i="2" s="1"/>
  <c r="H6570" i="2"/>
  <c r="I6570" i="2" s="1"/>
  <c r="H6571" i="2"/>
  <c r="I6571" i="2" s="1"/>
  <c r="H6572" i="2"/>
  <c r="I6572" i="2" s="1"/>
  <c r="H6573" i="2"/>
  <c r="I6573" i="2" s="1"/>
  <c r="H6574" i="2"/>
  <c r="I6574" i="2" s="1"/>
  <c r="H6575" i="2"/>
  <c r="I6575" i="2" s="1"/>
  <c r="H6576" i="2"/>
  <c r="I6576" i="2" s="1"/>
  <c r="H6577" i="2"/>
  <c r="I6577" i="2" s="1"/>
  <c r="H6578" i="2"/>
  <c r="I6578" i="2" s="1"/>
  <c r="H6579" i="2"/>
  <c r="I6579" i="2" s="1"/>
  <c r="H6580" i="2"/>
  <c r="I6580" i="2" s="1"/>
  <c r="H4" i="2"/>
  <c r="I4" i="2" s="1"/>
  <c r="G5" i="2"/>
  <c r="G6" i="2"/>
  <c r="G7" i="2"/>
  <c r="G8" i="2"/>
  <c r="G9" i="2"/>
  <c r="G10" i="2"/>
  <c r="G11" i="2"/>
  <c r="G12" i="2"/>
  <c r="G13" i="2"/>
  <c r="G14" i="2"/>
  <c r="G15" i="2"/>
  <c r="G16" i="2"/>
  <c r="G17" i="2"/>
  <c r="G18" i="2"/>
  <c r="G19" i="2"/>
  <c r="G20" i="2"/>
  <c r="G21" i="2"/>
  <c r="G22" i="2"/>
  <c r="G23" i="2"/>
  <c r="G24" i="2"/>
  <c r="G25" i="2"/>
  <c r="G26" i="2"/>
  <c r="G27" i="2"/>
  <c r="G28" i="2"/>
  <c r="G29" i="2"/>
  <c r="G30" i="2"/>
  <c r="G31" i="2"/>
  <c r="G32" i="2"/>
  <c r="G33" i="2"/>
  <c r="G34" i="2"/>
  <c r="G35" i="2"/>
  <c r="G36" i="2"/>
  <c r="G37" i="2"/>
  <c r="G38" i="2"/>
  <c r="G39" i="2"/>
  <c r="G40" i="2"/>
  <c r="G41" i="2"/>
  <c r="G42" i="2"/>
  <c r="G43" i="2"/>
  <c r="G44" i="2"/>
  <c r="G45" i="2"/>
  <c r="G46" i="2"/>
  <c r="G47" i="2"/>
  <c r="G48" i="2"/>
  <c r="G49" i="2"/>
  <c r="G50" i="2"/>
  <c r="G51" i="2"/>
  <c r="G52" i="2"/>
  <c r="G53" i="2"/>
  <c r="G54" i="2"/>
  <c r="G55" i="2"/>
  <c r="G56" i="2"/>
  <c r="G57" i="2"/>
  <c r="G58" i="2"/>
  <c r="G59" i="2"/>
  <c r="G60" i="2"/>
  <c r="G61" i="2"/>
  <c r="G62" i="2"/>
  <c r="G63" i="2"/>
  <c r="G64" i="2"/>
  <c r="G65" i="2"/>
  <c r="G66" i="2"/>
  <c r="G67" i="2"/>
  <c r="G68" i="2"/>
  <c r="G69" i="2"/>
  <c r="G70" i="2"/>
  <c r="G71" i="2"/>
  <c r="G72" i="2"/>
  <c r="G73" i="2"/>
  <c r="G74" i="2"/>
  <c r="G75" i="2"/>
  <c r="G76" i="2"/>
  <c r="G77" i="2"/>
  <c r="G78" i="2"/>
  <c r="G79" i="2"/>
  <c r="G80" i="2"/>
  <c r="G81" i="2"/>
  <c r="G82" i="2"/>
  <c r="G83" i="2"/>
  <c r="G84" i="2"/>
  <c r="G85" i="2"/>
  <c r="G86" i="2"/>
  <c r="G87" i="2"/>
  <c r="G88" i="2"/>
  <c r="G89" i="2"/>
  <c r="G90" i="2"/>
  <c r="G91" i="2"/>
  <c r="G92" i="2"/>
  <c r="G93" i="2"/>
  <c r="G94" i="2"/>
  <c r="G95" i="2"/>
  <c r="G96" i="2"/>
  <c r="G97" i="2"/>
  <c r="G98" i="2"/>
  <c r="G99" i="2"/>
  <c r="G100" i="2"/>
  <c r="G101" i="2"/>
  <c r="G102" i="2"/>
  <c r="G103" i="2"/>
  <c r="G104" i="2"/>
  <c r="G105" i="2"/>
  <c r="G106" i="2"/>
  <c r="G107" i="2"/>
  <c r="G108" i="2"/>
  <c r="G109" i="2"/>
  <c r="G110" i="2"/>
  <c r="G111" i="2"/>
  <c r="G112" i="2"/>
  <c r="G113" i="2"/>
  <c r="G114" i="2"/>
  <c r="G115" i="2"/>
  <c r="G116" i="2"/>
  <c r="G117" i="2"/>
  <c r="G118" i="2"/>
  <c r="G119" i="2"/>
  <c r="G120" i="2"/>
  <c r="G121" i="2"/>
  <c r="G122" i="2"/>
  <c r="G123" i="2"/>
  <c r="G124" i="2"/>
  <c r="G125" i="2"/>
  <c r="G126" i="2"/>
  <c r="G127" i="2"/>
  <c r="G128" i="2"/>
  <c r="G129" i="2"/>
  <c r="G130" i="2"/>
  <c r="G131" i="2"/>
  <c r="G132" i="2"/>
  <c r="G133" i="2"/>
  <c r="G134" i="2"/>
  <c r="G135" i="2"/>
  <c r="G136" i="2"/>
  <c r="G137" i="2"/>
  <c r="G138" i="2"/>
  <c r="G139" i="2"/>
  <c r="G140" i="2"/>
  <c r="G141" i="2"/>
  <c r="G142" i="2"/>
  <c r="G143" i="2"/>
  <c r="G144" i="2"/>
  <c r="G145" i="2"/>
  <c r="G146" i="2"/>
  <c r="G147" i="2"/>
  <c r="G148" i="2"/>
  <c r="G149" i="2"/>
  <c r="G150" i="2"/>
  <c r="G151" i="2"/>
  <c r="G152" i="2"/>
  <c r="G153" i="2"/>
  <c r="G154" i="2"/>
  <c r="G155" i="2"/>
  <c r="G156" i="2"/>
  <c r="G157" i="2"/>
  <c r="G158" i="2"/>
  <c r="G159" i="2"/>
  <c r="G160" i="2"/>
  <c r="G161" i="2"/>
  <c r="G162" i="2"/>
  <c r="G163" i="2"/>
  <c r="G164" i="2"/>
  <c r="G165" i="2"/>
  <c r="G166" i="2"/>
  <c r="G167" i="2"/>
  <c r="G168" i="2"/>
  <c r="G169" i="2"/>
  <c r="G170" i="2"/>
  <c r="G171" i="2"/>
  <c r="G172" i="2"/>
  <c r="G173" i="2"/>
  <c r="G174" i="2"/>
  <c r="G175" i="2"/>
  <c r="G176" i="2"/>
  <c r="G177" i="2"/>
  <c r="G178" i="2"/>
  <c r="G179" i="2"/>
  <c r="G180" i="2"/>
  <c r="G181" i="2"/>
  <c r="G182" i="2"/>
  <c r="G183" i="2"/>
  <c r="G184" i="2"/>
  <c r="G185" i="2"/>
  <c r="G186" i="2"/>
  <c r="G187" i="2"/>
  <c r="G188" i="2"/>
  <c r="G189" i="2"/>
  <c r="G190" i="2"/>
  <c r="G191" i="2"/>
  <c r="G192" i="2"/>
  <c r="G193" i="2"/>
  <c r="G194" i="2"/>
  <c r="G195" i="2"/>
  <c r="G196" i="2"/>
  <c r="G197" i="2"/>
  <c r="G198" i="2"/>
  <c r="G199" i="2"/>
  <c r="G200" i="2"/>
  <c r="G201" i="2"/>
  <c r="G202" i="2"/>
  <c r="G203" i="2"/>
  <c r="G204" i="2"/>
  <c r="G205" i="2"/>
  <c r="G206" i="2"/>
  <c r="G207" i="2"/>
  <c r="G208" i="2"/>
  <c r="G209" i="2"/>
  <c r="G210" i="2"/>
  <c r="G211" i="2"/>
  <c r="G212" i="2"/>
  <c r="G213" i="2"/>
  <c r="G214" i="2"/>
  <c r="G215" i="2"/>
  <c r="G216" i="2"/>
  <c r="G217" i="2"/>
  <c r="G218" i="2"/>
  <c r="G219" i="2"/>
  <c r="G220" i="2"/>
  <c r="G221" i="2"/>
  <c r="G222" i="2"/>
  <c r="G223" i="2"/>
  <c r="G224" i="2"/>
  <c r="G225" i="2"/>
  <c r="G226" i="2"/>
  <c r="G227" i="2"/>
  <c r="G228" i="2"/>
  <c r="G229" i="2"/>
  <c r="G230" i="2"/>
  <c r="G231" i="2"/>
  <c r="G232" i="2"/>
  <c r="G233" i="2"/>
  <c r="G234" i="2"/>
  <c r="G235" i="2"/>
  <c r="G236" i="2"/>
  <c r="G237" i="2"/>
  <c r="G238" i="2"/>
  <c r="G239" i="2"/>
  <c r="G240" i="2"/>
  <c r="G241" i="2"/>
  <c r="G242" i="2"/>
  <c r="G243" i="2"/>
  <c r="G244" i="2"/>
  <c r="G245" i="2"/>
  <c r="G246" i="2"/>
  <c r="G247" i="2"/>
  <c r="G248" i="2"/>
  <c r="G249" i="2"/>
  <c r="G250" i="2"/>
  <c r="G251" i="2"/>
  <c r="G252" i="2"/>
  <c r="G253" i="2"/>
  <c r="G254" i="2"/>
  <c r="G255" i="2"/>
  <c r="G256" i="2"/>
  <c r="G257" i="2"/>
  <c r="G258" i="2"/>
  <c r="G259" i="2"/>
  <c r="G260" i="2"/>
  <c r="G261" i="2"/>
  <c r="G262" i="2"/>
  <c r="G263" i="2"/>
  <c r="G264" i="2"/>
  <c r="G265" i="2"/>
  <c r="G266" i="2"/>
  <c r="G267" i="2"/>
  <c r="G268" i="2"/>
  <c r="G269" i="2"/>
  <c r="G270" i="2"/>
  <c r="G271" i="2"/>
  <c r="G272" i="2"/>
  <c r="G273" i="2"/>
  <c r="G274" i="2"/>
  <c r="G275" i="2"/>
  <c r="G276" i="2"/>
  <c r="G277" i="2"/>
  <c r="G278" i="2"/>
  <c r="G279" i="2"/>
  <c r="G280" i="2"/>
  <c r="G281" i="2"/>
  <c r="G282" i="2"/>
  <c r="G283" i="2"/>
  <c r="G284" i="2"/>
  <c r="G285" i="2"/>
  <c r="G286" i="2"/>
  <c r="G287" i="2"/>
  <c r="G288" i="2"/>
  <c r="G289" i="2"/>
  <c r="G290" i="2"/>
  <c r="G291" i="2"/>
  <c r="G292" i="2"/>
  <c r="G293" i="2"/>
  <c r="G294" i="2"/>
  <c r="G295" i="2"/>
  <c r="G296" i="2"/>
  <c r="G297" i="2"/>
  <c r="G298" i="2"/>
  <c r="G299" i="2"/>
  <c r="G300" i="2"/>
  <c r="G301" i="2"/>
  <c r="G302" i="2"/>
  <c r="G303" i="2"/>
  <c r="G304" i="2"/>
  <c r="G305" i="2"/>
  <c r="G306" i="2"/>
  <c r="G307" i="2"/>
  <c r="G308" i="2"/>
  <c r="G309" i="2"/>
  <c r="G310" i="2"/>
  <c r="G311" i="2"/>
  <c r="G312" i="2"/>
  <c r="G313" i="2"/>
  <c r="G314" i="2"/>
  <c r="G315" i="2"/>
  <c r="G316" i="2"/>
  <c r="G317" i="2"/>
  <c r="G318" i="2"/>
  <c r="G319" i="2"/>
  <c r="G320" i="2"/>
  <c r="G321" i="2"/>
  <c r="G322" i="2"/>
  <c r="G323" i="2"/>
  <c r="G324" i="2"/>
  <c r="G325" i="2"/>
  <c r="G326" i="2"/>
  <c r="G327" i="2"/>
  <c r="G328" i="2"/>
  <c r="G329" i="2"/>
  <c r="G330" i="2"/>
  <c r="G331" i="2"/>
  <c r="G332" i="2"/>
  <c r="G333" i="2"/>
  <c r="G334" i="2"/>
  <c r="G335" i="2"/>
  <c r="G336" i="2"/>
  <c r="G337" i="2"/>
  <c r="G338" i="2"/>
  <c r="G339" i="2"/>
  <c r="G340" i="2"/>
  <c r="G341" i="2"/>
  <c r="G342" i="2"/>
  <c r="G343" i="2"/>
  <c r="G344" i="2"/>
  <c r="G345" i="2"/>
  <c r="G346" i="2"/>
  <c r="G347" i="2"/>
  <c r="G348" i="2"/>
  <c r="G349" i="2"/>
  <c r="G350" i="2"/>
  <c r="G351" i="2"/>
  <c r="G352" i="2"/>
  <c r="G353" i="2"/>
  <c r="G354" i="2"/>
  <c r="G355" i="2"/>
  <c r="G356" i="2"/>
  <c r="G357" i="2"/>
  <c r="G358" i="2"/>
  <c r="G359" i="2"/>
  <c r="G360" i="2"/>
  <c r="G361" i="2"/>
  <c r="G362" i="2"/>
  <c r="G363" i="2"/>
  <c r="G364" i="2"/>
  <c r="G365" i="2"/>
  <c r="G366" i="2"/>
  <c r="G367" i="2"/>
  <c r="G368" i="2"/>
  <c r="G369" i="2"/>
  <c r="G370" i="2"/>
  <c r="G371" i="2"/>
  <c r="G372" i="2"/>
  <c r="G373" i="2"/>
  <c r="G374" i="2"/>
  <c r="G375" i="2"/>
  <c r="G376" i="2"/>
  <c r="G377" i="2"/>
  <c r="G378" i="2"/>
  <c r="G379" i="2"/>
  <c r="G380" i="2"/>
  <c r="G381" i="2"/>
  <c r="G382" i="2"/>
  <c r="G383" i="2"/>
  <c r="G384" i="2"/>
  <c r="G385" i="2"/>
  <c r="G386" i="2"/>
  <c r="G387" i="2"/>
  <c r="G388" i="2"/>
  <c r="G389" i="2"/>
  <c r="G390" i="2"/>
  <c r="G391" i="2"/>
  <c r="G392" i="2"/>
  <c r="G393" i="2"/>
  <c r="G394" i="2"/>
  <c r="G395" i="2"/>
  <c r="G396" i="2"/>
  <c r="G397" i="2"/>
  <c r="G398" i="2"/>
  <c r="G399" i="2"/>
  <c r="G400" i="2"/>
  <c r="G401" i="2"/>
  <c r="G402" i="2"/>
  <c r="G403" i="2"/>
  <c r="G404" i="2"/>
  <c r="G405" i="2"/>
  <c r="G406" i="2"/>
  <c r="G407" i="2"/>
  <c r="G408" i="2"/>
  <c r="G409" i="2"/>
  <c r="G410" i="2"/>
  <c r="G411" i="2"/>
  <c r="G412" i="2"/>
  <c r="G413" i="2"/>
  <c r="G414" i="2"/>
  <c r="G415" i="2"/>
  <c r="G416" i="2"/>
  <c r="G417" i="2"/>
  <c r="G418" i="2"/>
  <c r="G419" i="2"/>
  <c r="G420" i="2"/>
  <c r="G421" i="2"/>
  <c r="G422" i="2"/>
  <c r="G423" i="2"/>
  <c r="G424" i="2"/>
  <c r="G425" i="2"/>
  <c r="G426" i="2"/>
  <c r="G427" i="2"/>
  <c r="G428" i="2"/>
  <c r="G429" i="2"/>
  <c r="G430" i="2"/>
  <c r="G431" i="2"/>
  <c r="G432" i="2"/>
  <c r="G433" i="2"/>
  <c r="G434" i="2"/>
  <c r="G435" i="2"/>
  <c r="G436" i="2"/>
  <c r="G437" i="2"/>
  <c r="G438" i="2"/>
  <c r="G439" i="2"/>
  <c r="G440" i="2"/>
  <c r="G441" i="2"/>
  <c r="G442" i="2"/>
  <c r="G443" i="2"/>
  <c r="G444" i="2"/>
  <c r="G445" i="2"/>
  <c r="G446" i="2"/>
  <c r="G447" i="2"/>
  <c r="G448" i="2"/>
  <c r="G449" i="2"/>
  <c r="G450" i="2"/>
  <c r="G451" i="2"/>
  <c r="G452" i="2"/>
  <c r="G453" i="2"/>
  <c r="G454" i="2"/>
  <c r="G455" i="2"/>
  <c r="G456" i="2"/>
  <c r="G457" i="2"/>
  <c r="G458" i="2"/>
  <c r="G459" i="2"/>
  <c r="G460" i="2"/>
  <c r="G461" i="2"/>
  <c r="G462" i="2"/>
  <c r="G463" i="2"/>
  <c r="G464" i="2"/>
  <c r="G465" i="2"/>
  <c r="G466" i="2"/>
  <c r="G467" i="2"/>
  <c r="G468" i="2"/>
  <c r="G469" i="2"/>
  <c r="G470" i="2"/>
  <c r="G471" i="2"/>
  <c r="G472" i="2"/>
  <c r="G473" i="2"/>
  <c r="G474" i="2"/>
  <c r="G475" i="2"/>
  <c r="G476" i="2"/>
  <c r="G477" i="2"/>
  <c r="G478" i="2"/>
  <c r="G479" i="2"/>
  <c r="G480" i="2"/>
  <c r="G481" i="2"/>
  <c r="G482" i="2"/>
  <c r="G483" i="2"/>
  <c r="G484" i="2"/>
  <c r="G485" i="2"/>
  <c r="G486" i="2"/>
  <c r="G487" i="2"/>
  <c r="G488" i="2"/>
  <c r="G489" i="2"/>
  <c r="G490" i="2"/>
  <c r="G491" i="2"/>
  <c r="G492" i="2"/>
  <c r="G493" i="2"/>
  <c r="G494" i="2"/>
  <c r="G495" i="2"/>
  <c r="G496" i="2"/>
  <c r="G497" i="2"/>
  <c r="G498" i="2"/>
  <c r="G499" i="2"/>
  <c r="G500" i="2"/>
  <c r="G501" i="2"/>
  <c r="G502" i="2"/>
  <c r="G503" i="2"/>
  <c r="G504" i="2"/>
  <c r="G505" i="2"/>
  <c r="G506" i="2"/>
  <c r="G507" i="2"/>
  <c r="G508" i="2"/>
  <c r="G509" i="2"/>
  <c r="G510" i="2"/>
  <c r="G511" i="2"/>
  <c r="G512" i="2"/>
  <c r="G513" i="2"/>
  <c r="G514" i="2"/>
  <c r="G515" i="2"/>
  <c r="G516" i="2"/>
  <c r="G517" i="2"/>
  <c r="G518" i="2"/>
  <c r="G519" i="2"/>
  <c r="G520" i="2"/>
  <c r="G521" i="2"/>
  <c r="G522" i="2"/>
  <c r="G523" i="2"/>
  <c r="G524" i="2"/>
  <c r="G525" i="2"/>
  <c r="G526" i="2"/>
  <c r="G527" i="2"/>
  <c r="G528" i="2"/>
  <c r="G529" i="2"/>
  <c r="G530" i="2"/>
  <c r="G531" i="2"/>
  <c r="G532" i="2"/>
  <c r="G533" i="2"/>
  <c r="G534" i="2"/>
  <c r="G535" i="2"/>
  <c r="G536" i="2"/>
  <c r="G537" i="2"/>
  <c r="G538" i="2"/>
  <c r="G539" i="2"/>
  <c r="G540" i="2"/>
  <c r="G541" i="2"/>
  <c r="G542" i="2"/>
  <c r="G543" i="2"/>
  <c r="G544" i="2"/>
  <c r="G545" i="2"/>
  <c r="G546" i="2"/>
  <c r="G547" i="2"/>
  <c r="G548" i="2"/>
  <c r="G549" i="2"/>
  <c r="G550" i="2"/>
  <c r="G551" i="2"/>
  <c r="G552" i="2"/>
  <c r="G553" i="2"/>
  <c r="G554" i="2"/>
  <c r="G555" i="2"/>
  <c r="G556" i="2"/>
  <c r="G557" i="2"/>
  <c r="G558" i="2"/>
  <c r="G559" i="2"/>
  <c r="G560" i="2"/>
  <c r="G561" i="2"/>
  <c r="G562" i="2"/>
  <c r="G563" i="2"/>
  <c r="G564" i="2"/>
  <c r="G565" i="2"/>
  <c r="G566" i="2"/>
  <c r="G567" i="2"/>
  <c r="G568" i="2"/>
  <c r="G569" i="2"/>
  <c r="G570" i="2"/>
  <c r="G571" i="2"/>
  <c r="G572" i="2"/>
  <c r="G573" i="2"/>
  <c r="G574" i="2"/>
  <c r="G575" i="2"/>
  <c r="G576" i="2"/>
  <c r="G577" i="2"/>
  <c r="G578" i="2"/>
  <c r="G579" i="2"/>
  <c r="G580" i="2"/>
  <c r="G581" i="2"/>
  <c r="G582" i="2"/>
  <c r="G583" i="2"/>
  <c r="G584" i="2"/>
  <c r="G585" i="2"/>
  <c r="G586" i="2"/>
  <c r="G587" i="2"/>
  <c r="G588" i="2"/>
  <c r="G589" i="2"/>
  <c r="G590" i="2"/>
  <c r="G591" i="2"/>
  <c r="G592" i="2"/>
  <c r="G593" i="2"/>
  <c r="G594" i="2"/>
  <c r="G595" i="2"/>
  <c r="G596" i="2"/>
  <c r="G597" i="2"/>
  <c r="G598" i="2"/>
  <c r="G599" i="2"/>
  <c r="G600" i="2"/>
  <c r="G601" i="2"/>
  <c r="G602" i="2"/>
  <c r="G603" i="2"/>
  <c r="G604" i="2"/>
  <c r="G605" i="2"/>
  <c r="G606" i="2"/>
  <c r="G607" i="2"/>
  <c r="G608" i="2"/>
  <c r="G609" i="2"/>
  <c r="G610" i="2"/>
  <c r="G611" i="2"/>
  <c r="G612" i="2"/>
  <c r="G613" i="2"/>
  <c r="G614" i="2"/>
  <c r="G615" i="2"/>
  <c r="G616" i="2"/>
  <c r="G617" i="2"/>
  <c r="G618" i="2"/>
  <c r="G619" i="2"/>
  <c r="G620" i="2"/>
  <c r="G621" i="2"/>
  <c r="G622" i="2"/>
  <c r="G623" i="2"/>
  <c r="G624" i="2"/>
  <c r="G625" i="2"/>
  <c r="G626" i="2"/>
  <c r="G627" i="2"/>
  <c r="G628" i="2"/>
  <c r="G629" i="2"/>
  <c r="G630" i="2"/>
  <c r="G631" i="2"/>
  <c r="G632" i="2"/>
  <c r="G633" i="2"/>
  <c r="G634" i="2"/>
  <c r="G635" i="2"/>
  <c r="G636" i="2"/>
  <c r="G637" i="2"/>
  <c r="G638" i="2"/>
  <c r="G639" i="2"/>
  <c r="G640" i="2"/>
  <c r="G641" i="2"/>
  <c r="G642" i="2"/>
  <c r="G643" i="2"/>
  <c r="G644" i="2"/>
  <c r="G645" i="2"/>
  <c r="G646" i="2"/>
  <c r="G647" i="2"/>
  <c r="G648" i="2"/>
  <c r="G649" i="2"/>
  <c r="G650" i="2"/>
  <c r="G651" i="2"/>
  <c r="G652" i="2"/>
  <c r="G653" i="2"/>
  <c r="G654" i="2"/>
  <c r="G655" i="2"/>
  <c r="G656" i="2"/>
  <c r="G657" i="2"/>
  <c r="G658" i="2"/>
  <c r="G659" i="2"/>
  <c r="G660" i="2"/>
  <c r="G661" i="2"/>
  <c r="G662" i="2"/>
  <c r="G663" i="2"/>
  <c r="G664" i="2"/>
  <c r="G665" i="2"/>
  <c r="G666" i="2"/>
  <c r="G667" i="2"/>
  <c r="G668" i="2"/>
  <c r="G669" i="2"/>
  <c r="G670" i="2"/>
  <c r="G671" i="2"/>
  <c r="G672" i="2"/>
  <c r="G673" i="2"/>
  <c r="G674" i="2"/>
  <c r="G675" i="2"/>
  <c r="G676" i="2"/>
  <c r="G677" i="2"/>
  <c r="G678" i="2"/>
  <c r="G679" i="2"/>
  <c r="G680" i="2"/>
  <c r="G681" i="2"/>
  <c r="G682" i="2"/>
  <c r="G683" i="2"/>
  <c r="G684" i="2"/>
  <c r="G685" i="2"/>
  <c r="G686" i="2"/>
  <c r="G687" i="2"/>
  <c r="G688" i="2"/>
  <c r="G689" i="2"/>
  <c r="G690" i="2"/>
  <c r="G691" i="2"/>
  <c r="G692" i="2"/>
  <c r="G693" i="2"/>
  <c r="G694" i="2"/>
  <c r="G695" i="2"/>
  <c r="G696" i="2"/>
  <c r="G697" i="2"/>
  <c r="G698" i="2"/>
  <c r="G699" i="2"/>
  <c r="G700" i="2"/>
  <c r="G701" i="2"/>
  <c r="G702" i="2"/>
  <c r="G703" i="2"/>
  <c r="G704" i="2"/>
  <c r="G705" i="2"/>
  <c r="G706" i="2"/>
  <c r="G707" i="2"/>
  <c r="G708" i="2"/>
  <c r="G709" i="2"/>
  <c r="G710" i="2"/>
  <c r="G711" i="2"/>
  <c r="G712" i="2"/>
  <c r="G713" i="2"/>
  <c r="G714" i="2"/>
  <c r="G715" i="2"/>
  <c r="G716" i="2"/>
  <c r="G717" i="2"/>
  <c r="G718" i="2"/>
  <c r="G719" i="2"/>
  <c r="G720" i="2"/>
  <c r="G721" i="2"/>
  <c r="G722" i="2"/>
  <c r="G723" i="2"/>
  <c r="G724" i="2"/>
  <c r="G725" i="2"/>
  <c r="G726" i="2"/>
  <c r="G727" i="2"/>
  <c r="G728" i="2"/>
  <c r="G729" i="2"/>
  <c r="G730" i="2"/>
  <c r="G731" i="2"/>
  <c r="G732" i="2"/>
  <c r="G733" i="2"/>
  <c r="G734" i="2"/>
  <c r="G735" i="2"/>
  <c r="G736" i="2"/>
  <c r="G737" i="2"/>
  <c r="G738" i="2"/>
  <c r="G739" i="2"/>
  <c r="G740" i="2"/>
  <c r="G741" i="2"/>
  <c r="G742" i="2"/>
  <c r="G743" i="2"/>
  <c r="G744" i="2"/>
  <c r="G745" i="2"/>
  <c r="G746" i="2"/>
  <c r="G747" i="2"/>
  <c r="G748" i="2"/>
  <c r="G749" i="2"/>
  <c r="G750" i="2"/>
  <c r="G751" i="2"/>
  <c r="G752" i="2"/>
  <c r="G753" i="2"/>
  <c r="G754" i="2"/>
  <c r="G755" i="2"/>
  <c r="G756" i="2"/>
  <c r="G757" i="2"/>
  <c r="G758" i="2"/>
  <c r="G759" i="2"/>
  <c r="G760" i="2"/>
  <c r="G761" i="2"/>
  <c r="G762" i="2"/>
  <c r="G763" i="2"/>
  <c r="G764" i="2"/>
  <c r="G765" i="2"/>
  <c r="G766" i="2"/>
  <c r="G767" i="2"/>
  <c r="G768" i="2"/>
  <c r="G769" i="2"/>
  <c r="G770" i="2"/>
  <c r="G771" i="2"/>
  <c r="G772" i="2"/>
  <c r="G773" i="2"/>
  <c r="G774" i="2"/>
  <c r="G775" i="2"/>
  <c r="G776" i="2"/>
  <c r="G777" i="2"/>
  <c r="G778" i="2"/>
  <c r="G779" i="2"/>
  <c r="G780" i="2"/>
  <c r="G781" i="2"/>
  <c r="G782" i="2"/>
  <c r="G783" i="2"/>
  <c r="G784" i="2"/>
  <c r="G785" i="2"/>
  <c r="G786" i="2"/>
  <c r="G787" i="2"/>
  <c r="G788" i="2"/>
  <c r="G789" i="2"/>
  <c r="G790" i="2"/>
  <c r="G791" i="2"/>
  <c r="G792" i="2"/>
  <c r="G793" i="2"/>
  <c r="G794" i="2"/>
  <c r="G795" i="2"/>
  <c r="G796" i="2"/>
  <c r="G797" i="2"/>
  <c r="G798" i="2"/>
  <c r="G799" i="2"/>
  <c r="G800" i="2"/>
  <c r="G801" i="2"/>
  <c r="G802" i="2"/>
  <c r="G803" i="2"/>
  <c r="G804" i="2"/>
  <c r="G805" i="2"/>
  <c r="G806" i="2"/>
  <c r="G807" i="2"/>
  <c r="G808" i="2"/>
  <c r="G809" i="2"/>
  <c r="G810" i="2"/>
  <c r="G811" i="2"/>
  <c r="G812" i="2"/>
  <c r="G813" i="2"/>
  <c r="G814" i="2"/>
  <c r="G815" i="2"/>
  <c r="G816" i="2"/>
  <c r="G817" i="2"/>
  <c r="G818" i="2"/>
  <c r="G819" i="2"/>
  <c r="G820" i="2"/>
  <c r="G821" i="2"/>
  <c r="G822" i="2"/>
  <c r="G823" i="2"/>
  <c r="G824" i="2"/>
  <c r="G825" i="2"/>
  <c r="G826" i="2"/>
  <c r="G827" i="2"/>
  <c r="G828" i="2"/>
  <c r="G829" i="2"/>
  <c r="G830" i="2"/>
  <c r="G831" i="2"/>
  <c r="G832" i="2"/>
  <c r="G833" i="2"/>
  <c r="G834" i="2"/>
  <c r="G835" i="2"/>
  <c r="G836" i="2"/>
  <c r="G837" i="2"/>
  <c r="G838" i="2"/>
  <c r="G839" i="2"/>
  <c r="G840" i="2"/>
  <c r="G841" i="2"/>
  <c r="G842" i="2"/>
  <c r="G843" i="2"/>
  <c r="G844" i="2"/>
  <c r="G845" i="2"/>
  <c r="G846" i="2"/>
  <c r="G847" i="2"/>
  <c r="G848" i="2"/>
  <c r="G849" i="2"/>
  <c r="G850" i="2"/>
  <c r="G851" i="2"/>
  <c r="G852" i="2"/>
  <c r="G853" i="2"/>
  <c r="G854" i="2"/>
  <c r="G855" i="2"/>
  <c r="G856" i="2"/>
  <c r="G857" i="2"/>
  <c r="G858" i="2"/>
  <c r="G859" i="2"/>
  <c r="G860" i="2"/>
  <c r="G861" i="2"/>
  <c r="G862" i="2"/>
  <c r="G863" i="2"/>
  <c r="G864" i="2"/>
  <c r="G865" i="2"/>
  <c r="G866" i="2"/>
  <c r="G867" i="2"/>
  <c r="G868" i="2"/>
  <c r="G869" i="2"/>
  <c r="G870" i="2"/>
  <c r="G871" i="2"/>
  <c r="G872" i="2"/>
  <c r="G873" i="2"/>
  <c r="G874" i="2"/>
  <c r="G875" i="2"/>
  <c r="G876" i="2"/>
  <c r="G877" i="2"/>
  <c r="G878" i="2"/>
  <c r="G879" i="2"/>
  <c r="G880" i="2"/>
  <c r="G881" i="2"/>
  <c r="G882" i="2"/>
  <c r="G883" i="2"/>
  <c r="G884" i="2"/>
  <c r="G885" i="2"/>
  <c r="G886" i="2"/>
  <c r="G887" i="2"/>
  <c r="G888" i="2"/>
  <c r="G889" i="2"/>
  <c r="G890" i="2"/>
  <c r="G891" i="2"/>
  <c r="G892" i="2"/>
  <c r="G893" i="2"/>
  <c r="G894" i="2"/>
  <c r="G895" i="2"/>
  <c r="G896" i="2"/>
  <c r="G897" i="2"/>
  <c r="G898" i="2"/>
  <c r="G899" i="2"/>
  <c r="G900" i="2"/>
  <c r="G901" i="2"/>
  <c r="G902" i="2"/>
  <c r="G903" i="2"/>
  <c r="G904" i="2"/>
  <c r="G905" i="2"/>
  <c r="G906" i="2"/>
  <c r="G907" i="2"/>
  <c r="G908" i="2"/>
  <c r="G909" i="2"/>
  <c r="G910" i="2"/>
  <c r="G911" i="2"/>
  <c r="G912" i="2"/>
  <c r="G913" i="2"/>
  <c r="G914" i="2"/>
  <c r="G915" i="2"/>
  <c r="G916" i="2"/>
  <c r="G917" i="2"/>
  <c r="G918" i="2"/>
  <c r="G919" i="2"/>
  <c r="G920" i="2"/>
  <c r="G921" i="2"/>
  <c r="G922" i="2"/>
  <c r="G923" i="2"/>
  <c r="G924" i="2"/>
  <c r="G925" i="2"/>
  <c r="G926" i="2"/>
  <c r="G927" i="2"/>
  <c r="G928" i="2"/>
  <c r="G929" i="2"/>
  <c r="G930" i="2"/>
  <c r="G931" i="2"/>
  <c r="G932" i="2"/>
  <c r="G933" i="2"/>
  <c r="G934" i="2"/>
  <c r="G935" i="2"/>
  <c r="G936" i="2"/>
  <c r="G937" i="2"/>
  <c r="G938" i="2"/>
  <c r="G939" i="2"/>
  <c r="G940" i="2"/>
  <c r="G941" i="2"/>
  <c r="G942" i="2"/>
  <c r="G943" i="2"/>
  <c r="G944" i="2"/>
  <c r="G945" i="2"/>
  <c r="G946" i="2"/>
  <c r="G947" i="2"/>
  <c r="G948" i="2"/>
  <c r="G949" i="2"/>
  <c r="G950" i="2"/>
  <c r="G951" i="2"/>
  <c r="G952" i="2"/>
  <c r="G953" i="2"/>
  <c r="G954" i="2"/>
  <c r="G955" i="2"/>
  <c r="G956" i="2"/>
  <c r="G957" i="2"/>
  <c r="G958" i="2"/>
  <c r="G959" i="2"/>
  <c r="G960" i="2"/>
  <c r="G961" i="2"/>
  <c r="G962" i="2"/>
  <c r="G963" i="2"/>
  <c r="G964" i="2"/>
  <c r="G965" i="2"/>
  <c r="G966" i="2"/>
  <c r="G967" i="2"/>
  <c r="G968" i="2"/>
  <c r="G969" i="2"/>
  <c r="G970" i="2"/>
  <c r="G971" i="2"/>
  <c r="G972" i="2"/>
  <c r="G973" i="2"/>
  <c r="G974" i="2"/>
  <c r="G975" i="2"/>
  <c r="G976" i="2"/>
  <c r="G977" i="2"/>
  <c r="G978" i="2"/>
  <c r="G979" i="2"/>
  <c r="G980" i="2"/>
  <c r="G981" i="2"/>
  <c r="G982" i="2"/>
  <c r="G983" i="2"/>
  <c r="G984" i="2"/>
  <c r="G985" i="2"/>
  <c r="G986" i="2"/>
  <c r="G987" i="2"/>
  <c r="G988" i="2"/>
  <c r="G989" i="2"/>
  <c r="G990" i="2"/>
  <c r="G991" i="2"/>
  <c r="G992" i="2"/>
  <c r="G993" i="2"/>
  <c r="G994" i="2"/>
  <c r="G995" i="2"/>
  <c r="G996" i="2"/>
  <c r="G997" i="2"/>
  <c r="G998" i="2"/>
  <c r="G999" i="2"/>
  <c r="G1000" i="2"/>
  <c r="G1001" i="2"/>
  <c r="G1002" i="2"/>
  <c r="G1003" i="2"/>
  <c r="G1004" i="2"/>
  <c r="G1005" i="2"/>
  <c r="G1006" i="2"/>
  <c r="G1007" i="2"/>
  <c r="G1008" i="2"/>
  <c r="G1009" i="2"/>
  <c r="G1010" i="2"/>
  <c r="G1011" i="2"/>
  <c r="G1012" i="2"/>
  <c r="G1013" i="2"/>
  <c r="G1014" i="2"/>
  <c r="G1015" i="2"/>
  <c r="G1016" i="2"/>
  <c r="G1017" i="2"/>
  <c r="G1018" i="2"/>
  <c r="G1019" i="2"/>
  <c r="G1020" i="2"/>
  <c r="G1021" i="2"/>
  <c r="G1022" i="2"/>
  <c r="G1023" i="2"/>
  <c r="G1024" i="2"/>
  <c r="G1025" i="2"/>
  <c r="G1026" i="2"/>
  <c r="G1027" i="2"/>
  <c r="G1028" i="2"/>
  <c r="G1029" i="2"/>
  <c r="G1030" i="2"/>
  <c r="G1031" i="2"/>
  <c r="G1032" i="2"/>
  <c r="G1033" i="2"/>
  <c r="G1034" i="2"/>
  <c r="G1035" i="2"/>
  <c r="G1036" i="2"/>
  <c r="G1037" i="2"/>
  <c r="G1038" i="2"/>
  <c r="G1039" i="2"/>
  <c r="G1040" i="2"/>
  <c r="G1041" i="2"/>
  <c r="G1042" i="2"/>
  <c r="G1043" i="2"/>
  <c r="G1044" i="2"/>
  <c r="G1045" i="2"/>
  <c r="G1046" i="2"/>
  <c r="G1047" i="2"/>
  <c r="G1048" i="2"/>
  <c r="G1049" i="2"/>
  <c r="G1050" i="2"/>
  <c r="G1051" i="2"/>
  <c r="G1052" i="2"/>
  <c r="G1053" i="2"/>
  <c r="G1054" i="2"/>
  <c r="G1055" i="2"/>
  <c r="G1056" i="2"/>
  <c r="G1057" i="2"/>
  <c r="G1058" i="2"/>
  <c r="G1059" i="2"/>
  <c r="G1060" i="2"/>
  <c r="G1061" i="2"/>
  <c r="G1062" i="2"/>
  <c r="G1063" i="2"/>
  <c r="G1064" i="2"/>
  <c r="G1065" i="2"/>
  <c r="G1066" i="2"/>
  <c r="G1067" i="2"/>
  <c r="G1068" i="2"/>
  <c r="G1069" i="2"/>
  <c r="G1070" i="2"/>
  <c r="G1071" i="2"/>
  <c r="G1072" i="2"/>
  <c r="G1073" i="2"/>
  <c r="G1074" i="2"/>
  <c r="G1075" i="2"/>
  <c r="G1076" i="2"/>
  <c r="G1077" i="2"/>
  <c r="G1078" i="2"/>
  <c r="G1079" i="2"/>
  <c r="G1080" i="2"/>
  <c r="G1081" i="2"/>
  <c r="G1082" i="2"/>
  <c r="G1083" i="2"/>
  <c r="G1084" i="2"/>
  <c r="G1085" i="2"/>
  <c r="G1086" i="2"/>
  <c r="G1087" i="2"/>
  <c r="G1088" i="2"/>
  <c r="G1089" i="2"/>
  <c r="G1090" i="2"/>
  <c r="G1091" i="2"/>
  <c r="G1092" i="2"/>
  <c r="G1093" i="2"/>
  <c r="G1094" i="2"/>
  <c r="G1095" i="2"/>
  <c r="G1096" i="2"/>
  <c r="G1097" i="2"/>
  <c r="G1098" i="2"/>
  <c r="G1099" i="2"/>
  <c r="G1100" i="2"/>
  <c r="G1101" i="2"/>
  <c r="G1102" i="2"/>
  <c r="G1103" i="2"/>
  <c r="G1104" i="2"/>
  <c r="G1105" i="2"/>
  <c r="G1106" i="2"/>
  <c r="G1107" i="2"/>
  <c r="G1108" i="2"/>
  <c r="G1109" i="2"/>
  <c r="G1110" i="2"/>
  <c r="G1111" i="2"/>
  <c r="G1112" i="2"/>
  <c r="G1113" i="2"/>
  <c r="G1114" i="2"/>
  <c r="G1115" i="2"/>
  <c r="G1116" i="2"/>
  <c r="G1117" i="2"/>
  <c r="G1118" i="2"/>
  <c r="G1119" i="2"/>
  <c r="G1120" i="2"/>
  <c r="G1121" i="2"/>
  <c r="G1122" i="2"/>
  <c r="G1123" i="2"/>
  <c r="G1124" i="2"/>
  <c r="G1125" i="2"/>
  <c r="G1126" i="2"/>
  <c r="G1127" i="2"/>
  <c r="G1128" i="2"/>
  <c r="G1129" i="2"/>
  <c r="G1130" i="2"/>
  <c r="G1131" i="2"/>
  <c r="G1132" i="2"/>
  <c r="G1133" i="2"/>
  <c r="G1134" i="2"/>
  <c r="G1135" i="2"/>
  <c r="G1136" i="2"/>
  <c r="G1137" i="2"/>
  <c r="G1138" i="2"/>
  <c r="G1139" i="2"/>
  <c r="G1140" i="2"/>
  <c r="G1141" i="2"/>
  <c r="G1142" i="2"/>
  <c r="G1143" i="2"/>
  <c r="G1144" i="2"/>
  <c r="G1145" i="2"/>
  <c r="G1146" i="2"/>
  <c r="G1147" i="2"/>
  <c r="G1148" i="2"/>
  <c r="G1149" i="2"/>
  <c r="G1150" i="2"/>
  <c r="G1151" i="2"/>
  <c r="G1152" i="2"/>
  <c r="G1153" i="2"/>
  <c r="G1154" i="2"/>
  <c r="G1155" i="2"/>
  <c r="G1156" i="2"/>
  <c r="G1157" i="2"/>
  <c r="G1158" i="2"/>
  <c r="G1159" i="2"/>
  <c r="G1160" i="2"/>
  <c r="G1161" i="2"/>
  <c r="G1162" i="2"/>
  <c r="G1163" i="2"/>
  <c r="G1164" i="2"/>
  <c r="G1165" i="2"/>
  <c r="G1166" i="2"/>
  <c r="G1167" i="2"/>
  <c r="G1168" i="2"/>
  <c r="G1169" i="2"/>
  <c r="G1170" i="2"/>
  <c r="G1171" i="2"/>
  <c r="G1172" i="2"/>
  <c r="G1173" i="2"/>
  <c r="G1174" i="2"/>
  <c r="G1175" i="2"/>
  <c r="G1176" i="2"/>
  <c r="G1177" i="2"/>
  <c r="G1178" i="2"/>
  <c r="G1179" i="2"/>
  <c r="G1180" i="2"/>
  <c r="G1181" i="2"/>
  <c r="G1182" i="2"/>
  <c r="G1183" i="2"/>
  <c r="G1184" i="2"/>
  <c r="G1185" i="2"/>
  <c r="G1186" i="2"/>
  <c r="G1187" i="2"/>
  <c r="G1188" i="2"/>
  <c r="G1189" i="2"/>
  <c r="G1190" i="2"/>
  <c r="G1191" i="2"/>
  <c r="G1192" i="2"/>
  <c r="G1193" i="2"/>
  <c r="G1194" i="2"/>
  <c r="G1195" i="2"/>
  <c r="G1196" i="2"/>
  <c r="G1197" i="2"/>
  <c r="G1198" i="2"/>
  <c r="G1199" i="2"/>
  <c r="G1200" i="2"/>
  <c r="G1201" i="2"/>
  <c r="G1202" i="2"/>
  <c r="G1203" i="2"/>
  <c r="G1204" i="2"/>
  <c r="G1205" i="2"/>
  <c r="G1206" i="2"/>
  <c r="G1207" i="2"/>
  <c r="G1208" i="2"/>
  <c r="G1209" i="2"/>
  <c r="G1210" i="2"/>
  <c r="G1211" i="2"/>
  <c r="G1212" i="2"/>
  <c r="G1213" i="2"/>
  <c r="G1214" i="2"/>
  <c r="G1215" i="2"/>
  <c r="G1216" i="2"/>
  <c r="G1217" i="2"/>
  <c r="G1218" i="2"/>
  <c r="G1219" i="2"/>
  <c r="G1220" i="2"/>
  <c r="G1221" i="2"/>
  <c r="G1222" i="2"/>
  <c r="G1223" i="2"/>
  <c r="G1224" i="2"/>
  <c r="G1225" i="2"/>
  <c r="G1226" i="2"/>
  <c r="G1227" i="2"/>
  <c r="G1228" i="2"/>
  <c r="G1229" i="2"/>
  <c r="G1230" i="2"/>
  <c r="G1231" i="2"/>
  <c r="G1232" i="2"/>
  <c r="G1233" i="2"/>
  <c r="G1234" i="2"/>
  <c r="G1235" i="2"/>
  <c r="G1236" i="2"/>
  <c r="G1237" i="2"/>
  <c r="G1238" i="2"/>
  <c r="G1239" i="2"/>
  <c r="G1240" i="2"/>
  <c r="G1241" i="2"/>
  <c r="G1242" i="2"/>
  <c r="G1243" i="2"/>
  <c r="G1244" i="2"/>
  <c r="G1245" i="2"/>
  <c r="G1246" i="2"/>
  <c r="G1247" i="2"/>
  <c r="G1248" i="2"/>
  <c r="G1249" i="2"/>
  <c r="G1250" i="2"/>
  <c r="G1251" i="2"/>
  <c r="G1252" i="2"/>
  <c r="G1253" i="2"/>
  <c r="G1254" i="2"/>
  <c r="G1255" i="2"/>
  <c r="G1256" i="2"/>
  <c r="G1257" i="2"/>
  <c r="G1258" i="2"/>
  <c r="G1259" i="2"/>
  <c r="G1260" i="2"/>
  <c r="G1261" i="2"/>
  <c r="G1262" i="2"/>
  <c r="G1263" i="2"/>
  <c r="G1264" i="2"/>
  <c r="G1265" i="2"/>
  <c r="G1266" i="2"/>
  <c r="G1267" i="2"/>
  <c r="G1268" i="2"/>
  <c r="G1269" i="2"/>
  <c r="G1270" i="2"/>
  <c r="G1271" i="2"/>
  <c r="G1272" i="2"/>
  <c r="G1273" i="2"/>
  <c r="G1274" i="2"/>
  <c r="G1275" i="2"/>
  <c r="G1276" i="2"/>
  <c r="G1277" i="2"/>
  <c r="G1278" i="2"/>
  <c r="G1279" i="2"/>
  <c r="G1280" i="2"/>
  <c r="G1281" i="2"/>
  <c r="G1282" i="2"/>
  <c r="G1283" i="2"/>
  <c r="G1284" i="2"/>
  <c r="G1285" i="2"/>
  <c r="G1286" i="2"/>
  <c r="G1287" i="2"/>
  <c r="G1288" i="2"/>
  <c r="G1289" i="2"/>
  <c r="G1290" i="2"/>
  <c r="G1291" i="2"/>
  <c r="G1292" i="2"/>
  <c r="G1293" i="2"/>
  <c r="G1294" i="2"/>
  <c r="G1295" i="2"/>
  <c r="G1296" i="2"/>
  <c r="G1297" i="2"/>
  <c r="G1298" i="2"/>
  <c r="G1299" i="2"/>
  <c r="G1300" i="2"/>
  <c r="G1301" i="2"/>
  <c r="G1302" i="2"/>
  <c r="G1303" i="2"/>
  <c r="G1304" i="2"/>
  <c r="G1305" i="2"/>
  <c r="G1306" i="2"/>
  <c r="G1307" i="2"/>
  <c r="G1308" i="2"/>
  <c r="G1309" i="2"/>
  <c r="G1310" i="2"/>
  <c r="G1311" i="2"/>
  <c r="G1312" i="2"/>
  <c r="G1313" i="2"/>
  <c r="G1314" i="2"/>
  <c r="G1315" i="2"/>
  <c r="G1316" i="2"/>
  <c r="G1317" i="2"/>
  <c r="G1318" i="2"/>
  <c r="G1319" i="2"/>
  <c r="G1320" i="2"/>
  <c r="G1321" i="2"/>
  <c r="G1322" i="2"/>
  <c r="G1323" i="2"/>
  <c r="G1324" i="2"/>
  <c r="G1325" i="2"/>
  <c r="G1326" i="2"/>
  <c r="G1327" i="2"/>
  <c r="G1328" i="2"/>
  <c r="G1329" i="2"/>
  <c r="G1330" i="2"/>
  <c r="G1331" i="2"/>
  <c r="G1332" i="2"/>
  <c r="G1333" i="2"/>
  <c r="G1334" i="2"/>
  <c r="G1335" i="2"/>
  <c r="G1336" i="2"/>
  <c r="G1337" i="2"/>
  <c r="G1338" i="2"/>
  <c r="G1339" i="2"/>
  <c r="G1340" i="2"/>
  <c r="G1341" i="2"/>
  <c r="G1342" i="2"/>
  <c r="G1343" i="2"/>
  <c r="G1344" i="2"/>
  <c r="G1345" i="2"/>
  <c r="G1346" i="2"/>
  <c r="G1347" i="2"/>
  <c r="G1348" i="2"/>
  <c r="G1349" i="2"/>
  <c r="G1350" i="2"/>
  <c r="G1351" i="2"/>
  <c r="G1352" i="2"/>
  <c r="G1353" i="2"/>
  <c r="G1354" i="2"/>
  <c r="G1355" i="2"/>
  <c r="G1356" i="2"/>
  <c r="G1357" i="2"/>
  <c r="G1358" i="2"/>
  <c r="G1359" i="2"/>
  <c r="G1360" i="2"/>
  <c r="G1361" i="2"/>
  <c r="G1362" i="2"/>
  <c r="G1363" i="2"/>
  <c r="G1364" i="2"/>
  <c r="G1365" i="2"/>
  <c r="G1366" i="2"/>
  <c r="G1367" i="2"/>
  <c r="G1368" i="2"/>
  <c r="G1369" i="2"/>
  <c r="G1370" i="2"/>
  <c r="G1371" i="2"/>
  <c r="G1372" i="2"/>
  <c r="G1373" i="2"/>
  <c r="G1374" i="2"/>
  <c r="G1375" i="2"/>
  <c r="G1376" i="2"/>
  <c r="G1377" i="2"/>
  <c r="G1378" i="2"/>
  <c r="G1379" i="2"/>
  <c r="G1380" i="2"/>
  <c r="G1381" i="2"/>
  <c r="G1382" i="2"/>
  <c r="G1383" i="2"/>
  <c r="G1384" i="2"/>
  <c r="G1385" i="2"/>
  <c r="G1386" i="2"/>
  <c r="G1387" i="2"/>
  <c r="G1388" i="2"/>
  <c r="G1389" i="2"/>
  <c r="G1390" i="2"/>
  <c r="G1391" i="2"/>
  <c r="G1392" i="2"/>
  <c r="G1393" i="2"/>
  <c r="G1394" i="2"/>
  <c r="G1395" i="2"/>
  <c r="G1396" i="2"/>
  <c r="G1397" i="2"/>
  <c r="G1398" i="2"/>
  <c r="G1399" i="2"/>
  <c r="G1400" i="2"/>
  <c r="G1401" i="2"/>
  <c r="G1402" i="2"/>
  <c r="G1403" i="2"/>
  <c r="G1404" i="2"/>
  <c r="G1405" i="2"/>
  <c r="G1406" i="2"/>
  <c r="G1407" i="2"/>
  <c r="G1408" i="2"/>
  <c r="G1409" i="2"/>
  <c r="G1410" i="2"/>
  <c r="G1411" i="2"/>
  <c r="G1412" i="2"/>
  <c r="G1413" i="2"/>
  <c r="G1414" i="2"/>
  <c r="G1415" i="2"/>
  <c r="G1416" i="2"/>
  <c r="G1417" i="2"/>
  <c r="G1418" i="2"/>
  <c r="G1419" i="2"/>
  <c r="G1420" i="2"/>
  <c r="G1421" i="2"/>
  <c r="G1422" i="2"/>
  <c r="G1423" i="2"/>
  <c r="G1424" i="2"/>
  <c r="G1425" i="2"/>
  <c r="G1426" i="2"/>
  <c r="G1427" i="2"/>
  <c r="G1428" i="2"/>
  <c r="G1429" i="2"/>
  <c r="G1430" i="2"/>
  <c r="G1431" i="2"/>
  <c r="G1432" i="2"/>
  <c r="G1433" i="2"/>
  <c r="G1434" i="2"/>
  <c r="G1435" i="2"/>
  <c r="G1436" i="2"/>
  <c r="G1437" i="2"/>
  <c r="G1438" i="2"/>
  <c r="G1439" i="2"/>
  <c r="G1440" i="2"/>
  <c r="G1441" i="2"/>
  <c r="G1442" i="2"/>
  <c r="G1443" i="2"/>
  <c r="G1444" i="2"/>
  <c r="G1445" i="2"/>
  <c r="G1446" i="2"/>
  <c r="G1447" i="2"/>
  <c r="G1448" i="2"/>
  <c r="G1449" i="2"/>
  <c r="G1450" i="2"/>
  <c r="G1451" i="2"/>
  <c r="G1452" i="2"/>
  <c r="G1453" i="2"/>
  <c r="G1454" i="2"/>
  <c r="G1455" i="2"/>
  <c r="G1456" i="2"/>
  <c r="G1457" i="2"/>
  <c r="G1458" i="2"/>
  <c r="G1459" i="2"/>
  <c r="G1460" i="2"/>
  <c r="G1461" i="2"/>
  <c r="G1462" i="2"/>
  <c r="G1463" i="2"/>
  <c r="G1464" i="2"/>
  <c r="G1465" i="2"/>
  <c r="G1466" i="2"/>
  <c r="G1467" i="2"/>
  <c r="G1468" i="2"/>
  <c r="G1469" i="2"/>
  <c r="G1470" i="2"/>
  <c r="G1471" i="2"/>
  <c r="G1472" i="2"/>
  <c r="G1473" i="2"/>
  <c r="G1474" i="2"/>
  <c r="G1475" i="2"/>
  <c r="G1476" i="2"/>
  <c r="G1477" i="2"/>
  <c r="G1478" i="2"/>
  <c r="G1479" i="2"/>
  <c r="G1480" i="2"/>
  <c r="G1481" i="2"/>
  <c r="G1482" i="2"/>
  <c r="G1483" i="2"/>
  <c r="G1484" i="2"/>
  <c r="G1485" i="2"/>
  <c r="G1486" i="2"/>
  <c r="G1487" i="2"/>
  <c r="G1488" i="2"/>
  <c r="G1489" i="2"/>
  <c r="G1490" i="2"/>
  <c r="G1491" i="2"/>
  <c r="G1492" i="2"/>
  <c r="G1493" i="2"/>
  <c r="G1494" i="2"/>
  <c r="G1495" i="2"/>
  <c r="G1496" i="2"/>
  <c r="G1497" i="2"/>
  <c r="G1498" i="2"/>
  <c r="G1499" i="2"/>
  <c r="G1500" i="2"/>
  <c r="G1501" i="2"/>
  <c r="G1502" i="2"/>
  <c r="G1503" i="2"/>
  <c r="G1504" i="2"/>
  <c r="G1505" i="2"/>
  <c r="G1506" i="2"/>
  <c r="G1507" i="2"/>
  <c r="G1508" i="2"/>
  <c r="G1509" i="2"/>
  <c r="G1510" i="2"/>
  <c r="G1511" i="2"/>
  <c r="G1512" i="2"/>
  <c r="G1513" i="2"/>
  <c r="G1514" i="2"/>
  <c r="G1515" i="2"/>
  <c r="G1516" i="2"/>
  <c r="G1517" i="2"/>
  <c r="G1518" i="2"/>
  <c r="G1519" i="2"/>
  <c r="G1520" i="2"/>
  <c r="G1521" i="2"/>
  <c r="G1522" i="2"/>
  <c r="G1523" i="2"/>
  <c r="G1524" i="2"/>
  <c r="G1525" i="2"/>
  <c r="G1526" i="2"/>
  <c r="G1527" i="2"/>
  <c r="G1528" i="2"/>
  <c r="G1529" i="2"/>
  <c r="G1530" i="2"/>
  <c r="G1531" i="2"/>
  <c r="G1532" i="2"/>
  <c r="G1533" i="2"/>
  <c r="G1534" i="2"/>
  <c r="G1535" i="2"/>
  <c r="G1536" i="2"/>
  <c r="G1537" i="2"/>
  <c r="G1538" i="2"/>
  <c r="G1539" i="2"/>
  <c r="G1540" i="2"/>
  <c r="G1541" i="2"/>
  <c r="G1542" i="2"/>
  <c r="G1543" i="2"/>
  <c r="G1544" i="2"/>
  <c r="G1545" i="2"/>
  <c r="G1546" i="2"/>
  <c r="G1547" i="2"/>
  <c r="G1548" i="2"/>
  <c r="G1549" i="2"/>
  <c r="G1550" i="2"/>
  <c r="G1551" i="2"/>
  <c r="G1552" i="2"/>
  <c r="G1553" i="2"/>
  <c r="G1554" i="2"/>
  <c r="G1555" i="2"/>
  <c r="G1556" i="2"/>
  <c r="G1557" i="2"/>
  <c r="G1558" i="2"/>
  <c r="G1559" i="2"/>
  <c r="G1560" i="2"/>
  <c r="G1561" i="2"/>
  <c r="G1562" i="2"/>
  <c r="G1563" i="2"/>
  <c r="G1564" i="2"/>
  <c r="G1565" i="2"/>
  <c r="G1566" i="2"/>
  <c r="G1567" i="2"/>
  <c r="G1568" i="2"/>
  <c r="G1569" i="2"/>
  <c r="G1570" i="2"/>
  <c r="G1571" i="2"/>
  <c r="G1572" i="2"/>
  <c r="G1573" i="2"/>
  <c r="G1574" i="2"/>
  <c r="G1575" i="2"/>
  <c r="G1576" i="2"/>
  <c r="G1577" i="2"/>
  <c r="G1578" i="2"/>
  <c r="G1579" i="2"/>
  <c r="G1580" i="2"/>
  <c r="G1581" i="2"/>
  <c r="G1582" i="2"/>
  <c r="G1583" i="2"/>
  <c r="G1584" i="2"/>
  <c r="G1585" i="2"/>
  <c r="G1586" i="2"/>
  <c r="G1587" i="2"/>
  <c r="G1588" i="2"/>
  <c r="G1589" i="2"/>
  <c r="G1590" i="2"/>
  <c r="G1591" i="2"/>
  <c r="G1592" i="2"/>
  <c r="G1593" i="2"/>
  <c r="G1594" i="2"/>
  <c r="G1595" i="2"/>
  <c r="G1596" i="2"/>
  <c r="G1597" i="2"/>
  <c r="G1598" i="2"/>
  <c r="G1599" i="2"/>
  <c r="G1600" i="2"/>
  <c r="G1601" i="2"/>
  <c r="G1602" i="2"/>
  <c r="G1603" i="2"/>
  <c r="G1604" i="2"/>
  <c r="G1605" i="2"/>
  <c r="G1606" i="2"/>
  <c r="G1607" i="2"/>
  <c r="G1608" i="2"/>
  <c r="G1609" i="2"/>
  <c r="G1610" i="2"/>
  <c r="G1611" i="2"/>
  <c r="G1612" i="2"/>
  <c r="G1613" i="2"/>
  <c r="G1614" i="2"/>
  <c r="G1615" i="2"/>
  <c r="G1616" i="2"/>
  <c r="G1617" i="2"/>
  <c r="G1618" i="2"/>
  <c r="G1619" i="2"/>
  <c r="G1620" i="2"/>
  <c r="G1621" i="2"/>
  <c r="G1622" i="2"/>
  <c r="G1623" i="2"/>
  <c r="G1624" i="2"/>
  <c r="G1625" i="2"/>
  <c r="G1626" i="2"/>
  <c r="G1627" i="2"/>
  <c r="G1628" i="2"/>
  <c r="G1629" i="2"/>
  <c r="G1630" i="2"/>
  <c r="G1631" i="2"/>
  <c r="G1632" i="2"/>
  <c r="G1633" i="2"/>
  <c r="G1634" i="2"/>
  <c r="G1635" i="2"/>
  <c r="G1636" i="2"/>
  <c r="G1637" i="2"/>
  <c r="G1638" i="2"/>
  <c r="G1639" i="2"/>
  <c r="G1640" i="2"/>
  <c r="G1641" i="2"/>
  <c r="G1642" i="2"/>
  <c r="G1643" i="2"/>
  <c r="G1644" i="2"/>
  <c r="G1645" i="2"/>
  <c r="G1646" i="2"/>
  <c r="G1647" i="2"/>
  <c r="G1648" i="2"/>
  <c r="G1649" i="2"/>
  <c r="G1650" i="2"/>
  <c r="G1651" i="2"/>
  <c r="G1652" i="2"/>
  <c r="G1653" i="2"/>
  <c r="G1654" i="2"/>
  <c r="G1655" i="2"/>
  <c r="G1656" i="2"/>
  <c r="G1657" i="2"/>
  <c r="G1658" i="2"/>
  <c r="G1659" i="2"/>
  <c r="G1660" i="2"/>
  <c r="G1661" i="2"/>
  <c r="G1662" i="2"/>
  <c r="G1663" i="2"/>
  <c r="G1664" i="2"/>
  <c r="G1665" i="2"/>
  <c r="G1666" i="2"/>
  <c r="G1667" i="2"/>
  <c r="G1668" i="2"/>
  <c r="G1669" i="2"/>
  <c r="G1670" i="2"/>
  <c r="G1671" i="2"/>
  <c r="G1672" i="2"/>
  <c r="G1673" i="2"/>
  <c r="G1674" i="2"/>
  <c r="G1675" i="2"/>
  <c r="G1676" i="2"/>
  <c r="G1677" i="2"/>
  <c r="G1678" i="2"/>
  <c r="G1679" i="2"/>
  <c r="G1680" i="2"/>
  <c r="G1681" i="2"/>
  <c r="G1682" i="2"/>
  <c r="G1683" i="2"/>
  <c r="G1684" i="2"/>
  <c r="G1685" i="2"/>
  <c r="G1686" i="2"/>
  <c r="G1687" i="2"/>
  <c r="G1688" i="2"/>
  <c r="G1689" i="2"/>
  <c r="G1690" i="2"/>
  <c r="G1691" i="2"/>
  <c r="G1692" i="2"/>
  <c r="G1693" i="2"/>
  <c r="G1694" i="2"/>
  <c r="G1695" i="2"/>
  <c r="G1696" i="2"/>
  <c r="G1697" i="2"/>
  <c r="G1698" i="2"/>
  <c r="G1699" i="2"/>
  <c r="G1700" i="2"/>
  <c r="G1701" i="2"/>
  <c r="G1702" i="2"/>
  <c r="G1703" i="2"/>
  <c r="G1704" i="2"/>
  <c r="G1705" i="2"/>
  <c r="G1706" i="2"/>
  <c r="G1707" i="2"/>
  <c r="G1708" i="2"/>
  <c r="G1709" i="2"/>
  <c r="G1710" i="2"/>
  <c r="G1711" i="2"/>
  <c r="G1712" i="2"/>
  <c r="G1713" i="2"/>
  <c r="G1714" i="2"/>
  <c r="G1715" i="2"/>
  <c r="G1716" i="2"/>
  <c r="G1717" i="2"/>
  <c r="G1718" i="2"/>
  <c r="G1719" i="2"/>
  <c r="G1720" i="2"/>
  <c r="G1721" i="2"/>
  <c r="G1722" i="2"/>
  <c r="G1723" i="2"/>
  <c r="G1724" i="2"/>
  <c r="G1725" i="2"/>
  <c r="G1726" i="2"/>
  <c r="G1727" i="2"/>
  <c r="G1728" i="2"/>
  <c r="G1729" i="2"/>
  <c r="G1730" i="2"/>
  <c r="G1731" i="2"/>
  <c r="G1732" i="2"/>
  <c r="G1733" i="2"/>
  <c r="G1734" i="2"/>
  <c r="G1735" i="2"/>
  <c r="G1736" i="2"/>
  <c r="G1737" i="2"/>
  <c r="G1738" i="2"/>
  <c r="G1739" i="2"/>
  <c r="G1740" i="2"/>
  <c r="G1741" i="2"/>
  <c r="G1742" i="2"/>
  <c r="G1743" i="2"/>
  <c r="G1744" i="2"/>
  <c r="G1745" i="2"/>
  <c r="G1746" i="2"/>
  <c r="G1747" i="2"/>
  <c r="G1748" i="2"/>
  <c r="G1749" i="2"/>
  <c r="G1750" i="2"/>
  <c r="G1751" i="2"/>
  <c r="G1752" i="2"/>
  <c r="G1753" i="2"/>
  <c r="G1754" i="2"/>
  <c r="G1755" i="2"/>
  <c r="G1756" i="2"/>
  <c r="G1757" i="2"/>
  <c r="G1758" i="2"/>
  <c r="G1759" i="2"/>
  <c r="G1760" i="2"/>
  <c r="G1761" i="2"/>
  <c r="G1762" i="2"/>
  <c r="G1763" i="2"/>
  <c r="G1764" i="2"/>
  <c r="G1765" i="2"/>
  <c r="G1766" i="2"/>
  <c r="G1767" i="2"/>
  <c r="G1768" i="2"/>
  <c r="G1769" i="2"/>
  <c r="G1770" i="2"/>
  <c r="G1771" i="2"/>
  <c r="G1772" i="2"/>
  <c r="G1773" i="2"/>
  <c r="G1774" i="2"/>
  <c r="G1775" i="2"/>
  <c r="G1776" i="2"/>
  <c r="G1777" i="2"/>
  <c r="G1778" i="2"/>
  <c r="G1779" i="2"/>
  <c r="G1780" i="2"/>
  <c r="G1781" i="2"/>
  <c r="G1782" i="2"/>
  <c r="G1783" i="2"/>
  <c r="G1784" i="2"/>
  <c r="G1785" i="2"/>
  <c r="G1786" i="2"/>
  <c r="G1787" i="2"/>
  <c r="G1788" i="2"/>
  <c r="G1789" i="2"/>
  <c r="G1790" i="2"/>
  <c r="G1791" i="2"/>
  <c r="G1792" i="2"/>
  <c r="G1793" i="2"/>
  <c r="G1794" i="2"/>
  <c r="G1795" i="2"/>
  <c r="G1796" i="2"/>
  <c r="G1797" i="2"/>
  <c r="G1798" i="2"/>
  <c r="G1799" i="2"/>
  <c r="G1800" i="2"/>
  <c r="G1801" i="2"/>
  <c r="G1802" i="2"/>
  <c r="G1803" i="2"/>
  <c r="G1804" i="2"/>
  <c r="G1805" i="2"/>
  <c r="G1806" i="2"/>
  <c r="G1807" i="2"/>
  <c r="G1808" i="2"/>
  <c r="G1809" i="2"/>
  <c r="G1810" i="2"/>
  <c r="G1811" i="2"/>
  <c r="G1812" i="2"/>
  <c r="G1813" i="2"/>
  <c r="G1814" i="2"/>
  <c r="G1815" i="2"/>
  <c r="G1816" i="2"/>
  <c r="G1817" i="2"/>
  <c r="G1818" i="2"/>
  <c r="G1819" i="2"/>
  <c r="G1820" i="2"/>
  <c r="G1821" i="2"/>
  <c r="G1822" i="2"/>
  <c r="G1823" i="2"/>
  <c r="G1824" i="2"/>
  <c r="G1825" i="2"/>
  <c r="G1826" i="2"/>
  <c r="G1827" i="2"/>
  <c r="G1828" i="2"/>
  <c r="G1829" i="2"/>
  <c r="G1830" i="2"/>
  <c r="G1831" i="2"/>
  <c r="G1832" i="2"/>
  <c r="G1833" i="2"/>
  <c r="G1834" i="2"/>
  <c r="G1835" i="2"/>
  <c r="G1836" i="2"/>
  <c r="G1837" i="2"/>
  <c r="G1838" i="2"/>
  <c r="G1839" i="2"/>
  <c r="G1840" i="2"/>
  <c r="G1841" i="2"/>
  <c r="G1842" i="2"/>
  <c r="G1843" i="2"/>
  <c r="G1844" i="2"/>
  <c r="G1845" i="2"/>
  <c r="G1846" i="2"/>
  <c r="G1847" i="2"/>
  <c r="G1848" i="2"/>
  <c r="G1849" i="2"/>
  <c r="G1850" i="2"/>
  <c r="G1851" i="2"/>
  <c r="G1852" i="2"/>
  <c r="G1853" i="2"/>
  <c r="G1854" i="2"/>
  <c r="G1855" i="2"/>
  <c r="G1856" i="2"/>
  <c r="G1857" i="2"/>
  <c r="G1858" i="2"/>
  <c r="G1859" i="2"/>
  <c r="G1860" i="2"/>
  <c r="G1861" i="2"/>
  <c r="G1862" i="2"/>
  <c r="G1863" i="2"/>
  <c r="G1864" i="2"/>
  <c r="G1865" i="2"/>
  <c r="G1866" i="2"/>
  <c r="G1867" i="2"/>
  <c r="G1868" i="2"/>
  <c r="G1869" i="2"/>
  <c r="G1870" i="2"/>
  <c r="G1871" i="2"/>
  <c r="G1872" i="2"/>
  <c r="G1873" i="2"/>
  <c r="G1874" i="2"/>
  <c r="G1875" i="2"/>
  <c r="G1876" i="2"/>
  <c r="G1877" i="2"/>
  <c r="G1878" i="2"/>
  <c r="G1879" i="2"/>
  <c r="G1880" i="2"/>
  <c r="G1881" i="2"/>
  <c r="G1882" i="2"/>
  <c r="G1883" i="2"/>
  <c r="G1884" i="2"/>
  <c r="G1885" i="2"/>
  <c r="G1886" i="2"/>
  <c r="G1887" i="2"/>
  <c r="G1888" i="2"/>
  <c r="G1889" i="2"/>
  <c r="G1890" i="2"/>
  <c r="G1891" i="2"/>
  <c r="G1892" i="2"/>
  <c r="G1893" i="2"/>
  <c r="G1894" i="2"/>
  <c r="G1895" i="2"/>
  <c r="G1896" i="2"/>
  <c r="G1897" i="2"/>
  <c r="G1898" i="2"/>
  <c r="G1899" i="2"/>
  <c r="G1900" i="2"/>
  <c r="G1901" i="2"/>
  <c r="G1902" i="2"/>
  <c r="G1903" i="2"/>
  <c r="G1904" i="2"/>
  <c r="G1905" i="2"/>
  <c r="G1906" i="2"/>
  <c r="G1907" i="2"/>
  <c r="G1908" i="2"/>
  <c r="G1909" i="2"/>
  <c r="G1910" i="2"/>
  <c r="G1911" i="2"/>
  <c r="G1912" i="2"/>
  <c r="G1913" i="2"/>
  <c r="G1914" i="2"/>
  <c r="G1915" i="2"/>
  <c r="G1916" i="2"/>
  <c r="G1917" i="2"/>
  <c r="G1918" i="2"/>
  <c r="G1919" i="2"/>
  <c r="G1920" i="2"/>
  <c r="G1921" i="2"/>
  <c r="G1922" i="2"/>
  <c r="G1923" i="2"/>
  <c r="G1924" i="2"/>
  <c r="G1925" i="2"/>
  <c r="G1926" i="2"/>
  <c r="G1927" i="2"/>
  <c r="G1928" i="2"/>
  <c r="G1929" i="2"/>
  <c r="G1930" i="2"/>
  <c r="G1931" i="2"/>
  <c r="G1932" i="2"/>
  <c r="G1933" i="2"/>
  <c r="G1934" i="2"/>
  <c r="G1935" i="2"/>
  <c r="G1936" i="2"/>
  <c r="G1937" i="2"/>
  <c r="G1938" i="2"/>
  <c r="G1939" i="2"/>
  <c r="G1940" i="2"/>
  <c r="G1941" i="2"/>
  <c r="G1942" i="2"/>
  <c r="G1943" i="2"/>
  <c r="G1944" i="2"/>
  <c r="G1945" i="2"/>
  <c r="G1946" i="2"/>
  <c r="G1947" i="2"/>
  <c r="G1948" i="2"/>
  <c r="G1949" i="2"/>
  <c r="G1950" i="2"/>
  <c r="G1951" i="2"/>
  <c r="G1952" i="2"/>
  <c r="G1953" i="2"/>
  <c r="G1954" i="2"/>
  <c r="G1955" i="2"/>
  <c r="G1956" i="2"/>
  <c r="G1957" i="2"/>
  <c r="G1958" i="2"/>
  <c r="G1959" i="2"/>
  <c r="G1960" i="2"/>
  <c r="G1961" i="2"/>
  <c r="G1962" i="2"/>
  <c r="G1963" i="2"/>
  <c r="G1964" i="2"/>
  <c r="G1965" i="2"/>
  <c r="G1966" i="2"/>
  <c r="G1967" i="2"/>
  <c r="G1968" i="2"/>
  <c r="G1969" i="2"/>
  <c r="G1970" i="2"/>
  <c r="G1971" i="2"/>
  <c r="G1972" i="2"/>
  <c r="G1973" i="2"/>
  <c r="G1974" i="2"/>
  <c r="G1975" i="2"/>
  <c r="G1976" i="2"/>
  <c r="G1977" i="2"/>
  <c r="G1978" i="2"/>
  <c r="G1979" i="2"/>
  <c r="G1980" i="2"/>
  <c r="G1981" i="2"/>
  <c r="G1982" i="2"/>
  <c r="G1983" i="2"/>
  <c r="G1984" i="2"/>
  <c r="G1985" i="2"/>
  <c r="G1986" i="2"/>
  <c r="G1987" i="2"/>
  <c r="G1988" i="2"/>
  <c r="G1989" i="2"/>
  <c r="G1990" i="2"/>
  <c r="G1991" i="2"/>
  <c r="G1992" i="2"/>
  <c r="G1993" i="2"/>
  <c r="G1994" i="2"/>
  <c r="G1995" i="2"/>
  <c r="G1996" i="2"/>
  <c r="G1997" i="2"/>
  <c r="G1998" i="2"/>
  <c r="G1999" i="2"/>
  <c r="G2000" i="2"/>
  <c r="G2001" i="2"/>
  <c r="G2002" i="2"/>
  <c r="G2003" i="2"/>
  <c r="G2004" i="2"/>
  <c r="G2005" i="2"/>
  <c r="G2006" i="2"/>
  <c r="G2007" i="2"/>
  <c r="G2008" i="2"/>
  <c r="G2009" i="2"/>
  <c r="G2010" i="2"/>
  <c r="G2011" i="2"/>
  <c r="G2012" i="2"/>
  <c r="G2013" i="2"/>
  <c r="G2014" i="2"/>
  <c r="G2015" i="2"/>
  <c r="G2016" i="2"/>
  <c r="G2017" i="2"/>
  <c r="G2018" i="2"/>
  <c r="G2019" i="2"/>
  <c r="G2020" i="2"/>
  <c r="G2021" i="2"/>
  <c r="G2022" i="2"/>
  <c r="G2023" i="2"/>
  <c r="G2024" i="2"/>
  <c r="G2025" i="2"/>
  <c r="G2026" i="2"/>
  <c r="G2027" i="2"/>
  <c r="G2028" i="2"/>
  <c r="G2029" i="2"/>
  <c r="G2030" i="2"/>
  <c r="G2031" i="2"/>
  <c r="G2032" i="2"/>
  <c r="G2033" i="2"/>
  <c r="G2034" i="2"/>
  <c r="G2035" i="2"/>
  <c r="G2036" i="2"/>
  <c r="G2037" i="2"/>
  <c r="G2038" i="2"/>
  <c r="G2039" i="2"/>
  <c r="G2040" i="2"/>
  <c r="G2041" i="2"/>
  <c r="G2042" i="2"/>
  <c r="G2043" i="2"/>
  <c r="G2044" i="2"/>
  <c r="G2045" i="2"/>
  <c r="G2046" i="2"/>
  <c r="G2047" i="2"/>
  <c r="G2048" i="2"/>
  <c r="G2049" i="2"/>
  <c r="G2050" i="2"/>
  <c r="G2051" i="2"/>
  <c r="G2052" i="2"/>
  <c r="G2053" i="2"/>
  <c r="G2054" i="2"/>
  <c r="G2055" i="2"/>
  <c r="G2056" i="2"/>
  <c r="G2057" i="2"/>
  <c r="G2058" i="2"/>
  <c r="G2059" i="2"/>
  <c r="G2060" i="2"/>
  <c r="G2061" i="2"/>
  <c r="G2062" i="2"/>
  <c r="G2063" i="2"/>
  <c r="G2064" i="2"/>
  <c r="G2065" i="2"/>
  <c r="G2066" i="2"/>
  <c r="G2067" i="2"/>
  <c r="G2068" i="2"/>
  <c r="G2069" i="2"/>
  <c r="G2070" i="2"/>
  <c r="G2071" i="2"/>
  <c r="G2072" i="2"/>
  <c r="G2073" i="2"/>
  <c r="G2074" i="2"/>
  <c r="G2075" i="2"/>
  <c r="G2076" i="2"/>
  <c r="G2077" i="2"/>
  <c r="G2078" i="2"/>
  <c r="G2079" i="2"/>
  <c r="G2080" i="2"/>
  <c r="G2081" i="2"/>
  <c r="G2082" i="2"/>
  <c r="G2083" i="2"/>
  <c r="G2084" i="2"/>
  <c r="G2085" i="2"/>
  <c r="G2086" i="2"/>
  <c r="G2087" i="2"/>
  <c r="G2088" i="2"/>
  <c r="G2089" i="2"/>
  <c r="G2090" i="2"/>
  <c r="G2091" i="2"/>
  <c r="G2092" i="2"/>
  <c r="G2093" i="2"/>
  <c r="G2094" i="2"/>
  <c r="G2095" i="2"/>
  <c r="G2096" i="2"/>
  <c r="G2097" i="2"/>
  <c r="G2098" i="2"/>
  <c r="G2099" i="2"/>
  <c r="G2100" i="2"/>
  <c r="G2101" i="2"/>
  <c r="G2102" i="2"/>
  <c r="G2103" i="2"/>
  <c r="G2104" i="2"/>
  <c r="G2105" i="2"/>
  <c r="G2106" i="2"/>
  <c r="G2107" i="2"/>
  <c r="G2108" i="2"/>
  <c r="G2109" i="2"/>
  <c r="G2110" i="2"/>
  <c r="G2111" i="2"/>
  <c r="G2112" i="2"/>
  <c r="G2113" i="2"/>
  <c r="G2114" i="2"/>
  <c r="G2115" i="2"/>
  <c r="G2116" i="2"/>
  <c r="G2117" i="2"/>
  <c r="G2118" i="2"/>
  <c r="G2119" i="2"/>
  <c r="G2120" i="2"/>
  <c r="G2121" i="2"/>
  <c r="G2122" i="2"/>
  <c r="G2123" i="2"/>
  <c r="G2124" i="2"/>
  <c r="G2125" i="2"/>
  <c r="G2126" i="2"/>
  <c r="G2127" i="2"/>
  <c r="G2128" i="2"/>
  <c r="G2129" i="2"/>
  <c r="G2130" i="2"/>
  <c r="G2131" i="2"/>
  <c r="G2132" i="2"/>
  <c r="G2133" i="2"/>
  <c r="G2134" i="2"/>
  <c r="G2135" i="2"/>
  <c r="G2136" i="2"/>
  <c r="G2137" i="2"/>
  <c r="G2138" i="2"/>
  <c r="G2139" i="2"/>
  <c r="G2140" i="2"/>
  <c r="G2141" i="2"/>
  <c r="G2142" i="2"/>
  <c r="G2143" i="2"/>
  <c r="G2144" i="2"/>
  <c r="G2145" i="2"/>
  <c r="G2146" i="2"/>
  <c r="G2147" i="2"/>
  <c r="G2148" i="2"/>
  <c r="G2149" i="2"/>
  <c r="G2150" i="2"/>
  <c r="G2151" i="2"/>
  <c r="G2152" i="2"/>
  <c r="G2153" i="2"/>
  <c r="G2154" i="2"/>
  <c r="G2155" i="2"/>
  <c r="G2156" i="2"/>
  <c r="G2157" i="2"/>
  <c r="G2158" i="2"/>
  <c r="G2159" i="2"/>
  <c r="G2160" i="2"/>
  <c r="G2161" i="2"/>
  <c r="G2162" i="2"/>
  <c r="G2163" i="2"/>
  <c r="G2164" i="2"/>
  <c r="G2165" i="2"/>
  <c r="G2166" i="2"/>
  <c r="G2167" i="2"/>
  <c r="G2168" i="2"/>
  <c r="G2169" i="2"/>
  <c r="G2170" i="2"/>
  <c r="G2171" i="2"/>
  <c r="G2172" i="2"/>
  <c r="G2173" i="2"/>
  <c r="G2174" i="2"/>
  <c r="G2175" i="2"/>
  <c r="G2176" i="2"/>
  <c r="G2177" i="2"/>
  <c r="G2178" i="2"/>
  <c r="G2179" i="2"/>
  <c r="G2180" i="2"/>
  <c r="G2181" i="2"/>
  <c r="G2182" i="2"/>
  <c r="G2183" i="2"/>
  <c r="G2184" i="2"/>
  <c r="G2185" i="2"/>
  <c r="G2186" i="2"/>
  <c r="G2187" i="2"/>
  <c r="G2188" i="2"/>
  <c r="G2189" i="2"/>
  <c r="G2190" i="2"/>
  <c r="G2191" i="2"/>
  <c r="G2192" i="2"/>
  <c r="G2193" i="2"/>
  <c r="G2194" i="2"/>
  <c r="G2195" i="2"/>
  <c r="G2196" i="2"/>
  <c r="G2197" i="2"/>
  <c r="G2198" i="2"/>
  <c r="G2199" i="2"/>
  <c r="G2200" i="2"/>
  <c r="G2201" i="2"/>
  <c r="G2202" i="2"/>
  <c r="G2203" i="2"/>
  <c r="G2204" i="2"/>
  <c r="G2205" i="2"/>
  <c r="G2206" i="2"/>
  <c r="G2207" i="2"/>
  <c r="G2208" i="2"/>
  <c r="G2209" i="2"/>
  <c r="G2210" i="2"/>
  <c r="G2211" i="2"/>
  <c r="G2212" i="2"/>
  <c r="G2213" i="2"/>
  <c r="G2214" i="2"/>
  <c r="G2215" i="2"/>
  <c r="G2216" i="2"/>
  <c r="G2217" i="2"/>
  <c r="G2218" i="2"/>
  <c r="G2219" i="2"/>
  <c r="G2220" i="2"/>
  <c r="G2221" i="2"/>
  <c r="G2222" i="2"/>
  <c r="G2223" i="2"/>
  <c r="G2224" i="2"/>
  <c r="G2225" i="2"/>
  <c r="G2226" i="2"/>
  <c r="G2227" i="2"/>
  <c r="G2228" i="2"/>
  <c r="G2229" i="2"/>
  <c r="G2230" i="2"/>
  <c r="G2231" i="2"/>
  <c r="G2232" i="2"/>
  <c r="G2233" i="2"/>
  <c r="G2234" i="2"/>
  <c r="G2235" i="2"/>
  <c r="G2236" i="2"/>
  <c r="G2237" i="2"/>
  <c r="G2238" i="2"/>
  <c r="G2239" i="2"/>
  <c r="G2240" i="2"/>
  <c r="G2241" i="2"/>
  <c r="G2242" i="2"/>
  <c r="G2243" i="2"/>
  <c r="G2244" i="2"/>
  <c r="G2245" i="2"/>
  <c r="G2246" i="2"/>
  <c r="G2247" i="2"/>
  <c r="G2248" i="2"/>
  <c r="G2249" i="2"/>
  <c r="G2250" i="2"/>
  <c r="G2251" i="2"/>
  <c r="G2252" i="2"/>
  <c r="G2253" i="2"/>
  <c r="G2254" i="2"/>
  <c r="G2255" i="2"/>
  <c r="G2256" i="2"/>
  <c r="G2257" i="2"/>
  <c r="G2258" i="2"/>
  <c r="G2259" i="2"/>
  <c r="G2260" i="2"/>
  <c r="G2261" i="2"/>
  <c r="G2262" i="2"/>
  <c r="G2263" i="2"/>
  <c r="G2264" i="2"/>
  <c r="G2265" i="2"/>
  <c r="G2266" i="2"/>
  <c r="G2267" i="2"/>
  <c r="G2268" i="2"/>
  <c r="G2269" i="2"/>
  <c r="G2270" i="2"/>
  <c r="G2271" i="2"/>
  <c r="G2272" i="2"/>
  <c r="G2273" i="2"/>
  <c r="G2274" i="2"/>
  <c r="G2275" i="2"/>
  <c r="G2276" i="2"/>
  <c r="G2277" i="2"/>
  <c r="G2278" i="2"/>
  <c r="G2279" i="2"/>
  <c r="G2280" i="2"/>
  <c r="G2281" i="2"/>
  <c r="G2282" i="2"/>
  <c r="G2283" i="2"/>
  <c r="G2284" i="2"/>
  <c r="G2285" i="2"/>
  <c r="G2286" i="2"/>
  <c r="G2287" i="2"/>
  <c r="G2288" i="2"/>
  <c r="G2289" i="2"/>
  <c r="G2290" i="2"/>
  <c r="G2291" i="2"/>
  <c r="G2292" i="2"/>
  <c r="G2293" i="2"/>
  <c r="G2294" i="2"/>
  <c r="G2295" i="2"/>
  <c r="G2296" i="2"/>
  <c r="G2297" i="2"/>
  <c r="G2298" i="2"/>
  <c r="G2299" i="2"/>
  <c r="G2300" i="2"/>
  <c r="G2301" i="2"/>
  <c r="G2302" i="2"/>
  <c r="G2303" i="2"/>
  <c r="G2304" i="2"/>
  <c r="G2305" i="2"/>
  <c r="G2306" i="2"/>
  <c r="G2307" i="2"/>
  <c r="G2308" i="2"/>
  <c r="G2309" i="2"/>
  <c r="G2310" i="2"/>
  <c r="G2311" i="2"/>
  <c r="G2312" i="2"/>
  <c r="G2313" i="2"/>
  <c r="G2314" i="2"/>
  <c r="G2315" i="2"/>
  <c r="G2316" i="2"/>
  <c r="G2317" i="2"/>
  <c r="G2318" i="2"/>
  <c r="G2319" i="2"/>
  <c r="G2320" i="2"/>
  <c r="G2321" i="2"/>
  <c r="G2322" i="2"/>
  <c r="G2323" i="2"/>
  <c r="G2324" i="2"/>
  <c r="G2325" i="2"/>
  <c r="G2326" i="2"/>
  <c r="G2327" i="2"/>
  <c r="G2328" i="2"/>
  <c r="G2329" i="2"/>
  <c r="G2330" i="2"/>
  <c r="G2331" i="2"/>
  <c r="G2332" i="2"/>
  <c r="G2333" i="2"/>
  <c r="G2334" i="2"/>
  <c r="G2335" i="2"/>
  <c r="G2336" i="2"/>
  <c r="G2337" i="2"/>
  <c r="G2338" i="2"/>
  <c r="G2339" i="2"/>
  <c r="G2340" i="2"/>
  <c r="G2341" i="2"/>
  <c r="G2342" i="2"/>
  <c r="G2343" i="2"/>
  <c r="G2344" i="2"/>
  <c r="G2345" i="2"/>
  <c r="G2346" i="2"/>
  <c r="G2347" i="2"/>
  <c r="G2348" i="2"/>
  <c r="G2349" i="2"/>
  <c r="G2350" i="2"/>
  <c r="G2351" i="2"/>
  <c r="G2352" i="2"/>
  <c r="G2353" i="2"/>
  <c r="G2354" i="2"/>
  <c r="G2355" i="2"/>
  <c r="G2356" i="2"/>
  <c r="G2357" i="2"/>
  <c r="G2358" i="2"/>
  <c r="G2359" i="2"/>
  <c r="G2360" i="2"/>
  <c r="G2361" i="2"/>
  <c r="G2362" i="2"/>
  <c r="G2363" i="2"/>
  <c r="G2364" i="2"/>
  <c r="G2365" i="2"/>
  <c r="G2366" i="2"/>
  <c r="G2367" i="2"/>
  <c r="G2368" i="2"/>
  <c r="G2369" i="2"/>
  <c r="G2370" i="2"/>
  <c r="G2371" i="2"/>
  <c r="G2372" i="2"/>
  <c r="G2373" i="2"/>
  <c r="G2374" i="2"/>
  <c r="G2375" i="2"/>
  <c r="G2376" i="2"/>
  <c r="G2377" i="2"/>
  <c r="G2378" i="2"/>
  <c r="G2379" i="2"/>
  <c r="G2380" i="2"/>
  <c r="G2381" i="2"/>
  <c r="G2382" i="2"/>
  <c r="G2383" i="2"/>
  <c r="G2384" i="2"/>
  <c r="G2385" i="2"/>
  <c r="G2386" i="2"/>
  <c r="G2387" i="2"/>
  <c r="G2388" i="2"/>
  <c r="G2389" i="2"/>
  <c r="G2390" i="2"/>
  <c r="G2391" i="2"/>
  <c r="G2392" i="2"/>
  <c r="G2393" i="2"/>
  <c r="G2394" i="2"/>
  <c r="G2395" i="2"/>
  <c r="G2396" i="2"/>
  <c r="G2397" i="2"/>
  <c r="G2398" i="2"/>
  <c r="G2399" i="2"/>
  <c r="G2400" i="2"/>
  <c r="G2401" i="2"/>
  <c r="G2402" i="2"/>
  <c r="G2403" i="2"/>
  <c r="G2404" i="2"/>
  <c r="G2405" i="2"/>
  <c r="G2406" i="2"/>
  <c r="G2407" i="2"/>
  <c r="G2408" i="2"/>
  <c r="G2409" i="2"/>
  <c r="G2410" i="2"/>
  <c r="G2411" i="2"/>
  <c r="G2412" i="2"/>
  <c r="G2413" i="2"/>
  <c r="G2414" i="2"/>
  <c r="G2415" i="2"/>
  <c r="G2416" i="2"/>
  <c r="G2417" i="2"/>
  <c r="G2418" i="2"/>
  <c r="G2419" i="2"/>
  <c r="G2420" i="2"/>
  <c r="G2421" i="2"/>
  <c r="G2422" i="2"/>
  <c r="G2423" i="2"/>
  <c r="G2424" i="2"/>
  <c r="G2425" i="2"/>
  <c r="G2426" i="2"/>
  <c r="G2427" i="2"/>
  <c r="G2428" i="2"/>
  <c r="G2429" i="2"/>
  <c r="G2430" i="2"/>
  <c r="G2431" i="2"/>
  <c r="G2432" i="2"/>
  <c r="G2433" i="2"/>
  <c r="G2434" i="2"/>
  <c r="G2435" i="2"/>
  <c r="G2436" i="2"/>
  <c r="G2437" i="2"/>
  <c r="G2438" i="2"/>
  <c r="G2439" i="2"/>
  <c r="G2440" i="2"/>
  <c r="G2441" i="2"/>
  <c r="G2442" i="2"/>
  <c r="G2443" i="2"/>
  <c r="G2444" i="2"/>
  <c r="G2445" i="2"/>
  <c r="G2446" i="2"/>
  <c r="G2447" i="2"/>
  <c r="G2448" i="2"/>
  <c r="G2449" i="2"/>
  <c r="G2450" i="2"/>
  <c r="G2451" i="2"/>
  <c r="G2452" i="2"/>
  <c r="G2453" i="2"/>
  <c r="G2454" i="2"/>
  <c r="G2455" i="2"/>
  <c r="G2456" i="2"/>
  <c r="G2457" i="2"/>
  <c r="G2458" i="2"/>
  <c r="G2459" i="2"/>
  <c r="G2460" i="2"/>
  <c r="G2461" i="2"/>
  <c r="G2462" i="2"/>
  <c r="G2463" i="2"/>
  <c r="G2464" i="2"/>
  <c r="G2465" i="2"/>
  <c r="G2466" i="2"/>
  <c r="G2467" i="2"/>
  <c r="G2468" i="2"/>
  <c r="G2469" i="2"/>
  <c r="G2470" i="2"/>
  <c r="G2471" i="2"/>
  <c r="G2472" i="2"/>
  <c r="G2473" i="2"/>
  <c r="G2474" i="2"/>
  <c r="G2475" i="2"/>
  <c r="G2476" i="2"/>
  <c r="G2477" i="2"/>
  <c r="G2478" i="2"/>
  <c r="G2479" i="2"/>
  <c r="G2480" i="2"/>
  <c r="G2481" i="2"/>
  <c r="G2482" i="2"/>
  <c r="G2483" i="2"/>
  <c r="G2484" i="2"/>
  <c r="G2485" i="2"/>
  <c r="G2486" i="2"/>
  <c r="G2487" i="2"/>
  <c r="G2488" i="2"/>
  <c r="G2489" i="2"/>
  <c r="G2490" i="2"/>
  <c r="G2491" i="2"/>
  <c r="G2492" i="2"/>
  <c r="G2493" i="2"/>
  <c r="G2494" i="2"/>
  <c r="G2495" i="2"/>
  <c r="G2496" i="2"/>
  <c r="G2497" i="2"/>
  <c r="G2498" i="2"/>
  <c r="G2499" i="2"/>
  <c r="G2500" i="2"/>
  <c r="G2501" i="2"/>
  <c r="G2502" i="2"/>
  <c r="G2503" i="2"/>
  <c r="G2504" i="2"/>
  <c r="G2505" i="2"/>
  <c r="G2506" i="2"/>
  <c r="G2507" i="2"/>
  <c r="G2508" i="2"/>
  <c r="G2509" i="2"/>
  <c r="G2510" i="2"/>
  <c r="G2511" i="2"/>
  <c r="G2512" i="2"/>
  <c r="G2513" i="2"/>
  <c r="G2514" i="2"/>
  <c r="G2515" i="2"/>
  <c r="G2516" i="2"/>
  <c r="G2517" i="2"/>
  <c r="G2518" i="2"/>
  <c r="G2519" i="2"/>
  <c r="G2520" i="2"/>
  <c r="G2521" i="2"/>
  <c r="G2522" i="2"/>
  <c r="G2523" i="2"/>
  <c r="G2524" i="2"/>
  <c r="G2525" i="2"/>
  <c r="G2526" i="2"/>
  <c r="G2527" i="2"/>
  <c r="G2528" i="2"/>
  <c r="G2529" i="2"/>
  <c r="G2530" i="2"/>
  <c r="G2531" i="2"/>
  <c r="G2532" i="2"/>
  <c r="G2533" i="2"/>
  <c r="G2534" i="2"/>
  <c r="G2535" i="2"/>
  <c r="G2536" i="2"/>
  <c r="G2537" i="2"/>
  <c r="G2538" i="2"/>
  <c r="G2539" i="2"/>
  <c r="G2540" i="2"/>
  <c r="G2541" i="2"/>
  <c r="G2542" i="2"/>
  <c r="G2543" i="2"/>
  <c r="G2544" i="2"/>
  <c r="G2545" i="2"/>
  <c r="G2546" i="2"/>
  <c r="G2547" i="2"/>
  <c r="G2548" i="2"/>
  <c r="G2549" i="2"/>
  <c r="G2550" i="2"/>
  <c r="G2551" i="2"/>
  <c r="G2552" i="2"/>
  <c r="G2553" i="2"/>
  <c r="G2554" i="2"/>
  <c r="G2555" i="2"/>
  <c r="G2556" i="2"/>
  <c r="G2557" i="2"/>
  <c r="G2558" i="2"/>
  <c r="G2559" i="2"/>
  <c r="G2560" i="2"/>
  <c r="G2561" i="2"/>
  <c r="G2562" i="2"/>
  <c r="G2563" i="2"/>
  <c r="G2564" i="2"/>
  <c r="G2565" i="2"/>
  <c r="G2566" i="2"/>
  <c r="G2567" i="2"/>
  <c r="G2568" i="2"/>
  <c r="G2569" i="2"/>
  <c r="G2570" i="2"/>
  <c r="G2571" i="2"/>
  <c r="G2572" i="2"/>
  <c r="G2573" i="2"/>
  <c r="G2574" i="2"/>
  <c r="G2575" i="2"/>
  <c r="G2576" i="2"/>
  <c r="G2577" i="2"/>
  <c r="G2578" i="2"/>
  <c r="G2579" i="2"/>
  <c r="G2580" i="2"/>
  <c r="G2581" i="2"/>
  <c r="G2582" i="2"/>
  <c r="G2583" i="2"/>
  <c r="G2584" i="2"/>
  <c r="G2585" i="2"/>
  <c r="G2586" i="2"/>
  <c r="G2587" i="2"/>
  <c r="G2588" i="2"/>
  <c r="G2589" i="2"/>
  <c r="G2590" i="2"/>
  <c r="G2591" i="2"/>
  <c r="G2592" i="2"/>
  <c r="G2593" i="2"/>
  <c r="G2594" i="2"/>
  <c r="G2595" i="2"/>
  <c r="G2596" i="2"/>
  <c r="G2597" i="2"/>
  <c r="G2598" i="2"/>
  <c r="G2599" i="2"/>
  <c r="G2600" i="2"/>
  <c r="G2601" i="2"/>
  <c r="G2602" i="2"/>
  <c r="G2603" i="2"/>
  <c r="G2604" i="2"/>
  <c r="G2605" i="2"/>
  <c r="G2606" i="2"/>
  <c r="G2607" i="2"/>
  <c r="G2608" i="2"/>
  <c r="G2609" i="2"/>
  <c r="G2610" i="2"/>
  <c r="G2611" i="2"/>
  <c r="G2612" i="2"/>
  <c r="G2613" i="2"/>
  <c r="G2614" i="2"/>
  <c r="G2615" i="2"/>
  <c r="G2616" i="2"/>
  <c r="G2617" i="2"/>
  <c r="G2618" i="2"/>
  <c r="G2619" i="2"/>
  <c r="G2620" i="2"/>
  <c r="G2621" i="2"/>
  <c r="G2622" i="2"/>
  <c r="G2623" i="2"/>
  <c r="G2624" i="2"/>
  <c r="G2625" i="2"/>
  <c r="G2626" i="2"/>
  <c r="G2627" i="2"/>
  <c r="G2628" i="2"/>
  <c r="G2629" i="2"/>
  <c r="G2630" i="2"/>
  <c r="G2631" i="2"/>
  <c r="G2632" i="2"/>
  <c r="G2633" i="2"/>
  <c r="G2634" i="2"/>
  <c r="G2635" i="2"/>
  <c r="G2636" i="2"/>
  <c r="G2637" i="2"/>
  <c r="G2638" i="2"/>
  <c r="G2639" i="2"/>
  <c r="G2640" i="2"/>
  <c r="G2641" i="2"/>
  <c r="G2642" i="2"/>
  <c r="G2643" i="2"/>
  <c r="G2644" i="2"/>
  <c r="G2645" i="2"/>
  <c r="G2646" i="2"/>
  <c r="G2647" i="2"/>
  <c r="G2648" i="2"/>
  <c r="G2649" i="2"/>
  <c r="G2650" i="2"/>
  <c r="G2651" i="2"/>
  <c r="G2652" i="2"/>
  <c r="G2653" i="2"/>
  <c r="G2654" i="2"/>
  <c r="G2655" i="2"/>
  <c r="G2656" i="2"/>
  <c r="G2657" i="2"/>
  <c r="G2658" i="2"/>
  <c r="G2659" i="2"/>
  <c r="G2660" i="2"/>
  <c r="G2661" i="2"/>
  <c r="G2662" i="2"/>
  <c r="G2663" i="2"/>
  <c r="G2664" i="2"/>
  <c r="G2665" i="2"/>
  <c r="G2666" i="2"/>
  <c r="G2667" i="2"/>
  <c r="G2668" i="2"/>
  <c r="G2669" i="2"/>
  <c r="G2670" i="2"/>
  <c r="G2671" i="2"/>
  <c r="G2672" i="2"/>
  <c r="G2673" i="2"/>
  <c r="G2674" i="2"/>
  <c r="G2675" i="2"/>
  <c r="G2676" i="2"/>
  <c r="G2677" i="2"/>
  <c r="G2678" i="2"/>
  <c r="G2679" i="2"/>
  <c r="G2680" i="2"/>
  <c r="G2681" i="2"/>
  <c r="G2682" i="2"/>
  <c r="G2683" i="2"/>
  <c r="G2684" i="2"/>
  <c r="G2685" i="2"/>
  <c r="G2686" i="2"/>
  <c r="G2687" i="2"/>
  <c r="G2688" i="2"/>
  <c r="G2689" i="2"/>
  <c r="G2690" i="2"/>
  <c r="G2691" i="2"/>
  <c r="G2692" i="2"/>
  <c r="G2693" i="2"/>
  <c r="G2694" i="2"/>
  <c r="G2695" i="2"/>
  <c r="G2696" i="2"/>
  <c r="G2697" i="2"/>
  <c r="G2698" i="2"/>
  <c r="G2699" i="2"/>
  <c r="G2700" i="2"/>
  <c r="G2701" i="2"/>
  <c r="G2702" i="2"/>
  <c r="G2703" i="2"/>
  <c r="G2704" i="2"/>
  <c r="G2705" i="2"/>
  <c r="G2706" i="2"/>
  <c r="G2707" i="2"/>
  <c r="G2708" i="2"/>
  <c r="G2709" i="2"/>
  <c r="G2710" i="2"/>
  <c r="G2711" i="2"/>
  <c r="G2712" i="2"/>
  <c r="G2713" i="2"/>
  <c r="G2714" i="2"/>
  <c r="G2715" i="2"/>
  <c r="G2716" i="2"/>
  <c r="G2717" i="2"/>
  <c r="G2718" i="2"/>
  <c r="G2719" i="2"/>
  <c r="G2720" i="2"/>
  <c r="G2721" i="2"/>
  <c r="G2722" i="2"/>
  <c r="G2723" i="2"/>
  <c r="G2724" i="2"/>
  <c r="G2725" i="2"/>
  <c r="G2726" i="2"/>
  <c r="G2727" i="2"/>
  <c r="G2728" i="2"/>
  <c r="G2729" i="2"/>
  <c r="G2730" i="2"/>
  <c r="G2731" i="2"/>
  <c r="G2732" i="2"/>
  <c r="G2733" i="2"/>
  <c r="G2734" i="2"/>
  <c r="G2735" i="2"/>
  <c r="G2736" i="2"/>
  <c r="G2737" i="2"/>
  <c r="G2738" i="2"/>
  <c r="G2739" i="2"/>
  <c r="G2740" i="2"/>
  <c r="G2741" i="2"/>
  <c r="G2742" i="2"/>
  <c r="G2743" i="2"/>
  <c r="G2744" i="2"/>
  <c r="G2745" i="2"/>
  <c r="G2746" i="2"/>
  <c r="G2747" i="2"/>
  <c r="G2748" i="2"/>
  <c r="G2749" i="2"/>
  <c r="G2750" i="2"/>
  <c r="G2751" i="2"/>
  <c r="G2752" i="2"/>
  <c r="G2753" i="2"/>
  <c r="G2754" i="2"/>
  <c r="G2755" i="2"/>
  <c r="G2756" i="2"/>
  <c r="G2757" i="2"/>
  <c r="G2758" i="2"/>
  <c r="G2759" i="2"/>
  <c r="G2760" i="2"/>
  <c r="G2761" i="2"/>
  <c r="G2762" i="2"/>
  <c r="G2763" i="2"/>
  <c r="G2764" i="2"/>
  <c r="G2765" i="2"/>
  <c r="G2766" i="2"/>
  <c r="G2767" i="2"/>
  <c r="G2768" i="2"/>
  <c r="G2769" i="2"/>
  <c r="G2770" i="2"/>
  <c r="G2771" i="2"/>
  <c r="G2772" i="2"/>
  <c r="G2773" i="2"/>
  <c r="G2774" i="2"/>
  <c r="G2775" i="2"/>
  <c r="G2776" i="2"/>
  <c r="G2777" i="2"/>
  <c r="G2778" i="2"/>
  <c r="G2779" i="2"/>
  <c r="G2780" i="2"/>
  <c r="G2781" i="2"/>
  <c r="G2782" i="2"/>
  <c r="G2783" i="2"/>
  <c r="G2784" i="2"/>
  <c r="G2785" i="2"/>
  <c r="G2786" i="2"/>
  <c r="G2787" i="2"/>
  <c r="G2788" i="2"/>
  <c r="G2789" i="2"/>
  <c r="G2790" i="2"/>
  <c r="G2791" i="2"/>
  <c r="G2792" i="2"/>
  <c r="G2793" i="2"/>
  <c r="G2794" i="2"/>
  <c r="G2795" i="2"/>
  <c r="G2796" i="2"/>
  <c r="G2797" i="2"/>
  <c r="G2798" i="2"/>
  <c r="G2799" i="2"/>
  <c r="G2800" i="2"/>
  <c r="G2801" i="2"/>
  <c r="G2802" i="2"/>
  <c r="G2803" i="2"/>
  <c r="G2804" i="2"/>
  <c r="G2805" i="2"/>
  <c r="G2806" i="2"/>
  <c r="G2807" i="2"/>
  <c r="G2808" i="2"/>
  <c r="G2809" i="2"/>
  <c r="G2810" i="2"/>
  <c r="G2811" i="2"/>
  <c r="G2812" i="2"/>
  <c r="G2813" i="2"/>
  <c r="G2814" i="2"/>
  <c r="G2815" i="2"/>
  <c r="G2816" i="2"/>
  <c r="G2817" i="2"/>
  <c r="G2818" i="2"/>
  <c r="G2819" i="2"/>
  <c r="G2820" i="2"/>
  <c r="G2821" i="2"/>
  <c r="G2822" i="2"/>
  <c r="G2823" i="2"/>
  <c r="G2824" i="2"/>
  <c r="G2825" i="2"/>
  <c r="G2826" i="2"/>
  <c r="G2827" i="2"/>
  <c r="G2828" i="2"/>
  <c r="G2829" i="2"/>
  <c r="G2830" i="2"/>
  <c r="G2831" i="2"/>
  <c r="G2832" i="2"/>
  <c r="G2833" i="2"/>
  <c r="G2834" i="2"/>
  <c r="G2835" i="2"/>
  <c r="G2836" i="2"/>
  <c r="G2837" i="2"/>
  <c r="G2838" i="2"/>
  <c r="G2839" i="2"/>
  <c r="G2840" i="2"/>
  <c r="G2841" i="2"/>
  <c r="G2842" i="2"/>
  <c r="G2843" i="2"/>
  <c r="G2844" i="2"/>
  <c r="G2845" i="2"/>
  <c r="G2846" i="2"/>
  <c r="G2847" i="2"/>
  <c r="G2848" i="2"/>
  <c r="G2849" i="2"/>
  <c r="G2850" i="2"/>
  <c r="G2851" i="2"/>
  <c r="G2852" i="2"/>
  <c r="G2853" i="2"/>
  <c r="G2854" i="2"/>
  <c r="G2855" i="2"/>
  <c r="G2856" i="2"/>
  <c r="G2857" i="2"/>
  <c r="G2858" i="2"/>
  <c r="G2859" i="2"/>
  <c r="G2860" i="2"/>
  <c r="G2861" i="2"/>
  <c r="G2862" i="2"/>
  <c r="G2863" i="2"/>
  <c r="G2864" i="2"/>
  <c r="G2865" i="2"/>
  <c r="G2866" i="2"/>
  <c r="G2867" i="2"/>
  <c r="G2868" i="2"/>
  <c r="G2869" i="2"/>
  <c r="G2870" i="2"/>
  <c r="G2871" i="2"/>
  <c r="G2872" i="2"/>
  <c r="G2873" i="2"/>
  <c r="G2874" i="2"/>
  <c r="G2875" i="2"/>
  <c r="G2876" i="2"/>
  <c r="G2877" i="2"/>
  <c r="G2878" i="2"/>
  <c r="G2879" i="2"/>
  <c r="G2880" i="2"/>
  <c r="G2881" i="2"/>
  <c r="G2882" i="2"/>
  <c r="G2883" i="2"/>
  <c r="G2884" i="2"/>
  <c r="G2885" i="2"/>
  <c r="G2886" i="2"/>
  <c r="G2887" i="2"/>
  <c r="G2888" i="2"/>
  <c r="G2889" i="2"/>
  <c r="G2890" i="2"/>
  <c r="G2891" i="2"/>
  <c r="G2892" i="2"/>
  <c r="G2893" i="2"/>
  <c r="G2894" i="2"/>
  <c r="G2895" i="2"/>
  <c r="G2896" i="2"/>
  <c r="G2897" i="2"/>
  <c r="G2898" i="2"/>
  <c r="G2899" i="2"/>
  <c r="G2900" i="2"/>
  <c r="G2901" i="2"/>
  <c r="G2902" i="2"/>
  <c r="G2903" i="2"/>
  <c r="G2904" i="2"/>
  <c r="G2905" i="2"/>
  <c r="G2906" i="2"/>
  <c r="G2907" i="2"/>
  <c r="G2908" i="2"/>
  <c r="G2909" i="2"/>
  <c r="G2910" i="2"/>
  <c r="G2911" i="2"/>
  <c r="G2912" i="2"/>
  <c r="G2913" i="2"/>
  <c r="G2914" i="2"/>
  <c r="G2915" i="2"/>
  <c r="G2916" i="2"/>
  <c r="G2917" i="2"/>
  <c r="G2918" i="2"/>
  <c r="G2919" i="2"/>
  <c r="G2920" i="2"/>
  <c r="G2921" i="2"/>
  <c r="G2922" i="2"/>
  <c r="G2923" i="2"/>
  <c r="G2924" i="2"/>
  <c r="G2925" i="2"/>
  <c r="G2926" i="2"/>
  <c r="G2927" i="2"/>
  <c r="G2928" i="2"/>
  <c r="G2929" i="2"/>
  <c r="G2930" i="2"/>
  <c r="G2931" i="2"/>
  <c r="G2932" i="2"/>
  <c r="G2933" i="2"/>
  <c r="G2934" i="2"/>
  <c r="G2935" i="2"/>
  <c r="G2936" i="2"/>
  <c r="G2937" i="2"/>
  <c r="G2938" i="2"/>
  <c r="G2939" i="2"/>
  <c r="G2940" i="2"/>
  <c r="G2941" i="2"/>
  <c r="G2942" i="2"/>
  <c r="G2943" i="2"/>
  <c r="G2944" i="2"/>
  <c r="G2945" i="2"/>
  <c r="G2946" i="2"/>
  <c r="G2947" i="2"/>
  <c r="G2948" i="2"/>
  <c r="G2949" i="2"/>
  <c r="G2950" i="2"/>
  <c r="G2951" i="2"/>
  <c r="G2952" i="2"/>
  <c r="G2953" i="2"/>
  <c r="G2954" i="2"/>
  <c r="G2955" i="2"/>
  <c r="G2956" i="2"/>
  <c r="G2957" i="2"/>
  <c r="G2958" i="2"/>
  <c r="G2959" i="2"/>
  <c r="G2960" i="2"/>
  <c r="G2961" i="2"/>
  <c r="G2962" i="2"/>
  <c r="G2963" i="2"/>
  <c r="G2964" i="2"/>
  <c r="G2965" i="2"/>
  <c r="G2966" i="2"/>
  <c r="G2967" i="2"/>
  <c r="G2968" i="2"/>
  <c r="G2969" i="2"/>
  <c r="G2970" i="2"/>
  <c r="G2971" i="2"/>
  <c r="G2972" i="2"/>
  <c r="G2973" i="2"/>
  <c r="G2974" i="2"/>
  <c r="G2975" i="2"/>
  <c r="G2976" i="2"/>
  <c r="G2977" i="2"/>
  <c r="G2978" i="2"/>
  <c r="G2979" i="2"/>
  <c r="G2980" i="2"/>
  <c r="G2981" i="2"/>
  <c r="G2982" i="2"/>
  <c r="G2983" i="2"/>
  <c r="G2984" i="2"/>
  <c r="G2985" i="2"/>
  <c r="G2986" i="2"/>
  <c r="G2987" i="2"/>
  <c r="G2988" i="2"/>
  <c r="G2989" i="2"/>
  <c r="G2990" i="2"/>
  <c r="G2991" i="2"/>
  <c r="G2992" i="2"/>
  <c r="G2993" i="2"/>
  <c r="G2994" i="2"/>
  <c r="G2995" i="2"/>
  <c r="G2996" i="2"/>
  <c r="G2997" i="2"/>
  <c r="G2998" i="2"/>
  <c r="G2999" i="2"/>
  <c r="G3000" i="2"/>
  <c r="G3001" i="2"/>
  <c r="G3002" i="2"/>
  <c r="G3003" i="2"/>
  <c r="G3004" i="2"/>
  <c r="G3005" i="2"/>
  <c r="G3006" i="2"/>
  <c r="G3007" i="2"/>
  <c r="G3008" i="2"/>
  <c r="G3009" i="2"/>
  <c r="G3010" i="2"/>
  <c r="G3011" i="2"/>
  <c r="G3012" i="2"/>
  <c r="G3013" i="2"/>
  <c r="G3014" i="2"/>
  <c r="G3015" i="2"/>
  <c r="G3016" i="2"/>
  <c r="G3017" i="2"/>
  <c r="G3018" i="2"/>
  <c r="G3019" i="2"/>
  <c r="G3020" i="2"/>
  <c r="G3021" i="2"/>
  <c r="G3022" i="2"/>
  <c r="G3023" i="2"/>
  <c r="G3024" i="2"/>
  <c r="G3025" i="2"/>
  <c r="G3026" i="2"/>
  <c r="G3027" i="2"/>
  <c r="G3028" i="2"/>
  <c r="G3029" i="2"/>
  <c r="G3030" i="2"/>
  <c r="G3031" i="2"/>
  <c r="G3032" i="2"/>
  <c r="G3033" i="2"/>
  <c r="G3034" i="2"/>
  <c r="G3035" i="2"/>
  <c r="G3036" i="2"/>
  <c r="G3037" i="2"/>
  <c r="G3038" i="2"/>
  <c r="G3039" i="2"/>
  <c r="G3040" i="2"/>
  <c r="G3041" i="2"/>
  <c r="G3042" i="2"/>
  <c r="G3043" i="2"/>
  <c r="G3044" i="2"/>
  <c r="G3045" i="2"/>
  <c r="G3046" i="2"/>
  <c r="G3047" i="2"/>
  <c r="G3048" i="2"/>
  <c r="G3049" i="2"/>
  <c r="G3050" i="2"/>
  <c r="G3051" i="2"/>
  <c r="G3052" i="2"/>
  <c r="G3053" i="2"/>
  <c r="G3054" i="2"/>
  <c r="G3055" i="2"/>
  <c r="G3056" i="2"/>
  <c r="G3057" i="2"/>
  <c r="G3058" i="2"/>
  <c r="G3059" i="2"/>
  <c r="G3060" i="2"/>
  <c r="G3061" i="2"/>
  <c r="G3062" i="2"/>
  <c r="G3063" i="2"/>
  <c r="G3064" i="2"/>
  <c r="G3065" i="2"/>
  <c r="G3066" i="2"/>
  <c r="G3067" i="2"/>
  <c r="G3068" i="2"/>
  <c r="G3069" i="2"/>
  <c r="G3070" i="2"/>
  <c r="G3071" i="2"/>
  <c r="G3072" i="2"/>
  <c r="G3073" i="2"/>
  <c r="G3074" i="2"/>
  <c r="G3075" i="2"/>
  <c r="G3076" i="2"/>
  <c r="G3077" i="2"/>
  <c r="G3078" i="2"/>
  <c r="G3079" i="2"/>
  <c r="G3080" i="2"/>
  <c r="G3081" i="2"/>
  <c r="G3082" i="2"/>
  <c r="G3083" i="2"/>
  <c r="G3084" i="2"/>
  <c r="G3085" i="2"/>
  <c r="G3086" i="2"/>
  <c r="G3087" i="2"/>
  <c r="G3088" i="2"/>
  <c r="G3089" i="2"/>
  <c r="G3090" i="2"/>
  <c r="G3091" i="2"/>
  <c r="G3092" i="2"/>
  <c r="G3093" i="2"/>
  <c r="G3094" i="2"/>
  <c r="G3095" i="2"/>
  <c r="G3096" i="2"/>
  <c r="G3097" i="2"/>
  <c r="G3098" i="2"/>
  <c r="G3099" i="2"/>
  <c r="G3100" i="2"/>
  <c r="G3101" i="2"/>
  <c r="G3102" i="2"/>
  <c r="G3103" i="2"/>
  <c r="G3104" i="2"/>
  <c r="G3105" i="2"/>
  <c r="G3106" i="2"/>
  <c r="G3107" i="2"/>
  <c r="G3108" i="2"/>
  <c r="G3109" i="2"/>
  <c r="G3110" i="2"/>
  <c r="G3111" i="2"/>
  <c r="G3112" i="2"/>
  <c r="G3113" i="2"/>
  <c r="G3114" i="2"/>
  <c r="G3115" i="2"/>
  <c r="G3116" i="2"/>
  <c r="G3117" i="2"/>
  <c r="G3118" i="2"/>
  <c r="G3119" i="2"/>
  <c r="G3120" i="2"/>
  <c r="G3121" i="2"/>
  <c r="G3122" i="2"/>
  <c r="G3123" i="2"/>
  <c r="G3124" i="2"/>
  <c r="G3125" i="2"/>
  <c r="G3126" i="2"/>
  <c r="G3127" i="2"/>
  <c r="G3128" i="2"/>
  <c r="G3129" i="2"/>
  <c r="G3130" i="2"/>
  <c r="G3131" i="2"/>
  <c r="G3132" i="2"/>
  <c r="G3133" i="2"/>
  <c r="G3134" i="2"/>
  <c r="G3135" i="2"/>
  <c r="G3136" i="2"/>
  <c r="G3137" i="2"/>
  <c r="G3138" i="2"/>
  <c r="G3139" i="2"/>
  <c r="G3140" i="2"/>
  <c r="G3141" i="2"/>
  <c r="G3142" i="2"/>
  <c r="G3143" i="2"/>
  <c r="G3144" i="2"/>
  <c r="G3145" i="2"/>
  <c r="G3146" i="2"/>
  <c r="G3147" i="2"/>
  <c r="G3148" i="2"/>
  <c r="G3149" i="2"/>
  <c r="G3150" i="2"/>
  <c r="G3151" i="2"/>
  <c r="G3152" i="2"/>
  <c r="G3153" i="2"/>
  <c r="G3154" i="2"/>
  <c r="G3155" i="2"/>
  <c r="G3156" i="2"/>
  <c r="G3157" i="2"/>
  <c r="G3158" i="2"/>
  <c r="G3159" i="2"/>
  <c r="G3160" i="2"/>
  <c r="G3161" i="2"/>
  <c r="G3162" i="2"/>
  <c r="G3163" i="2"/>
  <c r="G3164" i="2"/>
  <c r="G3165" i="2"/>
  <c r="G3166" i="2"/>
  <c r="G3167" i="2"/>
  <c r="G3168" i="2"/>
  <c r="G3169" i="2"/>
  <c r="G3170" i="2"/>
  <c r="G3171" i="2"/>
  <c r="G3172" i="2"/>
  <c r="G3173" i="2"/>
  <c r="G3174" i="2"/>
  <c r="G3175" i="2"/>
  <c r="G3176" i="2"/>
  <c r="G3177" i="2"/>
  <c r="G3178" i="2"/>
  <c r="G3179" i="2"/>
  <c r="G3180" i="2"/>
  <c r="G3181" i="2"/>
  <c r="G3182" i="2"/>
  <c r="G3183" i="2"/>
  <c r="G3184" i="2"/>
  <c r="G3185" i="2"/>
  <c r="G3186" i="2"/>
  <c r="G3187" i="2"/>
  <c r="G3188" i="2"/>
  <c r="G3189" i="2"/>
  <c r="G3190" i="2"/>
  <c r="G3191" i="2"/>
  <c r="G3192" i="2"/>
  <c r="G3193" i="2"/>
  <c r="G3194" i="2"/>
  <c r="G3195" i="2"/>
  <c r="G3196" i="2"/>
  <c r="G3197" i="2"/>
  <c r="G3198" i="2"/>
  <c r="G3199" i="2"/>
  <c r="G3200" i="2"/>
  <c r="G3201" i="2"/>
  <c r="G3202" i="2"/>
  <c r="G3203" i="2"/>
  <c r="G3204" i="2"/>
  <c r="G3205" i="2"/>
  <c r="G3206" i="2"/>
  <c r="G3207" i="2"/>
  <c r="G3208" i="2"/>
  <c r="G3209" i="2"/>
  <c r="G3210" i="2"/>
  <c r="G3211" i="2"/>
  <c r="G3212" i="2"/>
  <c r="G3213" i="2"/>
  <c r="G3214" i="2"/>
  <c r="G3215" i="2"/>
  <c r="G3216" i="2"/>
  <c r="G3217" i="2"/>
  <c r="G3218" i="2"/>
  <c r="G3219" i="2"/>
  <c r="G3220" i="2"/>
  <c r="G3221" i="2"/>
  <c r="G3222" i="2"/>
  <c r="G3223" i="2"/>
  <c r="G3224" i="2"/>
  <c r="G3225" i="2"/>
  <c r="G3226" i="2"/>
  <c r="G3227" i="2"/>
  <c r="G3228" i="2"/>
  <c r="G3229" i="2"/>
  <c r="G3230" i="2"/>
  <c r="G3231" i="2"/>
  <c r="G3232" i="2"/>
  <c r="G3233" i="2"/>
  <c r="G3234" i="2"/>
  <c r="G3235" i="2"/>
  <c r="G3236" i="2"/>
  <c r="G3237" i="2"/>
  <c r="G3238" i="2"/>
  <c r="G3239" i="2"/>
  <c r="G3240" i="2"/>
  <c r="G3241" i="2"/>
  <c r="G3242" i="2"/>
  <c r="G3243" i="2"/>
  <c r="G3244" i="2"/>
  <c r="G3245" i="2"/>
  <c r="G3246" i="2"/>
  <c r="G3247" i="2"/>
  <c r="G3248" i="2"/>
  <c r="G3249" i="2"/>
  <c r="G3250" i="2"/>
  <c r="G3251" i="2"/>
  <c r="G3252" i="2"/>
  <c r="G3253" i="2"/>
  <c r="G3254" i="2"/>
  <c r="G3255" i="2"/>
  <c r="G3256" i="2"/>
  <c r="G3257" i="2"/>
  <c r="G3258" i="2"/>
  <c r="G3259" i="2"/>
  <c r="G3260" i="2"/>
  <c r="G3261" i="2"/>
  <c r="G3262" i="2"/>
  <c r="G3263" i="2"/>
  <c r="G3264" i="2"/>
  <c r="G3265" i="2"/>
  <c r="G3266" i="2"/>
  <c r="G3267" i="2"/>
  <c r="G3268" i="2"/>
  <c r="G3269" i="2"/>
  <c r="G3270" i="2"/>
  <c r="G3271" i="2"/>
  <c r="G3272" i="2"/>
  <c r="G3273" i="2"/>
  <c r="G3274" i="2"/>
  <c r="G3275" i="2"/>
  <c r="G3276" i="2"/>
  <c r="G3277" i="2"/>
  <c r="G3278" i="2"/>
  <c r="G3279" i="2"/>
  <c r="G3280" i="2"/>
  <c r="G3281" i="2"/>
  <c r="G3282" i="2"/>
  <c r="G3283" i="2"/>
  <c r="G3284" i="2"/>
  <c r="G3285" i="2"/>
  <c r="G3286" i="2"/>
  <c r="G3287" i="2"/>
  <c r="G3288" i="2"/>
  <c r="G3289" i="2"/>
  <c r="G3290" i="2"/>
  <c r="G3291" i="2"/>
  <c r="G3292" i="2"/>
  <c r="G3293" i="2"/>
  <c r="G3294" i="2"/>
  <c r="G3295" i="2"/>
  <c r="G3296" i="2"/>
  <c r="G3297" i="2"/>
  <c r="G3298" i="2"/>
  <c r="G3299" i="2"/>
  <c r="G3300" i="2"/>
  <c r="G3301" i="2"/>
  <c r="G3302" i="2"/>
  <c r="G3303" i="2"/>
  <c r="G3304" i="2"/>
  <c r="G3305" i="2"/>
  <c r="G3306" i="2"/>
  <c r="G3307" i="2"/>
  <c r="G3308" i="2"/>
  <c r="G3309" i="2"/>
  <c r="G3310" i="2"/>
  <c r="G3311" i="2"/>
  <c r="G3312" i="2"/>
  <c r="G3313" i="2"/>
  <c r="G3314" i="2"/>
  <c r="G3315" i="2"/>
  <c r="G3316" i="2"/>
  <c r="G3317" i="2"/>
  <c r="G3318" i="2"/>
  <c r="G3319" i="2"/>
  <c r="G3320" i="2"/>
  <c r="G3321" i="2"/>
  <c r="G3322" i="2"/>
  <c r="G3323" i="2"/>
  <c r="G3324" i="2"/>
  <c r="G3325" i="2"/>
  <c r="G3326" i="2"/>
  <c r="G3327" i="2"/>
  <c r="G3328" i="2"/>
  <c r="G3329" i="2"/>
  <c r="G3330" i="2"/>
  <c r="G3331" i="2"/>
  <c r="G3332" i="2"/>
  <c r="G3333" i="2"/>
  <c r="G3334" i="2"/>
  <c r="G3335" i="2"/>
  <c r="G3336" i="2"/>
  <c r="G3337" i="2"/>
  <c r="G3338" i="2"/>
  <c r="G3339" i="2"/>
  <c r="G3340" i="2"/>
  <c r="G3341" i="2"/>
  <c r="G3342" i="2"/>
  <c r="G3343" i="2"/>
  <c r="G3344" i="2"/>
  <c r="G3345" i="2"/>
  <c r="G3346" i="2"/>
  <c r="G3347" i="2"/>
  <c r="G3348" i="2"/>
  <c r="G3349" i="2"/>
  <c r="G3350" i="2"/>
  <c r="G3351" i="2"/>
  <c r="G3352" i="2"/>
  <c r="G3353" i="2"/>
  <c r="G3354" i="2"/>
  <c r="G3355" i="2"/>
  <c r="G3356" i="2"/>
  <c r="G3357" i="2"/>
  <c r="G3358" i="2"/>
  <c r="G3359" i="2"/>
  <c r="G3360" i="2"/>
  <c r="G3361" i="2"/>
  <c r="G3362" i="2"/>
  <c r="G3363" i="2"/>
  <c r="G3364" i="2"/>
  <c r="G3365" i="2"/>
  <c r="G3366" i="2"/>
  <c r="G3367" i="2"/>
  <c r="G3368" i="2"/>
  <c r="G3369" i="2"/>
  <c r="G3370" i="2"/>
  <c r="G3371" i="2"/>
  <c r="G3372" i="2"/>
  <c r="G3373" i="2"/>
  <c r="G3374" i="2"/>
  <c r="G3375" i="2"/>
  <c r="G3376" i="2"/>
  <c r="G3377" i="2"/>
  <c r="G3378" i="2"/>
  <c r="G3379" i="2"/>
  <c r="G3380" i="2"/>
  <c r="G3381" i="2"/>
  <c r="G3382" i="2"/>
  <c r="G3383" i="2"/>
  <c r="G3384" i="2"/>
  <c r="G3385" i="2"/>
  <c r="G3386" i="2"/>
  <c r="G3387" i="2"/>
  <c r="G3388" i="2"/>
  <c r="G3389" i="2"/>
  <c r="G3390" i="2"/>
  <c r="G3391" i="2"/>
  <c r="G3392" i="2"/>
  <c r="G3393" i="2"/>
  <c r="G3394" i="2"/>
  <c r="G3395" i="2"/>
  <c r="G3396" i="2"/>
  <c r="G3397" i="2"/>
  <c r="G3398" i="2"/>
  <c r="G3399" i="2"/>
  <c r="G3400" i="2"/>
  <c r="G3401" i="2"/>
  <c r="G3402" i="2"/>
  <c r="G3403" i="2"/>
  <c r="G3404" i="2"/>
  <c r="G3405" i="2"/>
  <c r="G3406" i="2"/>
  <c r="G3407" i="2"/>
  <c r="G3408" i="2"/>
  <c r="G3409" i="2"/>
  <c r="G3410" i="2"/>
  <c r="G3411" i="2"/>
  <c r="G3412" i="2"/>
  <c r="G3413" i="2"/>
  <c r="G3414" i="2"/>
  <c r="G3415" i="2"/>
  <c r="G3416" i="2"/>
  <c r="G3417" i="2"/>
  <c r="G3418" i="2"/>
  <c r="G3419" i="2"/>
  <c r="G3420" i="2"/>
  <c r="G3421" i="2"/>
  <c r="G3422" i="2"/>
  <c r="G3423" i="2"/>
  <c r="G3424" i="2"/>
  <c r="G3425" i="2"/>
  <c r="G3426" i="2"/>
  <c r="G3427" i="2"/>
  <c r="G3428" i="2"/>
  <c r="G3429" i="2"/>
  <c r="G3430" i="2"/>
  <c r="G3431" i="2"/>
  <c r="G3432" i="2"/>
  <c r="G3433" i="2"/>
  <c r="G3434" i="2"/>
  <c r="G3435" i="2"/>
  <c r="G3436" i="2"/>
  <c r="G3437" i="2"/>
  <c r="G3438" i="2"/>
  <c r="G3439" i="2"/>
  <c r="G3440" i="2"/>
  <c r="G3441" i="2"/>
  <c r="G3442" i="2"/>
  <c r="G3443" i="2"/>
  <c r="G3444" i="2"/>
  <c r="G3445" i="2"/>
  <c r="G3446" i="2"/>
  <c r="G3447" i="2"/>
  <c r="G3448" i="2"/>
  <c r="G3449" i="2"/>
  <c r="G3450" i="2"/>
  <c r="G3451" i="2"/>
  <c r="G3452" i="2"/>
  <c r="G3453" i="2"/>
  <c r="G3454" i="2"/>
  <c r="G3455" i="2"/>
  <c r="G3456" i="2"/>
  <c r="G3457" i="2"/>
  <c r="G3458" i="2"/>
  <c r="G3459" i="2"/>
  <c r="G3460" i="2"/>
  <c r="G3461" i="2"/>
  <c r="G3462" i="2"/>
  <c r="G3463" i="2"/>
  <c r="G3464" i="2"/>
  <c r="G3465" i="2"/>
  <c r="G3466" i="2"/>
  <c r="G3467" i="2"/>
  <c r="G3468" i="2"/>
  <c r="G3469" i="2"/>
  <c r="G3470" i="2"/>
  <c r="G3471" i="2"/>
  <c r="G3472" i="2"/>
  <c r="G3473" i="2"/>
  <c r="G3474" i="2"/>
  <c r="G3475" i="2"/>
  <c r="G3476" i="2"/>
  <c r="G3477" i="2"/>
  <c r="G3478" i="2"/>
  <c r="G3479" i="2"/>
  <c r="G3480" i="2"/>
  <c r="G3481" i="2"/>
  <c r="G3482" i="2"/>
  <c r="G3483" i="2"/>
  <c r="G3484" i="2"/>
  <c r="G3485" i="2"/>
  <c r="G3486" i="2"/>
  <c r="G3487" i="2"/>
  <c r="G3488" i="2"/>
  <c r="G3489" i="2"/>
  <c r="G3490" i="2"/>
  <c r="G3491" i="2"/>
  <c r="G3492" i="2"/>
  <c r="G3493" i="2"/>
  <c r="G3494" i="2"/>
  <c r="G3495" i="2"/>
  <c r="G3496" i="2"/>
  <c r="G3497" i="2"/>
  <c r="G3498" i="2"/>
  <c r="G3499" i="2"/>
  <c r="G3500" i="2"/>
  <c r="G3501" i="2"/>
  <c r="G3502" i="2"/>
  <c r="G3503" i="2"/>
  <c r="G3504" i="2"/>
  <c r="G3505" i="2"/>
  <c r="G3506" i="2"/>
  <c r="G3507" i="2"/>
  <c r="G3508" i="2"/>
  <c r="G3509" i="2"/>
  <c r="G3510" i="2"/>
  <c r="G3511" i="2"/>
  <c r="G3512" i="2"/>
  <c r="G3513" i="2"/>
  <c r="G3514" i="2"/>
  <c r="G3515" i="2"/>
  <c r="G3516" i="2"/>
  <c r="G3517" i="2"/>
  <c r="G3518" i="2"/>
  <c r="G3519" i="2"/>
  <c r="G3520" i="2"/>
  <c r="G3521" i="2"/>
  <c r="G3522" i="2"/>
  <c r="G3523" i="2"/>
  <c r="G3524" i="2"/>
  <c r="G3525" i="2"/>
  <c r="G3526" i="2"/>
  <c r="G3527" i="2"/>
  <c r="G3528" i="2"/>
  <c r="G3529" i="2"/>
  <c r="G3530" i="2"/>
  <c r="G3531" i="2"/>
  <c r="G3532" i="2"/>
  <c r="G3533" i="2"/>
  <c r="G3534" i="2"/>
  <c r="G3535" i="2"/>
  <c r="G3536" i="2"/>
  <c r="G3537" i="2"/>
  <c r="G3538" i="2"/>
  <c r="G3539" i="2"/>
  <c r="G3540" i="2"/>
  <c r="G3541" i="2"/>
  <c r="G3542" i="2"/>
  <c r="G3543" i="2"/>
  <c r="G3544" i="2"/>
  <c r="G3545" i="2"/>
  <c r="G3546" i="2"/>
  <c r="G3547" i="2"/>
  <c r="G3548" i="2"/>
  <c r="G3549" i="2"/>
  <c r="G3550" i="2"/>
  <c r="G3551" i="2"/>
  <c r="G3552" i="2"/>
  <c r="G3553" i="2"/>
  <c r="G3554" i="2"/>
  <c r="G3555" i="2"/>
  <c r="G3556" i="2"/>
  <c r="G3557" i="2"/>
  <c r="G3558" i="2"/>
  <c r="G3559" i="2"/>
  <c r="G3560" i="2"/>
  <c r="G3561" i="2"/>
  <c r="G3562" i="2"/>
  <c r="G3563" i="2"/>
  <c r="G3564" i="2"/>
  <c r="G3565" i="2"/>
  <c r="G3566" i="2"/>
  <c r="G3567" i="2"/>
  <c r="G3568" i="2"/>
  <c r="G3569" i="2"/>
  <c r="G3570" i="2"/>
  <c r="G3571" i="2"/>
  <c r="G3572" i="2"/>
  <c r="G3573" i="2"/>
  <c r="G3574" i="2"/>
  <c r="G3575" i="2"/>
  <c r="G3576" i="2"/>
  <c r="G3577" i="2"/>
  <c r="G3578" i="2"/>
  <c r="G3579" i="2"/>
  <c r="G3580" i="2"/>
  <c r="G3581" i="2"/>
  <c r="G3582" i="2"/>
  <c r="G3583" i="2"/>
  <c r="G3584" i="2"/>
  <c r="G3585" i="2"/>
  <c r="G3586" i="2"/>
  <c r="G3587" i="2"/>
  <c r="G3588" i="2"/>
  <c r="G3589" i="2"/>
  <c r="G3590" i="2"/>
  <c r="G3591" i="2"/>
  <c r="G3592" i="2"/>
  <c r="G3593" i="2"/>
  <c r="G3594" i="2"/>
  <c r="G3595" i="2"/>
  <c r="G3596" i="2"/>
  <c r="G3597" i="2"/>
  <c r="G3598" i="2"/>
  <c r="G3599" i="2"/>
  <c r="G3600" i="2"/>
  <c r="G3601" i="2"/>
  <c r="G3602" i="2"/>
  <c r="G3603" i="2"/>
  <c r="G3604" i="2"/>
  <c r="G3605" i="2"/>
  <c r="G3606" i="2"/>
  <c r="G3607" i="2"/>
  <c r="G3608" i="2"/>
  <c r="G3609" i="2"/>
  <c r="G3610" i="2"/>
  <c r="G3611" i="2"/>
  <c r="G3612" i="2"/>
  <c r="G3613" i="2"/>
  <c r="G3614" i="2"/>
  <c r="G3615" i="2"/>
  <c r="G3616" i="2"/>
  <c r="G3617" i="2"/>
  <c r="G3618" i="2"/>
  <c r="G3619" i="2"/>
  <c r="G3620" i="2"/>
  <c r="G3621" i="2"/>
  <c r="G3622" i="2"/>
  <c r="G3623" i="2"/>
  <c r="G3624" i="2"/>
  <c r="G3625" i="2"/>
  <c r="G3626" i="2"/>
  <c r="G3627" i="2"/>
  <c r="G3628" i="2"/>
  <c r="G3629" i="2"/>
  <c r="G3630" i="2"/>
  <c r="G3631" i="2"/>
  <c r="G3632" i="2"/>
  <c r="G3633" i="2"/>
  <c r="G3634" i="2"/>
  <c r="G3635" i="2"/>
  <c r="G3636" i="2"/>
  <c r="G3637" i="2"/>
  <c r="G3638" i="2"/>
  <c r="G3639" i="2"/>
  <c r="G3640" i="2"/>
  <c r="G3641" i="2"/>
  <c r="G3642" i="2"/>
  <c r="G3643" i="2"/>
  <c r="G3644" i="2"/>
  <c r="G3645" i="2"/>
  <c r="G3646" i="2"/>
  <c r="G3647" i="2"/>
  <c r="G3648" i="2"/>
  <c r="G3649" i="2"/>
  <c r="G3650" i="2"/>
  <c r="G3651" i="2"/>
  <c r="G3652" i="2"/>
  <c r="G3653" i="2"/>
  <c r="G3654" i="2"/>
  <c r="G3655" i="2"/>
  <c r="G3656" i="2"/>
  <c r="G3657" i="2"/>
  <c r="G3658" i="2"/>
  <c r="G3659" i="2"/>
  <c r="G3660" i="2"/>
  <c r="G3661" i="2"/>
  <c r="G3662" i="2"/>
  <c r="G3663" i="2"/>
  <c r="G3664" i="2"/>
  <c r="G3665" i="2"/>
  <c r="G3666" i="2"/>
  <c r="G3667" i="2"/>
  <c r="G3668" i="2"/>
  <c r="G3669" i="2"/>
  <c r="G3670" i="2"/>
  <c r="G3671" i="2"/>
  <c r="G3672" i="2"/>
  <c r="G3673" i="2"/>
  <c r="G3674" i="2"/>
  <c r="G3675" i="2"/>
  <c r="G3676" i="2"/>
  <c r="G3677" i="2"/>
  <c r="G3678" i="2"/>
  <c r="G3679" i="2"/>
  <c r="G3680" i="2"/>
  <c r="G3681" i="2"/>
  <c r="G3682" i="2"/>
  <c r="G3683" i="2"/>
  <c r="G3684" i="2"/>
  <c r="G3685" i="2"/>
  <c r="G3686" i="2"/>
  <c r="G3687" i="2"/>
  <c r="G3688" i="2"/>
  <c r="G3689" i="2"/>
  <c r="G3690" i="2"/>
  <c r="G3691" i="2"/>
  <c r="G3692" i="2"/>
  <c r="G3693" i="2"/>
  <c r="G3694" i="2"/>
  <c r="G3695" i="2"/>
  <c r="G3696" i="2"/>
  <c r="G3697" i="2"/>
  <c r="G3698" i="2"/>
  <c r="G3699" i="2"/>
  <c r="G3700" i="2"/>
  <c r="G3701" i="2"/>
  <c r="G3702" i="2"/>
  <c r="G3703" i="2"/>
  <c r="G3704" i="2"/>
  <c r="G3705" i="2"/>
  <c r="G3706" i="2"/>
  <c r="G3707" i="2"/>
  <c r="G3708" i="2"/>
  <c r="G3709" i="2"/>
  <c r="G3710" i="2"/>
  <c r="G3711" i="2"/>
  <c r="G3712" i="2"/>
  <c r="G3713" i="2"/>
  <c r="G3714" i="2"/>
  <c r="G3715" i="2"/>
  <c r="G3716" i="2"/>
  <c r="G3717" i="2"/>
  <c r="G3718" i="2"/>
  <c r="G3719" i="2"/>
  <c r="G3720" i="2"/>
  <c r="G3721" i="2"/>
  <c r="G3722" i="2"/>
  <c r="G3723" i="2"/>
  <c r="G3724" i="2"/>
  <c r="G3725" i="2"/>
  <c r="G3726" i="2"/>
  <c r="G3727" i="2"/>
  <c r="G3728" i="2"/>
  <c r="G3729" i="2"/>
  <c r="G3730" i="2"/>
  <c r="G3731" i="2"/>
  <c r="G3732" i="2"/>
  <c r="G3733" i="2"/>
  <c r="G3734" i="2"/>
  <c r="G3735" i="2"/>
  <c r="G3736" i="2"/>
  <c r="G3737" i="2"/>
  <c r="G3738" i="2"/>
  <c r="G3739" i="2"/>
  <c r="G3740" i="2"/>
  <c r="G3741" i="2"/>
  <c r="G3742" i="2"/>
  <c r="G3743" i="2"/>
  <c r="G3744" i="2"/>
  <c r="G3745" i="2"/>
  <c r="G3746" i="2"/>
  <c r="G3747" i="2"/>
  <c r="G3748" i="2"/>
  <c r="G3749" i="2"/>
  <c r="G3750" i="2"/>
  <c r="G3751" i="2"/>
  <c r="G3752" i="2"/>
  <c r="G3753" i="2"/>
  <c r="G3754" i="2"/>
  <c r="G3755" i="2"/>
  <c r="G3756" i="2"/>
  <c r="G3757" i="2"/>
  <c r="G3758" i="2"/>
  <c r="G3759" i="2"/>
  <c r="G3760" i="2"/>
  <c r="G3761" i="2"/>
  <c r="G3762" i="2"/>
  <c r="G3763" i="2"/>
  <c r="G3764" i="2"/>
  <c r="G3765" i="2"/>
  <c r="G3766" i="2"/>
  <c r="G3767" i="2"/>
  <c r="G3768" i="2"/>
  <c r="G3769" i="2"/>
  <c r="G3770" i="2"/>
  <c r="G3771" i="2"/>
  <c r="G3772" i="2"/>
  <c r="G3773" i="2"/>
  <c r="G3774" i="2"/>
  <c r="G3775" i="2"/>
  <c r="G3776" i="2"/>
  <c r="G3777" i="2"/>
  <c r="G3778" i="2"/>
  <c r="G3779" i="2"/>
  <c r="G3780" i="2"/>
  <c r="G3781" i="2"/>
  <c r="G3782" i="2"/>
  <c r="G3783" i="2"/>
  <c r="G3784" i="2"/>
  <c r="G3785" i="2"/>
  <c r="G3786" i="2"/>
  <c r="G3787" i="2"/>
  <c r="G3788" i="2"/>
  <c r="G3789" i="2"/>
  <c r="G3790" i="2"/>
  <c r="G3791" i="2"/>
  <c r="G3792" i="2"/>
  <c r="G3793" i="2"/>
  <c r="G3794" i="2"/>
  <c r="G3795" i="2"/>
  <c r="G3796" i="2"/>
  <c r="G3797" i="2"/>
  <c r="G3798" i="2"/>
  <c r="G3799" i="2"/>
  <c r="G3800" i="2"/>
  <c r="G3801" i="2"/>
  <c r="G3802" i="2"/>
  <c r="G3803" i="2"/>
  <c r="G3804" i="2"/>
  <c r="G3805" i="2"/>
  <c r="G3806" i="2"/>
  <c r="G3807" i="2"/>
  <c r="G3808" i="2"/>
  <c r="G3809" i="2"/>
  <c r="G3810" i="2"/>
  <c r="G3811" i="2"/>
  <c r="G3812" i="2"/>
  <c r="G3813" i="2"/>
  <c r="G3814" i="2"/>
  <c r="G3815" i="2"/>
  <c r="G3816" i="2"/>
  <c r="G3817" i="2"/>
  <c r="G3818" i="2"/>
  <c r="G3819" i="2"/>
  <c r="G3820" i="2"/>
  <c r="G3821" i="2"/>
  <c r="G3822" i="2"/>
  <c r="G3823" i="2"/>
  <c r="G3824" i="2"/>
  <c r="G3825" i="2"/>
  <c r="G3826" i="2"/>
  <c r="G3827" i="2"/>
  <c r="G3828" i="2"/>
  <c r="G3829" i="2"/>
  <c r="G3830" i="2"/>
  <c r="G3831" i="2"/>
  <c r="G3832" i="2"/>
  <c r="G3833" i="2"/>
  <c r="G3834" i="2"/>
  <c r="G3835" i="2"/>
  <c r="G3836" i="2"/>
  <c r="G3837" i="2"/>
  <c r="G3838" i="2"/>
  <c r="G3839" i="2"/>
  <c r="G3840" i="2"/>
  <c r="G3841" i="2"/>
  <c r="G3842" i="2"/>
  <c r="G3843" i="2"/>
  <c r="G3844" i="2"/>
  <c r="G3845" i="2"/>
  <c r="G3846" i="2"/>
  <c r="G3847" i="2"/>
  <c r="G3848" i="2"/>
  <c r="G3849" i="2"/>
  <c r="G3850" i="2"/>
  <c r="G3851" i="2"/>
  <c r="G3852" i="2"/>
  <c r="G3853" i="2"/>
  <c r="G3854" i="2"/>
  <c r="G3855" i="2"/>
  <c r="G3856" i="2"/>
  <c r="G3857" i="2"/>
  <c r="G3858" i="2"/>
  <c r="G3859" i="2"/>
  <c r="G3860" i="2"/>
  <c r="G3861" i="2"/>
  <c r="G3862" i="2"/>
  <c r="G3863" i="2"/>
  <c r="G3864" i="2"/>
  <c r="G3865" i="2"/>
  <c r="G3866" i="2"/>
  <c r="G3867" i="2"/>
  <c r="G3868" i="2"/>
  <c r="G3869" i="2"/>
  <c r="G3870" i="2"/>
  <c r="G3871" i="2"/>
  <c r="G3872" i="2"/>
  <c r="G3873" i="2"/>
  <c r="G3874" i="2"/>
  <c r="G3875" i="2"/>
  <c r="G3876" i="2"/>
  <c r="G3877" i="2"/>
  <c r="G3878" i="2"/>
  <c r="G3879" i="2"/>
  <c r="G3880" i="2"/>
  <c r="G3881" i="2"/>
  <c r="G3882" i="2"/>
  <c r="G3883" i="2"/>
  <c r="G3884" i="2"/>
  <c r="G3885" i="2"/>
  <c r="G3886" i="2"/>
  <c r="G3887" i="2"/>
  <c r="G3888" i="2"/>
  <c r="G3889" i="2"/>
  <c r="G3890" i="2"/>
  <c r="G3891" i="2"/>
  <c r="G3892" i="2"/>
  <c r="G3893" i="2"/>
  <c r="G3894" i="2"/>
  <c r="G3895" i="2"/>
  <c r="G3896" i="2"/>
  <c r="G3897" i="2"/>
  <c r="G3898" i="2"/>
  <c r="G3899" i="2"/>
  <c r="G3900" i="2"/>
  <c r="G3901" i="2"/>
  <c r="G3902" i="2"/>
  <c r="G3903" i="2"/>
  <c r="G3904" i="2"/>
  <c r="G3905" i="2"/>
  <c r="G3906" i="2"/>
  <c r="G3907" i="2"/>
  <c r="G3908" i="2"/>
  <c r="G3909" i="2"/>
  <c r="G3910" i="2"/>
  <c r="G3911" i="2"/>
  <c r="G3912" i="2"/>
  <c r="G3913" i="2"/>
  <c r="G3914" i="2"/>
  <c r="G3915" i="2"/>
  <c r="G3916" i="2"/>
  <c r="G3917" i="2"/>
  <c r="G3918" i="2"/>
  <c r="G3919" i="2"/>
  <c r="G3920" i="2"/>
  <c r="G3921" i="2"/>
  <c r="G3922" i="2"/>
  <c r="G3923" i="2"/>
  <c r="G3924" i="2"/>
  <c r="G3925" i="2"/>
  <c r="G3926" i="2"/>
  <c r="G3927" i="2"/>
  <c r="G3928" i="2"/>
  <c r="G3929" i="2"/>
  <c r="G3930" i="2"/>
  <c r="G3931" i="2"/>
  <c r="G3932" i="2"/>
  <c r="G3933" i="2"/>
  <c r="G3934" i="2"/>
  <c r="G3935" i="2"/>
  <c r="G3936" i="2"/>
  <c r="G3937" i="2"/>
  <c r="G3938" i="2"/>
  <c r="G3939" i="2"/>
  <c r="G3940" i="2"/>
  <c r="G3941" i="2"/>
  <c r="G3942" i="2"/>
  <c r="G3943" i="2"/>
  <c r="G3944" i="2"/>
  <c r="G3945" i="2"/>
  <c r="G3946" i="2"/>
  <c r="G3947" i="2"/>
  <c r="G3948" i="2"/>
  <c r="G3949" i="2"/>
  <c r="G3950" i="2"/>
  <c r="G3951" i="2"/>
  <c r="G3952" i="2"/>
  <c r="G3953" i="2"/>
  <c r="G3954" i="2"/>
  <c r="G3955" i="2"/>
  <c r="G3956" i="2"/>
  <c r="G3957" i="2"/>
  <c r="G3958" i="2"/>
  <c r="G3959" i="2"/>
  <c r="G3960" i="2"/>
  <c r="G3961" i="2"/>
  <c r="G3962" i="2"/>
  <c r="G3963" i="2"/>
  <c r="G3964" i="2"/>
  <c r="G3965" i="2"/>
  <c r="G3966" i="2"/>
  <c r="G3967" i="2"/>
  <c r="G3968" i="2"/>
  <c r="G3969" i="2"/>
  <c r="G3970" i="2"/>
  <c r="G3971" i="2"/>
  <c r="G3972" i="2"/>
  <c r="G3973" i="2"/>
  <c r="G3974" i="2"/>
  <c r="G3975" i="2"/>
  <c r="G3976" i="2"/>
  <c r="G3977" i="2"/>
  <c r="G3978" i="2"/>
  <c r="G3979" i="2"/>
  <c r="G3980" i="2"/>
  <c r="G3981" i="2"/>
  <c r="G3982" i="2"/>
  <c r="G3983" i="2"/>
  <c r="G3984" i="2"/>
  <c r="G3985" i="2"/>
  <c r="G3986" i="2"/>
  <c r="G3987" i="2"/>
  <c r="G3988" i="2"/>
  <c r="G3989" i="2"/>
  <c r="G3990" i="2"/>
  <c r="G3991" i="2"/>
  <c r="G3992" i="2"/>
  <c r="G3993" i="2"/>
  <c r="G3994" i="2"/>
  <c r="G3995" i="2"/>
  <c r="G3996" i="2"/>
  <c r="G3997" i="2"/>
  <c r="G3998" i="2"/>
  <c r="G3999" i="2"/>
  <c r="G4000" i="2"/>
  <c r="G4001" i="2"/>
  <c r="G4002" i="2"/>
  <c r="G4003" i="2"/>
  <c r="G4004" i="2"/>
  <c r="G4005" i="2"/>
  <c r="G4006" i="2"/>
  <c r="G4007" i="2"/>
  <c r="G4008" i="2"/>
  <c r="G4009" i="2"/>
  <c r="G4010" i="2"/>
  <c r="G4011" i="2"/>
  <c r="G4012" i="2"/>
  <c r="G4013" i="2"/>
  <c r="G4014" i="2"/>
  <c r="G4015" i="2"/>
  <c r="G4016" i="2"/>
  <c r="G4017" i="2"/>
  <c r="G4018" i="2"/>
  <c r="G4019" i="2"/>
  <c r="G4020" i="2"/>
  <c r="G4021" i="2"/>
  <c r="G4022" i="2"/>
  <c r="G4023" i="2"/>
  <c r="G4024" i="2"/>
  <c r="G4025" i="2"/>
  <c r="G4026" i="2"/>
  <c r="G4027" i="2"/>
  <c r="G4028" i="2"/>
  <c r="G4029" i="2"/>
  <c r="G4030" i="2"/>
  <c r="G4031" i="2"/>
  <c r="G4032" i="2"/>
  <c r="G4033" i="2"/>
  <c r="G4034" i="2"/>
  <c r="G4035" i="2"/>
  <c r="G4036" i="2"/>
  <c r="G4037" i="2"/>
  <c r="G4038" i="2"/>
  <c r="G4039" i="2"/>
  <c r="G4040" i="2"/>
  <c r="G4041" i="2"/>
  <c r="G4042" i="2"/>
  <c r="G4043" i="2"/>
  <c r="G4044" i="2"/>
  <c r="G4045" i="2"/>
  <c r="G4046" i="2"/>
  <c r="G4047" i="2"/>
  <c r="G4048" i="2"/>
  <c r="G4049" i="2"/>
  <c r="G4050" i="2"/>
  <c r="G4051" i="2"/>
  <c r="G4052" i="2"/>
  <c r="G4053" i="2"/>
  <c r="G4054" i="2"/>
  <c r="G4055" i="2"/>
  <c r="G4056" i="2"/>
  <c r="G4057" i="2"/>
  <c r="G4058" i="2"/>
  <c r="G4059" i="2"/>
  <c r="G4060" i="2"/>
  <c r="G4061" i="2"/>
  <c r="G4062" i="2"/>
  <c r="G4063" i="2"/>
  <c r="G4064" i="2"/>
  <c r="G4065" i="2"/>
  <c r="G4066" i="2"/>
  <c r="G4067" i="2"/>
  <c r="G4068" i="2"/>
  <c r="G4069" i="2"/>
  <c r="G4070" i="2"/>
  <c r="G4071" i="2"/>
  <c r="G4072" i="2"/>
  <c r="G4073" i="2"/>
  <c r="G4074" i="2"/>
  <c r="G4075" i="2"/>
  <c r="G4076" i="2"/>
  <c r="G4077" i="2"/>
  <c r="G4078" i="2"/>
  <c r="G4079" i="2"/>
  <c r="G4080" i="2"/>
  <c r="G4081" i="2"/>
  <c r="G4082" i="2"/>
  <c r="G4083" i="2"/>
  <c r="G4084" i="2"/>
  <c r="G4085" i="2"/>
  <c r="G4086" i="2"/>
  <c r="G4087" i="2"/>
  <c r="G4088" i="2"/>
  <c r="G4089" i="2"/>
  <c r="G4090" i="2"/>
  <c r="G4091" i="2"/>
  <c r="G4092" i="2"/>
  <c r="G4093" i="2"/>
  <c r="G4094" i="2"/>
  <c r="G4095" i="2"/>
  <c r="G4096" i="2"/>
  <c r="G4097" i="2"/>
  <c r="G4098" i="2"/>
  <c r="G4099" i="2"/>
  <c r="G4100" i="2"/>
  <c r="G4101" i="2"/>
  <c r="G4102" i="2"/>
  <c r="G4103" i="2"/>
  <c r="G4104" i="2"/>
  <c r="G4105" i="2"/>
  <c r="G4106" i="2"/>
  <c r="G4107" i="2"/>
  <c r="G4108" i="2"/>
  <c r="G4109" i="2"/>
  <c r="G4110" i="2"/>
  <c r="G4111" i="2"/>
  <c r="G4112" i="2"/>
  <c r="G4113" i="2"/>
  <c r="G4114" i="2"/>
  <c r="G4115" i="2"/>
  <c r="G4116" i="2"/>
  <c r="G4117" i="2"/>
  <c r="G4118" i="2"/>
  <c r="G4119" i="2"/>
  <c r="G4120" i="2"/>
  <c r="G4121" i="2"/>
  <c r="G4122" i="2"/>
  <c r="G4123" i="2"/>
  <c r="G4124" i="2"/>
  <c r="G4125" i="2"/>
  <c r="G4126" i="2"/>
  <c r="G4127" i="2"/>
  <c r="G4128" i="2"/>
  <c r="G4129" i="2"/>
  <c r="G4130" i="2"/>
  <c r="G4131" i="2"/>
  <c r="G4132" i="2"/>
  <c r="G4133" i="2"/>
  <c r="G4134" i="2"/>
  <c r="G4135" i="2"/>
  <c r="G4136" i="2"/>
  <c r="G4137" i="2"/>
  <c r="G4138" i="2"/>
  <c r="G4139" i="2"/>
  <c r="G4140" i="2"/>
  <c r="G4141" i="2"/>
  <c r="G4142" i="2"/>
  <c r="G4143" i="2"/>
  <c r="G4144" i="2"/>
  <c r="G4145" i="2"/>
  <c r="G4146" i="2"/>
  <c r="G4147" i="2"/>
  <c r="G4148" i="2"/>
  <c r="G4149" i="2"/>
  <c r="G4150" i="2"/>
  <c r="G4151" i="2"/>
  <c r="G4152" i="2"/>
  <c r="G4153" i="2"/>
  <c r="G4154" i="2"/>
  <c r="G4155" i="2"/>
  <c r="G4156" i="2"/>
  <c r="G4157" i="2"/>
  <c r="G4158" i="2"/>
  <c r="G4159" i="2"/>
  <c r="G4160" i="2"/>
  <c r="G4161" i="2"/>
  <c r="G4162" i="2"/>
  <c r="G4163" i="2"/>
  <c r="G4164" i="2"/>
  <c r="G4165" i="2"/>
  <c r="G4166" i="2"/>
  <c r="G4167" i="2"/>
  <c r="G4168" i="2"/>
  <c r="G4169" i="2"/>
  <c r="G4170" i="2"/>
  <c r="G4171" i="2"/>
  <c r="G4172" i="2"/>
  <c r="G4173" i="2"/>
  <c r="G4174" i="2"/>
  <c r="G4175" i="2"/>
  <c r="G4176" i="2"/>
  <c r="G4177" i="2"/>
  <c r="G4178" i="2"/>
  <c r="G4179" i="2"/>
  <c r="G4180" i="2"/>
  <c r="G4181" i="2"/>
  <c r="G4182" i="2"/>
  <c r="G4183" i="2"/>
  <c r="G4184" i="2"/>
  <c r="G4185" i="2"/>
  <c r="G4186" i="2"/>
  <c r="G4187" i="2"/>
  <c r="G4188" i="2"/>
  <c r="G4189" i="2"/>
  <c r="G4190" i="2"/>
  <c r="G4191" i="2"/>
  <c r="G4192" i="2"/>
  <c r="G4193" i="2"/>
  <c r="G4194" i="2"/>
  <c r="G4195" i="2"/>
  <c r="G4196" i="2"/>
  <c r="G4197" i="2"/>
  <c r="G4198" i="2"/>
  <c r="G4199" i="2"/>
  <c r="G4200" i="2"/>
  <c r="G4201" i="2"/>
  <c r="G4202" i="2"/>
  <c r="G4203" i="2"/>
  <c r="G4204" i="2"/>
  <c r="G4205" i="2"/>
  <c r="G4206" i="2"/>
  <c r="G4207" i="2"/>
  <c r="G4208" i="2"/>
  <c r="G4209" i="2"/>
  <c r="G4210" i="2"/>
  <c r="G4211" i="2"/>
  <c r="G4212" i="2"/>
  <c r="G4213" i="2"/>
  <c r="G4214" i="2"/>
  <c r="G4215" i="2"/>
  <c r="G4216" i="2"/>
  <c r="G4217" i="2"/>
  <c r="G4218" i="2"/>
  <c r="G4219" i="2"/>
  <c r="G4220" i="2"/>
  <c r="G4221" i="2"/>
  <c r="G4222" i="2"/>
  <c r="G4223" i="2"/>
  <c r="G4224" i="2"/>
  <c r="G4225" i="2"/>
  <c r="G4226" i="2"/>
  <c r="G4227" i="2"/>
  <c r="G4228" i="2"/>
  <c r="G4229" i="2"/>
  <c r="G4230" i="2"/>
  <c r="G4231" i="2"/>
  <c r="G4232" i="2"/>
  <c r="G4233" i="2"/>
  <c r="G4234" i="2"/>
  <c r="G4235" i="2"/>
  <c r="G4236" i="2"/>
  <c r="G4237" i="2"/>
  <c r="G4238" i="2"/>
  <c r="G4239" i="2"/>
  <c r="G4240" i="2"/>
  <c r="G4241" i="2"/>
  <c r="G4242" i="2"/>
  <c r="G4243" i="2"/>
  <c r="G4244" i="2"/>
  <c r="G4245" i="2"/>
  <c r="G4246" i="2"/>
  <c r="G4247" i="2"/>
  <c r="G4248" i="2"/>
  <c r="G4249" i="2"/>
  <c r="G4250" i="2"/>
  <c r="G4251" i="2"/>
  <c r="G4252" i="2"/>
  <c r="G4253" i="2"/>
  <c r="G4254" i="2"/>
  <c r="G4255" i="2"/>
  <c r="G4256" i="2"/>
  <c r="G4257" i="2"/>
  <c r="G4258" i="2"/>
  <c r="G4259" i="2"/>
  <c r="G4260" i="2"/>
  <c r="G4261" i="2"/>
  <c r="G4262" i="2"/>
  <c r="G4263" i="2"/>
  <c r="G4264" i="2"/>
  <c r="G4265" i="2"/>
  <c r="G4266" i="2"/>
  <c r="G4267" i="2"/>
  <c r="G4268" i="2"/>
  <c r="G4269" i="2"/>
  <c r="G4270" i="2"/>
  <c r="G4271" i="2"/>
  <c r="G4272" i="2"/>
  <c r="G4273" i="2"/>
  <c r="G4274" i="2"/>
  <c r="G4275" i="2"/>
  <c r="G4276" i="2"/>
  <c r="G4277" i="2"/>
  <c r="G4278" i="2"/>
  <c r="G4279" i="2"/>
  <c r="G4280" i="2"/>
  <c r="G4281" i="2"/>
  <c r="G4282" i="2"/>
  <c r="G4283" i="2"/>
  <c r="G4284" i="2"/>
  <c r="G4285" i="2"/>
  <c r="G4286" i="2"/>
  <c r="G4287" i="2"/>
  <c r="G4288" i="2"/>
  <c r="G4289" i="2"/>
  <c r="G4290" i="2"/>
  <c r="G4291" i="2"/>
  <c r="G4292" i="2"/>
  <c r="G4293" i="2"/>
  <c r="G4294" i="2"/>
  <c r="G4295" i="2"/>
  <c r="G4296" i="2"/>
  <c r="G4297" i="2"/>
  <c r="G4298" i="2"/>
  <c r="G4299" i="2"/>
  <c r="G4300" i="2"/>
  <c r="G4301" i="2"/>
  <c r="G4302" i="2"/>
  <c r="G4303" i="2"/>
  <c r="G4304" i="2"/>
  <c r="G4305" i="2"/>
  <c r="G4306" i="2"/>
  <c r="G4307" i="2"/>
  <c r="G4308" i="2"/>
  <c r="G4309" i="2"/>
  <c r="G4310" i="2"/>
  <c r="G4311" i="2"/>
  <c r="G4312" i="2"/>
  <c r="G4313" i="2"/>
  <c r="G4314" i="2"/>
  <c r="G4315" i="2"/>
  <c r="G4316" i="2"/>
  <c r="G4317" i="2"/>
  <c r="G4318" i="2"/>
  <c r="G4319" i="2"/>
  <c r="G4320" i="2"/>
  <c r="G4321" i="2"/>
  <c r="G4322" i="2"/>
  <c r="G4323" i="2"/>
  <c r="G4324" i="2"/>
  <c r="G4325" i="2"/>
  <c r="G4326" i="2"/>
  <c r="G4327" i="2"/>
  <c r="G4328" i="2"/>
  <c r="G4329" i="2"/>
  <c r="G4330" i="2"/>
  <c r="G4331" i="2"/>
  <c r="G4332" i="2"/>
  <c r="G4333" i="2"/>
  <c r="G4334" i="2"/>
  <c r="G4335" i="2"/>
  <c r="G4336" i="2"/>
  <c r="G4337" i="2"/>
  <c r="G4338" i="2"/>
  <c r="G4339" i="2"/>
  <c r="G4340" i="2"/>
  <c r="G4341" i="2"/>
  <c r="G4342" i="2"/>
  <c r="G4343" i="2"/>
  <c r="G4344" i="2"/>
  <c r="G4345" i="2"/>
  <c r="G4346" i="2"/>
  <c r="G4347" i="2"/>
  <c r="G4348" i="2"/>
  <c r="G4349" i="2"/>
  <c r="G4350" i="2"/>
  <c r="G4351" i="2"/>
  <c r="G4352" i="2"/>
  <c r="G4353" i="2"/>
  <c r="G4354" i="2"/>
  <c r="G4355" i="2"/>
  <c r="G4356" i="2"/>
  <c r="G4357" i="2"/>
  <c r="G4358" i="2"/>
  <c r="G4359" i="2"/>
  <c r="G4360" i="2"/>
  <c r="G4361" i="2"/>
  <c r="G4362" i="2"/>
  <c r="G4363" i="2"/>
  <c r="G4364" i="2"/>
  <c r="G4365" i="2"/>
  <c r="G4366" i="2"/>
  <c r="G4367" i="2"/>
  <c r="G4368" i="2"/>
  <c r="G4369" i="2"/>
  <c r="G4370" i="2"/>
  <c r="G4371" i="2"/>
  <c r="G4372" i="2"/>
  <c r="G4373" i="2"/>
  <c r="G4374" i="2"/>
  <c r="G4375" i="2"/>
  <c r="G4376" i="2"/>
  <c r="G4377" i="2"/>
  <c r="G4378" i="2"/>
  <c r="G4379" i="2"/>
  <c r="G4380" i="2"/>
  <c r="G4381" i="2"/>
  <c r="G4382" i="2"/>
  <c r="G4383" i="2"/>
  <c r="G4384" i="2"/>
  <c r="G4385" i="2"/>
  <c r="G4386" i="2"/>
  <c r="G4387" i="2"/>
  <c r="G4388" i="2"/>
  <c r="G4389" i="2"/>
  <c r="G4390" i="2"/>
  <c r="G4391" i="2"/>
  <c r="G4392" i="2"/>
  <c r="G4393" i="2"/>
  <c r="G4394" i="2"/>
  <c r="G4395" i="2"/>
  <c r="G4396" i="2"/>
  <c r="G4397" i="2"/>
  <c r="G4398" i="2"/>
  <c r="G4399" i="2"/>
  <c r="G4400" i="2"/>
  <c r="G4401" i="2"/>
  <c r="G4402" i="2"/>
  <c r="G4403" i="2"/>
  <c r="G4404" i="2"/>
  <c r="G4405" i="2"/>
  <c r="G4406" i="2"/>
  <c r="G4407" i="2"/>
  <c r="G4408" i="2"/>
  <c r="G4409" i="2"/>
  <c r="G4410" i="2"/>
  <c r="G4411" i="2"/>
  <c r="G4412" i="2"/>
  <c r="G4413" i="2"/>
  <c r="G4414" i="2"/>
  <c r="G4415" i="2"/>
  <c r="G4416" i="2"/>
  <c r="G4417" i="2"/>
  <c r="G4418" i="2"/>
  <c r="G4419" i="2"/>
  <c r="G4420" i="2"/>
  <c r="G4421" i="2"/>
  <c r="G4422" i="2"/>
  <c r="G4423" i="2"/>
  <c r="G4424" i="2"/>
  <c r="G4425" i="2"/>
  <c r="G4426" i="2"/>
  <c r="G4427" i="2"/>
  <c r="G4428" i="2"/>
  <c r="G4429" i="2"/>
  <c r="G4430" i="2"/>
  <c r="G4431" i="2"/>
  <c r="G4432" i="2"/>
  <c r="G4433" i="2"/>
  <c r="G4434" i="2"/>
  <c r="G4435" i="2"/>
  <c r="G4436" i="2"/>
  <c r="G4437" i="2"/>
  <c r="G4438" i="2"/>
  <c r="G4439" i="2"/>
  <c r="G4440" i="2"/>
  <c r="G4441" i="2"/>
  <c r="G4442" i="2"/>
  <c r="G4443" i="2"/>
  <c r="G4444" i="2"/>
  <c r="G4445" i="2"/>
  <c r="G4446" i="2"/>
  <c r="G4447" i="2"/>
  <c r="G4448" i="2"/>
  <c r="G4449" i="2"/>
  <c r="G4450" i="2"/>
  <c r="G4451" i="2"/>
  <c r="G4452" i="2"/>
  <c r="G4453" i="2"/>
  <c r="G4454" i="2"/>
  <c r="G4455" i="2"/>
  <c r="G4456" i="2"/>
  <c r="G4457" i="2"/>
  <c r="G4458" i="2"/>
  <c r="G4459" i="2"/>
  <c r="G4460" i="2"/>
  <c r="G4461" i="2"/>
  <c r="G4462" i="2"/>
  <c r="G4463" i="2"/>
  <c r="G4464" i="2"/>
  <c r="G4465" i="2"/>
  <c r="G4466" i="2"/>
  <c r="G4467" i="2"/>
  <c r="G4468" i="2"/>
  <c r="G4469" i="2"/>
  <c r="G4470" i="2"/>
  <c r="G4471" i="2"/>
  <c r="G4472" i="2"/>
  <c r="G4473" i="2"/>
  <c r="G4474" i="2"/>
  <c r="G4475" i="2"/>
  <c r="G4476" i="2"/>
  <c r="G4477" i="2"/>
  <c r="G4478" i="2"/>
  <c r="G4479" i="2"/>
  <c r="G4480" i="2"/>
  <c r="G4481" i="2"/>
  <c r="G4482" i="2"/>
  <c r="G4483" i="2"/>
  <c r="G4484" i="2"/>
  <c r="G4485" i="2"/>
  <c r="G4486" i="2"/>
  <c r="G4487" i="2"/>
  <c r="G4488" i="2"/>
  <c r="G4489" i="2"/>
  <c r="G4490" i="2"/>
  <c r="G4491" i="2"/>
  <c r="G4492" i="2"/>
  <c r="G4493" i="2"/>
  <c r="G4494" i="2"/>
  <c r="G4495" i="2"/>
  <c r="G4496" i="2"/>
  <c r="G4497" i="2"/>
  <c r="G4498" i="2"/>
  <c r="G4499" i="2"/>
  <c r="G4500" i="2"/>
  <c r="G4501" i="2"/>
  <c r="G4502" i="2"/>
  <c r="G4503" i="2"/>
  <c r="G4504" i="2"/>
  <c r="G4505" i="2"/>
  <c r="G4506" i="2"/>
  <c r="G4507" i="2"/>
  <c r="G4508" i="2"/>
  <c r="G4509" i="2"/>
  <c r="G4510" i="2"/>
  <c r="G4511" i="2"/>
  <c r="G4512" i="2"/>
  <c r="G4513" i="2"/>
  <c r="G4514" i="2"/>
  <c r="G4515" i="2"/>
  <c r="G4516" i="2"/>
  <c r="G4517" i="2"/>
  <c r="G4518" i="2"/>
  <c r="G4519" i="2"/>
  <c r="G4520" i="2"/>
  <c r="G4521" i="2"/>
  <c r="G4522" i="2"/>
  <c r="G4523" i="2"/>
  <c r="G4524" i="2"/>
  <c r="G4525" i="2"/>
  <c r="G4526" i="2"/>
  <c r="G4527" i="2"/>
  <c r="G4528" i="2"/>
  <c r="G4529" i="2"/>
  <c r="G4530" i="2"/>
  <c r="G4531" i="2"/>
  <c r="G4532" i="2"/>
  <c r="G4533" i="2"/>
  <c r="G4534" i="2"/>
  <c r="G4535" i="2"/>
  <c r="G4536" i="2"/>
  <c r="G4537" i="2"/>
  <c r="G4538" i="2"/>
  <c r="G4539" i="2"/>
  <c r="G4540" i="2"/>
  <c r="G4541" i="2"/>
  <c r="G4542" i="2"/>
  <c r="G4543" i="2"/>
  <c r="G4544" i="2"/>
  <c r="G4545" i="2"/>
  <c r="G4546" i="2"/>
  <c r="G4547" i="2"/>
  <c r="G4548" i="2"/>
  <c r="G4549" i="2"/>
  <c r="G4550" i="2"/>
  <c r="G4551" i="2"/>
  <c r="G4552" i="2"/>
  <c r="G4553" i="2"/>
  <c r="G4554" i="2"/>
  <c r="G4555" i="2"/>
  <c r="G4556" i="2"/>
  <c r="G4557" i="2"/>
  <c r="G4558" i="2"/>
  <c r="G4559" i="2"/>
  <c r="G4560" i="2"/>
  <c r="G4561" i="2"/>
  <c r="G4562" i="2"/>
  <c r="G4563" i="2"/>
  <c r="G4564" i="2"/>
  <c r="G4565" i="2"/>
  <c r="G4566" i="2"/>
  <c r="G4567" i="2"/>
  <c r="G4568" i="2"/>
  <c r="G4569" i="2"/>
  <c r="G4570" i="2"/>
  <c r="G4571" i="2"/>
  <c r="G4572" i="2"/>
  <c r="G4573" i="2"/>
  <c r="G4574" i="2"/>
  <c r="G4575" i="2"/>
  <c r="G4576" i="2"/>
  <c r="G4577" i="2"/>
  <c r="G4578" i="2"/>
  <c r="G4579" i="2"/>
  <c r="G4580" i="2"/>
  <c r="G4581" i="2"/>
  <c r="G4582" i="2"/>
  <c r="G4583" i="2"/>
  <c r="G4584" i="2"/>
  <c r="G4585" i="2"/>
  <c r="G4586" i="2"/>
  <c r="G4587" i="2"/>
  <c r="G4588" i="2"/>
  <c r="G4589" i="2"/>
  <c r="G4590" i="2"/>
  <c r="G4591" i="2"/>
  <c r="G4592" i="2"/>
  <c r="G4593" i="2"/>
  <c r="G4594" i="2"/>
  <c r="G4595" i="2"/>
  <c r="G4596" i="2"/>
  <c r="G4597" i="2"/>
  <c r="G4598" i="2"/>
  <c r="G4599" i="2"/>
  <c r="G4600" i="2"/>
  <c r="G4601" i="2"/>
  <c r="G4602" i="2"/>
  <c r="G4603" i="2"/>
  <c r="G4604" i="2"/>
  <c r="G4605" i="2"/>
  <c r="G4606" i="2"/>
  <c r="G4607" i="2"/>
  <c r="G4608" i="2"/>
  <c r="G4609" i="2"/>
  <c r="G4610" i="2"/>
  <c r="G4611" i="2"/>
  <c r="G4612" i="2"/>
  <c r="G4613" i="2"/>
  <c r="G4614" i="2"/>
  <c r="G4615" i="2"/>
  <c r="G4616" i="2"/>
  <c r="G4617" i="2"/>
  <c r="G4618" i="2"/>
  <c r="G4619" i="2"/>
  <c r="G4620" i="2"/>
  <c r="G4621" i="2"/>
  <c r="G4622" i="2"/>
  <c r="G4623" i="2"/>
  <c r="G4624" i="2"/>
  <c r="G4625" i="2"/>
  <c r="G4626" i="2"/>
  <c r="G4627" i="2"/>
  <c r="G4628" i="2"/>
  <c r="G4629" i="2"/>
  <c r="G4630" i="2"/>
  <c r="G4631" i="2"/>
  <c r="G4632" i="2"/>
  <c r="G4633" i="2"/>
  <c r="G4634" i="2"/>
  <c r="G4635" i="2"/>
  <c r="G4636" i="2"/>
  <c r="G4637" i="2"/>
  <c r="G4638" i="2"/>
  <c r="G4639" i="2"/>
  <c r="G4640" i="2"/>
  <c r="G4641" i="2"/>
  <c r="G4642" i="2"/>
  <c r="G4643" i="2"/>
  <c r="G4644" i="2"/>
  <c r="G4645" i="2"/>
  <c r="G4646" i="2"/>
  <c r="G4647" i="2"/>
  <c r="G4648" i="2"/>
  <c r="G4649" i="2"/>
  <c r="G4650" i="2"/>
  <c r="G4651" i="2"/>
  <c r="G4652" i="2"/>
  <c r="G4653" i="2"/>
  <c r="G4654" i="2"/>
  <c r="G4655" i="2"/>
  <c r="G4656" i="2"/>
  <c r="G4657" i="2"/>
  <c r="G4658" i="2"/>
  <c r="G4659" i="2"/>
  <c r="G4660" i="2"/>
  <c r="G4661" i="2"/>
  <c r="G4662" i="2"/>
  <c r="G4663" i="2"/>
  <c r="G4664" i="2"/>
  <c r="G4665" i="2"/>
  <c r="G4666" i="2"/>
  <c r="G4667" i="2"/>
  <c r="G4668" i="2"/>
  <c r="G4669" i="2"/>
  <c r="G4670" i="2"/>
  <c r="G4671" i="2"/>
  <c r="G4672" i="2"/>
  <c r="G4673" i="2"/>
  <c r="G4674" i="2"/>
  <c r="G4675" i="2"/>
  <c r="G4676" i="2"/>
  <c r="G4677" i="2"/>
  <c r="G4678" i="2"/>
  <c r="G4679" i="2"/>
  <c r="G4680" i="2"/>
  <c r="G4681" i="2"/>
  <c r="G4682" i="2"/>
  <c r="G4683" i="2"/>
  <c r="G4684" i="2"/>
  <c r="G4685" i="2"/>
  <c r="G4686" i="2"/>
  <c r="G4687" i="2"/>
  <c r="G4688" i="2"/>
  <c r="G4689" i="2"/>
  <c r="G4690" i="2"/>
  <c r="G4691" i="2"/>
  <c r="G4692" i="2"/>
  <c r="G4693" i="2"/>
  <c r="G4694" i="2"/>
  <c r="G4695" i="2"/>
  <c r="G4696" i="2"/>
  <c r="G4697" i="2"/>
  <c r="G4698" i="2"/>
  <c r="G4699" i="2"/>
  <c r="G4700" i="2"/>
  <c r="G4701" i="2"/>
  <c r="G4702" i="2"/>
  <c r="G4703" i="2"/>
  <c r="G4704" i="2"/>
  <c r="G4705" i="2"/>
  <c r="G4706" i="2"/>
  <c r="G4707" i="2"/>
  <c r="G4708" i="2"/>
  <c r="G4709" i="2"/>
  <c r="G4710" i="2"/>
  <c r="G4711" i="2"/>
  <c r="G4712" i="2"/>
  <c r="G4713" i="2"/>
  <c r="G4714" i="2"/>
  <c r="G4715" i="2"/>
  <c r="G4716" i="2"/>
  <c r="G4717" i="2"/>
  <c r="G4718" i="2"/>
  <c r="G4719" i="2"/>
  <c r="G4720" i="2"/>
  <c r="G4721" i="2"/>
  <c r="G4722" i="2"/>
  <c r="G4723" i="2"/>
  <c r="G4724" i="2"/>
  <c r="G4725" i="2"/>
  <c r="G4726" i="2"/>
  <c r="G4727" i="2"/>
  <c r="G4728" i="2"/>
  <c r="G4729" i="2"/>
  <c r="G4730" i="2"/>
  <c r="G4731" i="2"/>
  <c r="G4732" i="2"/>
  <c r="G4733" i="2"/>
  <c r="G4734" i="2"/>
  <c r="G4735" i="2"/>
  <c r="G4736" i="2"/>
  <c r="G4737" i="2"/>
  <c r="G4738" i="2"/>
  <c r="G4739" i="2"/>
  <c r="G4740" i="2"/>
  <c r="G4741" i="2"/>
  <c r="G4742" i="2"/>
  <c r="G4743" i="2"/>
  <c r="G4744" i="2"/>
  <c r="G4745" i="2"/>
  <c r="G4746" i="2"/>
  <c r="G4747" i="2"/>
  <c r="G4748" i="2"/>
  <c r="G4749" i="2"/>
  <c r="G4750" i="2"/>
  <c r="G4751" i="2"/>
  <c r="G4752" i="2"/>
  <c r="G4753" i="2"/>
  <c r="G4754" i="2"/>
  <c r="G4755" i="2"/>
  <c r="G4756" i="2"/>
  <c r="G4757" i="2"/>
  <c r="G4758" i="2"/>
  <c r="G4759" i="2"/>
  <c r="G4760" i="2"/>
  <c r="G4761" i="2"/>
  <c r="G4762" i="2"/>
  <c r="G4763" i="2"/>
  <c r="G4764" i="2"/>
  <c r="G4765" i="2"/>
  <c r="G4766" i="2"/>
  <c r="G4767" i="2"/>
  <c r="G4768" i="2"/>
  <c r="G4769" i="2"/>
  <c r="G4770" i="2"/>
  <c r="G4771" i="2"/>
  <c r="G4772" i="2"/>
  <c r="G4773" i="2"/>
  <c r="G4774" i="2"/>
  <c r="G4775" i="2"/>
  <c r="G4776" i="2"/>
  <c r="G4777" i="2"/>
  <c r="G4778" i="2"/>
  <c r="G4779" i="2"/>
  <c r="G4780" i="2"/>
  <c r="G4781" i="2"/>
  <c r="G4782" i="2"/>
  <c r="G4783" i="2"/>
  <c r="G4784" i="2"/>
  <c r="G4785" i="2"/>
  <c r="G4786" i="2"/>
  <c r="G4787" i="2"/>
  <c r="G4788" i="2"/>
  <c r="G4789" i="2"/>
  <c r="G4790" i="2"/>
  <c r="G4791" i="2"/>
  <c r="G4792" i="2"/>
  <c r="G4793" i="2"/>
  <c r="G4794" i="2"/>
  <c r="G4795" i="2"/>
  <c r="G4796" i="2"/>
  <c r="G4797" i="2"/>
  <c r="G4798" i="2"/>
  <c r="G4799" i="2"/>
  <c r="G4800" i="2"/>
  <c r="G4801" i="2"/>
  <c r="G4802" i="2"/>
  <c r="G4803" i="2"/>
  <c r="G4804" i="2"/>
  <c r="G4805" i="2"/>
  <c r="G4806" i="2"/>
  <c r="G4807" i="2"/>
  <c r="G4808" i="2"/>
  <c r="G4809" i="2"/>
  <c r="G4810" i="2"/>
  <c r="G4811" i="2"/>
  <c r="G4812" i="2"/>
  <c r="G4813" i="2"/>
  <c r="G4814" i="2"/>
  <c r="G4815" i="2"/>
  <c r="G4816" i="2"/>
  <c r="G4817" i="2"/>
  <c r="G4818" i="2"/>
  <c r="G4819" i="2"/>
  <c r="G4820" i="2"/>
  <c r="G4821" i="2"/>
  <c r="G4822" i="2"/>
  <c r="G4823" i="2"/>
  <c r="G4824" i="2"/>
  <c r="G4825" i="2"/>
  <c r="G4826" i="2"/>
  <c r="G4827" i="2"/>
  <c r="G4828" i="2"/>
  <c r="G4829" i="2"/>
  <c r="G4830" i="2"/>
  <c r="G4831" i="2"/>
  <c r="G4832" i="2"/>
  <c r="G4833" i="2"/>
  <c r="G4834" i="2"/>
  <c r="G4835" i="2"/>
  <c r="G4836" i="2"/>
  <c r="G4837" i="2"/>
  <c r="G4838" i="2"/>
  <c r="G4839" i="2"/>
  <c r="G4840" i="2"/>
  <c r="G4841" i="2"/>
  <c r="G4842" i="2"/>
  <c r="G4843" i="2"/>
  <c r="G4844" i="2"/>
  <c r="G4845" i="2"/>
  <c r="G4846" i="2"/>
  <c r="G4847" i="2"/>
  <c r="G4848" i="2"/>
  <c r="G4849" i="2"/>
  <c r="G4850" i="2"/>
  <c r="G4851" i="2"/>
  <c r="G4852" i="2"/>
  <c r="G4853" i="2"/>
  <c r="G4854" i="2"/>
  <c r="G4855" i="2"/>
  <c r="G4856" i="2"/>
  <c r="G4857" i="2"/>
  <c r="G4858" i="2"/>
  <c r="G4859" i="2"/>
  <c r="G4860" i="2"/>
  <c r="G4861" i="2"/>
  <c r="G4862" i="2"/>
  <c r="G4863" i="2"/>
  <c r="G4864" i="2"/>
  <c r="G4865" i="2"/>
  <c r="G4866" i="2"/>
  <c r="G4867" i="2"/>
  <c r="G4868" i="2"/>
  <c r="G4869" i="2"/>
  <c r="G4870" i="2"/>
  <c r="G4871" i="2"/>
  <c r="G4872" i="2"/>
  <c r="G4873" i="2"/>
  <c r="G4874" i="2"/>
  <c r="G4875" i="2"/>
  <c r="G4876" i="2"/>
  <c r="G4877" i="2"/>
  <c r="G4878" i="2"/>
  <c r="G4879" i="2"/>
  <c r="G4880" i="2"/>
  <c r="G4881" i="2"/>
  <c r="G4882" i="2"/>
  <c r="G4883" i="2"/>
  <c r="G4884" i="2"/>
  <c r="G4885" i="2"/>
  <c r="G4886" i="2"/>
  <c r="G4887" i="2"/>
  <c r="G4888" i="2"/>
  <c r="G4889" i="2"/>
  <c r="G4890" i="2"/>
  <c r="G4891" i="2"/>
  <c r="G4892" i="2"/>
  <c r="G4893" i="2"/>
  <c r="G4894" i="2"/>
  <c r="G4895" i="2"/>
  <c r="G4896" i="2"/>
  <c r="G4897" i="2"/>
  <c r="G4898" i="2"/>
  <c r="G4899" i="2"/>
  <c r="G4900" i="2"/>
  <c r="G4901" i="2"/>
  <c r="G4902" i="2"/>
  <c r="G4903" i="2"/>
  <c r="G4904" i="2"/>
  <c r="G4905" i="2"/>
  <c r="G4906" i="2"/>
  <c r="G4907" i="2"/>
  <c r="G4908" i="2"/>
  <c r="G4909" i="2"/>
  <c r="G4910" i="2"/>
  <c r="G4911" i="2"/>
  <c r="G4912" i="2"/>
  <c r="G4913" i="2"/>
  <c r="G4914" i="2"/>
  <c r="G4915" i="2"/>
  <c r="G4916" i="2"/>
  <c r="G4917" i="2"/>
  <c r="G4918" i="2"/>
  <c r="G4919" i="2"/>
  <c r="G4920" i="2"/>
  <c r="G4921" i="2"/>
  <c r="G4922" i="2"/>
  <c r="G4923" i="2"/>
  <c r="G4924" i="2"/>
  <c r="G4925" i="2"/>
  <c r="G4926" i="2"/>
  <c r="G4927" i="2"/>
  <c r="G4928" i="2"/>
  <c r="G4929" i="2"/>
  <c r="G4930" i="2"/>
  <c r="G4931" i="2"/>
  <c r="G4932" i="2"/>
  <c r="G4933" i="2"/>
  <c r="G4934" i="2"/>
  <c r="G4935" i="2"/>
  <c r="G4936" i="2"/>
  <c r="G4937" i="2"/>
  <c r="G4938" i="2"/>
  <c r="G4939" i="2"/>
  <c r="G4940" i="2"/>
  <c r="G4941" i="2"/>
  <c r="G4942" i="2"/>
  <c r="G4943" i="2"/>
  <c r="G4944" i="2"/>
  <c r="G4945" i="2"/>
  <c r="G4946" i="2"/>
  <c r="G4947" i="2"/>
  <c r="G4948" i="2"/>
  <c r="G4949" i="2"/>
  <c r="G4950" i="2"/>
  <c r="G4951" i="2"/>
  <c r="G4952" i="2"/>
  <c r="G4953" i="2"/>
  <c r="G4954" i="2"/>
  <c r="G4955" i="2"/>
  <c r="G4956" i="2"/>
  <c r="G4957" i="2"/>
  <c r="G4958" i="2"/>
  <c r="G4959" i="2"/>
  <c r="G4960" i="2"/>
  <c r="G4961" i="2"/>
  <c r="G4962" i="2"/>
  <c r="G4963" i="2"/>
  <c r="G4964" i="2"/>
  <c r="G4965" i="2"/>
  <c r="G4966" i="2"/>
  <c r="G4967" i="2"/>
  <c r="G4968" i="2"/>
  <c r="G4969" i="2"/>
  <c r="G4970" i="2"/>
  <c r="G4971" i="2"/>
  <c r="G4972" i="2"/>
  <c r="G4973" i="2"/>
  <c r="G4974" i="2"/>
  <c r="G4975" i="2"/>
  <c r="G4976" i="2"/>
  <c r="G4977" i="2"/>
  <c r="G4978" i="2"/>
  <c r="G4979" i="2"/>
  <c r="G4980" i="2"/>
  <c r="G4981" i="2"/>
  <c r="G4982" i="2"/>
  <c r="G4983" i="2"/>
  <c r="G4984" i="2"/>
  <c r="G4985" i="2"/>
  <c r="G4986" i="2"/>
  <c r="G4987" i="2"/>
  <c r="G4988" i="2"/>
  <c r="G4989" i="2"/>
  <c r="G4990" i="2"/>
  <c r="G4991" i="2"/>
  <c r="G4992" i="2"/>
  <c r="G4993" i="2"/>
  <c r="G4994" i="2"/>
  <c r="G4995" i="2"/>
  <c r="G4996" i="2"/>
  <c r="G4997" i="2"/>
  <c r="G4998" i="2"/>
  <c r="G4999" i="2"/>
  <c r="G5000" i="2"/>
  <c r="G5001" i="2"/>
  <c r="G5002" i="2"/>
  <c r="G5003" i="2"/>
  <c r="G5004" i="2"/>
  <c r="G5005" i="2"/>
  <c r="G5006" i="2"/>
  <c r="G5007" i="2"/>
  <c r="G5008" i="2"/>
  <c r="G5009" i="2"/>
  <c r="G5010" i="2"/>
  <c r="G5011" i="2"/>
  <c r="G5012" i="2"/>
  <c r="G5013" i="2"/>
  <c r="G5014" i="2"/>
  <c r="G5015" i="2"/>
  <c r="G5016" i="2"/>
  <c r="G5017" i="2"/>
  <c r="G5018" i="2"/>
  <c r="G5019" i="2"/>
  <c r="G5020" i="2"/>
  <c r="G5021" i="2"/>
  <c r="G5022" i="2"/>
  <c r="G5023" i="2"/>
  <c r="G5024" i="2"/>
  <c r="G5025" i="2"/>
  <c r="G5026" i="2"/>
  <c r="G5027" i="2"/>
  <c r="G5028" i="2"/>
  <c r="G5029" i="2"/>
  <c r="G5030" i="2"/>
  <c r="G5031" i="2"/>
  <c r="G5032" i="2"/>
  <c r="G5033" i="2"/>
  <c r="G5034" i="2"/>
  <c r="G5035" i="2"/>
  <c r="G5036" i="2"/>
  <c r="G5037" i="2"/>
  <c r="G5038" i="2"/>
  <c r="G5039" i="2"/>
  <c r="G5040" i="2"/>
  <c r="G5041" i="2"/>
  <c r="G5042" i="2"/>
  <c r="G5043" i="2"/>
  <c r="G5044" i="2"/>
  <c r="G5045" i="2"/>
  <c r="G5046" i="2"/>
  <c r="G5047" i="2"/>
  <c r="G5048" i="2"/>
  <c r="G5049" i="2"/>
  <c r="G5050" i="2"/>
  <c r="G5051" i="2"/>
  <c r="G5052" i="2"/>
  <c r="G5053" i="2"/>
  <c r="G5054" i="2"/>
  <c r="G5055" i="2"/>
  <c r="G5056" i="2"/>
  <c r="G5057" i="2"/>
  <c r="G5058" i="2"/>
  <c r="G5059" i="2"/>
  <c r="G5060" i="2"/>
  <c r="G5061" i="2"/>
  <c r="G5062" i="2"/>
  <c r="G5063" i="2"/>
  <c r="G5064" i="2"/>
  <c r="G5065" i="2"/>
  <c r="G5066" i="2"/>
  <c r="G5067" i="2"/>
  <c r="G5068" i="2"/>
  <c r="G5069" i="2"/>
  <c r="G5070" i="2"/>
  <c r="G5071" i="2"/>
  <c r="G5072" i="2"/>
  <c r="G5073" i="2"/>
  <c r="G5074" i="2"/>
  <c r="G5075" i="2"/>
  <c r="G5076" i="2"/>
  <c r="G5077" i="2"/>
  <c r="G5078" i="2"/>
  <c r="G5079" i="2"/>
  <c r="G5080" i="2"/>
  <c r="G5081" i="2"/>
  <c r="G5082" i="2"/>
  <c r="G5083" i="2"/>
  <c r="G5084" i="2"/>
  <c r="G5085" i="2"/>
  <c r="G5086" i="2"/>
  <c r="G5087" i="2"/>
  <c r="G5088" i="2"/>
  <c r="G5089" i="2"/>
  <c r="G5090" i="2"/>
  <c r="G5091" i="2"/>
  <c r="G5092" i="2"/>
  <c r="G5093" i="2"/>
  <c r="G5094" i="2"/>
  <c r="G5095" i="2"/>
  <c r="G5096" i="2"/>
  <c r="G5097" i="2"/>
  <c r="G5098" i="2"/>
  <c r="G5099" i="2"/>
  <c r="G5100" i="2"/>
  <c r="G5101" i="2"/>
  <c r="G5102" i="2"/>
  <c r="G5103" i="2"/>
  <c r="G5104" i="2"/>
  <c r="G5105" i="2"/>
  <c r="G5106" i="2"/>
  <c r="G5107" i="2"/>
  <c r="G5108" i="2"/>
  <c r="G5109" i="2"/>
  <c r="G5110" i="2"/>
  <c r="G5111" i="2"/>
  <c r="G5112" i="2"/>
  <c r="G5113" i="2"/>
  <c r="G5114" i="2"/>
  <c r="G5115" i="2"/>
  <c r="G5116" i="2"/>
  <c r="G5117" i="2"/>
  <c r="G5118" i="2"/>
  <c r="G5119" i="2"/>
  <c r="G5120" i="2"/>
  <c r="G5121" i="2"/>
  <c r="G5122" i="2"/>
  <c r="G5123" i="2"/>
  <c r="G5124" i="2"/>
  <c r="G5125" i="2"/>
  <c r="G5126" i="2"/>
  <c r="G5127" i="2"/>
  <c r="G5128" i="2"/>
  <c r="G5129" i="2"/>
  <c r="G5130" i="2"/>
  <c r="G5131" i="2"/>
  <c r="G5132" i="2"/>
  <c r="G5133" i="2"/>
  <c r="G5134" i="2"/>
  <c r="G5135" i="2"/>
  <c r="G5136" i="2"/>
  <c r="G5137" i="2"/>
  <c r="G5138" i="2"/>
  <c r="G5139" i="2"/>
  <c r="G5140" i="2"/>
  <c r="G5141" i="2"/>
  <c r="G5142" i="2"/>
  <c r="G5143" i="2"/>
  <c r="G5144" i="2"/>
  <c r="G5145" i="2"/>
  <c r="G5146" i="2"/>
  <c r="G5147" i="2"/>
  <c r="G5148" i="2"/>
  <c r="G5149" i="2"/>
  <c r="G5150" i="2"/>
  <c r="G5151" i="2"/>
  <c r="G5152" i="2"/>
  <c r="G5153" i="2"/>
  <c r="G5154" i="2"/>
  <c r="G5155" i="2"/>
  <c r="G5156" i="2"/>
  <c r="G5157" i="2"/>
  <c r="G5158" i="2"/>
  <c r="G5159" i="2"/>
  <c r="G5160" i="2"/>
  <c r="G5161" i="2"/>
  <c r="G5162" i="2"/>
  <c r="G5163" i="2"/>
  <c r="G5164" i="2"/>
  <c r="G5165" i="2"/>
  <c r="G5166" i="2"/>
  <c r="G5167" i="2"/>
  <c r="G5168" i="2"/>
  <c r="G5169" i="2"/>
  <c r="G5170" i="2"/>
  <c r="G5171" i="2"/>
  <c r="G5172" i="2"/>
  <c r="G5173" i="2"/>
  <c r="G5174" i="2"/>
  <c r="G5175" i="2"/>
  <c r="G5176" i="2"/>
  <c r="G5177" i="2"/>
  <c r="G5178" i="2"/>
  <c r="G5179" i="2"/>
  <c r="G5180" i="2"/>
  <c r="G5181" i="2"/>
  <c r="G5182" i="2"/>
  <c r="G5183" i="2"/>
  <c r="G5184" i="2"/>
  <c r="G5185" i="2"/>
  <c r="G5186" i="2"/>
  <c r="G5187" i="2"/>
  <c r="G5188" i="2"/>
  <c r="G5189" i="2"/>
  <c r="G5190" i="2"/>
  <c r="G5191" i="2"/>
  <c r="G5192" i="2"/>
  <c r="G5193" i="2"/>
  <c r="G5194" i="2"/>
  <c r="G5195" i="2"/>
  <c r="G5196" i="2"/>
  <c r="G5197" i="2"/>
  <c r="G5198" i="2"/>
  <c r="G5199" i="2"/>
  <c r="G5200" i="2"/>
  <c r="G5201" i="2"/>
  <c r="G5202" i="2"/>
  <c r="G5203" i="2"/>
  <c r="G5204" i="2"/>
  <c r="G5205" i="2"/>
  <c r="G5206" i="2"/>
  <c r="G5207" i="2"/>
  <c r="G5208" i="2"/>
  <c r="G5209" i="2"/>
  <c r="G5210" i="2"/>
  <c r="G5211" i="2"/>
  <c r="G5212" i="2"/>
  <c r="G5213" i="2"/>
  <c r="G5214" i="2"/>
  <c r="G5215" i="2"/>
  <c r="G5216" i="2"/>
  <c r="G5217" i="2"/>
  <c r="G5218" i="2"/>
  <c r="G5219" i="2"/>
  <c r="G5220" i="2"/>
  <c r="G5221" i="2"/>
  <c r="G5222" i="2"/>
  <c r="G5223" i="2"/>
  <c r="G5224" i="2"/>
  <c r="G5225" i="2"/>
  <c r="G5226" i="2"/>
  <c r="G5227" i="2"/>
  <c r="G5228" i="2"/>
  <c r="G5229" i="2"/>
  <c r="G5230" i="2"/>
  <c r="G5231" i="2"/>
  <c r="G5232" i="2"/>
  <c r="G5233" i="2"/>
  <c r="G5234" i="2"/>
  <c r="G5235" i="2"/>
  <c r="G5236" i="2"/>
  <c r="G5237" i="2"/>
  <c r="G5238" i="2"/>
  <c r="G5239" i="2"/>
  <c r="G5240" i="2"/>
  <c r="G5241" i="2"/>
  <c r="G5242" i="2"/>
  <c r="G5243" i="2"/>
  <c r="G5244" i="2"/>
  <c r="G5245" i="2"/>
  <c r="G5246" i="2"/>
  <c r="G5247" i="2"/>
  <c r="G5248" i="2"/>
  <c r="G5249" i="2"/>
  <c r="G5250" i="2"/>
  <c r="G5251" i="2"/>
  <c r="G5252" i="2"/>
  <c r="G5253" i="2"/>
  <c r="G5254" i="2"/>
  <c r="G5255" i="2"/>
  <c r="G5256" i="2"/>
  <c r="G5257" i="2"/>
  <c r="G5258" i="2"/>
  <c r="G5259" i="2"/>
  <c r="G5260" i="2"/>
  <c r="G5261" i="2"/>
  <c r="G5262" i="2"/>
  <c r="G5263" i="2"/>
  <c r="G5264" i="2"/>
  <c r="G5265" i="2"/>
  <c r="G5266" i="2"/>
  <c r="G5267" i="2"/>
  <c r="G5268" i="2"/>
  <c r="G5269" i="2"/>
  <c r="G5270" i="2"/>
  <c r="G5271" i="2"/>
  <c r="G5272" i="2"/>
  <c r="G5273" i="2"/>
  <c r="G5274" i="2"/>
  <c r="G5275" i="2"/>
  <c r="G5276" i="2"/>
  <c r="G5277" i="2"/>
  <c r="G5278" i="2"/>
  <c r="G5279" i="2"/>
  <c r="G5280" i="2"/>
  <c r="G5281" i="2"/>
  <c r="G5282" i="2"/>
  <c r="G5283" i="2"/>
  <c r="G5284" i="2"/>
  <c r="G5285" i="2"/>
  <c r="G5286" i="2"/>
  <c r="G5287" i="2"/>
  <c r="G5288" i="2"/>
  <c r="G5289" i="2"/>
  <c r="G5290" i="2"/>
  <c r="G5291" i="2"/>
  <c r="G5292" i="2"/>
  <c r="G5293" i="2"/>
  <c r="G5294" i="2"/>
  <c r="G5295" i="2"/>
  <c r="G5296" i="2"/>
  <c r="G5297" i="2"/>
  <c r="G5298" i="2"/>
  <c r="G5299" i="2"/>
  <c r="G5300" i="2"/>
  <c r="G5301" i="2"/>
  <c r="G5302" i="2"/>
  <c r="G5303" i="2"/>
  <c r="G5304" i="2"/>
  <c r="G5305" i="2"/>
  <c r="G5306" i="2"/>
  <c r="G5307" i="2"/>
  <c r="G5308" i="2"/>
  <c r="G5309" i="2"/>
  <c r="G5310" i="2"/>
  <c r="G5311" i="2"/>
  <c r="G5312" i="2"/>
  <c r="G5313" i="2"/>
  <c r="G5314" i="2"/>
  <c r="G5315" i="2"/>
  <c r="G5316" i="2"/>
  <c r="G5317" i="2"/>
  <c r="G5318" i="2"/>
  <c r="G5319" i="2"/>
  <c r="G5320" i="2"/>
  <c r="G5321" i="2"/>
  <c r="G5322" i="2"/>
  <c r="G5323" i="2"/>
  <c r="G5324" i="2"/>
  <c r="G5325" i="2"/>
  <c r="G5326" i="2"/>
  <c r="G5327" i="2"/>
  <c r="G5328" i="2"/>
  <c r="G5329" i="2"/>
  <c r="G5330" i="2"/>
  <c r="G5331" i="2"/>
  <c r="G5332" i="2"/>
  <c r="G5333" i="2"/>
  <c r="G5334" i="2"/>
  <c r="G5335" i="2"/>
  <c r="G5336" i="2"/>
  <c r="G5337" i="2"/>
  <c r="G5338" i="2"/>
  <c r="G5339" i="2"/>
  <c r="G5340" i="2"/>
  <c r="G5341" i="2"/>
  <c r="G5342" i="2"/>
  <c r="G5343" i="2"/>
  <c r="G5344" i="2"/>
  <c r="G5345" i="2"/>
  <c r="G5346" i="2"/>
  <c r="G5347" i="2"/>
  <c r="G5348" i="2"/>
  <c r="G5349" i="2"/>
  <c r="G5350" i="2"/>
  <c r="G5351" i="2"/>
  <c r="G5352" i="2"/>
  <c r="G5353" i="2"/>
  <c r="G5354" i="2"/>
  <c r="G5355" i="2"/>
  <c r="G5356" i="2"/>
  <c r="G5357" i="2"/>
  <c r="G5358" i="2"/>
  <c r="G5359" i="2"/>
  <c r="G5360" i="2"/>
  <c r="G5361" i="2"/>
  <c r="G5362" i="2"/>
  <c r="G5363" i="2"/>
  <c r="G5364" i="2"/>
  <c r="G5365" i="2"/>
  <c r="G5366" i="2"/>
  <c r="G5367" i="2"/>
  <c r="G5368" i="2"/>
  <c r="G5369" i="2"/>
  <c r="G5370" i="2"/>
  <c r="G5371" i="2"/>
  <c r="G5372" i="2"/>
  <c r="G5373" i="2"/>
  <c r="G5374" i="2"/>
  <c r="G5375" i="2"/>
  <c r="G5376" i="2"/>
  <c r="G5377" i="2"/>
  <c r="G5378" i="2"/>
  <c r="G5379" i="2"/>
  <c r="G5380" i="2"/>
  <c r="G5381" i="2"/>
  <c r="G5382" i="2"/>
  <c r="G5383" i="2"/>
  <c r="G5384" i="2"/>
  <c r="G5385" i="2"/>
  <c r="G5386" i="2"/>
  <c r="G5387" i="2"/>
  <c r="G5388" i="2"/>
  <c r="G5389" i="2"/>
  <c r="G5390" i="2"/>
  <c r="G5391" i="2"/>
  <c r="G5392" i="2"/>
  <c r="G5393" i="2"/>
  <c r="G5394" i="2"/>
  <c r="G5395" i="2"/>
  <c r="G5396" i="2"/>
  <c r="G5397" i="2"/>
  <c r="G5398" i="2"/>
  <c r="G5399" i="2"/>
  <c r="G5400" i="2"/>
  <c r="G5401" i="2"/>
  <c r="G5402" i="2"/>
  <c r="G5403" i="2"/>
  <c r="G5404" i="2"/>
  <c r="G5405" i="2"/>
  <c r="G5406" i="2"/>
  <c r="G5407" i="2"/>
  <c r="G5408" i="2"/>
  <c r="G5409" i="2"/>
  <c r="G5410" i="2"/>
  <c r="G5411" i="2"/>
  <c r="G5412" i="2"/>
  <c r="G5413" i="2"/>
  <c r="G5414" i="2"/>
  <c r="G5415" i="2"/>
  <c r="G5416" i="2"/>
  <c r="G5417" i="2"/>
  <c r="G5418" i="2"/>
  <c r="G5419" i="2"/>
  <c r="G5420" i="2"/>
  <c r="G5421" i="2"/>
  <c r="G5422" i="2"/>
  <c r="G5423" i="2"/>
  <c r="G5424" i="2"/>
  <c r="G5425" i="2"/>
  <c r="G5426" i="2"/>
  <c r="G5427" i="2"/>
  <c r="G5428" i="2"/>
  <c r="G5429" i="2"/>
  <c r="G5430" i="2"/>
  <c r="G5431" i="2"/>
  <c r="G5432" i="2"/>
  <c r="G5433" i="2"/>
  <c r="G5434" i="2"/>
  <c r="G5435" i="2"/>
  <c r="G5436" i="2"/>
  <c r="G5437" i="2"/>
  <c r="G5438" i="2"/>
  <c r="G5439" i="2"/>
  <c r="G5440" i="2"/>
  <c r="G5441" i="2"/>
  <c r="G5442" i="2"/>
  <c r="G5443" i="2"/>
  <c r="G5444" i="2"/>
  <c r="G5445" i="2"/>
  <c r="G5446" i="2"/>
  <c r="G5447" i="2"/>
  <c r="G5448" i="2"/>
  <c r="G5449" i="2"/>
  <c r="G5450" i="2"/>
  <c r="G5451" i="2"/>
  <c r="G5452" i="2"/>
  <c r="G5453" i="2"/>
  <c r="G5454" i="2"/>
  <c r="G5455" i="2"/>
  <c r="G5456" i="2"/>
  <c r="G5457" i="2"/>
  <c r="G5458" i="2"/>
  <c r="G5459" i="2"/>
  <c r="G5460" i="2"/>
  <c r="G5461" i="2"/>
  <c r="G5462" i="2"/>
  <c r="G5463" i="2"/>
  <c r="G5464" i="2"/>
  <c r="G5465" i="2"/>
  <c r="G5466" i="2"/>
  <c r="G5467" i="2"/>
  <c r="G5468" i="2"/>
  <c r="G5469" i="2"/>
  <c r="G5470" i="2"/>
  <c r="G5471" i="2"/>
  <c r="G5472" i="2"/>
  <c r="G5473" i="2"/>
  <c r="G5474" i="2"/>
  <c r="G5475" i="2"/>
  <c r="G5476" i="2"/>
  <c r="G5477" i="2"/>
  <c r="G5478" i="2"/>
  <c r="G5479" i="2"/>
  <c r="G5480" i="2"/>
  <c r="G5481" i="2"/>
  <c r="G5482" i="2"/>
  <c r="G5483" i="2"/>
  <c r="G5484" i="2"/>
  <c r="G5485" i="2"/>
  <c r="G5486" i="2"/>
  <c r="G5487" i="2"/>
  <c r="G5488" i="2"/>
  <c r="G5489" i="2"/>
  <c r="G5490" i="2"/>
  <c r="G5491" i="2"/>
  <c r="G5492" i="2"/>
  <c r="G5493" i="2"/>
  <c r="G5494" i="2"/>
  <c r="G5495" i="2"/>
  <c r="G5496" i="2"/>
  <c r="G5497" i="2"/>
  <c r="G5498" i="2"/>
  <c r="G5499" i="2"/>
  <c r="G5500" i="2"/>
  <c r="G5501" i="2"/>
  <c r="G5502" i="2"/>
  <c r="G5503" i="2"/>
  <c r="G5504" i="2"/>
  <c r="G5505" i="2"/>
  <c r="G5506" i="2"/>
  <c r="G5507" i="2"/>
  <c r="G5508" i="2"/>
  <c r="G5509" i="2"/>
  <c r="G5510" i="2"/>
  <c r="G5511" i="2"/>
  <c r="G5512" i="2"/>
  <c r="G5513" i="2"/>
  <c r="G5514" i="2"/>
  <c r="G5515" i="2"/>
  <c r="G5516" i="2"/>
  <c r="G5517" i="2"/>
  <c r="G5518" i="2"/>
  <c r="G5519" i="2"/>
  <c r="G5520" i="2"/>
  <c r="G5521" i="2"/>
  <c r="G5522" i="2"/>
  <c r="G5523" i="2"/>
  <c r="G5524" i="2"/>
  <c r="G5525" i="2"/>
  <c r="G5526" i="2"/>
  <c r="G5527" i="2"/>
  <c r="G5528" i="2"/>
  <c r="G5529" i="2"/>
  <c r="G5530" i="2"/>
  <c r="G5531" i="2"/>
  <c r="G5532" i="2"/>
  <c r="G5533" i="2"/>
  <c r="G5534" i="2"/>
  <c r="G5535" i="2"/>
  <c r="G5536" i="2"/>
  <c r="G5537" i="2"/>
  <c r="G5538" i="2"/>
  <c r="G5539" i="2"/>
  <c r="G5540" i="2"/>
  <c r="G5541" i="2"/>
  <c r="G5542" i="2"/>
  <c r="G5543" i="2"/>
  <c r="G5544" i="2"/>
  <c r="G5545" i="2"/>
  <c r="G5546" i="2"/>
  <c r="G5547" i="2"/>
  <c r="G5548" i="2"/>
  <c r="G5549" i="2"/>
  <c r="G5550" i="2"/>
  <c r="G5551" i="2"/>
  <c r="G5552" i="2"/>
  <c r="G5553" i="2"/>
  <c r="G5554" i="2"/>
  <c r="G5555" i="2"/>
  <c r="G5556" i="2"/>
  <c r="G5557" i="2"/>
  <c r="G5558" i="2"/>
  <c r="G5559" i="2"/>
  <c r="G5560" i="2"/>
  <c r="G5561" i="2"/>
  <c r="G5562" i="2"/>
  <c r="G5563" i="2"/>
  <c r="G5564" i="2"/>
  <c r="G5565" i="2"/>
  <c r="G5566" i="2"/>
  <c r="G5567" i="2"/>
  <c r="G5568" i="2"/>
  <c r="G5569" i="2"/>
  <c r="G5570" i="2"/>
  <c r="G5571" i="2"/>
  <c r="G5572" i="2"/>
  <c r="G5573" i="2"/>
  <c r="G5574" i="2"/>
  <c r="G5575" i="2"/>
  <c r="G5576" i="2"/>
  <c r="G5577" i="2"/>
  <c r="G5578" i="2"/>
  <c r="G5579" i="2"/>
  <c r="G5580" i="2"/>
  <c r="G5581" i="2"/>
  <c r="G5582" i="2"/>
  <c r="G5583" i="2"/>
  <c r="G5584" i="2"/>
  <c r="G5585" i="2"/>
  <c r="G5586" i="2"/>
  <c r="G5587" i="2"/>
  <c r="G5588" i="2"/>
  <c r="G5589" i="2"/>
  <c r="G5590" i="2"/>
  <c r="G5591" i="2"/>
  <c r="G5592" i="2"/>
  <c r="G5593" i="2"/>
  <c r="G5594" i="2"/>
  <c r="G5595" i="2"/>
  <c r="G5596" i="2"/>
  <c r="G5597" i="2"/>
  <c r="G5598" i="2"/>
  <c r="G5599" i="2"/>
  <c r="G5600" i="2"/>
  <c r="G5601" i="2"/>
  <c r="G5602" i="2"/>
  <c r="G5603" i="2"/>
  <c r="G5604" i="2"/>
  <c r="G5605" i="2"/>
  <c r="G5606" i="2"/>
  <c r="G5607" i="2"/>
  <c r="G5608" i="2"/>
  <c r="G5609" i="2"/>
  <c r="G5610" i="2"/>
  <c r="G5611" i="2"/>
  <c r="G5612" i="2"/>
  <c r="G5613" i="2"/>
  <c r="G5614" i="2"/>
  <c r="G5615" i="2"/>
  <c r="G5616" i="2"/>
  <c r="G5617" i="2"/>
  <c r="G5618" i="2"/>
  <c r="G5619" i="2"/>
  <c r="G5620" i="2"/>
  <c r="G5621" i="2"/>
  <c r="G5622" i="2"/>
  <c r="G5623" i="2"/>
  <c r="G5624" i="2"/>
  <c r="G5625" i="2"/>
  <c r="G5626" i="2"/>
  <c r="G5627" i="2"/>
  <c r="G5628" i="2"/>
  <c r="G5629" i="2"/>
  <c r="G5630" i="2"/>
  <c r="G5631" i="2"/>
  <c r="G5632" i="2"/>
  <c r="G5633" i="2"/>
  <c r="G5634" i="2"/>
  <c r="G5635" i="2"/>
  <c r="G5636" i="2"/>
  <c r="G5637" i="2"/>
  <c r="G5638" i="2"/>
  <c r="G5639" i="2"/>
  <c r="G5640" i="2"/>
  <c r="G5641" i="2"/>
  <c r="G5642" i="2"/>
  <c r="G5643" i="2"/>
  <c r="G5644" i="2"/>
  <c r="G5645" i="2"/>
  <c r="G5646" i="2"/>
  <c r="G5647" i="2"/>
  <c r="G5648" i="2"/>
  <c r="G5649" i="2"/>
  <c r="G5650" i="2"/>
  <c r="G5651" i="2"/>
  <c r="G5652" i="2"/>
  <c r="G5653" i="2"/>
  <c r="G5654" i="2"/>
  <c r="G5655" i="2"/>
  <c r="G5656" i="2"/>
  <c r="G5657" i="2"/>
  <c r="G5658" i="2"/>
  <c r="G5659" i="2"/>
  <c r="G5660" i="2"/>
  <c r="G5661" i="2"/>
  <c r="G5662" i="2"/>
  <c r="G5663" i="2"/>
  <c r="G5664" i="2"/>
  <c r="G5665" i="2"/>
  <c r="G5666" i="2"/>
  <c r="G5667" i="2"/>
  <c r="G5668" i="2"/>
  <c r="G5669" i="2"/>
  <c r="G5670" i="2"/>
  <c r="G5671" i="2"/>
  <c r="G5672" i="2"/>
  <c r="G5673" i="2"/>
  <c r="G5674" i="2"/>
  <c r="G5675" i="2"/>
  <c r="G5676" i="2"/>
  <c r="G5677" i="2"/>
  <c r="G5678" i="2"/>
  <c r="G5679" i="2"/>
  <c r="G5680" i="2"/>
  <c r="G5681" i="2"/>
  <c r="G5682" i="2"/>
  <c r="G5683" i="2"/>
  <c r="G5684" i="2"/>
  <c r="G5685" i="2"/>
  <c r="G5686" i="2"/>
  <c r="G5687" i="2"/>
  <c r="G5688" i="2"/>
  <c r="G5689" i="2"/>
  <c r="G5690" i="2"/>
  <c r="G5691" i="2"/>
  <c r="G5692" i="2"/>
  <c r="G5693" i="2"/>
  <c r="G5694" i="2"/>
  <c r="G5695" i="2"/>
  <c r="G5696" i="2"/>
  <c r="G5697" i="2"/>
  <c r="G5698" i="2"/>
  <c r="G5699" i="2"/>
  <c r="G5700" i="2"/>
  <c r="G5701" i="2"/>
  <c r="G5702" i="2"/>
  <c r="G5703" i="2"/>
  <c r="G5704" i="2"/>
  <c r="G5705" i="2"/>
  <c r="G5706" i="2"/>
  <c r="G5707" i="2"/>
  <c r="G5708" i="2"/>
  <c r="G5709" i="2"/>
  <c r="G5710" i="2"/>
  <c r="G5711" i="2"/>
  <c r="G5712" i="2"/>
  <c r="G5713" i="2"/>
  <c r="G5714" i="2"/>
  <c r="G5715" i="2"/>
  <c r="G5716" i="2"/>
  <c r="G5717" i="2"/>
  <c r="G5718" i="2"/>
  <c r="G5719" i="2"/>
  <c r="G5720" i="2"/>
  <c r="G5721" i="2"/>
  <c r="G5722" i="2"/>
  <c r="G5723" i="2"/>
  <c r="G5724" i="2"/>
  <c r="G5725" i="2"/>
  <c r="G5726" i="2"/>
  <c r="G5727" i="2"/>
  <c r="G5728" i="2"/>
  <c r="G5729" i="2"/>
  <c r="G5730" i="2"/>
  <c r="G5731" i="2"/>
  <c r="G5732" i="2"/>
  <c r="G5733" i="2"/>
  <c r="G5734" i="2"/>
  <c r="G5735" i="2"/>
  <c r="G5736" i="2"/>
  <c r="G5737" i="2"/>
  <c r="G5738" i="2"/>
  <c r="G5739" i="2"/>
  <c r="G5740" i="2"/>
  <c r="G5741" i="2"/>
  <c r="G5742" i="2"/>
  <c r="G5743" i="2"/>
  <c r="G5744" i="2"/>
  <c r="G5745" i="2"/>
  <c r="G5746" i="2"/>
  <c r="G5747" i="2"/>
  <c r="G5748" i="2"/>
  <c r="G5749" i="2"/>
  <c r="G5750" i="2"/>
  <c r="G5751" i="2"/>
  <c r="G5752" i="2"/>
  <c r="G5753" i="2"/>
  <c r="G5754" i="2"/>
  <c r="G5755" i="2"/>
  <c r="G5756" i="2"/>
  <c r="G5757" i="2"/>
  <c r="G5758" i="2"/>
  <c r="G5759" i="2"/>
  <c r="G5760" i="2"/>
  <c r="G5761" i="2"/>
  <c r="G5762" i="2"/>
  <c r="G5763" i="2"/>
  <c r="G5764" i="2"/>
  <c r="G5765" i="2"/>
  <c r="G5766" i="2"/>
  <c r="G5767" i="2"/>
  <c r="G5768" i="2"/>
  <c r="G5769" i="2"/>
  <c r="G5770" i="2"/>
  <c r="G5771" i="2"/>
  <c r="G5772" i="2"/>
  <c r="G5773" i="2"/>
  <c r="G5774" i="2"/>
  <c r="G5775" i="2"/>
  <c r="G5776" i="2"/>
  <c r="G5777" i="2"/>
  <c r="G5778" i="2"/>
  <c r="G5779" i="2"/>
  <c r="G5780" i="2"/>
  <c r="G5781" i="2"/>
  <c r="G5782" i="2"/>
  <c r="G5783" i="2"/>
  <c r="G5784" i="2"/>
  <c r="G5785" i="2"/>
  <c r="G5786" i="2"/>
  <c r="G5787" i="2"/>
  <c r="G5788" i="2"/>
  <c r="G5789" i="2"/>
  <c r="G5790" i="2"/>
  <c r="G5791" i="2"/>
  <c r="G5792" i="2"/>
  <c r="G5793" i="2"/>
  <c r="G5794" i="2"/>
  <c r="G5795" i="2"/>
  <c r="G5796" i="2"/>
  <c r="G5797" i="2"/>
  <c r="G5798" i="2"/>
  <c r="G5799" i="2"/>
  <c r="G5800" i="2"/>
  <c r="G5801" i="2"/>
  <c r="G5802" i="2"/>
  <c r="G5803" i="2"/>
  <c r="G5804" i="2"/>
  <c r="G5805" i="2"/>
  <c r="G5806" i="2"/>
  <c r="G5807" i="2"/>
  <c r="G5808" i="2"/>
  <c r="G5809" i="2"/>
  <c r="G5810" i="2"/>
  <c r="G5811" i="2"/>
  <c r="G5812" i="2"/>
  <c r="G5813" i="2"/>
  <c r="G5814" i="2"/>
  <c r="G5815" i="2"/>
  <c r="G5816" i="2"/>
  <c r="G5817" i="2"/>
  <c r="G5818" i="2"/>
  <c r="G5819" i="2"/>
  <c r="G5820" i="2"/>
  <c r="G5821" i="2"/>
  <c r="G5822" i="2"/>
  <c r="G5823" i="2"/>
  <c r="G5824" i="2"/>
  <c r="G5825" i="2"/>
  <c r="G5826" i="2"/>
  <c r="G5827" i="2"/>
  <c r="G5828" i="2"/>
  <c r="G5829" i="2"/>
  <c r="G5830" i="2"/>
  <c r="G5831" i="2"/>
  <c r="G5832" i="2"/>
  <c r="G5833" i="2"/>
  <c r="G5834" i="2"/>
  <c r="G5835" i="2"/>
  <c r="G5836" i="2"/>
  <c r="G5837" i="2"/>
  <c r="G5838" i="2"/>
  <c r="G5839" i="2"/>
  <c r="G5840" i="2"/>
  <c r="G5841" i="2"/>
  <c r="G5842" i="2"/>
  <c r="G5843" i="2"/>
  <c r="G5844" i="2"/>
  <c r="G5845" i="2"/>
  <c r="G5846" i="2"/>
  <c r="G5847" i="2"/>
  <c r="G5848" i="2"/>
  <c r="G5849" i="2"/>
  <c r="G5850" i="2"/>
  <c r="G5851" i="2"/>
  <c r="G5852" i="2"/>
  <c r="G5853" i="2"/>
  <c r="G5854" i="2"/>
  <c r="G5855" i="2"/>
  <c r="G5856" i="2"/>
  <c r="G5857" i="2"/>
  <c r="G5858" i="2"/>
  <c r="G5859" i="2"/>
  <c r="G5860" i="2"/>
  <c r="G5861" i="2"/>
  <c r="G5862" i="2"/>
  <c r="G5863" i="2"/>
  <c r="G5864" i="2"/>
  <c r="G5865" i="2"/>
  <c r="G5866" i="2"/>
  <c r="G5867" i="2"/>
  <c r="G5868" i="2"/>
  <c r="G5869" i="2"/>
  <c r="G5870" i="2"/>
  <c r="G5871" i="2"/>
  <c r="G5872" i="2"/>
  <c r="G5873" i="2"/>
  <c r="G5874" i="2"/>
  <c r="G5875" i="2"/>
  <c r="G5876" i="2"/>
  <c r="G5877" i="2"/>
  <c r="G5878" i="2"/>
  <c r="G5879" i="2"/>
  <c r="G5880" i="2"/>
  <c r="G5881" i="2"/>
  <c r="G5882" i="2"/>
  <c r="G5883" i="2"/>
  <c r="G5884" i="2"/>
  <c r="G5885" i="2"/>
  <c r="G5886" i="2"/>
  <c r="G5887" i="2"/>
  <c r="G5888" i="2"/>
  <c r="G5889" i="2"/>
  <c r="G5890" i="2"/>
  <c r="G5891" i="2"/>
  <c r="G5892" i="2"/>
  <c r="G5893" i="2"/>
  <c r="G5894" i="2"/>
  <c r="G5895" i="2"/>
  <c r="G5896" i="2"/>
  <c r="G5897" i="2"/>
  <c r="G5898" i="2"/>
  <c r="G5899" i="2"/>
  <c r="G5900" i="2"/>
  <c r="G5901" i="2"/>
  <c r="G5902" i="2"/>
  <c r="G5903" i="2"/>
  <c r="G5904" i="2"/>
  <c r="G5905" i="2"/>
  <c r="G5906" i="2"/>
  <c r="G5907" i="2"/>
  <c r="G5908" i="2"/>
  <c r="G5909" i="2"/>
  <c r="G5910" i="2"/>
  <c r="G5911" i="2"/>
  <c r="G5912" i="2"/>
  <c r="G5913" i="2"/>
  <c r="G5914" i="2"/>
  <c r="G5915" i="2"/>
  <c r="G5916" i="2"/>
  <c r="G5917" i="2"/>
  <c r="G5918" i="2"/>
  <c r="G5919" i="2"/>
  <c r="G5920" i="2"/>
  <c r="G5921" i="2"/>
  <c r="G5922" i="2"/>
  <c r="G5923" i="2"/>
  <c r="G5924" i="2"/>
  <c r="G5925" i="2"/>
  <c r="G5926" i="2"/>
  <c r="G5927" i="2"/>
  <c r="G5928" i="2"/>
  <c r="G5929" i="2"/>
  <c r="G5930" i="2"/>
  <c r="G5931" i="2"/>
  <c r="G5932" i="2"/>
  <c r="G5933" i="2"/>
  <c r="G5934" i="2"/>
  <c r="G5935" i="2"/>
  <c r="G5936" i="2"/>
  <c r="G5937" i="2"/>
  <c r="G5938" i="2"/>
  <c r="G5939" i="2"/>
  <c r="G5940" i="2"/>
  <c r="G5941" i="2"/>
  <c r="G5942" i="2"/>
  <c r="G5943" i="2"/>
  <c r="G5944" i="2"/>
  <c r="G5945" i="2"/>
  <c r="G5946" i="2"/>
  <c r="G5947" i="2"/>
  <c r="G5948" i="2"/>
  <c r="G5949" i="2"/>
  <c r="G5950" i="2"/>
  <c r="G5951" i="2"/>
  <c r="G5952" i="2"/>
  <c r="G5953" i="2"/>
  <c r="G5954" i="2"/>
  <c r="G5955" i="2"/>
  <c r="G5956" i="2"/>
  <c r="G5957" i="2"/>
  <c r="G5958" i="2"/>
  <c r="G5959" i="2"/>
  <c r="G5960" i="2"/>
  <c r="G5961" i="2"/>
  <c r="G5962" i="2"/>
  <c r="G5963" i="2"/>
  <c r="G5964" i="2"/>
  <c r="G5965" i="2"/>
  <c r="G5966" i="2"/>
  <c r="G5967" i="2"/>
  <c r="G5968" i="2"/>
  <c r="G5969" i="2"/>
  <c r="G5970" i="2"/>
  <c r="G5971" i="2"/>
  <c r="G5972" i="2"/>
  <c r="G5973" i="2"/>
  <c r="G5974" i="2"/>
  <c r="G5975" i="2"/>
  <c r="G5976" i="2"/>
  <c r="G5977" i="2"/>
  <c r="G5978" i="2"/>
  <c r="G5979" i="2"/>
  <c r="G5980" i="2"/>
  <c r="G5981" i="2"/>
  <c r="G5982" i="2"/>
  <c r="G5983" i="2"/>
  <c r="G5984" i="2"/>
  <c r="G5985" i="2"/>
  <c r="G5986" i="2"/>
  <c r="G5987" i="2"/>
  <c r="G5988" i="2"/>
  <c r="G5989" i="2"/>
  <c r="G5990" i="2"/>
  <c r="G5991" i="2"/>
  <c r="G5992" i="2"/>
  <c r="G5993" i="2"/>
  <c r="G5994" i="2"/>
  <c r="G5995" i="2"/>
  <c r="G5996" i="2"/>
  <c r="G5997" i="2"/>
  <c r="G5998" i="2"/>
  <c r="G5999" i="2"/>
  <c r="G6000" i="2"/>
  <c r="G6001" i="2"/>
  <c r="G6002" i="2"/>
  <c r="G6003" i="2"/>
  <c r="G6004" i="2"/>
  <c r="G6005" i="2"/>
  <c r="G6006" i="2"/>
  <c r="G6007" i="2"/>
  <c r="G6008" i="2"/>
  <c r="G6009" i="2"/>
  <c r="G6010" i="2"/>
  <c r="G6011" i="2"/>
  <c r="G6012" i="2"/>
  <c r="G6013" i="2"/>
  <c r="G6014" i="2"/>
  <c r="G6015" i="2"/>
  <c r="G6016" i="2"/>
  <c r="G6017" i="2"/>
  <c r="G6018" i="2"/>
  <c r="G6019" i="2"/>
  <c r="G6020" i="2"/>
  <c r="G6021" i="2"/>
  <c r="G6022" i="2"/>
  <c r="G6023" i="2"/>
  <c r="G6024" i="2"/>
  <c r="G6025" i="2"/>
  <c r="G6026" i="2"/>
  <c r="G6027" i="2"/>
  <c r="G6028" i="2"/>
  <c r="G6029" i="2"/>
  <c r="G6030" i="2"/>
  <c r="G6031" i="2"/>
  <c r="G6032" i="2"/>
  <c r="G6033" i="2"/>
  <c r="G6034" i="2"/>
  <c r="G6035" i="2"/>
  <c r="G6036" i="2"/>
  <c r="G6037" i="2"/>
  <c r="G6038" i="2"/>
  <c r="G6039" i="2"/>
  <c r="G6040" i="2"/>
  <c r="G6041" i="2"/>
  <c r="G6042" i="2"/>
  <c r="G6043" i="2"/>
  <c r="G6044" i="2"/>
  <c r="G6045" i="2"/>
  <c r="G6046" i="2"/>
  <c r="G6047" i="2"/>
  <c r="G6048" i="2"/>
  <c r="G6049" i="2"/>
  <c r="G6050" i="2"/>
  <c r="G6051" i="2"/>
  <c r="G6052" i="2"/>
  <c r="G6053" i="2"/>
  <c r="G6054" i="2"/>
  <c r="G6055" i="2"/>
  <c r="G6056" i="2"/>
  <c r="G6057" i="2"/>
  <c r="G6058" i="2"/>
  <c r="G6059" i="2"/>
  <c r="G6060" i="2"/>
  <c r="G6061" i="2"/>
  <c r="G6062" i="2"/>
  <c r="G6063" i="2"/>
  <c r="G6064" i="2"/>
  <c r="G6065" i="2"/>
  <c r="G6066" i="2"/>
  <c r="G6067" i="2"/>
  <c r="G6068" i="2"/>
  <c r="G6069" i="2"/>
  <c r="G6070" i="2"/>
  <c r="G6071" i="2"/>
  <c r="G6072" i="2"/>
  <c r="G6073" i="2"/>
  <c r="G6074" i="2"/>
  <c r="G6075" i="2"/>
  <c r="G6076" i="2"/>
  <c r="G6077" i="2"/>
  <c r="G6078" i="2"/>
  <c r="G6079" i="2"/>
  <c r="G6080" i="2"/>
  <c r="G6081" i="2"/>
  <c r="G6082" i="2"/>
  <c r="G6083" i="2"/>
  <c r="G6084" i="2"/>
  <c r="G6085" i="2"/>
  <c r="G6086" i="2"/>
  <c r="G6087" i="2"/>
  <c r="G6088" i="2"/>
  <c r="G6089" i="2"/>
  <c r="G6090" i="2"/>
  <c r="G6091" i="2"/>
  <c r="G6092" i="2"/>
  <c r="G6093" i="2"/>
  <c r="G6094" i="2"/>
  <c r="G6095" i="2"/>
  <c r="G6096" i="2"/>
  <c r="G6097" i="2"/>
  <c r="G6098" i="2"/>
  <c r="G6099" i="2"/>
  <c r="G6100" i="2"/>
  <c r="G6101" i="2"/>
  <c r="G6102" i="2"/>
  <c r="G6103" i="2"/>
  <c r="G6104" i="2"/>
  <c r="G6105" i="2"/>
  <c r="G6106" i="2"/>
  <c r="G6107" i="2"/>
  <c r="G6108" i="2"/>
  <c r="G6109" i="2"/>
  <c r="G6110" i="2"/>
  <c r="G6111" i="2"/>
  <c r="G6112" i="2"/>
  <c r="G6113" i="2"/>
  <c r="G6114" i="2"/>
  <c r="G6115" i="2"/>
  <c r="G6116" i="2"/>
  <c r="G6117" i="2"/>
  <c r="G6118" i="2"/>
  <c r="G6119" i="2"/>
  <c r="G6120" i="2"/>
  <c r="G6121" i="2"/>
  <c r="G6122" i="2"/>
  <c r="G6123" i="2"/>
  <c r="G6124" i="2"/>
  <c r="G6125" i="2"/>
  <c r="G6126" i="2"/>
  <c r="G6127" i="2"/>
  <c r="G6128" i="2"/>
  <c r="G6129" i="2"/>
  <c r="G6130" i="2"/>
  <c r="G6131" i="2"/>
  <c r="G6132" i="2"/>
  <c r="G6133" i="2"/>
  <c r="G6134" i="2"/>
  <c r="G6135" i="2"/>
  <c r="G6136" i="2"/>
  <c r="G6137" i="2"/>
  <c r="G6138" i="2"/>
  <c r="G6139" i="2"/>
  <c r="G6140" i="2"/>
  <c r="G6141" i="2"/>
  <c r="G6142" i="2"/>
  <c r="G6143" i="2"/>
  <c r="G6144" i="2"/>
  <c r="G6145" i="2"/>
  <c r="G6146" i="2"/>
  <c r="G6147" i="2"/>
  <c r="G6148" i="2"/>
  <c r="G6149" i="2"/>
  <c r="G6150" i="2"/>
  <c r="G6151" i="2"/>
  <c r="G6152" i="2"/>
  <c r="G6153" i="2"/>
  <c r="G6154" i="2"/>
  <c r="G6155" i="2"/>
  <c r="G6156" i="2"/>
  <c r="G6157" i="2"/>
  <c r="G6158" i="2"/>
  <c r="G6159" i="2"/>
  <c r="G6160" i="2"/>
  <c r="G6161" i="2"/>
  <c r="G6162" i="2"/>
  <c r="G6163" i="2"/>
  <c r="G6164" i="2"/>
  <c r="G6165" i="2"/>
  <c r="G6166" i="2"/>
  <c r="G6167" i="2"/>
  <c r="G6168" i="2"/>
  <c r="G6169" i="2"/>
  <c r="G6170" i="2"/>
  <c r="G6171" i="2"/>
  <c r="G6172" i="2"/>
  <c r="G6173" i="2"/>
  <c r="G6174" i="2"/>
  <c r="G6175" i="2"/>
  <c r="G6176" i="2"/>
  <c r="G6177" i="2"/>
  <c r="G6178" i="2"/>
  <c r="G6179" i="2"/>
  <c r="G6180" i="2"/>
  <c r="G6181" i="2"/>
  <c r="G6182" i="2"/>
  <c r="G6183" i="2"/>
  <c r="G6184" i="2"/>
  <c r="G6185" i="2"/>
  <c r="G6186" i="2"/>
  <c r="G6187" i="2"/>
  <c r="G6188" i="2"/>
  <c r="G6189" i="2"/>
  <c r="G6190" i="2"/>
  <c r="G6191" i="2"/>
  <c r="G6192" i="2"/>
  <c r="G6193" i="2"/>
  <c r="G6194" i="2"/>
  <c r="G6195" i="2"/>
  <c r="G6196" i="2"/>
  <c r="G6197" i="2"/>
  <c r="G6198" i="2"/>
  <c r="G6199" i="2"/>
  <c r="G6200" i="2"/>
  <c r="G6201" i="2"/>
  <c r="G6202" i="2"/>
  <c r="G6203" i="2"/>
  <c r="G6204" i="2"/>
  <c r="G6205" i="2"/>
  <c r="G6206" i="2"/>
  <c r="G6207" i="2"/>
  <c r="G6208" i="2"/>
  <c r="G6209" i="2"/>
  <c r="G6210" i="2"/>
  <c r="G6211" i="2"/>
  <c r="G6212" i="2"/>
  <c r="G6213" i="2"/>
  <c r="G6214" i="2"/>
  <c r="G6215" i="2"/>
  <c r="G6216" i="2"/>
  <c r="G6217" i="2"/>
  <c r="G6218" i="2"/>
  <c r="G6219" i="2"/>
  <c r="G6220" i="2"/>
  <c r="G6221" i="2"/>
  <c r="G6222" i="2"/>
  <c r="G6223" i="2"/>
  <c r="G6224" i="2"/>
  <c r="G6225" i="2"/>
  <c r="G6226" i="2"/>
  <c r="G6227" i="2"/>
  <c r="G6228" i="2"/>
  <c r="G6229" i="2"/>
  <c r="G6230" i="2"/>
  <c r="G6231" i="2"/>
  <c r="G6232" i="2"/>
  <c r="G6233" i="2"/>
  <c r="G6234" i="2"/>
  <c r="G6235" i="2"/>
  <c r="G6236" i="2"/>
  <c r="G6237" i="2"/>
  <c r="G6238" i="2"/>
  <c r="G6239" i="2"/>
  <c r="G6240" i="2"/>
  <c r="G6241" i="2"/>
  <c r="G6242" i="2"/>
  <c r="G6243" i="2"/>
  <c r="G6244" i="2"/>
  <c r="G6245" i="2"/>
  <c r="G6246" i="2"/>
  <c r="G6247" i="2"/>
  <c r="G6248" i="2"/>
  <c r="G6249" i="2"/>
  <c r="G6250" i="2"/>
  <c r="G6251" i="2"/>
  <c r="G6252" i="2"/>
  <c r="G6253" i="2"/>
  <c r="G6254" i="2"/>
  <c r="G6255" i="2"/>
  <c r="G6256" i="2"/>
  <c r="G6257" i="2"/>
  <c r="G6258" i="2"/>
  <c r="G6259" i="2"/>
  <c r="G6260" i="2"/>
  <c r="G6261" i="2"/>
  <c r="G6262" i="2"/>
  <c r="G6263" i="2"/>
  <c r="G6264" i="2"/>
  <c r="G6265" i="2"/>
  <c r="G6266" i="2"/>
  <c r="G6267" i="2"/>
  <c r="G6268" i="2"/>
  <c r="G6269" i="2"/>
  <c r="G6270" i="2"/>
  <c r="G6271" i="2"/>
  <c r="G6272" i="2"/>
  <c r="G6273" i="2"/>
  <c r="G6274" i="2"/>
  <c r="G6275" i="2"/>
  <c r="G6276" i="2"/>
  <c r="G6277" i="2"/>
  <c r="G6278" i="2"/>
  <c r="G6279" i="2"/>
  <c r="G6280" i="2"/>
  <c r="G6281" i="2"/>
  <c r="G6282" i="2"/>
  <c r="G6283" i="2"/>
  <c r="G6284" i="2"/>
  <c r="G6285" i="2"/>
  <c r="G6286" i="2"/>
  <c r="G6287" i="2"/>
  <c r="G6288" i="2"/>
  <c r="G6289" i="2"/>
  <c r="G6290" i="2"/>
  <c r="G6291" i="2"/>
  <c r="G6292" i="2"/>
  <c r="G6293" i="2"/>
  <c r="G6294" i="2"/>
  <c r="G6295" i="2"/>
  <c r="G6296" i="2"/>
  <c r="G6297" i="2"/>
  <c r="G6298" i="2"/>
  <c r="G6299" i="2"/>
  <c r="G6300" i="2"/>
  <c r="G6301" i="2"/>
  <c r="G6302" i="2"/>
  <c r="G6303" i="2"/>
  <c r="G6304" i="2"/>
  <c r="G6305" i="2"/>
  <c r="G6306" i="2"/>
  <c r="G6307" i="2"/>
  <c r="G6308" i="2"/>
  <c r="G6309" i="2"/>
  <c r="G6310" i="2"/>
  <c r="G6311" i="2"/>
  <c r="G6312" i="2"/>
  <c r="G6313" i="2"/>
  <c r="G6314" i="2"/>
  <c r="G6315" i="2"/>
  <c r="G6316" i="2"/>
  <c r="G6317" i="2"/>
  <c r="G6318" i="2"/>
  <c r="G6319" i="2"/>
  <c r="G6320" i="2"/>
  <c r="G6321" i="2"/>
  <c r="G6322" i="2"/>
  <c r="G6323" i="2"/>
  <c r="G6324" i="2"/>
  <c r="G6325" i="2"/>
  <c r="G6326" i="2"/>
  <c r="G6327" i="2"/>
  <c r="G6328" i="2"/>
  <c r="G6329" i="2"/>
  <c r="G6330" i="2"/>
  <c r="G6331" i="2"/>
  <c r="G6332" i="2"/>
  <c r="G6333" i="2"/>
  <c r="G6334" i="2"/>
  <c r="G6335" i="2"/>
  <c r="G6336" i="2"/>
  <c r="G6337" i="2"/>
  <c r="G6338" i="2"/>
  <c r="G6339" i="2"/>
  <c r="G6340" i="2"/>
  <c r="G6341" i="2"/>
  <c r="G6342" i="2"/>
  <c r="G6343" i="2"/>
  <c r="G6344" i="2"/>
  <c r="G6345" i="2"/>
  <c r="G6346" i="2"/>
  <c r="G6347" i="2"/>
  <c r="G6348" i="2"/>
  <c r="G6349" i="2"/>
  <c r="G6350" i="2"/>
  <c r="G6351" i="2"/>
  <c r="G6352" i="2"/>
  <c r="G6353" i="2"/>
  <c r="G6354" i="2"/>
  <c r="G6355" i="2"/>
  <c r="G6356" i="2"/>
  <c r="G6357" i="2"/>
  <c r="G6358" i="2"/>
  <c r="G6359" i="2"/>
  <c r="G6360" i="2"/>
  <c r="G6361" i="2"/>
  <c r="G6362" i="2"/>
  <c r="G6363" i="2"/>
  <c r="G6364" i="2"/>
  <c r="G6365" i="2"/>
  <c r="G6366" i="2"/>
  <c r="G6367" i="2"/>
  <c r="G6368" i="2"/>
  <c r="G6369" i="2"/>
  <c r="G6370" i="2"/>
  <c r="G6371" i="2"/>
  <c r="G6372" i="2"/>
  <c r="G6373" i="2"/>
  <c r="G6374" i="2"/>
  <c r="G6375" i="2"/>
  <c r="G6376" i="2"/>
  <c r="G6377" i="2"/>
  <c r="G6378" i="2"/>
  <c r="G6379" i="2"/>
  <c r="G6380" i="2"/>
  <c r="G6381" i="2"/>
  <c r="G6382" i="2"/>
  <c r="G6383" i="2"/>
  <c r="G6384" i="2"/>
  <c r="G6385" i="2"/>
  <c r="G6386" i="2"/>
  <c r="G6387" i="2"/>
  <c r="G6388" i="2"/>
  <c r="G6389" i="2"/>
  <c r="G6390" i="2"/>
  <c r="G6391" i="2"/>
  <c r="G6392" i="2"/>
  <c r="G6393" i="2"/>
  <c r="G6394" i="2"/>
  <c r="G6395" i="2"/>
  <c r="G6396" i="2"/>
  <c r="G6397" i="2"/>
  <c r="G6398" i="2"/>
  <c r="G6399" i="2"/>
  <c r="G6400" i="2"/>
  <c r="G6401" i="2"/>
  <c r="G6402" i="2"/>
  <c r="G6403" i="2"/>
  <c r="G6404" i="2"/>
  <c r="G6405" i="2"/>
  <c r="G6406" i="2"/>
  <c r="G6407" i="2"/>
  <c r="G6408" i="2"/>
  <c r="G6409" i="2"/>
  <c r="G6410" i="2"/>
  <c r="G6411" i="2"/>
  <c r="G6412" i="2"/>
  <c r="G6413" i="2"/>
  <c r="G6414" i="2"/>
  <c r="G6415" i="2"/>
  <c r="G6416" i="2"/>
  <c r="G6417" i="2"/>
  <c r="G6418" i="2"/>
  <c r="G6419" i="2"/>
  <c r="G6420" i="2"/>
  <c r="G6421" i="2"/>
  <c r="G6422" i="2"/>
  <c r="G6423" i="2"/>
  <c r="G6424" i="2"/>
  <c r="G6425" i="2"/>
  <c r="G6426" i="2"/>
  <c r="G6427" i="2"/>
  <c r="G6428" i="2"/>
  <c r="G6429" i="2"/>
  <c r="G6430" i="2"/>
  <c r="G6431" i="2"/>
  <c r="G6432" i="2"/>
  <c r="G6433" i="2"/>
  <c r="G6434" i="2"/>
  <c r="G6435" i="2"/>
  <c r="G6436" i="2"/>
  <c r="G6437" i="2"/>
  <c r="G6438" i="2"/>
  <c r="G6439" i="2"/>
  <c r="G6440" i="2"/>
  <c r="G6441" i="2"/>
  <c r="G6442" i="2"/>
  <c r="G6443" i="2"/>
  <c r="G6444" i="2"/>
  <c r="G6445" i="2"/>
  <c r="G6446" i="2"/>
  <c r="G6447" i="2"/>
  <c r="G6448" i="2"/>
  <c r="G6449" i="2"/>
  <c r="G6450" i="2"/>
  <c r="G6451" i="2"/>
  <c r="G6452" i="2"/>
  <c r="G6453" i="2"/>
  <c r="G6454" i="2"/>
  <c r="G6455" i="2"/>
  <c r="G6456" i="2"/>
  <c r="G6457" i="2"/>
  <c r="G6458" i="2"/>
  <c r="G6459" i="2"/>
  <c r="G6460" i="2"/>
  <c r="G6461" i="2"/>
  <c r="G6462" i="2"/>
  <c r="G6463" i="2"/>
  <c r="G6464" i="2"/>
  <c r="G6465" i="2"/>
  <c r="G6466" i="2"/>
  <c r="G6467" i="2"/>
  <c r="G6468" i="2"/>
  <c r="G6469" i="2"/>
  <c r="G6470" i="2"/>
  <c r="G6471" i="2"/>
  <c r="G6472" i="2"/>
  <c r="G6473" i="2"/>
  <c r="G6474" i="2"/>
  <c r="G6475" i="2"/>
  <c r="G6476" i="2"/>
  <c r="G6477" i="2"/>
  <c r="G6478" i="2"/>
  <c r="G6479" i="2"/>
  <c r="G6480" i="2"/>
  <c r="G6481" i="2"/>
  <c r="G6482" i="2"/>
  <c r="G6483" i="2"/>
  <c r="G6484" i="2"/>
  <c r="G6485" i="2"/>
  <c r="G6486" i="2"/>
  <c r="G6487" i="2"/>
  <c r="G6488" i="2"/>
  <c r="G6489" i="2"/>
  <c r="G6490" i="2"/>
  <c r="G6491" i="2"/>
  <c r="G6492" i="2"/>
  <c r="G6493" i="2"/>
  <c r="G6494" i="2"/>
  <c r="G6495" i="2"/>
  <c r="G6496" i="2"/>
  <c r="G6497" i="2"/>
  <c r="G6498" i="2"/>
  <c r="G6499" i="2"/>
  <c r="G6500" i="2"/>
  <c r="G6501" i="2"/>
  <c r="G6502" i="2"/>
  <c r="G6503" i="2"/>
  <c r="G6504" i="2"/>
  <c r="G6505" i="2"/>
  <c r="G6506" i="2"/>
  <c r="G6507" i="2"/>
  <c r="G6508" i="2"/>
  <c r="G6509" i="2"/>
  <c r="G6510" i="2"/>
  <c r="G6511" i="2"/>
  <c r="G6512" i="2"/>
  <c r="G6513" i="2"/>
  <c r="G6514" i="2"/>
  <c r="G6515" i="2"/>
  <c r="G6516" i="2"/>
  <c r="G6517" i="2"/>
  <c r="G6518" i="2"/>
  <c r="G6519" i="2"/>
  <c r="G6520" i="2"/>
  <c r="G6521" i="2"/>
  <c r="G6522" i="2"/>
  <c r="G6523" i="2"/>
  <c r="G6524" i="2"/>
  <c r="G6525" i="2"/>
  <c r="G6526" i="2"/>
  <c r="G6527" i="2"/>
  <c r="G6528" i="2"/>
  <c r="G6529" i="2"/>
  <c r="G6530" i="2"/>
  <c r="G6531" i="2"/>
  <c r="G6532" i="2"/>
  <c r="G6533" i="2"/>
  <c r="G6534" i="2"/>
  <c r="G6535" i="2"/>
  <c r="G6536" i="2"/>
  <c r="G6537" i="2"/>
  <c r="G6538" i="2"/>
  <c r="G6539" i="2"/>
  <c r="G6540" i="2"/>
  <c r="G6541" i="2"/>
  <c r="G6542" i="2"/>
  <c r="G6543" i="2"/>
  <c r="G6544" i="2"/>
  <c r="G6545" i="2"/>
  <c r="G6546" i="2"/>
  <c r="G6547" i="2"/>
  <c r="G6548" i="2"/>
  <c r="G6549" i="2"/>
  <c r="G6550" i="2"/>
  <c r="G6551" i="2"/>
  <c r="G6552" i="2"/>
  <c r="G6553" i="2"/>
  <c r="G6554" i="2"/>
  <c r="G6555" i="2"/>
  <c r="G6556" i="2"/>
  <c r="G6557" i="2"/>
  <c r="G6558" i="2"/>
  <c r="G6559" i="2"/>
  <c r="G6560" i="2"/>
  <c r="G6561" i="2"/>
  <c r="G6562" i="2"/>
  <c r="G6563" i="2"/>
  <c r="G6564" i="2"/>
  <c r="G6565" i="2"/>
  <c r="G6566" i="2"/>
  <c r="G6567" i="2"/>
  <c r="G6568" i="2"/>
  <c r="G6569" i="2"/>
  <c r="G6570" i="2"/>
  <c r="G6571" i="2"/>
  <c r="G6572" i="2"/>
  <c r="G6573" i="2"/>
  <c r="G6574" i="2"/>
  <c r="G6575" i="2"/>
  <c r="G6576" i="2"/>
  <c r="G6577" i="2"/>
  <c r="G6578" i="2"/>
  <c r="G6579" i="2"/>
  <c r="G6580" i="2"/>
  <c r="G4" i="2"/>
  <c r="I459" i="1"/>
  <c r="I5" i="1"/>
  <c r="I6" i="1"/>
  <c r="I7" i="1"/>
  <c r="I8" i="1"/>
  <c r="I9" i="1"/>
  <c r="I10" i="1"/>
  <c r="I11" i="1"/>
  <c r="I12" i="1"/>
  <c r="I13" i="1"/>
  <c r="I14" i="1"/>
  <c r="I15" i="1"/>
  <c r="I16" i="1"/>
  <c r="I17" i="1"/>
  <c r="I18" i="1"/>
  <c r="I19" i="1"/>
  <c r="I20" i="1"/>
  <c r="I21" i="1"/>
  <c r="I22" i="1"/>
  <c r="I23" i="1"/>
  <c r="I24" i="1"/>
  <c r="I25" i="1"/>
  <c r="I26" i="1"/>
  <c r="I27" i="1"/>
  <c r="I28" i="1"/>
  <c r="I29" i="1"/>
  <c r="I30" i="1"/>
  <c r="I31" i="1"/>
  <c r="I32" i="1"/>
  <c r="I33" i="1"/>
  <c r="I34" i="1"/>
  <c r="I35" i="1"/>
  <c r="I36" i="1"/>
  <c r="I37" i="1"/>
  <c r="I38" i="1"/>
  <c r="I39" i="1"/>
  <c r="I40" i="1"/>
  <c r="I41" i="1"/>
  <c r="I42" i="1"/>
  <c r="I43" i="1"/>
  <c r="I44" i="1"/>
  <c r="I45" i="1"/>
  <c r="I46" i="1"/>
  <c r="I47" i="1"/>
  <c r="I48" i="1"/>
  <c r="I49" i="1"/>
  <c r="I50" i="1"/>
  <c r="I51" i="1"/>
  <c r="I52" i="1"/>
  <c r="I53" i="1"/>
  <c r="I54" i="1"/>
  <c r="I55" i="1"/>
  <c r="I56" i="1"/>
  <c r="I57" i="1"/>
  <c r="I58" i="1"/>
  <c r="I59" i="1"/>
  <c r="I60" i="1"/>
  <c r="I61" i="1"/>
  <c r="I62" i="1"/>
  <c r="I63" i="1"/>
  <c r="I64" i="1"/>
  <c r="I65" i="1"/>
  <c r="I66" i="1"/>
  <c r="I67" i="1"/>
  <c r="I68" i="1"/>
  <c r="I69" i="1"/>
  <c r="I70" i="1"/>
  <c r="I71" i="1"/>
  <c r="I72" i="1"/>
  <c r="I73" i="1"/>
  <c r="I74" i="1"/>
  <c r="I75" i="1"/>
  <c r="I76" i="1"/>
  <c r="I77" i="1"/>
  <c r="I78" i="1"/>
  <c r="I79" i="1"/>
  <c r="I80" i="1"/>
  <c r="I81" i="1"/>
  <c r="I82" i="1"/>
  <c r="I83" i="1"/>
  <c r="I84" i="1"/>
  <c r="I85" i="1"/>
  <c r="I86" i="1"/>
  <c r="I87" i="1"/>
  <c r="I88" i="1"/>
  <c r="I89" i="1"/>
  <c r="I90" i="1"/>
  <c r="I91" i="1"/>
  <c r="I92" i="1"/>
  <c r="I93" i="1"/>
  <c r="I94" i="1"/>
  <c r="I95" i="1"/>
  <c r="I96" i="1"/>
  <c r="I97" i="1"/>
  <c r="I98" i="1"/>
  <c r="I99" i="1"/>
  <c r="I100" i="1"/>
  <c r="I101" i="1"/>
  <c r="I102" i="1"/>
  <c r="I103" i="1"/>
  <c r="I104" i="1"/>
  <c r="I105" i="1"/>
  <c r="I106" i="1"/>
  <c r="I107" i="1"/>
  <c r="I108" i="1"/>
  <c r="I109" i="1"/>
  <c r="I110" i="1"/>
  <c r="I111" i="1"/>
  <c r="I112" i="1"/>
  <c r="I113" i="1"/>
  <c r="I114" i="1"/>
  <c r="I115" i="1"/>
  <c r="I116" i="1"/>
  <c r="I117" i="1"/>
  <c r="I118" i="1"/>
  <c r="I119" i="1"/>
  <c r="I120" i="1"/>
  <c r="I121" i="1"/>
  <c r="I122" i="1"/>
  <c r="I123" i="1"/>
  <c r="I124" i="1"/>
  <c r="I125" i="1"/>
  <c r="I126" i="1"/>
  <c r="I127" i="1"/>
  <c r="I128" i="1"/>
  <c r="I129" i="1"/>
  <c r="I130" i="1"/>
  <c r="I131" i="1"/>
  <c r="I132" i="1"/>
  <c r="I133" i="1"/>
  <c r="I134" i="1"/>
  <c r="I135" i="1"/>
  <c r="I136" i="1"/>
  <c r="I137" i="1"/>
  <c r="I138" i="1"/>
  <c r="I139" i="1"/>
  <c r="I140" i="1"/>
  <c r="I141" i="1"/>
  <c r="I142" i="1"/>
  <c r="I143" i="1"/>
  <c r="I144" i="1"/>
  <c r="I145" i="1"/>
  <c r="I146" i="1"/>
  <c r="I147" i="1"/>
  <c r="I148" i="1"/>
  <c r="I149" i="1"/>
  <c r="I150" i="1"/>
  <c r="I151" i="1"/>
  <c r="I152" i="1"/>
  <c r="I153" i="1"/>
  <c r="I154" i="1"/>
  <c r="I155" i="1"/>
  <c r="I156" i="1"/>
  <c r="I157" i="1"/>
  <c r="I158" i="1"/>
  <c r="I159" i="1"/>
  <c r="I160" i="1"/>
  <c r="I161" i="1"/>
  <c r="I162" i="1"/>
  <c r="I163" i="1"/>
  <c r="I164" i="1"/>
  <c r="I165" i="1"/>
  <c r="I166" i="1"/>
  <c r="I167" i="1"/>
  <c r="I168" i="1"/>
  <c r="I169" i="1"/>
  <c r="I170" i="1"/>
  <c r="I171" i="1"/>
  <c r="I172" i="1"/>
  <c r="I173" i="1"/>
  <c r="I174" i="1"/>
  <c r="I175" i="1"/>
  <c r="I176" i="1"/>
  <c r="I177" i="1"/>
  <c r="I178" i="1"/>
  <c r="I179" i="1"/>
  <c r="I180" i="1"/>
  <c r="I181" i="1"/>
  <c r="I182" i="1"/>
  <c r="I183" i="1"/>
  <c r="I184" i="1"/>
  <c r="I185" i="1"/>
  <c r="I186" i="1"/>
  <c r="I187" i="1"/>
  <c r="I188" i="1"/>
  <c r="I189" i="1"/>
  <c r="I190" i="1"/>
  <c r="I191" i="1"/>
  <c r="I192" i="1"/>
  <c r="I193" i="1"/>
  <c r="I194" i="1"/>
  <c r="I195" i="1"/>
  <c r="I196" i="1"/>
  <c r="I197" i="1"/>
  <c r="I198" i="1"/>
  <c r="I199" i="1"/>
  <c r="I200" i="1"/>
  <c r="I201" i="1"/>
  <c r="I202" i="1"/>
  <c r="I203" i="1"/>
  <c r="I204" i="1"/>
  <c r="I205" i="1"/>
  <c r="I206" i="1"/>
  <c r="I207" i="1"/>
  <c r="I208" i="1"/>
  <c r="I209" i="1"/>
  <c r="I210" i="1"/>
  <c r="I211" i="1"/>
  <c r="I212" i="1"/>
  <c r="I213" i="1"/>
  <c r="I214" i="1"/>
  <c r="I215" i="1"/>
  <c r="I216" i="1"/>
  <c r="I217" i="1"/>
  <c r="I218" i="1"/>
  <c r="I219" i="1"/>
  <c r="I220" i="1"/>
  <c r="I221" i="1"/>
  <c r="I222" i="1"/>
  <c r="I223" i="1"/>
  <c r="I224" i="1"/>
  <c r="I225" i="1"/>
  <c r="I226" i="1"/>
  <c r="I227" i="1"/>
  <c r="I228" i="1"/>
  <c r="I229" i="1"/>
  <c r="I230" i="1"/>
  <c r="I231" i="1"/>
  <c r="I232" i="1"/>
  <c r="I233" i="1"/>
  <c r="I234" i="1"/>
  <c r="I235" i="1"/>
  <c r="I236" i="1"/>
  <c r="I237" i="1"/>
  <c r="I238" i="1"/>
  <c r="I239" i="1"/>
  <c r="I240" i="1"/>
  <c r="I241" i="1"/>
  <c r="I242" i="1"/>
  <c r="I243" i="1"/>
  <c r="I244" i="1"/>
  <c r="I245" i="1"/>
  <c r="I246" i="1"/>
  <c r="I247" i="1"/>
  <c r="I248" i="1"/>
  <c r="I249" i="1"/>
  <c r="I250" i="1"/>
  <c r="I251" i="1"/>
  <c r="I252" i="1"/>
  <c r="I253" i="1"/>
  <c r="I254" i="1"/>
  <c r="I255" i="1"/>
  <c r="I256" i="1"/>
  <c r="I257" i="1"/>
  <c r="I258" i="1"/>
  <c r="I259" i="1"/>
  <c r="I260" i="1"/>
  <c r="I261" i="1"/>
  <c r="I262" i="1"/>
  <c r="I263" i="1"/>
  <c r="I264" i="1"/>
  <c r="I265" i="1"/>
  <c r="I266" i="1"/>
  <c r="I267" i="1"/>
  <c r="I268" i="1"/>
  <c r="I269" i="1"/>
  <c r="I270" i="1"/>
  <c r="I271" i="1"/>
  <c r="I272" i="1"/>
  <c r="I273" i="1"/>
  <c r="I274" i="1"/>
  <c r="I275" i="1"/>
  <c r="I276" i="1"/>
  <c r="I277" i="1"/>
  <c r="I278" i="1"/>
  <c r="I279" i="1"/>
  <c r="I280" i="1"/>
  <c r="I281" i="1"/>
  <c r="I282" i="1"/>
  <c r="I283" i="1"/>
  <c r="I284" i="1"/>
  <c r="I285" i="1"/>
  <c r="I286" i="1"/>
  <c r="I287" i="1"/>
  <c r="I288" i="1"/>
  <c r="I289" i="1"/>
  <c r="I290" i="1"/>
  <c r="I291" i="1"/>
  <c r="I292" i="1"/>
  <c r="I293" i="1"/>
  <c r="I294" i="1"/>
  <c r="I295" i="1"/>
  <c r="I296" i="1"/>
  <c r="I297" i="1"/>
  <c r="I298" i="1"/>
  <c r="I299" i="1"/>
  <c r="I300" i="1"/>
  <c r="I301" i="1"/>
  <c r="I303" i="1"/>
  <c r="I304" i="1"/>
  <c r="I305" i="1"/>
  <c r="I306" i="1"/>
  <c r="I307" i="1"/>
  <c r="I308" i="1"/>
  <c r="I309" i="1"/>
  <c r="I310" i="1"/>
  <c r="I311" i="1"/>
  <c r="I312" i="1"/>
  <c r="I313" i="1"/>
  <c r="I314" i="1"/>
  <c r="I316" i="1"/>
  <c r="I317" i="1"/>
  <c r="I318" i="1"/>
  <c r="I319" i="1"/>
  <c r="I320" i="1"/>
  <c r="I322" i="1"/>
  <c r="I323" i="1"/>
  <c r="I324" i="1"/>
  <c r="I325" i="1"/>
  <c r="I326" i="1"/>
  <c r="I327" i="1"/>
  <c r="I328" i="1"/>
  <c r="I329" i="1"/>
  <c r="I330" i="1"/>
  <c r="I331" i="1"/>
  <c r="I332" i="1"/>
  <c r="I334" i="1"/>
  <c r="I335" i="1"/>
  <c r="I337" i="1"/>
  <c r="I338" i="1"/>
  <c r="I339" i="1"/>
  <c r="I340" i="1"/>
  <c r="I341" i="1"/>
  <c r="I342" i="1"/>
  <c r="I343" i="1"/>
  <c r="I344" i="1"/>
  <c r="I345" i="1"/>
  <c r="I346" i="1"/>
  <c r="I347" i="1"/>
  <c r="I349" i="1"/>
  <c r="I350" i="1"/>
  <c r="I352" i="1"/>
  <c r="I354" i="1"/>
  <c r="I355" i="1"/>
  <c r="I356" i="1"/>
  <c r="I357" i="1"/>
  <c r="I358" i="1"/>
  <c r="I359" i="1"/>
  <c r="I360" i="1"/>
  <c r="I361" i="1"/>
  <c r="I362" i="1"/>
  <c r="I363" i="1"/>
  <c r="I364" i="1"/>
  <c r="I365" i="1"/>
  <c r="I366" i="1"/>
  <c r="I367" i="1"/>
  <c r="I368" i="1"/>
  <c r="I370" i="1"/>
  <c r="I371" i="1"/>
  <c r="I372" i="1"/>
  <c r="I373" i="1"/>
  <c r="I374" i="1"/>
  <c r="I375" i="1"/>
  <c r="I376" i="1"/>
  <c r="I377" i="1"/>
  <c r="I378" i="1"/>
  <c r="I379" i="1"/>
  <c r="I380" i="1"/>
  <c r="I381" i="1"/>
  <c r="I382" i="1"/>
  <c r="I383" i="1"/>
  <c r="I384" i="1"/>
  <c r="I385" i="1"/>
  <c r="I386" i="1"/>
  <c r="I387" i="1"/>
  <c r="I388" i="1"/>
  <c r="I389" i="1"/>
  <c r="I390" i="1"/>
  <c r="I391" i="1"/>
  <c r="I392" i="1"/>
  <c r="I394" i="1"/>
  <c r="I396" i="1"/>
  <c r="I397" i="1"/>
  <c r="I398" i="1"/>
  <c r="I399" i="1"/>
  <c r="I400" i="1"/>
  <c r="I401" i="1"/>
  <c r="I402" i="1"/>
  <c r="I403" i="1"/>
  <c r="I404" i="1"/>
  <c r="I405" i="1"/>
  <c r="I406" i="1"/>
  <c r="I407" i="1"/>
  <c r="I408" i="1"/>
  <c r="I409" i="1"/>
  <c r="I410" i="1"/>
  <c r="I412" i="1"/>
  <c r="I414" i="1"/>
  <c r="I415" i="1"/>
  <c r="I416" i="1"/>
  <c r="I418" i="1"/>
  <c r="I419" i="1"/>
  <c r="I420" i="1"/>
  <c r="I421" i="1"/>
  <c r="I422" i="1"/>
  <c r="I423" i="1"/>
  <c r="I424" i="1"/>
  <c r="I425" i="1"/>
  <c r="I426" i="1"/>
  <c r="I427" i="1"/>
  <c r="I428" i="1"/>
  <c r="I429" i="1"/>
  <c r="I430" i="1"/>
  <c r="I431" i="1"/>
  <c r="I432" i="1"/>
  <c r="I433" i="1"/>
  <c r="I434" i="1"/>
  <c r="I435" i="1"/>
  <c r="I436" i="1"/>
  <c r="I437" i="1"/>
  <c r="I438" i="1"/>
  <c r="I439" i="1"/>
  <c r="I440" i="1"/>
  <c r="I441" i="1"/>
  <c r="I442" i="1"/>
  <c r="I444" i="1"/>
  <c r="I446" i="1"/>
  <c r="I447" i="1"/>
  <c r="I449" i="1"/>
  <c r="I450" i="1"/>
  <c r="I451" i="1"/>
  <c r="I453" i="1"/>
  <c r="I455" i="1"/>
  <c r="I456" i="1"/>
  <c r="I457" i="1"/>
  <c r="I461" i="1"/>
  <c r="I462" i="1"/>
  <c r="I463" i="1"/>
  <c r="I464" i="1"/>
  <c r="I465" i="1"/>
  <c r="I466" i="1"/>
  <c r="I467" i="1"/>
  <c r="I469" i="1"/>
  <c r="I470" i="1"/>
  <c r="I471" i="1"/>
  <c r="I472" i="1"/>
  <c r="I473" i="1"/>
  <c r="I474" i="1"/>
  <c r="I475" i="1"/>
  <c r="I477" i="1"/>
  <c r="I478" i="1"/>
  <c r="I479" i="1"/>
  <c r="I480" i="1"/>
  <c r="I481" i="1"/>
  <c r="I482" i="1"/>
  <c r="I483" i="1"/>
  <c r="I484" i="1"/>
  <c r="I485" i="1"/>
  <c r="I486" i="1"/>
  <c r="I487" i="1"/>
  <c r="I488" i="1"/>
  <c r="I489" i="1"/>
  <c r="I490" i="1"/>
  <c r="I491" i="1"/>
  <c r="I492" i="1"/>
  <c r="I493" i="1"/>
  <c r="I494" i="1"/>
  <c r="I495" i="1"/>
  <c r="I496" i="1"/>
  <c r="I497" i="1"/>
  <c r="I498" i="1"/>
  <c r="I499" i="1"/>
  <c r="I500" i="1"/>
  <c r="I501" i="1"/>
  <c r="I502" i="1"/>
  <c r="I503" i="1"/>
  <c r="I504" i="1"/>
  <c r="I505" i="1"/>
  <c r="I506" i="1"/>
  <c r="I507" i="1"/>
  <c r="I508" i="1"/>
  <c r="I510" i="1"/>
  <c r="I511" i="1"/>
  <c r="I512" i="1"/>
  <c r="I513" i="1"/>
  <c r="I514" i="1"/>
  <c r="I516" i="1"/>
  <c r="I517" i="1"/>
  <c r="I518" i="1"/>
  <c r="I519" i="1"/>
  <c r="I520" i="1"/>
  <c r="I521" i="1"/>
  <c r="I522" i="1"/>
  <c r="I523" i="1"/>
  <c r="I525" i="1"/>
  <c r="I526" i="1"/>
  <c r="I527" i="1"/>
  <c r="I528" i="1"/>
  <c r="I529" i="1"/>
  <c r="I531" i="1"/>
  <c r="I532" i="1"/>
  <c r="I533" i="1"/>
  <c r="I534" i="1"/>
  <c r="I535" i="1"/>
  <c r="I536" i="1"/>
  <c r="I537" i="1"/>
  <c r="I538" i="1"/>
  <c r="I539" i="1"/>
  <c r="I541" i="1"/>
  <c r="I542" i="1"/>
  <c r="I543" i="1"/>
  <c r="I544" i="1"/>
  <c r="I545" i="1"/>
  <c r="I546" i="1"/>
  <c r="I547" i="1"/>
  <c r="I548" i="1"/>
  <c r="I549" i="1"/>
  <c r="I550" i="1"/>
  <c r="I551" i="1"/>
  <c r="I553" i="1"/>
  <c r="I554" i="1"/>
  <c r="I555" i="1"/>
  <c r="I556" i="1"/>
  <c r="I557" i="1"/>
  <c r="I558" i="1"/>
  <c r="I559" i="1"/>
  <c r="I560" i="1"/>
  <c r="I561" i="1"/>
  <c r="I562" i="1"/>
  <c r="I563" i="1"/>
  <c r="I564" i="1"/>
  <c r="I565" i="1"/>
  <c r="I566" i="1"/>
  <c r="I567" i="1"/>
  <c r="I568" i="1"/>
  <c r="I570" i="1"/>
  <c r="I571" i="1"/>
  <c r="I572" i="1"/>
  <c r="I574" i="1"/>
  <c r="I576" i="1"/>
  <c r="I577" i="1"/>
  <c r="I579" i="1"/>
  <c r="I580" i="1"/>
  <c r="I581" i="1"/>
  <c r="I582" i="1"/>
  <c r="I584" i="1"/>
  <c r="I586" i="1"/>
  <c r="I587" i="1"/>
  <c r="I588" i="1"/>
  <c r="I590" i="1"/>
  <c r="I592" i="1"/>
  <c r="I593" i="1"/>
  <c r="I595" i="1"/>
  <c r="I596" i="1"/>
  <c r="I598" i="1"/>
  <c r="I600" i="1"/>
  <c r="I602" i="1"/>
  <c r="I604" i="1"/>
  <c r="I606" i="1"/>
  <c r="I608" i="1"/>
  <c r="I610" i="1"/>
  <c r="I612" i="1"/>
  <c r="I614" i="1"/>
  <c r="I616" i="1"/>
  <c r="I617" i="1"/>
  <c r="I618" i="1"/>
  <c r="I619" i="1"/>
  <c r="I621" i="1"/>
  <c r="I623" i="1"/>
  <c r="I625" i="1"/>
  <c r="I627" i="1"/>
  <c r="I629" i="1"/>
  <c r="I630" i="1"/>
  <c r="I631" i="1"/>
  <c r="I632" i="1"/>
  <c r="I633" i="1"/>
  <c r="I634" i="1"/>
  <c r="I635" i="1"/>
  <c r="I636" i="1"/>
  <c r="I637" i="1"/>
  <c r="I638" i="1"/>
  <c r="I639" i="1"/>
  <c r="I640" i="1"/>
  <c r="I641" i="1"/>
  <c r="I642" i="1"/>
  <c r="I643" i="1"/>
  <c r="I644" i="1"/>
  <c r="I645" i="1"/>
  <c r="I646" i="1"/>
  <c r="I647" i="1"/>
  <c r="I648" i="1"/>
  <c r="I649" i="1"/>
  <c r="I650" i="1"/>
  <c r="I651" i="1"/>
  <c r="I652" i="1"/>
  <c r="I653" i="1"/>
  <c r="I654" i="1"/>
  <c r="I655" i="1"/>
  <c r="I656" i="1"/>
  <c r="I657" i="1"/>
  <c r="I658" i="1"/>
  <c r="I659" i="1"/>
  <c r="I660" i="1"/>
  <c r="I661" i="1"/>
  <c r="I662" i="1"/>
  <c r="I663" i="1"/>
  <c r="I664" i="1"/>
  <c r="I665" i="1"/>
  <c r="I666" i="1"/>
  <c r="I667" i="1"/>
  <c r="I668" i="1"/>
  <c r="I669" i="1"/>
  <c r="I670" i="1"/>
  <c r="I671" i="1"/>
  <c r="I672" i="1"/>
  <c r="I673" i="1"/>
  <c r="I674" i="1"/>
  <c r="I675" i="1"/>
  <c r="I676" i="1"/>
  <c r="I677" i="1"/>
  <c r="I678" i="1"/>
  <c r="I679" i="1"/>
  <c r="I680" i="1"/>
  <c r="I681" i="1"/>
  <c r="I682" i="1"/>
  <c r="I683" i="1"/>
  <c r="I684" i="1"/>
  <c r="I685" i="1"/>
  <c r="I686" i="1"/>
  <c r="I687" i="1"/>
  <c r="I688" i="1"/>
  <c r="I689" i="1"/>
  <c r="I690" i="1"/>
  <c r="I691" i="1"/>
  <c r="I692" i="1"/>
  <c r="I693" i="1"/>
  <c r="I694" i="1"/>
  <c r="I695" i="1"/>
  <c r="I696" i="1"/>
  <c r="I697" i="1"/>
  <c r="I698" i="1"/>
  <c r="I699" i="1"/>
  <c r="I700" i="1"/>
  <c r="I701" i="1"/>
  <c r="I702" i="1"/>
  <c r="I703" i="1"/>
  <c r="I704" i="1"/>
  <c r="I705" i="1"/>
  <c r="I706" i="1"/>
  <c r="I707" i="1"/>
  <c r="I708" i="1"/>
  <c r="I709" i="1"/>
  <c r="I710" i="1"/>
  <c r="I711" i="1"/>
  <c r="I712" i="1"/>
  <c r="I713" i="1"/>
  <c r="I714" i="1"/>
  <c r="I715" i="1"/>
  <c r="I716" i="1"/>
  <c r="I717" i="1"/>
  <c r="I718" i="1"/>
  <c r="I719" i="1"/>
  <c r="I720" i="1"/>
  <c r="I721" i="1"/>
  <c r="I722" i="1"/>
  <c r="I723" i="1"/>
  <c r="I724" i="1"/>
  <c r="I725" i="1"/>
  <c r="I726" i="1"/>
  <c r="I727" i="1"/>
  <c r="I728" i="1"/>
  <c r="I729" i="1"/>
  <c r="I730" i="1"/>
  <c r="I731" i="1"/>
  <c r="I732" i="1"/>
  <c r="I733" i="1"/>
  <c r="I734" i="1"/>
  <c r="I735" i="1"/>
  <c r="I736" i="1"/>
  <c r="I737" i="1"/>
  <c r="I738" i="1"/>
  <c r="I739" i="1"/>
  <c r="I740" i="1"/>
  <c r="I741" i="1"/>
  <c r="I742" i="1"/>
  <c r="I743" i="1"/>
  <c r="I744" i="1"/>
  <c r="I745" i="1"/>
  <c r="I746" i="1"/>
  <c r="I747" i="1"/>
  <c r="I748" i="1"/>
  <c r="I749" i="1"/>
  <c r="I750" i="1"/>
  <c r="I751" i="1"/>
  <c r="I752" i="1"/>
  <c r="I753" i="1"/>
  <c r="I754" i="1"/>
  <c r="I755" i="1"/>
  <c r="I756" i="1"/>
  <c r="I757" i="1"/>
  <c r="I758" i="1"/>
  <c r="I759" i="1"/>
  <c r="I760" i="1"/>
  <c r="I761" i="1"/>
  <c r="I762" i="1"/>
  <c r="I763" i="1"/>
  <c r="I764" i="1"/>
  <c r="I765" i="1"/>
  <c r="I766" i="1"/>
  <c r="I767" i="1"/>
  <c r="I768" i="1"/>
  <c r="I769" i="1"/>
  <c r="I770" i="1"/>
  <c r="I771" i="1"/>
  <c r="I772" i="1"/>
  <c r="I773" i="1"/>
  <c r="I774" i="1"/>
  <c r="I775" i="1"/>
  <c r="I776" i="1"/>
  <c r="I777" i="1"/>
  <c r="I778" i="1"/>
  <c r="I779" i="1"/>
  <c r="I780" i="1"/>
  <c r="I781" i="1"/>
  <c r="I782" i="1"/>
  <c r="I783" i="1"/>
  <c r="I784" i="1"/>
  <c r="I785" i="1"/>
  <c r="I786" i="1"/>
  <c r="I787" i="1"/>
  <c r="I788" i="1"/>
  <c r="I789" i="1"/>
  <c r="I790" i="1"/>
  <c r="I791" i="1"/>
  <c r="I792" i="1"/>
  <c r="I793" i="1"/>
  <c r="I794" i="1"/>
  <c r="I795" i="1"/>
  <c r="I796" i="1"/>
  <c r="I797" i="1"/>
  <c r="I798" i="1"/>
  <c r="I799" i="1"/>
  <c r="I800" i="1"/>
  <c r="I801" i="1"/>
  <c r="I802" i="1"/>
  <c r="I803" i="1"/>
  <c r="I804" i="1"/>
  <c r="I805" i="1"/>
  <c r="I806" i="1"/>
  <c r="I807" i="1"/>
  <c r="I808" i="1"/>
  <c r="I809" i="1"/>
  <c r="I810" i="1"/>
  <c r="I811" i="1"/>
  <c r="I812" i="1"/>
  <c r="I813" i="1"/>
  <c r="I814" i="1"/>
  <c r="I815" i="1"/>
  <c r="I816" i="1"/>
  <c r="I817" i="1"/>
  <c r="I818" i="1"/>
  <c r="I819" i="1"/>
  <c r="I820" i="1"/>
  <c r="I821" i="1"/>
  <c r="I822" i="1"/>
  <c r="I823" i="1"/>
  <c r="I824" i="1"/>
  <c r="I825" i="1"/>
  <c r="I826" i="1"/>
  <c r="I827" i="1"/>
  <c r="I828" i="1"/>
  <c r="I829" i="1"/>
  <c r="I830" i="1"/>
  <c r="I831" i="1"/>
  <c r="I832" i="1"/>
  <c r="I833" i="1"/>
  <c r="I834" i="1"/>
  <c r="I835" i="1"/>
  <c r="I836" i="1"/>
  <c r="I837" i="1"/>
  <c r="I838" i="1"/>
  <c r="I839" i="1"/>
  <c r="I840" i="1"/>
  <c r="I841" i="1"/>
  <c r="I842" i="1"/>
  <c r="I843" i="1"/>
  <c r="I844" i="1"/>
  <c r="I845" i="1"/>
  <c r="I846" i="1"/>
  <c r="I847" i="1"/>
  <c r="I848" i="1"/>
  <c r="I849" i="1"/>
  <c r="I850" i="1"/>
  <c r="I851" i="1"/>
  <c r="I852" i="1"/>
  <c r="I853" i="1"/>
  <c r="I854" i="1"/>
  <c r="I855" i="1"/>
  <c r="I856" i="1"/>
  <c r="I857" i="1"/>
  <c r="I858" i="1"/>
  <c r="I859" i="1"/>
  <c r="I860" i="1"/>
  <c r="I861" i="1"/>
  <c r="I862" i="1"/>
  <c r="I863" i="1"/>
  <c r="I864" i="1"/>
  <c r="I865" i="1"/>
  <c r="I866" i="1"/>
  <c r="I867" i="1"/>
  <c r="I868" i="1"/>
  <c r="I869" i="1"/>
  <c r="I870" i="1"/>
  <c r="I871" i="1"/>
  <c r="I872" i="1"/>
  <c r="I873" i="1"/>
  <c r="I874" i="1"/>
  <c r="I875" i="1"/>
  <c r="I876" i="1"/>
  <c r="I877" i="1"/>
  <c r="I878" i="1"/>
  <c r="I879" i="1"/>
  <c r="I880" i="1"/>
  <c r="I881" i="1"/>
  <c r="I882" i="1"/>
  <c r="I883" i="1"/>
  <c r="I884" i="1"/>
  <c r="I885" i="1"/>
  <c r="I886" i="1"/>
  <c r="I887" i="1"/>
  <c r="I888" i="1"/>
  <c r="I889" i="1"/>
  <c r="I890" i="1"/>
  <c r="I891" i="1"/>
  <c r="I892" i="1"/>
  <c r="I893" i="1"/>
  <c r="I894" i="1"/>
  <c r="I895" i="1"/>
  <c r="I896" i="1"/>
  <c r="I897" i="1"/>
  <c r="I898" i="1"/>
  <c r="I899" i="1"/>
  <c r="I900" i="1"/>
  <c r="I901" i="1"/>
  <c r="I902" i="1"/>
  <c r="I903" i="1"/>
  <c r="I904" i="1"/>
  <c r="I905" i="1"/>
  <c r="I906" i="1"/>
  <c r="I907" i="1"/>
  <c r="I908" i="1"/>
  <c r="I909" i="1"/>
  <c r="I910" i="1"/>
  <c r="I911" i="1"/>
  <c r="I912" i="1"/>
  <c r="I913" i="1"/>
  <c r="I914" i="1"/>
  <c r="I915" i="1"/>
  <c r="I916" i="1"/>
  <c r="I917" i="1"/>
  <c r="I918" i="1"/>
  <c r="I919" i="1"/>
  <c r="I920" i="1"/>
  <c r="I921" i="1"/>
  <c r="I922" i="1"/>
  <c r="I923" i="1"/>
  <c r="I924" i="1"/>
  <c r="I925" i="1"/>
  <c r="I926" i="1"/>
  <c r="I927" i="1"/>
  <c r="I928" i="1"/>
  <c r="I929" i="1"/>
  <c r="I930" i="1"/>
  <c r="I931" i="1"/>
  <c r="I932" i="1"/>
  <c r="I933" i="1"/>
  <c r="I934" i="1"/>
  <c r="I935" i="1"/>
  <c r="I936" i="1"/>
  <c r="I937" i="1"/>
  <c r="I938" i="1"/>
  <c r="I939" i="1"/>
  <c r="I940" i="1"/>
  <c r="I941" i="1"/>
  <c r="I942" i="1"/>
  <c r="I943" i="1"/>
  <c r="I944" i="1"/>
  <c r="I945" i="1"/>
  <c r="I946" i="1"/>
  <c r="I947" i="1"/>
  <c r="I948" i="1"/>
  <c r="I949" i="1"/>
  <c r="I950" i="1"/>
  <c r="I951" i="1"/>
  <c r="I952" i="1"/>
  <c r="I953" i="1"/>
  <c r="I954" i="1"/>
  <c r="I955" i="1"/>
  <c r="I956" i="1"/>
  <c r="I957" i="1"/>
  <c r="I958" i="1"/>
  <c r="I959" i="1"/>
  <c r="I960" i="1"/>
  <c r="I961" i="1"/>
  <c r="I962" i="1"/>
  <c r="I963" i="1"/>
  <c r="I964" i="1"/>
  <c r="I965" i="1"/>
  <c r="I966" i="1"/>
  <c r="I967" i="1"/>
  <c r="I968" i="1"/>
  <c r="I969" i="1"/>
  <c r="I970" i="1"/>
  <c r="I971" i="1"/>
  <c r="I972" i="1"/>
  <c r="I973" i="1"/>
  <c r="I974" i="1"/>
  <c r="I975" i="1"/>
  <c r="I976" i="1"/>
  <c r="I977" i="1"/>
  <c r="I978" i="1"/>
  <c r="I979" i="1"/>
  <c r="I980" i="1"/>
  <c r="I981" i="1"/>
  <c r="I982" i="1"/>
  <c r="I983" i="1"/>
  <c r="I984" i="1"/>
  <c r="I985" i="1"/>
  <c r="I986" i="1"/>
  <c r="I987" i="1"/>
  <c r="I988" i="1"/>
  <c r="I989" i="1"/>
  <c r="I990" i="1"/>
  <c r="I991" i="1"/>
  <c r="I992" i="1"/>
  <c r="I993" i="1"/>
  <c r="I994" i="1"/>
  <c r="I995" i="1"/>
  <c r="I996" i="1"/>
  <c r="I997" i="1"/>
  <c r="I998" i="1"/>
  <c r="I999" i="1"/>
  <c r="I1000" i="1"/>
  <c r="I1001" i="1"/>
  <c r="I1002" i="1"/>
  <c r="I1003" i="1"/>
  <c r="I1004" i="1"/>
  <c r="I1005" i="1"/>
  <c r="I1006" i="1"/>
  <c r="I1007" i="1"/>
  <c r="I1008" i="1"/>
  <c r="I1009" i="1"/>
  <c r="I1010" i="1"/>
  <c r="I1011" i="1"/>
  <c r="I1012" i="1"/>
  <c r="I1013" i="1"/>
  <c r="I1014" i="1"/>
  <c r="I1015" i="1"/>
  <c r="I1016" i="1"/>
  <c r="I1017" i="1"/>
  <c r="I1018" i="1"/>
  <c r="I1019" i="1"/>
  <c r="I1020" i="1"/>
  <c r="I1021" i="1"/>
  <c r="I1022" i="1"/>
  <c r="I1023" i="1"/>
  <c r="I1024" i="1"/>
  <c r="I1025" i="1"/>
  <c r="I1026" i="1"/>
  <c r="I1027" i="1"/>
  <c r="I1028" i="1"/>
  <c r="I1029" i="1"/>
  <c r="I1030" i="1"/>
  <c r="I1031" i="1"/>
  <c r="I1032" i="1"/>
  <c r="I1033" i="1"/>
  <c r="I1034" i="1"/>
  <c r="I1035" i="1"/>
  <c r="I1036" i="1"/>
  <c r="I1037" i="1"/>
  <c r="I1038" i="1"/>
  <c r="I1039" i="1"/>
  <c r="I1040" i="1"/>
  <c r="I1041" i="1"/>
  <c r="I1042" i="1"/>
  <c r="I1043" i="1"/>
  <c r="I1044" i="1"/>
  <c r="I1045" i="1"/>
  <c r="I1046" i="1"/>
  <c r="I1047" i="1"/>
  <c r="I1048" i="1"/>
  <c r="I1049" i="1"/>
  <c r="I1050" i="1"/>
  <c r="I1051" i="1"/>
  <c r="I1052" i="1"/>
  <c r="I1053" i="1"/>
  <c r="I1054" i="1"/>
  <c r="I1055" i="1"/>
  <c r="I1056" i="1"/>
  <c r="I1057" i="1"/>
  <c r="I1058" i="1"/>
  <c r="I1059" i="1"/>
  <c r="I1060" i="1"/>
  <c r="I1061" i="1"/>
  <c r="I1062" i="1"/>
  <c r="I1063" i="1"/>
  <c r="I1064" i="1"/>
  <c r="I1065" i="1"/>
  <c r="I1066" i="1"/>
  <c r="I1067" i="1"/>
  <c r="I1068" i="1"/>
  <c r="I1069" i="1"/>
  <c r="I1070" i="1"/>
  <c r="I1071" i="1"/>
  <c r="I1072" i="1"/>
  <c r="I1073" i="1"/>
  <c r="I1074" i="1"/>
  <c r="I1075" i="1"/>
  <c r="I1076" i="1"/>
  <c r="I1077" i="1"/>
  <c r="I1078" i="1"/>
  <c r="I1079" i="1"/>
  <c r="I1080" i="1"/>
  <c r="I1081" i="1"/>
  <c r="I1082" i="1"/>
  <c r="I1083" i="1"/>
  <c r="I1084" i="1"/>
  <c r="I1085" i="1"/>
  <c r="I1086" i="1"/>
  <c r="I1087" i="1"/>
  <c r="I1088" i="1"/>
  <c r="I1089" i="1"/>
  <c r="I1090" i="1"/>
  <c r="I1091" i="1"/>
  <c r="I1092" i="1"/>
  <c r="I1093" i="1"/>
  <c r="I1094" i="1"/>
  <c r="I1095" i="1"/>
  <c r="I1096" i="1"/>
  <c r="I1097" i="1"/>
  <c r="I1098" i="1"/>
  <c r="I1099" i="1"/>
  <c r="I1100" i="1"/>
  <c r="I1101" i="1"/>
  <c r="I1102" i="1"/>
  <c r="I1103" i="1"/>
  <c r="I1104" i="1"/>
  <c r="I1105" i="1"/>
  <c r="I1106" i="1"/>
  <c r="I1107" i="1"/>
  <c r="I1108" i="1"/>
  <c r="I1109" i="1"/>
  <c r="I1110" i="1"/>
  <c r="I1111" i="1"/>
  <c r="I1112" i="1"/>
  <c r="I1113" i="1"/>
  <c r="I1114" i="1"/>
  <c r="I1115" i="1"/>
  <c r="I1116" i="1"/>
  <c r="I1117" i="1"/>
  <c r="I1118" i="1"/>
  <c r="I1119" i="1"/>
  <c r="I1120" i="1"/>
  <c r="I1121" i="1"/>
  <c r="I1122" i="1"/>
  <c r="I1123" i="1"/>
  <c r="I1124" i="1"/>
  <c r="I1125" i="1"/>
  <c r="I1126" i="1"/>
  <c r="I1127" i="1"/>
  <c r="I1128" i="1"/>
  <c r="I1129" i="1"/>
  <c r="I1130" i="1"/>
  <c r="I1131" i="1"/>
  <c r="I1132" i="1"/>
  <c r="I1133" i="1"/>
  <c r="I1134" i="1"/>
  <c r="I1135" i="1"/>
  <c r="I1136" i="1"/>
  <c r="I1137" i="1"/>
  <c r="I1138" i="1"/>
  <c r="I1139" i="1"/>
  <c r="I1140" i="1"/>
  <c r="I1141" i="1"/>
  <c r="I1142" i="1"/>
  <c r="I1143" i="1"/>
  <c r="I1144" i="1"/>
  <c r="I1145" i="1"/>
  <c r="I1146" i="1"/>
  <c r="I1147" i="1"/>
  <c r="I1148" i="1"/>
  <c r="I1149" i="1"/>
  <c r="I1150" i="1"/>
  <c r="I1151" i="1"/>
  <c r="I1152" i="1"/>
  <c r="I1153" i="1"/>
  <c r="I1154" i="1"/>
  <c r="I1155" i="1"/>
  <c r="I1156" i="1"/>
  <c r="I1157" i="1"/>
  <c r="I1158" i="1"/>
  <c r="I1159" i="1"/>
  <c r="I1160" i="1"/>
  <c r="I1161" i="1"/>
  <c r="I1162" i="1"/>
  <c r="I1163" i="1"/>
  <c r="I1164" i="1"/>
  <c r="I1165" i="1"/>
  <c r="I1166" i="1"/>
  <c r="I1167" i="1"/>
  <c r="I1168" i="1"/>
  <c r="I1169" i="1"/>
  <c r="I1170" i="1"/>
  <c r="I1171" i="1"/>
  <c r="I1172" i="1"/>
  <c r="I1173" i="1"/>
  <c r="I1174" i="1"/>
  <c r="I1175" i="1"/>
  <c r="I1176" i="1"/>
  <c r="I1177" i="1"/>
  <c r="I1178" i="1"/>
  <c r="I1179" i="1"/>
  <c r="I1180" i="1"/>
  <c r="I1181" i="1"/>
  <c r="I1182" i="1"/>
  <c r="I1183" i="1"/>
  <c r="I1184" i="1"/>
  <c r="I1185" i="1"/>
  <c r="I1186" i="1"/>
  <c r="I1187" i="1"/>
  <c r="I1188" i="1"/>
  <c r="I1189" i="1"/>
  <c r="I1190" i="1"/>
  <c r="I1191" i="1"/>
  <c r="I1192" i="1"/>
  <c r="I1193" i="1"/>
  <c r="I1194" i="1"/>
  <c r="I1195" i="1"/>
  <c r="I1196" i="1"/>
  <c r="I1197" i="1"/>
  <c r="I1198" i="1"/>
  <c r="I1199" i="1"/>
  <c r="I1200" i="1"/>
  <c r="I1201" i="1"/>
  <c r="I1202" i="1"/>
  <c r="I1203" i="1"/>
  <c r="I1204" i="1"/>
  <c r="I1205" i="1"/>
  <c r="I1206" i="1"/>
  <c r="I1207" i="1"/>
  <c r="I1208" i="1"/>
  <c r="I1209" i="1"/>
  <c r="I1210" i="1"/>
  <c r="I1211" i="1"/>
  <c r="I1212" i="1"/>
  <c r="I1213" i="1"/>
  <c r="I1214" i="1"/>
  <c r="I1215" i="1"/>
  <c r="I1216" i="1"/>
  <c r="I1217" i="1"/>
  <c r="I1218" i="1"/>
  <c r="I1219" i="1"/>
  <c r="I1220" i="1"/>
  <c r="I1221" i="1"/>
  <c r="I1222" i="1"/>
  <c r="I1223" i="1"/>
  <c r="I1224" i="1"/>
  <c r="I1225" i="1"/>
  <c r="I1226" i="1"/>
  <c r="I1227" i="1"/>
  <c r="I1228" i="1"/>
  <c r="I1229" i="1"/>
  <c r="I1230" i="1"/>
  <c r="I1231" i="1"/>
  <c r="I1232" i="1"/>
  <c r="I1233" i="1"/>
  <c r="I1234" i="1"/>
  <c r="I1235" i="1"/>
  <c r="I1236" i="1"/>
  <c r="I1237" i="1"/>
  <c r="I1238" i="1"/>
  <c r="I1239" i="1"/>
  <c r="I1240" i="1"/>
  <c r="I1241" i="1"/>
  <c r="I1242" i="1"/>
  <c r="I1243" i="1"/>
  <c r="I1244" i="1"/>
  <c r="I1245" i="1"/>
  <c r="I1246" i="1"/>
  <c r="I1247" i="1"/>
  <c r="I1248" i="1"/>
  <c r="I1249" i="1"/>
  <c r="I1250" i="1"/>
  <c r="I1251" i="1"/>
  <c r="I1252" i="1"/>
  <c r="I1253" i="1"/>
  <c r="I1254" i="1"/>
  <c r="I1255" i="1"/>
  <c r="I1256" i="1"/>
  <c r="I1257" i="1"/>
  <c r="I1258" i="1"/>
  <c r="I1259" i="1"/>
  <c r="I1260" i="1"/>
  <c r="I1261" i="1"/>
  <c r="I1262" i="1"/>
  <c r="I1263" i="1"/>
  <c r="I1264" i="1"/>
  <c r="I1265" i="1"/>
  <c r="I1266" i="1"/>
  <c r="I1267" i="1"/>
  <c r="I1268" i="1"/>
  <c r="I1269" i="1"/>
  <c r="I1270" i="1"/>
  <c r="I1271" i="1"/>
  <c r="I1272" i="1"/>
  <c r="I1273" i="1"/>
  <c r="I1274" i="1"/>
  <c r="I1275" i="1"/>
  <c r="I1276" i="1"/>
  <c r="I1277" i="1"/>
  <c r="I1278" i="1"/>
  <c r="I1279" i="1"/>
  <c r="I1280" i="1"/>
  <c r="I1281" i="1"/>
  <c r="I1282" i="1"/>
  <c r="I1283" i="1"/>
  <c r="I1284" i="1"/>
  <c r="I1285" i="1"/>
  <c r="I1286" i="1"/>
  <c r="I1287" i="1"/>
  <c r="I1288" i="1"/>
  <c r="I1289" i="1"/>
  <c r="I1290" i="1"/>
  <c r="I1291" i="1"/>
  <c r="I1292" i="1"/>
  <c r="I1293" i="1"/>
  <c r="I1294" i="1"/>
  <c r="I1295" i="1"/>
  <c r="I1296" i="1"/>
  <c r="I1297" i="1"/>
  <c r="I1298" i="1"/>
  <c r="I1299" i="1"/>
  <c r="I1300" i="1"/>
  <c r="I1301" i="1"/>
  <c r="I1302" i="1"/>
  <c r="I1303" i="1"/>
  <c r="I1304" i="1"/>
  <c r="I1305" i="1"/>
  <c r="I1306" i="1"/>
  <c r="I1307" i="1"/>
  <c r="I1308" i="1"/>
  <c r="I1309" i="1"/>
  <c r="I1310" i="1"/>
  <c r="I1311" i="1"/>
  <c r="I1312" i="1"/>
  <c r="I1313" i="1"/>
  <c r="I1314" i="1"/>
  <c r="I1315" i="1"/>
  <c r="I1316" i="1"/>
  <c r="I1317" i="1"/>
  <c r="I1318" i="1"/>
  <c r="I1319" i="1"/>
  <c r="I1320" i="1"/>
  <c r="I1321" i="1"/>
  <c r="I1322" i="1"/>
  <c r="I1323" i="1"/>
  <c r="I1324" i="1"/>
  <c r="I1325" i="1"/>
  <c r="I1326" i="1"/>
  <c r="I1327" i="1"/>
  <c r="I1328" i="1"/>
  <c r="I1329" i="1"/>
  <c r="I1330" i="1"/>
  <c r="I1331" i="1"/>
  <c r="I1332" i="1"/>
  <c r="I1333" i="1"/>
  <c r="I1334" i="1"/>
  <c r="I1335" i="1"/>
  <c r="I1336" i="1"/>
  <c r="I1337" i="1"/>
  <c r="I1338" i="1"/>
  <c r="I1339" i="1"/>
  <c r="I1340" i="1"/>
  <c r="I1341" i="1"/>
  <c r="I1342" i="1"/>
  <c r="I1343" i="1"/>
  <c r="I1344" i="1"/>
  <c r="I1345" i="1"/>
  <c r="I1346" i="1"/>
  <c r="I1347" i="1"/>
  <c r="I1348" i="1"/>
  <c r="I1349" i="1"/>
  <c r="I1350" i="1"/>
  <c r="I1351" i="1"/>
  <c r="I1352" i="1"/>
  <c r="I1353" i="1"/>
  <c r="I1354" i="1"/>
  <c r="I1355" i="1"/>
  <c r="I1356" i="1"/>
  <c r="I1357" i="1"/>
  <c r="I1358" i="1"/>
  <c r="I1359" i="1"/>
  <c r="I1360" i="1"/>
  <c r="I1361" i="1"/>
  <c r="I1362" i="1"/>
  <c r="I1363" i="1"/>
  <c r="I1364" i="1"/>
  <c r="I1365" i="1"/>
  <c r="I1366" i="1"/>
  <c r="I1367" i="1"/>
  <c r="I1368" i="1"/>
  <c r="I1369" i="1"/>
  <c r="I1370" i="1"/>
  <c r="I1371" i="1"/>
  <c r="I1372" i="1"/>
  <c r="I1373" i="1"/>
  <c r="I1374" i="1"/>
  <c r="I1375" i="1"/>
  <c r="I1376" i="1"/>
  <c r="I1377" i="1"/>
  <c r="I1378" i="1"/>
  <c r="I1379" i="1"/>
  <c r="I1380" i="1"/>
  <c r="I1381" i="1"/>
  <c r="I1382" i="1"/>
  <c r="I1383" i="1"/>
  <c r="I1384" i="1"/>
  <c r="I1385" i="1"/>
  <c r="I1386" i="1"/>
  <c r="I1387" i="1"/>
  <c r="I1388" i="1"/>
  <c r="I1389" i="1"/>
  <c r="I1390" i="1"/>
  <c r="I1391" i="1"/>
  <c r="I1392" i="1"/>
  <c r="I1393" i="1"/>
  <c r="I1394" i="1"/>
  <c r="I1395" i="1"/>
  <c r="I1396" i="1"/>
  <c r="I1397" i="1"/>
  <c r="I1398" i="1"/>
  <c r="I1399" i="1"/>
  <c r="I1400" i="1"/>
  <c r="I1401" i="1"/>
  <c r="I1402" i="1"/>
  <c r="I1403" i="1"/>
  <c r="I1404" i="1"/>
  <c r="I1405" i="1"/>
  <c r="I1406" i="1"/>
  <c r="I1407" i="1"/>
  <c r="I1408" i="1"/>
  <c r="I1409" i="1"/>
  <c r="I1410" i="1"/>
  <c r="I1411" i="1"/>
  <c r="I1412" i="1"/>
  <c r="I1413" i="1"/>
  <c r="I1414" i="1"/>
  <c r="I1415" i="1"/>
  <c r="I1416" i="1"/>
  <c r="I1417" i="1"/>
  <c r="I1418" i="1"/>
  <c r="I1419" i="1"/>
  <c r="I1420" i="1"/>
  <c r="I1421" i="1"/>
  <c r="I1422" i="1"/>
  <c r="I1423" i="1"/>
  <c r="I1424" i="1"/>
  <c r="I1425" i="1"/>
  <c r="I1426" i="1"/>
  <c r="I1427" i="1"/>
  <c r="I1428" i="1"/>
  <c r="I1429" i="1"/>
  <c r="I1430" i="1"/>
  <c r="I1431" i="1"/>
  <c r="I1432" i="1"/>
  <c r="I1433" i="1"/>
  <c r="I1434" i="1"/>
  <c r="I1435" i="1"/>
  <c r="I1436" i="1"/>
  <c r="I1437" i="1"/>
  <c r="I1438" i="1"/>
  <c r="I1439" i="1"/>
  <c r="I1440" i="1"/>
  <c r="I1441" i="1"/>
  <c r="I1442" i="1"/>
  <c r="I1443" i="1"/>
  <c r="I1444" i="1"/>
  <c r="I1445" i="1"/>
  <c r="I1446" i="1"/>
  <c r="I1447" i="1"/>
  <c r="I1448" i="1"/>
  <c r="I1449" i="1"/>
  <c r="I1450" i="1"/>
  <c r="I1451" i="1"/>
  <c r="I1452" i="1"/>
  <c r="I1453" i="1"/>
  <c r="I1454" i="1"/>
  <c r="I1455" i="1"/>
  <c r="I1456" i="1"/>
  <c r="I1457" i="1"/>
  <c r="I1458" i="1"/>
  <c r="I1459" i="1"/>
  <c r="I1460" i="1"/>
  <c r="I1461" i="1"/>
  <c r="I1462" i="1"/>
  <c r="I1463" i="1"/>
  <c r="I1464" i="1"/>
  <c r="I1465" i="1"/>
  <c r="I1466" i="1"/>
  <c r="I1467" i="1"/>
  <c r="I1468" i="1"/>
  <c r="I1469" i="1"/>
  <c r="I1470" i="1"/>
  <c r="I1471" i="1"/>
  <c r="I1472" i="1"/>
  <c r="I1473" i="1"/>
  <c r="I1474" i="1"/>
  <c r="I1475" i="1"/>
  <c r="I1476" i="1"/>
  <c r="I1477" i="1"/>
  <c r="I1478" i="1"/>
  <c r="I1479" i="1"/>
  <c r="I1480" i="1"/>
  <c r="I1481" i="1"/>
  <c r="I1482" i="1"/>
  <c r="I1483" i="1"/>
  <c r="I1484" i="1"/>
  <c r="I1485" i="1"/>
  <c r="I1486" i="1"/>
  <c r="I1487" i="1"/>
  <c r="I1488" i="1"/>
  <c r="I1489" i="1"/>
  <c r="I1490" i="1"/>
  <c r="I1491" i="1"/>
  <c r="I1492" i="1"/>
  <c r="I1493" i="1"/>
  <c r="I1494" i="1"/>
  <c r="I1495" i="1"/>
  <c r="I1496" i="1"/>
  <c r="I1497" i="1"/>
  <c r="I1498" i="1"/>
  <c r="I1499" i="1"/>
  <c r="I1500" i="1"/>
  <c r="I1501" i="1"/>
  <c r="I1502" i="1"/>
  <c r="I1503" i="1"/>
  <c r="I1504" i="1"/>
  <c r="I1505" i="1"/>
  <c r="I1506" i="1"/>
  <c r="I1507" i="1"/>
  <c r="I1508" i="1"/>
  <c r="I1509" i="1"/>
  <c r="I1510" i="1"/>
  <c r="I1511" i="1"/>
  <c r="I1512" i="1"/>
  <c r="I1513" i="1"/>
  <c r="I1514" i="1"/>
  <c r="I1515" i="1"/>
  <c r="I1516" i="1"/>
  <c r="I1517" i="1"/>
  <c r="I1518" i="1"/>
  <c r="I1519" i="1"/>
  <c r="I1520" i="1"/>
  <c r="I1521" i="1"/>
  <c r="I1522" i="1"/>
  <c r="I1523" i="1"/>
  <c r="I1524" i="1"/>
  <c r="I1525" i="1"/>
  <c r="I1526" i="1"/>
  <c r="I1527" i="1"/>
  <c r="I1528" i="1"/>
  <c r="I1529" i="1"/>
  <c r="I1530" i="1"/>
  <c r="I1531" i="1"/>
  <c r="I1532" i="1"/>
  <c r="I1533" i="1"/>
  <c r="I1534" i="1"/>
  <c r="I1535" i="1"/>
  <c r="I1536" i="1"/>
  <c r="I1537" i="1"/>
  <c r="I1538" i="1"/>
  <c r="I1539" i="1"/>
  <c r="I1540" i="1"/>
  <c r="I1541" i="1"/>
  <c r="I1542" i="1"/>
  <c r="I1543" i="1"/>
  <c r="I1544" i="1"/>
  <c r="I1545" i="1"/>
  <c r="I1546" i="1"/>
  <c r="I1547" i="1"/>
  <c r="I1548" i="1"/>
  <c r="I1549" i="1"/>
  <c r="I1550" i="1"/>
  <c r="I1551" i="1"/>
  <c r="I1552" i="1"/>
  <c r="I1553" i="1"/>
  <c r="I1554" i="1"/>
  <c r="I1555" i="1"/>
  <c r="I1556" i="1"/>
  <c r="I1557" i="1"/>
  <c r="I1558" i="1"/>
  <c r="I1559" i="1"/>
  <c r="I1560" i="1"/>
  <c r="I1561" i="1"/>
  <c r="I1562" i="1"/>
  <c r="I1563" i="1"/>
  <c r="I1564" i="1"/>
  <c r="I1565" i="1"/>
  <c r="I1566" i="1"/>
  <c r="I1567" i="1"/>
  <c r="I1568" i="1"/>
  <c r="I1569" i="1"/>
  <c r="I1570" i="1"/>
  <c r="I1571" i="1"/>
  <c r="I1572" i="1"/>
  <c r="I1573" i="1"/>
  <c r="I1574" i="1"/>
  <c r="I1575" i="1"/>
  <c r="I1576" i="1"/>
  <c r="I1577" i="1"/>
  <c r="I1578" i="1"/>
  <c r="I1579" i="1"/>
  <c r="I1580" i="1"/>
  <c r="I1581" i="1"/>
  <c r="I1582" i="1"/>
  <c r="I1583" i="1"/>
  <c r="I1584" i="1"/>
  <c r="I1585" i="1"/>
  <c r="I1586" i="1"/>
  <c r="I1587" i="1"/>
  <c r="I1588" i="1"/>
  <c r="I1589" i="1"/>
  <c r="I1590" i="1"/>
  <c r="I1591" i="1"/>
  <c r="I1592" i="1"/>
  <c r="I1593" i="1"/>
  <c r="I1594" i="1"/>
  <c r="I1595" i="1"/>
  <c r="I1596" i="1"/>
  <c r="I1597" i="1"/>
  <c r="I1598" i="1"/>
  <c r="I1599" i="1"/>
  <c r="I1600" i="1"/>
  <c r="I1601" i="1"/>
  <c r="I1602" i="1"/>
  <c r="I1603" i="1"/>
  <c r="I1604" i="1"/>
  <c r="I1605" i="1"/>
  <c r="I1606" i="1"/>
  <c r="I1607" i="1"/>
  <c r="I1608" i="1"/>
  <c r="I1609" i="1"/>
  <c r="I1610" i="1"/>
  <c r="I1611" i="1"/>
  <c r="I1612" i="1"/>
  <c r="I1613" i="1"/>
  <c r="I1614" i="1"/>
  <c r="I1615" i="1"/>
  <c r="I1616" i="1"/>
  <c r="I1617" i="1"/>
  <c r="I1618" i="1"/>
  <c r="I1619" i="1"/>
  <c r="I1620" i="1"/>
  <c r="I1621" i="1"/>
  <c r="I1622" i="1"/>
  <c r="I1623" i="1"/>
  <c r="I1624" i="1"/>
  <c r="I1625" i="1"/>
  <c r="I1626" i="1"/>
  <c r="I1627" i="1"/>
  <c r="I1628" i="1"/>
  <c r="I1629" i="1"/>
  <c r="I1630" i="1"/>
  <c r="I1631" i="1"/>
  <c r="I1632" i="1"/>
  <c r="I1633" i="1"/>
  <c r="I1634" i="1"/>
  <c r="I1635" i="1"/>
  <c r="I1636" i="1"/>
  <c r="I1637" i="1"/>
  <c r="I1638" i="1"/>
  <c r="I1639" i="1"/>
  <c r="I1640" i="1"/>
  <c r="I1641" i="1"/>
  <c r="I1642" i="1"/>
  <c r="I1643" i="1"/>
  <c r="I1644" i="1"/>
  <c r="I1645" i="1"/>
  <c r="I1646" i="1"/>
  <c r="I1647" i="1"/>
  <c r="I1648" i="1"/>
  <c r="I1649" i="1"/>
  <c r="I1650" i="1"/>
  <c r="I1651" i="1"/>
  <c r="I1652" i="1"/>
  <c r="I1653" i="1"/>
  <c r="I1654" i="1"/>
  <c r="I1655" i="1"/>
  <c r="I1656" i="1"/>
  <c r="I1657" i="1"/>
  <c r="I1658" i="1"/>
  <c r="I1659" i="1"/>
  <c r="I1660" i="1"/>
  <c r="I1661" i="1"/>
  <c r="I1662" i="1"/>
  <c r="I1663" i="1"/>
  <c r="I1664" i="1"/>
  <c r="I1665" i="1"/>
  <c r="I1666" i="1"/>
  <c r="I1667" i="1"/>
  <c r="I1668" i="1"/>
  <c r="I1669" i="1"/>
  <c r="I1670" i="1"/>
  <c r="I1671" i="1"/>
  <c r="I1672" i="1"/>
  <c r="I1673" i="1"/>
  <c r="I1674" i="1"/>
  <c r="I1675" i="1"/>
  <c r="I1676" i="1"/>
  <c r="I1677" i="1"/>
  <c r="I1678" i="1"/>
  <c r="I1679" i="1"/>
  <c r="I1680" i="1"/>
  <c r="I1681" i="1"/>
  <c r="I1682" i="1"/>
  <c r="I1683" i="1"/>
  <c r="I1684" i="1"/>
  <c r="I1685" i="1"/>
  <c r="I1686" i="1"/>
  <c r="I1687" i="1"/>
  <c r="I1688" i="1"/>
  <c r="I1689" i="1"/>
  <c r="I1690" i="1"/>
  <c r="I1691" i="1"/>
  <c r="I1692" i="1"/>
  <c r="I1693" i="1"/>
  <c r="I1694" i="1"/>
  <c r="I1695" i="1"/>
  <c r="I1696" i="1"/>
  <c r="I1697" i="1"/>
  <c r="I1698" i="1"/>
  <c r="I1699" i="1"/>
  <c r="I1700" i="1"/>
  <c r="I1701" i="1"/>
  <c r="I1702" i="1"/>
  <c r="I1703" i="1"/>
  <c r="I1704" i="1"/>
  <c r="I1705" i="1"/>
  <c r="I1706" i="1"/>
  <c r="I1707" i="1"/>
  <c r="I1708" i="1"/>
  <c r="I1709" i="1"/>
  <c r="I1710" i="1"/>
  <c r="I1711" i="1"/>
  <c r="I1712" i="1"/>
  <c r="I1713" i="1"/>
  <c r="I1714" i="1"/>
  <c r="I1715" i="1"/>
  <c r="I1716" i="1"/>
  <c r="I1717" i="1"/>
  <c r="I1718" i="1"/>
  <c r="I1719" i="1"/>
  <c r="I1720" i="1"/>
  <c r="I1721" i="1"/>
  <c r="I1722" i="1"/>
  <c r="I1723" i="1"/>
  <c r="I1724" i="1"/>
  <c r="I1725" i="1"/>
  <c r="I1726" i="1"/>
  <c r="I1727" i="1"/>
  <c r="I1728" i="1"/>
  <c r="I1729" i="1"/>
  <c r="I1730" i="1"/>
  <c r="I1731" i="1"/>
  <c r="I1732" i="1"/>
  <c r="I1733" i="1"/>
  <c r="I1734" i="1"/>
  <c r="I1735" i="1"/>
  <c r="I1736" i="1"/>
  <c r="I1737" i="1"/>
  <c r="I1738" i="1"/>
  <c r="I1739" i="1"/>
  <c r="I1740" i="1"/>
  <c r="I1741" i="1"/>
  <c r="I1742" i="1"/>
  <c r="I1743" i="1"/>
  <c r="I1744" i="1"/>
  <c r="I1745" i="1"/>
  <c r="I1746" i="1"/>
  <c r="I1747" i="1"/>
  <c r="I1748" i="1"/>
  <c r="I1749" i="1"/>
  <c r="I1750" i="1"/>
  <c r="I1751" i="1"/>
  <c r="I1752" i="1"/>
  <c r="I1753" i="1"/>
  <c r="I1754" i="1"/>
  <c r="I1755" i="1"/>
  <c r="I1756" i="1"/>
  <c r="I1757" i="1"/>
  <c r="I1758" i="1"/>
  <c r="I1759" i="1"/>
  <c r="I1760" i="1"/>
  <c r="I1761" i="1"/>
  <c r="I1762" i="1"/>
  <c r="I1763" i="1"/>
  <c r="I1764" i="1"/>
  <c r="I1765" i="1"/>
  <c r="I1766" i="1"/>
  <c r="I1767" i="1"/>
  <c r="I1768" i="1"/>
  <c r="I1769" i="1"/>
  <c r="I1770" i="1"/>
  <c r="I1771" i="1"/>
  <c r="I1772" i="1"/>
  <c r="I1773" i="1"/>
  <c r="I1774" i="1"/>
  <c r="I1775" i="1"/>
  <c r="I1776" i="1"/>
  <c r="I1777" i="1"/>
  <c r="I1778" i="1"/>
  <c r="I1779" i="1"/>
  <c r="I1780" i="1"/>
  <c r="I1781" i="1"/>
  <c r="I1782" i="1"/>
  <c r="I1783" i="1"/>
  <c r="I1784" i="1"/>
  <c r="I1785" i="1"/>
  <c r="I1786" i="1"/>
  <c r="I1787" i="1"/>
  <c r="I1788" i="1"/>
  <c r="I1789" i="1"/>
  <c r="I1790" i="1"/>
  <c r="I1791" i="1"/>
  <c r="I1792" i="1"/>
  <c r="I1793" i="1"/>
  <c r="I1794" i="1"/>
  <c r="I1795" i="1"/>
  <c r="I1796" i="1"/>
  <c r="I1797" i="1"/>
  <c r="I1798" i="1"/>
  <c r="I1799" i="1"/>
  <c r="I1800" i="1"/>
  <c r="I1801" i="1"/>
  <c r="I1802" i="1"/>
  <c r="I1803" i="1"/>
  <c r="I1804" i="1"/>
  <c r="I1805" i="1"/>
  <c r="I1806" i="1"/>
  <c r="I1807" i="1"/>
  <c r="I1808" i="1"/>
  <c r="I1809" i="1"/>
  <c r="I1810" i="1"/>
  <c r="I1811" i="1"/>
  <c r="I1812" i="1"/>
  <c r="I1813" i="1"/>
  <c r="I1814" i="1"/>
  <c r="I1815" i="1"/>
  <c r="I1816" i="1"/>
  <c r="I1817" i="1"/>
  <c r="I1818" i="1"/>
  <c r="I1819" i="1"/>
  <c r="I1820" i="1"/>
  <c r="I1821" i="1"/>
  <c r="I1822" i="1"/>
  <c r="I1823" i="1"/>
  <c r="I1824" i="1"/>
  <c r="I1825" i="1"/>
  <c r="I1826" i="1"/>
  <c r="I1827" i="1"/>
  <c r="I1828" i="1"/>
  <c r="I1829" i="1"/>
  <c r="I1830" i="1"/>
  <c r="I1831" i="1"/>
  <c r="I1832" i="1"/>
  <c r="I1833" i="1"/>
  <c r="I1834" i="1"/>
  <c r="I1835" i="1"/>
  <c r="I1836" i="1"/>
  <c r="I1837" i="1"/>
  <c r="I1838" i="1"/>
  <c r="I1839" i="1"/>
  <c r="I1840" i="1"/>
  <c r="I1841" i="1"/>
  <c r="I1842" i="1"/>
  <c r="I1843" i="1"/>
  <c r="I1844" i="1"/>
  <c r="I1845" i="1"/>
  <c r="I1846" i="1"/>
  <c r="I1847" i="1"/>
  <c r="I1848" i="1"/>
  <c r="I1849" i="1"/>
  <c r="I1850" i="1"/>
  <c r="I1851" i="1"/>
  <c r="I1852" i="1"/>
  <c r="I1853" i="1"/>
  <c r="I1854" i="1"/>
  <c r="I1855" i="1"/>
  <c r="I1856" i="1"/>
  <c r="I1857" i="1"/>
  <c r="I1858" i="1"/>
  <c r="I1859" i="1"/>
  <c r="I1860" i="1"/>
  <c r="I1861" i="1"/>
  <c r="I1862" i="1"/>
  <c r="I1863" i="1"/>
  <c r="I1864" i="1"/>
  <c r="I1865" i="1"/>
  <c r="I1866" i="1"/>
  <c r="I1867" i="1"/>
  <c r="I1868" i="1"/>
  <c r="I1869" i="1"/>
  <c r="I1870" i="1"/>
  <c r="I1871" i="1"/>
  <c r="I1872" i="1"/>
  <c r="I1873" i="1"/>
  <c r="I1874" i="1"/>
  <c r="I1875" i="1"/>
  <c r="I1876" i="1"/>
  <c r="I1877" i="1"/>
  <c r="I1878" i="1"/>
  <c r="I1879" i="1"/>
  <c r="I1880" i="1"/>
  <c r="I1881" i="1"/>
  <c r="I1882" i="1"/>
  <c r="I1883" i="1"/>
  <c r="I1884" i="1"/>
  <c r="I1885" i="1"/>
  <c r="I1886" i="1"/>
  <c r="I1887" i="1"/>
  <c r="I1888" i="1"/>
  <c r="I1889" i="1"/>
  <c r="I1890" i="1"/>
  <c r="I1891" i="1"/>
  <c r="I1892" i="1"/>
  <c r="I1893" i="1"/>
  <c r="I1894" i="1"/>
  <c r="I1895" i="1"/>
  <c r="I1896" i="1"/>
  <c r="I1897" i="1"/>
  <c r="I1898" i="1"/>
  <c r="I1899" i="1"/>
  <c r="I1900" i="1"/>
  <c r="I1901" i="1"/>
  <c r="I1902" i="1"/>
  <c r="I1903" i="1"/>
  <c r="I1904" i="1"/>
  <c r="I1905" i="1"/>
  <c r="I1906" i="1"/>
  <c r="I1907" i="1"/>
  <c r="I1908" i="1"/>
  <c r="I1909" i="1"/>
  <c r="I1910" i="1"/>
  <c r="I1911" i="1"/>
  <c r="I1912" i="1"/>
  <c r="I1913" i="1"/>
  <c r="I1914" i="1"/>
  <c r="I1915" i="1"/>
  <c r="I1916" i="1"/>
  <c r="I1917" i="1"/>
  <c r="I1918" i="1"/>
  <c r="I1919" i="1"/>
  <c r="I1920" i="1"/>
  <c r="I1921" i="1"/>
  <c r="I1922" i="1"/>
  <c r="I1923" i="1"/>
  <c r="I1924" i="1"/>
  <c r="I1925" i="1"/>
  <c r="I1926" i="1"/>
  <c r="I1927" i="1"/>
  <c r="I1928" i="1"/>
  <c r="I1929" i="1"/>
  <c r="I1930" i="1"/>
  <c r="I1931" i="1"/>
  <c r="I1932" i="1"/>
  <c r="I1933" i="1"/>
  <c r="I1934" i="1"/>
  <c r="I1935" i="1"/>
  <c r="I1936" i="1"/>
  <c r="I1937" i="1"/>
  <c r="I1938" i="1"/>
  <c r="I1939" i="1"/>
  <c r="I1940" i="1"/>
  <c r="I1941" i="1"/>
  <c r="I1942" i="1"/>
  <c r="I1943" i="1"/>
  <c r="I1944" i="1"/>
  <c r="I1945" i="1"/>
  <c r="I1946" i="1"/>
  <c r="I1947" i="1"/>
  <c r="I1948" i="1"/>
  <c r="I1949" i="1"/>
  <c r="I1950" i="1"/>
  <c r="I1951" i="1"/>
  <c r="I1952" i="1"/>
  <c r="I1953" i="1"/>
  <c r="I1954" i="1"/>
  <c r="I1955" i="1"/>
  <c r="I1956" i="1"/>
  <c r="I1957" i="1"/>
  <c r="I1958" i="1"/>
  <c r="I1959" i="1"/>
  <c r="I1960" i="1"/>
  <c r="I1961" i="1"/>
  <c r="I1962" i="1"/>
  <c r="I1963" i="1"/>
  <c r="I1964" i="1"/>
  <c r="I1965" i="1"/>
  <c r="I1966" i="1"/>
  <c r="I1967" i="1"/>
  <c r="I1968" i="1"/>
  <c r="I1969" i="1"/>
  <c r="I1970" i="1"/>
  <c r="I1971" i="1"/>
  <c r="I1972" i="1"/>
  <c r="I1973" i="1"/>
  <c r="I1974" i="1"/>
  <c r="I1975" i="1"/>
  <c r="I1976" i="1"/>
  <c r="I1977" i="1"/>
  <c r="I1978" i="1"/>
  <c r="I1979" i="1"/>
  <c r="I1980" i="1"/>
  <c r="I1981" i="1"/>
  <c r="I1982" i="1"/>
  <c r="I1983" i="1"/>
  <c r="I1984" i="1"/>
  <c r="I1985" i="1"/>
  <c r="I1986" i="1"/>
  <c r="I1987" i="1"/>
  <c r="I1988" i="1"/>
  <c r="I1989" i="1"/>
  <c r="I1990" i="1"/>
  <c r="I1991" i="1"/>
  <c r="I1992" i="1"/>
  <c r="I1993" i="1"/>
  <c r="I1994" i="1"/>
  <c r="I1995" i="1"/>
  <c r="I1996" i="1"/>
  <c r="I1997" i="1"/>
  <c r="I1998" i="1"/>
  <c r="I1999" i="1"/>
  <c r="I2000" i="1"/>
  <c r="I2001" i="1"/>
  <c r="I2002" i="1"/>
  <c r="I2003" i="1"/>
  <c r="I2004" i="1"/>
  <c r="I2005" i="1"/>
  <c r="I2006" i="1"/>
  <c r="I2007" i="1"/>
  <c r="I2008" i="1"/>
  <c r="I2009" i="1"/>
  <c r="I2010" i="1"/>
  <c r="I2011" i="1"/>
  <c r="I2012" i="1"/>
  <c r="I2013" i="1"/>
  <c r="I2014" i="1"/>
  <c r="I2015" i="1"/>
  <c r="I2016" i="1"/>
  <c r="I2017" i="1"/>
  <c r="I2018" i="1"/>
  <c r="I2019" i="1"/>
  <c r="I2020" i="1"/>
  <c r="I2021" i="1"/>
  <c r="I2022" i="1"/>
  <c r="I2023" i="1"/>
  <c r="I2024" i="1"/>
  <c r="I2025" i="1"/>
  <c r="I2026" i="1"/>
  <c r="I2027" i="1"/>
  <c r="I2028" i="1"/>
  <c r="I2029" i="1"/>
  <c r="I2030" i="1"/>
  <c r="I2031" i="1"/>
  <c r="I2032" i="1"/>
  <c r="I2033" i="1"/>
  <c r="I2034" i="1"/>
  <c r="I2035" i="1"/>
  <c r="I2036" i="1"/>
  <c r="I2037" i="1"/>
  <c r="I2038" i="1"/>
  <c r="I2039" i="1"/>
  <c r="I2040" i="1"/>
  <c r="I2041" i="1"/>
  <c r="I2042" i="1"/>
  <c r="I2043" i="1"/>
  <c r="I2044" i="1"/>
  <c r="I2045" i="1"/>
  <c r="I2046" i="1"/>
  <c r="I2047" i="1"/>
  <c r="I2048" i="1"/>
  <c r="I2049" i="1"/>
  <c r="I2050" i="1"/>
  <c r="I2051" i="1"/>
  <c r="I2052" i="1"/>
  <c r="I2053" i="1"/>
  <c r="I2054" i="1"/>
  <c r="I2055" i="1"/>
  <c r="I2056" i="1"/>
  <c r="I2057" i="1"/>
  <c r="I2058" i="1"/>
  <c r="I2059" i="1"/>
  <c r="I2060" i="1"/>
  <c r="I2061" i="1"/>
  <c r="I2062" i="1"/>
  <c r="I2063" i="1"/>
  <c r="I2064" i="1"/>
  <c r="I2065" i="1"/>
  <c r="I2066" i="1"/>
  <c r="I2067" i="1"/>
  <c r="I2068" i="1"/>
  <c r="I2069" i="1"/>
  <c r="I2070" i="1"/>
  <c r="I2071" i="1"/>
  <c r="I2072" i="1"/>
  <c r="I2073" i="1"/>
  <c r="I2074" i="1"/>
  <c r="I2075" i="1"/>
  <c r="I2076" i="1"/>
  <c r="I2077" i="1"/>
  <c r="I2078" i="1"/>
  <c r="I2079" i="1"/>
  <c r="I2080" i="1"/>
  <c r="I2081" i="1"/>
  <c r="I2082" i="1"/>
  <c r="I2083" i="1"/>
  <c r="I2084" i="1"/>
  <c r="I2085" i="1"/>
  <c r="I2086" i="1"/>
  <c r="I2087" i="1"/>
  <c r="I2088" i="1"/>
  <c r="I2089" i="1"/>
  <c r="I2090" i="1"/>
  <c r="I2091" i="1"/>
  <c r="I2092" i="1"/>
  <c r="I2093" i="1"/>
  <c r="I2094" i="1"/>
  <c r="I2095" i="1"/>
  <c r="I2096" i="1"/>
  <c r="I2097" i="1"/>
  <c r="I2098" i="1"/>
  <c r="I2099" i="1"/>
  <c r="I2100" i="1"/>
  <c r="I2101" i="1"/>
  <c r="I2102" i="1"/>
  <c r="I2103" i="1"/>
  <c r="I2104" i="1"/>
  <c r="I2105" i="1"/>
  <c r="I2106" i="1"/>
  <c r="I2107" i="1"/>
  <c r="I2108" i="1"/>
  <c r="I2109" i="1"/>
  <c r="I2110" i="1"/>
  <c r="I2111" i="1"/>
  <c r="I2112" i="1"/>
  <c r="I2113" i="1"/>
  <c r="I2114" i="1"/>
  <c r="I2115" i="1"/>
  <c r="I2116" i="1"/>
  <c r="I2117" i="1"/>
  <c r="I2118" i="1"/>
  <c r="I2119" i="1"/>
  <c r="I2120" i="1"/>
  <c r="I2121" i="1"/>
  <c r="I2122" i="1"/>
  <c r="I2123" i="1"/>
  <c r="I2124" i="1"/>
  <c r="I2125" i="1"/>
  <c r="I2126" i="1"/>
  <c r="I2127" i="1"/>
  <c r="I2128" i="1"/>
  <c r="I2129" i="1"/>
  <c r="I2130" i="1"/>
  <c r="I2131" i="1"/>
  <c r="I2132" i="1"/>
  <c r="I2133" i="1"/>
  <c r="I2134" i="1"/>
  <c r="I2135" i="1"/>
  <c r="I2136" i="1"/>
  <c r="I2137" i="1"/>
  <c r="I2138" i="1"/>
  <c r="I2139" i="1"/>
  <c r="I2140" i="1"/>
  <c r="I2141" i="1"/>
  <c r="I2142" i="1"/>
  <c r="I2143" i="1"/>
  <c r="I2144" i="1"/>
  <c r="I2145" i="1"/>
  <c r="I2146" i="1"/>
  <c r="I2147" i="1"/>
  <c r="I2148" i="1"/>
  <c r="I2149" i="1"/>
  <c r="I2150" i="1"/>
  <c r="I2151" i="1"/>
  <c r="I2152" i="1"/>
  <c r="I2153" i="1"/>
  <c r="I2154" i="1"/>
  <c r="I2155" i="1"/>
  <c r="I2156" i="1"/>
  <c r="I2157" i="1"/>
  <c r="I2158" i="1"/>
  <c r="I2159" i="1"/>
  <c r="I2160" i="1"/>
  <c r="I2161" i="1"/>
  <c r="I2162" i="1"/>
  <c r="I2163" i="1"/>
  <c r="I2164" i="1"/>
  <c r="I2165" i="1"/>
  <c r="I2166" i="1"/>
  <c r="I2167" i="1"/>
  <c r="I2168" i="1"/>
  <c r="I2169" i="1"/>
  <c r="I2170" i="1"/>
  <c r="I2171" i="1"/>
  <c r="I2172" i="1"/>
  <c r="I2173" i="1"/>
  <c r="I2174" i="1"/>
  <c r="I2175" i="1"/>
  <c r="I2176" i="1"/>
  <c r="I2177" i="1"/>
  <c r="I2178" i="1"/>
  <c r="I2179" i="1"/>
  <c r="I2180" i="1"/>
  <c r="I2181" i="1"/>
  <c r="I2182" i="1"/>
  <c r="I2183" i="1"/>
  <c r="I2184" i="1"/>
  <c r="I2185" i="1"/>
  <c r="I2186" i="1"/>
  <c r="I2187" i="1"/>
  <c r="I2188" i="1"/>
  <c r="I2189" i="1"/>
  <c r="I2190" i="1"/>
  <c r="I2191" i="1"/>
  <c r="I2192" i="1"/>
  <c r="I2193" i="1"/>
  <c r="I2194" i="1"/>
  <c r="I2195" i="1"/>
  <c r="I2196" i="1"/>
  <c r="I2197" i="1"/>
  <c r="I2198" i="1"/>
  <c r="I2199" i="1"/>
  <c r="I2200" i="1"/>
  <c r="I2201" i="1"/>
  <c r="I2202" i="1"/>
  <c r="I2203" i="1"/>
  <c r="I2204" i="1"/>
  <c r="I2205" i="1"/>
  <c r="I2206" i="1"/>
  <c r="I2207" i="1"/>
  <c r="I2208" i="1"/>
  <c r="I2209" i="1"/>
  <c r="I2210" i="1"/>
  <c r="I2211" i="1"/>
  <c r="I2212" i="1"/>
  <c r="I2213" i="1"/>
  <c r="I2214" i="1"/>
  <c r="I2215" i="1"/>
  <c r="I2216" i="1"/>
  <c r="I2217" i="1"/>
  <c r="I2218" i="1"/>
  <c r="I2219" i="1"/>
  <c r="I2220" i="1"/>
  <c r="I2221" i="1"/>
  <c r="I2222" i="1"/>
  <c r="I2223" i="1"/>
  <c r="I2224" i="1"/>
  <c r="I2225" i="1"/>
  <c r="I2226" i="1"/>
  <c r="I2227" i="1"/>
  <c r="I2228" i="1"/>
  <c r="I2229" i="1"/>
  <c r="I2230" i="1"/>
  <c r="I2231" i="1"/>
  <c r="I2232" i="1"/>
  <c r="I2233" i="1"/>
  <c r="I2234" i="1"/>
  <c r="I2235" i="1"/>
  <c r="I2236" i="1"/>
  <c r="I2237" i="1"/>
  <c r="I2238" i="1"/>
  <c r="I2239" i="1"/>
  <c r="I2240" i="1"/>
  <c r="I2241" i="1"/>
  <c r="I2242" i="1"/>
  <c r="I2243" i="1"/>
  <c r="I2244" i="1"/>
  <c r="I2245" i="1"/>
  <c r="I2246" i="1"/>
  <c r="I2247" i="1"/>
  <c r="I2248" i="1"/>
  <c r="I2249" i="1"/>
  <c r="I2250" i="1"/>
  <c r="I2251" i="1"/>
  <c r="I2252" i="1"/>
  <c r="I2253" i="1"/>
  <c r="I2254" i="1"/>
  <c r="I2255" i="1"/>
  <c r="I2256" i="1"/>
  <c r="I2257" i="1"/>
  <c r="I2258" i="1"/>
  <c r="I2259" i="1"/>
  <c r="I2260" i="1"/>
  <c r="I2261" i="1"/>
  <c r="I2262" i="1"/>
  <c r="I2263" i="1"/>
  <c r="I2264" i="1"/>
  <c r="I2265" i="1"/>
  <c r="I2266" i="1"/>
  <c r="I2267" i="1"/>
  <c r="I2268" i="1"/>
  <c r="I2269" i="1"/>
  <c r="I2270" i="1"/>
  <c r="I2271" i="1"/>
  <c r="I2272" i="1"/>
  <c r="I2273" i="1"/>
  <c r="I2274" i="1"/>
  <c r="I2275" i="1"/>
  <c r="I2276" i="1"/>
  <c r="I2277" i="1"/>
  <c r="I2278" i="1"/>
  <c r="I2279" i="1"/>
  <c r="I2280" i="1"/>
  <c r="I2281" i="1"/>
  <c r="I2282" i="1"/>
  <c r="I2283" i="1"/>
  <c r="I2284" i="1"/>
  <c r="I2285" i="1"/>
  <c r="I2286" i="1"/>
  <c r="I2287" i="1"/>
  <c r="I2288" i="1"/>
  <c r="I2289" i="1"/>
  <c r="I2290" i="1"/>
  <c r="I2291" i="1"/>
  <c r="I2292" i="1"/>
  <c r="I2293" i="1"/>
  <c r="I2294" i="1"/>
  <c r="I2295" i="1"/>
  <c r="I2296" i="1"/>
  <c r="I2297" i="1"/>
  <c r="I2298" i="1"/>
  <c r="I2299" i="1"/>
  <c r="I2300" i="1"/>
  <c r="I2301" i="1"/>
  <c r="I2302" i="1"/>
  <c r="I2303" i="1"/>
  <c r="I2304" i="1"/>
  <c r="I2305" i="1"/>
  <c r="I2306" i="1"/>
  <c r="I2307" i="1"/>
  <c r="I2308" i="1"/>
  <c r="I2309" i="1"/>
  <c r="I2310" i="1"/>
  <c r="I2311" i="1"/>
  <c r="I2312" i="1"/>
  <c r="I2313" i="1"/>
  <c r="I2314" i="1"/>
  <c r="I2315" i="1"/>
  <c r="I2316" i="1"/>
  <c r="I2317" i="1"/>
  <c r="I2318" i="1"/>
  <c r="I2319" i="1"/>
  <c r="I2320" i="1"/>
  <c r="I2321" i="1"/>
  <c r="I2322" i="1"/>
  <c r="I2323" i="1"/>
  <c r="I2324" i="1"/>
  <c r="I2325" i="1"/>
  <c r="I2326" i="1"/>
  <c r="I2327" i="1"/>
  <c r="I2328" i="1"/>
  <c r="I2329" i="1"/>
  <c r="I2330" i="1"/>
  <c r="I2331" i="1"/>
  <c r="I2332" i="1"/>
  <c r="I2333" i="1"/>
  <c r="I2334" i="1"/>
  <c r="I2335" i="1"/>
  <c r="I2336" i="1"/>
  <c r="I2337" i="1"/>
  <c r="I2338" i="1"/>
  <c r="I2339" i="1"/>
  <c r="I2340" i="1"/>
  <c r="I2341" i="1"/>
  <c r="I2342" i="1"/>
  <c r="I2343" i="1"/>
  <c r="I2344" i="1"/>
  <c r="I2345" i="1"/>
  <c r="I2346" i="1"/>
  <c r="I2347" i="1"/>
  <c r="I2348" i="1"/>
  <c r="I2349" i="1"/>
  <c r="I2350" i="1"/>
  <c r="I2351" i="1"/>
  <c r="I2352" i="1"/>
  <c r="I2353" i="1"/>
  <c r="I2354" i="1"/>
  <c r="I2355" i="1"/>
  <c r="I2356" i="1"/>
  <c r="I2357" i="1"/>
  <c r="I2358" i="1"/>
  <c r="I2359" i="1"/>
  <c r="I2360" i="1"/>
  <c r="I2361" i="1"/>
  <c r="I2362" i="1"/>
  <c r="I2363" i="1"/>
  <c r="I2364" i="1"/>
  <c r="I2365" i="1"/>
  <c r="I2366" i="1"/>
  <c r="I2367" i="1"/>
  <c r="I2368" i="1"/>
  <c r="I2369" i="1"/>
  <c r="I2370" i="1"/>
  <c r="I2371" i="1"/>
  <c r="I2372" i="1"/>
  <c r="I2373" i="1"/>
  <c r="I2374" i="1"/>
  <c r="I2375" i="1"/>
  <c r="I2376" i="1"/>
  <c r="I2377" i="1"/>
  <c r="I2378" i="1"/>
  <c r="I2379" i="1"/>
  <c r="I2380" i="1"/>
  <c r="I2381" i="1"/>
  <c r="I2382" i="1"/>
  <c r="I2383" i="1"/>
  <c r="I2384" i="1"/>
  <c r="I2385" i="1"/>
  <c r="I2386" i="1"/>
  <c r="I2387" i="1"/>
  <c r="I2388" i="1"/>
  <c r="I2389" i="1"/>
  <c r="I2390" i="1"/>
  <c r="I2391" i="1"/>
  <c r="I2392" i="1"/>
  <c r="I2393" i="1"/>
  <c r="I2394" i="1"/>
  <c r="I2395" i="1"/>
  <c r="I2396" i="1"/>
  <c r="I2397" i="1"/>
  <c r="I2398" i="1"/>
  <c r="I2399" i="1"/>
  <c r="I2400" i="1"/>
  <c r="I2401" i="1"/>
  <c r="I2402" i="1"/>
  <c r="I2403" i="1"/>
  <c r="I2404" i="1"/>
  <c r="I2405" i="1"/>
  <c r="I2406" i="1"/>
  <c r="I2407" i="1"/>
  <c r="I2408" i="1"/>
  <c r="I2409" i="1"/>
  <c r="I2410" i="1"/>
  <c r="I2411" i="1"/>
  <c r="I2412" i="1"/>
  <c r="I2413" i="1"/>
  <c r="I2414" i="1"/>
  <c r="I2415" i="1"/>
  <c r="I2416" i="1"/>
  <c r="I2417" i="1"/>
  <c r="I2418" i="1"/>
  <c r="I2419" i="1"/>
  <c r="I2420" i="1"/>
  <c r="I2421" i="1"/>
  <c r="I2422" i="1"/>
  <c r="I2423" i="1"/>
  <c r="I2424" i="1"/>
  <c r="I2425" i="1"/>
  <c r="I2426" i="1"/>
  <c r="I2427" i="1"/>
  <c r="I2428" i="1"/>
  <c r="I2429" i="1"/>
  <c r="I2430" i="1"/>
  <c r="I2431" i="1"/>
  <c r="I2432" i="1"/>
  <c r="I2433" i="1"/>
  <c r="I2434" i="1"/>
  <c r="I2435" i="1"/>
  <c r="I2436" i="1"/>
  <c r="I2437" i="1"/>
  <c r="I2438" i="1"/>
  <c r="I2439" i="1"/>
  <c r="I2440" i="1"/>
  <c r="I2441" i="1"/>
  <c r="I2442" i="1"/>
  <c r="I2443" i="1"/>
  <c r="I2444" i="1"/>
  <c r="I2445" i="1"/>
  <c r="I2446" i="1"/>
  <c r="I2447" i="1"/>
  <c r="I2448" i="1"/>
  <c r="I2449" i="1"/>
  <c r="I2450" i="1"/>
  <c r="I2451" i="1"/>
  <c r="I2452" i="1"/>
  <c r="I2453" i="1"/>
  <c r="I2454" i="1"/>
  <c r="I2455" i="1"/>
  <c r="I2456" i="1"/>
  <c r="I2457" i="1"/>
  <c r="I2458" i="1"/>
  <c r="I2459" i="1"/>
  <c r="I2460" i="1"/>
  <c r="I2461" i="1"/>
  <c r="I2462" i="1"/>
  <c r="I2463" i="1"/>
  <c r="I2464" i="1"/>
  <c r="I2465" i="1"/>
  <c r="I2466" i="1"/>
  <c r="I2467" i="1"/>
  <c r="I2468" i="1"/>
  <c r="I2469" i="1"/>
  <c r="I2470" i="1"/>
  <c r="I2471" i="1"/>
  <c r="I2472" i="1"/>
  <c r="I2473" i="1"/>
  <c r="I2474" i="1"/>
  <c r="I2475" i="1"/>
  <c r="I2476" i="1"/>
  <c r="I2477" i="1"/>
  <c r="I2478" i="1"/>
  <c r="I2479" i="1"/>
  <c r="I2480" i="1"/>
  <c r="I2481" i="1"/>
  <c r="I2482" i="1"/>
  <c r="I2483" i="1"/>
  <c r="I2484" i="1"/>
  <c r="I2485" i="1"/>
  <c r="I2486" i="1"/>
  <c r="I2487" i="1"/>
  <c r="I2488" i="1"/>
  <c r="I2489" i="1"/>
  <c r="I2490" i="1"/>
  <c r="I2491" i="1"/>
  <c r="I2492" i="1"/>
  <c r="I2493" i="1"/>
  <c r="I2494" i="1"/>
  <c r="I2495" i="1"/>
  <c r="I2496" i="1"/>
  <c r="I2497" i="1"/>
  <c r="I2498" i="1"/>
  <c r="I2499" i="1"/>
  <c r="I2500" i="1"/>
  <c r="I2501" i="1"/>
  <c r="I2502" i="1"/>
  <c r="I2503" i="1"/>
  <c r="I2504" i="1"/>
  <c r="I2505" i="1"/>
  <c r="I2506" i="1"/>
  <c r="I2507" i="1"/>
  <c r="I2508" i="1"/>
  <c r="I2509" i="1"/>
  <c r="I2510" i="1"/>
  <c r="I2511" i="1"/>
  <c r="I2512" i="1"/>
  <c r="I2513" i="1"/>
  <c r="I2514" i="1"/>
  <c r="I2515" i="1"/>
  <c r="I2516" i="1"/>
  <c r="I2517" i="1"/>
  <c r="I2518" i="1"/>
  <c r="I2519" i="1"/>
  <c r="I2520" i="1"/>
  <c r="I2521" i="1"/>
  <c r="I2522" i="1"/>
  <c r="I2523" i="1"/>
  <c r="I2524" i="1"/>
  <c r="I2525" i="1"/>
  <c r="I2526" i="1"/>
  <c r="I2527" i="1"/>
  <c r="I2528" i="1"/>
  <c r="I2529" i="1"/>
  <c r="I2530" i="1"/>
  <c r="I2531" i="1"/>
  <c r="I2532" i="1"/>
  <c r="I2533" i="1"/>
  <c r="I2534" i="1"/>
  <c r="I2535" i="1"/>
  <c r="I2536" i="1"/>
  <c r="I2537" i="1"/>
  <c r="I2538" i="1"/>
  <c r="I2539" i="1"/>
  <c r="I2540" i="1"/>
  <c r="I2541" i="1"/>
  <c r="I2542" i="1"/>
  <c r="I2543" i="1"/>
  <c r="I2544" i="1"/>
  <c r="I2545" i="1"/>
  <c r="I2546" i="1"/>
  <c r="I2547" i="1"/>
  <c r="I2548" i="1"/>
  <c r="I2549" i="1"/>
  <c r="I2550" i="1"/>
  <c r="I2551" i="1"/>
  <c r="I2552" i="1"/>
  <c r="I2553" i="1"/>
  <c r="I2554" i="1"/>
  <c r="I2555" i="1"/>
  <c r="I2556" i="1"/>
  <c r="I2557" i="1"/>
  <c r="I2558" i="1"/>
  <c r="I2559" i="1"/>
  <c r="I2560" i="1"/>
  <c r="I2561" i="1"/>
  <c r="I2562" i="1"/>
  <c r="I2563" i="1"/>
  <c r="I2564" i="1"/>
  <c r="I2565" i="1"/>
  <c r="I2566" i="1"/>
  <c r="I2567" i="1"/>
  <c r="I2568" i="1"/>
  <c r="I2569" i="1"/>
  <c r="I2570" i="1"/>
  <c r="I2571" i="1"/>
  <c r="I2572" i="1"/>
  <c r="I2573" i="1"/>
  <c r="I2574" i="1"/>
  <c r="I2575" i="1"/>
  <c r="I2576" i="1"/>
  <c r="I2577" i="1"/>
  <c r="I2578" i="1"/>
  <c r="I2579" i="1"/>
  <c r="I2580" i="1"/>
  <c r="I2581" i="1"/>
  <c r="I2582" i="1"/>
  <c r="I2583" i="1"/>
  <c r="I2584" i="1"/>
  <c r="I2585" i="1"/>
  <c r="I2586" i="1"/>
  <c r="I2587" i="1"/>
  <c r="I2588" i="1"/>
  <c r="I2589" i="1"/>
  <c r="I2590" i="1"/>
  <c r="I2591" i="1"/>
  <c r="I2592" i="1"/>
  <c r="I2593" i="1"/>
  <c r="I2594" i="1"/>
  <c r="I2595" i="1"/>
  <c r="I2596" i="1"/>
  <c r="I2597" i="1"/>
  <c r="I2598" i="1"/>
  <c r="I2599" i="1"/>
  <c r="I2600" i="1"/>
  <c r="I2601" i="1"/>
  <c r="I2602" i="1"/>
  <c r="I2603" i="1"/>
  <c r="I2604" i="1"/>
  <c r="I2605" i="1"/>
  <c r="I2606" i="1"/>
  <c r="I2607" i="1"/>
  <c r="I2608" i="1"/>
  <c r="I2609" i="1"/>
  <c r="I2610" i="1"/>
  <c r="I2611" i="1"/>
  <c r="I2612" i="1"/>
  <c r="I2613" i="1"/>
  <c r="I2614" i="1"/>
  <c r="I2615" i="1"/>
  <c r="I2616" i="1"/>
  <c r="I2617" i="1"/>
  <c r="I2618" i="1"/>
  <c r="I2619" i="1"/>
  <c r="I2620" i="1"/>
  <c r="I2621" i="1"/>
  <c r="I2622" i="1"/>
  <c r="I2623" i="1"/>
  <c r="I2624" i="1"/>
  <c r="I2625" i="1"/>
  <c r="I2626" i="1"/>
  <c r="I2627" i="1"/>
  <c r="I2628" i="1"/>
  <c r="I2629" i="1"/>
  <c r="I2630" i="1"/>
  <c r="I2631" i="1"/>
  <c r="I2632" i="1"/>
  <c r="I2633" i="1"/>
  <c r="I2634" i="1"/>
  <c r="I2635" i="1"/>
  <c r="I2636" i="1"/>
  <c r="I2637" i="1"/>
  <c r="I2638" i="1"/>
  <c r="I2639" i="1"/>
  <c r="I2640" i="1"/>
  <c r="I2641" i="1"/>
  <c r="I2642" i="1"/>
  <c r="I2643" i="1"/>
  <c r="I2644" i="1"/>
  <c r="I2645" i="1"/>
  <c r="I2646" i="1"/>
  <c r="I2647" i="1"/>
  <c r="I2648" i="1"/>
  <c r="I2649" i="1"/>
  <c r="I2650" i="1"/>
  <c r="I2651" i="1"/>
  <c r="I2652" i="1"/>
  <c r="I2653" i="1"/>
  <c r="I2654" i="1"/>
  <c r="I2655" i="1"/>
  <c r="I2656" i="1"/>
  <c r="I2657" i="1"/>
  <c r="I2658" i="1"/>
  <c r="I2659" i="1"/>
  <c r="I2660" i="1"/>
  <c r="I2661" i="1"/>
  <c r="I2662" i="1"/>
  <c r="I2663" i="1"/>
  <c r="I2664" i="1"/>
  <c r="I2665" i="1"/>
  <c r="I2666" i="1"/>
  <c r="I2667" i="1"/>
  <c r="I2668" i="1"/>
  <c r="I2669" i="1"/>
  <c r="I2670" i="1"/>
  <c r="I2671" i="1"/>
  <c r="I2672" i="1"/>
  <c r="I2673" i="1"/>
  <c r="I2674" i="1"/>
  <c r="I2675" i="1"/>
  <c r="I2676" i="1"/>
  <c r="I2677" i="1"/>
  <c r="I2678" i="1"/>
  <c r="I2679" i="1"/>
  <c r="I2680" i="1"/>
  <c r="I2681" i="1"/>
  <c r="I2682" i="1"/>
  <c r="I2683" i="1"/>
  <c r="I2684" i="1"/>
  <c r="I2685" i="1"/>
  <c r="I2686" i="1"/>
  <c r="I2687" i="1"/>
  <c r="I2688" i="1"/>
  <c r="I2689" i="1"/>
  <c r="I2690" i="1"/>
  <c r="I2691" i="1"/>
  <c r="I2692" i="1"/>
  <c r="I2693" i="1"/>
  <c r="I2694" i="1"/>
  <c r="I2695" i="1"/>
  <c r="I2696" i="1"/>
  <c r="I2697" i="1"/>
  <c r="I2698" i="1"/>
  <c r="I2699" i="1"/>
  <c r="I2700" i="1"/>
  <c r="I2701" i="1"/>
  <c r="I2702" i="1"/>
  <c r="I2703" i="1"/>
  <c r="I2704" i="1"/>
  <c r="I2705" i="1"/>
  <c r="I2706" i="1"/>
  <c r="I2707" i="1"/>
  <c r="I2708" i="1"/>
  <c r="I2709" i="1"/>
  <c r="I2710" i="1"/>
  <c r="I2711" i="1"/>
  <c r="I2712" i="1"/>
  <c r="I2713" i="1"/>
  <c r="I2714" i="1"/>
  <c r="I2715" i="1"/>
  <c r="I2716" i="1"/>
  <c r="I2717" i="1"/>
  <c r="I2718" i="1"/>
  <c r="I2719" i="1"/>
  <c r="I2720" i="1"/>
  <c r="I2721" i="1"/>
  <c r="I2722" i="1"/>
  <c r="I2723" i="1"/>
  <c r="I2724" i="1"/>
  <c r="I2725" i="1"/>
  <c r="I2726" i="1"/>
  <c r="I2727" i="1"/>
  <c r="I2728" i="1"/>
  <c r="I2729" i="1"/>
  <c r="I2730" i="1"/>
  <c r="I2731" i="1"/>
  <c r="I2732" i="1"/>
  <c r="I2733" i="1"/>
  <c r="I2734" i="1"/>
  <c r="I2735" i="1"/>
  <c r="I2736" i="1"/>
  <c r="I2737" i="1"/>
  <c r="I2738" i="1"/>
  <c r="I2739" i="1"/>
  <c r="I2740" i="1"/>
  <c r="I2741" i="1"/>
  <c r="I2742" i="1"/>
  <c r="I2743" i="1"/>
  <c r="I2744" i="1"/>
  <c r="I2745" i="1"/>
  <c r="I2746" i="1"/>
  <c r="I2747" i="1"/>
  <c r="I2748" i="1"/>
  <c r="I2749" i="1"/>
  <c r="I2750" i="1"/>
  <c r="I2751" i="1"/>
  <c r="I2752" i="1"/>
  <c r="I2753" i="1"/>
  <c r="I2754" i="1"/>
  <c r="I2755" i="1"/>
  <c r="I2756" i="1"/>
  <c r="I2757" i="1"/>
  <c r="I2758" i="1"/>
  <c r="I2759" i="1"/>
  <c r="I2760" i="1"/>
  <c r="I2761" i="1"/>
  <c r="I2762" i="1"/>
  <c r="I2763" i="1"/>
  <c r="I2764" i="1"/>
  <c r="I2765" i="1"/>
  <c r="I2766" i="1"/>
  <c r="I2767" i="1"/>
  <c r="I2768" i="1"/>
  <c r="I2769" i="1"/>
  <c r="I2770" i="1"/>
  <c r="I2771" i="1"/>
  <c r="I2772" i="1"/>
  <c r="I2773" i="1"/>
  <c r="I2774" i="1"/>
  <c r="I2775" i="1"/>
  <c r="I2776" i="1"/>
  <c r="I2777" i="1"/>
  <c r="I2778" i="1"/>
  <c r="I2779" i="1"/>
  <c r="I2780" i="1"/>
  <c r="I2781" i="1"/>
  <c r="I2782" i="1"/>
  <c r="I2783" i="1"/>
  <c r="I2784" i="1"/>
  <c r="I2785" i="1"/>
  <c r="I2786" i="1"/>
  <c r="I2787" i="1"/>
  <c r="I2788" i="1"/>
  <c r="I2789" i="1"/>
  <c r="I2790" i="1"/>
  <c r="I2791" i="1"/>
  <c r="I2792" i="1"/>
  <c r="I2793" i="1"/>
  <c r="I2794" i="1"/>
  <c r="I2795" i="1"/>
  <c r="I2796" i="1"/>
  <c r="I2797" i="1"/>
  <c r="I2798" i="1"/>
  <c r="I2799" i="1"/>
  <c r="I2800" i="1"/>
  <c r="I2801" i="1"/>
  <c r="I2802" i="1"/>
  <c r="I2803" i="1"/>
  <c r="I2804" i="1"/>
  <c r="I2805" i="1"/>
  <c r="I2806" i="1"/>
  <c r="I2807" i="1"/>
  <c r="I2808" i="1"/>
  <c r="I2809" i="1"/>
  <c r="I2810" i="1"/>
  <c r="I2811" i="1"/>
  <c r="I2812" i="1"/>
  <c r="I2813" i="1"/>
  <c r="I2814" i="1"/>
  <c r="I2815" i="1"/>
  <c r="I2816" i="1"/>
  <c r="I2817" i="1"/>
  <c r="I2818" i="1"/>
  <c r="I2819" i="1"/>
  <c r="I2820" i="1"/>
  <c r="I2821" i="1"/>
  <c r="I2822" i="1"/>
  <c r="I2823" i="1"/>
  <c r="I2824" i="1"/>
  <c r="I2825" i="1"/>
  <c r="I2826" i="1"/>
  <c r="I2827" i="1"/>
  <c r="I2828" i="1"/>
  <c r="I2829" i="1"/>
  <c r="I2830" i="1"/>
  <c r="I2831" i="1"/>
  <c r="I2832" i="1"/>
  <c r="I2833" i="1"/>
  <c r="I2834" i="1"/>
  <c r="I2835" i="1"/>
  <c r="I2836" i="1"/>
  <c r="I2837" i="1"/>
  <c r="I2838" i="1"/>
  <c r="I2839" i="1"/>
  <c r="I2840" i="1"/>
  <c r="I2841" i="1"/>
  <c r="I2842" i="1"/>
  <c r="I2843" i="1"/>
  <c r="I2844" i="1"/>
  <c r="I2845" i="1"/>
  <c r="I2846" i="1"/>
  <c r="I2847" i="1"/>
  <c r="I2848" i="1"/>
  <c r="I2849" i="1"/>
  <c r="I2850" i="1"/>
  <c r="I2851" i="1"/>
  <c r="I2852" i="1"/>
  <c r="I2853" i="1"/>
  <c r="I2854" i="1"/>
  <c r="I2855" i="1"/>
  <c r="I2856" i="1"/>
  <c r="I2857" i="1"/>
  <c r="I2858" i="1"/>
  <c r="I2859" i="1"/>
  <c r="I2860" i="1"/>
  <c r="I2861" i="1"/>
  <c r="I2862" i="1"/>
  <c r="I2863" i="1"/>
  <c r="I2864" i="1"/>
  <c r="I2865" i="1"/>
  <c r="I2866" i="1"/>
  <c r="I2867" i="1"/>
  <c r="I2868" i="1"/>
  <c r="I2869" i="1"/>
  <c r="I2870" i="1"/>
  <c r="I2871" i="1"/>
  <c r="I2872" i="1"/>
  <c r="I2873" i="1"/>
  <c r="I2874" i="1"/>
  <c r="I2875" i="1"/>
  <c r="I2876" i="1"/>
  <c r="I2877" i="1"/>
  <c r="I2878" i="1"/>
  <c r="I2879" i="1"/>
  <c r="I2880" i="1"/>
  <c r="I2881" i="1"/>
  <c r="I2882" i="1"/>
  <c r="I2883" i="1"/>
  <c r="I2884" i="1"/>
  <c r="I2885" i="1"/>
  <c r="I2886" i="1"/>
  <c r="I2887" i="1"/>
  <c r="I2888" i="1"/>
  <c r="I2889" i="1"/>
  <c r="I2890" i="1"/>
  <c r="I2891" i="1"/>
  <c r="I2892" i="1"/>
  <c r="I2893" i="1"/>
  <c r="I2894" i="1"/>
  <c r="I2895" i="1"/>
  <c r="I2896" i="1"/>
  <c r="I2897" i="1"/>
  <c r="I2898" i="1"/>
  <c r="I2899" i="1"/>
  <c r="I2900" i="1"/>
  <c r="I2901" i="1"/>
  <c r="I2902" i="1"/>
  <c r="I2903" i="1"/>
  <c r="I2904" i="1"/>
  <c r="I2905" i="1"/>
  <c r="I2906" i="1"/>
  <c r="I2907" i="1"/>
  <c r="I2908" i="1"/>
  <c r="I2909" i="1"/>
  <c r="I2910" i="1"/>
  <c r="I2911" i="1"/>
  <c r="I2912" i="1"/>
  <c r="I2913" i="1"/>
  <c r="I2914" i="1"/>
  <c r="I2915" i="1"/>
  <c r="I2916" i="1"/>
  <c r="I2917" i="1"/>
  <c r="I2918" i="1"/>
  <c r="I2919" i="1"/>
  <c r="I2920" i="1"/>
  <c r="I2921" i="1"/>
  <c r="I2922" i="1"/>
  <c r="I2923" i="1"/>
  <c r="I2924" i="1"/>
  <c r="I2925" i="1"/>
  <c r="I2926" i="1"/>
  <c r="I2927" i="1"/>
  <c r="I2928" i="1"/>
  <c r="I2929" i="1"/>
  <c r="I2930" i="1"/>
  <c r="I2931" i="1"/>
  <c r="I2932" i="1"/>
  <c r="I2933" i="1"/>
  <c r="I2934" i="1"/>
  <c r="I2935" i="1"/>
  <c r="I2936" i="1"/>
  <c r="I2937" i="1"/>
  <c r="I2938" i="1"/>
  <c r="I2939" i="1"/>
  <c r="I2940" i="1"/>
  <c r="I2941" i="1"/>
  <c r="I2942" i="1"/>
  <c r="I2943" i="1"/>
  <c r="I2944" i="1"/>
  <c r="I2945" i="1"/>
  <c r="I2946" i="1"/>
  <c r="I2947" i="1"/>
  <c r="I2948" i="1"/>
  <c r="I2949" i="1"/>
  <c r="I2950" i="1"/>
  <c r="I2951" i="1"/>
  <c r="I2952" i="1"/>
  <c r="I2953" i="1"/>
  <c r="I2954" i="1"/>
  <c r="I2955" i="1"/>
  <c r="I2956" i="1"/>
  <c r="I2957" i="1"/>
  <c r="I2958" i="1"/>
  <c r="I2959" i="1"/>
  <c r="I2960" i="1"/>
  <c r="I2961" i="1"/>
  <c r="I2962" i="1"/>
  <c r="I2963" i="1"/>
  <c r="I2964" i="1"/>
  <c r="I2965" i="1"/>
  <c r="I2966" i="1"/>
  <c r="I2967" i="1"/>
  <c r="I2968" i="1"/>
  <c r="I2969" i="1"/>
  <c r="I2970" i="1"/>
  <c r="I2971" i="1"/>
  <c r="I2972" i="1"/>
  <c r="I2973" i="1"/>
  <c r="I2974" i="1"/>
  <c r="I2975" i="1"/>
  <c r="I2976" i="1"/>
  <c r="I2977" i="1"/>
  <c r="I2978" i="1"/>
  <c r="I2979" i="1"/>
  <c r="I2980" i="1"/>
  <c r="I2981" i="1"/>
  <c r="I2982" i="1"/>
  <c r="I2983" i="1"/>
  <c r="I2984" i="1"/>
  <c r="I2985" i="1"/>
  <c r="I2986" i="1"/>
  <c r="I2987" i="1"/>
  <c r="I2988" i="1"/>
  <c r="I2989" i="1"/>
  <c r="I2990" i="1"/>
  <c r="I2991" i="1"/>
  <c r="I2992" i="1"/>
  <c r="I2993" i="1"/>
  <c r="I2994" i="1"/>
  <c r="I2995" i="1"/>
  <c r="I2996" i="1"/>
  <c r="I2997" i="1"/>
  <c r="I2998" i="1"/>
  <c r="I2999" i="1"/>
  <c r="I3000" i="1"/>
  <c r="I3001" i="1"/>
  <c r="I3002" i="1"/>
  <c r="I3003" i="1"/>
  <c r="I3004" i="1"/>
  <c r="I3005" i="1"/>
  <c r="I3006" i="1"/>
  <c r="I3007" i="1"/>
  <c r="I3008" i="1"/>
  <c r="I3009" i="1"/>
  <c r="I3010" i="1"/>
  <c r="I3011" i="1"/>
  <c r="I3012" i="1"/>
  <c r="I3013" i="1"/>
  <c r="I3014" i="1"/>
  <c r="I3015" i="1"/>
  <c r="I3016" i="1"/>
  <c r="I3017" i="1"/>
  <c r="I3018" i="1"/>
  <c r="I3019" i="1"/>
  <c r="I3020" i="1"/>
  <c r="I3021" i="1"/>
  <c r="I3022" i="1"/>
  <c r="I3023" i="1"/>
  <c r="I3024" i="1"/>
  <c r="I3025" i="1"/>
  <c r="I3026" i="1"/>
  <c r="I3027" i="1"/>
  <c r="I3028" i="1"/>
  <c r="I3029" i="1"/>
  <c r="I3030" i="1"/>
  <c r="I3031" i="1"/>
  <c r="I3032" i="1"/>
  <c r="I3033" i="1"/>
  <c r="I3034" i="1"/>
  <c r="I3035" i="1"/>
  <c r="I3036" i="1"/>
  <c r="I3037" i="1"/>
  <c r="I3038" i="1"/>
  <c r="I3039" i="1"/>
  <c r="I3040" i="1"/>
  <c r="I3041" i="1"/>
  <c r="I3042" i="1"/>
  <c r="I3043" i="1"/>
  <c r="I3044" i="1"/>
  <c r="I3045" i="1"/>
  <c r="I3046" i="1"/>
  <c r="I3047" i="1"/>
  <c r="I3048" i="1"/>
  <c r="I3049" i="1"/>
  <c r="I3050" i="1"/>
  <c r="I3051" i="1"/>
  <c r="I3052" i="1"/>
  <c r="I3053" i="1"/>
  <c r="I3054" i="1"/>
  <c r="I3055" i="1"/>
  <c r="I3056" i="1"/>
  <c r="I3057" i="1"/>
  <c r="I3058" i="1"/>
  <c r="I3059" i="1"/>
  <c r="I3060" i="1"/>
  <c r="I3061" i="1"/>
  <c r="I3062" i="1"/>
  <c r="I3063" i="1"/>
  <c r="I3064" i="1"/>
  <c r="I3065" i="1"/>
  <c r="I3066" i="1"/>
  <c r="I3067" i="1"/>
  <c r="I3068" i="1"/>
  <c r="I3069" i="1"/>
  <c r="I3070" i="1"/>
  <c r="I3071" i="1"/>
  <c r="I3072" i="1"/>
  <c r="I3073" i="1"/>
  <c r="I3074" i="1"/>
  <c r="I3075" i="1"/>
  <c r="I3076" i="1"/>
  <c r="I3077" i="1"/>
  <c r="I3078" i="1"/>
  <c r="I3079" i="1"/>
  <c r="I3080" i="1"/>
  <c r="I3081" i="1"/>
  <c r="I3082" i="1"/>
  <c r="I3083" i="1"/>
  <c r="I3084" i="1"/>
  <c r="I3085" i="1"/>
  <c r="I3086" i="1"/>
  <c r="I3087" i="1"/>
  <c r="I3088" i="1"/>
  <c r="I3089" i="1"/>
  <c r="I3090" i="1"/>
  <c r="I3091" i="1"/>
  <c r="I3092" i="1"/>
  <c r="I3093" i="1"/>
  <c r="I3094" i="1"/>
  <c r="I3095" i="1"/>
  <c r="I3096" i="1"/>
  <c r="I3097" i="1"/>
  <c r="I3098" i="1"/>
  <c r="I3099" i="1"/>
  <c r="I3100" i="1"/>
  <c r="I3101" i="1"/>
  <c r="I3102" i="1"/>
  <c r="I3103" i="1"/>
  <c r="I3104" i="1"/>
  <c r="I3105" i="1"/>
  <c r="I3106" i="1"/>
  <c r="I3107" i="1"/>
  <c r="I3108" i="1"/>
  <c r="I3109" i="1"/>
  <c r="I3110" i="1"/>
  <c r="I3111" i="1"/>
  <c r="I3112" i="1"/>
  <c r="I3113" i="1"/>
  <c r="I3114" i="1"/>
  <c r="I3115" i="1"/>
  <c r="I3116" i="1"/>
  <c r="I3117" i="1"/>
  <c r="I3118" i="1"/>
  <c r="I3119" i="1"/>
  <c r="I3120" i="1"/>
  <c r="I3121" i="1"/>
  <c r="I3122" i="1"/>
  <c r="I3123" i="1"/>
  <c r="I3124" i="1"/>
  <c r="I3125" i="1"/>
  <c r="I3126" i="1"/>
  <c r="I3127" i="1"/>
  <c r="I3128" i="1"/>
  <c r="I3129" i="1"/>
  <c r="I3130" i="1"/>
  <c r="I3131" i="1"/>
  <c r="I3132" i="1"/>
  <c r="I3133" i="1"/>
  <c r="I3134" i="1"/>
  <c r="I3135" i="1"/>
  <c r="I3136" i="1"/>
  <c r="I3137" i="1"/>
  <c r="I3138" i="1"/>
  <c r="I3139" i="1"/>
  <c r="I3140" i="1"/>
  <c r="I3141" i="1"/>
  <c r="I3142" i="1"/>
  <c r="I3143" i="1"/>
  <c r="I3144" i="1"/>
  <c r="I3145" i="1"/>
  <c r="I3146" i="1"/>
  <c r="I3147" i="1"/>
  <c r="I3148" i="1"/>
  <c r="I3149" i="1"/>
  <c r="I3150" i="1"/>
  <c r="I3151" i="1"/>
  <c r="I3152" i="1"/>
  <c r="I3153" i="1"/>
  <c r="I3154" i="1"/>
  <c r="I3155" i="1"/>
  <c r="I3156" i="1"/>
  <c r="I3157" i="1"/>
  <c r="I3158" i="1"/>
  <c r="I3159" i="1"/>
  <c r="I3160" i="1"/>
  <c r="I3161" i="1"/>
  <c r="I3162" i="1"/>
  <c r="I3163" i="1"/>
  <c r="I3164" i="1"/>
  <c r="I3165" i="1"/>
  <c r="I3166" i="1"/>
  <c r="I3167" i="1"/>
  <c r="I3168" i="1"/>
  <c r="I3169" i="1"/>
  <c r="I3170" i="1"/>
  <c r="I3171" i="1"/>
  <c r="I3172" i="1"/>
  <c r="I3173" i="1"/>
  <c r="I3174" i="1"/>
  <c r="I3175" i="1"/>
  <c r="I3176" i="1"/>
  <c r="I3177" i="1"/>
  <c r="I3178" i="1"/>
  <c r="I3179" i="1"/>
  <c r="I3180" i="1"/>
  <c r="I3181" i="1"/>
  <c r="I3182" i="1"/>
  <c r="I3183" i="1"/>
  <c r="I3184" i="1"/>
  <c r="I3185" i="1"/>
  <c r="I3186" i="1"/>
  <c r="I3187" i="1"/>
  <c r="I3188" i="1"/>
  <c r="I3189" i="1"/>
  <c r="I3190" i="1"/>
  <c r="I3191" i="1"/>
  <c r="I3192" i="1"/>
  <c r="I3193" i="1"/>
  <c r="I3194" i="1"/>
  <c r="I3195" i="1"/>
  <c r="I3196" i="1"/>
  <c r="I3197" i="1"/>
  <c r="I3198" i="1"/>
  <c r="I3199" i="1"/>
  <c r="I3200" i="1"/>
  <c r="I3201" i="1"/>
  <c r="I3202" i="1"/>
  <c r="I3203" i="1"/>
  <c r="I3204" i="1"/>
  <c r="I3205" i="1"/>
  <c r="I3206" i="1"/>
  <c r="I3207" i="1"/>
  <c r="I3208" i="1"/>
  <c r="I3209" i="1"/>
  <c r="I3210" i="1"/>
  <c r="I3211" i="1"/>
  <c r="I3212" i="1"/>
  <c r="I3213" i="1"/>
  <c r="I3214" i="1"/>
  <c r="I3215" i="1"/>
  <c r="I3216" i="1"/>
  <c r="I3217" i="1"/>
  <c r="I3218" i="1"/>
  <c r="I3219" i="1"/>
  <c r="I3220" i="1"/>
  <c r="I3221" i="1"/>
  <c r="I3222" i="1"/>
  <c r="I3223" i="1"/>
  <c r="I3224" i="1"/>
  <c r="I3225" i="1"/>
  <c r="I3226" i="1"/>
  <c r="I3227" i="1"/>
  <c r="I3228" i="1"/>
  <c r="I3229" i="1"/>
  <c r="I3230" i="1"/>
  <c r="I3231" i="1"/>
  <c r="I3232" i="1"/>
  <c r="I3233" i="1"/>
  <c r="I3234" i="1"/>
  <c r="I3235" i="1"/>
  <c r="I3236" i="1"/>
  <c r="I3237" i="1"/>
  <c r="I3238" i="1"/>
  <c r="I3239" i="1"/>
  <c r="I3240" i="1"/>
  <c r="I3241" i="1"/>
  <c r="I3242" i="1"/>
  <c r="I3243" i="1"/>
  <c r="I3244" i="1"/>
  <c r="I3245" i="1"/>
  <c r="I3246" i="1"/>
  <c r="I3247" i="1"/>
  <c r="I3248" i="1"/>
  <c r="I3249" i="1"/>
  <c r="I3250" i="1"/>
  <c r="I3251" i="1"/>
  <c r="I3252" i="1"/>
  <c r="I3253" i="1"/>
  <c r="I3254" i="1"/>
  <c r="I3255" i="1"/>
  <c r="I3256" i="1"/>
  <c r="I3257" i="1"/>
  <c r="I3258" i="1"/>
  <c r="I3259" i="1"/>
  <c r="I3260" i="1"/>
  <c r="I3261" i="1"/>
  <c r="I3262" i="1"/>
  <c r="I3263" i="1"/>
  <c r="I3264" i="1"/>
  <c r="I3265" i="1"/>
  <c r="I3266" i="1"/>
  <c r="I3267" i="1"/>
  <c r="I3268" i="1"/>
  <c r="I3269" i="1"/>
  <c r="I3270" i="1"/>
  <c r="I3271" i="1"/>
  <c r="I3272" i="1"/>
  <c r="I3273" i="1"/>
  <c r="I3274" i="1"/>
  <c r="I3275" i="1"/>
  <c r="I3276" i="1"/>
  <c r="I3277" i="1"/>
  <c r="I3278" i="1"/>
  <c r="I3279" i="1"/>
  <c r="I3280" i="1"/>
  <c r="I3281" i="1"/>
  <c r="I3282" i="1"/>
  <c r="I3283" i="1"/>
  <c r="I3284" i="1"/>
  <c r="I3285" i="1"/>
  <c r="I3286" i="1"/>
  <c r="I3287" i="1"/>
  <c r="I3288" i="1"/>
  <c r="I3289" i="1"/>
  <c r="I3290" i="1"/>
  <c r="I3291" i="1"/>
  <c r="I3292" i="1"/>
  <c r="I3293" i="1"/>
  <c r="I3294" i="1"/>
  <c r="I3295" i="1"/>
  <c r="I3296" i="1"/>
  <c r="I3297" i="1"/>
  <c r="I3298" i="1"/>
  <c r="I3299" i="1"/>
  <c r="I3300" i="1"/>
  <c r="I3301" i="1"/>
  <c r="I3302" i="1"/>
  <c r="I3303" i="1"/>
  <c r="I3304" i="1"/>
  <c r="I3305" i="1"/>
  <c r="I3306" i="1"/>
  <c r="I3307" i="1"/>
  <c r="I3308" i="1"/>
  <c r="I3309" i="1"/>
  <c r="I3310" i="1"/>
  <c r="I3311" i="1"/>
  <c r="I3312" i="1"/>
  <c r="I3313" i="1"/>
  <c r="I3314" i="1"/>
  <c r="I3315" i="1"/>
  <c r="I3316" i="1"/>
  <c r="I3317" i="1"/>
  <c r="I3318" i="1"/>
  <c r="I3319" i="1"/>
  <c r="I3320" i="1"/>
  <c r="I3321" i="1"/>
  <c r="I3322" i="1"/>
  <c r="I3323" i="1"/>
  <c r="I3324" i="1"/>
  <c r="I3325" i="1"/>
  <c r="I3326" i="1"/>
  <c r="I3327" i="1"/>
  <c r="I3328" i="1"/>
  <c r="I3329" i="1"/>
  <c r="I3330" i="1"/>
  <c r="I3331" i="1"/>
  <c r="I3332" i="1"/>
  <c r="I3333" i="1"/>
  <c r="I3334" i="1"/>
  <c r="I3335" i="1"/>
  <c r="I3336" i="1"/>
  <c r="I3337" i="1"/>
  <c r="I3338" i="1"/>
  <c r="I3339" i="1"/>
  <c r="I3340" i="1"/>
  <c r="I3341" i="1"/>
  <c r="I3342" i="1"/>
  <c r="I3343" i="1"/>
  <c r="I3344" i="1"/>
  <c r="I3345" i="1"/>
  <c r="I3346" i="1"/>
  <c r="I3347" i="1"/>
  <c r="I3348" i="1"/>
  <c r="I3349" i="1"/>
  <c r="I3350" i="1"/>
  <c r="I3351" i="1"/>
  <c r="I3352" i="1"/>
  <c r="I3353" i="1"/>
  <c r="I3354" i="1"/>
  <c r="I3355" i="1"/>
  <c r="I3356" i="1"/>
  <c r="I3357" i="1"/>
  <c r="I3358" i="1"/>
  <c r="I3359" i="1"/>
  <c r="I3360" i="1"/>
  <c r="I3361" i="1"/>
  <c r="I3362" i="1"/>
  <c r="I3363" i="1"/>
  <c r="I3364" i="1"/>
  <c r="I3365" i="1"/>
  <c r="I3366" i="1"/>
  <c r="I3367" i="1"/>
  <c r="I3368" i="1"/>
  <c r="I3369" i="1"/>
  <c r="I3370" i="1"/>
  <c r="I3371" i="1"/>
  <c r="I3372" i="1"/>
  <c r="I3373" i="1"/>
  <c r="I3374" i="1"/>
  <c r="I3375" i="1"/>
  <c r="I3376" i="1"/>
  <c r="I3377" i="1"/>
  <c r="I3378" i="1"/>
  <c r="I3379" i="1"/>
  <c r="I3380" i="1"/>
  <c r="I3381" i="1"/>
  <c r="I3382" i="1"/>
  <c r="I3383" i="1"/>
  <c r="I3384" i="1"/>
  <c r="I3385" i="1"/>
  <c r="I3386" i="1"/>
  <c r="I3387" i="1"/>
  <c r="I3388" i="1"/>
  <c r="I3389" i="1"/>
  <c r="I3390" i="1"/>
  <c r="I3391" i="1"/>
  <c r="I3392" i="1"/>
  <c r="I3393" i="1"/>
  <c r="I3394" i="1"/>
  <c r="I3395" i="1"/>
  <c r="I3396" i="1"/>
  <c r="I3397" i="1"/>
  <c r="I3398" i="1"/>
  <c r="I3399" i="1"/>
  <c r="I3400" i="1"/>
  <c r="I3401" i="1"/>
  <c r="I3402" i="1"/>
  <c r="I3403" i="1"/>
  <c r="I3404" i="1"/>
  <c r="I3405" i="1"/>
  <c r="I3406" i="1"/>
  <c r="I3407" i="1"/>
  <c r="I3408" i="1"/>
  <c r="I3409" i="1"/>
  <c r="I3410" i="1"/>
  <c r="I3411" i="1"/>
  <c r="I3412" i="1"/>
  <c r="I3413" i="1"/>
  <c r="I3414" i="1"/>
  <c r="I3415" i="1"/>
  <c r="I3416" i="1"/>
  <c r="I3417" i="1"/>
  <c r="I3418" i="1"/>
  <c r="I3419" i="1"/>
  <c r="I3420" i="1"/>
  <c r="I3421" i="1"/>
  <c r="I3422" i="1"/>
  <c r="I3423" i="1"/>
  <c r="I3424" i="1"/>
  <c r="I3425" i="1"/>
  <c r="I3426" i="1"/>
  <c r="I3427" i="1"/>
  <c r="I3428" i="1"/>
  <c r="I3429" i="1"/>
  <c r="I3430" i="1"/>
  <c r="I3431" i="1"/>
  <c r="I3432" i="1"/>
  <c r="I3433" i="1"/>
  <c r="I3434" i="1"/>
  <c r="I3435" i="1"/>
  <c r="I3436" i="1"/>
  <c r="I3437" i="1"/>
  <c r="I3438" i="1"/>
  <c r="I3439" i="1"/>
  <c r="I3440" i="1"/>
  <c r="I3441" i="1"/>
  <c r="I3442" i="1"/>
  <c r="I3443" i="1"/>
  <c r="I3444" i="1"/>
  <c r="I3445" i="1"/>
  <c r="I3446" i="1"/>
  <c r="I3447" i="1"/>
  <c r="I3448" i="1"/>
  <c r="I3449" i="1"/>
  <c r="I3450" i="1"/>
  <c r="I3451" i="1"/>
  <c r="I3452" i="1"/>
  <c r="I3453" i="1"/>
  <c r="I3454" i="1"/>
  <c r="I3455" i="1"/>
  <c r="I3456" i="1"/>
  <c r="I3457" i="1"/>
  <c r="I3458" i="1"/>
  <c r="I3459" i="1"/>
  <c r="I3460" i="1"/>
  <c r="I3461" i="1"/>
  <c r="I3462" i="1"/>
  <c r="I3463" i="1"/>
  <c r="I3464" i="1"/>
  <c r="I3465" i="1"/>
  <c r="I3466" i="1"/>
  <c r="I3467" i="1"/>
  <c r="I3468" i="1"/>
  <c r="I3469" i="1"/>
  <c r="I3470" i="1"/>
  <c r="I3471" i="1"/>
  <c r="I3472" i="1"/>
  <c r="I3473" i="1"/>
  <c r="I3474" i="1"/>
  <c r="I3475" i="1"/>
  <c r="I3476" i="1"/>
  <c r="I3477" i="1"/>
  <c r="I3478" i="1"/>
  <c r="I3479" i="1"/>
  <c r="I3480" i="1"/>
  <c r="I3481" i="1"/>
  <c r="I3482" i="1"/>
  <c r="I3483" i="1"/>
  <c r="I3484" i="1"/>
  <c r="I3485" i="1"/>
  <c r="I3486" i="1"/>
  <c r="I3487" i="1"/>
  <c r="I3488" i="1"/>
  <c r="I3489" i="1"/>
  <c r="I3490" i="1"/>
  <c r="I3491" i="1"/>
  <c r="I3492" i="1"/>
  <c r="I3493" i="1"/>
  <c r="I3494" i="1"/>
  <c r="I3495" i="1"/>
  <c r="I3496" i="1"/>
  <c r="I3497" i="1"/>
  <c r="I3498" i="1"/>
  <c r="I3499" i="1"/>
  <c r="I3500" i="1"/>
  <c r="I3501" i="1"/>
  <c r="I3502" i="1"/>
  <c r="I3503" i="1"/>
  <c r="I3504" i="1"/>
  <c r="I3505" i="1"/>
  <c r="I3506" i="1"/>
  <c r="I3507" i="1"/>
  <c r="I3508" i="1"/>
  <c r="I3509" i="1"/>
  <c r="I3510" i="1"/>
  <c r="I3511" i="1"/>
  <c r="I3512" i="1"/>
  <c r="I3513" i="1"/>
  <c r="I3514" i="1"/>
  <c r="I3515" i="1"/>
  <c r="I3516" i="1"/>
  <c r="I3517" i="1"/>
  <c r="I3518" i="1"/>
  <c r="I3519" i="1"/>
  <c r="I3520" i="1"/>
  <c r="I3521" i="1"/>
  <c r="I3522" i="1"/>
  <c r="I3523" i="1"/>
  <c r="I3524" i="1"/>
  <c r="I3525" i="1"/>
  <c r="I3526" i="1"/>
  <c r="I3527" i="1"/>
  <c r="I3528" i="1"/>
  <c r="I3529" i="1"/>
  <c r="I3530" i="1"/>
  <c r="I3531" i="1"/>
  <c r="I3532" i="1"/>
  <c r="I3533" i="1"/>
  <c r="I3534" i="1"/>
  <c r="I3535" i="1"/>
  <c r="I3536" i="1"/>
  <c r="I3537" i="1"/>
  <c r="I3538" i="1"/>
  <c r="I3539" i="1"/>
  <c r="I3540" i="1"/>
  <c r="I3541" i="1"/>
  <c r="I3542" i="1"/>
  <c r="I3543" i="1"/>
  <c r="I3544" i="1"/>
  <c r="I3545" i="1"/>
  <c r="I3546" i="1"/>
  <c r="I3547" i="1"/>
  <c r="I3548" i="1"/>
  <c r="I3549" i="1"/>
  <c r="I3550" i="1"/>
  <c r="I3551" i="1"/>
  <c r="I3552" i="1"/>
  <c r="I3553" i="1"/>
  <c r="I3554" i="1"/>
  <c r="I3555" i="1"/>
  <c r="I3556" i="1"/>
  <c r="I3557" i="1"/>
  <c r="I3558" i="1"/>
  <c r="I3559" i="1"/>
  <c r="I3560" i="1"/>
  <c r="I3561" i="1"/>
  <c r="I3562" i="1"/>
  <c r="I3563" i="1"/>
  <c r="I3564" i="1"/>
  <c r="I3565" i="1"/>
  <c r="I3566" i="1"/>
  <c r="I3567" i="1"/>
  <c r="I3568" i="1"/>
  <c r="I3569" i="1"/>
  <c r="I3570" i="1"/>
  <c r="I3571" i="1"/>
  <c r="I3572" i="1"/>
  <c r="I3573" i="1"/>
  <c r="I3574" i="1"/>
  <c r="I3575" i="1"/>
  <c r="I3576" i="1"/>
  <c r="I3577" i="1"/>
  <c r="I3578" i="1"/>
  <c r="I3579" i="1"/>
  <c r="I3580" i="1"/>
  <c r="I3581" i="1"/>
  <c r="I3582" i="1"/>
  <c r="I3583" i="1"/>
  <c r="I3584" i="1"/>
  <c r="I3585" i="1"/>
  <c r="I3586" i="1"/>
  <c r="I3587" i="1"/>
  <c r="I3588" i="1"/>
  <c r="I3589" i="1"/>
  <c r="I3590" i="1"/>
  <c r="I3591" i="1"/>
  <c r="I3592" i="1"/>
  <c r="I3593" i="1"/>
  <c r="I3594" i="1"/>
  <c r="I3595" i="1"/>
  <c r="I3596" i="1"/>
  <c r="I3597" i="1"/>
  <c r="I3598" i="1"/>
  <c r="I3599" i="1"/>
  <c r="I3600" i="1"/>
  <c r="I3601" i="1"/>
  <c r="I3602" i="1"/>
  <c r="I3603" i="1"/>
  <c r="I3604" i="1"/>
  <c r="I3605" i="1"/>
  <c r="I3606" i="1"/>
  <c r="I3607" i="1"/>
  <c r="I3608" i="1"/>
  <c r="I3609" i="1"/>
  <c r="I3610" i="1"/>
  <c r="I3611" i="1"/>
  <c r="I3612" i="1"/>
  <c r="I3613" i="1"/>
  <c r="I3614" i="1"/>
  <c r="I3615" i="1"/>
  <c r="I3616" i="1"/>
  <c r="I3617" i="1"/>
  <c r="I3618" i="1"/>
  <c r="I3619" i="1"/>
  <c r="I3620" i="1"/>
  <c r="I3621" i="1"/>
  <c r="I3622" i="1"/>
  <c r="I3623" i="1"/>
  <c r="I3624" i="1"/>
  <c r="I3625" i="1"/>
  <c r="I3626" i="1"/>
  <c r="I3627" i="1"/>
  <c r="I3628" i="1"/>
  <c r="I3629" i="1"/>
  <c r="I3630" i="1"/>
  <c r="I3631" i="1"/>
  <c r="I3632" i="1"/>
  <c r="I3633" i="1"/>
  <c r="I3634" i="1"/>
  <c r="I3635" i="1"/>
  <c r="I3636" i="1"/>
  <c r="I3637" i="1"/>
  <c r="I3638" i="1"/>
  <c r="I3639" i="1"/>
  <c r="I3640" i="1"/>
  <c r="I3641" i="1"/>
  <c r="I3642" i="1"/>
  <c r="I3643" i="1"/>
  <c r="I3644" i="1"/>
  <c r="I3645" i="1"/>
  <c r="I3646" i="1"/>
  <c r="I3647" i="1"/>
  <c r="I3648" i="1"/>
  <c r="I3649" i="1"/>
  <c r="I3650" i="1"/>
  <c r="I3651" i="1"/>
  <c r="I3652" i="1"/>
  <c r="I3653" i="1"/>
  <c r="I3654" i="1"/>
  <c r="I3655" i="1"/>
  <c r="I3656" i="1"/>
  <c r="I3657" i="1"/>
  <c r="I3658" i="1"/>
  <c r="I3659" i="1"/>
  <c r="I3660" i="1"/>
  <c r="I3661" i="1"/>
  <c r="I3662" i="1"/>
  <c r="I3663" i="1"/>
  <c r="I3664" i="1"/>
  <c r="I3665" i="1"/>
  <c r="I3666" i="1"/>
  <c r="I3667" i="1"/>
  <c r="I3668" i="1"/>
  <c r="I3669" i="1"/>
  <c r="I3670" i="1"/>
  <c r="I3671" i="1"/>
  <c r="I3672" i="1"/>
  <c r="I3673" i="1"/>
  <c r="I3674" i="1"/>
  <c r="I3675" i="1"/>
  <c r="I3676" i="1"/>
  <c r="I3677" i="1"/>
  <c r="I3678" i="1"/>
  <c r="I3679" i="1"/>
  <c r="I3680" i="1"/>
  <c r="I3681" i="1"/>
  <c r="I3682" i="1"/>
  <c r="I3683" i="1"/>
  <c r="I3684" i="1"/>
  <c r="I3685" i="1"/>
  <c r="I3686" i="1"/>
  <c r="I3687" i="1"/>
  <c r="I3688" i="1"/>
  <c r="I3689" i="1"/>
  <c r="I3690" i="1"/>
  <c r="I3691" i="1"/>
  <c r="I3692" i="1"/>
  <c r="I3693" i="1"/>
  <c r="I3694" i="1"/>
  <c r="I3695" i="1"/>
  <c r="I3696" i="1"/>
  <c r="I3697" i="1"/>
  <c r="I3698" i="1"/>
  <c r="I3699" i="1"/>
  <c r="I3700" i="1"/>
  <c r="I3701" i="1"/>
  <c r="I3702" i="1"/>
  <c r="I3703" i="1"/>
  <c r="I3704" i="1"/>
  <c r="I3705" i="1"/>
  <c r="I3706" i="1"/>
  <c r="I3707" i="1"/>
  <c r="I3708" i="1"/>
  <c r="I3709" i="1"/>
  <c r="I3710" i="1"/>
  <c r="I3711" i="1"/>
  <c r="I3712" i="1"/>
  <c r="I3713" i="1"/>
  <c r="I3714" i="1"/>
  <c r="I3715" i="1"/>
  <c r="I3716" i="1"/>
  <c r="I3717" i="1"/>
  <c r="I3718" i="1"/>
  <c r="I3719" i="1"/>
  <c r="I3720" i="1"/>
  <c r="I3721" i="1"/>
  <c r="I3722" i="1"/>
  <c r="I3723" i="1"/>
  <c r="I3724" i="1"/>
  <c r="I3725" i="1"/>
  <c r="I3726" i="1"/>
  <c r="I3727" i="1"/>
  <c r="I3728" i="1"/>
  <c r="I3729" i="1"/>
  <c r="I3730" i="1"/>
  <c r="I3731" i="1"/>
  <c r="I3732" i="1"/>
  <c r="I3733" i="1"/>
  <c r="I3734" i="1"/>
  <c r="I3735" i="1"/>
  <c r="I3736" i="1"/>
  <c r="I3737" i="1"/>
  <c r="I3738" i="1"/>
  <c r="I3739" i="1"/>
  <c r="I3740" i="1"/>
  <c r="I3741" i="1"/>
  <c r="I3742" i="1"/>
  <c r="I3743" i="1"/>
  <c r="I3744" i="1"/>
  <c r="I3745" i="1"/>
  <c r="I3746" i="1"/>
  <c r="I3747" i="1"/>
  <c r="I3748" i="1"/>
  <c r="I3749" i="1"/>
  <c r="I3750" i="1"/>
  <c r="I3751" i="1"/>
  <c r="I3752" i="1"/>
  <c r="I3753" i="1"/>
  <c r="I3754" i="1"/>
  <c r="I3755" i="1"/>
  <c r="I3756" i="1"/>
  <c r="I3757" i="1"/>
  <c r="I3758" i="1"/>
  <c r="I3759" i="1"/>
  <c r="I3760" i="1"/>
  <c r="I3761" i="1"/>
  <c r="I3762" i="1"/>
  <c r="I3763" i="1"/>
  <c r="I3764" i="1"/>
  <c r="I3765" i="1"/>
  <c r="I3766" i="1"/>
  <c r="I3767" i="1"/>
  <c r="I3768" i="1"/>
  <c r="I3769" i="1"/>
  <c r="I3770" i="1"/>
  <c r="I3771" i="1"/>
  <c r="I3772" i="1"/>
  <c r="I3773" i="1"/>
  <c r="I3774" i="1"/>
  <c r="I3775" i="1"/>
  <c r="I3776" i="1"/>
  <c r="I3777" i="1"/>
  <c r="I3778" i="1"/>
  <c r="I3779" i="1"/>
  <c r="I3780" i="1"/>
  <c r="I3781" i="1"/>
  <c r="I3782" i="1"/>
  <c r="I3783" i="1"/>
  <c r="I3784" i="1"/>
  <c r="I3785" i="1"/>
  <c r="I3786" i="1"/>
  <c r="I3787" i="1"/>
  <c r="I3788" i="1"/>
  <c r="I3789" i="1"/>
  <c r="I3790" i="1"/>
  <c r="I3791" i="1"/>
  <c r="I3792" i="1"/>
  <c r="I3793" i="1"/>
  <c r="I3794" i="1"/>
  <c r="I3795" i="1"/>
  <c r="I3796" i="1"/>
  <c r="I3797" i="1"/>
  <c r="I3798" i="1"/>
  <c r="I3799" i="1"/>
  <c r="I3800" i="1"/>
  <c r="I3801" i="1"/>
  <c r="I3802" i="1"/>
  <c r="I3803" i="1"/>
  <c r="I3804" i="1"/>
  <c r="I3805" i="1"/>
  <c r="I3806" i="1"/>
  <c r="I3807" i="1"/>
  <c r="I3808" i="1"/>
  <c r="I3809" i="1"/>
  <c r="I3810" i="1"/>
  <c r="I3811" i="1"/>
  <c r="I3812" i="1"/>
  <c r="I3813" i="1"/>
  <c r="I3814" i="1"/>
  <c r="I3815" i="1"/>
  <c r="I3816" i="1"/>
  <c r="I3817" i="1"/>
  <c r="I3818" i="1"/>
  <c r="I3819" i="1"/>
  <c r="I3820" i="1"/>
  <c r="I3821" i="1"/>
  <c r="I3822" i="1"/>
  <c r="I3823" i="1"/>
  <c r="I3824" i="1"/>
  <c r="I3825" i="1"/>
  <c r="I3826" i="1"/>
  <c r="I3827" i="1"/>
  <c r="I3828" i="1"/>
  <c r="I3829" i="1"/>
  <c r="I3830" i="1"/>
  <c r="I3831" i="1"/>
  <c r="I3832" i="1"/>
  <c r="I3833" i="1"/>
  <c r="I3834" i="1"/>
  <c r="I3835" i="1"/>
  <c r="I3836" i="1"/>
  <c r="I3837" i="1"/>
  <c r="I3838" i="1"/>
  <c r="I3839" i="1"/>
  <c r="I3840" i="1"/>
  <c r="I3841" i="1"/>
  <c r="I3842" i="1"/>
  <c r="I3843" i="1"/>
  <c r="I3844" i="1"/>
  <c r="I3845" i="1"/>
  <c r="I3846" i="1"/>
  <c r="I3847" i="1"/>
  <c r="I3848" i="1"/>
  <c r="I3849" i="1"/>
  <c r="I3850" i="1"/>
  <c r="I3851" i="1"/>
  <c r="I3852" i="1"/>
  <c r="I3853" i="1"/>
  <c r="I3854" i="1"/>
  <c r="I3855" i="1"/>
  <c r="I3856" i="1"/>
  <c r="I3857" i="1"/>
  <c r="I3858" i="1"/>
  <c r="I3859" i="1"/>
  <c r="I3860" i="1"/>
  <c r="I3861" i="1"/>
  <c r="I3862" i="1"/>
  <c r="I3863" i="1"/>
  <c r="I3864" i="1"/>
  <c r="I3865" i="1"/>
  <c r="I3866" i="1"/>
  <c r="I3867" i="1"/>
  <c r="I3868" i="1"/>
  <c r="I3869" i="1"/>
  <c r="I3870" i="1"/>
  <c r="I3871" i="1"/>
  <c r="I3872" i="1"/>
  <c r="I3873" i="1"/>
  <c r="I3874" i="1"/>
  <c r="I3875" i="1"/>
  <c r="I3876" i="1"/>
  <c r="I3877" i="1"/>
  <c r="I3878" i="1"/>
  <c r="I3879" i="1"/>
  <c r="I3880" i="1"/>
  <c r="I3881" i="1"/>
  <c r="I3882" i="1"/>
  <c r="I3883" i="1"/>
  <c r="I3884" i="1"/>
  <c r="I3885" i="1"/>
  <c r="I3886" i="1"/>
  <c r="I3887" i="1"/>
  <c r="I3888" i="1"/>
  <c r="I3889" i="1"/>
  <c r="I3890" i="1"/>
  <c r="I3891" i="1"/>
  <c r="I3892" i="1"/>
  <c r="I3893" i="1"/>
  <c r="I3894" i="1"/>
  <c r="I3895" i="1"/>
  <c r="I3896" i="1"/>
  <c r="I3897" i="1"/>
  <c r="I3898" i="1"/>
  <c r="I3899" i="1"/>
  <c r="I3900" i="1"/>
  <c r="I3901" i="1"/>
  <c r="I3902" i="1"/>
  <c r="I3903" i="1"/>
  <c r="I3904" i="1"/>
  <c r="I3905" i="1"/>
  <c r="I3906" i="1"/>
  <c r="I3907" i="1"/>
  <c r="I3908" i="1"/>
  <c r="I3909" i="1"/>
  <c r="I3910" i="1"/>
  <c r="I3911" i="1"/>
  <c r="I3912" i="1"/>
  <c r="I3913" i="1"/>
  <c r="I3914" i="1"/>
  <c r="I3915" i="1"/>
  <c r="I3916" i="1"/>
  <c r="I3917" i="1"/>
  <c r="I3918" i="1"/>
  <c r="I3919" i="1"/>
  <c r="I3920" i="1"/>
  <c r="I3921" i="1"/>
  <c r="I3922" i="1"/>
  <c r="I3923" i="1"/>
  <c r="I3924" i="1"/>
  <c r="I3925" i="1"/>
  <c r="I3926" i="1"/>
  <c r="I3927" i="1"/>
  <c r="I3928" i="1"/>
  <c r="I3929" i="1"/>
  <c r="I3930" i="1"/>
  <c r="I3931" i="1"/>
  <c r="I3932" i="1"/>
  <c r="I3933" i="1"/>
  <c r="I3934" i="1"/>
  <c r="I3935" i="1"/>
  <c r="I3936" i="1"/>
  <c r="I3937" i="1"/>
  <c r="I3938" i="1"/>
  <c r="I3939" i="1"/>
  <c r="I3940" i="1"/>
  <c r="I3941" i="1"/>
  <c r="I3942" i="1"/>
  <c r="I3943" i="1"/>
  <c r="I3944" i="1"/>
  <c r="I3945" i="1"/>
  <c r="I3946" i="1"/>
  <c r="I3947" i="1"/>
  <c r="I3948" i="1"/>
  <c r="I3949" i="1"/>
  <c r="I3950" i="1"/>
  <c r="I3951" i="1"/>
  <c r="I3952" i="1"/>
  <c r="I3953" i="1"/>
  <c r="I3954" i="1"/>
  <c r="I3955" i="1"/>
  <c r="I3956" i="1"/>
  <c r="I3957" i="1"/>
  <c r="I3958" i="1"/>
  <c r="I3959" i="1"/>
  <c r="I3960" i="1"/>
  <c r="I3961" i="1"/>
  <c r="I3962" i="1"/>
  <c r="I3963" i="1"/>
  <c r="I3964" i="1"/>
  <c r="I3965" i="1"/>
  <c r="I3966" i="1"/>
  <c r="I3967" i="1"/>
  <c r="I3968" i="1"/>
  <c r="I3969" i="1"/>
  <c r="I3970" i="1"/>
  <c r="I3971" i="1"/>
  <c r="I3972" i="1"/>
  <c r="I3973" i="1"/>
  <c r="I3974" i="1"/>
  <c r="I3975" i="1"/>
  <c r="I3976" i="1"/>
  <c r="I3977" i="1"/>
  <c r="I3978" i="1"/>
  <c r="I3979" i="1"/>
  <c r="I3980" i="1"/>
  <c r="I3981" i="1"/>
  <c r="I3982" i="1"/>
  <c r="I3983" i="1"/>
  <c r="I3984" i="1"/>
  <c r="I3985" i="1"/>
  <c r="I3986" i="1"/>
  <c r="I3987" i="1"/>
  <c r="I3988" i="1"/>
  <c r="I3989" i="1"/>
  <c r="I3990" i="1"/>
  <c r="I3991" i="1"/>
  <c r="I3992" i="1"/>
  <c r="I3993" i="1"/>
  <c r="I3994" i="1"/>
  <c r="I3995" i="1"/>
  <c r="I3996" i="1"/>
  <c r="I3997" i="1"/>
  <c r="I3998" i="1"/>
  <c r="I3999" i="1"/>
  <c r="I4000" i="1"/>
  <c r="I4001" i="1"/>
  <c r="I4002" i="1"/>
  <c r="I4003" i="1"/>
  <c r="I4004" i="1"/>
  <c r="I4005" i="1"/>
  <c r="I4006" i="1"/>
  <c r="I4007" i="1"/>
  <c r="I4008" i="1"/>
  <c r="I4009" i="1"/>
  <c r="I4010" i="1"/>
  <c r="I4011" i="1"/>
  <c r="I4012" i="1"/>
  <c r="I4013" i="1"/>
  <c r="I4014" i="1"/>
  <c r="I4015" i="1"/>
  <c r="I4016" i="1"/>
  <c r="I4017" i="1"/>
  <c r="I4018" i="1"/>
  <c r="I4019" i="1"/>
  <c r="I4020" i="1"/>
  <c r="I4021" i="1"/>
  <c r="I4022" i="1"/>
  <c r="I4023" i="1"/>
  <c r="I4024" i="1"/>
  <c r="I4025" i="1"/>
  <c r="I4026" i="1"/>
  <c r="I4027" i="1"/>
  <c r="I4028" i="1"/>
  <c r="I4029" i="1"/>
  <c r="I4030" i="1"/>
  <c r="I4031" i="1"/>
  <c r="I4032" i="1"/>
  <c r="I4033" i="1"/>
  <c r="I4034" i="1"/>
  <c r="I4035" i="1"/>
  <c r="I4036" i="1"/>
  <c r="I4037" i="1"/>
  <c r="I4038" i="1"/>
  <c r="I4039" i="1"/>
  <c r="I4040" i="1"/>
  <c r="I4041" i="1"/>
  <c r="I4042" i="1"/>
  <c r="I4043" i="1"/>
  <c r="I4044" i="1"/>
  <c r="I4045" i="1"/>
  <c r="I4046" i="1"/>
  <c r="I4047" i="1"/>
  <c r="I4048" i="1"/>
  <c r="I4049" i="1"/>
  <c r="I4050" i="1"/>
  <c r="I4051" i="1"/>
  <c r="I4052" i="1"/>
  <c r="I4053" i="1"/>
  <c r="I4054" i="1"/>
  <c r="I4055" i="1"/>
  <c r="I4056" i="1"/>
  <c r="I4057" i="1"/>
  <c r="I4058" i="1"/>
  <c r="I4059" i="1"/>
  <c r="I4060" i="1"/>
  <c r="I4061" i="1"/>
  <c r="I4062" i="1"/>
  <c r="I4063" i="1"/>
  <c r="I4064" i="1"/>
  <c r="I4065" i="1"/>
  <c r="I4066" i="1"/>
  <c r="I4067" i="1"/>
  <c r="I4068" i="1"/>
  <c r="I4069" i="1"/>
  <c r="I4070" i="1"/>
  <c r="I4071" i="1"/>
  <c r="I4072" i="1"/>
  <c r="I4073" i="1"/>
  <c r="I4074" i="1"/>
  <c r="I4075" i="1"/>
  <c r="I4076" i="1"/>
  <c r="I4077" i="1"/>
  <c r="I4078" i="1"/>
  <c r="I4079" i="1"/>
  <c r="I4080" i="1"/>
  <c r="I4081" i="1"/>
  <c r="I4082" i="1"/>
  <c r="I4083" i="1"/>
  <c r="I4084" i="1"/>
  <c r="I4085" i="1"/>
  <c r="I4086" i="1"/>
  <c r="I4087" i="1"/>
  <c r="I4088" i="1"/>
  <c r="I4089" i="1"/>
  <c r="I4090" i="1"/>
  <c r="I4091" i="1"/>
  <c r="I4092" i="1"/>
  <c r="I4093" i="1"/>
  <c r="I4094" i="1"/>
  <c r="I4095" i="1"/>
  <c r="I4096" i="1"/>
  <c r="I4097" i="1"/>
  <c r="I4098" i="1"/>
  <c r="I4099" i="1"/>
  <c r="I4100" i="1"/>
  <c r="I4101" i="1"/>
  <c r="I4102" i="1"/>
  <c r="I4103" i="1"/>
  <c r="I4104" i="1"/>
  <c r="I4105" i="1"/>
  <c r="I4106" i="1"/>
  <c r="I4107" i="1"/>
  <c r="I4108" i="1"/>
  <c r="I4109" i="1"/>
  <c r="I4110" i="1"/>
  <c r="I4111" i="1"/>
  <c r="I4112" i="1"/>
  <c r="I4113" i="1"/>
  <c r="I4114" i="1"/>
  <c r="I4115" i="1"/>
  <c r="I4116" i="1"/>
  <c r="I4117" i="1"/>
  <c r="I4118" i="1"/>
  <c r="I4119" i="1"/>
  <c r="I4120" i="1"/>
  <c r="I4121" i="1"/>
  <c r="I4122" i="1"/>
  <c r="I4123" i="1"/>
  <c r="I4124" i="1"/>
  <c r="I4125" i="1"/>
  <c r="I4126" i="1"/>
  <c r="I4127" i="1"/>
  <c r="I4128" i="1"/>
  <c r="I4129" i="1"/>
  <c r="I4130" i="1"/>
  <c r="I4131" i="1"/>
  <c r="I4132" i="1"/>
  <c r="I4133" i="1"/>
  <c r="I4134" i="1"/>
  <c r="I4135" i="1"/>
  <c r="I4136" i="1"/>
  <c r="I4137" i="1"/>
  <c r="I4138" i="1"/>
  <c r="I4139" i="1"/>
  <c r="I4140" i="1"/>
  <c r="I4141" i="1"/>
  <c r="I4142" i="1"/>
  <c r="I4143" i="1"/>
  <c r="I4144" i="1"/>
  <c r="I4145" i="1"/>
  <c r="I4146" i="1"/>
  <c r="I4147" i="1"/>
  <c r="I4148" i="1"/>
  <c r="I4149" i="1"/>
  <c r="I4150" i="1"/>
  <c r="I4151" i="1"/>
  <c r="I4152" i="1"/>
  <c r="I4153" i="1"/>
  <c r="I4154" i="1"/>
  <c r="I4155" i="1"/>
  <c r="I4156" i="1"/>
  <c r="I4157" i="1"/>
  <c r="I4158" i="1"/>
  <c r="I4159" i="1"/>
  <c r="I4160" i="1"/>
  <c r="I4161" i="1"/>
  <c r="I4162" i="1"/>
  <c r="I4163" i="1"/>
  <c r="I4164" i="1"/>
  <c r="I4165" i="1"/>
  <c r="I4166" i="1"/>
  <c r="I4167" i="1"/>
  <c r="I4168" i="1"/>
  <c r="I4169" i="1"/>
  <c r="I4170" i="1"/>
  <c r="I4171" i="1"/>
  <c r="I4172" i="1"/>
  <c r="I4173" i="1"/>
  <c r="I4174" i="1"/>
  <c r="I4175" i="1"/>
  <c r="I4176" i="1"/>
  <c r="I4177" i="1"/>
  <c r="I4178" i="1"/>
  <c r="I4179" i="1"/>
  <c r="I4180" i="1"/>
  <c r="I4181" i="1"/>
  <c r="I4182" i="1"/>
  <c r="I4183" i="1"/>
  <c r="I4184" i="1"/>
  <c r="I4185" i="1"/>
  <c r="I4186" i="1"/>
  <c r="I4187" i="1"/>
  <c r="I4188" i="1"/>
  <c r="I4189" i="1"/>
  <c r="I4190" i="1"/>
  <c r="I4191" i="1"/>
  <c r="I4192" i="1"/>
  <c r="I4193" i="1"/>
  <c r="I4194" i="1"/>
  <c r="I4195" i="1"/>
  <c r="I4196" i="1"/>
  <c r="I4197" i="1"/>
  <c r="I4198" i="1"/>
  <c r="I4199" i="1"/>
  <c r="I4200" i="1"/>
  <c r="I4201" i="1"/>
  <c r="I4202" i="1"/>
  <c r="I4203" i="1"/>
  <c r="I4204" i="1"/>
  <c r="I4205" i="1"/>
  <c r="I4206" i="1"/>
  <c r="I4207" i="1"/>
  <c r="I4208" i="1"/>
  <c r="I4209" i="1"/>
  <c r="I4210" i="1"/>
  <c r="I4211" i="1"/>
  <c r="I4212" i="1"/>
  <c r="I4213" i="1"/>
  <c r="I4214" i="1"/>
  <c r="I4215" i="1"/>
  <c r="I4216" i="1"/>
  <c r="I4217" i="1"/>
  <c r="I4218" i="1"/>
  <c r="I4219" i="1"/>
  <c r="I4220" i="1"/>
  <c r="I4221" i="1"/>
  <c r="I4222" i="1"/>
  <c r="I4223" i="1"/>
  <c r="I4224" i="1"/>
  <c r="I4225" i="1"/>
  <c r="I4226" i="1"/>
  <c r="I4227" i="1"/>
  <c r="I4228" i="1"/>
  <c r="I4229" i="1"/>
  <c r="I4230" i="1"/>
  <c r="I4231" i="1"/>
  <c r="I4232" i="1"/>
  <c r="I4233" i="1"/>
  <c r="I4234" i="1"/>
  <c r="I4235" i="1"/>
  <c r="I4236" i="1"/>
  <c r="I4237" i="1"/>
  <c r="I4238" i="1"/>
  <c r="I4239" i="1"/>
  <c r="I4240" i="1"/>
  <c r="I4241" i="1"/>
  <c r="I4242" i="1"/>
  <c r="I4243" i="1"/>
  <c r="I4244" i="1"/>
  <c r="I4245" i="1"/>
  <c r="I4246" i="1"/>
  <c r="I4247" i="1"/>
  <c r="I4248" i="1"/>
  <c r="I4249" i="1"/>
  <c r="I4250" i="1"/>
  <c r="I4251" i="1"/>
  <c r="I4252" i="1"/>
  <c r="I4253" i="1"/>
  <c r="I4254" i="1"/>
  <c r="I4255" i="1"/>
  <c r="I4256" i="1"/>
  <c r="I4257" i="1"/>
  <c r="I4258" i="1"/>
  <c r="I4259" i="1"/>
  <c r="I4260" i="1"/>
  <c r="I4261" i="1"/>
  <c r="I4262" i="1"/>
  <c r="I4263" i="1"/>
  <c r="I4264" i="1"/>
  <c r="I4265" i="1"/>
  <c r="I4266" i="1"/>
  <c r="I4267" i="1"/>
  <c r="I4268" i="1"/>
  <c r="I4269" i="1"/>
  <c r="I4270" i="1"/>
  <c r="I4271" i="1"/>
  <c r="I4272" i="1"/>
  <c r="I4273" i="1"/>
  <c r="I4274" i="1"/>
  <c r="I4275" i="1"/>
  <c r="I4276" i="1"/>
  <c r="I4277" i="1"/>
  <c r="I4278" i="1"/>
  <c r="I4279" i="1"/>
  <c r="I4280" i="1"/>
  <c r="I4281" i="1"/>
  <c r="I4282" i="1"/>
  <c r="I4283" i="1"/>
  <c r="I4284" i="1"/>
  <c r="I4285" i="1"/>
  <c r="I4286" i="1"/>
  <c r="I4287" i="1"/>
  <c r="I4288" i="1"/>
  <c r="I4289" i="1"/>
  <c r="I4290" i="1"/>
  <c r="I4291" i="1"/>
  <c r="I4292" i="1"/>
  <c r="I4293" i="1"/>
  <c r="I4294" i="1"/>
  <c r="I4295" i="1"/>
  <c r="I4296" i="1"/>
  <c r="I4297" i="1"/>
  <c r="I4298" i="1"/>
  <c r="I4299" i="1"/>
  <c r="I4300" i="1"/>
  <c r="I4301" i="1"/>
  <c r="I4302" i="1"/>
  <c r="I4303" i="1"/>
  <c r="I4304" i="1"/>
  <c r="I4305" i="1"/>
  <c r="I4306" i="1"/>
  <c r="I4307" i="1"/>
  <c r="I4308" i="1"/>
  <c r="I4309" i="1"/>
  <c r="I4310" i="1"/>
  <c r="I4311" i="1"/>
  <c r="I4312" i="1"/>
  <c r="I4313" i="1"/>
  <c r="I4314" i="1"/>
  <c r="I4315" i="1"/>
  <c r="I4316" i="1"/>
  <c r="I4317" i="1"/>
  <c r="I4318" i="1"/>
  <c r="I4319" i="1"/>
  <c r="I4320" i="1"/>
  <c r="I4321" i="1"/>
  <c r="I4322" i="1"/>
  <c r="I4323" i="1"/>
  <c r="I4324" i="1"/>
  <c r="I4325" i="1"/>
  <c r="I4326" i="1"/>
  <c r="I4327" i="1"/>
  <c r="I4328" i="1"/>
  <c r="I4329" i="1"/>
  <c r="I4330" i="1"/>
  <c r="I4331" i="1"/>
  <c r="I4332" i="1"/>
  <c r="I4333" i="1"/>
  <c r="I4334" i="1"/>
  <c r="I4335" i="1"/>
  <c r="I4336" i="1"/>
  <c r="I4337" i="1"/>
  <c r="I4338" i="1"/>
  <c r="I4339" i="1"/>
  <c r="I4340" i="1"/>
  <c r="I4341" i="1"/>
  <c r="I4342" i="1"/>
  <c r="I4343" i="1"/>
  <c r="I4344" i="1"/>
  <c r="I4345" i="1"/>
  <c r="I4346" i="1"/>
  <c r="I4347" i="1"/>
  <c r="I4348" i="1"/>
  <c r="I4349" i="1"/>
  <c r="I4350" i="1"/>
  <c r="I4351" i="1"/>
  <c r="I4352" i="1"/>
  <c r="I4353" i="1"/>
  <c r="I4354" i="1"/>
  <c r="I4355" i="1"/>
  <c r="I4356" i="1"/>
  <c r="I4357" i="1"/>
  <c r="I4358" i="1"/>
  <c r="I4359" i="1"/>
  <c r="I4360" i="1"/>
  <c r="I4361" i="1"/>
  <c r="I4362" i="1"/>
  <c r="I4363" i="1"/>
  <c r="I4364" i="1"/>
  <c r="I4365" i="1"/>
  <c r="I4366" i="1"/>
  <c r="I4367" i="1"/>
  <c r="I4368" i="1"/>
  <c r="I4369" i="1"/>
  <c r="I4370" i="1"/>
  <c r="I4371" i="1"/>
  <c r="I4372" i="1"/>
  <c r="I4373" i="1"/>
  <c r="I4374" i="1"/>
  <c r="I4375" i="1"/>
  <c r="I4376" i="1"/>
  <c r="I4377" i="1"/>
  <c r="I4378" i="1"/>
  <c r="I4379" i="1"/>
  <c r="I4380" i="1"/>
  <c r="I4381" i="1"/>
  <c r="I4382" i="1"/>
  <c r="I4383" i="1"/>
  <c r="I4384" i="1"/>
  <c r="I4385" i="1"/>
  <c r="I4386" i="1"/>
  <c r="I4387" i="1"/>
  <c r="I4388" i="1"/>
  <c r="I4389" i="1"/>
  <c r="I4390" i="1"/>
  <c r="I4391" i="1"/>
  <c r="I4392" i="1"/>
  <c r="I4393" i="1"/>
  <c r="I4394" i="1"/>
  <c r="I4395" i="1"/>
  <c r="I4396" i="1"/>
  <c r="I4397" i="1"/>
  <c r="I4398" i="1"/>
  <c r="I4399" i="1"/>
  <c r="I4400" i="1"/>
  <c r="I4401" i="1"/>
  <c r="I4402" i="1"/>
  <c r="I4403" i="1"/>
  <c r="I4404" i="1"/>
  <c r="I4405" i="1"/>
  <c r="I4406" i="1"/>
  <c r="I4407" i="1"/>
  <c r="I4408" i="1"/>
  <c r="I4409" i="1"/>
  <c r="I4410" i="1"/>
  <c r="I4411" i="1"/>
  <c r="I4412" i="1"/>
  <c r="I4413" i="1"/>
  <c r="I4414" i="1"/>
  <c r="I4415" i="1"/>
  <c r="I4416" i="1"/>
  <c r="I4417" i="1"/>
  <c r="I4418" i="1"/>
  <c r="I4419" i="1"/>
  <c r="I4420" i="1"/>
  <c r="I4421" i="1"/>
  <c r="I4422" i="1"/>
  <c r="I4423" i="1"/>
  <c r="I4424" i="1"/>
  <c r="I4425" i="1"/>
  <c r="I4426" i="1"/>
  <c r="I4427" i="1"/>
  <c r="I4428" i="1"/>
  <c r="I4429" i="1"/>
  <c r="I4430" i="1"/>
  <c r="I4431" i="1"/>
  <c r="I4432" i="1"/>
  <c r="I4433" i="1"/>
  <c r="I4434" i="1"/>
  <c r="I4435" i="1"/>
  <c r="I4436" i="1"/>
  <c r="I4437" i="1"/>
  <c r="I4438" i="1"/>
  <c r="I4439" i="1"/>
  <c r="I4440" i="1"/>
  <c r="I4441" i="1"/>
  <c r="I4442" i="1"/>
  <c r="I4443" i="1"/>
  <c r="I4444" i="1"/>
  <c r="I4445" i="1"/>
  <c r="I4446" i="1"/>
  <c r="I4447" i="1"/>
  <c r="I4448" i="1"/>
  <c r="I4449" i="1"/>
  <c r="I4450" i="1"/>
  <c r="I4451" i="1"/>
  <c r="I4452" i="1"/>
  <c r="I4453" i="1"/>
  <c r="I4454" i="1"/>
  <c r="I4455" i="1"/>
  <c r="I4456" i="1"/>
  <c r="I4457" i="1"/>
  <c r="I4458" i="1"/>
  <c r="I4459" i="1"/>
  <c r="I4460" i="1"/>
  <c r="I4461" i="1"/>
  <c r="I4462" i="1"/>
  <c r="I4463" i="1"/>
  <c r="I4464" i="1"/>
  <c r="I4465" i="1"/>
  <c r="I4466" i="1"/>
  <c r="I4467" i="1"/>
  <c r="I4468" i="1"/>
  <c r="I4469" i="1"/>
  <c r="I4470" i="1"/>
  <c r="I4471" i="1"/>
  <c r="I4472" i="1"/>
  <c r="I4473" i="1"/>
  <c r="I4474" i="1"/>
  <c r="I4475" i="1"/>
  <c r="I4476" i="1"/>
  <c r="I4477" i="1"/>
  <c r="I4478" i="1"/>
  <c r="I4479" i="1"/>
  <c r="I4480" i="1"/>
  <c r="I4481" i="1"/>
  <c r="I4482" i="1"/>
  <c r="I4483" i="1"/>
  <c r="I4484" i="1"/>
  <c r="I4485" i="1"/>
  <c r="I4486" i="1"/>
  <c r="I4487" i="1"/>
  <c r="I4488" i="1"/>
  <c r="I4489" i="1"/>
  <c r="I4490" i="1"/>
  <c r="I4491" i="1"/>
  <c r="I4492" i="1"/>
  <c r="I4493" i="1"/>
  <c r="I4494" i="1"/>
  <c r="I4495" i="1"/>
  <c r="I4496" i="1"/>
  <c r="I4497" i="1"/>
  <c r="I4498" i="1"/>
  <c r="I4499" i="1"/>
  <c r="I4500" i="1"/>
  <c r="I4501" i="1"/>
  <c r="I4502" i="1"/>
  <c r="I4503" i="1"/>
  <c r="I4504" i="1"/>
  <c r="I4505" i="1"/>
  <c r="I4506" i="1"/>
  <c r="I4507" i="1"/>
  <c r="I4508" i="1"/>
  <c r="I4509" i="1"/>
  <c r="I4510" i="1"/>
  <c r="I4511" i="1"/>
  <c r="I4512" i="1"/>
  <c r="I4513" i="1"/>
  <c r="I4514" i="1"/>
  <c r="I4515" i="1"/>
  <c r="I4516" i="1"/>
  <c r="I4517" i="1"/>
  <c r="I4518" i="1"/>
  <c r="I4519" i="1"/>
  <c r="I4520" i="1"/>
  <c r="I4521" i="1"/>
  <c r="I4522" i="1"/>
  <c r="I4523" i="1"/>
  <c r="I4524" i="1"/>
  <c r="I4525" i="1"/>
  <c r="I4526" i="1"/>
  <c r="I4527" i="1"/>
  <c r="I4528" i="1"/>
  <c r="I4529" i="1"/>
  <c r="I4530" i="1"/>
  <c r="I4531" i="1"/>
  <c r="I4532" i="1"/>
  <c r="I4533" i="1"/>
  <c r="I4534" i="1"/>
  <c r="I4535" i="1"/>
  <c r="I4536" i="1"/>
  <c r="I4537" i="1"/>
  <c r="I4538" i="1"/>
  <c r="I4539" i="1"/>
  <c r="I4540" i="1"/>
  <c r="I4541" i="1"/>
  <c r="I4542" i="1"/>
  <c r="I4543" i="1"/>
  <c r="I4544" i="1"/>
  <c r="I4545" i="1"/>
  <c r="I4546" i="1"/>
  <c r="I4547" i="1"/>
  <c r="I4548" i="1"/>
  <c r="I4549" i="1"/>
  <c r="I4550" i="1"/>
  <c r="I4551" i="1"/>
  <c r="I4552" i="1"/>
  <c r="I4553" i="1"/>
  <c r="I4554" i="1"/>
  <c r="I4555" i="1"/>
  <c r="I4556" i="1"/>
  <c r="I4557" i="1"/>
  <c r="I4558" i="1"/>
  <c r="I4559" i="1"/>
  <c r="I4560" i="1"/>
  <c r="I4561" i="1"/>
  <c r="I4562" i="1"/>
  <c r="I4563" i="1"/>
  <c r="I4564" i="1"/>
  <c r="I4565" i="1"/>
  <c r="I4566" i="1"/>
  <c r="I4567" i="1"/>
  <c r="I4568" i="1"/>
  <c r="I4569" i="1"/>
  <c r="I4570" i="1"/>
  <c r="I4571" i="1"/>
  <c r="I4572" i="1"/>
  <c r="I4573" i="1"/>
  <c r="I4574" i="1"/>
  <c r="I4575" i="1"/>
  <c r="I4576" i="1"/>
  <c r="I4577" i="1"/>
  <c r="I4578" i="1"/>
  <c r="I4579" i="1"/>
  <c r="I4580" i="1"/>
  <c r="I4581" i="1"/>
  <c r="I4582" i="1"/>
  <c r="I4583" i="1"/>
  <c r="I4584" i="1"/>
  <c r="I4585" i="1"/>
  <c r="I4586" i="1"/>
  <c r="I4587" i="1"/>
  <c r="I4588" i="1"/>
  <c r="I4589" i="1"/>
  <c r="I4590" i="1"/>
  <c r="I4591" i="1"/>
  <c r="I4592" i="1"/>
  <c r="I4593" i="1"/>
  <c r="I4594" i="1"/>
  <c r="I4595" i="1"/>
  <c r="I4596" i="1"/>
  <c r="I4597" i="1"/>
  <c r="I4598" i="1"/>
  <c r="I4599" i="1"/>
  <c r="I4600" i="1"/>
  <c r="I4601" i="1"/>
  <c r="I4602" i="1"/>
  <c r="I4603" i="1"/>
  <c r="I4604" i="1"/>
  <c r="I4605" i="1"/>
  <c r="I4606" i="1"/>
  <c r="I4607" i="1"/>
  <c r="I4608" i="1"/>
  <c r="I4609" i="1"/>
  <c r="I4610" i="1"/>
  <c r="I4611" i="1"/>
  <c r="I4612" i="1"/>
  <c r="I4613" i="1"/>
  <c r="I4614" i="1"/>
  <c r="I4615" i="1"/>
  <c r="I4616" i="1"/>
  <c r="I4617" i="1"/>
  <c r="I4618" i="1"/>
  <c r="I4619" i="1"/>
  <c r="I4620" i="1"/>
  <c r="I4621" i="1"/>
  <c r="I4622" i="1"/>
  <c r="I4623" i="1"/>
  <c r="I4624" i="1"/>
  <c r="I4625" i="1"/>
  <c r="I4626" i="1"/>
  <c r="I4627" i="1"/>
  <c r="I4628" i="1"/>
  <c r="I4629" i="1"/>
  <c r="I4630" i="1"/>
  <c r="I4631" i="1"/>
  <c r="I4632" i="1"/>
  <c r="I4633" i="1"/>
  <c r="I4634" i="1"/>
  <c r="I4635" i="1"/>
  <c r="I4636" i="1"/>
  <c r="I4637" i="1"/>
  <c r="I4638" i="1"/>
  <c r="I4639" i="1"/>
  <c r="I4640" i="1"/>
  <c r="I4641" i="1"/>
  <c r="I4642" i="1"/>
  <c r="I4643" i="1"/>
  <c r="I4644" i="1"/>
  <c r="I4645" i="1"/>
  <c r="I4646" i="1"/>
  <c r="I4647" i="1"/>
  <c r="I4648" i="1"/>
  <c r="I4649" i="1"/>
  <c r="I4650" i="1"/>
  <c r="I4651" i="1"/>
  <c r="I4652" i="1"/>
  <c r="I4653" i="1"/>
  <c r="I4654" i="1"/>
  <c r="I4655" i="1"/>
  <c r="I4656" i="1"/>
  <c r="I4657" i="1"/>
  <c r="I4658" i="1"/>
  <c r="I4659" i="1"/>
  <c r="I4660" i="1"/>
  <c r="I4661" i="1"/>
  <c r="I4662" i="1"/>
  <c r="I4663" i="1"/>
  <c r="I4664" i="1"/>
  <c r="I4665" i="1"/>
  <c r="I4666" i="1"/>
  <c r="I4667" i="1"/>
  <c r="I4668" i="1"/>
  <c r="I4669" i="1"/>
  <c r="I4670" i="1"/>
  <c r="I4671" i="1"/>
  <c r="I4672" i="1"/>
  <c r="I4673" i="1"/>
  <c r="I4674" i="1"/>
  <c r="I4675" i="1"/>
  <c r="I4676" i="1"/>
  <c r="I4677" i="1"/>
  <c r="I4678" i="1"/>
  <c r="I4679" i="1"/>
  <c r="I4680" i="1"/>
  <c r="I4681" i="1"/>
  <c r="I4682" i="1"/>
  <c r="I4683" i="1"/>
  <c r="I4684" i="1"/>
  <c r="I4685" i="1"/>
  <c r="I4686" i="1"/>
  <c r="I4687" i="1"/>
  <c r="I4688" i="1"/>
  <c r="I4689" i="1"/>
  <c r="I4690" i="1"/>
  <c r="I4691" i="1"/>
  <c r="I4692" i="1"/>
  <c r="I4693" i="1"/>
  <c r="I4694" i="1"/>
  <c r="I4695" i="1"/>
  <c r="I4696" i="1"/>
  <c r="I4697" i="1"/>
  <c r="I4698" i="1"/>
  <c r="I4699" i="1"/>
  <c r="I4700" i="1"/>
  <c r="I4701" i="1"/>
  <c r="I4702" i="1"/>
  <c r="I4703" i="1"/>
  <c r="I4704" i="1"/>
  <c r="I4705" i="1"/>
  <c r="I4706" i="1"/>
  <c r="I4707" i="1"/>
  <c r="I4708" i="1"/>
  <c r="I4709" i="1"/>
  <c r="I4710" i="1"/>
  <c r="I4711" i="1"/>
  <c r="I4712" i="1"/>
  <c r="I4713" i="1"/>
  <c r="I4714" i="1"/>
  <c r="I4715" i="1"/>
  <c r="I4716" i="1"/>
  <c r="I4717" i="1"/>
  <c r="I4718" i="1"/>
  <c r="I4719" i="1"/>
  <c r="I4720" i="1"/>
  <c r="I4721" i="1"/>
  <c r="I4722" i="1"/>
  <c r="I4723" i="1"/>
  <c r="I4724" i="1"/>
  <c r="I4725" i="1"/>
  <c r="I4726" i="1"/>
  <c r="I4727" i="1"/>
  <c r="I4728" i="1"/>
  <c r="I4729" i="1"/>
  <c r="I4730" i="1"/>
  <c r="I4731" i="1"/>
  <c r="I4732" i="1"/>
  <c r="I4733" i="1"/>
  <c r="I4734" i="1"/>
  <c r="I4735" i="1"/>
  <c r="I4736" i="1"/>
  <c r="I4737" i="1"/>
  <c r="I4738" i="1"/>
  <c r="I4739" i="1"/>
  <c r="I4740" i="1"/>
  <c r="I4741" i="1"/>
  <c r="I4742" i="1"/>
  <c r="I4743" i="1"/>
  <c r="I4744" i="1"/>
  <c r="I4745" i="1"/>
  <c r="I4746" i="1"/>
  <c r="I4747" i="1"/>
  <c r="I4748" i="1"/>
  <c r="I4749" i="1"/>
  <c r="I4750" i="1"/>
  <c r="I4751" i="1"/>
  <c r="I4752" i="1"/>
  <c r="I4753" i="1"/>
  <c r="I4754" i="1"/>
  <c r="I4755" i="1"/>
  <c r="I4756" i="1"/>
  <c r="I4757" i="1"/>
  <c r="I4758" i="1"/>
  <c r="I4759" i="1"/>
  <c r="I4760" i="1"/>
  <c r="I4761" i="1"/>
  <c r="I4762" i="1"/>
  <c r="I4763" i="1"/>
  <c r="I4764" i="1"/>
  <c r="I4765" i="1"/>
  <c r="I4766" i="1"/>
  <c r="I4767" i="1"/>
  <c r="I4768" i="1"/>
  <c r="I4769" i="1"/>
  <c r="I4770" i="1"/>
  <c r="I4771" i="1"/>
  <c r="I4772" i="1"/>
  <c r="I4773" i="1"/>
  <c r="I4774" i="1"/>
  <c r="I4775" i="1"/>
  <c r="I4776" i="1"/>
  <c r="I4777" i="1"/>
  <c r="I4778" i="1"/>
  <c r="I4779" i="1"/>
  <c r="I4780" i="1"/>
  <c r="I4781" i="1"/>
  <c r="I4782" i="1"/>
  <c r="I4783" i="1"/>
  <c r="I4784" i="1"/>
  <c r="I4785" i="1"/>
  <c r="I4786" i="1"/>
  <c r="I4787" i="1"/>
  <c r="I4788" i="1"/>
  <c r="I4789" i="1"/>
  <c r="I4790" i="1"/>
  <c r="I4791" i="1"/>
  <c r="I4792" i="1"/>
  <c r="I4793" i="1"/>
  <c r="I4794" i="1"/>
  <c r="I4795" i="1"/>
  <c r="I4796" i="1"/>
  <c r="I4797" i="1"/>
  <c r="I4798" i="1"/>
  <c r="I4799" i="1"/>
  <c r="I4800" i="1"/>
  <c r="I4801" i="1"/>
  <c r="I4802" i="1"/>
  <c r="I4803" i="1"/>
  <c r="I4804" i="1"/>
  <c r="I4805" i="1"/>
  <c r="I4806" i="1"/>
  <c r="I4807" i="1"/>
  <c r="I4808" i="1"/>
  <c r="I4809" i="1"/>
  <c r="I4810" i="1"/>
  <c r="I4811" i="1"/>
  <c r="I4812" i="1"/>
  <c r="I4813" i="1"/>
  <c r="I4814" i="1"/>
  <c r="I4815" i="1"/>
  <c r="I4816" i="1"/>
  <c r="I4817" i="1"/>
  <c r="I4818" i="1"/>
  <c r="I4819" i="1"/>
  <c r="I4820" i="1"/>
  <c r="I4821" i="1"/>
  <c r="I4822" i="1"/>
  <c r="I4823" i="1"/>
  <c r="I4824" i="1"/>
  <c r="I4825" i="1"/>
  <c r="I4826" i="1"/>
  <c r="I4827" i="1"/>
  <c r="I4828" i="1"/>
  <c r="I4829" i="1"/>
  <c r="I4830" i="1"/>
  <c r="I4831" i="1"/>
  <c r="I4832" i="1"/>
  <c r="I4833" i="1"/>
  <c r="I4834" i="1"/>
  <c r="I4835" i="1"/>
  <c r="I4836" i="1"/>
  <c r="I4837" i="1"/>
  <c r="I4838" i="1"/>
  <c r="I4839" i="1"/>
  <c r="I4840" i="1"/>
  <c r="I4841" i="1"/>
  <c r="I4842" i="1"/>
  <c r="I4843" i="1"/>
  <c r="I4844" i="1"/>
  <c r="I4845" i="1"/>
  <c r="I4846" i="1"/>
  <c r="I4847" i="1"/>
  <c r="I4848" i="1"/>
  <c r="I4849" i="1"/>
  <c r="I4850" i="1"/>
  <c r="I4851" i="1"/>
  <c r="I4852" i="1"/>
  <c r="I4853" i="1"/>
  <c r="I4854" i="1"/>
  <c r="I4855" i="1"/>
  <c r="I4856" i="1"/>
  <c r="I4857" i="1"/>
  <c r="I4858" i="1"/>
  <c r="I4859" i="1"/>
  <c r="I4860" i="1"/>
  <c r="I4861" i="1"/>
  <c r="I4862" i="1"/>
  <c r="I4863" i="1"/>
  <c r="I4864" i="1"/>
  <c r="I4865" i="1"/>
  <c r="I4866" i="1"/>
  <c r="I4867" i="1"/>
  <c r="I4868" i="1"/>
  <c r="I4869" i="1"/>
  <c r="I4870" i="1"/>
  <c r="I4871" i="1"/>
  <c r="I4872" i="1"/>
  <c r="I4873" i="1"/>
  <c r="I4874" i="1"/>
  <c r="I4875" i="1"/>
  <c r="I4876" i="1"/>
  <c r="I4877" i="1"/>
  <c r="I4878" i="1"/>
  <c r="I4879" i="1"/>
  <c r="I4880" i="1"/>
  <c r="I4881" i="1"/>
  <c r="I4882" i="1"/>
  <c r="I4883" i="1"/>
  <c r="I4884" i="1"/>
  <c r="I4885" i="1"/>
  <c r="I4886" i="1"/>
  <c r="I4887" i="1"/>
  <c r="I4888" i="1"/>
  <c r="I4889" i="1"/>
  <c r="I4890" i="1"/>
  <c r="I4891" i="1"/>
  <c r="I4892" i="1"/>
  <c r="I4893" i="1"/>
  <c r="I4894" i="1"/>
  <c r="I4895" i="1"/>
  <c r="I4896" i="1"/>
  <c r="I4897" i="1"/>
  <c r="I4898" i="1"/>
  <c r="I4899" i="1"/>
  <c r="I4900" i="1"/>
  <c r="I4901" i="1"/>
  <c r="I4902" i="1"/>
  <c r="I4903" i="1"/>
  <c r="I4904" i="1"/>
  <c r="I4905" i="1"/>
  <c r="I4906" i="1"/>
  <c r="I4907" i="1"/>
  <c r="I4908" i="1"/>
  <c r="I4909" i="1"/>
  <c r="I4910" i="1"/>
  <c r="I4911" i="1"/>
  <c r="I4912" i="1"/>
  <c r="I4913" i="1"/>
  <c r="I4914" i="1"/>
  <c r="I4915" i="1"/>
  <c r="I4916" i="1"/>
  <c r="I4917" i="1"/>
  <c r="I4918" i="1"/>
  <c r="I4919" i="1"/>
  <c r="I4920" i="1"/>
  <c r="I4921" i="1"/>
  <c r="I4922" i="1"/>
  <c r="I4923" i="1"/>
  <c r="I4924" i="1"/>
  <c r="I4925" i="1"/>
  <c r="I4926" i="1"/>
  <c r="I4927" i="1"/>
  <c r="I4928" i="1"/>
  <c r="I4929" i="1"/>
  <c r="I4930" i="1"/>
  <c r="I4931" i="1"/>
  <c r="I4932" i="1"/>
  <c r="I4933" i="1"/>
  <c r="I4934" i="1"/>
  <c r="I4935" i="1"/>
  <c r="I4936" i="1"/>
  <c r="I4937" i="1"/>
  <c r="I4938" i="1"/>
  <c r="I4939" i="1"/>
  <c r="I4940" i="1"/>
  <c r="I4941" i="1"/>
  <c r="I4942" i="1"/>
  <c r="I4943" i="1"/>
  <c r="I4944" i="1"/>
  <c r="I4945" i="1"/>
  <c r="I4946" i="1"/>
  <c r="I4947" i="1"/>
  <c r="I4948" i="1"/>
  <c r="I4949" i="1"/>
  <c r="I4950" i="1"/>
  <c r="I4951" i="1"/>
  <c r="I4952" i="1"/>
  <c r="I4953" i="1"/>
  <c r="I4954" i="1"/>
  <c r="I4955" i="1"/>
  <c r="I4956" i="1"/>
  <c r="I4957" i="1"/>
  <c r="I4958" i="1"/>
  <c r="I4959" i="1"/>
  <c r="I4960" i="1"/>
  <c r="I4961" i="1"/>
  <c r="I4962" i="1"/>
  <c r="I4963" i="1"/>
  <c r="I4964" i="1"/>
  <c r="I4965" i="1"/>
  <c r="I4966" i="1"/>
  <c r="I4967" i="1"/>
  <c r="I4968" i="1"/>
  <c r="I4969" i="1"/>
  <c r="I4970" i="1"/>
  <c r="I4971" i="1"/>
  <c r="I4972" i="1"/>
  <c r="I4973" i="1"/>
  <c r="I4974" i="1"/>
  <c r="I4975" i="1"/>
  <c r="I4976" i="1"/>
  <c r="I4977" i="1"/>
  <c r="I4978" i="1"/>
  <c r="I4979" i="1"/>
  <c r="I4980" i="1"/>
  <c r="I4981" i="1"/>
  <c r="I4982" i="1"/>
  <c r="I4983" i="1"/>
  <c r="I4984" i="1"/>
  <c r="I4985" i="1"/>
  <c r="I4986" i="1"/>
  <c r="I4987" i="1"/>
  <c r="I4988" i="1"/>
  <c r="I4989" i="1"/>
  <c r="I4990" i="1"/>
  <c r="I4991" i="1"/>
  <c r="I4992" i="1"/>
  <c r="I4993" i="1"/>
  <c r="I4994" i="1"/>
  <c r="I4995" i="1"/>
  <c r="I4996" i="1"/>
  <c r="I4997" i="1"/>
  <c r="I4998" i="1"/>
  <c r="I4999" i="1"/>
  <c r="I5000" i="1"/>
  <c r="I5001" i="1"/>
  <c r="I5002" i="1"/>
  <c r="I5003" i="1"/>
  <c r="I5004" i="1"/>
  <c r="I5005" i="1"/>
  <c r="I5006" i="1"/>
  <c r="I5007" i="1"/>
  <c r="I5008" i="1"/>
  <c r="I5009" i="1"/>
  <c r="I5010" i="1"/>
  <c r="I5011" i="1"/>
  <c r="I5012" i="1"/>
  <c r="I5013" i="1"/>
  <c r="I5014" i="1"/>
  <c r="I5015" i="1"/>
  <c r="I5016" i="1"/>
  <c r="I5017" i="1"/>
  <c r="I5018" i="1"/>
  <c r="I5019" i="1"/>
  <c r="I5020" i="1"/>
  <c r="I5021" i="1"/>
  <c r="I5022" i="1"/>
  <c r="I5023" i="1"/>
  <c r="I5024" i="1"/>
  <c r="I5025" i="1"/>
  <c r="I5026" i="1"/>
  <c r="I5027" i="1"/>
  <c r="I5028" i="1"/>
  <c r="I5029" i="1"/>
  <c r="I5030" i="1"/>
  <c r="I5031" i="1"/>
  <c r="I5032" i="1"/>
  <c r="I5033" i="1"/>
  <c r="I5034" i="1"/>
  <c r="I5035" i="1"/>
  <c r="I5036" i="1"/>
  <c r="I5037" i="1"/>
  <c r="I5038" i="1"/>
  <c r="I5039" i="1"/>
  <c r="I5040" i="1"/>
  <c r="I5041" i="1"/>
  <c r="I5042" i="1"/>
  <c r="I5043" i="1"/>
  <c r="I5044" i="1"/>
  <c r="I5045" i="1"/>
  <c r="I5046" i="1"/>
  <c r="I5047" i="1"/>
  <c r="I5048" i="1"/>
  <c r="I5049" i="1"/>
  <c r="I5050" i="1"/>
  <c r="I5051" i="1"/>
  <c r="I5052" i="1"/>
  <c r="I5053" i="1"/>
  <c r="I5054" i="1"/>
  <c r="I5055" i="1"/>
  <c r="I5056" i="1"/>
  <c r="I5057" i="1"/>
  <c r="I5058" i="1"/>
  <c r="I5059" i="1"/>
  <c r="I5060" i="1"/>
  <c r="I5061" i="1"/>
  <c r="I5062" i="1"/>
  <c r="I5063" i="1"/>
  <c r="I5064" i="1"/>
  <c r="I5065" i="1"/>
  <c r="I5066" i="1"/>
  <c r="I5067" i="1"/>
  <c r="I5068" i="1"/>
  <c r="I5069" i="1"/>
  <c r="I5070" i="1"/>
  <c r="I5071" i="1"/>
  <c r="I5072" i="1"/>
  <c r="I5073" i="1"/>
  <c r="I5074" i="1"/>
  <c r="I5075" i="1"/>
  <c r="I5076" i="1"/>
  <c r="I5077" i="1"/>
  <c r="I5078" i="1"/>
  <c r="I5079" i="1"/>
  <c r="I5080" i="1"/>
  <c r="I5081" i="1"/>
  <c r="I5082" i="1"/>
  <c r="I5083" i="1"/>
  <c r="I5084" i="1"/>
  <c r="I5085" i="1"/>
  <c r="I5086" i="1"/>
  <c r="I5087" i="1"/>
  <c r="I5088" i="1"/>
  <c r="I5089" i="1"/>
  <c r="I5090" i="1"/>
  <c r="I5091" i="1"/>
  <c r="I5092" i="1"/>
  <c r="I5093" i="1"/>
  <c r="I5094" i="1"/>
  <c r="I5095" i="1"/>
  <c r="I5096" i="1"/>
  <c r="I5097" i="1"/>
  <c r="I5098" i="1"/>
  <c r="I5099" i="1"/>
  <c r="I5100" i="1"/>
  <c r="I5101" i="1"/>
  <c r="I5102" i="1"/>
  <c r="I5103" i="1"/>
  <c r="I5104" i="1"/>
  <c r="I5105" i="1"/>
  <c r="I5106" i="1"/>
  <c r="I5107" i="1"/>
  <c r="I5108" i="1"/>
  <c r="I5109" i="1"/>
  <c r="I5110" i="1"/>
  <c r="I5111" i="1"/>
  <c r="I5112" i="1"/>
  <c r="I5113" i="1"/>
  <c r="I5114" i="1"/>
  <c r="I5115" i="1"/>
  <c r="I5116" i="1"/>
  <c r="I5117" i="1"/>
  <c r="I5118" i="1"/>
  <c r="I5119" i="1"/>
  <c r="I5120" i="1"/>
  <c r="I5121" i="1"/>
  <c r="I5122" i="1"/>
  <c r="I5123" i="1"/>
  <c r="I5124" i="1"/>
  <c r="I5125" i="1"/>
  <c r="I5126" i="1"/>
  <c r="I5127" i="1"/>
  <c r="I5128" i="1"/>
  <c r="I5129" i="1"/>
  <c r="I5130" i="1"/>
  <c r="I5131" i="1"/>
  <c r="I5132" i="1"/>
  <c r="I5133" i="1"/>
  <c r="I5134" i="1"/>
  <c r="I5135" i="1"/>
  <c r="I5136" i="1"/>
  <c r="I5137" i="1"/>
  <c r="I5138" i="1"/>
  <c r="I5139" i="1"/>
  <c r="I5140" i="1"/>
  <c r="I5141" i="1"/>
  <c r="I5142" i="1"/>
  <c r="I5143" i="1"/>
  <c r="I5144" i="1"/>
  <c r="I5145" i="1"/>
  <c r="I5146" i="1"/>
  <c r="I5147" i="1"/>
  <c r="I5148" i="1"/>
  <c r="I5149" i="1"/>
  <c r="I5150" i="1"/>
  <c r="I5151" i="1"/>
  <c r="I5152" i="1"/>
  <c r="I5153" i="1"/>
  <c r="I5154" i="1"/>
  <c r="I5155" i="1"/>
  <c r="I5156" i="1"/>
  <c r="I5157" i="1"/>
  <c r="I5158" i="1"/>
  <c r="I5159" i="1"/>
  <c r="I5160" i="1"/>
  <c r="I5161" i="1"/>
  <c r="I5162" i="1"/>
  <c r="I5163" i="1"/>
  <c r="I5164" i="1"/>
  <c r="I5165" i="1"/>
  <c r="I5166" i="1"/>
  <c r="I5167" i="1"/>
  <c r="I5168" i="1"/>
  <c r="I5169" i="1"/>
  <c r="I5170" i="1"/>
  <c r="I5171" i="1"/>
  <c r="I5172" i="1"/>
  <c r="I5173" i="1"/>
  <c r="I5174" i="1"/>
  <c r="I5175" i="1"/>
  <c r="I5176" i="1"/>
  <c r="I5177" i="1"/>
  <c r="I5178" i="1"/>
  <c r="I5179" i="1"/>
  <c r="I5180" i="1"/>
  <c r="I5181" i="1"/>
  <c r="I5182" i="1"/>
  <c r="I5183" i="1"/>
  <c r="I5184" i="1"/>
  <c r="I5185" i="1"/>
  <c r="I5186" i="1"/>
  <c r="I5187" i="1"/>
  <c r="I5188" i="1"/>
  <c r="I5189" i="1"/>
  <c r="I5190" i="1"/>
  <c r="I5191" i="1"/>
  <c r="I5192" i="1"/>
  <c r="I5193" i="1"/>
  <c r="I5194" i="1"/>
  <c r="I5195" i="1"/>
  <c r="I5196" i="1"/>
  <c r="I5197" i="1"/>
  <c r="I5198" i="1"/>
  <c r="I5199" i="1"/>
  <c r="I5200" i="1"/>
  <c r="I5201" i="1"/>
  <c r="I5202" i="1"/>
  <c r="I5203" i="1"/>
  <c r="I5204" i="1"/>
  <c r="I5205" i="1"/>
  <c r="I5206" i="1"/>
  <c r="I5207" i="1"/>
  <c r="I5208" i="1"/>
  <c r="I5209" i="1"/>
  <c r="I5210" i="1"/>
  <c r="I5211" i="1"/>
  <c r="I5212" i="1"/>
  <c r="I5213" i="1"/>
  <c r="I5214" i="1"/>
  <c r="I5215" i="1"/>
  <c r="I5216" i="1"/>
  <c r="I5217" i="1"/>
  <c r="I5218" i="1"/>
  <c r="I5219" i="1"/>
  <c r="I5220" i="1"/>
  <c r="I5221" i="1"/>
  <c r="I5222" i="1"/>
  <c r="I5223" i="1"/>
  <c r="I5224" i="1"/>
  <c r="I5225" i="1"/>
  <c r="I5226" i="1"/>
  <c r="I5227" i="1"/>
  <c r="I5228" i="1"/>
  <c r="I5229" i="1"/>
  <c r="I5230" i="1"/>
  <c r="I5231" i="1"/>
  <c r="I5232" i="1"/>
  <c r="I5233" i="1"/>
  <c r="I5234" i="1"/>
  <c r="I5235" i="1"/>
  <c r="I5236" i="1"/>
  <c r="I5237" i="1"/>
  <c r="I5238" i="1"/>
  <c r="I5239" i="1"/>
  <c r="I5240" i="1"/>
  <c r="I5241" i="1"/>
  <c r="I5242" i="1"/>
  <c r="I5243" i="1"/>
  <c r="I5244" i="1"/>
  <c r="I5245" i="1"/>
  <c r="I5246" i="1"/>
  <c r="I5247" i="1"/>
  <c r="I5248" i="1"/>
  <c r="I5249" i="1"/>
  <c r="I5250" i="1"/>
  <c r="I5251" i="1"/>
  <c r="I5252" i="1"/>
  <c r="I5253" i="1"/>
  <c r="I5254" i="1"/>
  <c r="I5255" i="1"/>
  <c r="I5256" i="1"/>
  <c r="I5257" i="1"/>
  <c r="I5258" i="1"/>
  <c r="I5259" i="1"/>
  <c r="I5260" i="1"/>
  <c r="I5261" i="1"/>
  <c r="I5262" i="1"/>
  <c r="I5263" i="1"/>
  <c r="I5264" i="1"/>
  <c r="I5265" i="1"/>
  <c r="I5266" i="1"/>
  <c r="I5267" i="1"/>
  <c r="I5268" i="1"/>
  <c r="I5269" i="1"/>
  <c r="I5270" i="1"/>
  <c r="I5271" i="1"/>
  <c r="I5272" i="1"/>
  <c r="I5273" i="1"/>
  <c r="I5274" i="1"/>
  <c r="I5275" i="1"/>
  <c r="I5276" i="1"/>
  <c r="I5277" i="1"/>
  <c r="I5278" i="1"/>
  <c r="I5279" i="1"/>
  <c r="I5280" i="1"/>
  <c r="I5281" i="1"/>
  <c r="I5282" i="1"/>
  <c r="I5283" i="1"/>
  <c r="I5284" i="1"/>
  <c r="I5285" i="1"/>
  <c r="I5286" i="1"/>
  <c r="I5287" i="1"/>
  <c r="I5288" i="1"/>
  <c r="I5289" i="1"/>
  <c r="I5290" i="1"/>
  <c r="I5291" i="1"/>
  <c r="I5292" i="1"/>
  <c r="I5293" i="1"/>
  <c r="I5294" i="1"/>
  <c r="I5295" i="1"/>
  <c r="I5296" i="1"/>
  <c r="I5297" i="1"/>
  <c r="I5298" i="1"/>
  <c r="I5299" i="1"/>
  <c r="I5300" i="1"/>
  <c r="I5301" i="1"/>
  <c r="I5302" i="1"/>
  <c r="I5303" i="1"/>
  <c r="I5304" i="1"/>
  <c r="I5305" i="1"/>
  <c r="I5306" i="1"/>
  <c r="I5307" i="1"/>
  <c r="I5308" i="1"/>
  <c r="I5309" i="1"/>
  <c r="I5310" i="1"/>
  <c r="I5311" i="1"/>
  <c r="I5312" i="1"/>
  <c r="I5313" i="1"/>
  <c r="I5314" i="1"/>
  <c r="I5315" i="1"/>
  <c r="I5316" i="1"/>
  <c r="I5317" i="1"/>
  <c r="I5318" i="1"/>
  <c r="I5319" i="1"/>
  <c r="I5320" i="1"/>
  <c r="I5321" i="1"/>
  <c r="I5322" i="1"/>
  <c r="I5323" i="1"/>
  <c r="I5324" i="1"/>
  <c r="I5325" i="1"/>
  <c r="I5326" i="1"/>
  <c r="I5327" i="1"/>
  <c r="I5328" i="1"/>
  <c r="I5329" i="1"/>
  <c r="I5330" i="1"/>
  <c r="I5331" i="1"/>
  <c r="I5332" i="1"/>
  <c r="I5333" i="1"/>
  <c r="I5334" i="1"/>
  <c r="I5335" i="1"/>
  <c r="I5336" i="1"/>
  <c r="I5337" i="1"/>
  <c r="I5338" i="1"/>
  <c r="I5339" i="1"/>
  <c r="I5340" i="1"/>
  <c r="I5341" i="1"/>
  <c r="I5342" i="1"/>
  <c r="I5343" i="1"/>
  <c r="I5344" i="1"/>
  <c r="I5345" i="1"/>
  <c r="I5346" i="1"/>
  <c r="I5347" i="1"/>
  <c r="I5348" i="1"/>
  <c r="I5349" i="1"/>
  <c r="I5350" i="1"/>
  <c r="I5351" i="1"/>
  <c r="I5352" i="1"/>
  <c r="I5353" i="1"/>
  <c r="I5354" i="1"/>
  <c r="I5355" i="1"/>
  <c r="I5356" i="1"/>
  <c r="I5357" i="1"/>
  <c r="I5358" i="1"/>
  <c r="I5359" i="1"/>
  <c r="I5360" i="1"/>
  <c r="I5361" i="1"/>
  <c r="I5362" i="1"/>
  <c r="I5363" i="1"/>
  <c r="I5364" i="1"/>
  <c r="I5365" i="1"/>
  <c r="I5366" i="1"/>
  <c r="I5367" i="1"/>
  <c r="I5368" i="1"/>
  <c r="I5369" i="1"/>
  <c r="I5370" i="1"/>
  <c r="I5371" i="1"/>
  <c r="I5372" i="1"/>
  <c r="I5373" i="1"/>
  <c r="I5374" i="1"/>
  <c r="I5375" i="1"/>
  <c r="I5376" i="1"/>
  <c r="I5377" i="1"/>
  <c r="I5378" i="1"/>
  <c r="I5379" i="1"/>
  <c r="I5380" i="1"/>
  <c r="I5381" i="1"/>
  <c r="I5382" i="1"/>
  <c r="I5383" i="1"/>
  <c r="I5384" i="1"/>
  <c r="I5385" i="1"/>
  <c r="I5386" i="1"/>
  <c r="I5387" i="1"/>
  <c r="I5388" i="1"/>
  <c r="I5389" i="1"/>
  <c r="I5390" i="1"/>
  <c r="I5391" i="1"/>
  <c r="I5392" i="1"/>
  <c r="I5393" i="1"/>
  <c r="I5394" i="1"/>
  <c r="I5395" i="1"/>
  <c r="I5396" i="1"/>
  <c r="I5397" i="1"/>
  <c r="I5398" i="1"/>
  <c r="I5399" i="1"/>
  <c r="I5400" i="1"/>
  <c r="I5401" i="1"/>
  <c r="I5402" i="1"/>
  <c r="I5403" i="1"/>
  <c r="I5404" i="1"/>
  <c r="I5405" i="1"/>
  <c r="I5406" i="1"/>
  <c r="I5407" i="1"/>
  <c r="I5408" i="1"/>
  <c r="I5409" i="1"/>
  <c r="I5410" i="1"/>
  <c r="I5411" i="1"/>
  <c r="I5412" i="1"/>
  <c r="I5413" i="1"/>
  <c r="I5414" i="1"/>
  <c r="I5415" i="1"/>
  <c r="I5416" i="1"/>
  <c r="I5417" i="1"/>
  <c r="I5418" i="1"/>
  <c r="I5419" i="1"/>
  <c r="I5420" i="1"/>
  <c r="I5421" i="1"/>
  <c r="I5422" i="1"/>
  <c r="I5423" i="1"/>
  <c r="I5424" i="1"/>
  <c r="I5425" i="1"/>
  <c r="I5426" i="1"/>
  <c r="I5427" i="1"/>
  <c r="I5428" i="1"/>
  <c r="I5429" i="1"/>
  <c r="I5430" i="1"/>
  <c r="I5431" i="1"/>
  <c r="I5432" i="1"/>
  <c r="I5433" i="1"/>
  <c r="I5434" i="1"/>
  <c r="I5435" i="1"/>
  <c r="I5436" i="1"/>
  <c r="I5437" i="1"/>
  <c r="I5438" i="1"/>
  <c r="I5439" i="1"/>
  <c r="I5440" i="1"/>
  <c r="I5441" i="1"/>
  <c r="I5442" i="1"/>
  <c r="I5443" i="1"/>
  <c r="I5444" i="1"/>
  <c r="I5445" i="1"/>
  <c r="I5446" i="1"/>
  <c r="I5447" i="1"/>
  <c r="I5448" i="1"/>
  <c r="I5449" i="1"/>
  <c r="I5450" i="1"/>
  <c r="I5451" i="1"/>
  <c r="I5452" i="1"/>
  <c r="I5453" i="1"/>
  <c r="I5454" i="1"/>
  <c r="I5455" i="1"/>
  <c r="I5456" i="1"/>
  <c r="I5457" i="1"/>
  <c r="I5458" i="1"/>
  <c r="I5459" i="1"/>
  <c r="I5460" i="1"/>
  <c r="I5461" i="1"/>
  <c r="I5462" i="1"/>
  <c r="I5463" i="1"/>
  <c r="I5464" i="1"/>
  <c r="I5465" i="1"/>
  <c r="I5466" i="1"/>
  <c r="I5467" i="1"/>
  <c r="I5468" i="1"/>
  <c r="I5469" i="1"/>
  <c r="I5470" i="1"/>
  <c r="I5471" i="1"/>
  <c r="I5472" i="1"/>
  <c r="I5473" i="1"/>
  <c r="I5474" i="1"/>
  <c r="I5475" i="1"/>
  <c r="I5476" i="1"/>
  <c r="I5477" i="1"/>
  <c r="I5478" i="1"/>
  <c r="I5479" i="1"/>
  <c r="I5480" i="1"/>
  <c r="I5481" i="1"/>
  <c r="I5482" i="1"/>
  <c r="I5483" i="1"/>
  <c r="I5484" i="1"/>
  <c r="I5485" i="1"/>
  <c r="I5486" i="1"/>
  <c r="I5487" i="1"/>
  <c r="I5488" i="1"/>
  <c r="I5489" i="1"/>
  <c r="I5490" i="1"/>
  <c r="I5491" i="1"/>
  <c r="I5492" i="1"/>
  <c r="I5493" i="1"/>
  <c r="I5494" i="1"/>
  <c r="I5495" i="1"/>
  <c r="I5496" i="1"/>
  <c r="I5497" i="1"/>
  <c r="I5498" i="1"/>
  <c r="I5499" i="1"/>
  <c r="I5500" i="1"/>
  <c r="I5501" i="1"/>
  <c r="I5502" i="1"/>
  <c r="I5503" i="1"/>
  <c r="I5504" i="1"/>
  <c r="I5505" i="1"/>
  <c r="I5506" i="1"/>
  <c r="I5507" i="1"/>
  <c r="I5508" i="1"/>
  <c r="I5509" i="1"/>
  <c r="I5510" i="1"/>
  <c r="I5511" i="1"/>
  <c r="I5512" i="1"/>
  <c r="I5513" i="1"/>
  <c r="I5514" i="1"/>
  <c r="I5515" i="1"/>
  <c r="I5516" i="1"/>
  <c r="I5517" i="1"/>
  <c r="I5518" i="1"/>
  <c r="I5519" i="1"/>
  <c r="I5520" i="1"/>
  <c r="I5521" i="1"/>
  <c r="I5522" i="1"/>
  <c r="I5523" i="1"/>
  <c r="I5524" i="1"/>
  <c r="I5525" i="1"/>
  <c r="I5526" i="1"/>
  <c r="I5527" i="1"/>
  <c r="I5528" i="1"/>
  <c r="I5529" i="1"/>
  <c r="I5530" i="1"/>
  <c r="I5531" i="1"/>
  <c r="I5532" i="1"/>
  <c r="I5533" i="1"/>
  <c r="I5534" i="1"/>
  <c r="I5535" i="1"/>
  <c r="I5536" i="1"/>
  <c r="I5537" i="1"/>
  <c r="I5538" i="1"/>
  <c r="I5539" i="1"/>
  <c r="I5540" i="1"/>
  <c r="I5541" i="1"/>
  <c r="I5542" i="1"/>
  <c r="I5543" i="1"/>
  <c r="I5544" i="1"/>
  <c r="I5545" i="1"/>
  <c r="I5546" i="1"/>
  <c r="I5547" i="1"/>
  <c r="I5548" i="1"/>
  <c r="I5549" i="1"/>
  <c r="I5550" i="1"/>
  <c r="I5551" i="1"/>
  <c r="I5552" i="1"/>
  <c r="I5553" i="1"/>
  <c r="I5554" i="1"/>
  <c r="I5555" i="1"/>
  <c r="I5556" i="1"/>
  <c r="I5557" i="1"/>
  <c r="I5558" i="1"/>
  <c r="I5559" i="1"/>
  <c r="I5560" i="1"/>
  <c r="I5561" i="1"/>
  <c r="I5562" i="1"/>
  <c r="I5563" i="1"/>
  <c r="I5564" i="1"/>
  <c r="I5565" i="1"/>
  <c r="I5566" i="1"/>
  <c r="I5567" i="1"/>
  <c r="I5568" i="1"/>
  <c r="I5569" i="1"/>
  <c r="I5570" i="1"/>
  <c r="I5571" i="1"/>
  <c r="I5572" i="1"/>
  <c r="I5573" i="1"/>
  <c r="I5574" i="1"/>
  <c r="I5575" i="1"/>
  <c r="I5576" i="1"/>
  <c r="I5577" i="1"/>
  <c r="I5578" i="1"/>
  <c r="I5579" i="1"/>
  <c r="I5580" i="1"/>
  <c r="I5581" i="1"/>
  <c r="I5582" i="1"/>
  <c r="I5583" i="1"/>
  <c r="I5584" i="1"/>
  <c r="I5585" i="1"/>
  <c r="I5586" i="1"/>
  <c r="I5587" i="1"/>
  <c r="I5588" i="1"/>
  <c r="I5589" i="1"/>
  <c r="I5590" i="1"/>
  <c r="I5591" i="1"/>
  <c r="I5592" i="1"/>
  <c r="I5593" i="1"/>
  <c r="I5594" i="1"/>
  <c r="I5595" i="1"/>
  <c r="I5596" i="1"/>
  <c r="I5597" i="1"/>
  <c r="I5598" i="1"/>
  <c r="I5599" i="1"/>
  <c r="I5600" i="1"/>
  <c r="I5601" i="1"/>
  <c r="I5602" i="1"/>
  <c r="I5603" i="1"/>
  <c r="I5604" i="1"/>
  <c r="I5605" i="1"/>
  <c r="I5606" i="1"/>
  <c r="I5607" i="1"/>
  <c r="I5608" i="1"/>
  <c r="I5609" i="1"/>
  <c r="I5610" i="1"/>
  <c r="I5611" i="1"/>
  <c r="I5612" i="1"/>
  <c r="I5613" i="1"/>
  <c r="I5614" i="1"/>
  <c r="I5615" i="1"/>
  <c r="I5616" i="1"/>
  <c r="I5617" i="1"/>
  <c r="I5618" i="1"/>
  <c r="I5619" i="1"/>
  <c r="I5620" i="1"/>
  <c r="I5621" i="1"/>
  <c r="I5622" i="1"/>
  <c r="I5623" i="1"/>
  <c r="I5624" i="1"/>
  <c r="I5625" i="1"/>
  <c r="I5626" i="1"/>
  <c r="I5627" i="1"/>
  <c r="I5628" i="1"/>
  <c r="I5629" i="1"/>
  <c r="I5630" i="1"/>
  <c r="I5631" i="1"/>
  <c r="I5632" i="1"/>
  <c r="I5633" i="1"/>
  <c r="I5634" i="1"/>
  <c r="I5635" i="1"/>
  <c r="I5636" i="1"/>
  <c r="I5637" i="1"/>
  <c r="I5638" i="1"/>
  <c r="I5639" i="1"/>
  <c r="I5640" i="1"/>
  <c r="I5641" i="1"/>
  <c r="I5642" i="1"/>
  <c r="I5643" i="1"/>
  <c r="I5644" i="1"/>
  <c r="I5645" i="1"/>
  <c r="I5646" i="1"/>
  <c r="I5647" i="1"/>
  <c r="I5648" i="1"/>
  <c r="I5649" i="1"/>
  <c r="I5650" i="1"/>
  <c r="I5651" i="1"/>
  <c r="I5652" i="1"/>
  <c r="I5653" i="1"/>
  <c r="I5654" i="1"/>
  <c r="I5655" i="1"/>
  <c r="I5656" i="1"/>
  <c r="I5657" i="1"/>
  <c r="I5658" i="1"/>
  <c r="I5659" i="1"/>
  <c r="I5660" i="1"/>
  <c r="I5661" i="1"/>
  <c r="I5662" i="1"/>
  <c r="I5663" i="1"/>
  <c r="I5664" i="1"/>
  <c r="I5665" i="1"/>
  <c r="I5666" i="1"/>
  <c r="I5667" i="1"/>
  <c r="I5668" i="1"/>
  <c r="I5669" i="1"/>
  <c r="I5670" i="1"/>
  <c r="I5671" i="1"/>
  <c r="I5672" i="1"/>
  <c r="I5673" i="1"/>
  <c r="I5674" i="1"/>
  <c r="I5675" i="1"/>
  <c r="I5676" i="1"/>
  <c r="I5677" i="1"/>
  <c r="I5678" i="1"/>
  <c r="I5679" i="1"/>
  <c r="I5680" i="1"/>
  <c r="I5681" i="1"/>
  <c r="I5682" i="1"/>
  <c r="I5683" i="1"/>
  <c r="I5684" i="1"/>
  <c r="I5685" i="1"/>
  <c r="I5686" i="1"/>
  <c r="I5687" i="1"/>
  <c r="I5688" i="1"/>
  <c r="I5689" i="1"/>
  <c r="I5690" i="1"/>
  <c r="I5691" i="1"/>
  <c r="I5692" i="1"/>
  <c r="I5693" i="1"/>
  <c r="I5694" i="1"/>
  <c r="I5695" i="1"/>
  <c r="I5696" i="1"/>
  <c r="I5697" i="1"/>
  <c r="I5698" i="1"/>
  <c r="I5699" i="1"/>
  <c r="I5700" i="1"/>
  <c r="I5701" i="1"/>
  <c r="I5702" i="1"/>
  <c r="I5703" i="1"/>
  <c r="I5704" i="1"/>
  <c r="I5705" i="1"/>
  <c r="I5706" i="1"/>
  <c r="I5707" i="1"/>
  <c r="I5708" i="1"/>
  <c r="I5709" i="1"/>
  <c r="I5710" i="1"/>
  <c r="I5711" i="1"/>
  <c r="I5712" i="1"/>
  <c r="I5713" i="1"/>
  <c r="I5714" i="1"/>
  <c r="I5715" i="1"/>
  <c r="I5716" i="1"/>
  <c r="I5717" i="1"/>
  <c r="I5718" i="1"/>
  <c r="I5719" i="1"/>
  <c r="I5720" i="1"/>
  <c r="I5721" i="1"/>
  <c r="I5722" i="1"/>
  <c r="I5723" i="1"/>
  <c r="I5724" i="1"/>
  <c r="I5725" i="1"/>
  <c r="I5726" i="1"/>
  <c r="I5727" i="1"/>
  <c r="I5728" i="1"/>
  <c r="I5729" i="1"/>
  <c r="I5730" i="1"/>
  <c r="I5731" i="1"/>
  <c r="I5732" i="1"/>
  <c r="I5733" i="1"/>
  <c r="I5734" i="1"/>
  <c r="I5735" i="1"/>
  <c r="I5736" i="1"/>
  <c r="I5737" i="1"/>
  <c r="I5738" i="1"/>
  <c r="I5739" i="1"/>
  <c r="I5740" i="1"/>
  <c r="I5741" i="1"/>
  <c r="I5742" i="1"/>
  <c r="I5743" i="1"/>
  <c r="I5744" i="1"/>
  <c r="I5745" i="1"/>
  <c r="I5746" i="1"/>
  <c r="I5747" i="1"/>
  <c r="I5748" i="1"/>
  <c r="I5749" i="1"/>
  <c r="I5750" i="1"/>
  <c r="I5751" i="1"/>
  <c r="I5752" i="1"/>
  <c r="I5753" i="1"/>
  <c r="I5754" i="1"/>
  <c r="I5755" i="1"/>
  <c r="I5756" i="1"/>
  <c r="I5757" i="1"/>
  <c r="I5758" i="1"/>
  <c r="I5759" i="1"/>
  <c r="I5760" i="1"/>
  <c r="I5761" i="1"/>
  <c r="I5762" i="1"/>
  <c r="I5763" i="1"/>
  <c r="I5764" i="1"/>
  <c r="I5765" i="1"/>
  <c r="I5766" i="1"/>
  <c r="I5767" i="1"/>
  <c r="I5768" i="1"/>
  <c r="I5769" i="1"/>
  <c r="I5770" i="1"/>
  <c r="I5771" i="1"/>
  <c r="I5772" i="1"/>
  <c r="I5773" i="1"/>
  <c r="I5774" i="1"/>
  <c r="I5775" i="1"/>
  <c r="I5776" i="1"/>
  <c r="I5777" i="1"/>
  <c r="I5778" i="1"/>
  <c r="I5779" i="1"/>
  <c r="I5780" i="1"/>
  <c r="I5781" i="1"/>
  <c r="I5782" i="1"/>
  <c r="I5783" i="1"/>
  <c r="I5784" i="1"/>
  <c r="I5785" i="1"/>
  <c r="I5786" i="1"/>
  <c r="I5787" i="1"/>
  <c r="I5788" i="1"/>
  <c r="I5789" i="1"/>
  <c r="I5790" i="1"/>
  <c r="I5791" i="1"/>
  <c r="I5792" i="1"/>
  <c r="I5793" i="1"/>
  <c r="I5794" i="1"/>
  <c r="I5795" i="1"/>
  <c r="I5796" i="1"/>
  <c r="I5797" i="1"/>
  <c r="I5798" i="1"/>
  <c r="I5799" i="1"/>
  <c r="I5800" i="1"/>
  <c r="I5801" i="1"/>
  <c r="I5802" i="1"/>
  <c r="I5803" i="1"/>
  <c r="I5804" i="1"/>
  <c r="I5805" i="1"/>
  <c r="I5806" i="1"/>
  <c r="I5807" i="1"/>
  <c r="I5808" i="1"/>
  <c r="I5809" i="1"/>
  <c r="I5810" i="1"/>
  <c r="I5811" i="1"/>
  <c r="I5812" i="1"/>
  <c r="I5813" i="1"/>
  <c r="I5814" i="1"/>
  <c r="I5815" i="1"/>
  <c r="I5816" i="1"/>
  <c r="I5817" i="1"/>
  <c r="I5818" i="1"/>
  <c r="I5819" i="1"/>
  <c r="I5820" i="1"/>
  <c r="I5821" i="1"/>
  <c r="I5822" i="1"/>
  <c r="I5823" i="1"/>
  <c r="I5824" i="1"/>
  <c r="I5825" i="1"/>
  <c r="I5826" i="1"/>
  <c r="I5827" i="1"/>
  <c r="I5828" i="1"/>
  <c r="I5829" i="1"/>
  <c r="I5830" i="1"/>
  <c r="I5831" i="1"/>
  <c r="I5832" i="1"/>
  <c r="I5833" i="1"/>
  <c r="I5834" i="1"/>
  <c r="I5835" i="1"/>
  <c r="I5836" i="1"/>
  <c r="I5837" i="1"/>
  <c r="I5838" i="1"/>
  <c r="I5839" i="1"/>
  <c r="I5840" i="1"/>
  <c r="I5841" i="1"/>
  <c r="I5842" i="1"/>
  <c r="I5843" i="1"/>
  <c r="I5844" i="1"/>
  <c r="I5845" i="1"/>
  <c r="I5846" i="1"/>
  <c r="I5847" i="1"/>
  <c r="I5848" i="1"/>
  <c r="I5849" i="1"/>
  <c r="I5850" i="1"/>
  <c r="I5851" i="1"/>
  <c r="I5852" i="1"/>
  <c r="I5853" i="1"/>
  <c r="I5854" i="1"/>
  <c r="I5855" i="1"/>
  <c r="I5856" i="1"/>
  <c r="I5857" i="1"/>
  <c r="I5858" i="1"/>
  <c r="I5859" i="1"/>
  <c r="I5860" i="1"/>
  <c r="I5861" i="1"/>
  <c r="I5862" i="1"/>
  <c r="I5863" i="1"/>
  <c r="I5864" i="1"/>
  <c r="I5865" i="1"/>
  <c r="I5866" i="1"/>
  <c r="I5867" i="1"/>
  <c r="I5868" i="1"/>
  <c r="I5869" i="1"/>
  <c r="I5870" i="1"/>
  <c r="I5871" i="1"/>
  <c r="I5872" i="1"/>
  <c r="I5873" i="1"/>
  <c r="I5874" i="1"/>
  <c r="I5875" i="1"/>
  <c r="I5876" i="1"/>
  <c r="I5877" i="1"/>
  <c r="I5878" i="1"/>
  <c r="I5879" i="1"/>
  <c r="I5880" i="1"/>
  <c r="I5881" i="1"/>
  <c r="I5882" i="1"/>
  <c r="I5883" i="1"/>
  <c r="I5884" i="1"/>
  <c r="I5885" i="1"/>
  <c r="I5886" i="1"/>
  <c r="I5887" i="1"/>
  <c r="I5888" i="1"/>
  <c r="I5889" i="1"/>
  <c r="I5890" i="1"/>
  <c r="I5891" i="1"/>
  <c r="I5892" i="1"/>
  <c r="I5893" i="1"/>
  <c r="I5894" i="1"/>
  <c r="I5895" i="1"/>
  <c r="I5896" i="1"/>
  <c r="I5897" i="1"/>
  <c r="I5898" i="1"/>
  <c r="I5899" i="1"/>
  <c r="I5900" i="1"/>
  <c r="I5901" i="1"/>
  <c r="I5902" i="1"/>
  <c r="I5903" i="1"/>
  <c r="I5904" i="1"/>
  <c r="I5905" i="1"/>
  <c r="I5906" i="1"/>
  <c r="I5907" i="1"/>
  <c r="I5908" i="1"/>
  <c r="I5909" i="1"/>
  <c r="I5910" i="1"/>
  <c r="I5911" i="1"/>
  <c r="I5912" i="1"/>
  <c r="I5913" i="1"/>
  <c r="I5914" i="1"/>
  <c r="I5915" i="1"/>
  <c r="I5916" i="1"/>
  <c r="I5917" i="1"/>
  <c r="I5918" i="1"/>
  <c r="I5919" i="1"/>
  <c r="I5920" i="1"/>
  <c r="I5921" i="1"/>
  <c r="I5922" i="1"/>
  <c r="I5923" i="1"/>
  <c r="I5924" i="1"/>
  <c r="I5925" i="1"/>
  <c r="I5926" i="1"/>
  <c r="I5927" i="1"/>
  <c r="I5928" i="1"/>
  <c r="I5929" i="1"/>
  <c r="I5930" i="1"/>
  <c r="I5931" i="1"/>
  <c r="I5932" i="1"/>
  <c r="I5933" i="1"/>
  <c r="I5934" i="1"/>
  <c r="I5935" i="1"/>
  <c r="I5936" i="1"/>
  <c r="I5937" i="1"/>
  <c r="I5938" i="1"/>
  <c r="I5939" i="1"/>
  <c r="I5940" i="1"/>
  <c r="I5941" i="1"/>
  <c r="I5942" i="1"/>
  <c r="I5943" i="1"/>
  <c r="I5944" i="1"/>
  <c r="I5945" i="1"/>
  <c r="I5946" i="1"/>
  <c r="I5947" i="1"/>
  <c r="I5948" i="1"/>
  <c r="I5949" i="1"/>
  <c r="I5950" i="1"/>
  <c r="I5951" i="1"/>
  <c r="I5952" i="1"/>
  <c r="I5953" i="1"/>
  <c r="I5954" i="1"/>
  <c r="I5955" i="1"/>
  <c r="I5956" i="1"/>
  <c r="I5957" i="1"/>
  <c r="I5958" i="1"/>
  <c r="I5959" i="1"/>
  <c r="I5960" i="1"/>
  <c r="I5961" i="1"/>
  <c r="I5962" i="1"/>
  <c r="I5963" i="1"/>
  <c r="I5964" i="1"/>
  <c r="I5965" i="1"/>
  <c r="I5966" i="1"/>
  <c r="I5967" i="1"/>
  <c r="I5968" i="1"/>
  <c r="I5969" i="1"/>
  <c r="I5970" i="1"/>
  <c r="I5971" i="1"/>
  <c r="I5972" i="1"/>
  <c r="I5973" i="1"/>
  <c r="I5974" i="1"/>
  <c r="I5975" i="1"/>
  <c r="I5976" i="1"/>
  <c r="I5977" i="1"/>
  <c r="I5978" i="1"/>
  <c r="I5979" i="1"/>
  <c r="I5980" i="1"/>
  <c r="I5981" i="1"/>
  <c r="I5982" i="1"/>
  <c r="I5983" i="1"/>
  <c r="I5984" i="1"/>
  <c r="I5985" i="1"/>
  <c r="I5986" i="1"/>
  <c r="I5987" i="1"/>
  <c r="I5988" i="1"/>
  <c r="I5989" i="1"/>
  <c r="I5990" i="1"/>
  <c r="I5991" i="1"/>
  <c r="I5992" i="1"/>
  <c r="I5993" i="1"/>
  <c r="I5994" i="1"/>
  <c r="I5995" i="1"/>
  <c r="I5996" i="1"/>
  <c r="I5997" i="1"/>
  <c r="I5998" i="1"/>
  <c r="I5999" i="1"/>
  <c r="I6000" i="1"/>
  <c r="I6001" i="1"/>
  <c r="I6002" i="1"/>
  <c r="I6003" i="1"/>
  <c r="I6004" i="1"/>
  <c r="I6005" i="1"/>
  <c r="I6006" i="1"/>
  <c r="I6007" i="1"/>
  <c r="I6008" i="1"/>
  <c r="I6009" i="1"/>
  <c r="I6010" i="1"/>
  <c r="I6011" i="1"/>
  <c r="I6012" i="1"/>
  <c r="I6013" i="1"/>
  <c r="I6014" i="1"/>
  <c r="I6015" i="1"/>
  <c r="I6016" i="1"/>
  <c r="I6017" i="1"/>
  <c r="I6018" i="1"/>
  <c r="I6019" i="1"/>
  <c r="I6020" i="1"/>
  <c r="I6021" i="1"/>
  <c r="I6022" i="1"/>
  <c r="I6023" i="1"/>
  <c r="I6024" i="1"/>
  <c r="I6025" i="1"/>
  <c r="I6026" i="1"/>
  <c r="I6027" i="1"/>
  <c r="I6028" i="1"/>
  <c r="I6029" i="1"/>
  <c r="I6030" i="1"/>
  <c r="I6031" i="1"/>
  <c r="I6032" i="1"/>
  <c r="I6033" i="1"/>
  <c r="I6034" i="1"/>
  <c r="I6035" i="1"/>
  <c r="I6036" i="1"/>
  <c r="I6037" i="1"/>
  <c r="I6038" i="1"/>
  <c r="I6039" i="1"/>
  <c r="I6040" i="1"/>
  <c r="I6041" i="1"/>
  <c r="I6042" i="1"/>
  <c r="I6043" i="1"/>
  <c r="I6044" i="1"/>
  <c r="I6045" i="1"/>
  <c r="I6046" i="1"/>
  <c r="I6047" i="1"/>
  <c r="I6048" i="1"/>
  <c r="I6049" i="1"/>
  <c r="I6050" i="1"/>
  <c r="I6051" i="1"/>
  <c r="I6052" i="1"/>
  <c r="I6053" i="1"/>
  <c r="I6054" i="1"/>
  <c r="I6055" i="1"/>
  <c r="I6056" i="1"/>
  <c r="I6057" i="1"/>
  <c r="I6058" i="1"/>
  <c r="I6059" i="1"/>
  <c r="I6060" i="1"/>
  <c r="I6061" i="1"/>
  <c r="I6062" i="1"/>
  <c r="I6063" i="1"/>
  <c r="I6064" i="1"/>
  <c r="I6065" i="1"/>
  <c r="I6066" i="1"/>
  <c r="I6067" i="1"/>
  <c r="I6068" i="1"/>
  <c r="I6069" i="1"/>
  <c r="I6070" i="1"/>
  <c r="I6071" i="1"/>
  <c r="I6072" i="1"/>
  <c r="I6073" i="1"/>
  <c r="I6074" i="1"/>
  <c r="I6075" i="1"/>
  <c r="I6076" i="1"/>
  <c r="I6077" i="1"/>
  <c r="I6078" i="1"/>
  <c r="I6079" i="1"/>
  <c r="I6080" i="1"/>
  <c r="I6081" i="1"/>
  <c r="I6082" i="1"/>
  <c r="I6083" i="1"/>
  <c r="I6084" i="1"/>
  <c r="I6085" i="1"/>
  <c r="I6086" i="1"/>
  <c r="I6087" i="1"/>
  <c r="I6088" i="1"/>
  <c r="I6089" i="1"/>
  <c r="I6090" i="1"/>
  <c r="I6091" i="1"/>
  <c r="I6092" i="1"/>
  <c r="I6093" i="1"/>
  <c r="I6094" i="1"/>
  <c r="I6095" i="1"/>
  <c r="I6096" i="1"/>
  <c r="I6097" i="1"/>
  <c r="I6098" i="1"/>
  <c r="I6099" i="1"/>
  <c r="I6100" i="1"/>
  <c r="I6101" i="1"/>
  <c r="I6102" i="1"/>
  <c r="I6103" i="1"/>
  <c r="I6104" i="1"/>
  <c r="I6105" i="1"/>
  <c r="I6106" i="1"/>
  <c r="I6107" i="1"/>
  <c r="I6108" i="1"/>
  <c r="I6109" i="1"/>
  <c r="I6110" i="1"/>
  <c r="I6111" i="1"/>
  <c r="I6112" i="1"/>
  <c r="I6113" i="1"/>
  <c r="I6114" i="1"/>
  <c r="I6115" i="1"/>
  <c r="I6116" i="1"/>
  <c r="I6117" i="1"/>
  <c r="I6118" i="1"/>
  <c r="I6119" i="1"/>
  <c r="I6120" i="1"/>
  <c r="I6121" i="1"/>
  <c r="I6122" i="1"/>
  <c r="I6123" i="1"/>
  <c r="I6124" i="1"/>
  <c r="I6125" i="1"/>
  <c r="I6126" i="1"/>
  <c r="I6127" i="1"/>
  <c r="I6128" i="1"/>
  <c r="I6129" i="1"/>
  <c r="I6130" i="1"/>
  <c r="I6131" i="1"/>
  <c r="I6132" i="1"/>
  <c r="I6133" i="1"/>
  <c r="I6134" i="1"/>
  <c r="I6135" i="1"/>
  <c r="I6136" i="1"/>
  <c r="I6137" i="1"/>
  <c r="I6138" i="1"/>
  <c r="I6139" i="1"/>
  <c r="I6140" i="1"/>
  <c r="I6141" i="1"/>
  <c r="I6142" i="1"/>
  <c r="I6143" i="1"/>
  <c r="I6144" i="1"/>
  <c r="I6145" i="1"/>
  <c r="I6146" i="1"/>
  <c r="I6147" i="1"/>
  <c r="I6148" i="1"/>
  <c r="I6149" i="1"/>
  <c r="I6150" i="1"/>
  <c r="I6151" i="1"/>
  <c r="I6152" i="1"/>
  <c r="I6153" i="1"/>
  <c r="I6154" i="1"/>
  <c r="I6155" i="1"/>
  <c r="I6156" i="1"/>
  <c r="I6157" i="1"/>
  <c r="I6158" i="1"/>
  <c r="I6159" i="1"/>
  <c r="I6160" i="1"/>
  <c r="I6161" i="1"/>
  <c r="I6162" i="1"/>
  <c r="I6163" i="1"/>
  <c r="I6164" i="1"/>
  <c r="I6165" i="1"/>
  <c r="I6166" i="1"/>
  <c r="I6167" i="1"/>
  <c r="I6168" i="1"/>
  <c r="I6169" i="1"/>
  <c r="I6170" i="1"/>
  <c r="I6171" i="1"/>
  <c r="I6172" i="1"/>
  <c r="I6173" i="1"/>
  <c r="I6174" i="1"/>
  <c r="I6175" i="1"/>
  <c r="I6176" i="1"/>
  <c r="I6177" i="1"/>
  <c r="I6178" i="1"/>
  <c r="I6179" i="1"/>
  <c r="I6180" i="1"/>
  <c r="I6181" i="1"/>
  <c r="I6182" i="1"/>
  <c r="I6183" i="1"/>
  <c r="I6184" i="1"/>
  <c r="I6185" i="1"/>
  <c r="I6186" i="1"/>
  <c r="I6187" i="1"/>
  <c r="I6188" i="1"/>
  <c r="I6189" i="1"/>
  <c r="I6190" i="1"/>
  <c r="I6191" i="1"/>
  <c r="I6192" i="1"/>
  <c r="I6193" i="1"/>
  <c r="I6194" i="1"/>
  <c r="I6195" i="1"/>
  <c r="I6196" i="1"/>
  <c r="I6197" i="1"/>
  <c r="I6198" i="1"/>
  <c r="I6199" i="1"/>
  <c r="I6200" i="1"/>
  <c r="I6201" i="1"/>
  <c r="I6202" i="1"/>
  <c r="I6203" i="1"/>
  <c r="I6204" i="1"/>
  <c r="I6205" i="1"/>
  <c r="I6206" i="1"/>
  <c r="I6207" i="1"/>
  <c r="I6208" i="1"/>
  <c r="I6209" i="1"/>
  <c r="I6210" i="1"/>
  <c r="I6211" i="1"/>
  <c r="I6212" i="1"/>
  <c r="I6213" i="1"/>
  <c r="I6214" i="1"/>
  <c r="I6215" i="1"/>
  <c r="I6216" i="1"/>
  <c r="I6217" i="1"/>
  <c r="I6218" i="1"/>
  <c r="I6219" i="1"/>
  <c r="I6220" i="1"/>
  <c r="I6221" i="1"/>
  <c r="I6222" i="1"/>
  <c r="I6223" i="1"/>
  <c r="I6224" i="1"/>
  <c r="I6225" i="1"/>
  <c r="I6226" i="1"/>
  <c r="I6227" i="1"/>
  <c r="I6228" i="1"/>
  <c r="I6229" i="1"/>
  <c r="I6230" i="1"/>
  <c r="I6231" i="1"/>
  <c r="I6232" i="1"/>
  <c r="I6233" i="1"/>
  <c r="I6234" i="1"/>
  <c r="I6235" i="1"/>
  <c r="I6236" i="1"/>
  <c r="I6237" i="1"/>
  <c r="I6238" i="1"/>
  <c r="I6239" i="1"/>
  <c r="I6240" i="1"/>
  <c r="I6241" i="1"/>
  <c r="I6242" i="1"/>
  <c r="I6243" i="1"/>
  <c r="I6244" i="1"/>
  <c r="I6245" i="1"/>
  <c r="I6246" i="1"/>
  <c r="I6247" i="1"/>
  <c r="I6248" i="1"/>
  <c r="I6249" i="1"/>
  <c r="I6250" i="1"/>
  <c r="I6251" i="1"/>
  <c r="I6252" i="1"/>
  <c r="I6253" i="1"/>
  <c r="I6254" i="1"/>
  <c r="I6255" i="1"/>
  <c r="I6256" i="1"/>
  <c r="I6257" i="1"/>
  <c r="I6258" i="1"/>
  <c r="I6259" i="1"/>
  <c r="I6260" i="1"/>
  <c r="I6261" i="1"/>
  <c r="I6262" i="1"/>
  <c r="I6263" i="1"/>
  <c r="I6264" i="1"/>
  <c r="I6265" i="1"/>
  <c r="I6266" i="1"/>
  <c r="I6267" i="1"/>
  <c r="I6268" i="1"/>
  <c r="I6269" i="1"/>
  <c r="I6270" i="1"/>
  <c r="I6271" i="1"/>
  <c r="I6272" i="1"/>
  <c r="I6273" i="1"/>
  <c r="I6274" i="1"/>
  <c r="I6275" i="1"/>
  <c r="I6276" i="1"/>
  <c r="I6277" i="1"/>
  <c r="I6278" i="1"/>
  <c r="I6279" i="1"/>
  <c r="I6280" i="1"/>
  <c r="I6281" i="1"/>
  <c r="I6282" i="1"/>
  <c r="I6283" i="1"/>
  <c r="I6284" i="1"/>
  <c r="I6285" i="1"/>
  <c r="I6286" i="1"/>
  <c r="I6287" i="1"/>
  <c r="I6288" i="1"/>
  <c r="I6289" i="1"/>
  <c r="I6290" i="1"/>
  <c r="I6291" i="1"/>
  <c r="I6292" i="1"/>
  <c r="I6293" i="1"/>
  <c r="I6294" i="1"/>
  <c r="I6295" i="1"/>
  <c r="I6296" i="1"/>
  <c r="I6297" i="1"/>
  <c r="I6298" i="1"/>
  <c r="I6299" i="1"/>
  <c r="I6300" i="1"/>
  <c r="I6301" i="1"/>
  <c r="I6302" i="1"/>
  <c r="I6303" i="1"/>
  <c r="I6304" i="1"/>
  <c r="I6305" i="1"/>
  <c r="I6306" i="1"/>
  <c r="I6307" i="1"/>
  <c r="I6308" i="1"/>
  <c r="I6309" i="1"/>
  <c r="I6310" i="1"/>
  <c r="I6311" i="1"/>
  <c r="I6312" i="1"/>
  <c r="I6313" i="1"/>
  <c r="I6314" i="1"/>
  <c r="I6315" i="1"/>
  <c r="I6316" i="1"/>
  <c r="I6317" i="1"/>
  <c r="I6318" i="1"/>
  <c r="I6319" i="1"/>
  <c r="I6320" i="1"/>
  <c r="I6321" i="1"/>
  <c r="I6322" i="1"/>
  <c r="I6323" i="1"/>
  <c r="I6324" i="1"/>
  <c r="I6325" i="1"/>
  <c r="I6326" i="1"/>
  <c r="I6327" i="1"/>
  <c r="I6328" i="1"/>
  <c r="I6329" i="1"/>
  <c r="I6330" i="1"/>
  <c r="I6331" i="1"/>
  <c r="I6332" i="1"/>
  <c r="I6333" i="1"/>
  <c r="I6334" i="1"/>
  <c r="I6335" i="1"/>
  <c r="I6336" i="1"/>
  <c r="I6337" i="1"/>
  <c r="I6338" i="1"/>
  <c r="I6339" i="1"/>
  <c r="I6340" i="1"/>
  <c r="I6341" i="1"/>
  <c r="I6342" i="1"/>
  <c r="I6343" i="1"/>
  <c r="I6344" i="1"/>
  <c r="I6345" i="1"/>
  <c r="I6346" i="1"/>
  <c r="I6347" i="1"/>
  <c r="I6348" i="1"/>
  <c r="I6349" i="1"/>
  <c r="I6350" i="1"/>
  <c r="I6351" i="1"/>
  <c r="I6352" i="1"/>
  <c r="I6353" i="1"/>
  <c r="I6354" i="1"/>
  <c r="I6355" i="1"/>
  <c r="I6356" i="1"/>
  <c r="I6357" i="1"/>
  <c r="I6358" i="1"/>
  <c r="I6359" i="1"/>
  <c r="I6360" i="1"/>
  <c r="I6361" i="1"/>
  <c r="I6362" i="1"/>
  <c r="I6363" i="1"/>
  <c r="I6364" i="1"/>
  <c r="I6365" i="1"/>
  <c r="I6366" i="1"/>
  <c r="I6367" i="1"/>
  <c r="I6368" i="1"/>
  <c r="I6369" i="1"/>
  <c r="I6370" i="1"/>
  <c r="I6371" i="1"/>
  <c r="I6372" i="1"/>
  <c r="I6373" i="1"/>
  <c r="I6374" i="1"/>
  <c r="I6375" i="1"/>
  <c r="I6376" i="1"/>
  <c r="I6377" i="1"/>
  <c r="I6378" i="1"/>
  <c r="I6379" i="1"/>
  <c r="I6380" i="1"/>
  <c r="I6381" i="1"/>
  <c r="I6382" i="1"/>
  <c r="I6383" i="1"/>
  <c r="I6384" i="1"/>
  <c r="I6385" i="1"/>
  <c r="I6386" i="1"/>
  <c r="I6387" i="1"/>
  <c r="I6388" i="1"/>
  <c r="I6389" i="1"/>
  <c r="I6390" i="1"/>
  <c r="I6391" i="1"/>
  <c r="I6392" i="1"/>
  <c r="I6393" i="1"/>
  <c r="I6394" i="1"/>
  <c r="I6395" i="1"/>
  <c r="I6396" i="1"/>
  <c r="I6397" i="1"/>
  <c r="I6398" i="1"/>
  <c r="I6399" i="1"/>
  <c r="I6400" i="1"/>
  <c r="I6401" i="1"/>
  <c r="I6402" i="1"/>
  <c r="I6403" i="1"/>
  <c r="I6404" i="1"/>
  <c r="I6405" i="1"/>
  <c r="I6406" i="1"/>
  <c r="I6407" i="1"/>
  <c r="I6408" i="1"/>
  <c r="I6409" i="1"/>
  <c r="I6410" i="1"/>
  <c r="I6411" i="1"/>
  <c r="I6412" i="1"/>
  <c r="I6413" i="1"/>
  <c r="I6414" i="1"/>
  <c r="I6415" i="1"/>
  <c r="I6416" i="1"/>
  <c r="I6417" i="1"/>
  <c r="I6418" i="1"/>
  <c r="I6419" i="1"/>
  <c r="I6420" i="1"/>
  <c r="I6421" i="1"/>
  <c r="I6422" i="1"/>
  <c r="I6423" i="1"/>
  <c r="I6424" i="1"/>
  <c r="I6425" i="1"/>
  <c r="I6426" i="1"/>
  <c r="I6427" i="1"/>
  <c r="I6428" i="1"/>
  <c r="I6429" i="1"/>
  <c r="I6430" i="1"/>
  <c r="I6431" i="1"/>
  <c r="I6432" i="1"/>
  <c r="I6433" i="1"/>
  <c r="I6434" i="1"/>
  <c r="I6435" i="1"/>
  <c r="I6436" i="1"/>
  <c r="I6437" i="1"/>
  <c r="I6438" i="1"/>
  <c r="I6439" i="1"/>
  <c r="I6440" i="1"/>
  <c r="I6441" i="1"/>
  <c r="I6442" i="1"/>
  <c r="I6443" i="1"/>
  <c r="I6444" i="1"/>
  <c r="I6445" i="1"/>
  <c r="I6446" i="1"/>
  <c r="I6447" i="1"/>
  <c r="I6448" i="1"/>
  <c r="I6449" i="1"/>
  <c r="I6450" i="1"/>
  <c r="I6451" i="1"/>
  <c r="I6452" i="1"/>
  <c r="I6453" i="1"/>
  <c r="I6454" i="1"/>
  <c r="I6455" i="1"/>
  <c r="I6456" i="1"/>
  <c r="I6457" i="1"/>
  <c r="I6458" i="1"/>
  <c r="I6459" i="1"/>
  <c r="I6460" i="1"/>
  <c r="I6461" i="1"/>
  <c r="I6462" i="1"/>
  <c r="I6463" i="1"/>
  <c r="I6464" i="1"/>
  <c r="I6465" i="1"/>
  <c r="I6466" i="1"/>
  <c r="I6467" i="1"/>
  <c r="I6468" i="1"/>
  <c r="I6469" i="1"/>
  <c r="I6470" i="1"/>
  <c r="I6471" i="1"/>
  <c r="I6472" i="1"/>
  <c r="I6473" i="1"/>
  <c r="I6474" i="1"/>
  <c r="I6475" i="1"/>
  <c r="I6476" i="1"/>
  <c r="I6477" i="1"/>
  <c r="I6478" i="1"/>
  <c r="I6479" i="1"/>
  <c r="I6480" i="1"/>
  <c r="I6481" i="1"/>
  <c r="I6482" i="1"/>
  <c r="I6483" i="1"/>
  <c r="I6484" i="1"/>
  <c r="I6485" i="1"/>
  <c r="I6486" i="1"/>
  <c r="I6487" i="1"/>
  <c r="I6488" i="1"/>
  <c r="I6489" i="1"/>
  <c r="I6490" i="1"/>
  <c r="I6491" i="1"/>
  <c r="I6492" i="1"/>
  <c r="I6493" i="1"/>
  <c r="I6494" i="1"/>
  <c r="I6495" i="1"/>
  <c r="I6496" i="1"/>
  <c r="I6497" i="1"/>
  <c r="I6498" i="1"/>
  <c r="I6499" i="1"/>
  <c r="I6500" i="1"/>
  <c r="I6501" i="1"/>
  <c r="I6502" i="1"/>
  <c r="I6503" i="1"/>
  <c r="I6504" i="1"/>
  <c r="I6505" i="1"/>
  <c r="I6506" i="1"/>
  <c r="I6507" i="1"/>
  <c r="I6508" i="1"/>
  <c r="I6509" i="1"/>
  <c r="I6510" i="1"/>
  <c r="I6511" i="1"/>
  <c r="I6512" i="1"/>
  <c r="I6513" i="1"/>
  <c r="I6514" i="1"/>
  <c r="I6515" i="1"/>
  <c r="I6516" i="1"/>
  <c r="I6517" i="1"/>
  <c r="I6518" i="1"/>
  <c r="I6519" i="1"/>
  <c r="I6520" i="1"/>
  <c r="I6521" i="1"/>
  <c r="I6522" i="1"/>
  <c r="I6523" i="1"/>
  <c r="I6524" i="1"/>
  <c r="I6525" i="1"/>
  <c r="I6526" i="1"/>
  <c r="I6527" i="1"/>
  <c r="I6528" i="1"/>
  <c r="I6529" i="1"/>
  <c r="I6530" i="1"/>
  <c r="I6531" i="1"/>
  <c r="I6532" i="1"/>
  <c r="I6533" i="1"/>
  <c r="I6534" i="1"/>
  <c r="I6535" i="1"/>
  <c r="I6536" i="1"/>
  <c r="I6537" i="1"/>
  <c r="I6538" i="1"/>
  <c r="I6539" i="1"/>
  <c r="I6540" i="1"/>
  <c r="I6541" i="1"/>
  <c r="I6542" i="1"/>
  <c r="I6543" i="1"/>
  <c r="I6544" i="1"/>
  <c r="I6545" i="1"/>
  <c r="I6546" i="1"/>
  <c r="I6547" i="1"/>
  <c r="I6548" i="1"/>
  <c r="I6549" i="1"/>
  <c r="I6550" i="1"/>
  <c r="I6551" i="1"/>
  <c r="I6552" i="1"/>
  <c r="I6553" i="1"/>
  <c r="I6554" i="1"/>
  <c r="I6555" i="1"/>
  <c r="I6556" i="1"/>
  <c r="I6557" i="1"/>
  <c r="I6558" i="1"/>
  <c r="I6559" i="1"/>
  <c r="I6560" i="1"/>
  <c r="I6561" i="1"/>
  <c r="I6562" i="1"/>
  <c r="I6563" i="1"/>
  <c r="I6564" i="1"/>
  <c r="I6565" i="1"/>
  <c r="I6566" i="1"/>
  <c r="I6567" i="1"/>
  <c r="I6568" i="1"/>
  <c r="I6569" i="1"/>
  <c r="I6570" i="1"/>
  <c r="I6571" i="1"/>
  <c r="I6572" i="1"/>
  <c r="I6573" i="1"/>
  <c r="I6574" i="1"/>
  <c r="I6575" i="1"/>
  <c r="I6576" i="1"/>
  <c r="I6577" i="1"/>
  <c r="I6578" i="1"/>
  <c r="I6579" i="1"/>
  <c r="I6580" i="1"/>
  <c r="I6581" i="1"/>
  <c r="I6582" i="1"/>
  <c r="I6583" i="1"/>
  <c r="I6584" i="1"/>
  <c r="I6585" i="1"/>
  <c r="I6586" i="1"/>
  <c r="I6587" i="1"/>
  <c r="I6588" i="1"/>
  <c r="I6589" i="1"/>
  <c r="I6590" i="1"/>
  <c r="I6591" i="1"/>
  <c r="I6592" i="1"/>
  <c r="I6593" i="1"/>
  <c r="I6594" i="1"/>
  <c r="I6595" i="1"/>
  <c r="I6596" i="1"/>
  <c r="I6597" i="1"/>
  <c r="I6598" i="1"/>
  <c r="I6599" i="1"/>
  <c r="I6600" i="1"/>
  <c r="I6601" i="1"/>
  <c r="I6602" i="1"/>
  <c r="I6603" i="1"/>
  <c r="I6604" i="1"/>
  <c r="I6605" i="1"/>
  <c r="I6606" i="1"/>
  <c r="I6607" i="1"/>
  <c r="I6608" i="1"/>
  <c r="I6609" i="1"/>
  <c r="I6610" i="1"/>
  <c r="I6611" i="1"/>
  <c r="I6612" i="1"/>
  <c r="I6613" i="1"/>
  <c r="I6614" i="1"/>
  <c r="I6615" i="1"/>
  <c r="I6616" i="1"/>
  <c r="I6617" i="1"/>
  <c r="I6618" i="1"/>
  <c r="I6619" i="1"/>
  <c r="I6620" i="1"/>
  <c r="I6621" i="1"/>
  <c r="I6622" i="1"/>
  <c r="I6623" i="1"/>
  <c r="I6624" i="1"/>
  <c r="I6625" i="1"/>
  <c r="I6626" i="1"/>
  <c r="I6627" i="1"/>
  <c r="I6628" i="1"/>
  <c r="I6629" i="1"/>
  <c r="I6630" i="1"/>
  <c r="I6631" i="1"/>
  <c r="I6632" i="1"/>
  <c r="I6633" i="1"/>
  <c r="I6634" i="1"/>
  <c r="I6635" i="1"/>
  <c r="I6636" i="1"/>
  <c r="I6637" i="1"/>
  <c r="I6638" i="1"/>
  <c r="I6639" i="1"/>
  <c r="I6640" i="1"/>
  <c r="I6641" i="1"/>
  <c r="I6642" i="1"/>
  <c r="I6643" i="1"/>
  <c r="I6644" i="1"/>
  <c r="I6645" i="1"/>
  <c r="I6646" i="1"/>
  <c r="I6647" i="1"/>
  <c r="I6648" i="1"/>
  <c r="I6649" i="1"/>
  <c r="I6650" i="1"/>
  <c r="I6651" i="1"/>
  <c r="I6652" i="1"/>
  <c r="I6653" i="1"/>
  <c r="I6654" i="1"/>
  <c r="I6655" i="1"/>
  <c r="I6656" i="1"/>
  <c r="I6657" i="1"/>
  <c r="I6658" i="1"/>
  <c r="I6659" i="1"/>
  <c r="I6660" i="1"/>
  <c r="I6661" i="1"/>
  <c r="I6662" i="1"/>
  <c r="I6663" i="1"/>
  <c r="I6664" i="1"/>
  <c r="I6665" i="1"/>
  <c r="I6666" i="1"/>
  <c r="I6667" i="1"/>
  <c r="I6668" i="1"/>
  <c r="I6669" i="1"/>
  <c r="I6670" i="1"/>
  <c r="I6671" i="1"/>
  <c r="I6672" i="1"/>
  <c r="I6673" i="1"/>
  <c r="I6674" i="1"/>
  <c r="I6675" i="1"/>
  <c r="I6676" i="1"/>
  <c r="I6677" i="1"/>
  <c r="I6678" i="1"/>
  <c r="I6679" i="1"/>
  <c r="I6680" i="1"/>
  <c r="I6681" i="1"/>
  <c r="I6682" i="1"/>
  <c r="I6683" i="1"/>
  <c r="I6684" i="1"/>
  <c r="I6685" i="1"/>
  <c r="I6686" i="1"/>
  <c r="I6687" i="1"/>
  <c r="I6688" i="1"/>
  <c r="I6689" i="1"/>
  <c r="I6690" i="1"/>
  <c r="I6691" i="1"/>
  <c r="I6692" i="1"/>
  <c r="I6693" i="1"/>
  <c r="I6694" i="1"/>
  <c r="I6695" i="1"/>
  <c r="I6696" i="1"/>
  <c r="I6697" i="1"/>
  <c r="I6698" i="1"/>
  <c r="I6699" i="1"/>
  <c r="I6700" i="1"/>
  <c r="I6701" i="1"/>
  <c r="I6702" i="1"/>
  <c r="I6703" i="1"/>
  <c r="I6704" i="1"/>
  <c r="I6705" i="1"/>
  <c r="I6706" i="1"/>
  <c r="I6707" i="1"/>
  <c r="I6708" i="1"/>
  <c r="I6709" i="1"/>
  <c r="I6710" i="1"/>
  <c r="I6711" i="1"/>
  <c r="I6712" i="1"/>
  <c r="I6713" i="1"/>
  <c r="I6714" i="1"/>
  <c r="I6715" i="1"/>
  <c r="I6716" i="1"/>
  <c r="I6717" i="1"/>
  <c r="I6718" i="1"/>
  <c r="I6719" i="1"/>
  <c r="I6720" i="1"/>
  <c r="I6721" i="1"/>
  <c r="I6722" i="1"/>
  <c r="I6723" i="1"/>
  <c r="I6724" i="1"/>
  <c r="I6725" i="1"/>
  <c r="I6726" i="1"/>
  <c r="I6727" i="1"/>
  <c r="I6728" i="1"/>
  <c r="I6729" i="1"/>
  <c r="I6730" i="1"/>
  <c r="I6731" i="1"/>
  <c r="I6732" i="1"/>
  <c r="I6733" i="1"/>
  <c r="I6734" i="1"/>
  <c r="I6735" i="1"/>
  <c r="I6736" i="1"/>
  <c r="I6737" i="1"/>
  <c r="I6738" i="1"/>
  <c r="I6739" i="1"/>
  <c r="I6740" i="1"/>
  <c r="I6741" i="1"/>
  <c r="I6742" i="1"/>
  <c r="I6743" i="1"/>
  <c r="I6744" i="1"/>
  <c r="I6745" i="1"/>
  <c r="I6746" i="1"/>
  <c r="I6747" i="1"/>
  <c r="I6748" i="1"/>
  <c r="I6749" i="1"/>
  <c r="I6750" i="1"/>
  <c r="I6751" i="1"/>
  <c r="I6752" i="1"/>
  <c r="I6753" i="1"/>
  <c r="I6754" i="1"/>
  <c r="I6755" i="1"/>
  <c r="I6756" i="1"/>
  <c r="I6757" i="1"/>
  <c r="I6758" i="1"/>
  <c r="I6759" i="1"/>
  <c r="I6760" i="1"/>
  <c r="I6761" i="1"/>
  <c r="I6762" i="1"/>
  <c r="I6763" i="1"/>
  <c r="I6764" i="1"/>
  <c r="I6765" i="1"/>
  <c r="I6766" i="1"/>
  <c r="I6767" i="1"/>
  <c r="I6768" i="1"/>
  <c r="I6769" i="1"/>
  <c r="I6770" i="1"/>
  <c r="I6771" i="1"/>
  <c r="I6772" i="1"/>
  <c r="I6773" i="1"/>
  <c r="I6774" i="1"/>
  <c r="I6775" i="1"/>
  <c r="I6776" i="1"/>
  <c r="I6777" i="1"/>
  <c r="I6778" i="1"/>
  <c r="I6779" i="1"/>
  <c r="I6780" i="1"/>
  <c r="I6781" i="1"/>
  <c r="I6782" i="1"/>
  <c r="I6783" i="1"/>
  <c r="I6784" i="1"/>
  <c r="I6785" i="1"/>
  <c r="I6786" i="1"/>
  <c r="I6787" i="1"/>
  <c r="I6788" i="1"/>
  <c r="I6789" i="1"/>
  <c r="I6790" i="1"/>
  <c r="I6791" i="1"/>
  <c r="I6792" i="1"/>
  <c r="I6793" i="1"/>
  <c r="I6794" i="1"/>
  <c r="I6795" i="1"/>
  <c r="I6796" i="1"/>
  <c r="I6797" i="1"/>
  <c r="I6798" i="1"/>
  <c r="I6799" i="1"/>
  <c r="I6800" i="1"/>
  <c r="I6801" i="1"/>
  <c r="I6802" i="1"/>
  <c r="I6803" i="1"/>
  <c r="I6804" i="1"/>
  <c r="I6805" i="1"/>
  <c r="I6806" i="1"/>
  <c r="I6807" i="1"/>
  <c r="I6808" i="1"/>
  <c r="I6809" i="1"/>
  <c r="I6810" i="1"/>
  <c r="I6811" i="1"/>
  <c r="I6812" i="1"/>
  <c r="I6813" i="1"/>
  <c r="I6814" i="1"/>
  <c r="I6815" i="1"/>
  <c r="I6816" i="1"/>
  <c r="I6817" i="1"/>
  <c r="I6818" i="1"/>
  <c r="I6819" i="1"/>
  <c r="I6820" i="1"/>
  <c r="I6821" i="1"/>
  <c r="I6822" i="1"/>
  <c r="I6823" i="1"/>
  <c r="I6824" i="1"/>
  <c r="I6825" i="1"/>
  <c r="I6826" i="1"/>
  <c r="I6827" i="1"/>
  <c r="I6828" i="1"/>
  <c r="I6829" i="1"/>
  <c r="I6830" i="1"/>
  <c r="I6831" i="1"/>
  <c r="I6832" i="1"/>
  <c r="I6833" i="1"/>
  <c r="I6834" i="1"/>
  <c r="I6835" i="1"/>
  <c r="I6836" i="1"/>
  <c r="I6837" i="1"/>
  <c r="I6838" i="1"/>
  <c r="I6839" i="1"/>
  <c r="I6840" i="1"/>
  <c r="I6841" i="1"/>
  <c r="I6842" i="1"/>
  <c r="I6843" i="1"/>
  <c r="I6844" i="1"/>
  <c r="I6845" i="1"/>
  <c r="I6846" i="1"/>
  <c r="I6847" i="1"/>
  <c r="I6848" i="1"/>
  <c r="I6849" i="1"/>
  <c r="I6850" i="1"/>
  <c r="I6851" i="1"/>
  <c r="I6852" i="1"/>
  <c r="I6853" i="1"/>
  <c r="I6854" i="1"/>
  <c r="I6855" i="1"/>
  <c r="I6856" i="1"/>
  <c r="I6857" i="1"/>
  <c r="I6858" i="1"/>
  <c r="I6859" i="1"/>
  <c r="I6860" i="1"/>
  <c r="I6861" i="1"/>
  <c r="I6862" i="1"/>
  <c r="I6863" i="1"/>
  <c r="I6864" i="1"/>
  <c r="I6865" i="1"/>
  <c r="I6866" i="1"/>
  <c r="I6867" i="1"/>
  <c r="I6868" i="1"/>
  <c r="I6869" i="1"/>
  <c r="I6870" i="1"/>
  <c r="I6871" i="1"/>
  <c r="I6872" i="1"/>
  <c r="I6873" i="1"/>
  <c r="I6874" i="1"/>
  <c r="I6875" i="1"/>
  <c r="I6876" i="1"/>
  <c r="I6877" i="1"/>
  <c r="I6878" i="1"/>
  <c r="I6879" i="1"/>
  <c r="I6880" i="1"/>
  <c r="I6881" i="1"/>
  <c r="I6882" i="1"/>
  <c r="I6883" i="1"/>
  <c r="I6884" i="1"/>
  <c r="I6885" i="1"/>
  <c r="I6886" i="1"/>
  <c r="I6887" i="1"/>
  <c r="I6888" i="1"/>
  <c r="I6889" i="1"/>
  <c r="I6890" i="1"/>
  <c r="I6891" i="1"/>
  <c r="I6892" i="1"/>
  <c r="I6893" i="1"/>
  <c r="I6894" i="1"/>
  <c r="I6895" i="1"/>
  <c r="I6896" i="1"/>
  <c r="I6897" i="1"/>
  <c r="I6898" i="1"/>
  <c r="I6899" i="1"/>
  <c r="I6900" i="1"/>
  <c r="I6901" i="1"/>
  <c r="I6902" i="1"/>
  <c r="I6903" i="1"/>
  <c r="I6904" i="1"/>
  <c r="I6905" i="1"/>
  <c r="I6906" i="1"/>
  <c r="I6907" i="1"/>
  <c r="I6908" i="1"/>
  <c r="I6909" i="1"/>
  <c r="I6910" i="1"/>
  <c r="I6911" i="1"/>
  <c r="I6912" i="1"/>
  <c r="I6913" i="1"/>
  <c r="I6914" i="1"/>
  <c r="I6915" i="1"/>
  <c r="I6916" i="1"/>
  <c r="I6917" i="1"/>
  <c r="I6918" i="1"/>
  <c r="I6919" i="1"/>
  <c r="I6920" i="1"/>
  <c r="I6921" i="1"/>
  <c r="I6922" i="1"/>
  <c r="I6923" i="1"/>
  <c r="I6924" i="1"/>
  <c r="I6925" i="1"/>
  <c r="I6926" i="1"/>
  <c r="I6927" i="1"/>
  <c r="I6928" i="1"/>
  <c r="I6929" i="1"/>
  <c r="I6930" i="1"/>
  <c r="I6931" i="1"/>
  <c r="I6932" i="1"/>
  <c r="I6933" i="1"/>
  <c r="I6934" i="1"/>
  <c r="I6935" i="1"/>
  <c r="I6936" i="1"/>
  <c r="I6937" i="1"/>
  <c r="I6938" i="1"/>
  <c r="I6939" i="1"/>
  <c r="I6940" i="1"/>
  <c r="I6941" i="1"/>
  <c r="I6942" i="1"/>
  <c r="I6943" i="1"/>
  <c r="I6944" i="1"/>
  <c r="I6945" i="1"/>
  <c r="I6946" i="1"/>
  <c r="I6947" i="1"/>
  <c r="I6948" i="1"/>
  <c r="I6949" i="1"/>
  <c r="I6950" i="1"/>
  <c r="I6951" i="1"/>
  <c r="I6952" i="1"/>
  <c r="I6953" i="1"/>
  <c r="I6954" i="1"/>
  <c r="I6955" i="1"/>
  <c r="I6956" i="1"/>
  <c r="I6957" i="1"/>
  <c r="I6958" i="1"/>
  <c r="I6959" i="1"/>
  <c r="I6960" i="1"/>
  <c r="I6961" i="1"/>
  <c r="I6962" i="1"/>
  <c r="I6963" i="1"/>
  <c r="I6964" i="1"/>
  <c r="I6965" i="1"/>
  <c r="I6966" i="1"/>
  <c r="I6967" i="1"/>
  <c r="I6968" i="1"/>
  <c r="I6969" i="1"/>
  <c r="I6970" i="1"/>
  <c r="I6971" i="1"/>
  <c r="I6972" i="1"/>
  <c r="I6973" i="1"/>
  <c r="I6974" i="1"/>
  <c r="I6975" i="1"/>
  <c r="I6976" i="1"/>
  <c r="I6977" i="1"/>
  <c r="I6978" i="1"/>
  <c r="I6979" i="1"/>
  <c r="I6980" i="1"/>
  <c r="I6981" i="1"/>
  <c r="I6982" i="1"/>
  <c r="I6983" i="1"/>
  <c r="I6984" i="1"/>
  <c r="I6985" i="1"/>
  <c r="I6986" i="1"/>
  <c r="I6987" i="1"/>
  <c r="I6988" i="1"/>
  <c r="I6989" i="1"/>
  <c r="I6990" i="1"/>
  <c r="I6991" i="1"/>
  <c r="I6992" i="1"/>
  <c r="I6993" i="1"/>
  <c r="I6994" i="1"/>
  <c r="I6995" i="1"/>
  <c r="I6996" i="1"/>
  <c r="I6997" i="1"/>
  <c r="I6998" i="1"/>
  <c r="I6999" i="1"/>
  <c r="I7000" i="1"/>
  <c r="I7001" i="1"/>
  <c r="I7002" i="1"/>
  <c r="I7003" i="1"/>
  <c r="I7004" i="1"/>
  <c r="I7005" i="1"/>
  <c r="I7006" i="1"/>
  <c r="I7007" i="1"/>
  <c r="I7008" i="1"/>
  <c r="I7009" i="1"/>
  <c r="I7010" i="1"/>
  <c r="I7011" i="1"/>
  <c r="I7012" i="1"/>
  <c r="I7013" i="1"/>
  <c r="I7014" i="1"/>
  <c r="I7015" i="1"/>
  <c r="I7016" i="1"/>
  <c r="I7017" i="1"/>
  <c r="I7018" i="1"/>
  <c r="I7019" i="1"/>
  <c r="I7020" i="1"/>
  <c r="I7021" i="1"/>
  <c r="I7022" i="1"/>
  <c r="I7023" i="1"/>
  <c r="I7024" i="1"/>
  <c r="I7025" i="1"/>
  <c r="I7026" i="1"/>
  <c r="I7027" i="1"/>
  <c r="I7028" i="1"/>
  <c r="I7029" i="1"/>
  <c r="I7030" i="1"/>
  <c r="I7031" i="1"/>
  <c r="I7032" i="1"/>
  <c r="I7033" i="1"/>
  <c r="I7034" i="1"/>
  <c r="I7035" i="1"/>
  <c r="I7036" i="1"/>
  <c r="I7037" i="1"/>
  <c r="I7038" i="1"/>
  <c r="I7039" i="1"/>
  <c r="I7040" i="1"/>
  <c r="I7041" i="1"/>
  <c r="I7042" i="1"/>
  <c r="I7043" i="1"/>
  <c r="I7044" i="1"/>
  <c r="I7045" i="1"/>
  <c r="I7046" i="1"/>
  <c r="I7047" i="1"/>
  <c r="I7048" i="1"/>
  <c r="I7049" i="1"/>
  <c r="I7050" i="1"/>
  <c r="I7051" i="1"/>
  <c r="I7052" i="1"/>
  <c r="I7053" i="1"/>
  <c r="I7054" i="1"/>
  <c r="I7055" i="1"/>
  <c r="I7056" i="1"/>
  <c r="I7057" i="1"/>
  <c r="I7058" i="1"/>
  <c r="I7059" i="1"/>
  <c r="I7060" i="1"/>
  <c r="I7061" i="1"/>
  <c r="I7062" i="1"/>
  <c r="I7063" i="1"/>
  <c r="I7064" i="1"/>
  <c r="I7065" i="1"/>
  <c r="I7066" i="1"/>
  <c r="I7067" i="1"/>
  <c r="I7068" i="1"/>
  <c r="I7069" i="1"/>
  <c r="I7070" i="1"/>
  <c r="I7071" i="1"/>
  <c r="I7072" i="1"/>
  <c r="I7073" i="1"/>
  <c r="I7074" i="1"/>
  <c r="I7075" i="1"/>
  <c r="I7076" i="1"/>
  <c r="I7077" i="1"/>
  <c r="I7078" i="1"/>
  <c r="I7079" i="1"/>
  <c r="I7080" i="1"/>
  <c r="I7081" i="1"/>
  <c r="I7082" i="1"/>
  <c r="I7083" i="1"/>
  <c r="I7084" i="1"/>
  <c r="I7085" i="1"/>
  <c r="I7086" i="1"/>
  <c r="I7087" i="1"/>
  <c r="I7088" i="1"/>
  <c r="I7089" i="1"/>
  <c r="I7090" i="1"/>
  <c r="I7091" i="1"/>
  <c r="I7092" i="1"/>
  <c r="I7093" i="1"/>
  <c r="I7094" i="1"/>
  <c r="I7095" i="1"/>
  <c r="I7096" i="1"/>
  <c r="I7097" i="1"/>
  <c r="I7098" i="1"/>
  <c r="I7099" i="1"/>
  <c r="I7100" i="1"/>
  <c r="I7101" i="1"/>
  <c r="I7102" i="1"/>
  <c r="I7103" i="1"/>
  <c r="I7104" i="1"/>
  <c r="I7105" i="1"/>
  <c r="I7106" i="1"/>
  <c r="I7107" i="1"/>
  <c r="I7108" i="1"/>
  <c r="I7109" i="1"/>
  <c r="I7110" i="1"/>
  <c r="I7111" i="1"/>
  <c r="I7112" i="1"/>
  <c r="I7113" i="1"/>
  <c r="I7114" i="1"/>
  <c r="I7115" i="1"/>
  <c r="I7116" i="1"/>
  <c r="I7117" i="1"/>
  <c r="I7118" i="1"/>
  <c r="I7119" i="1"/>
  <c r="I7120" i="1"/>
  <c r="I7121" i="1"/>
  <c r="I7122" i="1"/>
  <c r="I7123" i="1"/>
  <c r="I7124" i="1"/>
  <c r="I7125" i="1"/>
  <c r="I7126" i="1"/>
  <c r="I7127" i="1"/>
  <c r="I7128" i="1"/>
  <c r="I7129" i="1"/>
  <c r="I7130" i="1"/>
  <c r="I7131" i="1"/>
  <c r="I7132" i="1"/>
  <c r="I7133" i="1"/>
  <c r="I7134" i="1"/>
  <c r="I7135" i="1"/>
  <c r="I7136" i="1"/>
  <c r="I7137" i="1"/>
  <c r="I7138" i="1"/>
  <c r="I7139" i="1"/>
  <c r="I7140" i="1"/>
  <c r="I7141" i="1"/>
  <c r="I7142" i="1"/>
  <c r="I7143" i="1"/>
  <c r="I7144" i="1"/>
  <c r="I7145" i="1"/>
  <c r="I7146" i="1"/>
  <c r="I7147" i="1"/>
  <c r="I7148" i="1"/>
  <c r="I7149" i="1"/>
  <c r="I7150" i="1"/>
  <c r="I7151" i="1"/>
  <c r="I7152" i="1"/>
  <c r="I7153" i="1"/>
  <c r="I7154" i="1"/>
  <c r="I7155" i="1"/>
  <c r="I7156" i="1"/>
  <c r="I7157" i="1"/>
  <c r="I7158" i="1"/>
  <c r="I7159" i="1"/>
  <c r="I7160" i="1"/>
  <c r="I7161" i="1"/>
  <c r="I7162" i="1"/>
  <c r="I7163" i="1"/>
  <c r="I7164" i="1"/>
  <c r="I7165" i="1"/>
  <c r="I7166" i="1"/>
  <c r="I7167" i="1"/>
  <c r="I7168" i="1"/>
  <c r="I7169" i="1"/>
  <c r="I7170" i="1"/>
  <c r="I7171" i="1"/>
  <c r="I7172" i="1"/>
  <c r="I7173" i="1"/>
  <c r="I7174" i="1"/>
  <c r="I7175" i="1"/>
  <c r="I7176" i="1"/>
  <c r="I7177" i="1"/>
  <c r="I7178" i="1"/>
  <c r="I7179" i="1"/>
  <c r="I7180" i="1"/>
  <c r="I7181" i="1"/>
  <c r="I7182" i="1"/>
  <c r="I7183" i="1"/>
  <c r="I7184" i="1"/>
  <c r="I7185" i="1"/>
  <c r="I7186" i="1"/>
  <c r="I7187" i="1"/>
  <c r="I7188" i="1"/>
  <c r="I7189" i="1"/>
  <c r="I7190" i="1"/>
  <c r="I7191" i="1"/>
  <c r="I7192" i="1"/>
  <c r="I7193" i="1"/>
  <c r="I7194" i="1"/>
  <c r="I7195" i="1"/>
  <c r="I7196" i="1"/>
  <c r="I7197" i="1"/>
  <c r="I7198" i="1"/>
  <c r="I7199" i="1"/>
  <c r="I7200" i="1"/>
  <c r="I7201" i="1"/>
  <c r="I7202" i="1"/>
  <c r="I7203" i="1"/>
  <c r="I7204" i="1"/>
  <c r="I7205" i="1"/>
  <c r="I7206" i="1"/>
  <c r="I7207" i="1"/>
  <c r="I7208" i="1"/>
  <c r="I7209" i="1"/>
  <c r="I7210" i="1"/>
  <c r="I7211" i="1"/>
  <c r="I7212" i="1"/>
  <c r="I7213" i="1"/>
  <c r="I7214" i="1"/>
  <c r="I7215" i="1"/>
  <c r="I7216" i="1"/>
  <c r="I7217" i="1"/>
  <c r="I7218" i="1"/>
  <c r="I7219" i="1"/>
  <c r="I7220" i="1"/>
  <c r="I7221" i="1"/>
  <c r="I7222" i="1"/>
  <c r="I7223" i="1"/>
  <c r="I7224" i="1"/>
  <c r="I7225" i="1"/>
  <c r="I7226" i="1"/>
  <c r="I7227" i="1"/>
  <c r="I7228" i="1"/>
  <c r="I7229" i="1"/>
  <c r="I7230" i="1"/>
  <c r="I7231" i="1"/>
  <c r="I7232" i="1"/>
  <c r="I7233" i="1"/>
  <c r="I7234" i="1"/>
  <c r="I7235" i="1"/>
  <c r="I7236" i="1"/>
  <c r="I7237" i="1"/>
  <c r="I7238" i="1"/>
  <c r="I7239" i="1"/>
  <c r="I7240" i="1"/>
  <c r="I7241" i="1"/>
  <c r="I7242" i="1"/>
  <c r="I7243" i="1"/>
  <c r="I7244" i="1"/>
  <c r="I7245" i="1"/>
  <c r="I7246" i="1"/>
  <c r="I7247" i="1"/>
  <c r="I7248" i="1"/>
  <c r="I7249" i="1"/>
  <c r="I7250" i="1"/>
  <c r="I7251" i="1"/>
  <c r="I7252" i="1"/>
  <c r="I7253" i="1"/>
  <c r="I7254" i="1"/>
  <c r="I7255" i="1"/>
  <c r="I7256" i="1"/>
  <c r="I7257" i="1"/>
  <c r="I7258" i="1"/>
  <c r="I7259" i="1"/>
  <c r="I7260" i="1"/>
  <c r="I7261" i="1"/>
  <c r="I7262" i="1"/>
  <c r="I7263" i="1"/>
  <c r="I7264" i="1"/>
  <c r="I7265" i="1"/>
  <c r="I7266" i="1"/>
  <c r="I7267" i="1"/>
  <c r="I7268" i="1"/>
  <c r="I7269" i="1"/>
  <c r="I7270" i="1"/>
  <c r="I7271" i="1"/>
  <c r="I7272" i="1"/>
  <c r="I7273" i="1"/>
  <c r="I7274" i="1"/>
  <c r="I7275" i="1"/>
  <c r="I7276" i="1"/>
  <c r="I7277" i="1"/>
  <c r="I7278" i="1"/>
  <c r="I7279" i="1"/>
  <c r="I7280" i="1"/>
  <c r="I7281" i="1"/>
  <c r="I7282" i="1"/>
  <c r="I7283" i="1"/>
  <c r="I7284" i="1"/>
  <c r="I7285" i="1"/>
  <c r="I7286" i="1"/>
  <c r="I7287" i="1"/>
  <c r="I7288" i="1"/>
  <c r="I7289" i="1"/>
  <c r="I7290" i="1"/>
  <c r="I7291" i="1"/>
  <c r="I7292" i="1"/>
  <c r="I7293" i="1"/>
  <c r="I7294" i="1"/>
  <c r="I7295" i="1"/>
  <c r="I7296" i="1"/>
  <c r="I7297" i="1"/>
  <c r="I7298" i="1"/>
  <c r="I7299" i="1"/>
  <c r="I7300" i="1"/>
  <c r="I7301" i="1"/>
  <c r="I7302" i="1"/>
  <c r="I7303" i="1"/>
  <c r="I7304" i="1"/>
  <c r="I7305" i="1"/>
  <c r="I7306" i="1"/>
  <c r="I7307" i="1"/>
  <c r="I7308" i="1"/>
  <c r="I7309" i="1"/>
  <c r="I7310" i="1"/>
  <c r="I7311" i="1"/>
  <c r="I7312" i="1"/>
  <c r="I7313" i="1"/>
  <c r="I7314" i="1"/>
  <c r="I7315" i="1"/>
  <c r="I7316" i="1"/>
  <c r="I7317" i="1"/>
  <c r="I7318" i="1"/>
  <c r="I7319" i="1"/>
  <c r="I7320" i="1"/>
  <c r="I7321" i="1"/>
  <c r="I7322" i="1"/>
  <c r="I7323" i="1"/>
  <c r="I7324" i="1"/>
  <c r="I7325" i="1"/>
  <c r="I7326" i="1"/>
  <c r="I7327" i="1"/>
  <c r="I7328" i="1"/>
  <c r="I7329" i="1"/>
  <c r="I7330" i="1"/>
  <c r="I7331" i="1"/>
  <c r="I7332" i="1"/>
  <c r="I7333" i="1"/>
  <c r="I7334" i="1"/>
  <c r="I7335" i="1"/>
  <c r="I7336" i="1"/>
  <c r="I7337" i="1"/>
  <c r="I7338" i="1"/>
  <c r="I7339" i="1"/>
  <c r="I7340" i="1"/>
  <c r="I7341" i="1"/>
  <c r="I7342" i="1"/>
  <c r="I7343" i="1"/>
  <c r="I7344" i="1"/>
  <c r="I7345" i="1"/>
  <c r="I7346" i="1"/>
  <c r="I7347" i="1"/>
  <c r="I7348" i="1"/>
  <c r="I7349" i="1"/>
  <c r="I7350" i="1"/>
  <c r="I7351" i="1"/>
  <c r="I7352" i="1"/>
  <c r="I7353" i="1"/>
  <c r="I7354" i="1"/>
  <c r="I7355" i="1"/>
  <c r="I7356" i="1"/>
  <c r="I7357" i="1"/>
  <c r="I7358" i="1"/>
  <c r="I7359" i="1"/>
  <c r="I7360" i="1"/>
  <c r="I7361" i="1"/>
  <c r="I7362" i="1"/>
  <c r="I7363" i="1"/>
  <c r="I7364" i="1"/>
  <c r="I7365" i="1"/>
  <c r="I7366" i="1"/>
  <c r="I7367" i="1"/>
  <c r="I7368" i="1"/>
  <c r="I7369" i="1"/>
  <c r="I7370" i="1"/>
  <c r="I7371" i="1"/>
  <c r="I7372" i="1"/>
  <c r="I7373" i="1"/>
  <c r="I7374" i="1"/>
  <c r="I7375" i="1"/>
  <c r="I7376" i="1"/>
  <c r="I7377" i="1"/>
  <c r="I7378" i="1"/>
  <c r="I7379" i="1"/>
  <c r="I7380" i="1"/>
  <c r="I7381" i="1"/>
  <c r="I7382" i="1"/>
  <c r="I7383" i="1"/>
  <c r="I7384" i="1"/>
  <c r="I7385" i="1"/>
  <c r="I7386" i="1"/>
  <c r="I7387" i="1"/>
  <c r="I7388" i="1"/>
  <c r="I7389" i="1"/>
  <c r="I7390" i="1"/>
  <c r="I7391" i="1"/>
  <c r="I7392" i="1"/>
  <c r="I7393" i="1"/>
  <c r="I7394" i="1"/>
  <c r="I7395" i="1"/>
  <c r="I7396" i="1"/>
  <c r="I7397" i="1"/>
  <c r="I7398" i="1"/>
  <c r="I7399" i="1"/>
  <c r="I7400" i="1"/>
  <c r="I7401" i="1"/>
  <c r="I7402" i="1"/>
  <c r="I7403" i="1"/>
  <c r="I7404" i="1"/>
  <c r="I7405" i="1"/>
  <c r="I7406" i="1"/>
  <c r="I7407" i="1"/>
  <c r="I7408" i="1"/>
  <c r="I7409" i="1"/>
  <c r="I7410" i="1"/>
  <c r="I7411" i="1"/>
  <c r="I7412" i="1"/>
  <c r="I7413" i="1"/>
  <c r="I7414" i="1"/>
  <c r="I7415" i="1"/>
  <c r="I7416" i="1"/>
  <c r="I7417" i="1"/>
  <c r="I7418" i="1"/>
  <c r="I7419" i="1"/>
  <c r="I7420" i="1"/>
  <c r="I7421" i="1"/>
  <c r="I7422" i="1"/>
  <c r="I7423" i="1"/>
  <c r="I7424" i="1"/>
  <c r="I7425" i="1"/>
  <c r="I7426" i="1"/>
  <c r="I7427" i="1"/>
  <c r="I7428" i="1"/>
  <c r="I7429" i="1"/>
  <c r="I7430" i="1"/>
  <c r="I7431" i="1"/>
  <c r="I7432" i="1"/>
  <c r="I7433" i="1"/>
  <c r="I7434" i="1"/>
  <c r="I7435" i="1"/>
  <c r="I7436" i="1"/>
  <c r="I7437" i="1"/>
  <c r="I7438" i="1"/>
  <c r="I7439" i="1"/>
  <c r="I7440" i="1"/>
  <c r="I7441" i="1"/>
  <c r="I7442" i="1"/>
  <c r="I7443" i="1"/>
  <c r="I7444" i="1"/>
  <c r="I7445" i="1"/>
  <c r="I7446" i="1"/>
  <c r="I7447" i="1"/>
  <c r="I7448" i="1"/>
  <c r="I7449" i="1"/>
  <c r="I7450" i="1"/>
  <c r="I7451" i="1"/>
  <c r="I7452" i="1"/>
  <c r="I7453" i="1"/>
  <c r="I4" i="1"/>
</calcChain>
</file>

<file path=xl/sharedStrings.xml><?xml version="1.0" encoding="utf-8"?>
<sst xmlns="http://schemas.openxmlformats.org/spreadsheetml/2006/main" count="73175" uniqueCount="17295">
  <si>
    <t>ÍTEM</t>
  </si>
  <si>
    <t>ENTIDAD CONTRATANTE Y CONTRATISTA</t>
  </si>
  <si>
    <t>NÚMERO DE CONTRATO</t>
  </si>
  <si>
    <t>VALOR UNITARIO PROYECTADO CON IPC</t>
  </si>
  <si>
    <t>CUPS</t>
  </si>
  <si>
    <t>DESCRIPCION CUPS</t>
  </si>
  <si>
    <t>OBSERVACIÓN SANIDAD 4</t>
  </si>
  <si>
    <t>TARIFA CLINICA IMBANACO</t>
  </si>
  <si>
    <t>OBSERVACION CLINICA IMBANACO</t>
  </si>
  <si>
    <t>PUNCION CISTERNAL, VIA LATERAL</t>
  </si>
  <si>
    <t>LA TARIFA INCLUYE SOLO HONORARIOS MEDICOS</t>
  </si>
  <si>
    <t>PUNCION CISTERNAL, VIA MEDIAL</t>
  </si>
  <si>
    <t>PUNCION (ASPIRACION DE LIQUIDO) VENTRICULAR POR TREPANACION (SIN CATETER)</t>
  </si>
  <si>
    <t>PUNCION (ASPIRACION DE LIQUIDO) VENTRICULAR, VIA TRANSFONTANELAR</t>
  </si>
  <si>
    <t>PUNCION (ASPIRACION DE LIQUIDO) VENTRICULAR</t>
  </si>
  <si>
    <t>PUNCION SUBDURAL</t>
  </si>
  <si>
    <t>BIOPSIA OSEA  EN CRANEO POR CRANEOTOMIA</t>
  </si>
  <si>
    <t>BIOPSIA OSEA  EN CRANEO POR CRANIECTOMIA</t>
  </si>
  <si>
    <t>BIOPSIA DE MENINGE, POR CRANEOTOMIA</t>
  </si>
  <si>
    <t>CRANEALIZACION DE SENO FRONTAL</t>
  </si>
  <si>
    <t>INCISION Y DRENAJE DE SENO FRONTAL</t>
  </si>
  <si>
    <t>DESFUNCIONALIZACION DE SENO FRONTAL</t>
  </si>
  <si>
    <t>REAPERTURA DE CRANEOTOMIA SOD</t>
  </si>
  <si>
    <t>DRENAJE DE ESPACIO EPIDURAL SUPRATENTORIAL, POR CRANEOTOMIA</t>
  </si>
  <si>
    <t>DRENAJE DE ESPACIO EPIDURAL FOSA POSTERIOR, POR CRANEOTOMIA</t>
  </si>
  <si>
    <t>CRANEOTOMIA (DESCOMPRESIVA O EXPLORATORIA)</t>
  </si>
  <si>
    <t>EXTRACCION DE CUERPO EXTRAÑO INTRACRANEAL, POR CRANEOTOMIA</t>
  </si>
  <si>
    <t>SECUESTRECTOMIA DE CRANEO, POR CRANIECTOMIA</t>
  </si>
  <si>
    <t>DRENAJE DE COLECCION EPIDURAL SUPRATENTORIAL, POR CRANIECTOMIA</t>
  </si>
  <si>
    <t>DRENAJE DE COLECCION EPIDURAL FOSA POSTERIOR, POR CRANIECTOMIA</t>
  </si>
  <si>
    <t>CRANIECTOMIA DESCOMPRESIVA BIFRONTAL</t>
  </si>
  <si>
    <t>CRANIECTOMIA DESCOMPRESIVA HEMISFERICA</t>
  </si>
  <si>
    <t>CRANIECTOMIA DESCOMPRESIVA EN FOSA POSTERIOR</t>
  </si>
  <si>
    <t>DRENAJE DE ESPACIO SUBDURAL, POR CRANEOTOMIA</t>
  </si>
  <si>
    <t>DRENAJE DE ESPACIO SUBDURAL, POR TREPANACION</t>
  </si>
  <si>
    <t>DRENAJE DE ESPACIO SUBDURAL EN FOSA POSTERIOR, POR CRANIECTOMIA</t>
  </si>
  <si>
    <t>DRENAJE DE ESPACIO SUBDURAL, POR DRENAJE EXTERNO</t>
  </si>
  <si>
    <t>DRENAJE DE ESPACIO SUBDURAL, POR DERIVACION SUBDURO PERITONEAL</t>
  </si>
  <si>
    <t>DRENAJE DE ESPACIO SUBDURAL CON REPARO DE SENOS DURALES ROTOS</t>
  </si>
  <si>
    <t>TALAMOTOMIA POR ESTEREOTAXIA</t>
  </si>
  <si>
    <t>PALIDOTOMIA POR ESTEREOTAXIA</t>
  </si>
  <si>
    <t>RESECCION TUMOR OSEO, POR CRANEOTOMIA</t>
  </si>
  <si>
    <t>RESECCION TUMOR OSEO, POR CRANIECTOMIA</t>
  </si>
  <si>
    <t>CORRECCION DE DISPLASIA FIBROSA DEL CRANEO POR CRANIECTOMIA</t>
  </si>
  <si>
    <t>RESECCION DE TUMOR O LESION DE LA BASE DEL CRANEO FOSA ANTERIOR VIA CRANEOFACIAL ANTERIOR</t>
  </si>
  <si>
    <t>RESECCION DE TUMOR O LESION DE LA BASE DEL CRANEO, FOSA ANTERIOR, VIA CRANEOFACIAL ANTEROLATERAL</t>
  </si>
  <si>
    <t>RESECCION DE TUMOR O LESION DE LA BASE DEL CRANEO, FOSA ANTERIOR, VIA ANTEROLATERAL Y RINOTOMIA LATERAL</t>
  </si>
  <si>
    <t>RESECCION DE TUMOR O LESION DE LA BASE DEL CRANEO, FOSA ANTERIOR, VIA TRANSZIGOMATICA Y TRANSPALATAL</t>
  </si>
  <si>
    <t>RESECCION DE TUMOR O LESION DE LA BASE DEL CRANEO, FOSA ANTERIOR</t>
  </si>
  <si>
    <t>RESECCION DE TUMOR O LESION DE LA BASE DEL CRANEO FOSA ANTERIOR VIA ENDONASAL (EXTENDIDA)</t>
  </si>
  <si>
    <t>RESECCION DE TUMOR O LESION DE LA BASE DEL CRANEO FOSA MEDIA POR CRANEOTOMIA FRONTAL Y OSTEOTOMIA FRONTO ETMOIDAL</t>
  </si>
  <si>
    <t>RESECCION DE TUMOR O LESION DE LA BASE DEL CRANEO FOSA MEDIA POR ABORDAJE TRANSMAXILAR</t>
  </si>
  <si>
    <t>RESECCION DE TUMOR O LESION DE LA BASE DEL CRANEO FOSA MEDIA POR CRANEOTOMIA GUIADA POR ESTEREOTAXIA</t>
  </si>
  <si>
    <t>RESECCION DE TUMOR O LESION DE LA BASE DEL CRANEO FOSA MEDIA VIA SUBTEMPORAL Y OSTEOTOMIA ZIGOMATICA</t>
  </si>
  <si>
    <t>RESECCION DE TUMOR O LESION DE LA BASE DEL CRANEO FOSA MEDIA VIA SUBFRONTAL EXTENDIDA</t>
  </si>
  <si>
    <t>RESECCION DE TUMOR O LESION DE LA BASE DEL CRANEO FOSA MEDIA VIA SUBTEMPORAL</t>
  </si>
  <si>
    <t>RESECCION DE TUMOR O LESION DE LA BASE DEL CRANEO FOSA MEDIA VIA PREAURICULAR INFRATENTORIAL Y CERVICOTOMIA</t>
  </si>
  <si>
    <t>RESECCION DE TUMOR O LESION DE LA BASE DEL CRANEO FOSA MEDIA VIA SUBFRONTAL</t>
  </si>
  <si>
    <t>RESECCION DE TUMOR O LESION DE LA BASE DEL CRANEO FOSA MEDIA POR ORBITOTOMIA LATERAL</t>
  </si>
  <si>
    <t>RESECCION DE TUMOR O LESION DE LA BASE DEL CRANEO FOSA MEDIA VIA ENDONASAL (EXTENDIDA)</t>
  </si>
  <si>
    <t>RESECCION DE TUMOR O LESION DE LA BASE DEL CRANEO FOSA INFRATEMPORAL TRANSPTERIGOIDEA</t>
  </si>
  <si>
    <t>RESECCION DE TUMOR O LESION DE LA BASE DEL CRANEO FOSA POSTERIOR, VIA FRONTO ORBITO ETMOIDAL</t>
  </si>
  <si>
    <t>RESECCION DE TUMOR O LESION DE LA BASE DEL CRANEO FOSA POSTERIOR, VIA SUBTEMPORAL PREAURICULAR INFRATEMPORAL Y CERVICOTOMIA TRANSMANDIBULAR</t>
  </si>
  <si>
    <t>RESECCION DE TUMOR O LESION DE LA BASE DEL CRANEO FOSA POSTERIOR, VIA</t>
  </si>
  <si>
    <t>MAXILOTOMIA EXTENDIDA</t>
  </si>
  <si>
    <t>RESECCION DE TUMOR O LESION DE LA BASE DEL CRANEO FOSA POSTERIOR, VIA TRANSCOCLEAR</t>
  </si>
  <si>
    <t>TOMA DE INJERTO OSEO DE CRANEO</t>
  </si>
  <si>
    <t>RESECCION TUMOR DE MENINGE CEREBRAL, POR CRANEOTOMIA</t>
  </si>
  <si>
    <t>RESECCION TUMOR DE MENINGE CEREBRAL, POR CRANIECTOMIA CON DUROPLASTIA Y CRANEOPLASTIA</t>
  </si>
  <si>
    <t>RESECCION DE TUMORES EN MENINGES CEREBRALES</t>
  </si>
  <si>
    <t>DRENAJE DE QUISTE ARACNOIDEO GUIADO POR ESTEREOTAXIA</t>
  </si>
  <si>
    <t>DRENAJE DE COLECCIONES INTRACEREBRALES, POR CRANEOTOMIA</t>
  </si>
  <si>
    <t>DRENAJE DE COLECCIONES INTRACEREBRALES, POR PUNCION DIRIGIDA</t>
  </si>
  <si>
    <t>DRENAJE DE COLECCIONES INTRACEREBRALES DE FOSA POSTERIOR, POR CRANEOTOMIA SUBOCCIPITAL</t>
  </si>
  <si>
    <t>RESECCION DE TUMORES SUPRATENTORIALES HEMISFERICOS</t>
  </si>
  <si>
    <t>DRENAJE DE QUISTE TUMORAL SUPRATENTORIAL</t>
  </si>
  <si>
    <t>RESECCION TUMOR INTRACEREBELOSO, POR CRANEOTOMIA SUBOCCIPITAL</t>
  </si>
  <si>
    <t>RESECCION TUMORES INFRATENTORIALES HEMISFERICOS</t>
  </si>
  <si>
    <t>DRENAJE DE QUISTE TUMORAL INFRATENTORIAL</t>
  </si>
  <si>
    <t>RESECCION DE TUMOR DE LINEA MEDIA INFRATENTORIAL, EXTRA AXIAL, POR CRANEOTOMIA SUBOCCIPITAL</t>
  </si>
  <si>
    <t>RESECCION DE TUMOR DE LINEA MEDIA INFRATENTORIAL, EXTRA AXIAL, POR CRANEOTOMIA GUIADA POR ESTEREOTAXIA</t>
  </si>
  <si>
    <t>RESECCION DE LESIONES EXOFITICAS SOLIDAS EN TRONCO CEREBRAL (EXTRA AXIALES), POR CRANEOTOMIA SUBOCCIPITAL</t>
  </si>
  <si>
    <t>RESECCION DE LESIONES EXOFITICAS SOLIDAS EN TRONCO CEREBRAL (EXTRA AXIALES), POR CRANEOTOMIA DE FOSA MEDIA</t>
  </si>
  <si>
    <t>RESECCION DE LESIONES SOLIDAS O QUISTICAS INTRAAXIALES (TRONCO CEREBRAL), POR CRANEOTOMIA SUBOCCIPITAL</t>
  </si>
  <si>
    <t>RESECCION DE LESIONES SOLIDAS O QUISTICAS INTRAAXIALES (TRONCO CEREBRAL), POR CRANEOTOMIA SUBTEMPORAL</t>
  </si>
  <si>
    <t>RESECCION DE LESIONES VENTRICULARES INFRATENTORIALES, POR CRANEOTOMIA SUBOCCIPITAL</t>
  </si>
  <si>
    <t>RESECCION DE LESIONES VENTRICULARES INFRATENTORIALES, POR ENDOSCOPIA</t>
  </si>
  <si>
    <t>DRENAJE DE QUISTE TUMORAL DE LINEA MEDIA INTRAVENTRICULAR VIA ENDOSCOPICA</t>
  </si>
  <si>
    <t>HEMISFERECTOMIA CEREBRAL ANATOMICA POR CRANEOTOMIA</t>
  </si>
  <si>
    <t>HEMISFERECTOMIA CEREBELOSA POR CRANEOTOMIA SUBOCCIPITAL</t>
  </si>
  <si>
    <t>LOBECTOMIA POR CRANIECTOMIA</t>
  </si>
  <si>
    <t>CORRECCION DE CRANEO ESTENOSIS CON ALTERACION CRANEO FACIAL COMPLEJA, POR CRANEOTOMIA</t>
  </si>
  <si>
    <t>CORRECCION DE CRANEO ESTENOSIS CON ALTERACION CRANEO FACIAL COMPLEJA, CON AVANCE FRONTO-ORBITARIO</t>
  </si>
  <si>
    <t>CORRECCION DE CRANEO ESTENOSIS CON ALTERACION CRANEO FACIAL COMPLEJA, CON AVANCE FRONTO NASAL (LEFORT III)</t>
  </si>
  <si>
    <t>CORRECCION DE CRANEO ESTENOSIS CON ALTERACION CRANEO FACIAL COMPLEJA, CON AVANCE FRONTO MAXILAR (LEFORT II)</t>
  </si>
  <si>
    <t>ESQUIRLECTOMIA CRANEAL A TRAVES DE TREPANACION</t>
  </si>
  <si>
    <t>DESBRIDAMIENTO DE FRACTURA COMPUESTA (CONMINUTA) DE CRANEO</t>
  </si>
  <si>
    <t>REDUCCION DE FRACTURA CRANEAL (HUNDIMIENTO SIN COMPROMISO DE DURA) CON ESQUIRLECTOMIA Y CRANEOPLASTIA</t>
  </si>
  <si>
    <t>REDUCCION DE FRACTURA COMPUESTA (CONMINUTA) DE CRANEO, CON PLASTIA DURAL Y LIMPIEZA HEMOSTASIA CEREBRAL (DESBRIDAMIENTO) EN UN SOLO TIEMPO</t>
  </si>
  <si>
    <t>CORRECCION DE DEFECTO OSEO PRE-EXISTENTE POR CRANEOPLASTIA, CON INJERTO AUTOLOGO O HETEROLOGO</t>
  </si>
  <si>
    <t>INSERCION O SUSTITUCION DE DISPOSITIVO DE FIJACION U OSTEOSINTESIS EN CRANEO</t>
  </si>
  <si>
    <t>RECONSTRUCCION PROTESICA DE BOVEDA CRANEAL CON DISPOSITIVOS DE FIJACION U OSTEOSINTESIS</t>
  </si>
  <si>
    <t>RECONSTRUCCION PROTESICA DE UNION CRANEOFACIAL CON DISPOSITIVOS DE FIJACION U OSTEOSINTESIS</t>
  </si>
  <si>
    <t>CORRECCION DISPLASIA FIBROSA POR CRANEOPLASTIA</t>
  </si>
  <si>
    <t>CORRECCION DE DESGARRO DURAL POST TRAUMATICO EN BOVEDA CRANEANA, POR CRANEOTOMIA</t>
  </si>
  <si>
    <t>CORRECCION DE DESGARRO DURAL EN BASE DE CRANEO, POR CRANEOTOMIA</t>
  </si>
  <si>
    <t>CORRECCION DE DESGARRO DURAL EN BASE DE CRANEO, CON PLASTIA AUTOLOGA O HETEROLOGA, POR CRANEOTOMIA</t>
  </si>
  <si>
    <t>SUTURA SIMPLE DE DURAMADRE CEREBRAL</t>
  </si>
  <si>
    <t>PLASTIA DURAL CON INJERTO</t>
  </si>
  <si>
    <t>CORRECCION FISTULA LCR EN BOVEDA CRANEANA, POR CRANEOTOMIA Y CRANEOPLASTIA</t>
  </si>
  <si>
    <t>CORRECCION FISTULA LCR EN BOVEDA CRANEANA, POR DUROPLASTIA</t>
  </si>
  <si>
    <t>CORRECCION FISTULA LCR EN BASE DE CRANEO ANTERIOR, VIA SUBFRONTAL</t>
  </si>
  <si>
    <t>CORRECCION FISTULA LCR EN BASE DE CRANEO ANTERIOR, VIA TRANSESFENOIDAL</t>
  </si>
  <si>
    <t>CORRECCION FISTULA LCR EN BASE DE CRANEO MEDIO, POR CRANIECTOMIA</t>
  </si>
  <si>
    <t>CORRECCION FISTULA LCR EN BASE DE CRANEO MEDIO, VIA TRANSESFENOIDAL</t>
  </si>
  <si>
    <t>CORRECCION FISTULA LCR EN BASE DE CRANEO POSTERIOR, VIA SUBOCCIPITAL</t>
  </si>
  <si>
    <t>RECONSTRUCCION DE LA BOVEDA DEL CRANEO UNILATERAL</t>
  </si>
  <si>
    <t>DERIVACION DE VENTRICULO A CISTERNA MAGNA</t>
  </si>
  <si>
    <t>CRANEOSTOMIA CON FENESTRACION ENDOSCOPICA</t>
  </si>
  <si>
    <t>TERCER VENTRICULOSTOMIA VIA ENDOSCOPICA</t>
  </si>
  <si>
    <t>COLOCACION DE CATETER VENTRICULAR AL EXTERIOR</t>
  </si>
  <si>
    <t>DERIVACION VENTRICULAR A ESPACIO SUBARACNOIDEO CERVICAL</t>
  </si>
  <si>
    <t>COLOCACION DE CATETER VENTRICULO PERITONEAL SIN VALVULA POR CRANEOTOMIA</t>
  </si>
  <si>
    <t>COLOCACION DE CATETER VENTRICULO PERITONEAL CON VALVULA POR CRANEOTOMIA</t>
  </si>
  <si>
    <t>DERIVACION VENTRICULOATRIAL</t>
  </si>
  <si>
    <t>DERIVACION CISTO PERITONEAL (QUISTE VENTRICULAR A PERITONEO)</t>
  </si>
  <si>
    <t>IRRIGACION DE DERIVACION VENTRICULAR SOD</t>
  </si>
  <si>
    <t>REEMPLAZO PARCIAL DE DERIVACION</t>
  </si>
  <si>
    <t>REEMPLAZO TOTAL DE DERIVACION</t>
  </si>
  <si>
    <t>SUSTITUCION DE DERIVACION VENTRICULAR</t>
  </si>
  <si>
    <t>RETIRO DE DERIVACION SOD</t>
  </si>
  <si>
    <t>IMPLANTE DE CATETER (INTRAVENTRICULAR, INTRACISTICO) CON RESERVORIO SUBCUTANEO SOD</t>
  </si>
  <si>
    <t>IMPLANTACION DE DISPOSITIVO EXTRADURAL</t>
  </si>
  <si>
    <t>COLOCACION DE ELECTRODO EPIDURAL TRANSITORIO</t>
  </si>
  <si>
    <t>COLOCACION DE TRACTOR CEFALICO</t>
  </si>
  <si>
    <t>EXTRACCION DE CUERPO EXTRAÑO DEL CANAL RAQUIDEO POR LAMINECTOMIA VIA ABIERTA</t>
  </si>
  <si>
    <t>EXTRACCION DE CUERPO EXTRAÑO DEL CANAL RAQUIDEO POR HEMILAMINECTOMIA VIA ABIERTA</t>
  </si>
  <si>
    <t>EXTRACCION DE CUERPO EXTRAÑO DEL CANAL RAQUIDEO POR LAMINOTOMIA VIA ABIERTA</t>
  </si>
  <si>
    <t>EXPLORACION Y DESCOMPRESION DEL CANAL RAQUIDEO Y RAICES ESPINALES MAS DE DOS SEGMENTOS POR LAMINECTOMIA VIA ABIERTA</t>
  </si>
  <si>
    <t>EXPLORACION Y DESCOMPRESION DEL CANAL RAQUIDEO Y RAICES ESPINALES MAS DE DOS SEGMENTOS POR LAMINECTOMIA VIA ENDOSCOPICA</t>
  </si>
  <si>
    <t>EXPLORACION Y DESCOMPRESION DEL CANAL RAQUIDEO Y RAICES ESPINALES HASTA DOS SEGMENTOS POR HEMILAMINECTOMIA VIA PERCUTANEA</t>
  </si>
  <si>
    <t>EXPLORACION Y DESCOMPRESION DEL CANAL RAQUIDEO Y RAICES ESPINALES MAS DE DOS SEGMENTOS POR HEMILAMINECTOMIA VIA ABIERTA</t>
  </si>
  <si>
    <t>EXPLORACION Y DESCOMPRESION DEL CANAL RAQUIDEO Y RAICES ESPINALES HASTA DOS SEGMENTOS POR LAMINOTOMIA VIA ABIERTA</t>
  </si>
  <si>
    <t>EXPLORACION Y DESCOMPRESION DEL CANAL RAQUIDEO Y RAICES ESPINALES HASTA DOS SEGMENTOS POR LAMINOTOMIA VIA ENDOSCOPICA</t>
  </si>
  <si>
    <t>EXPLORACION Y DESCOMPRESION HASTA DOS SEGMENTOS POR FORAMINOTOMIA VIA ABIERTA</t>
  </si>
  <si>
    <t>EXPLORACION Y DESCOMPRESION HASTA DOS SEGMENTOS POR FORAMINOTOMIA VIA ENDOSCOPICA</t>
  </si>
  <si>
    <t>EXPLORACION Y DESCOMPRESION MAS DE DOS SEGMENTOS POR FORAMINOTOMIA VIA ABIERTA</t>
  </si>
  <si>
    <t>EXPLORACION Y DESCOMPRESION DE RAIZ DEL NERVIO ESPINAL</t>
  </si>
  <si>
    <t>DRENAJE DE COLECCION EPIDURAL CERVICAL</t>
  </si>
  <si>
    <t>RIZOTOMIA DE RAIZ NERVIO ESPINAL VIA ABIERTA</t>
  </si>
  <si>
    <t>RIZOLISIS FACETARIA (NEUROTOMIA DE RAMA MEDIAL) VIA PERCUTANEA</t>
  </si>
  <si>
    <t>RIZOLISIS FACETARIA (NEUROTOMIA DE RAMA MEDIAL) VIA ENDOSCOPICA</t>
  </si>
  <si>
    <t>CORDOTOMIA VIA ABIERTA</t>
  </si>
  <si>
    <t>LESION DE TRACTOS DE ENTRADA DE RAICES POSTERIORES [DREZ]</t>
  </si>
  <si>
    <t>MIELOTOMIA POR ABLACION VIA ABIERTA</t>
  </si>
  <si>
    <t>BIOPSIA DE TUMOR INTRADURALES (INTRAMEDULARES Y EXTRAMEDULARES) CERVICALES, DORSALES, LUMBOSACROS O COCCIGEOS</t>
  </si>
  <si>
    <t>BIOPSIA DE MEDULA ESPINAL O MENINGES ESPINALES</t>
  </si>
  <si>
    <t>RESECCION DE TUMOR DEL FORAMEN MAGNO, POR CRANEOTOMIA DE FOSA POSTERIOR Y ESCISION DE ARCO POSTERIOR DE ATLAS VIA POSTERIOR</t>
  </si>
  <si>
    <t>RESECCION DE TUMOR O LESION INTRARAQUIDEO EXTRADURAL TORACICO MAS DE DOS SEGMENTOS VIA ABIERTA</t>
  </si>
  <si>
    <t>RESECCION DE TUMOR O LESION INTRARAQUIDEO EXTRADURAL LUMBAR HASTA DOS SEGMENTOS VIA ABIERTA</t>
  </si>
  <si>
    <t>RESECCION DE TUMOR O LESION INTRARAQUIDEO EXTRADURAL LUMBAR MAS DE DOS SEGMENTOS VIA ABIERTA</t>
  </si>
  <si>
    <t>RESECCION DE TUMOR O LESION INTRARAQUIDEO INTRADURAL TORACICO MAS DE DOS SEGMENTOS VIA ABIERTA</t>
  </si>
  <si>
    <t>RESECCION DE TUMOR O LESION INTRARAQUIDEO INTRADURAL LUMBAR HASTA DOS SEGMENTOS VIA ABIERTA</t>
  </si>
  <si>
    <t>RESECCION DE TUMOR O LESION INTRADURAL INTRAMEDULAR TORACICO HASTA DOS SEGMENTOS VIA ABIERTA</t>
  </si>
  <si>
    <t>RESECCION DE TUMOR O LESION INTRADURAL INTRAMEDULAR TORACICO MAS DE DOS SEGMENTOS VIA ABIERTA</t>
  </si>
  <si>
    <t>RESECCION DE TUMOR O LESION MULTIRADICULAR SACRO VIA ABIERTA</t>
  </si>
  <si>
    <t>CORRECCION DE MALFORMACION DE MEDULA ESPINAL CON INSTRUMENTACION VIA POSTERIOR</t>
  </si>
  <si>
    <t>PLASTIA O INJERTO DE MENINGE ESPINAL</t>
  </si>
  <si>
    <t>REPARACION DE FISTULA ESPINAL DE LIQUIDO CEFALORRAQUIDEO (DUROPLASTIA ESPINAL)</t>
  </si>
  <si>
    <t>LISIS O RESECCION DE ADHERENCIAS EXTRADURALES EN MEDULA ESPINAL O RAICES DE NERVIOS ESPINALES VIA ABIERTA</t>
  </si>
  <si>
    <t>LISIS O RESECCION DE ADHERENCIAS EXTRADURALES EN MEDULA ESPINAL O RAICES DE NERVIOS ESPINALES VIA ENDOSCOPICA</t>
  </si>
  <si>
    <t>LISIS O RESECCION DE ADHERENCIAS EXTRADURALES EN MEDULA ESPINAL O RAICES DE NERVIOS ESPINALES VIA PERCUTANEA</t>
  </si>
  <si>
    <t>DERIVACION SIRINGO PERITONEAL O RETROPERITONEAL</t>
  </si>
  <si>
    <t>DERIVACION SIRINGO SUBDURAL ESPINAL VIA ABIERTA</t>
  </si>
  <si>
    <t>DERIVACION LUMBO PERITONEAL</t>
  </si>
  <si>
    <t>DERIVACION Y DRENAJE LUMBAR EXTERNA</t>
  </si>
  <si>
    <t>DERIVACION SIRINGO PLEURAL ESPINAL</t>
  </si>
  <si>
    <t>INYECCIONES NEUROLITICAS SUBARACNOIDEAS SOD</t>
  </si>
  <si>
    <t>NEUROLISIS DE NERVIOS ESPINALES POR RADIOFRECUENCIA</t>
  </si>
  <si>
    <t>NEUROLISIS DE NERVIOS PERIFERICOS POR RADIOFRECUENCIA</t>
  </si>
  <si>
    <t>RETIRO DE DERIVACION ESPINAL SOD</t>
  </si>
  <si>
    <t>SECCION DE NERVIO LARINGEO RECURRENTE</t>
  </si>
  <si>
    <t>NEURECTOMIA DE NERVIO PERIFERICO EN CABEZA O CUELLO</t>
  </si>
  <si>
    <t>RESECCION DE TUMOR BENIGNO DE NERVIO EN MUSLO VIA ABIERTA</t>
  </si>
  <si>
    <t>NEURECTOMIA O RESECCION DE TUMOR MALIGNO EN HUECO POPLITEO VIA ABIERTA</t>
  </si>
  <si>
    <t>NEUROLISIS DE NERVIO XI, POR AMIGDALECTOMIA ESTEREOTACTICA</t>
  </si>
  <si>
    <t>NEUROLISIS DE NERVIO VIDIANO POR ELECTROCOAGULACION O ESCISION</t>
  </si>
  <si>
    <t>NEUROLISIS DE OTRO NERVIO CRANEAL</t>
  </si>
  <si>
    <t>NEUROLISIS DE NERVIO EN MUSLO VIA ABIERTA</t>
  </si>
  <si>
    <t>NEUROLISIS DE NERVIO EN HUECO POPLITEO VIA ABIERTA</t>
  </si>
  <si>
    <t>NEUROLISIS DE NERVIO EN PIERNA VIA ABIERTA</t>
  </si>
  <si>
    <t>NEURORRAFIA DE NERVIO DENTARIO</t>
  </si>
  <si>
    <t>DESCOMPRESION INTRACANALICULAR DE NERVIO OPTICO, VIA TRANSNASAL</t>
  </si>
  <si>
    <t>ENDOSCOPICA</t>
  </si>
  <si>
    <t>DESCOMPRESION NEUROVASCULAR DE NERVIO ACUSTICO VESTIBULAR</t>
  </si>
  <si>
    <t>DESCOMPRESION NEUROVASCULAR DE NERVIO FACIAL, POR CRANEOTOMIA</t>
  </si>
  <si>
    <t>SUBOCCIPITAL</t>
  </si>
  <si>
    <t>DESCOMPRESION DE NERVIO FACIAL INTRATEMPORAL VIA TRANSLABERINTICA</t>
  </si>
  <si>
    <t>DESCOMPRESION DE OTRO NERVIO CRANEAL</t>
  </si>
  <si>
    <t>DESCOMPRESION DE NERVIO EN MUSLO VIA ABIERTA</t>
  </si>
  <si>
    <t>DESCOMPRESION DE NERVIO EN TOBILLO VIA ABIERTA</t>
  </si>
  <si>
    <t>DESCOMPRESION DE NERVIO EN PIE VIA ABIERTA</t>
  </si>
  <si>
    <t>INJERTO DE NERVIO PERIFERICO</t>
  </si>
  <si>
    <t>TRANSPOSICION DE NERVIO PERIFERICO MIEMBRO INFERIOR VIA ABIERTA</t>
  </si>
  <si>
    <t>BLOQUEO DE NERVIO TRIGEMINAL O ESFENOPALATINO</t>
  </si>
  <si>
    <t>INYECCION DE ANESTESIA EN ARTICULACION SACROILIACA CON FINES</t>
  </si>
  <si>
    <t>ANALGESICOS</t>
  </si>
  <si>
    <t>BIOPSIA DE NERVIO O GANGLIO SIMPATICO SOD</t>
  </si>
  <si>
    <t>GANGLIONECTOMIA ESFENOPALATINA</t>
  </si>
  <si>
    <t>GANGLIONECTOMIA</t>
  </si>
  <si>
    <t>SIMPATECTOMIA LUMBAR SOD</t>
  </si>
  <si>
    <t>SIMPATECTOMIA PRESACRA POR LAPAROTOMIA</t>
  </si>
  <si>
    <t>SIMPATECTOMIA PRESACRA POR LAPAROSCOPIA</t>
  </si>
  <si>
    <t>RESECCION DE TUMOR EN NERVIO O GANGLIO SIMPATICO</t>
  </si>
  <si>
    <t>RESECCION DE TUMOR EN NERVIO O GANGLIO SIMPATICO CERVICAL</t>
  </si>
  <si>
    <t>TIMPANOSIMPATECTOMIA [NEURECTOMIA DEL JACOBSON]</t>
  </si>
  <si>
    <t>BLOQUEO DE PLEJO BRAQUIAL</t>
  </si>
  <si>
    <t>BLOQUEO PARACERVICAL BILATERAL</t>
  </si>
  <si>
    <t>BLOQUEO DE NERVIOS PUDENDOS</t>
  </si>
  <si>
    <t>BLOQUEO REGIONAL CONTINUO</t>
  </si>
  <si>
    <t>NEUROLISIS DEL GANGLIO SIMPATICO PRESACRO [GANGLIO IMPAR DE WALTER]</t>
  </si>
  <si>
    <t>INJERTO NEUROVASCULAR EN NERVIO O GANGLIO SIMPATICO</t>
  </si>
  <si>
    <t>NEURORRAFIA DE NERVIO O GANGLIO SIMPATICO</t>
  </si>
  <si>
    <t>REAPERTURA DE HERIDA DE AREA TIROIDEA VIA ABIERTA</t>
  </si>
  <si>
    <t>RESECCION DE FISTULA TIROGLOSA VIA ABIERTA</t>
  </si>
  <si>
    <t>EXPLORACION DE AREA SUPRARENAL VIA ABIERTA</t>
  </si>
  <si>
    <t>BIOPSIA DE GLANDULA SUPRARRENAL VIA ABIERTA</t>
  </si>
  <si>
    <t>BIOPSIA DE GLANDULA SUPRARRENAL VIA PERCUTANEA</t>
  </si>
  <si>
    <t>BIOPSIA DE TIMO VIA ABIERTA</t>
  </si>
  <si>
    <t>SUPRARRENALECTOMIA TOTAL UNILATERAL VIA ABIERTA</t>
  </si>
  <si>
    <t>SUPRARRENALECTOMIA TOTAL UNILATERAL VIA LAPAROSCOPICA</t>
  </si>
  <si>
    <t>DRENAJE DE GLANDULA SUPRARRENAL VIA ABIERTA</t>
  </si>
  <si>
    <t>ESCISION PARCIAL DE GLANDULA PINEAL SOD</t>
  </si>
  <si>
    <t>ESCISION PARCIAL DE HIPOFISIS, VIA TRANSFRONTAL SOD</t>
  </si>
  <si>
    <t>ESCISION TOTAL DE HIPOFISIS, VIA TRANSFRONTAL SOD</t>
  </si>
  <si>
    <t>TARSORRAFIA</t>
  </si>
  <si>
    <t>CORRECCION DE ENTROPION POR SUTURA (REINSERCION DE RETRACTORES)</t>
  </si>
  <si>
    <t>CANTOTOMIA</t>
  </si>
  <si>
    <t>CANTORRAFIA</t>
  </si>
  <si>
    <t>REFORMA DE PLIEGUE PALPEBRAL POR FIJACION TARSAL</t>
  </si>
  <si>
    <t>REPARACION DE HERIDA EN CEJA</t>
  </si>
  <si>
    <t>SUTURA SUPERFICIAL DE HERIDA MULTIPLE DE PARPADO</t>
  </si>
  <si>
    <t>SUTURA DE PARPADO Y RECONSTRUCCION CON INJERTO O COLGAJO</t>
  </si>
  <si>
    <t>PLASTIA DE CEJAS POR RESECCION</t>
  </si>
  <si>
    <t>PLASTIA DE CEJAS (FRONTOPLASTIA) POR VIA ENDOSCOPICA</t>
  </si>
  <si>
    <t>RECONSTRUCCION DE CEJAS POR RESECCION</t>
  </si>
  <si>
    <t>RECONSTRUCCION DE CEJAS (FRONTOPLASTIA) POR VIA ENDOSCOPICA</t>
  </si>
  <si>
    <t>SONDEO Y LAVADO DE LAS VIAS LAGRIMALES VIA EXTERNA</t>
  </si>
  <si>
    <t>CONJUNTIVODACRIOCISTORRINOSTOMIA SIMPLE VIA EXTERNA</t>
  </si>
  <si>
    <t>CONJUNTIVODACRIOCISTORRINOSTOMIA CON DISPOSITIVO VIA ENDOSCOPICA</t>
  </si>
  <si>
    <t>EXTRACCION DE CUERPO EXTRAÑO SUBCONJUNTIVAL</t>
  </si>
  <si>
    <t>RESECCION DE LESION O TUMOR BENIGNO DE CONJUNTIVA</t>
  </si>
  <si>
    <t>RESECCION DE LESION O TUMOR BENIGNO DE CONJUNTIVA CON INJERTO</t>
  </si>
  <si>
    <t>RESECCION DE TUMOR MALIGNO DE CONJUNTIVA SIN INJERTO</t>
  </si>
  <si>
    <t>PERITOMIA TOTAL</t>
  </si>
  <si>
    <t>REPARACION DE SIMBLEFARON CON INJERTO LIBRE EN CONJUNTIVA</t>
  </si>
  <si>
    <t>REPARACION DE SIMBLEFARON CON INJERTO DE TEJIDO EXTRAOCULAR</t>
  </si>
  <si>
    <t>SUTURA EN LA CONJUNTIVA</t>
  </si>
  <si>
    <t>EXTRACCION DE CUERPO EXTRAÑO SUPERFICIAL EN CORNEA</t>
  </si>
  <si>
    <t>EXTRACCION DE CUERPO EXTRAÑO PROFUNDO EN CORNEA</t>
  </si>
  <si>
    <t>FROTIS DE CORNEA</t>
  </si>
  <si>
    <t>RESECCION DE TUMOR BENIGNO DE CORNEA</t>
  </si>
  <si>
    <t>LIMPIEZA DE ENTRECARA MANUAL</t>
  </si>
  <si>
    <t>REPARACION DE LACERACION O HERIDA CORNEAL CON INJERTO ESPESOR PARCIAL</t>
  </si>
  <si>
    <t>REPARACION DE LACERACION O HERIDA CORNEAL CON INJERTO ESPESOR TOTAL</t>
  </si>
  <si>
    <t>REPARACION DE PERFORACION DE CORNEA</t>
  </si>
  <si>
    <t>QUERATECTOMIA MANUAL</t>
  </si>
  <si>
    <t>RETIRO DE SUTURA EN CORNEA</t>
  </si>
  <si>
    <t>QUERATOPLASTIA PENETRANTE ASISTIDA</t>
  </si>
  <si>
    <t>ESCLEROQUERATOPLASTIA</t>
  </si>
  <si>
    <t>EXTRACCION DE CUERPO EXTRAÑO INTRAOCULAR DEL SEGMENTO ANTERIOR DE</t>
  </si>
  <si>
    <t>OJO</t>
  </si>
  <si>
    <t>REDUCCION DE HERNIA DE IRIS</t>
  </si>
  <si>
    <t>IRIDECTOMIA (BASAL, PERIFERICA Y TOTAL)</t>
  </si>
  <si>
    <t>PARACENTESIS DIAGNOSTICA DE CAMARA ANTERIOR DEL OJO</t>
  </si>
  <si>
    <t>IRIDOPLASTIA MANUAL</t>
  </si>
  <si>
    <t>REPARACION O SUTURA DE IRIDODIALISIS</t>
  </si>
  <si>
    <t>RESECCION DE TUMOR DE IRIS</t>
  </si>
  <si>
    <t>ABLACION DE LESION DE CUERPO CILIAR VIA EXTERNA</t>
  </si>
  <si>
    <t>RESECCION DE LESION O TUMOR EN CUERPO CILIAR</t>
  </si>
  <si>
    <t>GONIOTOMIA</t>
  </si>
  <si>
    <t>CICLODIALISIS (DESINSERCION PARCIAL DEL CUERPO CILIAR)</t>
  </si>
  <si>
    <t>CANALOPLASTIA</t>
  </si>
  <si>
    <t>TRABECULECTOMIA CONVENCIONAL</t>
  </si>
  <si>
    <t>REVISION DE AMPOLLA FILTRANTE</t>
  </si>
  <si>
    <t>INSERCION DE DISPOSITIVO ANCLADO A ESCLERA</t>
  </si>
  <si>
    <t>RESECCION DE TUMOR DE LA ESCLEROTICA, VIA ABIERTA</t>
  </si>
  <si>
    <t>PARACENTESIS TERAPEUTICA DE CAMARA ANTERIOR DEL OJO</t>
  </si>
  <si>
    <t>LAVADO DE CAMARA ANTERIOR DEL OJO</t>
  </si>
  <si>
    <t>EXTRACCION INTRACAPSULAR DE CRISTALINO</t>
  </si>
  <si>
    <t>EXTRACCION EXTRACAPSULAR MANUAL DE CRISTALINO</t>
  </si>
  <si>
    <t>EXTRACCION EXTRACAPSULAR DE CRISTALINO EN PRESENCIA DE AMPOLLA</t>
  </si>
  <si>
    <t>FILTRANTE PREVIA</t>
  </si>
  <si>
    <t>CAPSULOTOMIA MANUAL</t>
  </si>
  <si>
    <t>ABLACION DE LESION CORIORETINAL</t>
  </si>
  <si>
    <t>REPARACION ASISTIDA DE LESION RETINAL POR RETINOPEXIA</t>
  </si>
  <si>
    <t>REPARACION DE LESION RETINAL POR RETINOPEXIA NEUMATICA</t>
  </si>
  <si>
    <t>VITRECTOMIA ANTERIOR</t>
  </si>
  <si>
    <t>VITRECTOMIA ANTERIOR CON RETIRO DE MATERIAL IMPLANTADO</t>
  </si>
  <si>
    <t>VITRECTOMIA POSTERIOR SIN INSERCION DE SILICON O GASES</t>
  </si>
  <si>
    <t>VITRECTOMIA POSTERIOR CON RETIRO DE CUERPO EXTRAÑO INTRAOCULAR</t>
  </si>
  <si>
    <t>ALARGAMIENTO EN UN MUSCULO EXTRAOCULAR</t>
  </si>
  <si>
    <t>ACORTAMIENTO EN UN MUSCULO EXTRAOCULAR</t>
  </si>
  <si>
    <t>ORBITOTOMIA CON INSERCION DE IMPLANTE ORBITAL</t>
  </si>
  <si>
    <t>EXTRACCION DE CUERPO EXTRAÑO EN ORBITA</t>
  </si>
  <si>
    <t>ASPIRACION DIAGNOSTICA EN ORBITA</t>
  </si>
  <si>
    <t>ENUCLEACION CON INJERTO DERMOGRASO</t>
  </si>
  <si>
    <t>INSERCION SECUNDARIA DE PROTESIS CON FORMACION DE FONDOS DE SACO</t>
  </si>
  <si>
    <t>CONJUNTIVALES</t>
  </si>
  <si>
    <t>REVISION E INSERCION DE IMPLANTE ORBITARIO</t>
  </si>
  <si>
    <t>DESCOMPRESION DE ORBITA VIA TECHO DE ORBITA</t>
  </si>
  <si>
    <t>INYECCION INTRAORBITARIA DE SUSTANCIA TERAPEUTICA</t>
  </si>
  <si>
    <t>INYECCION INTRAPALPEBRAL DE SUSTANCIA TERAPEUTICA</t>
  </si>
  <si>
    <t>INYECCION SUBCONJUNTIVAL DE SUSTANCIA TERAPEUTICA</t>
  </si>
  <si>
    <t>INYECCION INTRACORNEAL DE SUSTANCIA TERAPEUTICA</t>
  </si>
  <si>
    <t>INYECCION EN CAMARA ANTERIOR DE SUSTANCIA TERAPEUTICA</t>
  </si>
  <si>
    <t>DRENAJE DE COLECCION ANTERIOR DE ORBITA</t>
  </si>
  <si>
    <t>DRENAJE DE COLECCION POSTERIOR DE ORBITA</t>
  </si>
  <si>
    <t>PETROSECTOMIA</t>
  </si>
  <si>
    <t>RESECCION DE TUMOR O LESION DE OIDO MEDIO VIA TRANSCANAL</t>
  </si>
  <si>
    <t>RESECCION DE TUMOR O LESION DE OIDO MEDIO Y MASTOIDES VIA</t>
  </si>
  <si>
    <t>TRANSMASTOIDEA</t>
  </si>
  <si>
    <t>RESECCION DE TUMOR O LESION DE OIDO MEDIO Y DEL FORAMEN YUGULAR VIA FOSA INFRATEMPORAL</t>
  </si>
  <si>
    <t>DRENAJE DE COLECCION DE CONDUCTO AUDITIVO EXTERNO SOD</t>
  </si>
  <si>
    <t>EXTRACCION DE CUERPO EXTRAÑO DE CONDUCTO AUDITIVO EXTERNO, CON INCISION</t>
  </si>
  <si>
    <t>RESECCION DE QUISTE DE PABELLON AURICULAR SOD</t>
  </si>
  <si>
    <t>ABLACION DE LESION DE OIDO EXTERNO POR COAGULACION, CAUTERIZACION,</t>
  </si>
  <si>
    <t>FULGURACION, CRIOTERAPIA U OTRA TECNICA</t>
  </si>
  <si>
    <t>TOMA DE INJERTO CONDRAL DE PABELLON AURICULAR</t>
  </si>
  <si>
    <t>RESECCION DE TUMOR BENIGNO DE CONDUCTO AUDITIVO EXTERNO</t>
  </si>
  <si>
    <t>OTOPLASTIA SIN REDUCCION DE TAMAÑO</t>
  </si>
  <si>
    <t>OTOPLASTIA CON REDUCCION DE TAMAÑO</t>
  </si>
  <si>
    <t>RECONSTRUCCION DE MEATO AUDITIVO EXTERNO</t>
  </si>
  <si>
    <t>RECONSTRUCCION DE PABELLON AURICULAR</t>
  </si>
  <si>
    <t>ESTAPEDECTOMIA O ESTAPEDOTOMIA CON COLOCACION DE PROTESIS</t>
  </si>
  <si>
    <t>CIERRE DE PERFORACION DE MEMBRANA TIMPANICA [MIRINGOPLASTIA]</t>
  </si>
  <si>
    <t>TIMPANOPLASTIA CON REVISION DE LA CADENA OSICULAR</t>
  </si>
  <si>
    <t>TIMPANOPLASTIA CON REVISION DE LA CADENA OSICULAR VIA ENDOSCOPICA</t>
  </si>
  <si>
    <t>RECONSTRUCCION DE CADENA OSEA [OSICULOPLASTIA] CON INJERTO O PROTESIS</t>
  </si>
  <si>
    <t>SOBRE REMANENTE DE CADENA OSEA</t>
  </si>
  <si>
    <t>RECONSTRUCCION DE CADENA OSEA [OSICULOPLASTIA] CON INJERTO O PROTESIS SOBRE REMANENTE DE CADENA OSEA VIA ENDOSCOPICA</t>
  </si>
  <si>
    <t>SOBRE VENTANA SIN CADENA OSEA</t>
  </si>
  <si>
    <t>MASTOIDOPLASTIA SOD</t>
  </si>
  <si>
    <t>TIMPANOTOMIA CON DRENAJE DE MEMBRANA TIMPANICA</t>
  </si>
  <si>
    <t>TIMPANOSTOMIA CON COLOCACION DE DISPOSITIVO</t>
  </si>
  <si>
    <t>TIMPANOTOMIA EXPLORATORIA</t>
  </si>
  <si>
    <t>ATICO ANTROMASTOIDECTOMIA</t>
  </si>
  <si>
    <t>MASTOIDECTOMIA SIN PRESERVACION DE LA PARED POSTERIOR</t>
  </si>
  <si>
    <t>DESCOMPRESION DE SACO ENDOLINFATICO CON DERIVACION</t>
  </si>
  <si>
    <t>DESCOMPRESION DE SACO ENDOLINFATICO</t>
  </si>
  <si>
    <t>LABERINTECTOMIA Y VESTIBULOTOMIA, VIA TRANSMASTOIDEA</t>
  </si>
  <si>
    <t>REVISION DE MASTOIDECTOMIAS O MASTOIDOPLASTIAS SOD</t>
  </si>
  <si>
    <t>IMPLANTACION O SUSTITUCION DE PROTESIS COCLEAR CON PRESERVACION DE</t>
  </si>
  <si>
    <t>RESTOS AUDITIVOS</t>
  </si>
  <si>
    <t>CONTROL DE EPISTAXIS, POR TAPONAMIENTO ANTERIOR VIA TRANSNASAL</t>
  </si>
  <si>
    <t>CONTROL DE EPISTAXIS, POR LIGADURA DE ARTERIAS ETMOIDALES VIA</t>
  </si>
  <si>
    <t>TRANSNASAL</t>
  </si>
  <si>
    <t>CONTROL DE EPISTAXIS, POR LIGADURA DE ARTERIA ESFENOPALATINA VIA</t>
  </si>
  <si>
    <t>CONTROL DE EPISTAXIS POR DERMOPLASTIA VIA TRANSNASAL</t>
  </si>
  <si>
    <t>EXTRACCION DE CUERPO EXTRAÑO DE NARIZ CON INCISION VIA TRANSNASAL</t>
  </si>
  <si>
    <t>BIOPSIA NASAL VIA ABIERTA</t>
  </si>
  <si>
    <t>RINECTOMIA</t>
  </si>
  <si>
    <t>SUTURA DE LACERACION DE NARIZ</t>
  </si>
  <si>
    <t>FISTULECTOMIA GINGIVONASAL</t>
  </si>
  <si>
    <t>SEPTORRINOPLASTIA PRIMARIA VIA TRANSNASAL</t>
  </si>
  <si>
    <t>RINOPLASTIA DE AUMENTO CON INJERTO OSEO O CONDRAL VIA TRANSNASAL</t>
  </si>
  <si>
    <t>REIMPLANTACION DE NARIZ AMPUTADA</t>
  </si>
  <si>
    <t>REDUCCION ABIERTA DE FRACTURA NASAL</t>
  </si>
  <si>
    <t>RESECCION DE TUMOR MALIGNO DE FOSA NASAL VIA TRANSNASAL  ENDOSCOPICA</t>
  </si>
  <si>
    <t>RESECCION DE TUMOR MALIGNO DE FOSA NASAL VIA CRANEOFACIAL</t>
  </si>
  <si>
    <t>RESECCION DE TUMOR MALIGNO DE FOSA NASAL VIA TRANSORBITARIA</t>
  </si>
  <si>
    <t>RESECCION DE TUMOR MALIGNO DE FOSA NASAL POR RINOTOMIA LATERAL</t>
  </si>
  <si>
    <t>RESECCION DE TUMOR MALIGNO DE FOSA NASAL POR DESPEGAMIENTO FACIAL</t>
  </si>
  <si>
    <t>VIA SUBLABIAL</t>
  </si>
  <si>
    <t>CORRECCION DE ATRESIA DE COANAS VIA TRANSNASAL</t>
  </si>
  <si>
    <t>RESECCION DE LESION BENIGNA DE CAVUM VIA TRANSNASAL ENDOSCOPICA</t>
  </si>
  <si>
    <t>RESECCION DE TUMOR BENIGNO DE CAVUM CON EXTENSION INTRACRANEANA</t>
  </si>
  <si>
    <t>TURBINECTOMIA VIA TRANSNASAL</t>
  </si>
  <si>
    <t>TURBINOPLASTIA VIA TRANSNASAL</t>
  </si>
  <si>
    <t>TURBINOPLASTIA VIA TRANSNASAL ENDOSCOPICA</t>
  </si>
  <si>
    <t>SEPTOPLASTIA PRIMARIA TRANSNASAL</t>
  </si>
  <si>
    <t>SEPTOPLASTIA PRIMARIA VIA TRANSNASAL ENDOSCOPICA</t>
  </si>
  <si>
    <t>SEPTOPLASTIA EXTRACORPOREA</t>
  </si>
  <si>
    <t>BIOPSIA DE SENO PARANASAL VIA OROANTRAL</t>
  </si>
  <si>
    <t>NASOSINUSCOPIA</t>
  </si>
  <si>
    <t>ANTROSCOPIA</t>
  </si>
  <si>
    <t>ANTROSTOMIA MAXILAR POR MEATO INFERIOR VIA TRANSNASAL</t>
  </si>
  <si>
    <t>ANTROSTOMIA MAXILAR POR MEATO MEDIO VIA TRANSNASAL</t>
  </si>
  <si>
    <t>ANTROTOMIA MAXILAR RADICAL VIA OROANTRAL</t>
  </si>
  <si>
    <t>ANTROTOMIA MAXILAR EXPLORATORIA VIA TRANSNASAL</t>
  </si>
  <si>
    <t>ANTROTOMIA MAXILAR EXPLORATORIA VIA OROANTRAL</t>
  </si>
  <si>
    <t>ANTROTOMIA MAXILAR EXPLORATORIA VIA TRANSNASAL ENDOSCOPICA</t>
  </si>
  <si>
    <t>SINUSOTOMIA FRONTAL VIA TRANSNASAL</t>
  </si>
  <si>
    <t>SINUSOTOMIA FRONTAL VIA TRANSNASAL ENDOSCOPICA</t>
  </si>
  <si>
    <t>SINUSOTOMIA FRONTAL VIA CORONAL CON COLGAJO OSTEOPLASTICO</t>
  </si>
  <si>
    <t>SINUSOTOMIA FRONTAL VIA CORONAL CON CRANEALIZACION DE SENO FRONTAL</t>
  </si>
  <si>
    <t>SINUSOTOMIA FRONTAL VIA CILIAR CON TREPANACION OBLITERATIVA, SIN</t>
  </si>
  <si>
    <t>COLGAJO OSTEOPLASTICO</t>
  </si>
  <si>
    <t>SINUSOTOMIA FRONTAL VIA CILIAR CON TREPANACION OBLITERATIVA, CON</t>
  </si>
  <si>
    <t>ETMOIDECTOMIA ANTERIOR REVISIONAL</t>
  </si>
  <si>
    <t>ETMOIDECTOMIA ANTERIOR Y POSTERIOR REVISIONAL</t>
  </si>
  <si>
    <t>ESFENOIDECTOMIA REVISIONAL</t>
  </si>
  <si>
    <t>INCISION DE MULTIPLES SENOS PARANASALES VIA TRANSNASAL</t>
  </si>
  <si>
    <t>ESCISION DE LESION DE SENO MAXILAR VIA OROANTRAL</t>
  </si>
  <si>
    <t>RESECCION DE LESION BENIGNA EN SENO MAXILAR VIA TRANSNASAL</t>
  </si>
  <si>
    <t>ETMOIDECTOMIA EXTERNA</t>
  </si>
  <si>
    <t>ETMOIDECTOMIA ANTERIOR TRANSNASAL</t>
  </si>
  <si>
    <t>ETMOIDECTOMIA ANTERIOR VIA TRANSNASAL ENDOSCOPICA</t>
  </si>
  <si>
    <t>MAXILOETMOIDECTOMIA VIA  TRANSNASAL</t>
  </si>
  <si>
    <t>DRENAJE DE SENOS ESFENOIDALES VIA TRANSNASAL</t>
  </si>
  <si>
    <t>CURACION DE SENOS PARANASALES VIA TRANSNASAL</t>
  </si>
  <si>
    <t>CIERRE DE FISTULA OROANTRAL</t>
  </si>
  <si>
    <t>CIERRE DE FISTULA DE SENO MAXILAR</t>
  </si>
  <si>
    <t>DILATACION DE TROMPA DE EUSTAQUIO CON DISPOSITIVO TRANSNASAL VIA</t>
  </si>
  <si>
    <t>DILATACION DE TROMPA DE EUSTAQUIO CON DISPOSITIVO TRANSTIMPANICA VIA</t>
  </si>
  <si>
    <t>IMPLANTE DENTAL ALOPLASTICO (OSEOINTEGRACION) SOD</t>
  </si>
  <si>
    <t>EXPLORACION Y MOVILIZACION DE NERVIO DENTARIO INFERIOR</t>
  </si>
  <si>
    <t>ESCISION DE LESION MALIGNA DE ENCIA CON VACIAMIENTO GANGLIONAR, PISO</t>
  </si>
  <si>
    <t>DE BOCA O LENGUA CON CIERRE PRIMARIO</t>
  </si>
  <si>
    <t>ESCISION DE LESION MALIGNA DE ENCIA CON VACIAMIENTO GANGLIONAR, PISO DE BOCA O LENGUA Y RECONSTRUCCION CON COLGAJO PEDICULADO</t>
  </si>
  <si>
    <t>ESCISION DE LESION MALIGNA DE ENCIA CON VACIAMIENTO GANGLIONAR, RESECCION OSEA Y RECONSTRUCCION CON PLACA Y COLGAJO LIBRE</t>
  </si>
  <si>
    <t>ENUCLEACION DE QUISTE EPIDERMOIDE, VIA EXTRAORAL</t>
  </si>
  <si>
    <t>BIOPSIA INCISIONAL DE LENGUA (EN CUÑA)</t>
  </si>
  <si>
    <t>RESECCION DE LENGUA EN CUÑA</t>
  </si>
  <si>
    <t>RESECCION O ABLACION PARCIAL DE LENGUA</t>
  </si>
  <si>
    <t>HEMIGLOSECTOMIA CON CIERRE PRIMARIO</t>
  </si>
  <si>
    <t>GLOSECTOMIA RADICAL VIA ABIERTA</t>
  </si>
  <si>
    <t>BIOPSIA ABIERTA DE GLANDULA SALIVAL MENOR (CON CONDUCTO SALIVAL)</t>
  </si>
  <si>
    <t>BIOPSIA ABIERTA DE GLANDULA SALIVAL MAYOR (CON CONDUCTO SALIVAL)</t>
  </si>
  <si>
    <t>RESECCION DE MUCOCELE DE GLANDULA SALIVAL</t>
  </si>
  <si>
    <t>SIALOADENECTOMIA DE GLANDULA SUBLINGUAL</t>
  </si>
  <si>
    <t>SIALOADENECTOMIA DE GLANDULAS SALIVALES MENORES</t>
  </si>
  <si>
    <t>INCISION Y DRENAJE INTRAORAL EN CAVIDAD BUCAL</t>
  </si>
  <si>
    <t>BIOPSIA ESCISIONAL DE PALADAR</t>
  </si>
  <si>
    <t>BIOPSIA INCISIONAL DE LABIO</t>
  </si>
  <si>
    <t>BIOPSIA POR ASPIRACION CON AGUJA FINA EN CAVIDAD ORAL [BACAF]</t>
  </si>
  <si>
    <t>BIOPSIA DE PARED DE CAVIDAD BUCAL</t>
  </si>
  <si>
    <t>ESCISION O RESECCION O ABLACION DE LESION PROFUNDA DE PALADAR OSEO</t>
  </si>
  <si>
    <t>RESECCION EN BLOQUE DE APOFISIS ALVEOLAR Y PALADAR OSEO</t>
  </si>
  <si>
    <t>PALATECTOMIA DE PALADAR OSEO PARCIAL</t>
  </si>
  <si>
    <t>PALATECTOMIA DE PALADAR BLANDO PARCIAL</t>
  </si>
  <si>
    <t>FRENILLECTOMIA LABIAL VIA ABIERTA</t>
  </si>
  <si>
    <t>RESECCION PARCIAL DE LABIO CON ROTACION DE COLGAJO</t>
  </si>
  <si>
    <t>RESECCION DE LESION BENIGNA DE LA MUCOSA ORAL, HASTA DE DOS</t>
  </si>
  <si>
    <t>CENTIMETROS DE DIAMETRO</t>
  </si>
  <si>
    <t>RESECCION DE LESION BENIGNA DE LA MUCOSA ORAL, MAYOR DE DOS</t>
  </si>
  <si>
    <t>RESECCION DE TUMOR MALIGNO DE MUCOSA ORAL</t>
  </si>
  <si>
    <t>RESECCION DE TUMOR MALIGNO DE MUCOSA ORAL, CON COLGAJO LOCAL O A</t>
  </si>
  <si>
    <t>DISTANCIA</t>
  </si>
  <si>
    <t>RESECCION DE LESION EN MUCOSA ORAL</t>
  </si>
  <si>
    <t>REMOCION DE CUERPO EXTRAÑO EN TEJIDOS BLANDOS DE LA BOCA</t>
  </si>
  <si>
    <t>SUTURA O REPARACION DE LACERACION (HERIDA) EN LABIOS HASTA DE CINCO</t>
  </si>
  <si>
    <t>CENTIMETROS</t>
  </si>
  <si>
    <t>SUTURA O REPARACION DE LACERACION (HERIDA) EN LABIOS DE MAS DE CINCO</t>
  </si>
  <si>
    <t>SUTURA O PLASTIA EN AVULSION DE LABIOS</t>
  </si>
  <si>
    <t>SUTURA DE LACERACION EN LABIOS</t>
  </si>
  <si>
    <t>ESTOMATORRAFIA (SUTURA DE HERIDA EN MUCOSA ORAL) DE MENOS DE CINCO</t>
  </si>
  <si>
    <t>ESTOMATORRAFIA (SUTURA DE HERIDA EN MUCOSA ORAL) DE MAS DE CINCO</t>
  </si>
  <si>
    <t>SUTURA DE LACERACION DE OTRA PARTE DE LA BOCA</t>
  </si>
  <si>
    <t>RESECCION INTRAORAL DE FISTULA DE BOCA</t>
  </si>
  <si>
    <t>RESECCION EXTRAORAL DE FISTULA DE BOCA</t>
  </si>
  <si>
    <t>CIERRE DE FISTULA OROSINUSAL CON SINUSOTOMIA, CON O SIN REMOCION DE CUERPO EXTRAÑO O COLGAJO PALATINO, LINGUAL O BUCAL</t>
  </si>
  <si>
    <t>CORRECCION PARCIAL DE LABIO FISURADO POR ADHESION</t>
  </si>
  <si>
    <t>INJERTO DE PIEL EN LABIOS CON ADHESION DE COLGAJO PEDICULADO</t>
  </si>
  <si>
    <t>PROFUNDIZACION O DESCENSO DE PISO DE BOCA CON DESINSERCION DE</t>
  </si>
  <si>
    <t>MILOHIODEO O GENIHIODEO</t>
  </si>
  <si>
    <t>CORRECCION DE HENDIDURA ALVEOLOPALATINA</t>
  </si>
  <si>
    <t>RECONSTRUCCION DE BOVEDA PALATINA MEDIANTE COLGAJOS PEDICULADOS</t>
  </si>
  <si>
    <t>INJERTO OSEO DE PALADAR O ALVEOLAR</t>
  </si>
  <si>
    <t>RESECCION PARCIAL DE UVULA</t>
  </si>
  <si>
    <t>DRENAJE EN AMIGDALAS O ESTRUCTURAS PERIAMIGDALARES VIA TRANSORAL</t>
  </si>
  <si>
    <t>DRENAJE EN AMIGDALAS O ESTRUCTURAS PERIAMIGDALARES VIA TRANSCERVICAL</t>
  </si>
  <si>
    <t>RESECCION O ABLACION DE AMIGDALA LINGUAL, BANDAS FARINGEAS LATERALES</t>
  </si>
  <si>
    <t>Y MEMBRANA CONGENITA VIA ABIERTA</t>
  </si>
  <si>
    <t>RESECCION O ABLACION DE AMIGDALA LINGUAL, BANDAS FARINGEAS LATERALES Y MEMBRANA CONGENITA VIA ENDOSCOPICA</t>
  </si>
  <si>
    <t>ADENOIDECTOMIA VIA ABIERTA</t>
  </si>
  <si>
    <t>ADENOIDECTOMIA VIA ENDOSCOPICA</t>
  </si>
  <si>
    <t>CONTROL DE HEMORRAGIA POS AMIGDALECTOMIA</t>
  </si>
  <si>
    <t>BIOPSIA POR ASPIRACION CON AGUJA FINA DE AMIGDALAS Y ADENOIDES</t>
  </si>
  <si>
    <t>BIOPSIA DE AMIGDALAS O VEGETACIONES ADENOIDES</t>
  </si>
  <si>
    <t>FARINGOSTOMIA VIA ABIERTA</t>
  </si>
  <si>
    <t>EXTRACCION DE CUERPO EXTRAÑO ENCLAVADO EN FARINGE VIA ABIERTA</t>
  </si>
  <si>
    <t>FARINGOSCOPIA DIAGNOSTICA</t>
  </si>
  <si>
    <t>BIOPSIA DE NASOFARINGE</t>
  </si>
  <si>
    <t>RESECCION DE LESION O TUMOR BENIGNO DE FARINGE VIA ABIERTA</t>
  </si>
  <si>
    <t>RESECCION DE LESION O TUMOR BENIGNO DE FARINGE VIA ENDOSCOPICA</t>
  </si>
  <si>
    <t>FARINGECTOMIA TOTAL VIA ABIERTA</t>
  </si>
  <si>
    <t>RESECCION RADICAL DE OROFARINGE (TEJIDOS BLANDOS Y DUROS) VIA ABIERTA</t>
  </si>
  <si>
    <t>CORRECCION DE ATRESIA NASOFARINGEA VIA ABIERTA</t>
  </si>
  <si>
    <t>CORRECCION DE ATRESIA NASOFARINGEA VIA ENDOSCOPICA</t>
  </si>
  <si>
    <t>CORRECCION DE ESTENOSIS NASOFARINGEA VIA ABIERTA</t>
  </si>
  <si>
    <t>FISTULECTOMIA FARINGEA</t>
  </si>
  <si>
    <t>RESECCION DE FISTULA BRANQUIAL</t>
  </si>
  <si>
    <t>RESECCION DE QUISTE BRANQUIAL</t>
  </si>
  <si>
    <t>RESECCION DE QUISTE VENTRICULAR VIA ABIERTA</t>
  </si>
  <si>
    <t>RESECCION DE QUISTE VENTRICULAR (MARSUPIALIZACION) VIA ENDOSCOPICA</t>
  </si>
  <si>
    <t>RESECCION DE LESION EN LARINGE VIA ABIERTA</t>
  </si>
  <si>
    <t>RESECCION O LISIS DE ADHERENCIAS DE LARINGE VIA ANTERIOR [LARINGOFISURA]</t>
  </si>
  <si>
    <t>RESECCION O LISIS DE ADHERENCIAS DE LARINGE VIA ENDOSCOPICA</t>
  </si>
  <si>
    <t>HEMILARINGECTOMIA VERTICAL AMPLIADA VIA ENDOSCOPICA</t>
  </si>
  <si>
    <t>EPIGLOTIDECTOMIA VIA ABIERTA</t>
  </si>
  <si>
    <t>CORDECTOMIA PARCIAL VIA ABIERTA</t>
  </si>
  <si>
    <t>CORDECTOMIA PARCIAL VIA ENDOSCOPICA</t>
  </si>
  <si>
    <t>FISTULECTOMIA LARINGOTRAQUEAL VIA ABIERTA</t>
  </si>
  <si>
    <t>REDUCCION ABIERTA DE FRACTURA LARINGEA CON SUTURA O ALAMBRE</t>
  </si>
  <si>
    <t>REDUCCION ABIERTA DE FRACTURA LARINGEA CON MINIPLACAS DE FIJACION</t>
  </si>
  <si>
    <t>INTERNA (DISPOSITIVOS DE FIJACION U OSTEOSINTESIS)</t>
  </si>
  <si>
    <t>REDUCCION DE LUXACION DE ARITENOIDES VIA ABIERTA</t>
  </si>
  <si>
    <t>EPIGLOTOPEXIA VIA ENDOSCOPICA</t>
  </si>
  <si>
    <t>ARITENOPLASTIA VIA ABIERTA</t>
  </si>
  <si>
    <t>REINERVACION EN LARINGE CON PEDICULO NEUROMUSCULAR</t>
  </si>
  <si>
    <t>LARINGOFARINGECTOMIA CON RECONSTRUCCION CON COLGAJO FASCIOCUTANEO</t>
  </si>
  <si>
    <t>O MIOCUTANEO A DISTANCIA</t>
  </si>
  <si>
    <t>EXTRACCION DE CUERPO EXTRAÑO DE LARINGE VIA ABIERTA</t>
  </si>
  <si>
    <t>EXTRACCION DE CUERPO EXTRAÑO EN LARINGE VIA ENDOSCOPICA</t>
  </si>
  <si>
    <t>MICROENDOSCOPIA LARINGEA</t>
  </si>
  <si>
    <t>LARINGOSCOPIA</t>
  </si>
  <si>
    <t>BIOPSIA DE LARINGE VIA ABIERTA</t>
  </si>
  <si>
    <t>BIOPSIA DE LARINGE VIA ENDOSCOPICA</t>
  </si>
  <si>
    <t>INSERCION O SUSTITUCION DE DISPOSITIVO EN LARINGE VIA ABIERTA</t>
  </si>
  <si>
    <t>INYECCION EN PLIEGUE VOCAL LATERAL CON TEJIDO AUTOLOGO VIA</t>
  </si>
  <si>
    <t>INYECCION EN PLIEGUE VOCAL LATERAL CON MATERIAL INERTE VIA PERCUTANEA</t>
  </si>
  <si>
    <t>INYECCION EN PLIEGUE VOCAL DE SUSTANCIA TERAPEUTICA VIA ENDOSCOPICA</t>
  </si>
  <si>
    <t>BIOPSIA DE TRAQUEA VIA ABIERTA</t>
  </si>
  <si>
    <t>RESECCION O ABLACION DE LESION DE TRAQUEA VIA ABIERTA</t>
  </si>
  <si>
    <t>RESECCION O ABLACION DE LESION DE TRAQUEA CON RECONSTRUCCION E</t>
  </si>
  <si>
    <t>INTERPOSICION DE COLGAJO VIA ABIERTA</t>
  </si>
  <si>
    <t>SUTURA DE LACERACION DE TRAQUEA VIA ABIERTA</t>
  </si>
  <si>
    <t>REVISION DE TRAQUEOSTOMIA VIA ENDOSCOPICA</t>
  </si>
  <si>
    <t>TRAQUEOPEXIA MEDIANTE AORTOPEXIA</t>
  </si>
  <si>
    <t>FISTULIZACION TRAQUEOESOFAGICA SOD</t>
  </si>
  <si>
    <t>INYECCION INTRATRAQUEAL DE SUSTANCIA TERAPEUTICA VIA ENDOSCOPICA</t>
  </si>
  <si>
    <t>CIERRE DE BRONCOSTOMIA VIA ABIERTA</t>
  </si>
  <si>
    <t>BRONCORRAFIA VIA ABIERTA</t>
  </si>
  <si>
    <t>NEUMORRAFIA VIA ABIERTA</t>
  </si>
  <si>
    <t>DISECCION EN (BLOQUE) DE BRONQUIO, LOBULO DE PULMON, PLEJO BRAQUIAL,</t>
  </si>
  <si>
    <t>ESTRUCTURA INTERCOSTAL, COSTILLA (APOFISIS TRANSVERSAL) Y NERVIOS SIMPATICOS</t>
  </si>
  <si>
    <t>BRONCOSCOPIA A TRAVES DE ESTOMA ARTIFICIAL</t>
  </si>
  <si>
    <t>BRONCOSCOPIA CON APLICACION O RETIRO DE FUENTE RADIACTIVA</t>
  </si>
  <si>
    <t>BRONCOSCOPIA CON PUNCION (ASPIRACION) TRANSTRAQUEAL</t>
  </si>
  <si>
    <t>BIOPSIA DE BRONQUIO VIA ABIERTA</t>
  </si>
  <si>
    <t>BIOPSIA CERRADA DE PULMON VIA PERCUTANEA</t>
  </si>
  <si>
    <t>BIOPSIA DE PULMON POR TORACOSCOPIA</t>
  </si>
  <si>
    <t>TORACOTOMIA EXPLORATORIA</t>
  </si>
  <si>
    <t>SUTURA DE LACERACION DE PARED TORACICA</t>
  </si>
  <si>
    <t>FIJACION DE ESTERNON CON DISPOSITIVO</t>
  </si>
  <si>
    <t>TORACOPLASTIA EXTRAPLEURAL</t>
  </si>
  <si>
    <t>EXTRACCION DE CUERPO EXTRAÑO DE MEDIASTINO O LIBERACION DE</t>
  </si>
  <si>
    <t>ADHERENCIAS POR TORACOSCOPIA</t>
  </si>
  <si>
    <t>PLEURODESIS MECANICA POR TORACOSCOPIA</t>
  </si>
  <si>
    <t>COLOCACION DE CATETER PLEURAL PERMANENTE</t>
  </si>
  <si>
    <t>BIOPSIA DE DIAFRAGMA VIA ABIERTA</t>
  </si>
  <si>
    <t>SUTURA DE LACERACION DIAFRAGMATICA VIA ABDOMINAL POR LAPAROTOMIA</t>
  </si>
  <si>
    <t>SUTURA DE LACERACION DIAFRAGMATICA VIA ABDOMINAL POR LAPAROSCOPIA</t>
  </si>
  <si>
    <t>SUTURA DE LACERACION DIAFRAGMATICA TRANSTORACICA POR TORACOSCOPIA</t>
  </si>
  <si>
    <t>FISTULECTOMIA TORACICOABDOMINAL</t>
  </si>
  <si>
    <t>FISTULECTOMIA TORACICOGASTRICA</t>
  </si>
  <si>
    <t>FISTULECTOMIA TORACICOINTESTINAL</t>
  </si>
  <si>
    <t>VALVULOPLASTIA AORTICA VIA ABIERTA</t>
  </si>
  <si>
    <t>VALVULOPLASTIA AORTICA PERCUTANEA (ENDOVASCULAR)</t>
  </si>
  <si>
    <t>VALVULOPLASTIA MITRAL VIA ABIERTA</t>
  </si>
  <si>
    <t>VALVULOPLASTIA PULMONAR VIA ABIERTA</t>
  </si>
  <si>
    <t>VALVULOPLASTIA TRICUSPIDEA VIA ABIERTA</t>
  </si>
  <si>
    <t>REEMPLAZO DE LA VALVULA TRICUSPIDEA VIA ABIERTA</t>
  </si>
  <si>
    <t>AUTOINJERTO PULMONAR EN POSICION AORTICA Y REEMPLAZO DE LA VALVULA</t>
  </si>
  <si>
    <t>PULMONAR [ROSS]</t>
  </si>
  <si>
    <t>REINTERVENCION DE DISPOSITIVO O VALVULA PULMONAR VIA ABIERTA</t>
  </si>
  <si>
    <t>RESECCION DE MEMBRANA SUBAORTICA VIA ABIERTA</t>
  </si>
  <si>
    <t>ATRIOSEPTOSTOMIA (CREACION O AMPLIACION DE DEFECTO DE TABIQUE</t>
  </si>
  <si>
    <t>INTERAURICULAR) VIA ABIERTA</t>
  </si>
  <si>
    <t>INTERAURICULAR) VIA PERCUTANEA (ENDOVASCULAR)</t>
  </si>
  <si>
    <t>REPARACION DE DEFECTO DE TABIQUE INTERAURICULAR VIA ABIERTA</t>
  </si>
  <si>
    <t>REPARACION DE DEFECTO DE TABIQUE INTERAURICULAR MINIMAMENTE</t>
  </si>
  <si>
    <t>INVASIVA</t>
  </si>
  <si>
    <t>REPARACION DE DEFECTO DE TABIQUE INTERVENTRICULAR VIA ABIERTA</t>
  </si>
  <si>
    <t>REPARACION DE DEFECTO INTERAURICULAR CON SUTURA CONTINUA</t>
  </si>
  <si>
    <t>ATRIOSEPTOPLASTIA CON INJERTO (PARCHE) DE TEJIDO</t>
  </si>
  <si>
    <t>REPARACION DE DEFECTO INTERVENTRICULAR CON PARCHE A TRAVES DE</t>
  </si>
  <si>
    <t>AURICULA DERECHA, VENTRICULOTOMIA DERECHA O ARTERIOTOMIA PULMONAR O AORTICA</t>
  </si>
  <si>
    <t>VENTRICULOTOMIA IZQUIERDA</t>
  </si>
  <si>
    <t>REPARACION DE CANAL ATRIO-VENTRICULAR PARCIAL</t>
  </si>
  <si>
    <t>REPARACION DE CANAL ATRIO-VENTRICULAR COMPLETO (RASTELLY A, B, C)</t>
  </si>
  <si>
    <t>REPARACION DE TETRALOGIA DE FALLOT CON ESTENOSIS DE RAMAS</t>
  </si>
  <si>
    <t>PULMONARES</t>
  </si>
  <si>
    <t>REPARACION TRANSATRIAL DE LA TETRALOGIA DE FALLOT CON ESTENOSIS</t>
  </si>
  <si>
    <t>PULMONAR</t>
  </si>
  <si>
    <t>REPARACION TRANSVENTRICULAR DE LA TETRALOGIA DE FALLOT</t>
  </si>
  <si>
    <t>REPARACION DE TETRALOGIA DE FALLOT CON ESTENOSIS DE BIFURCACION DEL</t>
  </si>
  <si>
    <t>TRONCO PULMONAR</t>
  </si>
  <si>
    <t>REPARACION DE TETRALOGIA DE FALLOT CON CORONARIA ANOMALA (DESCENDENTE ANTERIOR ORIGINADA DE LA CORONARIA DERECHA)</t>
  </si>
  <si>
    <t>REPARACION DE TETRALOGIA DE FALLOT CON FISTULA SISTEMICO PULMONAR</t>
  </si>
  <si>
    <t>PREVIA</t>
  </si>
  <si>
    <t>REPARACION COMPLETA DE DRENAJE VENOSO PULMONAR ANOMALO TOTAL</t>
  </si>
  <si>
    <t>SUPRACARDIACO</t>
  </si>
  <si>
    <t>INFRACARDIACO</t>
  </si>
  <si>
    <t>REPARACION COMPLETA DE DRENAJE VENOSO PULMONAR ANOMALO TOTAL A</t>
  </si>
  <si>
    <t>SENO CORONARIO O INTRACARDIACO</t>
  </si>
  <si>
    <t>AURICULA DERECHA</t>
  </si>
  <si>
    <t>VENA INFRADIAFRAGMATICA</t>
  </si>
  <si>
    <t>MIXTO</t>
  </si>
  <si>
    <t>REPARACION DE DRENAJE VENOSO PULMONAR ANOMALO PARCIAL DE VENAS</t>
  </si>
  <si>
    <t>PULMONARES DERECHAS A VENA CAVA SUPERIOR</t>
  </si>
  <si>
    <t>PULMONARES DERECHAS A VENA CAVA INFERIOR</t>
  </si>
  <si>
    <t>PULMONARES IZQUIERDA A VENA INNOMINADA</t>
  </si>
  <si>
    <t>REPARACION COMPLETA DE DRENAJE VENOSO PULMONAR ANOMALO</t>
  </si>
  <si>
    <t>REPARO DEL TRUNCUS ARTERIOSO CON HOMOINJERTO O CON TEJIDO AUTOLOGO</t>
  </si>
  <si>
    <t>REPARO DEL TRUNCUS ARTERIOSO CON CONDUCTO EXTERNO</t>
  </si>
  <si>
    <t>REPARO DEL TRUNCUS ARTERIOSO CON PARCHE PERICARDICO DEJANDO ARTERIA</t>
  </si>
  <si>
    <t>PULMONAR ANTERIOR A LA AORTA [LECOMPTE]</t>
  </si>
  <si>
    <t>REPARO DE LA DOBLE SALIDA DEL VENTRICULO IZQUIERDO Y CONEXION</t>
  </si>
  <si>
    <t>ATRIOVENTRICULAR CONCORDANTE O DISCORDANTE</t>
  </si>
  <si>
    <t>REPARO DE LA DOBLE SALIDA DEL VENTRICULO IZQUIERDO CON ESTENOSIS</t>
  </si>
  <si>
    <t>REPARO DE LA DOBLE SALIDA DEL VENTRICULO IZQUIERDO E HIPOPLASIA DEL</t>
  </si>
  <si>
    <t>VENTRICULO DERECHO</t>
  </si>
  <si>
    <t>REPARO DEL DOBLE TRACTO DE SALIDA DEL VENTRICULO DERECHO CON CIV</t>
  </si>
  <si>
    <t>SUBAORTICA Y ESTENOSIS PULMONAR</t>
  </si>
  <si>
    <t>REPARO DE DEFECTO VENTRICULAR POR TRANSPOSICION AORTA</t>
  </si>
  <si>
    <t>CABALGAMIENTO PULMONAR [CORAZON DE TAUSSING-BING]</t>
  </si>
  <si>
    <t>DOBLE/RELACIONADA</t>
  </si>
  <si>
    <t>REPARO DEL DOBLE TRACTO DE SALIDA DEL VENTRICULO DERECHO CON CIV NO</t>
  </si>
  <si>
    <t>RELACIONADA</t>
  </si>
  <si>
    <t>REPARO DEL DOBLE TRACTO DE SALIDA DEL VENTRICULO DERECHO CON CANAL AV</t>
  </si>
  <si>
    <t>REPARO DEL DOBLE TRACTO DE SALIDA DEL VENTRICULO DERECHO CON L-</t>
  </si>
  <si>
    <t>MALPOSICION DE LA AORTA</t>
  </si>
  <si>
    <t>REPARO DEL DOBLE TRACTO DE SALIDA DEL VENTRICULO DERECHO Y CONEXION</t>
  </si>
  <si>
    <t>ATRIOVENTRICULAR DISCORDANTE</t>
  </si>
  <si>
    <t>REPARO DEL DOBLE TRACTO DE SALIDA DEL VENTRICULO DERECHO CON</t>
  </si>
  <si>
    <t>ESTENOSIS PULMONAR</t>
  </si>
  <si>
    <t>REPARO DEL DOBLE TRACTO DE SALIDA DEL VENTRICULO DERECHO SIN ESTENOSIS</t>
  </si>
  <si>
    <t>REPARO INTRAVENTRICULAR DEL DOBLE TRACTO DE SALIDA DEL VENTRICULO</t>
  </si>
  <si>
    <t>DERECHO</t>
  </si>
  <si>
    <t>REPARACION DEL DOBLE TRACTO DE SALIDA DEL VENTRICULO DERECHO</t>
  </si>
  <si>
    <t>REPARACION DE COARTACION AORTICA CON RESECCION Y ANASTOMOSIS T-T</t>
  </si>
  <si>
    <t>REPARACION DE COARTACION AORTICA CON RESECCION Y COLGAJO DE</t>
  </si>
  <si>
    <t>SUBCLAVIA</t>
  </si>
  <si>
    <t>REPARACION DE COARTACION AORTICA CON INTERPOSICION DE INJERTO</t>
  </si>
  <si>
    <t>RESECCION ARTERIAL Y LIBERACION DE TEJIDOS VECINOS (CORRECCION DE ANILLO</t>
  </si>
  <si>
    <t>VASCULAR)</t>
  </si>
  <si>
    <t>TRANSPOSICION DEL RETORNO VENOSO CON PARCHE O SEPTACION</t>
  </si>
  <si>
    <t>INTERAURICULAR [MUSTARD Y SENNING]</t>
  </si>
  <si>
    <t>TRANSPOSICION ARTERIAL CON REIMPLANTE DE CORONARIAS [JATENE]</t>
  </si>
  <si>
    <t>REPARO DE VENTANA AORTOPULMONAR CON PARCHE AORTICO O PULMONAR</t>
  </si>
  <si>
    <t>CORRECCION DE TRANSPOSICION DE GRANDES ARTERIAS CON COMUNICACION INTERVENTRICULAR Y ESTENOSIS PULMONAR [RASTELLI]</t>
  </si>
  <si>
    <t>CIERRE DE DUCTUS ARTERIOSO PERSISTENTE VIA ABIERTA</t>
  </si>
  <si>
    <t>CREACION DE CONDUCTO ENTRE EL VENTRICULO DERECHO Y LA ARTERIA</t>
  </si>
  <si>
    <t>PULMONAR SOD</t>
  </si>
  <si>
    <t>CREACION DE FISTULAS SISTEMICO-PULMONARES</t>
  </si>
  <si>
    <t>DERIVACION CAVO-PULMONAR TOTAL [FONTAN]</t>
  </si>
  <si>
    <t>DERIVACION CAVO SUPERIOR A ARTERIA PULMONAR (GLENN CLASICO O</t>
  </si>
  <si>
    <t>BIDIRECCIONAL)</t>
  </si>
  <si>
    <t>REINTERVENCION POR SANGRADO, DESPUES DE CIRUGIA CARDIACA</t>
  </si>
  <si>
    <t>REINTERVENCION POR CARDIOPATIAS CONGENITAS COMPLEJAS</t>
  </si>
  <si>
    <t>CERCLAJE DE ARTERIA PULMONAR VIA ABIERTA</t>
  </si>
  <si>
    <t>REPARACION O RECONSTRUCCION DE ARTERIA PULMONAR O RAMAS VIA ABIERTA</t>
  </si>
  <si>
    <t>ANGIOPLASTIA CORONARIA PERCUTANEA (ENDOVASCULAR) CON INFUSION DE</t>
  </si>
  <si>
    <t>SUSTANCIA TERAPEUTICA UNO O DOS VASOS</t>
  </si>
  <si>
    <t>ANGIOPLASTIA DE ARTERIA CORONARIA CON TORAX ABIERTO SOD</t>
  </si>
  <si>
    <t>INFUSION ARTERIAL INTRACORONARIA DE TROMBOLITICOS VIA PERCUTANEA</t>
  </si>
  <si>
    <t>(ENDOVASCULAR)</t>
  </si>
  <si>
    <t>TROMBOLISIS INTRACORONARIA</t>
  </si>
  <si>
    <t>INSERCION O IMPLANTE DE PROTESIS INTRACORONARIA (STENT) SOD</t>
  </si>
  <si>
    <t>ANASTOMOSIS SECUENCIAL  ARTERIA CORONARIA DERECHA CON OTRAS</t>
  </si>
  <si>
    <t>ARTERIAS  VIA ABIERTA</t>
  </si>
  <si>
    <t>REINTERVENCION DE REVASCULARIZACION CARDIACA (DERIVACION O PUENTES</t>
  </si>
  <si>
    <t>CORONARIOS) VIA ABIERTA</t>
  </si>
  <si>
    <t>REPARACION O CIERRE DE FISTULA CORONARIA VIA ABIERTA</t>
  </si>
  <si>
    <t>ESTUDIO ELECTROFISIOLOGICO CARDIACO COMBINADO DERECHO E IZQUIERDO CON PUNCION TRANSEPTAL EN CORAZON VIA PERCUTANEA (ENDOVASCULAR)</t>
  </si>
  <si>
    <t>CATETERISMO TRANSEPTAL DEL CORAZON</t>
  </si>
  <si>
    <t>ESTUDIO ELECTROFISIOLOGICO CARDIACO TRANS ESOFAGICO</t>
  </si>
  <si>
    <t>ESTUDIO ELECTROFISIOLOGICO EPICARDICO VIA PERCUTANEA</t>
  </si>
  <si>
    <t>ESCISION DE ANEURISMA DE CORAZON SOD</t>
  </si>
  <si>
    <t>RESECCION ENDOMIOCARDICA</t>
  </si>
  <si>
    <t>ESCISION DE TUMOR DEL CORAZON VIA ABIERTA</t>
  </si>
  <si>
    <t>ABLACION DE LESION O TEJIDO CARDIACO FOCAL VIA ABIERTA</t>
  </si>
  <si>
    <t>ABLACION DE LESION O TEJIDO CARDIACO FOCAL MINIMAMENTE INVASIVA</t>
  </si>
  <si>
    <t>ABLACION DE LESION O TEJIDO CARDIACO MULTIFOCAL VIA ABIERTA</t>
  </si>
  <si>
    <t>EXTRACCION DE CUERPO EXTRAÑO INTRACARDIACO SOD</t>
  </si>
  <si>
    <t>EXTRACCION DE CUERPO EXTRAÑO INTRAPERICARDICO SOD</t>
  </si>
  <si>
    <t>CARDIORRAFIA SOD</t>
  </si>
  <si>
    <t>REPARACION DE CORAZON POR RUPTURA POSTINFARTO SOD</t>
  </si>
  <si>
    <t>PERICARDIORRAFIA SOD</t>
  </si>
  <si>
    <t>IMPLANTE DE UN SISTEMA DE ASISTENCIA CARDIACA  EXTERNO O INTERNO TEMPORAL (DISPOSITIVO NO IMPLANTABLE FUERA DEL CUERPO PERO</t>
  </si>
  <si>
    <t>CONECTADO AL CORAZON) UNIVENTRICULAR</t>
  </si>
  <si>
    <t>INSERCION [IMPLANTACION] DE CARDIOVERSOR (DESFIBRILADOR) UNICAMERAL</t>
  </si>
  <si>
    <t>VIA ABIERTA</t>
  </si>
  <si>
    <t>VIA PERCUTANEA (ENDOVASCULAR)</t>
  </si>
  <si>
    <t>INSERCION [IMPLANTACION] DE CARDIOVERSOR (DESFIBRILADOR) CON</t>
  </si>
  <si>
    <t>RESINCRONIZADOR (CARDIORESINCRONIZADOR) VIA ABIERTA</t>
  </si>
  <si>
    <t>INSERCION O SUSTITUCION DE ELECTRODO EPICARDICO VIA ABIERTA</t>
  </si>
  <si>
    <t>EXPLANTE O ELIMINACION DE MARCAPASO</t>
  </si>
  <si>
    <t>EXPLANTE O ELIMINACION DE CARDIOVERSOR (DESFIBRILADOR) O</t>
  </si>
  <si>
    <t>RESINCRONIZADOR O CARDIORESINCRONIZADOR</t>
  </si>
  <si>
    <t>MASAJE CARDIACO A TORAX ABIERTO SOD</t>
  </si>
  <si>
    <t>TROMBOEMBOLECTOMIA ARTERIAL DE ZONA I Y III DE CUELLO</t>
  </si>
  <si>
    <t>TROMBOEMBOLECTOMIA ARTERIAL DE ZONA II DE CUELLO</t>
  </si>
  <si>
    <t>TROMBOEMBOLECTOMIA VENOSA DE ZONA I Y III DE CUELLO</t>
  </si>
  <si>
    <t>TROMBOEMBOLECTOMIA VENOSA DE ZONA II DE CUELLO</t>
  </si>
  <si>
    <t>TROMBOEMBOLECTOMIA DE VASOS DE CABEZA Y CUELLO</t>
  </si>
  <si>
    <t>TROMBOLISIS DE VASOS DE CABEZA Y CUELLO, VIA ENDOVASCULAR</t>
  </si>
  <si>
    <t>TROMBOLECTOMIA DE ARTERIA SUBCLAVIA</t>
  </si>
  <si>
    <t>TROMBOEMBOLECTOMIA ARTERIAL AXILAR</t>
  </si>
  <si>
    <t>TROMBOEMBOLECTOMIA ARTERIAL DE BRAZO O ANTEBRAZO</t>
  </si>
  <si>
    <t>TROMBOLECTOMIA DE VENA SUBCLAVIA</t>
  </si>
  <si>
    <t>TROMBOEMBOLECTOMIA VENOSA AXILAR</t>
  </si>
  <si>
    <t>TROMBOEMBOLECTOMIA VENOSA DE BRAZO O ANTEBRAZO</t>
  </si>
  <si>
    <t>TROMBOEMBOLECTOMIA ARTERIAL CORONARIA</t>
  </si>
  <si>
    <t>TROMBOEMBOLECTOMIA EN VASOS ESPINALES SOD</t>
  </si>
  <si>
    <t>TROMBOEMBOLECTOMIA DE ARTERIAS ABDOMINALES VIA ABIERTA</t>
  </si>
  <si>
    <t>TROMBOLISIS ARTERIAL ABDOMINAL VIA ENDOVASCULAR</t>
  </si>
  <si>
    <t>TROMBOEMBOLECTOMIA DE VENAS ABDOMINALES, VIA ABIERTA</t>
  </si>
  <si>
    <t>TROMBOLISIS VENOSA ABDOMINAL, VIA ENDOVASCULAR</t>
  </si>
  <si>
    <t>TROMBOEMBOLECTOMIA SUPRAPATELAR DE ARTERIAS EN MIEMBROS</t>
  </si>
  <si>
    <t>INFERIORES</t>
  </si>
  <si>
    <t>TROMBOEMBOLECTOMIA INFRAPATELAR DE ARTERIAS EN MIEMBROS INFERIORES</t>
  </si>
  <si>
    <t>TROMBOEMBOLECTOMIA SUPRAPATELAR VENOSA PROFUNDA</t>
  </si>
  <si>
    <t>TROMBOEMBOLECTOMIA INFRAPATELAR VENOSA PROFUNDA</t>
  </si>
  <si>
    <t>TROMBOEMBOLECTOMIA VENOSA SUPERFICIAL EN MIEMBROS INFERIORES</t>
  </si>
  <si>
    <t>ENDARTERECTOMIA DE LA CAROTIDA INTERNA PORCION INTRACRANEAL</t>
  </si>
  <si>
    <t>ENDARTERECTOMIA DE ARTERIA CAROTIDA INTERNA O  ARTERIA VERTEBRAL</t>
  </si>
  <si>
    <t>PORCION CERVICAL</t>
  </si>
  <si>
    <t>ENDARTERECTOMIA DE AORTA SOD</t>
  </si>
  <si>
    <t>TROMBOENDARTERECTOMIA PULMONAR</t>
  </si>
  <si>
    <t>ENDARTERECTOMIA DE VASOS TORACICOS</t>
  </si>
  <si>
    <t>ENDARTERECTOMIA RENAL</t>
  </si>
  <si>
    <t>ENDARTERECTOMIA CELIACA O MESENTERICA</t>
  </si>
  <si>
    <t>ENDARTERECTOMIA AORTOILIACA</t>
  </si>
  <si>
    <t>ENDARTERECTOMIA DE ARTERIAS ABDOMINALES</t>
  </si>
  <si>
    <t>ENDARTERECTOMIA SUPRAPATELAR</t>
  </si>
  <si>
    <t>ENDARTERECTOMIA INFRAPATELAR</t>
  </si>
  <si>
    <t>ENDARTERECTOMIA DE ARTERIAS DE MIEMBROS INFERIORES</t>
  </si>
  <si>
    <t>BIOPSIA DE VASO SANGUINEO PROFUNDO</t>
  </si>
  <si>
    <t>RESECCION DE MALFORMACION ARTERIOVENOSA DE CUERO CABELLUDO, CARA O</t>
  </si>
  <si>
    <t>CUELLO</t>
  </si>
  <si>
    <t>RESECCION ARTERIAL CON ANASTOMOSIS TERMINO TERMINAL EN ZONA I Y III DE</t>
  </si>
  <si>
    <t>RESECCION ARTERIAL CON ANASTOMOSIS TERMINO TERMINAL EN ZONA II DE</t>
  </si>
  <si>
    <t>RESECCION VENOSA CON ANASTOMOSIS TERMINO TERMINAL EN ZONA I Y III DE</t>
  </si>
  <si>
    <t>RESECCION VENOSA CON ANASTOMOSIS TERMINO TERMINAL EN ZONA II DE</t>
  </si>
  <si>
    <t>RESECCION CON ANASTOMOSIS DE VASOS DE CABEZA Y CUELLO</t>
  </si>
  <si>
    <t>RESECCION CON ANASTOMOSIS PRIMARIA DE SUBCLAVIA</t>
  </si>
  <si>
    <t>RESECCION CON ANASTOMOSIS PRIMARIA AXILAR</t>
  </si>
  <si>
    <t>RESECCION CON ANASTOMOSIS TERMINO-TERMINAL EN BRAZO O ANTEBRAZO</t>
  </si>
  <si>
    <t>RESECCION CON ANASTOMOSIS DE VASOS DE MIEMBROS SUPERIORES</t>
  </si>
  <si>
    <t>RESECCION CON ANASTOMOSIS DE AORTA</t>
  </si>
  <si>
    <t>RECONSTRUCION AORTICA TORACO- ABDOMINAL (METODOS CLASICO, DE</t>
  </si>
  <si>
    <t>KOUCHOUKOSY DE LA TROMPA DE ELEFANTE)</t>
  </si>
  <si>
    <t>RECONSTRUCION DE AORTA TORACICA DESCENDENTE VIA ABIERTA</t>
  </si>
  <si>
    <t>REIMPLANTE O RECONSTRUCCION DE OSTIA CORONARIA VIA ABIERTA</t>
  </si>
  <si>
    <t>RESECCION DE MALFORMACIONES VASCULARES EN VASOS ESPINALES</t>
  </si>
  <si>
    <t>RESECCION CON ANASTOMOSIS DE ARTERIAS ABDOMINALES</t>
  </si>
  <si>
    <t>RESECCION CON ANASTOMOSIS TERMINO-TERMINAL DE VENAS ABDOMINALES</t>
  </si>
  <si>
    <t>RESECCION CON ANASTOMOSIS DE VENAS ABDOMINALES</t>
  </si>
  <si>
    <t>ANASTOMOSIS ARTERIAL PRIMARIA SUPRAPATELAR</t>
  </si>
  <si>
    <t>ANASTOMOSIS ARTERIAL PRIMARIA INFRAPATELAR</t>
  </si>
  <si>
    <t>RESECCION CON ANASTOMOSIS DE ARTERIAS DE MIEMBROS INFERIORES</t>
  </si>
  <si>
    <t>ANASTOMOSIS VENOSA TERMINO TERMINAL SUPRAPATELAR</t>
  </si>
  <si>
    <t>ANASTOMOSIS VENOSA TERMINO TERMINAL INFRAPATELAR</t>
  </si>
  <si>
    <t>RESECCION CON ANASTOMOSIS DE VENAS DE MIEMBROS INFERIORES</t>
  </si>
  <si>
    <t>RESECCION CON INJERTO AUTOLOGO O PROTESIS DE VASOS DE LA ZONA I Y III DEL</t>
  </si>
  <si>
    <t>RESECCION CON INJERTO AUTOLOGO O PROTESIS DE VASOS DE LA ZONA II DEL</t>
  </si>
  <si>
    <t>RESECCION DE SUBCLAVIA CON INTERPOSICION DE INJERTO O PROTESIS</t>
  </si>
  <si>
    <t>RESECCION AXILAR CON INTERPOSICION DE INJERTO O PROTESIS</t>
  </si>
  <si>
    <t>RESECCION EN BRAZO O ANTEBRAZO CON INTERPOSICION DE INJERTO O PROTESIS</t>
  </si>
  <si>
    <t>RESECCION CON SUSTITUCION DE VASOS DE MIEMBROS SUPERIORES</t>
  </si>
  <si>
    <t>RESECCION CON SUSTITUCION DE AORTA ABDOMINAL SOD</t>
  </si>
  <si>
    <t>RESECCION CON SUSTITUCION DE VASOS TORACICOS SOD</t>
  </si>
  <si>
    <t>RESECCION CON SUSTITUCION DE ARTERIAS ABDOMINALES SOD</t>
  </si>
  <si>
    <t>RESECCION CON SUSTITUCION DE VENAS ABDOMINALES SOD</t>
  </si>
  <si>
    <t>RESECCION ARTERIAL SUPRAPATELAR CON INJERTO AUTOLOGO O PROTESIS</t>
  </si>
  <si>
    <t>RESECCION ARTERIAL INFRAPATELAR CON INJERTO AUTOLOGO O PROTESIS</t>
  </si>
  <si>
    <t>RESECCION CON SUSTITUCION DE ARTERIAS DE MIEMBROS INFERIORES</t>
  </si>
  <si>
    <t>TRANSPOSICION VENOSA CON SEGMENTO VALVULADO</t>
  </si>
  <si>
    <t>RESECCION CON SUSTITUCION DE VENAS DE MIEMBROS INFERIORES</t>
  </si>
  <si>
    <t>CIERRE, PINZAMIENTO O LIGADURA DE VASOS INTRACRANEALES VIA ABIERTA</t>
  </si>
  <si>
    <t>PINZAMIENTO DE ANEURISMA INTRACRANEAL SUPRATENTORIAL</t>
  </si>
  <si>
    <t>OCLUSION, PINZAMIENTO O LIGADURA ARTERIAL EN ZONA II DEL CUELLO</t>
  </si>
  <si>
    <t>OCLUSION, PINZAMIENTO O LIGADURA VENOSA EN ZONA I Y III DEL CUELLO</t>
  </si>
  <si>
    <t>OCLUSION, PINZAMIENTO O LIGADURA VENOSA EN ZONA II DEL CUELLO</t>
  </si>
  <si>
    <t>OCLUSION, PINZAMIENTO O LIGADURA DE VASOS DE CABEZA Y CUELLO</t>
  </si>
  <si>
    <t>OCLUSION, PINZAMIENTO O LIGADURA DE SUBCLAVIA</t>
  </si>
  <si>
    <t>OCLUSION, PINZAMIENTO O LIGADURA DE VASOS AXILARES</t>
  </si>
  <si>
    <t>OCLUSION, PINZAMIENTO O LIGADURA DE VASOS EN BRAZO O ANTEBRAZO</t>
  </si>
  <si>
    <t>OCLUSION, PINZAMIENTO O LIGADURA DE VASOS DE MIEMBROS SUPERIORES</t>
  </si>
  <si>
    <t>OCLUSION DE VASOS ESPINALES, VIA ENDOVASCULAR</t>
  </si>
  <si>
    <t>CIERRE, PINZAMIENTO O LIGADURA DE VASOS ESPINALES</t>
  </si>
  <si>
    <t>CIERRE, PINZAMIENTO O LIGADURA DE VASOS TORACICOS</t>
  </si>
  <si>
    <t>OCLUSION DE VASOS TORACICOS VIA PERCUTANEA (ENDOVASCULAR)</t>
  </si>
  <si>
    <t>OCLUSION, PINZAMIENTO O LIGADURA DE ARTERIAS ABDOMINALES, UNA O MAS</t>
  </si>
  <si>
    <t>(SELECTIVAS)</t>
  </si>
  <si>
    <t>CIERRE, PINZAMIENTO O LIGADURA DE ARTERIAS ABDOMINALES</t>
  </si>
  <si>
    <t>OCLUSION, PINZAMIENTO O LIGADURA DE VENAS INTRAABDOMINALES, UNA O</t>
  </si>
  <si>
    <t>MAS</t>
  </si>
  <si>
    <t>CIERRE, PINZAMIENTO O LIGADURA DE VENAS INTRAABDOMINALES</t>
  </si>
  <si>
    <t>OCLUSION DE VENAS INTRAABDOMINALES, VIA ENDOVASCULAR</t>
  </si>
  <si>
    <t>OCLUSION, PINZAMIENTO O LIGADURA ARTERIAL SUPRAPATELAR</t>
  </si>
  <si>
    <t>OCLUSION, PINZAMIENTO O LIGADURA ARTERIAL INFRAPATELAR</t>
  </si>
  <si>
    <t>OCLUSION, PINZAMIENTO O LIGADURA DE ARTERIAS DE MIEMBROS INFERIORES</t>
  </si>
  <si>
    <t>OCLUSION, PINZAMIENTO O LIGADURA VENOSA PROFUNDA INFRAPATELAR</t>
  </si>
  <si>
    <t>LIGADURA DE PERFORANTES</t>
  </si>
  <si>
    <t>LIGADURA ENDOSCOPICA DE PERFORANTES</t>
  </si>
  <si>
    <t>OCLUSION, PINZAMIENTO O LIGADURAS DE VENAS DE MIEMBROS INFERIORES</t>
  </si>
  <si>
    <t>OCLUSION DE VENAS DE MIEMBROS INFERIORES, VIA ENDOVASCULAR</t>
  </si>
  <si>
    <t>TOMA DE INJERTO ARTERIAL SOD</t>
  </si>
  <si>
    <t>TOMA DE INJERTO VENOSO SOD</t>
  </si>
  <si>
    <t>EXTRACCION DE CUERPO EXTRAÑO INTRAVASCULAR (ARTERIAL) (VENOSO), VIA</t>
  </si>
  <si>
    <t>ABIERTA</t>
  </si>
  <si>
    <t>ENDOVASCULAR [PERCUTANEA]</t>
  </si>
  <si>
    <t>LIGADURA DE VENA CAVA (INFERIOR) (SUPERIOR) SOD</t>
  </si>
  <si>
    <t>INSERCION DE IMPLANTE O FILTRO EN VENA CAVA (SUPERIOR O INFERIOR) SOD</t>
  </si>
  <si>
    <t>LIGADURA O ESCISION DE VENAS VARICOSAS ABDOMINALES</t>
  </si>
  <si>
    <t>LIGADURA O ESCISION DE VENAS VARICOSAS PELVICAS POR LAPAROSCOPIA</t>
  </si>
  <si>
    <t>LIGADURA Y ESCISION SUPRAPATELAR DE VENAS VARICOSAS</t>
  </si>
  <si>
    <t>LIGADURA Y ESCISION INFRAPATELAR DE VENAS VARICOSAS</t>
  </si>
  <si>
    <t>LIGADURA Y ESCISION DE SAFENA EXTERNA</t>
  </si>
  <si>
    <t>LIGADURA Y ESCISION DE SAFENA INTERNA</t>
  </si>
  <si>
    <t>LIGADURA Y ESCISION DE VENAS VARICOSAS DE MIEMBROS INFERIORES</t>
  </si>
  <si>
    <t>COLOCACION DE CATETER ARTERIAL FEMORAL O BRAQUIAL</t>
  </si>
  <si>
    <t>COLOCACION CATETER ARTERIAL PERIFERICO (LINEA ARTERIAL)</t>
  </si>
  <si>
    <t>INSERCION DE CATETER YUGULAR</t>
  </si>
  <si>
    <t>INSERCION DE CATETER CENTRAL, VIA PERIFERICA</t>
  </si>
  <si>
    <t>PAQUETE 1842 - INSERCION DE CATETER CENTRAL POR VIA PERIFERICA PICC (SIN</t>
  </si>
  <si>
    <t>ANESTESIA)</t>
  </si>
  <si>
    <t>DISECCION VENOSA SOD</t>
  </si>
  <si>
    <t>CATETERIZACION VENOSA PARA DIALISIS RENAL SOD</t>
  </si>
  <si>
    <t>ANASTOMOSIS (INJERTO) AORTA ASCENDENTE-ARTERIA PULMONAR SOD</t>
  </si>
  <si>
    <t>DERIVACION YUGULO-CAVA</t>
  </si>
  <si>
    <t>DERIVACION YUGULO-ATRIAL</t>
  </si>
  <si>
    <t>DERIVACION PORTO-CAVA</t>
  </si>
  <si>
    <t>DERIVACION MESENTERICO-CAVA</t>
  </si>
  <si>
    <t>DERIVACION ESPLENO-RENAL</t>
  </si>
  <si>
    <t>ANASTOMOSIS DE VENA CAVA-ARTERIA PULMONAR SOD</t>
  </si>
  <si>
    <t>DERIVACION DE AORTA A CAROTIDA</t>
  </si>
  <si>
    <t>DERIVACION O PUENTE AXILO-AXILAR</t>
  </si>
  <si>
    <t>DERIVACION O PUENTE SUBCLAVIO-SUBCLAVIO</t>
  </si>
  <si>
    <t>DERIVACION O PUENTE AORTO-SUBCLAVIO</t>
  </si>
  <si>
    <t>DERIVACION AORTA-RENAL SOD</t>
  </si>
  <si>
    <t>DERIVACION AORTO-FEMORAL</t>
  </si>
  <si>
    <t>DERIVACION AORTO-ILIACA</t>
  </si>
  <si>
    <t>DERIVACION O PUENTE ILIO-FEMORAL</t>
  </si>
  <si>
    <t>DERIVACION O PUENTE FEMORO-FEMORAL (CRUZADO)</t>
  </si>
  <si>
    <t>DERIVACION O PUENTE AXILO-FEMORAL UNILATERAL</t>
  </si>
  <si>
    <t>DERIVACION O PUENTE AXILO-FEMORAL BIFEMORAL (CRUZADO)</t>
  </si>
  <si>
    <t>DERIVACION AORTICO-MESENTERICO SUPERIOR</t>
  </si>
  <si>
    <t>DERIVACION O PUENTE AORTO-AORTICO</t>
  </si>
  <si>
    <t>DERIVACION (INJERTO) AXILAR-BRAQUIAL</t>
  </si>
  <si>
    <t>DERIVACION (INJERTO) O PUENTE FEMORO-PERONEAL</t>
  </si>
  <si>
    <t>DERIVACION (INJERTO) O PUENTE FEMORO-POPLITEO</t>
  </si>
  <si>
    <t>DERIVACION (INJERTO) O PUENTE FEMORO-TIBIAL</t>
  </si>
  <si>
    <t>DERIVACION O PUENTES DE VASOS PERIFERICOS</t>
  </si>
  <si>
    <t>SUTURA DE ARTERIAS EN ZONA I Y III DEL CUELLO</t>
  </si>
  <si>
    <t>SUTURA DE ARTERIAS EN ZONA II DEL CUELLO</t>
  </si>
  <si>
    <t>SUTURA DE VENAS ZONA I Y III DE CUELLO</t>
  </si>
  <si>
    <t>SUTURA DE VENAS ZONA II DE CUELLO</t>
  </si>
  <si>
    <t>SUTURA DE VASOS DE CABEZA Y CUELLO</t>
  </si>
  <si>
    <t>SUTURA DE VASOS DE CUERO CABELLUDO</t>
  </si>
  <si>
    <t>SUTURA DE ARTERIA SUBCLAVIA</t>
  </si>
  <si>
    <t>SUTURA DE VASOS DE MIEMBROS SUPERIORES</t>
  </si>
  <si>
    <t>SUTURA DE ARTERIAS ABDOMINALES SOD</t>
  </si>
  <si>
    <t>SUTURA DE VENAS ABDOMINALES SOD</t>
  </si>
  <si>
    <t>CONTROL DE HEMORRAGIA DESPUES DE CIRUGIA VASCULAR SOD</t>
  </si>
  <si>
    <t>ANGIOPLASTIA DE VASOS INTRACRANEALES CON O SIN IMPLANTE DE DISPOSITIVO</t>
  </si>
  <si>
    <t>ANGIOPLASTIA O ATERECTOMIA DE VASOS ABDOMINALES CON BALON</t>
  </si>
  <si>
    <t>ANGIOPLASTIA O ATERECTOMIA DE VASOS ABDOMINALES CON BALON, CON</t>
  </si>
  <si>
    <t>PROTESIS (STENT) O INJERTO (S) PROTESICO (S)</t>
  </si>
  <si>
    <t>REPARACION DE ANEURISMA POR ENVOLTURA [REFORZAMIENTO DE PARED]</t>
  </si>
  <si>
    <t>REPARO DE VASOS DE GRAN CALIBRE VIA ABIERTA</t>
  </si>
  <si>
    <t>CIERRE DE FISTULA ARTERIOVENOSA VIA ABIERTA</t>
  </si>
  <si>
    <t>CIERRE DE FISTULA ARTERIOVENOSA VIA PERCUTANEA (ENDOVASCULAR)</t>
  </si>
  <si>
    <t>REPARACION DE VASO SANGUINEO CON INJERTO DE PARCHE SINTETICO SOD</t>
  </si>
  <si>
    <t>EXPLORACION DE ARTERIAS EN CUERO CABELLUDO Y CARA</t>
  </si>
  <si>
    <t>EXPLORACION DE ARTERIAS ZONA I Y III DE CUELLO</t>
  </si>
  <si>
    <t>EXPLORACION DE ARTERIAS EN ZONA II DE CUELLO</t>
  </si>
  <si>
    <t>EXPLORACION DE VENA EN ZONA I Y III DEL CUELLO</t>
  </si>
  <si>
    <t>EXPLORACION DE VENA EN ZONA II DEL CUELLO</t>
  </si>
  <si>
    <t>EXPLORACION DE VASOS DE CABEZA Y CUELLO</t>
  </si>
  <si>
    <t>EXPLORACION DE ARTERIA SUBCLAVIA</t>
  </si>
  <si>
    <t>EXPLORACION DE ARTERIA AXILAR</t>
  </si>
  <si>
    <t>EXPLORACION DE ARTERIA DE BRAZO O ANTEBRAZO</t>
  </si>
  <si>
    <t>EXPLORACION DE VENA SUBCLAVIA</t>
  </si>
  <si>
    <t>EXPLORACION DE VENA AXILAR</t>
  </si>
  <si>
    <t>EXPLORACION DE VENA DE BRAZO O ANTEBRAZO</t>
  </si>
  <si>
    <t>EXPLORACION DE AORTA ABDOMINAL SOD</t>
  </si>
  <si>
    <t>EXPLORACION DE VASOS TORACICOS POR ESTERNOTOMIA</t>
  </si>
  <si>
    <t>EXPLORACION DE VASOS TORACICOS POR TORACOTOMIA</t>
  </si>
  <si>
    <t>EXPLORACION DE VASOS TORACICOS POR TORACOSCOPIA</t>
  </si>
  <si>
    <t>EXPLORACION ARTERIAL INFRAPATELAR</t>
  </si>
  <si>
    <t>EXPLORACION DE ARTERIAS DE MIEMBROS INFERIORES</t>
  </si>
  <si>
    <t>EXPLORACION VENOSA SUPRAPATELAR</t>
  </si>
  <si>
    <t>EXPLORACION DE VENAS DE MIEMBROS INFERIORES</t>
  </si>
  <si>
    <t>RESECCION DE TUMOR DE CUERPO CAROTIDEO (QUEMODECTOMIA) SIN ESCISION</t>
  </si>
  <si>
    <t>DE LA CAROTIDA</t>
  </si>
  <si>
    <t>RESECCION DE TUMOR DE CUERPO CAROTIDEO (QUEMODECTOMIA) CON</t>
  </si>
  <si>
    <t>ESCISION DE LA CAROTIDA</t>
  </si>
  <si>
    <t>SUSTITUCION O REVISION DE CANULA VASO A VASO SOD</t>
  </si>
  <si>
    <t>RETIRO DE CATETER INTRARTERIAL</t>
  </si>
  <si>
    <t>RETIRO DE CATETER INTRARTERIAL O INTRAVENOSO PERMANENTE</t>
  </si>
  <si>
    <t>BIOPSIA DE GANGLIO LINFATICO CENTINELA CON RADIOMARCACION</t>
  </si>
  <si>
    <t>ESCISION DE GANGLIO LINFATICO CERVICAL PROFUNDO</t>
  </si>
  <si>
    <t>ESCISION DE GANGLIO LINFATICO AXILAR VIA ABIERTA</t>
  </si>
  <si>
    <t>ESCISION DE GANGLIO LINFATICO INGUINAL SOD</t>
  </si>
  <si>
    <t>ESCISION DE HIGROMA QUISTICO DE CUELLO SOD</t>
  </si>
  <si>
    <t>ESCISION DE LINFANGIOMA DE CUELLO SOD</t>
  </si>
  <si>
    <t>ESCISION DE GANGLIO LINFATICO REGIONAL EXTENDIDA AL AREA DE DRENAJE LINFATICO, INCLUSO PIEL Y TEJIDO CELULAR SUBCUTANEO SOD</t>
  </si>
  <si>
    <t>VACIAMIENTO LINFATICO SELECTIVO [FUNCIONAL] DE CUELLO VIA ABIERTA</t>
  </si>
  <si>
    <t>LINFADENECTOMIA RADICAL INGUINOFEMORAL, UNILATERAL VIA ABIERTA</t>
  </si>
  <si>
    <t>LINFADENECTOMIA RADICAL INGUINOILIACO BILATERAL VIA ABIERTA</t>
  </si>
  <si>
    <t>LINFADENECTOMIA RADICAL ABDOMINAL VIA ABIERTA</t>
  </si>
  <si>
    <t>LINFADENECTOMIA RADICAL ABDOMINAL VIA LAPAROSCOPICA</t>
  </si>
  <si>
    <t>LINFADENECTOMIA RADICAL PELVICA VIA ABIERTA</t>
  </si>
  <si>
    <t>LINFADENECTOMIA RADICAL PELVICA VIA LAPAROSCOPICA</t>
  </si>
  <si>
    <t>LINFADENECTOMIA RADICAL EXTRAPERITONEAL VIA ABIERTA</t>
  </si>
  <si>
    <t>LINFADENECTOMIA RADICAL EXTRAPERITONEAL VIA LAPAROSCOPICA</t>
  </si>
  <si>
    <t>LINFADENECTOMIA RADICAL ABDOMINO INGUINAL VIA ABIERTA</t>
  </si>
  <si>
    <t>LINFADENECTOMIA RADICAL ABDOMINO INGUINAL VIA LAPAROSCOPICA</t>
  </si>
  <si>
    <t>RESECCION RADICAL DE GANGLIOS LINFATICOS RETROPERITONEALES VIA ABIERTA</t>
  </si>
  <si>
    <t>LINFADENECTOMIA RETROPERITONEAL VIA LAPAROSCOPICA</t>
  </si>
  <si>
    <t>CIERRE DE FISTULA DEL CONDUCTO TORACICO SOD</t>
  </si>
  <si>
    <t>LIGADURA (OBLITERACION) EN EL AREA ILIACA SOD</t>
  </si>
  <si>
    <t>ANASTOMOSIS DE VASOS LINFATICOS DE GRUESO CALIBRE</t>
  </si>
  <si>
    <t>LINFANGIORRAFIA SOD</t>
  </si>
  <si>
    <t>BIOPSIA DE BAZO VIA ABIERTA</t>
  </si>
  <si>
    <t>BIOPSIA DE BAZO VIA LAPAROSCOPICA</t>
  </si>
  <si>
    <t>ESCISION O ABLACION DE LESION O TEJIDO DE BAZO VIA ABIERTA</t>
  </si>
  <si>
    <t>EXTRACCION DE CUERPO EXTRAÑO DEL BAZO VIA ABIERTA</t>
  </si>
  <si>
    <t>ESCISION DE BAZO ACCESORIO VIA ABIERTA</t>
  </si>
  <si>
    <t>ESCISION DE BAZO ACCESORIO VIA LAPAROSCOPICA</t>
  </si>
  <si>
    <t>ESPLENECTOMIA TOTAL VIA ABIERTA</t>
  </si>
  <si>
    <t>ESPLENECTOMIA TOTAL VIA LAPAROSCOPICA</t>
  </si>
  <si>
    <t>ESPLENORRAFIA VIA ABIERTA</t>
  </si>
  <si>
    <t>ESOFAGOSTOMIA CON MIOTOMIA CERVICAL VIA ABIERTA</t>
  </si>
  <si>
    <t>ESOFAGOSCOPIA OPERATORIA POR INCISION</t>
  </si>
  <si>
    <t>RESECCION DE LESION O TUMOR DE ESOFAGO CERVICAL VIA ABIERTA</t>
  </si>
  <si>
    <t>RESECCION DE LESION O TUMOR DE ESOFAGO TORACICO VIA ABIERTA</t>
  </si>
  <si>
    <t>RESECCION DE LESION O TUMOR DE ESOFAGO ABDOMINAL VIA ABIERTA</t>
  </si>
  <si>
    <t>ESOFAGECTOMIA TOTAL VIA LAPAROSCOPICA</t>
  </si>
  <si>
    <t>RECONSTRUCCION O ANASTOMOSIS ESOFAGICA CON INTERPOSICION DEL</t>
  </si>
  <si>
    <t>ESTOMAGO VIA  LAPAROSCOPICA</t>
  </si>
  <si>
    <t>INTESTINO DELGADO VIA ABIERTA</t>
  </si>
  <si>
    <t>RECONSTRUCCION ESOFAGICA CON INTERPOSICION DE COLON VIA</t>
  </si>
  <si>
    <t>LAPAROSCOPICA</t>
  </si>
  <si>
    <t>ESOFAGOTOMIA TRANSTORACICA CON MIOTOMIA SOD</t>
  </si>
  <si>
    <t>ESOFAGOTOMIA CON MIOTOMIA EN ESPIRAL SOD</t>
  </si>
  <si>
    <t>LIGADURA DE VARICES ESOFAGICAS POR TORACOTOMIA</t>
  </si>
  <si>
    <t>EXTRACCION DE CUERPO EXTRAÑO O LESION LOCALIZADA EN ESOFAGO CON</t>
  </si>
  <si>
    <t>REPARO PRIMARIO, VIA CERVICAL</t>
  </si>
  <si>
    <t>REPARO PRIMARIO, VIA TRANSTORACICA</t>
  </si>
  <si>
    <t>EXTRACCION DE CUERPO EXTRAÑO MULTIPLE (BEZOARD) POR GASTROTOMIA VIA</t>
  </si>
  <si>
    <t>EXTRACCION DE CUERPO EXTRAÑO MULTIPLE (BEZOARD) POR GASTROTOMIA POR</t>
  </si>
  <si>
    <t>LAPAROSCOPIA</t>
  </si>
  <si>
    <t>GASTROSTOMIA VIA ABIERTA</t>
  </si>
  <si>
    <t>GASTROSTOMIA VIA LAPAROSCOPICA</t>
  </si>
  <si>
    <t>PILOROMIOTOMIA VIA LAPAROSCOPICA</t>
  </si>
  <si>
    <t>LIGADURA ENDOSCOPICA DE VARICES GASTRICAS</t>
  </si>
  <si>
    <t>CONTROL ENDOSCOPICO DE HEMORRAGIA GASTRICA MEDIANTE ESCLEROTERAPIA</t>
  </si>
  <si>
    <t>CONTROL ENDOSCOPICO DE HEMORRAGIA GASTRICA MEDIANTE CORRIENTE</t>
  </si>
  <si>
    <t>BIPOLAR</t>
  </si>
  <si>
    <t>GASTRODUODENOSTOMIA VIA ABIERTA</t>
  </si>
  <si>
    <t>GASTROYEYUNOSTOMIA VIA ABIERTA</t>
  </si>
  <si>
    <t>GASTRECTOMIA SUBTOTAL RADICAL VIA ABIERTA</t>
  </si>
  <si>
    <t>GASTRECTOMIA PARCIAL CON RECONSTRUCCION CON VAGOTOMIA VIA ABIERTA</t>
  </si>
  <si>
    <t>GASTRECTOMIA PARCIAL CON RECONSTRUCCION SIN VAGOTOMIA VIA ABIERTA</t>
  </si>
  <si>
    <t>GASTROENTEROANASTOMOSIS DERIVATIVA (DUODENO O YEYUNO) CON</t>
  </si>
  <si>
    <t>EXCLUSION PILORICA VIA ABIERTA</t>
  </si>
  <si>
    <t>GASTROENTEROANASTOMOSIS DERIVATIVA (DUODENO O YEYUNO) SIN</t>
  </si>
  <si>
    <t>EXCLUSION PILORICA VIA LAPAROSCOPICA</t>
  </si>
  <si>
    <t>GASTRECTOMIA TOTAL VIA ABIERTA</t>
  </si>
  <si>
    <t>GASTRECTOMIA TOTAL RADICAL VIA ABIERTA</t>
  </si>
  <si>
    <t>GASTRECTOMIA TOTAL RADICAL VIA LAPAROSCOPICA</t>
  </si>
  <si>
    <t>RECONSTRUCCION GASTRICA CON INTERPOSICION INTESTINAL VIA</t>
  </si>
  <si>
    <t>RECONSTRUCCION GASTROINTESTINAL EN Y DE ROUX VIA LAPAROSCOPICA</t>
  </si>
  <si>
    <t>ESOFAGOGASTRECTOMIA VIA ABIERTA</t>
  </si>
  <si>
    <t>VAGOTOMIA SELECTIVA O SUPRASELECTIVA VIA ABIERTA</t>
  </si>
  <si>
    <t>GASTROSCOPIA TRANSABDOMINAL (INTRAQUIRURGICA) VIA ABIERTA</t>
  </si>
  <si>
    <t>GASTROSCOPIA A TRAVES DE ESTOMA ARTIFICIAL SOD</t>
  </si>
  <si>
    <t>BIOPSIA DE ESTOMAGO VIA ABIERTA</t>
  </si>
  <si>
    <t>BIOPSIA DE ESTOMAGO VIA LAPAROSCOPICA</t>
  </si>
  <si>
    <t>DILATACION DE PILORO MEDIANTE INCISION VIA ABIERTA</t>
  </si>
  <si>
    <t>PILOROPLASTIA VIA ABIERTA</t>
  </si>
  <si>
    <t>SUTURA DE ULCERA PERFORADA CON O SIN VAGOTOMIA CON EPIPLOPLASTIA VIA</t>
  </si>
  <si>
    <t>SUTURA DE ULCERA GASTRICA VIA ABIERTA</t>
  </si>
  <si>
    <t>SUTURA DE ULCERA DUODENAL VIA ABIERTA</t>
  </si>
  <si>
    <t>REANASTOMOSIS DEL ESTOMAGO POR DEHISCENCIA DE LA SUTURA VIA ABIERTA</t>
  </si>
  <si>
    <t>SUTURA DE DESGARRO O HERIDA DE ESTOMAGO [GASTRORRAFIA] VIA ABIERTA</t>
  </si>
  <si>
    <t>CIERRE DE GASTROSTOMIA VIA ABIERTA</t>
  </si>
  <si>
    <t>CIERRE DE OTRA FISTULA GASTRICA VIA ABIERTA</t>
  </si>
  <si>
    <t>ESOFAGOGASTROPLASTIA VIA ABIERTA</t>
  </si>
  <si>
    <t>CIRUGIA ANTIRREFLUJO GASTRESOFAGICO CON RECONSTRUCCION DEL ESFINTER</t>
  </si>
  <si>
    <t>ESOFAGICO, VIA INFERIOR TRANSTORACICA</t>
  </si>
  <si>
    <t>ESOFAGICO INFERIOR, VIA ABDOMINAL</t>
  </si>
  <si>
    <t>REINTERVENCION EN ANTIRREFLUJO GASTRESOFAGICO CON RECONSTRUCCION</t>
  </si>
  <si>
    <t>DEL ESFINTER ESOFAGICO INFERIOR.</t>
  </si>
  <si>
    <t>LIGADURA DE VARICES GASTRICAS VIA ABIERTA</t>
  </si>
  <si>
    <t>MANIPULACION INTRAOPERATORIA DE ESTOMAGO (REDUCCION DE VOLVULO) VIA</t>
  </si>
  <si>
    <t>BAIPAS O DERIVACION O PUENTE DUODENAL PARA REFLUJO DUODENOGASTRICO</t>
  </si>
  <si>
    <t>EXTRACCION DE CUERPO EXTRAÑO INTESTINAL POR ENTEROTOMIA VIA ABIERTA</t>
  </si>
  <si>
    <t>DRENAJE  DE COLECCION DE DIVERTICULO VIA ABIERTA</t>
  </si>
  <si>
    <t>ENDOSCOPIA TRANSABDOMINAL DE INTESTINO DELGADO SOD</t>
  </si>
  <si>
    <t>ENDOSCOPIA DE INTESTINO DELGADO A TRAVES DE ESTOMA ARTIFICIAL SOD</t>
  </si>
  <si>
    <t>BIOPSIA DE INTESTINO DELGADO VIA ABIERTA</t>
  </si>
  <si>
    <t>BIOPSIA DE INTESTINO DELGADO VIA LAPAROSCOPICA</t>
  </si>
  <si>
    <t>ENDOSCOPIA TRANSABDOMINAL DE INTESTINO GRUESO (INTRAQUIRURGICA) VIA</t>
  </si>
  <si>
    <t>BIOPSIA DE INTESTINO GRUESO VIA ABIERTA</t>
  </si>
  <si>
    <t>BIOPSIA DE INTESTINO GRUESO VIA LAPAROSCOPICA</t>
  </si>
  <si>
    <t>OTRA ELIMINACION O ESCISION DE LESION DE DUODENO SOD</t>
  </si>
  <si>
    <t>RESECCION LOCAL DE LESION O TEJIDO DE INTESTINO DELGADO SALVO DUODENO</t>
  </si>
  <si>
    <t>RESECCION INTESTINAL DE DIVERTICULOS VIA ABIERTA</t>
  </si>
  <si>
    <t>RESECCION INTESTINAL DE DIVERTICULOS VIA LAPAROSCOPICA</t>
  </si>
  <si>
    <t>RESECCION DE LESION O TEJIDO DE INTESTINO GRUESO VIA ABIERTA</t>
  </si>
  <si>
    <t>RESECCION DE LESION O TEJIDO DE INTESTINO GRUESO VIA LAPAROSCOPICA</t>
  </si>
  <si>
    <t>RESECCION SEGMENTARIA DE INTESTINO DELGADO VIA ABIERTA</t>
  </si>
  <si>
    <t>RESECCION SEGMENTARIA MULTIPLE DE INTESTINO DELGADO VIA ABIERTA</t>
  </si>
  <si>
    <t>RESECCION SEGMENTARIA MULTIPLE DE INTESTINO DELGADO VIA</t>
  </si>
  <si>
    <t>DUODENECTOMIA VIA ABIERTA</t>
  </si>
  <si>
    <t>YEYUNECTOMIA VIA ABIERTA</t>
  </si>
  <si>
    <t>ILECTOMIA VIA ABIERTA</t>
  </si>
  <si>
    <t>ILECTOMIA VIA LAPAROSCOPICA</t>
  </si>
  <si>
    <t>RESECCION INTESTINAL CONDUCTO ONFALOMESENTERICO SOD</t>
  </si>
  <si>
    <t>COLECTOMIA PARCIAL CON COLOSTOMIA O ILEOSTOMIA Y FISTULA MUCOSA VIA</t>
  </si>
  <si>
    <t>CECECTOMIA VIA ABIERTA</t>
  </si>
  <si>
    <t>RESECCION DE COLON TRANSVERSO VIA ABIERTA</t>
  </si>
  <si>
    <t>RESECCION DE COLON TRANSVERSO VIA LAPAROSCOPICA</t>
  </si>
  <si>
    <t>SIGMOIDECTOMIA VIA ABIERTA</t>
  </si>
  <si>
    <t>ANASTOMOSIS DE INTESTINO DELGADO A INTESTINO DELGADO VIA ABIERTA</t>
  </si>
  <si>
    <t>ANASTOMOSIS DE INTESTINO DELGADO A INTESTINO DELGADO VIA</t>
  </si>
  <si>
    <t>ANASTOMOSIS DE INTESTINO DELGADO A INTESTINO GRUESO VIA ABIERTA</t>
  </si>
  <si>
    <t>ANASTOMOSIS DE INTESTINO DELGADO A INTESTINO GRUESO VIA</t>
  </si>
  <si>
    <t>ANASTOMOSIS DE INTESTINO GRUESO A INTESTINO GRUESO VIA ABIERTA</t>
  </si>
  <si>
    <t>ANASTOMOSIS DE INTESTINO GRUESO A INTESTINO GRUESO VIA LAPAROSCOPICA</t>
  </si>
  <si>
    <t>ANASTOMOSIS DE INTESTINO DELGADO AL ANO, CON FORMACION DE</t>
  </si>
  <si>
    <t>RESERVORIO VIA ABIERTA</t>
  </si>
  <si>
    <t>ANASTOMOSIS DE INTESTINO GRUESO AL ANO VIA LAPAROSCOPICA</t>
  </si>
  <si>
    <t>EXTERIORIZACION DE INTESTINO DELGADO VIA ABIERTA</t>
  </si>
  <si>
    <t>EXTERIORIZACION DE INTESTINO DELGADO VIA LAPAROSCOPICA</t>
  </si>
  <si>
    <t>COLOSTOMIA VIA ABIERTA</t>
  </si>
  <si>
    <t>REMODELACION DE ESTOMA INTESTINAL</t>
  </si>
  <si>
    <t>CIERRE DE ESTOMA DE INTESTINO DELGADO VIA ABIERTA</t>
  </si>
  <si>
    <t>CIERRE ESTOMA DEL INTESTINO DELGADO VIA LAPAROSCOPICA</t>
  </si>
  <si>
    <t>CIERRE ESTOMA DEL INTESTINO GRUESO VIA LAPAROSCOPICA</t>
  </si>
  <si>
    <t>PLICATURA INTESTINAL [OPERACION DE NOBLE] SOD</t>
  </si>
  <si>
    <t>ENTERORRAFIA VIA ABIERTA</t>
  </si>
  <si>
    <t>CIERRE DE FISTULA DE DUODENO VIA ABIERTA</t>
  </si>
  <si>
    <t>CIERRE DE FISTULA DE INTESTINO DELGADO, SALVO DUODENO VIA ABIERTA</t>
  </si>
  <si>
    <t>CIERRE DE FISTULA ENTEROCOLICA (UNA O MAS) VIA ABIERTA</t>
  </si>
  <si>
    <t>CIERRE DE FISTULA ENTEROCUTANEA VIA ABIERTA</t>
  </si>
  <si>
    <t>CORRECCION DE ATRESIA DE INTESTINO CON PLASTIA PROXIMAL VIA ABIERTA</t>
  </si>
  <si>
    <t>CORRECCION DE ATRESIA DE DUODENO, YEYUNO E ILEON VIA ABIERTA</t>
  </si>
  <si>
    <t>CORRECCION DE ATRESIAS INTESTINALES MULTIPLES VIA ABIERTA</t>
  </si>
  <si>
    <t>ANASTOMOSIS ILEO-COLICA LATEROLATERAL POR AGANGLIOSIS</t>
  </si>
  <si>
    <t>REDUCCION INTESTINAL SIN RESECCION INTESTINAL VIA ABIERTA</t>
  </si>
  <si>
    <t>REDUCCION INTESTINAL CON RESECCION INTESTINAL VIA ABIERTA</t>
  </si>
  <si>
    <t>REDUCCION INTESTINAL SIN RESECCION INTESTINAL VIA LAPAROSCOPICA</t>
  </si>
  <si>
    <t>DESCOMPRESION ENDOSCOPICA DE VOLVULO DE COLON (SIGMOIDE)</t>
  </si>
  <si>
    <t>DESCOMPRESION HIDROSTATICA DE INVAGINACION DE INTESTINO</t>
  </si>
  <si>
    <t>REINTERVENCION DE ANASTOMOSIS INTESTINAL VIA ABIERTA</t>
  </si>
  <si>
    <t>EXTRACCION ENDOSCOPICA DE CUERPO EXTRAÑO EN INTESTINO DELGADO</t>
  </si>
  <si>
    <t>APENDICECTOMIA VIA ABIERTA</t>
  </si>
  <si>
    <t>PROCTOTOMIA, VIA ABDOMINAL O PERINEAL SOD</t>
  </si>
  <si>
    <t>PROCTOSIGMOIDOSCOPIA TRANSABDOMINAL</t>
  </si>
  <si>
    <t>PROCTOSIGMOIDOSCOPIA A TRAVES DEL ESTOMA ARTIFICIAL</t>
  </si>
  <si>
    <t>BIOPSIA ABIERTA DE RECTO O SIGMOIDE SOD</t>
  </si>
  <si>
    <t>EXTRACCION DE CUERPO EXTRAÑO EN RECTO, VIA RECTAL ABIERTA</t>
  </si>
  <si>
    <t>EXTRACCION DE CUERPO EXTRAÑO EN RECTO, VIA ABDOMINAL</t>
  </si>
  <si>
    <t>PROCTECTOMIA ABORDAJE PERINEAL (TRANS-ANAL) VIA LAPAROSCOPICA</t>
  </si>
  <si>
    <t>PROCTECTOMIA VIA TRANS-SACRA</t>
  </si>
  <si>
    <t>RESECCION ANTERIOR DE RECTO VIA ABIERTA</t>
  </si>
  <si>
    <t>SUTURA DE LACERACION DE RECTO [PROCTORRAFIA] VIA ABIERTA</t>
  </si>
  <si>
    <t>FISTULECTOMIA RECTO-VAGINAL CON COLOSTOMIA</t>
  </si>
  <si>
    <t>FISTULECTOMIA RECTO-VESICAL CON COLOSTOMIA</t>
  </si>
  <si>
    <t>FISTULECTOMIA RECTO-URETRAL CON COLOSTOMIA.</t>
  </si>
  <si>
    <t>PROCTOPEXIA ABDOMINAL VIA ABIERTA</t>
  </si>
  <si>
    <t>CORRECCION DE PROLAPSO POR RESECCION DE PROCIDENCIA RECTAL CON</t>
  </si>
  <si>
    <t>ANASTOMOSIS VIA PERINEAL</t>
  </si>
  <si>
    <t>RECTOPEXIA VENTRAL ANTERIOR VIA ABIERTA</t>
  </si>
  <si>
    <t>DESCENSO RECTAL VIA ANTERIOR Y POSTERIOR</t>
  </si>
  <si>
    <t>DESCENSO RECTAL ABDOMINOPERINEAL POR AGANGLIOSIS VIA LAPAROSCOPICA</t>
  </si>
  <si>
    <t>DESCENSO RECTAL ABDOMINOPERINEAL ENDOANAL ASISTIDO POR LAPAROSCOPIA</t>
  </si>
  <si>
    <t>REPARACION DE RECTO PROLAPSADO POR INFILTRACION PERIRRECTAL</t>
  </si>
  <si>
    <t>CORRECCION DE ATRESIA RECTAL, VIA SAGITAL POSTERIOR</t>
  </si>
  <si>
    <t>DRENAJE DE COLECCION RECTAL</t>
  </si>
  <si>
    <t>DRENAJE DE COLECCION PERIRRECTAL, RETRORECTAL O PELVICA VIA ABIERTA</t>
  </si>
  <si>
    <t>DRENAJE DE COLECCION PERIRRECTAL, RETRORECTAL O PELVICA POR</t>
  </si>
  <si>
    <t>ESCISION DE LESION O TEJIDO PERIRRECTAL (RETRORECTAL) VIA PERINEAL O</t>
  </si>
  <si>
    <t>TRANSACRA</t>
  </si>
  <si>
    <t>PERINEOPLASTIA O COLGAJO MAYOR  (PIEL MUSCULO) VIA ABIERTA</t>
  </si>
  <si>
    <t>INCISION DE ESTENOSIS RECTAL SOD</t>
  </si>
  <si>
    <t>MIOMECTOMIA ANO-RECTAL SOD</t>
  </si>
  <si>
    <t>REPARACION DE FISTULA PERIRRECTAL VIA ABIERTA</t>
  </si>
  <si>
    <t>REPARACION DE FISTULA PERIRRECTAL VIA ENDOSCOPICA</t>
  </si>
  <si>
    <t>DRENAJE DE COLECCION ISQUIORRECTAL SOD</t>
  </si>
  <si>
    <t>DRENAJE DE COLECCION PERIANAL VIA ABIERTA</t>
  </si>
  <si>
    <t>ESCISION DE LESION O TEJIDO PERIANAL VIA ABIERTA</t>
  </si>
  <si>
    <t>BIOPSIA DE TEJIDO PERIANAL SOD</t>
  </si>
  <si>
    <t>BIOPSIA DE ANO SOD</t>
  </si>
  <si>
    <t>ESFINTEROTOMIA ANAL VIA ABIERTA</t>
  </si>
  <si>
    <t>FISTULECTOMIA ANO-VESTIBULAR</t>
  </si>
  <si>
    <t>FISTULECTOMIA ANO-PERINEAL</t>
  </si>
  <si>
    <t>FISTULECTOMIA ANO-VAGINAL</t>
  </si>
  <si>
    <t>TRANSPOSICION DEL MUSCULO RECTO INTERNO PARA INCONTINENCIA ANAL, VIA</t>
  </si>
  <si>
    <t>SAGITAL POSTERIOR</t>
  </si>
  <si>
    <t>CONSTRUCCION DE ANO, POR AGENESIA CONGENITA</t>
  </si>
  <si>
    <t>RECONSTRUCCION DE ANO, POR ATRESIA ANAL</t>
  </si>
  <si>
    <t>ESFINTEROPLASTIA ANAL</t>
  </si>
  <si>
    <t>ANOPLASTIA POR ESTENOSIS</t>
  </si>
  <si>
    <t>CORRECCION DE ANO IMPERFORADO Y FISTULA RECTO-VAGINAL</t>
  </si>
  <si>
    <t>CORRECCION DE ANO IMPERFORADO Y FISTULA RECTO-VESICAL, VIA SAGITAL</t>
  </si>
  <si>
    <t>POSTERIOR</t>
  </si>
  <si>
    <t>CORRECCION DE ANO IMPERFORADO Y FISTULA RECTO-VESICAL, VIA COMBINADA</t>
  </si>
  <si>
    <t>CORRECCION DE ANO IMPERFORADO Y FISTULA RECTO-URETRAL</t>
  </si>
  <si>
    <t>PLASTIA DE ANO [ANOPLASTIA]</t>
  </si>
  <si>
    <t>INCISION DE TABIQUE ANAL SOD</t>
  </si>
  <si>
    <t>REDUCCION DE PROLAPSO ANAL SOD</t>
  </si>
  <si>
    <t>RETIRO DE MATERIAL DE CERCLAJE SOD</t>
  </si>
  <si>
    <t>EXTRACCION DE CUERPO EXTRAÑO INTRAHEPATICO VIA ABIERTA</t>
  </si>
  <si>
    <t>BIOPSIA CERRADA (PERCUTANEA) (AGUJA) DE HIGADO</t>
  </si>
  <si>
    <t>BIOPSIA POR VIA ENDOVASCULAR (TRANSYUGULAR) DE HIGADO</t>
  </si>
  <si>
    <t>RESECCION DEL DOMO DE QUISTE HEPATICO VIA LAPAROSCOPICA</t>
  </si>
  <si>
    <t>DRENAJE DE LESION HEPATICA VIA PERCUTANEA</t>
  </si>
  <si>
    <t>DRENAJE DE LESION HEPATICA VIA LAPAROSCOPICA</t>
  </si>
  <si>
    <t>ENUCLEACION DE LESION HEPATICA VIA ABIERTA</t>
  </si>
  <si>
    <t>HEPATORRAFIA SIMPLE VIA ABIERTA</t>
  </si>
  <si>
    <t>HEPATORRAFIA MULTIPLE VIA ABIERTA</t>
  </si>
  <si>
    <t>COLECISTOSTOMIA VIA ABIERTA</t>
  </si>
  <si>
    <t>COLECISTOSTOMIA VIA PERCUTANEA</t>
  </si>
  <si>
    <t>HEPATICOTOMIA O HEPATICOSTOMIA CON DRENAJE O EXTRACCION DE CALCULOS</t>
  </si>
  <si>
    <t>MEDICION DE LA PRESION DEL ESFINTER DE ODDI SOD</t>
  </si>
  <si>
    <t>BIOPSIA ESFINTER DE ODDI VIA ENDOSCOPICA</t>
  </si>
  <si>
    <t>COLECISTECTOMIA VIA ABIERTA</t>
  </si>
  <si>
    <t>COLECISTECTOMIA VIA LAPAROSCOPICA</t>
  </si>
  <si>
    <t>FULGURACION DE LESIONES POR COLANGIOPANCREATOGRAFIA ENDOSCOPICA</t>
  </si>
  <si>
    <t>RETROGRADA SOD</t>
  </si>
  <si>
    <t>RESECCION DE QUISTES DEL COLEDOCO CON DERIVACION BILIODIGESTIVA Y</t>
  </si>
  <si>
    <t>VALVULA ANTIRREFLUJO VIA ABIERTA</t>
  </si>
  <si>
    <t>ANASTOMOSIS DE VESICULA BILIAR A INTESTINO VIA ABIERTA</t>
  </si>
  <si>
    <t>COLEDOCODUODENOSTOMIA VIA ABIERTA</t>
  </si>
  <si>
    <t>RE EXPLORACION DE VIAS BILIARES VIA ABIERTA</t>
  </si>
  <si>
    <t>INSERCION DE DISPOSITIVO COLEDOCOHEPATICO PARA DESCOMPRESION VIA</t>
  </si>
  <si>
    <t>ESCISION DE LA AMPOLLA DE VATER (AMPULECTOMIA) CON REIMPLANTACION DE</t>
  </si>
  <si>
    <t>COLEDOCO VIA ABIERTA</t>
  </si>
  <si>
    <t>SUTURA SIMPLE DE COLEDOCO VIA ABIERTA</t>
  </si>
  <si>
    <t>COLEDOCOPLASTIA VIA ABIERTA</t>
  </si>
  <si>
    <t>DILATACION DE ESFINTER DE ODDI</t>
  </si>
  <si>
    <t>ESFINTEROPLASTIA VIA ABIERTA</t>
  </si>
  <si>
    <t>DILATACION ENDOSCOPICA DE AMPOLLA Y DEL CONDUCTO BILIAR</t>
  </si>
  <si>
    <t>ESFINTERECTOMIA Y PAPILOTOMIA ENDOSCOPICA SOD</t>
  </si>
  <si>
    <t>INSERCION ENDOSCOPICA DE TUBO DE DRENAJE NASOBILIAR SOD</t>
  </si>
  <si>
    <t>EXTRACCION ENDOSCOPICA DE CALCULOS DE LAS VIAS BILIARES CON</t>
  </si>
  <si>
    <t>ESFINTEROTOMIA</t>
  </si>
  <si>
    <t>INSERCION DE DISPOSITIVO EN VIA BILIAR VIA ENDOSCOPICA</t>
  </si>
  <si>
    <t>EXTRACCION DE DISPOSITIVO DE VIA BILIAR VIA ABIERTA</t>
  </si>
  <si>
    <t>INSERCION DE CATETER BILIAR SOD</t>
  </si>
  <si>
    <t>DRENAJE DE COLECCION DE PANCREAS VIA ABIERTA</t>
  </si>
  <si>
    <t>BIOPSIA DE DUCTO PANCREATICO VIA ENDOSCOPICA</t>
  </si>
  <si>
    <t>RESECCION DE LESION O TEJIDO DE PANCREAS VIA ABIERTA</t>
  </si>
  <si>
    <t>EXTRACCION DE CUERPO EXTRAÑO DE PANCREAS VIA ABIERTA</t>
  </si>
  <si>
    <t>DRENAJE DE QUISTE O SEUDOQUISTE PANCREATICO VIA ABIERTA</t>
  </si>
  <si>
    <t>PANCREATECTOMIA CENTRAL VIA ABIERTA</t>
  </si>
  <si>
    <t>PANCREATECTOMIA PROXIMAL VIA ABIERTA</t>
  </si>
  <si>
    <t>PANCREATECTOMIA SUBTOTAL VIA ABIERTA</t>
  </si>
  <si>
    <t>PANCREATECTOMIA SUBTOTAL VIA LAPAROSCOPICA</t>
  </si>
  <si>
    <t>PANCREATICODUODENECTOMIA TOTAL VIA ABIERTA</t>
  </si>
  <si>
    <t>INSERCION ENDOSCOPICA DE TUBO TUTOR (PROTESIS, STENT) EN EL CONDUCTO</t>
  </si>
  <si>
    <t>PANCREATICO SOD</t>
  </si>
  <si>
    <t>EXTRACCION ENDOSCOPICA DE CALCULOS DEL CONDUCTO PANCREATICO SOD</t>
  </si>
  <si>
    <t>SUTURA SIMPLE DE PANCREAS VIA ABIERTA</t>
  </si>
  <si>
    <t>ANASTOMOSIS DEL PANCREAS VIA LAPAROSCOPICA</t>
  </si>
  <si>
    <t>ANASTOMOSIS PANCREATOENTERICA VIA ABIERTA</t>
  </si>
  <si>
    <t>INSERCION ENDOSCOPICA DE TUBO DE DRENAJE NASOPANCREATICO SOD</t>
  </si>
  <si>
    <t>DILATACION ENDOSCOPICA DE DUCTO PANCREATICO SOD</t>
  </si>
  <si>
    <t>HERNIORRAFIA INGUINAL UNILATERAL VIA LAPAROSCOPICA</t>
  </si>
  <si>
    <t>HERNIORRAFIA INGUINAL ENCARCELADA VIA ABIERTA</t>
  </si>
  <si>
    <t>HERNIORRAFIA INGUINAL REPRODUCIDA VIA ABIERTA</t>
  </si>
  <si>
    <t>HERNIORRAFIA INGUINAL BILATERAL VIA LAPAROSCOPICA</t>
  </si>
  <si>
    <t>HERNIORRAFIA BILATERAL INGUINAL REPRODUCIDA VIA ABIERTA</t>
  </si>
  <si>
    <t>HERNIORRAFIA BILATERAL INGUINO ESCROTAL VIA ABIERTA</t>
  </si>
  <si>
    <t>HERNIORRAFIA UMBILICAL REPRODUCIDA VIA ABIERTA</t>
  </si>
  <si>
    <t>HERNIORRAFIA UMBILICAL ENCARCELADA VIA ABIERTA</t>
  </si>
  <si>
    <t>REPARACION DE HERNIA INCISIONAL (EVENTRACION) ENCARCELADA VIA ABIERTA</t>
  </si>
  <si>
    <t>REPARACION DE HERNIA INCISIONAL (EVENTRACION) VIA ABIERTA</t>
  </si>
  <si>
    <t>REPARACION DE HERNIA INCISIONAL (EVENTRACION) VIA LAPAROSCOPICA</t>
  </si>
  <si>
    <t>HERNIORRAFIA EPIGASTRICA VIA LAPAROSCOPICA</t>
  </si>
  <si>
    <t>HERNIORRAFIA EPIGASTRICA ENCARCELADA VIA ABIERTA</t>
  </si>
  <si>
    <t>HERNIORRAFIA LUMBAR VIA ABIERTA</t>
  </si>
  <si>
    <t>HERNIORRAFIA OBTURADORA VIA ABIERTA</t>
  </si>
  <si>
    <t>HERNIORRAFIA ISQUIATICA VIA ABIERTA</t>
  </si>
  <si>
    <t>HERNIORRAFIA PERINEAL VIA ABIERTA</t>
  </si>
  <si>
    <t>HERNIORRAFIA SEMILUNAR [SPIEGEL] VIA ABIERTA</t>
  </si>
  <si>
    <t>REPARACION DE HERNIA DIAFRAGMATICA ENCARCELADA VIA LAPAROSCOPICA</t>
  </si>
  <si>
    <t>DRENAJE DE COLECCION EXTRAPERITONEAL VIA ABIERTA</t>
  </si>
  <si>
    <t>DRENAJE DE COLECCION EXTRAPERITONEAL VIA LAPAROSCOPICA</t>
  </si>
  <si>
    <t>DRENAJE DE COLECCION RETROPERITONEAL VIA ABIERTA</t>
  </si>
  <si>
    <t>DRENAJE DE COLECCION RETROPERITONEAL VIA LAPAROSCOPICA</t>
  </si>
  <si>
    <t>DRENAJE DE COLECCION DE LA PARED ABDOMINAL VIA ABIERTA</t>
  </si>
  <si>
    <t>DRENAJE DE COLECCION INTRAPERITONEAL VIA ABIERTA</t>
  </si>
  <si>
    <t>LIBERACION DE PLASTRON EN ABDOMEN VIA ABIERTA</t>
  </si>
  <si>
    <t>LIBERACION DE PLASTRON EN ABDOMEN VIA LAPAROSCOPICA</t>
  </si>
  <si>
    <t>LAPAROTOMIA DE PRECISION (ESTADIFICACION)</t>
  </si>
  <si>
    <t>LAPAROTOMIA EXPLORATORIA</t>
  </si>
  <si>
    <t>EXPLORACION DE ESPACIO RETROPERITONEAL</t>
  </si>
  <si>
    <t>RESECCION DE TUMOR RETROPERITONEAL VIA ABIERTA</t>
  </si>
  <si>
    <t>RESECCION DE TUMOR RETROPERITONEAL VIA LAPAROSCOPICA</t>
  </si>
  <si>
    <t>RESECCION DE TUMOR RETROPERITONEAL CON DISECCION DE ESTRUCTURAS VASCULARES U ORGANOS RETROPERITONEALES VIA ABIERTA</t>
  </si>
  <si>
    <t>RESECCION DE TUMOR RETROPERITONEAL CON DISECCION DE ESTRUCTURAS VASCULARES U ORGANOS RETROPERITONEALES VIA LAPAROSCOPICA</t>
  </si>
  <si>
    <t>RESECCION DE LESION BENIGNA O MALIGNA EN EPIPLON O EN MESENTERIO VIA</t>
  </si>
  <si>
    <t>LAVADO PERITONEAL TERAPEUTICO VIA ABIERTA</t>
  </si>
  <si>
    <t>LAVADO PERITONEAL TERAPEUTICO VIA LAPAROSCOPICA</t>
  </si>
  <si>
    <t>LAVADO PERITONEAL DIAGNOSTICO VIA ABIERTA</t>
  </si>
  <si>
    <t>MARSUPIALIZACION ABDOMINAL POR PANCREATITIS</t>
  </si>
  <si>
    <t>LAPAROSCOPIA EXPLORATORIA</t>
  </si>
  <si>
    <t>BIOPSIA DE PERITONEO VIA ABIERTA</t>
  </si>
  <si>
    <t>BIOPSIA DE PERITONEO VIA LAPAROSCOPICA</t>
  </si>
  <si>
    <t>BIOPSIA DE MASA INTRAABDOMINAL VIA LAPAROSCOPICA</t>
  </si>
  <si>
    <t>RESECCION DE TUMOR BENIGNO EN LA PARED ABDOMINAL VIA ABIERTA</t>
  </si>
  <si>
    <t>RESECCION DE TUMOR MALIGNO EN LA PARED ABDOMINAL VIA ABIERTA</t>
  </si>
  <si>
    <t>ESCISION DE LESION AMPLIA EN LA PARED ABDOMINAL CON PROTESIS</t>
  </si>
  <si>
    <t>OMENTECTOMIA PARCIAL VIA ABIERTA</t>
  </si>
  <si>
    <t>OMENTECTOMIA PARCIAL VIA LAPAROSCOPICA</t>
  </si>
  <si>
    <t>OMENTECTOMIA TOTAL VIA ABIERTA</t>
  </si>
  <si>
    <t>OMENTECTOMIA TOTAL VIA LAPAROSCOPICA</t>
  </si>
  <si>
    <t>ONFALECTOMIA SOD</t>
  </si>
  <si>
    <t>LISIS DE ADHERENCIAS PERITONEALES VIA ABIERTA</t>
  </si>
  <si>
    <t>LISIS DE ADHERENCIAS PERITONEALES VIA LAPAROSCOPICA</t>
  </si>
  <si>
    <t>NUEVO CIERRE DE DISRUPCION POSTOPERATORIA DE PARED ABDOMINAL</t>
  </si>
  <si>
    <t>(EVISCERACION) SOD</t>
  </si>
  <si>
    <t>CIERRE RETARDADO DE HERIDA ABDOMINAL EN FASE DE GRANULACION SOD</t>
  </si>
  <si>
    <t>CORRECCION PARCIAL DE GASTROSQUISIS CON DISPOSITIVO</t>
  </si>
  <si>
    <t>CORRECCION PARCIAL DE ONFALOCELE CON DISPOSITIVO</t>
  </si>
  <si>
    <t>CORRECCION TOTAL DE ONFALOCELE</t>
  </si>
  <si>
    <t>EVENTRORRAFIA CON COLOCACION DE MALLA</t>
  </si>
  <si>
    <t>EVENTRORRAFIA VIA ABIERTA</t>
  </si>
  <si>
    <t>EVENTRORRAFIA VIA LAPAROSCOPICA</t>
  </si>
  <si>
    <t>REPARACION DE DIASTASIS DE RECTOS ABDOMINALES VIA ABIERTA</t>
  </si>
  <si>
    <t>RECONSTRUCCION DE PARED ABDOMINAL ANATOMICA Y FUNCIONAL VIA ABIERTA</t>
  </si>
  <si>
    <t>RESECCION DE QUISTE VITELINO O SENO UMBILICAL VIA ABIERTA</t>
  </si>
  <si>
    <t>CIERRE TEMPORAL DE PARED ABDOMINAL  CON O SIN DISPOSITIVO VIA ABIERTA</t>
  </si>
  <si>
    <t>COLOCACION DE CATETER PERITONEAL IMPLANTABLE PARA QUIMIOTERAPIA</t>
  </si>
  <si>
    <t>INTRAARTERIAL</t>
  </si>
  <si>
    <t>COLOCACION DE CATETER PARA DIALISIS PERITONEAL VIA ABIERTA</t>
  </si>
  <si>
    <t>COLOCACION DE CATETER PARA DIALISIS PERITONEAL VIA PERCUTANEA</t>
  </si>
  <si>
    <t>COLOCACION DE CATETER PARA DIALISIS PERITONEAL VIA LAPAROSCOPICA</t>
  </si>
  <si>
    <t>RETIRO DE CATETER PERITONEAL PARA QUIMIOTERAPIA INTRAARTERIAL</t>
  </si>
  <si>
    <t>RETIRO DE OTRO CATETER PERITONEAL</t>
  </si>
  <si>
    <t>EXTRACCION DE CUERPO EXTRAÑO INTRAPERITONEAL (O DIU PERDIDO), POR</t>
  </si>
  <si>
    <t>LAPAROTOMIA</t>
  </si>
  <si>
    <t>PLICATURA DE PERITONEO [NOBLE MODIFICADA]</t>
  </si>
  <si>
    <t>INYECCION DE SUSTANCIA TERAPEUTICA DE ACCION LOCAL EN CAVIDAD</t>
  </si>
  <si>
    <t>PERITONEAL SOD</t>
  </si>
  <si>
    <t>MARSUPIALIZACION DE QUISTE RENAL POR NEFROTOMIA POR VIA ABIERTA</t>
  </si>
  <si>
    <t>EXPLORACION DE RIÑON POR NEFROTOMIA</t>
  </si>
  <si>
    <t>DRENAJE DE COLECCION RENAL POR NEFROTOMIA</t>
  </si>
  <si>
    <t>MARSUPIALIZACION DE QUISTE RENAL POR LAPAROSCOPIA</t>
  </si>
  <si>
    <t>NEFROSTOMIA VIA ABIERTA</t>
  </si>
  <si>
    <t>NEFROSTOMIA VIA PERCUTANEA</t>
  </si>
  <si>
    <t>RETIRO DE NEFROSTOMIA</t>
  </si>
  <si>
    <t>EXPLORACION DE PELVIS RENAL POR PIELOTOMIA VIA ABIERTA</t>
  </si>
  <si>
    <t>PIELOSTOMIA O INSERCION DE TUBO PARA DRENAJE DE PELVIS RENAL VIA</t>
  </si>
  <si>
    <t>PERCUTANEA</t>
  </si>
  <si>
    <t>NEFROSCOPIA VIA PERCUTANEA</t>
  </si>
  <si>
    <t>PIELOSCOPIA VIA PERCUTANEA</t>
  </si>
  <si>
    <t>BIOPSIA RIÑON POR LAPAROTOMIA</t>
  </si>
  <si>
    <t>BIOPSIA DE RIÑON VIA LAPAROSCOPICA</t>
  </si>
  <si>
    <t>ESCISION LOCAL O ABLACION DE LESION RENAL VIA ABIERTA</t>
  </si>
  <si>
    <t>DIVERTICULECTOMIA U OBLITERACION DE DIVERTICULO DE CALIZ VIA ABIERTA</t>
  </si>
  <si>
    <t>NEFRECTOMIA PARCIAL POR LAPAROTOMIA</t>
  </si>
  <si>
    <t>NEFROURETERECTOMIA TOTAL (UNILATERAL)</t>
  </si>
  <si>
    <t>NEFROURETERECTOMIA CON SEGMENTO VESICAL VIA LAPAROSCOPICA</t>
  </si>
  <si>
    <t>NEFRECTOMIA DE RIÑON RESIDUAL O UNICO POR LUMBOTOMIA</t>
  </si>
  <si>
    <t>NEFRECTOMIA DE RIÑON RESIDUAL O UNICO POR LAPAROTOMIA</t>
  </si>
  <si>
    <t>REMOCION DE RIÑON TRASPLANTADO O RECHAZADO VIA ABIERTA</t>
  </si>
  <si>
    <t>RESECCION DE RIÑON UNILATERAL TOTAL [NEFRECTOMIA SIMPLE] POR</t>
  </si>
  <si>
    <t>LUMBOTOMIA</t>
  </si>
  <si>
    <t>NEFROPEXIA POR VIA ABIERTA</t>
  </si>
  <si>
    <t>CIERRE DE NEFROSTOMIA O PIELOSTOMIA VIA ABIERTA</t>
  </si>
  <si>
    <t>CIERRE DE FISTULA NEFROVISCERAL VIA ABIERTA</t>
  </si>
  <si>
    <t>ANASTOMOSIS URETERO CALICIAL O NEFROCALICOSTOMIA VIA ABIERTA</t>
  </si>
  <si>
    <t>NEFROENTEROSTOMIA CUTANEA VIA ABIERTA</t>
  </si>
  <si>
    <t>PIELOPLASTIA VIA ABIERTA</t>
  </si>
  <si>
    <t>LIBERACION DE ADHERENCIAS PIELICAS O URETEROPIELICAS POR VIA ABIERTA</t>
  </si>
  <si>
    <t>LIBERACION DE ADHERENCIAS PIELICAS O URETEROPIELICAS POR LAPAROSCOPIA</t>
  </si>
  <si>
    <t>COLOCACION DE DISPOSITIVO (CATETER DOBLE J) ANTEROGRADO DE RIÑON A</t>
  </si>
  <si>
    <t>VEJIGA</t>
  </si>
  <si>
    <t>RENOPUNCION O PUNCION RENAL PERCUTANEA</t>
  </si>
  <si>
    <t>REEMPLAZO DE CATETER DE NEFROSTOMIA SOD</t>
  </si>
  <si>
    <t>MEATOTOMIA URETERAL VIA ABIERTA</t>
  </si>
  <si>
    <t>MEATOTOMIA URETERAL VIA ENDOSCOPICA</t>
  </si>
  <si>
    <t>EXPLORACION DE URETER POR URETEROTOMIA (VIA ABIERTA)</t>
  </si>
  <si>
    <t>URETEROSCOPIA ANTEROGRADA DIAGNOSTICA</t>
  </si>
  <si>
    <t>URETEROSCOPIA RETROGRADA DIAGNOSTICA</t>
  </si>
  <si>
    <t>BIOPSIA DE URETER ANTEROGRADA VIA ENDOSCOPICA</t>
  </si>
  <si>
    <t>BIOPSIA DE URETER RETROGRADA VIA ENDOSCOPICA</t>
  </si>
  <si>
    <t>BIOPSIA DE URETER VIA ABIERTA</t>
  </si>
  <si>
    <t>ENDOSCOPIA (FLEXIBLE) DEL CONDUCTO ILEAL</t>
  </si>
  <si>
    <t>ENDOSCOPIA (FLEXIBLE) DEL CONDUCTO COLONICO</t>
  </si>
  <si>
    <t>URETERECTOMIA PARCIAL POR LAPAROSCOPIA</t>
  </si>
  <si>
    <t>ESCISION DE LESION URETERAL O PARA URETERAL</t>
  </si>
  <si>
    <t>ACORTAMIENTO O REMODELACION DE URETER CON REIMPLANTACION</t>
  </si>
  <si>
    <t>URETEROVESICAL POR LAPAROSCOPIA</t>
  </si>
  <si>
    <t>URETERECTOMIA TOTAL O RESIDUAL POR VIA ABIERTA</t>
  </si>
  <si>
    <t>URETERECTOMIA TOTAL O RESIDUAL POR LAPAROSCOPIA</t>
  </si>
  <si>
    <t>URETEROSIGMOIDOSTOMIA</t>
  </si>
  <si>
    <t>ANASTOMOSIS URETEROCOLONICA TUNELIZADA</t>
  </si>
  <si>
    <t>URETERONEOCECOCISTOPLASTIA</t>
  </si>
  <si>
    <t>URETEROENTEROSTOMIA CUTANEA</t>
  </si>
  <si>
    <t>URETEROCOLOSTOMIA</t>
  </si>
  <si>
    <t>URETERONEOPROCTOSTOMIA (ANASTOMOSIS DE URETERES A RECTO AISLADO IN</t>
  </si>
  <si>
    <t>SITU) [OPERACION DE HEINZ-BOYER]</t>
  </si>
  <si>
    <t>URETEROSTOMIA CUTANEA VIA ABIERTA</t>
  </si>
  <si>
    <t>URETERONEOCISTOSTOMIA POR ANASTOMOSIS O REIMPLANTACION</t>
  </si>
  <si>
    <t>URETEROVESICAL VIA ABIERTA</t>
  </si>
  <si>
    <t>URETEROVESICAL VIA LAPAROSCOPICA</t>
  </si>
  <si>
    <t>URETERONEOCISTOSTOMIA CON TECNICA DE ALARGAMIENTO VESICAL (CON</t>
  </si>
  <si>
    <t>COLGAJO O PLIEGUE VESICAL) VIA ABIERTA</t>
  </si>
  <si>
    <t>REANASTOMOSIS URETERO-VESICAL VIA ABIERTA</t>
  </si>
  <si>
    <t>TRANSURETERO-URETEROSTOMIA VIA ABIERTA</t>
  </si>
  <si>
    <t>SUTURA DE LACERACION DE URETER O URETERORRAFIA VIA ABIERTA</t>
  </si>
  <si>
    <t>CIERRE DE URETEROSTOMIA VIA ABIERTA</t>
  </si>
  <si>
    <t>CIERRE DE FISTULA URETERO-ENTERICA O URETEROVISCERAL VIA ABIERTA</t>
  </si>
  <si>
    <t>FISTULECTOMIA VESICO-URETERO-VAGINAL Y REIMPLANTE URETERAL VIA ABIERTA</t>
  </si>
  <si>
    <t>URETEROPLASTIA O ANASTOMOSIS TERMINO-TERMINAL DE URETER POR</t>
  </si>
  <si>
    <t>RESECCION DE URETEROCELE Y REIMPLANTE DE URETER IPSILATERAL VIA ABIERTA</t>
  </si>
  <si>
    <t>RESECCION DE URETEROCELE Y REIMPLANTE DE URETER IPSILATERAL VIA</t>
  </si>
  <si>
    <t>RESECCION ENDOSCOPICA DE URETEROCELE</t>
  </si>
  <si>
    <t>REEMPLAZO DE URETER CON SEGMENTO ILEAL IMPLANTADO EN VEJIGA VIA</t>
  </si>
  <si>
    <t>LIMPIEZA Y DRENAJE TRANSURETRAL DE VEJIGA</t>
  </si>
  <si>
    <t>HEMOSTASIA O CONTROL DE HEMORRAGIA VESICAL VIA ABIERTA</t>
  </si>
  <si>
    <t>HEMOSTASIA O CONTROL DE HEMORRAGIA VESICAL VIA ENDOSCOPICA</t>
  </si>
  <si>
    <t>CISTOTOMIA VIA ABIERTA</t>
  </si>
  <si>
    <t>CISTOSTOMIA VIA ABIERTA</t>
  </si>
  <si>
    <t>CISTOSTOMIA VIA PERCUTANEA</t>
  </si>
  <si>
    <t>VESICOSTOMIA (CUTANEA)</t>
  </si>
  <si>
    <t>CISTOSCOPIA A TRAVES DE ESTOMA ARTIFICIAL O CISTOSTOMIA</t>
  </si>
  <si>
    <t>BIOPSIA UNICA DE VEJIGA TRANSURETRAL</t>
  </si>
  <si>
    <t>BIOPSIA DE TEJIDO PERIVESICAL SOD</t>
  </si>
  <si>
    <t>RESECCION DE SENO URACAL DE VEJIGA (URACOVESICAL) VIA ABIERTA</t>
  </si>
  <si>
    <t>RESECCION DE FISTULA URACAL VIA ABIERTA</t>
  </si>
  <si>
    <t>RESECCION DE URACO VIA LAPAROSCOPICA</t>
  </si>
  <si>
    <t>RESECCION O FULGURACION SUPRAPUBICA DE LESION VESICAL, VIA ABIERTA</t>
  </si>
  <si>
    <t>ENDOMETRECTOMIA DE VEJIGA VIA ABIERTA</t>
  </si>
  <si>
    <t>RESECCION DE DIVERTICULO VESICAL VIA LAPAROSCOPICA</t>
  </si>
  <si>
    <t>CISTECTOMIA PARCIAL, VIA ABIERTA</t>
  </si>
  <si>
    <t>CISTECTOMIA PARCIAL POR LAPAROSCOPIA</t>
  </si>
  <si>
    <t>RESECCION DE CUELLO VESICAL TRANSVESICAL</t>
  </si>
  <si>
    <t>RESECCION TRANSURETRAL (ENDOSCOPICA) DE CUELLO VESICAL</t>
  </si>
  <si>
    <t>CISTECTOMIA TOTAL CON URETRECTOMIA VIA ABIERTA</t>
  </si>
  <si>
    <t>EXENTERACION PELVICA MASCULINA (CON RECTO) VIA ABIERTA</t>
  </si>
  <si>
    <t>ESCISION O REMOCION DE VEJIGA, PROSTATA, VESICULAS SEMINALES Y TEJIDO</t>
  </si>
  <si>
    <t>GRASO [CISTOPROSTATECTOMIA] VIA ABIERTA</t>
  </si>
  <si>
    <t>ESCISION O REMOCION DE VEJIGA, URETRA Y TEJIDO GRASO EN MUJER VIA</t>
  </si>
  <si>
    <t>SUTURA DE VEJIGA POR LAPAROSCOPIA</t>
  </si>
  <si>
    <t>CIERRE DE VESICOSTOMIA</t>
  </si>
  <si>
    <t>FISTULECTOMIA RECTO-VESICAL O RECTO-VESICO-VAGINAL VIA ABIERTA</t>
  </si>
  <si>
    <t>FISTULECTOMIA VESICO-SIGMOIDO-VAGINAL VIA ABIERTA</t>
  </si>
  <si>
    <t>FISTULECTOMIA CERVICO-VESICAL</t>
  </si>
  <si>
    <t>FISTULECTOMIA VESICO-VAGINAL</t>
  </si>
  <si>
    <t>FISTULECTOMIA UTERO-VESICAL (VESICOUTERINA)</t>
  </si>
  <si>
    <t>FISTULECTOMIA URETRO-PERINEO-VESICAL</t>
  </si>
  <si>
    <t>PLICATURA DE ESFINTER VESICAL</t>
  </si>
  <si>
    <t>REPARACION DE EXTROFIA VESICAL SOD</t>
  </si>
  <si>
    <t>AMPLIACION DE VEJIGA CON SEGMENTO DE COLON</t>
  </si>
  <si>
    <t>ILEO-CECO-CISTOPLASTIA</t>
  </si>
  <si>
    <t>CISTOPEXIA (SUSPENSION VESICAL)</t>
  </si>
  <si>
    <t>REPARACION DE LACERACIONES O DESGARROS NO OBSTETRICOS QUE</t>
  </si>
  <si>
    <t>INVOLUCRAN VEJIGA Y URETRA (GRADO IV)</t>
  </si>
  <si>
    <t>ESFINTEROTOMIA VESICAL CERRADA ENDOSCOPICA</t>
  </si>
  <si>
    <t>DILATACION DE CUELLO VESICAL SOD</t>
  </si>
  <si>
    <t>LIBERACION DE ADHERENCIAS EN VEJIGA</t>
  </si>
  <si>
    <t>PROCEDIMIENTO ANTI-INCONTINENCIA URINARIA MASCULINA</t>
  </si>
  <si>
    <t>RESECCION O ESCISION DE TABIQUE URETRAL</t>
  </si>
  <si>
    <t>URETROTOMIA INTERNA POR ABLACION</t>
  </si>
  <si>
    <t>URETROSTOMIA</t>
  </si>
  <si>
    <t>MEATOTOMIA URETRAL EXTERNA</t>
  </si>
  <si>
    <t>BIOPSIA DE TEJIDO PERIURETRAL VIA ABIERTA</t>
  </si>
  <si>
    <t>ESCISION ENDOSCOPICA DE VALVA CONGENITA DE URETRA</t>
  </si>
  <si>
    <t>RESECCION O ABLACION ENDOSCOPICA DE LESION O TEJIDO URETRAL</t>
  </si>
  <si>
    <t>FULGURACION DE LESIONES URETRALES, VIA ABIERTA</t>
  </si>
  <si>
    <t>RESECCION O ABLACION ABIERTA DE LESION O TEJIDO URETRAL</t>
  </si>
  <si>
    <t>URETRECTOMIA SIMPLE, VIA ABIERTA</t>
  </si>
  <si>
    <t>URETRECTOMIA RADICAL, VIA ABIERTA</t>
  </si>
  <si>
    <t>URETRORRAFIA FEMENINA</t>
  </si>
  <si>
    <t>URETRORRAFIA PENEANA</t>
  </si>
  <si>
    <t>URETRORRAFIA PERINEAL</t>
  </si>
  <si>
    <t>CIERRE DE FISTULA DE NEOURETRA</t>
  </si>
  <si>
    <t>ANASTOMOSIS DE URETRA - URETRA</t>
  </si>
  <si>
    <t>REVISION DE ANASTOMOSIS DE URETRA</t>
  </si>
  <si>
    <t>URETROPLASTIA PERINEAL</t>
  </si>
  <si>
    <t>LIBERACION DE ADHERENCIAS EN URETRA [URETROLISIS]</t>
  </si>
  <si>
    <t>DILATACION DE URETRA POR URETROTOMIA INTERNA</t>
  </si>
  <si>
    <t>INSERCION DE DISPOSITIVO MEDICO URETRAL VIA ABIERTA</t>
  </si>
  <si>
    <t>DRENAJE DE GLANDULA BULBOURETRAL</t>
  </si>
  <si>
    <t>INCISION Y DRENAJE DE COLECCIONES PERIURETRALES O URINOSOS</t>
  </si>
  <si>
    <t>ESCISION DE TEJIDO PERIURETRAL SOD</t>
  </si>
  <si>
    <t>IMPLANTACION DE APARATO DE ESFINTER URINARIO INFLABLE VIA ABDOMINAL</t>
  </si>
  <si>
    <t>IMPLANTACION DE APARATO DE ESFINTER URINARIO INFLABLE VIA PERINEAL</t>
  </si>
  <si>
    <t>EXPLORACION RETROPERITONEAL (LUMBOTOMIA EXPLORADORA) VIA ABIERTA</t>
  </si>
  <si>
    <t>EXPLORACION RETROPERITONEAL (LUMBOTOMIA EXPLORADORA) POR</t>
  </si>
  <si>
    <t>URETEROLISIS O PIELOURETEROLISIS POR LAPAROSCOPIA</t>
  </si>
  <si>
    <t>INCISION Y DRENAJE DE COLECCION PERIRRENAL SOD</t>
  </si>
  <si>
    <t>DRENAJE PERCUTANEO DE COLECCION EN AREA PERIRRENAL SOD</t>
  </si>
  <si>
    <t>LIBERACION O LISIS DE ADHERENCIAS PERIVESICALES SOD</t>
  </si>
  <si>
    <t>EXPLORACION DE TEJIDO PERIVESICAL</t>
  </si>
  <si>
    <t>INCISION Y DRENAJE DE COLECCION EN TEJIDO PERIVESICAL Y ESPACIO DE RETZIUS</t>
  </si>
  <si>
    <t>NEFROLITOTOMIA O EXTRACCION DE CUERPO EXTRAÑO EN RIÑON VIA ABIERTA</t>
  </si>
  <si>
    <t>NEFROLITOTOMIA O EXTRACCION DE CUERPO EXTRAÑO EN RIÑON VIA</t>
  </si>
  <si>
    <t>ENDOSCOPICA RETROGADA</t>
  </si>
  <si>
    <t>URETEROLITOTOMIA O EXTRACCION DE CUERPO EXTRAÑO EN URETER VIA</t>
  </si>
  <si>
    <t>CISTOLITOTOMIA O EXTRACCION DE CUERPO EXTRAÑO EN VEJIGA VIA ABIERTA</t>
  </si>
  <si>
    <t>CISTOLITOTOMIA O EXTRACCION DE CUERPO EXTRAÑO EN VEJIGA VIA</t>
  </si>
  <si>
    <t>URETROLITOTOMIA O EXTRACCION DE CUERPO EXTRAÑO EN URETRA VIA ABIERTA</t>
  </si>
  <si>
    <t>URETROLITOTOMIA O EXTRACCION DE CUERPO EXTRAÑO EN URETRA VIA</t>
  </si>
  <si>
    <t>PLICATURA URETRAL SOD</t>
  </si>
  <si>
    <t>SUSPENSION URETRO VESICAL RETROPUBICA</t>
  </si>
  <si>
    <t>PEXIA URETRAL RETROPUBICA</t>
  </si>
  <si>
    <t>URETROCISTOPEXIA POR LAPAROSCOPIA</t>
  </si>
  <si>
    <t>CISTOURETROPEXIA CON DISPOSITIVO (SUSPENSION DEL MUSCULO ELEVADOR)</t>
  </si>
  <si>
    <t>CISTOURETROPEXIA VAGINAL</t>
  </si>
  <si>
    <t>INYECCION DE TOXINA BOTULINICA INTRAVESICAL</t>
  </si>
  <si>
    <t>INYECCION ENDOSCOPICA DE IMPLANTE EN CUELLO VESICAL O INTRAURETRAL</t>
  </si>
  <si>
    <t>INYECCION PERIURETRAL ENDOSCOPICA</t>
  </si>
  <si>
    <t>URETROCOLPOPEXIA VIA VAGINAL O ABDOMINAL</t>
  </si>
  <si>
    <t>URETROCOLPOPEXIA REPRODUCIDA VIA VAGINAL O ABDOMINAL</t>
  </si>
  <si>
    <t>REPARACION DE INCONTINENCIA URINARIA DE ESFUERZO</t>
  </si>
  <si>
    <t>ESCISION DE TUMOR RETROPERITONEAL CON DISECCION DE GRANDES VASOS</t>
  </si>
  <si>
    <t>DRENAJE DE COLECCION EN PROSTATA VIA ABIERTA</t>
  </si>
  <si>
    <t>DRENAJE DE COLECCION EN PROSTATA VIA ENDOSCOPICA</t>
  </si>
  <si>
    <t>PROSTATOLITOTOMIA VIA ABIERTA</t>
  </si>
  <si>
    <t>BIOPSIA CERRADA DE PROSTATA POR ABORDAJE TRANSRECTAL</t>
  </si>
  <si>
    <t>BIOPSIA CERRADA DE PROSTATA POR ABORDAJE PERINEAL</t>
  </si>
  <si>
    <t>BIOPSIA DE PROSTATA VIA ABIERTA</t>
  </si>
  <si>
    <t>RESECCCION O ENUCLEACION TRANSURETRAL DE ADENOMA DE PROSTATA [RTUP]</t>
  </si>
  <si>
    <t>O ADENOMECTOMIA</t>
  </si>
  <si>
    <t>ADENOMECTOMIA O PROSTATECTOMIA  TRANSVESICAL</t>
  </si>
  <si>
    <t>ADENOMECTOMIA O PROSTATECTOMIA RETROPUBICA O TRANSVESICOCAPSULAR</t>
  </si>
  <si>
    <t>VESICULECTOMIA O ESPERMATOCISTECTOMIA</t>
  </si>
  <si>
    <t>REVISION Y REPARACION DE CAPSULA VIA TRANSVESICAL</t>
  </si>
  <si>
    <t>CONTROL DE HEMORRAGIA (POSQUIRURGICA) DE PROSTATA VIA ABIERTA</t>
  </si>
  <si>
    <t>CONTROL DE HEMORRAGIA PROSTATICA VIA ENDOSCOPICA</t>
  </si>
  <si>
    <t>BIOPSIA DE ESCROTO</t>
  </si>
  <si>
    <t>BIOPSIA DE TUNICA VAGINALIS</t>
  </si>
  <si>
    <t>REPARACION O ESCISION DE HIDROCELE [HIDROCELECTOMIA] DE TUNICA</t>
  </si>
  <si>
    <t>VAGINALIS SOD</t>
  </si>
  <si>
    <t>RESECCION DE QUISTE SEBACEO EN ESCROTO</t>
  </si>
  <si>
    <t>FULGURACION DE LESION ESCROTAL</t>
  </si>
  <si>
    <t>RESECCION O ABLACION DE LESION EN ESCROTO</t>
  </si>
  <si>
    <t>DRENAJE POR INCISION EN TESTICULO SOD</t>
  </si>
  <si>
    <t>EXPLORACION ABDOMINAL DE TESTICULO NO DESCENDIDO POR LAPAROSCOPIA</t>
  </si>
  <si>
    <t>RESECCION DE LESION TESTICULAR SOD</t>
  </si>
  <si>
    <t>ORQUIECTOMIA CON EPIDIDIDECTOMIA (RADICAL)</t>
  </si>
  <si>
    <t>RESECCION DE TESTICULO [ORQUIECTOMIA]</t>
  </si>
  <si>
    <t>ORQUIECTOMIA DE UN TESTICULO INTRAABDOMINAL BILATERAL POR</t>
  </si>
  <si>
    <t>IMPLANTACION DEL TESTICULO EN TEJIDOS VECINOS</t>
  </si>
  <si>
    <t>ORQUIDOPEXIA UNILATERAL VIA ABIERTA</t>
  </si>
  <si>
    <t>ORQUIDOPEXIA UNILATERAL VIA LAPAROSCOPICA</t>
  </si>
  <si>
    <t>ORQUIDORRAFIA O SUTURA DE TESTICULO SOD</t>
  </si>
  <si>
    <t>BIOPSIA DE CORDON ESPERMATICO SOD</t>
  </si>
  <si>
    <t>LIGADURA ALTA DE VENA ESPERMATICA, POR LAPAROSCOPIA</t>
  </si>
  <si>
    <t>VARICOCELECTOMIA CON LIGADURA ALTA DE VENA ESPERMATICA</t>
  </si>
  <si>
    <t>VARICOCELECTOMIA CON PRESERVACION DE ARTERIA</t>
  </si>
  <si>
    <t>DRENAJE DE LIQUIDO [HIDROCELECTOMIA] DE CORDON ESPERMATICO</t>
  </si>
  <si>
    <t>ESPERMATOCELECTOMIA O RESECCION QUISTE DEL EPIDIDIMO SOD</t>
  </si>
  <si>
    <t>RESECCION DE HEMATOCELE DE CORDON ESPERMATICO SOD</t>
  </si>
  <si>
    <t>EPIDIDIMECTOMIA SOD</t>
  </si>
  <si>
    <t>REDUCCION DE TORSION TESTICULAR O CORDON ESPERMATICO SOD</t>
  </si>
  <si>
    <t>VASOTOMIA SOD</t>
  </si>
  <si>
    <t>LIGADURA O SECCION DE CONDUCTO DEFERENTE SOD</t>
  </si>
  <si>
    <t>LIGADURA DE CORDON ESPERMATICO SOD</t>
  </si>
  <si>
    <t>EPIDIDIMOVASOSTOMIA SOD</t>
  </si>
  <si>
    <t>INCISION Y DRENAJE DE CORDON ESPERMATICO SOD</t>
  </si>
  <si>
    <t>EXTRACCION DE CUERPO EXTRAÑO DE CORDON ESPERMATICO Y EPIDIDIMO SOD</t>
  </si>
  <si>
    <t>BIOPSIA DE PENE SOD</t>
  </si>
  <si>
    <t>AMPUTACION PARCIAL DEL PENE O PENECTOMIA PARCIAL SOD</t>
  </si>
  <si>
    <t>AMPUTACION TOTAL DEL PENE O PENECTOMIA TOTAL SOD</t>
  </si>
  <si>
    <t>LIBERACION DE CORDEE SOD</t>
  </si>
  <si>
    <t>CONSTRUCCION (DE NOVO) DE PENE SOD</t>
  </si>
  <si>
    <t>REIMPLANTE O RECOLOCACION DE PENE SOD</t>
  </si>
  <si>
    <t>NEUROTOMIA PENEANA</t>
  </si>
  <si>
    <t>INYECCION EN PLACAS DE FIBROSIS DE PENE</t>
  </si>
  <si>
    <t>CORTE DORSAL O LATERAL EN PREPUCIO SOD</t>
  </si>
  <si>
    <t>INSERCION O REEMPLAZO DE PROTESIS INTERNA DE PENE NO INFLABLE (RIGIDA O</t>
  </si>
  <si>
    <t>SEMIRIGIDA)</t>
  </si>
  <si>
    <t>INSERCION DE PROTESIS DE PENE INFLABLE</t>
  </si>
  <si>
    <t>DERIVACION CUERPO CAVERNOSA - CUERPO ESPONJOSA O BULBO - CAVERNOSA</t>
  </si>
  <si>
    <t>DERIVACION CUERPO-SAFENA O SAFENO-CAVERNOSA</t>
  </si>
  <si>
    <t>CORRECCION DE ANGULACION PENEANA</t>
  </si>
  <si>
    <t>INCISION Y DRENAJE DE FLEGMON PENEANO</t>
  </si>
  <si>
    <t>BIOPSIA EN OVARIO POR LAPAROTOMIA</t>
  </si>
  <si>
    <t>BIOPSIA EN OVARIO POR LAPAROSCOPIA</t>
  </si>
  <si>
    <t>CISTECTOMIA DE OVARIO POR LAPAROTOMIA</t>
  </si>
  <si>
    <t>CISTECTOMIA DE OVARIO POR LAPAROSCOPIA</t>
  </si>
  <si>
    <t>RESECCION PARCIAL DE OVARIO POR LAPAROTOMIA</t>
  </si>
  <si>
    <t>RESECCION DE TUMOR DE OVARIO POR LAPAROTOMIA</t>
  </si>
  <si>
    <t>RESECCION DE TUMOR DE OVARIO POR LAPAROSCOPIA</t>
  </si>
  <si>
    <t>CITORREDUCCION DE TUMOR DE OVARIO POR LAPAROTOMIA</t>
  </si>
  <si>
    <t>PUNCION Y DRENAJE DE LESION DE OVARIO POR LAPAROTOMIA</t>
  </si>
  <si>
    <t>PUNCION Y DRENAJE DE LESION DE OVARIO POR LAPAROSCOPIA</t>
  </si>
  <si>
    <t>FULGURACION EN OVARIO POR LAPAROTOMIA</t>
  </si>
  <si>
    <t>FULGURACION EN OVARIO POR LAPAROSCOPIA</t>
  </si>
  <si>
    <t>RESECCION DE QUISTE PARAOVARICO POR LAPAROTOMIA</t>
  </si>
  <si>
    <t>RESECCION DE QUISTE PARAOVARICO POR LAPAROSCOPIA</t>
  </si>
  <si>
    <t>LIBERACION O LISIS DE ADHERENCIAS (LEVES, MODERADAS O SEVERAS) DE</t>
  </si>
  <si>
    <t>OVARIO POR LAPAROTOMIA</t>
  </si>
  <si>
    <t>OVARIO POR LAPAROSCOPIA</t>
  </si>
  <si>
    <t>OOFORECTOMIA UNILATERAL POR LAPAROTOMIA</t>
  </si>
  <si>
    <t>OOFORECTOMIA UNILATERAL POR LAPAROSCOPIA</t>
  </si>
  <si>
    <t>OOFORECTOMIA BILATERAL POR LAPAROTOMIA</t>
  </si>
  <si>
    <t>OOFORECTOMIA BILATERAL POR LAPAROSCOPIA</t>
  </si>
  <si>
    <t>OFOROPLASTIA POR LAPAROTOMIA</t>
  </si>
  <si>
    <t>OOFOROPEXIA UNILATERAL POR LAPAROTOMIA</t>
  </si>
  <si>
    <t>OOFOROPEXIA UNILATERAL POR LAPAROSCOPIA</t>
  </si>
  <si>
    <t>OOFOROPEXIA BILATERAL POR LAPAROTOMIA</t>
  </si>
  <si>
    <t>ASPIRACION FOLICULAR DE OVARIO POR LAPAROSCOPIA</t>
  </si>
  <si>
    <t>ESCISION DE EMBARAZO ECTOPICO OVARICO SIN OOFORECTOMIA POR</t>
  </si>
  <si>
    <t>LIBERACION DE TORSION DE OVARIO POR LAPAROSCOPIA</t>
  </si>
  <si>
    <t>SALPINGOSTOMIA POR LAPAROTOMIA</t>
  </si>
  <si>
    <t>SALPINGOSTOMIA POR LAPAROSCOPIA</t>
  </si>
  <si>
    <t>BIOPSIA DE TROMPAS DE FALOPIO POR LAPAROTOMIA</t>
  </si>
  <si>
    <t>BIOPSIA DE TROMPAS DE FALOPIO POR LAPAROSCOPIA</t>
  </si>
  <si>
    <t>ABLACION U OCLUSION DE TROMPA DE FALOPIO UNICA POR LAPAROTOMIA</t>
  </si>
  <si>
    <t>ABLACION U OCLUSION DE TROMPA DE FALOPIO UNICA POR LAPAROSCOPIA</t>
  </si>
  <si>
    <t>ABLACION U OCLUSION DE TROMPA DE FALOPIO BILATERAL POR LAPAROTOMIA</t>
  </si>
  <si>
    <t>ABLACION U OCLUSION DE TROMPA DE FALOPIO  BILATERAL POR LAPAROSCOPIA</t>
  </si>
  <si>
    <t>ABLACION U OCLUSION DE TROMPA DE FALOPIO BILATERAL POR HISTEROSCOPIA</t>
  </si>
  <si>
    <t>SALPINGECTOMIA UNILATERAL TOTAL POR LAPAROTOMIA</t>
  </si>
  <si>
    <t>SALPINGECTOMIA UNILATERAL TOTAL POR LAPAROSCOPIA</t>
  </si>
  <si>
    <t>SALPINGECTOMIA BILATERAL TOTAL POR LAPAROTOMIA</t>
  </si>
  <si>
    <t>SALPINGECTOMIA BILATERAL TOTAL POR LAPAROSCOPIA</t>
  </si>
  <si>
    <t>SALPINGECTOMIA BILATERAL TOTAL POR VIA VAGINAL</t>
  </si>
  <si>
    <t>RESECCION DE LESION EN TROMPA DE FALOPIO POR LAPAROSCOPIA</t>
  </si>
  <si>
    <t>ESCISION DE LESION CON SALPINGECTOMIA PARCIAL</t>
  </si>
  <si>
    <t>RESECCION DE LESION EN MESOSALPINX POR LAPAROTOMIA</t>
  </si>
  <si>
    <t>RESECCION DE LESION EN MESOSALPINX POR LAPAROSCOPIA</t>
  </si>
  <si>
    <t>SUTURA SIMPLE DE TROMPA DE FALOPIO POR LAPAROTOMIA</t>
  </si>
  <si>
    <t>SALPINGO-SALPINGOSTOMIA POR LAPAROTOMIA</t>
  </si>
  <si>
    <t>SALPINGO-SALPINGOSTOMIA POR LAPAROSCOPIA</t>
  </si>
  <si>
    <t>SALPINGOHISTEROTOMIA (SALPINGO-UTEROSTOMIA) POR LAPAROTOMIA</t>
  </si>
  <si>
    <t>SALPINGOLISIS POR LAPAROTOMIA</t>
  </si>
  <si>
    <t>SALPINGOLISIS POR LAPAROSCOPIA</t>
  </si>
  <si>
    <t>SALPINGOPLASTIA (FIMBRIOPLASTIA) POR LAPAROTOMIA</t>
  </si>
  <si>
    <t>SALPINGOPLASTIA (FIMBRIOPLASTIA) POR LAPAROSCOPIA</t>
  </si>
  <si>
    <t>SALPINGO-OOFORECTOMIA UNILATERAL POR LAPAROTOMIA</t>
  </si>
  <si>
    <t>SALPINGO-OOFORECTOMIA UNILATERAL POR LAPAROSCOPIA</t>
  </si>
  <si>
    <t>SALPINGO-OOFORECTOMIA BILATERAL POR LAPAROTOMIA</t>
  </si>
  <si>
    <t>SALPINGO-OOFORECTOMIA BILATERAL POR LAPAROSCOPIA</t>
  </si>
  <si>
    <t>SALPINGO-OOFOROPLASTIA [OPERACION DE ESTES]</t>
  </si>
  <si>
    <t>LIBERACION O LISIS DE ADHERENCIAS DE OVARIO Y TROMPAS DE FALOPIO POR</t>
  </si>
  <si>
    <t>DILATACION Y CURETAJE DEL MUÑON CERVICAL</t>
  </si>
  <si>
    <t>BIOPSIA EN SACABOCADO DE CUELLO UTERINO</t>
  </si>
  <si>
    <t>ESCISION DE POLIPO EN CUELLO UTERINO [CERVIX]</t>
  </si>
  <si>
    <t>RESECCION DE LESION CUELLO UTERINO</t>
  </si>
  <si>
    <t>ABLACION DE LESION O TEJIDO DE CUELLO UTERINO</t>
  </si>
  <si>
    <t>AMPUTACION DE CUELLO O TRAQUELECTOMIA POR LAPAROTOMIA</t>
  </si>
  <si>
    <t>ESCISION DE MUÑON CERVICAL POR LAPAROTOMIA</t>
  </si>
  <si>
    <t>CERCLAJE DE ISTMO UTERINO POR LAPAROTOMIA</t>
  </si>
  <si>
    <t>CERCLAJE DE ISTMO UTERINO POR VIA VAGINAL</t>
  </si>
  <si>
    <t>SUTURA DE LACERACION O DESGARRO DE CUELLO UTERINO [CERVIX] VIA VAGINAL</t>
  </si>
  <si>
    <t>TRAQUELOPLASTIA CON TRAQUELORRAFIA</t>
  </si>
  <si>
    <t>HISTEROTOMIA</t>
  </si>
  <si>
    <t>BIOPSIA DE UTERO POR LAPAROTOMIA</t>
  </si>
  <si>
    <t>BIOPSIA DE UTERO POR LAPAROSCOPIA</t>
  </si>
  <si>
    <t>BIOPSIA DE LIGAMENTOS UTERINOS POR LAPAROTOMIA</t>
  </si>
  <si>
    <t>BIOPSIA DE LIGAMENTOS UTERINOS POR LAPAROSCOPIA</t>
  </si>
  <si>
    <t>BIOPSIA DE ENDOMETRIO</t>
  </si>
  <si>
    <t>HISTEROSCOPIA</t>
  </si>
  <si>
    <t>LIBERACION DE ADHERENCIAS INTRALUMINALES DEL UTERO</t>
  </si>
  <si>
    <t>INCISION O ESCISION DE TABIQUE CONGENITO UTERINO POR LAPAROTOMIA</t>
  </si>
  <si>
    <t>INCISION O ESCISION DE TABIQUE CONGENITO UTERINO POR HISTEROSCOPIA</t>
  </si>
  <si>
    <t>RESECCION DE POLIPO ENDOMETRIAL POR HISTEROSCOPIA</t>
  </si>
  <si>
    <t>MIOMECTOMIA UTERINA UNICA O MULTIPLE POR LAPAROTOMIA</t>
  </si>
  <si>
    <t>MIOMECTOMIA UTERINA UNICA O MULTIPLE POR VIA VAGINAL</t>
  </si>
  <si>
    <t>MIOMECTOMIA UTERINA UNICA O MULTIPLE POR LAPAROSCOPIA</t>
  </si>
  <si>
    <t>MIOMECTOMIA UTERINA UNICA O MULTIPLE POR HISTEROSCOPIA</t>
  </si>
  <si>
    <t>ABLACION ENDOMETRIAL O ENDOMETRECTOMIA POR HISTEROSCOPIA</t>
  </si>
  <si>
    <t>HISTERECTOMIA SUBTOTAL O SUPRACERVICAL POR LAPAROTOMIA</t>
  </si>
  <si>
    <t>HISTERECTOMIA TOTAL ABDOMINAL CON REMOCION DE MOLA O FETO MUERTO</t>
  </si>
  <si>
    <t>POR LAPAROTOMIA</t>
  </si>
  <si>
    <t>HISTERECTOMIA TOTAL POR LAPAROTOMIA</t>
  </si>
  <si>
    <t>HISTERECTOMIA TOTAL ABDOMINAL AMPLIADA POR LAPAROSCOPIA</t>
  </si>
  <si>
    <t>HISTERECTOMIA POR VIA VAGINAL</t>
  </si>
  <si>
    <t>HISTERECTOMIA RADICAL POR LAPAROTOMIA</t>
  </si>
  <si>
    <t>HISTERECTOMIA RADICAL POR LAPAROSCOPIA</t>
  </si>
  <si>
    <t>HISTERECTOMIA RADICAL POR VIA VAGINAL</t>
  </si>
  <si>
    <t>EXENTERACION ANTERIOR: UTERO Y VEJIGA</t>
  </si>
  <si>
    <t>EXENTERACION POSTERIOR: UTERO Y RECTO</t>
  </si>
  <si>
    <t>LEGRADO UTERINO GINECOLOGICO</t>
  </si>
  <si>
    <t>ESCISION Y ABLACION DE ENDOMETRIOSIS POR LAPAROTOMIA</t>
  </si>
  <si>
    <t>RESECCION DE TUMOR DE LIGAMENTO ANCHO POR LAPAROTOMIA</t>
  </si>
  <si>
    <t>SECCION DE LIGAMENTO UTERO SACRO POR LAPAROTOMIA</t>
  </si>
  <si>
    <t>ESCISION Y ABLACION DE ENDOMETROSIS ESTADOS I Y II POR LAPAROSCOPIA</t>
  </si>
  <si>
    <t>ESCISION Y ABLACION DE ENDOMETROSIS ESTADOS III Y IV POR LAPAROSCOPIA</t>
  </si>
  <si>
    <t>ESCISION O ABLACION DE ENDOMETRIOSIS PROFUNDA POR LAPAROSCOPIA</t>
  </si>
  <si>
    <t>SECCION DE LIGAMENTO UTERO SACRO POR LAPAROSCOPIA</t>
  </si>
  <si>
    <t>SECCION DE ADHERENCIAS UTERINAS A PARED ABDOMINAL VIA LAPAROTOMIA</t>
  </si>
  <si>
    <t>SECCION DE ADHERENCIAS UTERINAS A PARED ABDOMINAL VIA LAPAROSCOPICA</t>
  </si>
  <si>
    <t>DRENAJE DE COLECCION DE LIGAMENTO ANCHO POR LAPAROTOMIA</t>
  </si>
  <si>
    <t>DRENAJE DE COLECCION DE LIGAMENTO ANCHO POR LAPAROSCOPIA</t>
  </si>
  <si>
    <t>CITORREDUCCION DE TUMOR DE LIGAMENTO ANCHO O DE LIGAMENTO UTERO</t>
  </si>
  <si>
    <t>SACRO</t>
  </si>
  <si>
    <t>INTERPOSICION UTERINA [WATKINS]</t>
  </si>
  <si>
    <t>HISTEROPEXIA POR LAPAROTOMIA</t>
  </si>
  <si>
    <t>CERVICOPEXIA POR LAPAROTOMIA</t>
  </si>
  <si>
    <t>HISTERORRAFIA POR LAPAROTOMIA</t>
  </si>
  <si>
    <t>HISTERORRAFIA POR LAPAROSCOPIA</t>
  </si>
  <si>
    <t>REPARACION DE UTERO BICORNE POR LAPAROTOMIA</t>
  </si>
  <si>
    <t>HISTEROPLASTIA [OPERACION DE STRASMAN] POR LAPAROTOMIA</t>
  </si>
  <si>
    <t>INSERCION DE DISPOSITIVO INTRAUTERINO ANTICONCEPTIVO [DIU]</t>
  </si>
  <si>
    <t>EXTRACCION DE CUERPO EXTRAÑO INTRAUTERINO POR HISTEROSCOPIA</t>
  </si>
  <si>
    <t>EXTRACCION DE CUERPO EXTRAÑO INTRAUTERINO POR LEGRADO</t>
  </si>
  <si>
    <t>INSERCION DE DISPOSITIVO TERAPEUTICO NO ANTICONCEPTIVO EN EL UTERO</t>
  </si>
  <si>
    <t>RETIRO DE MATERIAL DE CERCLAJE DE CUELLO UTERINO VIA VAGINAL</t>
  </si>
  <si>
    <t>RETIRO DE DISPOSITIVO EN CUELLO UTERINO VIA VAGINAL</t>
  </si>
  <si>
    <t>COLPOTOMIA</t>
  </si>
  <si>
    <t>SECCION O INCISION DE TABIQUE VAGINAL</t>
  </si>
  <si>
    <t>DRENAJE DE COLECCION DE FONDO DE SACO (CUPULA VAGINAL)</t>
  </si>
  <si>
    <t>VAGINOPERINEOTOMIA</t>
  </si>
  <si>
    <t>BIOPSIA DE VAGINA</t>
  </si>
  <si>
    <t>RESECCION DEL TABIQUE VAGINAL</t>
  </si>
  <si>
    <t>RESECCION O ABLACION DE LESION O TEJIDO VAGINAL</t>
  </si>
  <si>
    <t>RESECCION DE TUMOR MALIGNO DE VAGINA</t>
  </si>
  <si>
    <t>VAGINECTOMIA O COLPECTOMIA TOTAL</t>
  </si>
  <si>
    <t>VAGINECTOMIA O COLPECTOMIA PARCIAL</t>
  </si>
  <si>
    <t>OBLITERACION VAGINAL [COLPOCLEISIS]</t>
  </si>
  <si>
    <t>COLPORRAFIA ANTERIOR CON PLASTIA O REPARACION DE URETROCELE</t>
  </si>
  <si>
    <t>COLPORRAFIA POSTERIOR</t>
  </si>
  <si>
    <t>COLPORRAFIA ANTERIOR Y POSTERIOR</t>
  </si>
  <si>
    <t>COLPORRAFIA ANTERIOR Y POSTERIOR CON REPARACION DE ENTEROCELE</t>
  </si>
  <si>
    <t>COLPORRAFIA ANTERIOR Y POSTERIOR CON AMPUTACION DE CUELLO</t>
  </si>
  <si>
    <t>VAGINOPLASTIA VIA PERINEAL</t>
  </si>
  <si>
    <t>VAGINOPLASTIA VIA ABDOMINOPERINEAL</t>
  </si>
  <si>
    <t>VAGINOPLASTIA POR LAPAROTOMIA</t>
  </si>
  <si>
    <t>REPARACION DE DESGARRO VAGINAL NO OBSTETRICO GRADO I-II (COMPROMISO</t>
  </si>
  <si>
    <t>MUCOSO O MUSCULAR)</t>
  </si>
  <si>
    <t>REPARACION DE DESGARRO VAGINAL NO OBSTETRICO GRADO III (RECTOVAGINAL</t>
  </si>
  <si>
    <t>CON COMPROMISO DE ESFINTER ANAL)</t>
  </si>
  <si>
    <t>REPARACION DE DESGARRO VAGINAL NO OBSTETRICO GRADO IV (ESTALLIDO DE</t>
  </si>
  <si>
    <t>VEJIGA CON O SIN EVISCERACION)</t>
  </si>
  <si>
    <t>CORRECCION DE FISTULA COLOVAGINAL</t>
  </si>
  <si>
    <t>CORRECCION DE FISTULA RECTO-VAGINAL O PERINEAL</t>
  </si>
  <si>
    <t>CORRECCION DE OTRA FISTULA VAGINOINTESTINAL</t>
  </si>
  <si>
    <t>CIERRE DE FISTULA URETROVAGINAL O VESICO VAGINALPOR LAPAROTOMIA</t>
  </si>
  <si>
    <t>CIERRE DE FISTULA URETROVAGINAL O VESICO VAGINAL VIA LAPAROSCOPICA</t>
  </si>
  <si>
    <t>COLPOPEXIA POR LAPAROTOMIA</t>
  </si>
  <si>
    <t>COLPOPEXIA VIA VAGINAL</t>
  </si>
  <si>
    <t>COLPOPEXIA POR LAPAROSCOPIA</t>
  </si>
  <si>
    <t>CORRECCION DE LACERACION OBSTETRICA ANTIGUA EN VAGINA</t>
  </si>
  <si>
    <t>CORRECCION DE SENO UROGENITAL</t>
  </si>
  <si>
    <t>EXTRACCION DE DISPOSITIVO O CUERPO EXTRAÑO EN VAGINA SIN INCISION</t>
  </si>
  <si>
    <t>REPARACION DE ENTEROCELE POR LAPAROTOMIA</t>
  </si>
  <si>
    <t>REPARACION DE ENTEROCELE VIA VAGINAL</t>
  </si>
  <si>
    <t>REPARACION DE DEFECTO PARAVAGINAL POR LAPAROSCOPIA</t>
  </si>
  <si>
    <t>INCISION Y DRENAJE DE COLECCION DE VULVA O DE GLANDULA DE SKENE</t>
  </si>
  <si>
    <t>MARSUPIALIZACION O DRENAJE EN GLANDULA DE SKENE</t>
  </si>
  <si>
    <t>BIOPSIA DE LABIO MAYOR VULVA</t>
  </si>
  <si>
    <t>BIOPSIA DE CLITORIS</t>
  </si>
  <si>
    <t>INCISION Y DRENAJE DE LA GLANDULA DE BARTHOLIN</t>
  </si>
  <si>
    <t>MARSUPIALIZACION O DRENAJE EN LA GLANDULA DE BARTHOLIN</t>
  </si>
  <si>
    <t>RESECCION O ABLACION DE GLANDULA DE BARTHOLIN</t>
  </si>
  <si>
    <t>RESECCION O ABLACION DE GLANDULA DE SKENE</t>
  </si>
  <si>
    <t>RESECCION DE GRANULOMA VULVO-PERINEAL</t>
  </si>
  <si>
    <t>RESECCION TOTAL DE CLITORIS</t>
  </si>
  <si>
    <t>RESECCION PARCIAL DE CLITORIS</t>
  </si>
  <si>
    <t>VULVECTOMIA SIMPLE BILATERAL</t>
  </si>
  <si>
    <t>VULVECTOMIA TOTAL UNILATERAL</t>
  </si>
  <si>
    <t>VULVECTOMIA RADICAL</t>
  </si>
  <si>
    <t>CORRECCION DE FISTULA DE VULVA</t>
  </si>
  <si>
    <t>CORRECCION DE FISTULA DE PERINE</t>
  </si>
  <si>
    <t>DRENAJE DE COLECCION VULVOPERINEAL</t>
  </si>
  <si>
    <t>CORRECCION DE DESGARRO ANTIGUO EN VULVA Y PERINE</t>
  </si>
  <si>
    <t>SUTURA DE DESGARRO O LACERACION NO OBSTETRICA RECIENTE QUE INVOLUCRA VULVA O PERINE (MUCOSA O MUSCULO) (GRADO I-II)</t>
  </si>
  <si>
    <t>EXTRACCION DE CUERPO EXTRAÑO DE VULVA O PERINE CON INCISION</t>
  </si>
  <si>
    <t>PARTO INSTRUMENTADO</t>
  </si>
  <si>
    <t>PARTO INTERVENIDO CON MANIOBRAS DE VERSION</t>
  </si>
  <si>
    <t>ASISTENCIA DEL PARTO ESPONTANEO GEMELAR O MULTIPLE</t>
  </si>
  <si>
    <t>ASISTENCIA DEL PARTO INTERVENIDO GEMELAR O MULTIPLE</t>
  </si>
  <si>
    <t>OTRA ASISTENCIA MANUAL DEL PARTO ESPONTANEO</t>
  </si>
  <si>
    <t>CESAREA EXTRAPERITONEAL</t>
  </si>
  <si>
    <t>REMOCION DE EMBARAZO ECTOPICO ABDOMINAL POR LAPAROTOMIA</t>
  </si>
  <si>
    <t>REMOCION DE EMBARAZO ECTOPICO ABDOMINAL POR LAPAROSCOPIA</t>
  </si>
  <si>
    <t>REMOCION DE FETO EN CAVIDAD PERITONEAL SUBSIGUIENTE A RUPTURA</t>
  </si>
  <si>
    <t>UTERINA O TUBARICA POR LAPAROTOMIA</t>
  </si>
  <si>
    <t>LEGRADO UTERINO OBSTETRICO POSPARTO O POSABORTO POR DILATACION Y</t>
  </si>
  <si>
    <t>CURETAJE</t>
  </si>
  <si>
    <t>LEGRADO UTERINO OBSTETRICO POSPARTO O POSABORTO POR ASPIRACION AL</t>
  </si>
  <si>
    <t>VACIO</t>
  </si>
  <si>
    <t>AMNIOSCOPIA</t>
  </si>
  <si>
    <t>REPARACION DE LACERACIONES O DESGARROS OBSTETRICOS RECIENTES QUE</t>
  </si>
  <si>
    <t>INVOLUCRAN VEJIGA Y URETRA POR LAPAROTOMIA</t>
  </si>
  <si>
    <t>REPARACION DE LACERACIONES O DESGARROS OBSTETRICOS RECIENTES QUE INVOLUCRAN RECTO Y ESFINTER ANAL VIA VAGINAL</t>
  </si>
  <si>
    <t>PLASTIA O REPARACION DE DESGARRO OBSTETRICO DE PERINE</t>
  </si>
  <si>
    <t>PLASTIA O REPARACION DE DESGARRO OBSTETRICO VAGINAL</t>
  </si>
  <si>
    <t>PLASTIA O REPARACION DE DESGARRO OBSTETRICO VULVAR</t>
  </si>
  <si>
    <t>TAPONAMIENTO OBSTETRICO DE UTERO</t>
  </si>
  <si>
    <t>TAPONAMIENTO OBSTETRICO DE VAGINA</t>
  </si>
  <si>
    <t>SECUESTRECTOMIA EXTRAORAL CON FIJACION INTERNA</t>
  </si>
  <si>
    <t>OSTEOTOMIA MAXILAR PARA EXTRACCION DE CUERPO EXTRAÑO</t>
  </si>
  <si>
    <t>ARTROSCOPIA DIAGNOSTICA DE ARTICULACION TEMPOROMANDIBULAR</t>
  </si>
  <si>
    <t>ENUCLEACION, RESECCION Y CURETAJE DE LESIONES BENIGNAS EN MAXILAR SUPERIOR O INFERIOR, DE MENOS DE TRES CMS, VIA TRANSMUCOSA</t>
  </si>
  <si>
    <t>ENUCLEACION, RESECCION Y CURETAJE DE LESIONES BENIGNAS EN MAXILAR SUPERIOR O INFERIOR, DE MENOS DE TRES CMS, VIA TRANSCUTANEA</t>
  </si>
  <si>
    <t>ENUCLEACION, RESECCION Y CURETAJE DE LESIONES BENIGNAS EN MAXILAR SUPERIOR O INFERIOR, DE MAS DE TRES CMS, VIA TRANSMUCOSA</t>
  </si>
  <si>
    <t>ENUCLEACION, RESECCION Y CURETAJE DE LESIONES BENIGNAS EN MAXILAR SUPERIOR O INFERIOR, DE MAS DE TRES CMS, VIA TRANSCUTANEA</t>
  </si>
  <si>
    <t>ELIMINACION DE EXOSTOSIS O TUBEROSIDADES FIBROSAS EN MAXILAR SUPERIOR</t>
  </si>
  <si>
    <t>O INFERIOR</t>
  </si>
  <si>
    <t>MANDIBULECTOMIA PARCIAL SIMPLE, MARGINAL</t>
  </si>
  <si>
    <t>HEMIMANDIBULECTOMIA SIN DESARTICULACION</t>
  </si>
  <si>
    <t>HEMIMANDIBULECTOMIA CON DESARTICULACION</t>
  </si>
  <si>
    <t>HEMIMAXILECTOMIA</t>
  </si>
  <si>
    <t>MANDIBULECTOMIA TOTAL CON RECONSTRUCCION OSEA</t>
  </si>
  <si>
    <t>MANDIBULECTOMIA TOTAL SIN RECONSTRUCCION OSEA</t>
  </si>
  <si>
    <t>MENISCOPEXIA TEMPOROMANDIBULAR, VIA ENDOSCOPICA</t>
  </si>
  <si>
    <t>MENISCOPEXIA TEMPOROMANDIBULAR, VIA EXTERNA</t>
  </si>
  <si>
    <t>MENISECTOMIA TEMPOROMANDIBULAR CON INJERTO</t>
  </si>
  <si>
    <t>MENISECTOMIA TEMPOROMANDIBULAR CON COLGAJO</t>
  </si>
  <si>
    <t>REEMPLAZO TOTAL DE ARTICULACION TEMPOROMANDIBULAR, CON INJERTO</t>
  </si>
  <si>
    <t>REEMPLAZO TOTAL DE ARTICULACION TEMPOROMANDIBULAR CON IMPLANTE</t>
  </si>
  <si>
    <t>ALOPLASTICO</t>
  </si>
  <si>
    <t>OSTEOPLASTIA CERRADA (OSTEOTOMIA) DE RAMA MANDIBULAR SOD</t>
  </si>
  <si>
    <t>CORONOIDECTOMIA</t>
  </si>
  <si>
    <t>OSTEOTOMIA DE CUERPO MANDIBULAR VIA TRANSCUTANEA CON FIJACION</t>
  </si>
  <si>
    <t>INTERNA</t>
  </si>
  <si>
    <t>OSTEOTOMIA DE CUERPO MANDIBULAR VIA TRANS MUCOSA O TRANSCUTANEA</t>
  </si>
  <si>
    <t>OSTEOTOMIA SUBAPICAL CON FIJACION INTERNA</t>
  </si>
  <si>
    <t>SUSPENSION ESQUELETICA EN FRACTURAS U OSTEOTOMIAS FACIALES</t>
  </si>
  <si>
    <t>REDUCCION ABIERTA DE FRACTURA DE ARCO CIGOMATICO CON FIJACION INTERNA</t>
  </si>
  <si>
    <t>REDUCCION ABIERTA DE FRACTURA HEMI LEFORT I, CON FIJACION INTERNA</t>
  </si>
  <si>
    <t>REDUCCION CERRADA FRACTURA DE CONDILO</t>
  </si>
  <si>
    <t>REDUCCION ABIERTA DE FRACTURA DE CONDILO, CON FIJACION INTERNA</t>
  </si>
  <si>
    <t>REDUCCION ABIERTA DE FRACTURA SIMPLE DE CUERPO O RAMA MANDIBULAR,</t>
  </si>
  <si>
    <t>CON FIJACION INTERNA</t>
  </si>
  <si>
    <t>REDUCCION ABIERTA DE FRACTURA MULTIPLE DE CUERPO O RAMA MANDIBULAR,</t>
  </si>
  <si>
    <t>REDUCCION ABIERTA DE BORDE O PARED ORBITAL</t>
  </si>
  <si>
    <t>REDUCCION ABIERTA DE FRACTURA DE UNA PARED ORBITARIA CON INJERTO</t>
  </si>
  <si>
    <t>REDUCCION ABIERTA DE FRACTURA DE DOS O MAS PAREDES ORBITARIAS CON</t>
  </si>
  <si>
    <t>INJERTO</t>
  </si>
  <si>
    <t>REDUCCION ABIERTA DE FRACTURA DE PISO DE ORBITA Y RECONSTRUCCION CON</t>
  </si>
  <si>
    <t>REDUCCION ABIERTA DE FRACTURA DE PARED MEDIAL DE ORBITA Y</t>
  </si>
  <si>
    <t>RECONSTRUCCION CON INJERTO</t>
  </si>
  <si>
    <t>REDUCCION ABIERTA DE FRACTURA NASO-ORBITO-ETMOIDAL, CON FIJACION</t>
  </si>
  <si>
    <t>REDUCCION CERRADA DE LUXACION ARTICULACION TEMPORO MANDIBULAR</t>
  </si>
  <si>
    <t>REDUCCION ABIERTA DE LUXACION TEMPOROMANDIBULAR RECIDIVANTE POR</t>
  </si>
  <si>
    <t>CONDILECTOMIA DEL TEMPORAL</t>
  </si>
  <si>
    <t>INSERCION DE EXPANSOR DE PERIOSTO EN HUESO O ARTICULACION FACIAL SOD</t>
  </si>
  <si>
    <t>INYECCION DE SUSTANCIA TERAPEUTICA EN ARTICULACION</t>
  </si>
  <si>
    <t>TEMPOROMANDIBULAR SOD</t>
  </si>
  <si>
    <t>RETIRO DE CERCLAJE INTER O INTRA MAXILAR</t>
  </si>
  <si>
    <t>ARTRECTOMIA TEMPOROMANDIBULAR</t>
  </si>
  <si>
    <t>SECUESTRECTOMIA, DRENAJE, DESBRIDAMIENTO DE FEMUR VIA ABIERTA</t>
  </si>
  <si>
    <t>SECUESTRECTOMIA, DRENAJE, DESBRIDAMIENTO DE ROTULA VIA ABIERTA</t>
  </si>
  <si>
    <t>DRENAJE EN COLUMNA VERTEBRAL VIA PERCUTANEA</t>
  </si>
  <si>
    <t>OSTEOTOMIA DE COSTILLA (UNA O MAS)</t>
  </si>
  <si>
    <t>OSTEOTOMIA DE ESCAPULA</t>
  </si>
  <si>
    <t>OSTEOTOMIA DE ESTERNON</t>
  </si>
  <si>
    <t>OSTEOTOMIA EN FEMUR DISTAL (SUPRA O INTERCONDILEA) CON FIJACION</t>
  </si>
  <si>
    <t>EXTERNA</t>
  </si>
  <si>
    <t>OSTEOTOMIA EN ROTULA CON FIJACION</t>
  </si>
  <si>
    <t>OSTEOTOMIA DE DIAFISIS DE TIBIA CON FIJACION INTERNA</t>
  </si>
  <si>
    <t>OSTEOTOMIA DIAFISIARIA DE PERONE CON FIJACION INTERNA</t>
  </si>
  <si>
    <t>OSTEOTOMIA EN FALANGES DE GRUESO ARTEJO CON FIJACION INTERNA</t>
  </si>
  <si>
    <t>OSTEOTOMIA DE PELVIS VIA ABIERTA</t>
  </si>
  <si>
    <t>OSTEOTOMIAS PERIACETABULARES (MULTIPLES CORTES) VIA ABIERTA</t>
  </si>
  <si>
    <t>OSTEOTOMIA FACETARIA EN COLUMNA LUMBOSACRA MAS DE 3 SEGMENTOS VIA</t>
  </si>
  <si>
    <t>OSTEOTOMIA DE ARCO POSTERIOR DE COLUMNA CERVICAL MAS DE DOS</t>
  </si>
  <si>
    <t>SEGMENTOS VIA POSTERIOR</t>
  </si>
  <si>
    <t>OSTEOTOMIA DE ARCO POSTERIOR DE COLUMNA LUMBOSACRA MAS DE DOS</t>
  </si>
  <si>
    <t>OSTEOTOMIA DE SUBSTRACCION PEDICULAR DE COLUMNA TORACICA HASTA DOS</t>
  </si>
  <si>
    <t>SEGMENTOS</t>
  </si>
  <si>
    <t>OSTEOTOMIA DE SUBSTRACCION PEDICULAR DE COLUMNA TORACICA MAS DE</t>
  </si>
  <si>
    <t>DOS SEGMENTOS</t>
  </si>
  <si>
    <t>OSTEOCONDROPLASTIA DE CUELLO FEMORAL VIA ABIERTA</t>
  </si>
  <si>
    <t>OSTEOCONDROPLASTIA ACETABULAR VIA ABIERTA</t>
  </si>
  <si>
    <t>BIOPSIA DE VERTEBRA, VIA PERCUTANEA</t>
  </si>
  <si>
    <t>BIOPSIA DE VERTEBRA, VIA ENDOSCOPICA</t>
  </si>
  <si>
    <t>CORRECCION HALLUX VALGUS CON OSTEOTOMIA PROXIMAL DEL PRIMER</t>
  </si>
  <si>
    <t>METATARSIANO CON FIJACION INTERNA</t>
  </si>
  <si>
    <t>ESCISION TUMOR BENIGNO DE CLAVICULA</t>
  </si>
  <si>
    <t>ESCISION TUMOR MALIGNO DE CLAVICULA</t>
  </si>
  <si>
    <t>ESCISION TUMOR MALIGNO DE ESCAPULA</t>
  </si>
  <si>
    <t>ESCISION TUMOR BENIGNO EN HUMERO</t>
  </si>
  <si>
    <t>ESCISION TUMOR MALIGNO EN HUMERO</t>
  </si>
  <si>
    <t>ESCISION TUMOR BENIGNO EN RADIO O CUBITO</t>
  </si>
  <si>
    <t>ESCISION TUMOR MALIGNO EN RADIO O CUBITO</t>
  </si>
  <si>
    <t>ESCISION TUMOR BENIGNO EN FEMUR</t>
  </si>
  <si>
    <t>ESCISION TUMOR MALIGNO EN FEMUR</t>
  </si>
  <si>
    <t>ESCISION TUMOR MALIGNO EN ROTULA</t>
  </si>
  <si>
    <t>ESCISION TUMOR MALIGNO EN TIBIA O PERONE</t>
  </si>
  <si>
    <t>RESECCION DE LESION MALIGNA OSEA EN TARSIANOS O METATARSIANOS</t>
  </si>
  <si>
    <t>RESECCION DE EXOSTOSIS NO ARTICULAR DE PIE POR ENDOSCOPIA</t>
  </si>
  <si>
    <t>ESCISION DE TUMOR BENIGNO EN HUESOS PELVIANOS</t>
  </si>
  <si>
    <t>ESCISION DE TUMOR MALIGNO EN HUESOS PELVIANOS</t>
  </si>
  <si>
    <t>TOMA DE INJERTO OSEO EN HUMERO SOD</t>
  </si>
  <si>
    <t>TOMA DE INJERTO OSEO DE FEMUR SOD</t>
  </si>
  <si>
    <t>TOMA DE INJERTO OSEO DE TARSO O METATARSO SOD</t>
  </si>
  <si>
    <t>RESECCION PARCIAL DE ESCAPULA</t>
  </si>
  <si>
    <t>RESECCION PARCIAL DE CLAVICULA</t>
  </si>
  <si>
    <t>RESECCION PARCIAL DE CLAVICULA, VIA ENDOSCOPICA</t>
  </si>
  <si>
    <t>RESECCION PARCIAL DE COSTILLAS</t>
  </si>
  <si>
    <t>RESECCION PARCIAL DE ESTERNON</t>
  </si>
  <si>
    <t>RESECCION DE EPICONDILO O EPITROCLEA HUMERAL</t>
  </si>
  <si>
    <t>RESECCION DE CABEZA HUMERAL</t>
  </si>
  <si>
    <t>RESECCION PARCIAL DE DIAFISIS EN CUBITO (HEMIDIAFISECTOMIA)</t>
  </si>
  <si>
    <t>RESECCION PARCIAL DE DIAFISIS EN RADIO</t>
  </si>
  <si>
    <t>RESECCION DE CUPULA DE RADIO</t>
  </si>
  <si>
    <t>RESECCION DE CABEZA DE RADIO</t>
  </si>
  <si>
    <t>HEMIDIAFISECTOMIA EN FEMUR</t>
  </si>
  <si>
    <t>RESECCION PARCIAL DE ROTULA O HEMIPATELECTOMIA SOD</t>
  </si>
  <si>
    <t>RESECCION PARCIAL DE LA TIBIA (HEMIDIAFISECTOMIA)</t>
  </si>
  <si>
    <t>HEMIDIAFISECTOMIA EN TIBIA Y PERONE</t>
  </si>
  <si>
    <t>RESECCION PARCIAL DE TARSIANOS O METATARSIANOS (UNO O MAS) SOD</t>
  </si>
  <si>
    <t>HEMIDIAFISECTOMIA FALANGES DE PIE (UNA O MAS)</t>
  </si>
  <si>
    <t>RESECCION CABEZA DE FALANGE DE PIE (UNA O MAS)</t>
  </si>
  <si>
    <t>RESECCION PARCIAL DE HUESOS PELVIANOS</t>
  </si>
  <si>
    <t>RESECCION DE APOFISIS ODONTOIDES POR ABORDAJE TRANSORAL</t>
  </si>
  <si>
    <t>CERVICOTOMIA CERVICAL ANTERIOR</t>
  </si>
  <si>
    <t>VERTEBRECTOMIA PARCIAL TORACICA ANTEROLATERAL EXTRACAVITARIA</t>
  </si>
  <si>
    <t>VERTEBRECTOMIA PARCIAL TORACICA VIA POSTERIOR</t>
  </si>
  <si>
    <t>VERTEBRECTOMIA PARCIAL DE COLUMNA SACRA VIA POSTERIOR</t>
  </si>
  <si>
    <t>RESECCION TOTAL DE ESTERNON</t>
  </si>
  <si>
    <t>RESECCION DE HUMERO (PROXIMAL O DISTAL)</t>
  </si>
  <si>
    <t>RESECCION RADICAL DE HUMERO SIN INJERTO</t>
  </si>
  <si>
    <t>RESECCION TOTAL O RADICAL DE CUBITO O RADIO</t>
  </si>
  <si>
    <t>RESECCION TOTAL RADICAL DEL TARSO O METATARSO</t>
  </si>
  <si>
    <t>ASTRAGALECTOMIA</t>
  </si>
  <si>
    <t>RESECCION TOTAL DE COCCIX [COCCIGECTOMIA]</t>
  </si>
  <si>
    <t>VERTEBRECTOMIA TOTAL CERVICAL TRANSORAL</t>
  </si>
  <si>
    <t>VERTEBRECTOMIA TOTAL CERVICAL MAS DE UN SEGMENTO VIA ANTERIOR</t>
  </si>
  <si>
    <t>VERTEBRECTOMIA TOTAL TORACICA ANTEROLATERAL TRANSPLEURAL UN</t>
  </si>
  <si>
    <t>SEGMENTO</t>
  </si>
  <si>
    <t>VERTEBRECTOMIA TOTAL TORACICA VIA POSTERIOR MAS DE UN SEGMENTO</t>
  </si>
  <si>
    <t>VERTEBRECTOMIA TOTAL LUMBAR ANTEROLATERAL TRANSPERITONEAL MAS DE</t>
  </si>
  <si>
    <t>UN SEGMENTO</t>
  </si>
  <si>
    <t>VERTEBRECTOMIA TOTAL DE COLUMNA SACRA VIA ANTERIOR UN SEGMENTO</t>
  </si>
  <si>
    <t>APLICACION DE ALOINJERTO ESTRUCTURAL EN HUMERO</t>
  </si>
  <si>
    <t>APLICACION DE ALOINJERTO ESTRUCTURAL EN DIAFISIS DE FEMUR</t>
  </si>
  <si>
    <t>APLICACION DE ALOINJERTO ESTRUCTURAL OSTEOCONDRAL EN FEMUR</t>
  </si>
  <si>
    <t>INJERTO OSEO EN ROTULA SOD</t>
  </si>
  <si>
    <t>APLICACION DE ALOINJERTO ESTRUCTURAL OSTEOCONDRAL EN TIBIA</t>
  </si>
  <si>
    <t>APLICACION DE ALOINJERTO ESTRUCTURAL EN DIAFISIS DE PERONE</t>
  </si>
  <si>
    <t>APLICACION DE ALOINJERTO ESTRUCTURAL EN PELVIS</t>
  </si>
  <si>
    <t>COLOCACION DE DISPOSITIVO DE FIJACION EN CODO</t>
  </si>
  <si>
    <t>APLICACION DE TUTOR EXTERNO RODILLA</t>
  </si>
  <si>
    <t>COLOCACION DE DISPOSITIVO EXTERNO DE FIJACION TRANSTIBIAL</t>
  </si>
  <si>
    <t>APLICACION DE DISPOSITIVO EXTERNO DE FIJACION DE FALANGES DE PIE</t>
  </si>
  <si>
    <t>EPIFISIODESIS ABIERTA DE CUBITO Y RADIO</t>
  </si>
  <si>
    <t>ALARGAMIENTO DE HUMERO POR INJERTO CON DISPOSITIVOS INTERNOS DE</t>
  </si>
  <si>
    <t>FIJACION U OSTEOTOMIA</t>
  </si>
  <si>
    <t>ALARGAMIENTO DE RADIO Y CUBITO POR INJERTO CON DISPOSITIVOS INTERNOS</t>
  </si>
  <si>
    <t>DE FIJACION Y OSTEOTOMIA</t>
  </si>
  <si>
    <t>ALARGAMIENTO DE RADIO Y CUBITO POR TECNICA DE DISTRACCION CON</t>
  </si>
  <si>
    <t>(CORTICOTOMIA, OSTEOTOMIA)</t>
  </si>
  <si>
    <t>ALARGAMIENTO DE FEMUR POR INJERTO SIN DISPOSITIVOS INTERNOS DE</t>
  </si>
  <si>
    <t>FIJACION Y OSTEOTOMIA</t>
  </si>
  <si>
    <t>ALARGAMIENTO DE TIBIA POR INJERTO SIN DISPOSITIVOS INTERNOS DE FIJACION Y</t>
  </si>
  <si>
    <t>OSTEOTOMIA</t>
  </si>
  <si>
    <t>ALARGAMIENTO DE TIBIA POR TECNICA DE DISTRACCION SIN (CORTICOTOMIA,</t>
  </si>
  <si>
    <t>OSTEOTOMIA)</t>
  </si>
  <si>
    <t>ALARGAMIENTO DE PERONE POR TECNICA DE DISTRACCION CON (CORTICOTOMIA,</t>
  </si>
  <si>
    <t>ALARGAMIENTO DE TARSIANOS (UNO O MAS) POR INJERTO CON DISPOSITIVOS</t>
  </si>
  <si>
    <t>INTERNOS DE FIJACION Y OSTEOTOMIA</t>
  </si>
  <si>
    <t>ALARGAMIENTO DE METATARSIANOS (UNO O MAS) POR INJERTO CON</t>
  </si>
  <si>
    <t>DISPOSITIVOS INTERNOS DE FIJACION Y OSTEOTOMIA</t>
  </si>
  <si>
    <t>ALARGAMIENTO DE TARSIANOS (UNO O MAS) POR TECNICA DE DISTRACCION CON</t>
  </si>
  <si>
    <t>ALARGAMIENTO DE FALANGES DE PIE POR INJERTO CON DISPOSITIVOS INTERNOS</t>
  </si>
  <si>
    <t>FIJACION INTERNA SIN REDUCCION DE FRACTURA DE ROTULA SOD</t>
  </si>
  <si>
    <t>FIJACION INTERNA SIN REDUCCION DE FRACTURA DE FALANGES DE PIE O DE</t>
  </si>
  <si>
    <t>MANO SOD</t>
  </si>
  <si>
    <t>EXTRACCION DE CUERPO EXTRAÑO EN COLUMNA VERTEBRAL O TEJIDO</t>
  </si>
  <si>
    <t>PARAVERTEBRAL VIA POSTERIOR</t>
  </si>
  <si>
    <t>OSTEOCLASTIA DE ROTULA SOD</t>
  </si>
  <si>
    <t>OSTEOCLASTIA DE TIBIA O PERONE SOD</t>
  </si>
  <si>
    <t>OSTEOCLASTIA DE FALANGES (UNO O MAS) DE PIE</t>
  </si>
  <si>
    <t>REDUCCION CERRADA DE FRACTURA SIN FIJACION INTERNA DE ESCAPULA,</t>
  </si>
  <si>
    <t>CLAVICULA O TORAX (COSTILLAS O ESTERNON) SOD</t>
  </si>
  <si>
    <t>REDUCCION CERRADA DE FRACTURA SIN FIJACION INTERNA DE ROTULA SOD</t>
  </si>
  <si>
    <t>REDUCCION CERRADA DE FRACTURA DE TIBIA</t>
  </si>
  <si>
    <t>REDUCCION CERRADA DE FRACTURA DE PERONE</t>
  </si>
  <si>
    <t>REDUCCION CERRADA SIN FIJACION INTERNA FRACTURA TARSO O METATARSO</t>
  </si>
  <si>
    <t>REDUCCION CERRADA DE FRACTURA SIN FIJACION INTERNA DE FRACTURA DE</t>
  </si>
  <si>
    <t>HUESOS PELVIANOS</t>
  </si>
  <si>
    <t>REDUCCION CERRADA DE FRACTURA CERVICAL E INMOVILIZACION CON HALOYESO</t>
  </si>
  <si>
    <t>O HALOCHAQUETA</t>
  </si>
  <si>
    <t>REDUCCION CERRADA DE FRACTURA COLUMNA VERTEBRAL (DORSAL O LUMBAR)</t>
  </si>
  <si>
    <t>E INMOVILIZACION</t>
  </si>
  <si>
    <t>REDUCCION INDIRECTA DE FRACTURA CON FIJACION INTERNA DE ESCAPULA</t>
  </si>
  <si>
    <t>CLAVICULA O TORAX (COSTILLAS Y ESTERNON)</t>
  </si>
  <si>
    <t>REDUCCION INDIRECTA DE FRACTURA DE FEMUR SUPRACONDILEA CON FIJACION</t>
  </si>
  <si>
    <t>REDUCCION INDIRECTA DE FRACTURA CON FIJACION INTERNA DE ROTULA</t>
  </si>
  <si>
    <t>REDUCCION INDIRECTA DE PILON CON FIJACION EXTERNA</t>
  </si>
  <si>
    <t>REDUCCION ABIERTA SIN FIJACION INTERNA DE FRACTURA DE UNA O MAS</t>
  </si>
  <si>
    <t>COSTILLAS</t>
  </si>
  <si>
    <t>REDUCCION ABIERTA SIN FIJACION INTERNA DE FRACTURA CUELLO Y GLENOIDES</t>
  </si>
  <si>
    <t>REDUCCION ABIERTA DE FRACTURA SIN FIJACION INTERNA DE RADIO O CUBITO</t>
  </si>
  <si>
    <t>REDUCCION ABIERTA DE FRACTURA SIN FIJACION INTERNA DE HUESOS PELVIANOS</t>
  </si>
  <si>
    <t>REDUCCION ABIERTA DE FRACTURA CON FIJACION INTERNA DE ESCAPULA</t>
  </si>
  <si>
    <t>REDUCCION ABIERTA DE FRACTURA DE METACARPIANOS CON FIJACION INTERNA</t>
  </si>
  <si>
    <t>REDUCCION ABIERTA DE FRACTURA DE PERONE PROXIMAL CON FIJACION</t>
  </si>
  <si>
    <t>REDUCCION ABIERTA DE FRACTURA DE PERONE DIAFISIARIO CON FIJACION</t>
  </si>
  <si>
    <t>REDUCCION ABIERTA DE FRACTURA DE PERONE DISTAL CON FIJACION INTERNA</t>
  </si>
  <si>
    <t>REDUCCION ABIERTA DE FRACTURA DE PERONE DISTAL CON FIJACION EXTERNA</t>
  </si>
  <si>
    <t>REDUCCION ABIERTA DE FRACTURA DE TIBIA PROXIMAL CON FIJACION EXTERNA</t>
  </si>
  <si>
    <t>REDUCCION ABIERTA DE FRACTURA DE TIBIA DISTAL CON FIJACION EXTERNA</t>
  </si>
  <si>
    <t>REDUCCION ABIERTA DE FRACTURA DE ODONTOIDES VIA ANTERIOR</t>
  </si>
  <si>
    <t>REDUCCION ABIERTA DE FRACTURA DE ODONTOIDES VIA POSTERIOR</t>
  </si>
  <si>
    <t>REDUCCION DE FRACTURA OCCIPITOCERVICAL VIA ANTERIOR</t>
  </si>
  <si>
    <t>REDUCCION DE FRACTURA COLUMNA CERVICAL EN C1 VIA ANTERIOR</t>
  </si>
  <si>
    <t>REDUCCION DE FRACTURA COLUMNA CERVICAL EN C1 VIA POSTERIOR</t>
  </si>
  <si>
    <t>REDUCCION DE FRACTURA COLUMNA CERVICAL POR DEBAJO DE C2 VIA ANTERIOR</t>
  </si>
  <si>
    <t>REDUCCION CERRADA DE EPIFISIS SEPARADA EN FEMUR SIN FIJACION</t>
  </si>
  <si>
    <t>REDUCCION ABIERTA SIN FIJACION INTERNA DE EPIFISIS SEPARADA DE HUMERO</t>
  </si>
  <si>
    <t>REDUCCION ABIERTA SIN FIJACION INTERNA DE EPIFISIS SEPARADA DE FEMUR</t>
  </si>
  <si>
    <t>LAVADO Y DESBRIDAMIENTO DE FRACTURA EXPUESTA DE PELVIS</t>
  </si>
  <si>
    <t>REDUCCION CERRADA DE DISPLASIA O LUXACION CONGENITA DE CADERA (UNI O</t>
  </si>
  <si>
    <t>BILATERAL)</t>
  </si>
  <si>
    <t>REDUCCION CERRADA DE LUXACION TIBIOPERONERA PROXIMAL</t>
  </si>
  <si>
    <t>REDUCCION CERRADA DE LUXACION TRAUMATICA DE ROTULA</t>
  </si>
  <si>
    <t>REDUCCION CERRADA DE LUXACION TARSO-METATARSIANOS CON FIJACION</t>
  </si>
  <si>
    <t>REDUCCION CERRADA DE LUXACIONES METATARSO-FALANGICAS O</t>
  </si>
  <si>
    <t>INTERFALANGICAS EN PIE</t>
  </si>
  <si>
    <t>REDUCCION CERRADA DE LUXACION DE SACRO Y COCCIX</t>
  </si>
  <si>
    <t>FIJACION DE ESCAPULA A COSTILLAS [ESCAPULOPEXIA] (TRATAMIENTO DE LA</t>
  </si>
  <si>
    <t>LUXACION CONGENITA DE ESCAPULA ALADA)</t>
  </si>
  <si>
    <t>REDUCCION DE LUXACION RADIOCUBITAL VIA ABIERTA</t>
  </si>
  <si>
    <t>REDUCCION ABIERTA DE LUXACION CERVICAL</t>
  </si>
  <si>
    <t>REDUCCION CERRADA Y FIJACION DE LUXOFRACTURA DE BENNET</t>
  </si>
  <si>
    <t>REDUCCION DE FRACTURA INTRAARTICULAR Y LUXOFRACTURA DE CADERA</t>
  </si>
  <si>
    <t>REDUCCION DE FRACTURAS INTRAARTICULARES Y LUXOFRACTURAS EN RODILLA</t>
  </si>
  <si>
    <t>POR ARTROTOMIA</t>
  </si>
  <si>
    <t>REDUCCION ABIERTA DE LUXOFRACTURA CON FIJACION DE HUESOS DEL TARSO</t>
  </si>
  <si>
    <t>(CADA UNO)</t>
  </si>
  <si>
    <t>REDUCCION ABIERTA DE LUXOFRACTURA CON FIJACION DE HUESOS DEL</t>
  </si>
  <si>
    <t>METATARSO (CADA UNO)</t>
  </si>
  <si>
    <t>EXTRACCION DE DISPOSITIVO IMPLANTADO EN HOMBRO POR ARTROTOMIA</t>
  </si>
  <si>
    <t>EXTRACCION DE CUERPO EXTRAÑO INTRAARTICULAR EN HOMBRO POR</t>
  </si>
  <si>
    <t>ARTROTOMIA</t>
  </si>
  <si>
    <t>EXTRACCION DE DISPOSITIVO IMPLANTADO EN CODO POR ARTROTOMIA</t>
  </si>
  <si>
    <t>EXTRACCION DE CUERPO EXTRAÑO INTRAARTICULAR EN CODO POR ARTROTOMIA</t>
  </si>
  <si>
    <t>EXTRACCION DE CUERPO EXTRAÑO INTRAARTICULAR EN RODILLA POR</t>
  </si>
  <si>
    <t>EXTRACCION DE CUERPO EXTRAÑO EN PIE O ARTEJOS POR ARTROTOMIA</t>
  </si>
  <si>
    <t>ARTROSCOPIA DIAGNOSTICA DE HOMBRO</t>
  </si>
  <si>
    <t>ARTROSCOPIA DIAGNOSTICA DE CODO</t>
  </si>
  <si>
    <t>ARTROSCOPIA DIAGNOSTICA DE RODILLA</t>
  </si>
  <si>
    <t>ARTROSCOPIA DE TOBILLO</t>
  </si>
  <si>
    <t>ARTROSCOPIA EN PIE O ARTEJOS (CADA UNO)</t>
  </si>
  <si>
    <t>BIOPSIA ARTICULAR DE HOMBRO VIA ABIERTA</t>
  </si>
  <si>
    <t>BIOPSIA ARTICULAR DE CODO VIA ABIERTA</t>
  </si>
  <si>
    <t>BIOPSIA ARTICULAR DE CADERA VIA ABIERTA</t>
  </si>
  <si>
    <t>BIOPSIA ARTICULAR DE RODILLA VIA ABIERTA</t>
  </si>
  <si>
    <t>BIOPSIA ARTICULAR DE TOBILLO VIA ABIERTA</t>
  </si>
  <si>
    <t>BIOPSIA ARTICULAR EN PIE Y ARTEJOS VIA ABIERTA</t>
  </si>
  <si>
    <t>DIVISION DE CAPSULA, LIGAMENTO O CARTILAGO ARTICULAR DE HOMBRO POR</t>
  </si>
  <si>
    <t>ARTROSCOPIA</t>
  </si>
  <si>
    <t>DIVISION DE CAPSULA, LIGAMENTO O CARTILAGO ARTICULAR DE CODO SOD</t>
  </si>
  <si>
    <t>DIVISION DE CAPSULA, LIGAMENTO O CARTILAGO ARTICULAR DE CADERA VIA</t>
  </si>
  <si>
    <t>DIVISION DE CAPSULA, LIGAMENTO O CARTILAGO ARTICULAR DE RODILLA SOD</t>
  </si>
  <si>
    <t>DIVISION DE CAPSULA, LIGAMENTO O CARTILAGO ARTICULAR DE TOBILLO POR</t>
  </si>
  <si>
    <t>CORRECCION DE VARO METATARSIANO O PIE ADUCTO [HEYMAN-HERNDON-</t>
  </si>
  <si>
    <t>STRONG]</t>
  </si>
  <si>
    <t>LIBERACION DE PIE TALO [GOLDNER]</t>
  </si>
  <si>
    <t>ESCISION DE DISCO INTERVERTEBRAL EN SEGMENTO CERVICAL VIA ANTERIOR</t>
  </si>
  <si>
    <t>ESCISION DE DISCO INTERVERTEBRAL EN SEGMENTO TORACICO VIA ANTERIOR O</t>
  </si>
  <si>
    <t>LATERAL ABIERTA</t>
  </si>
  <si>
    <t>ESCISION DE DISCO INTERVERTEBRAL EN SEGMENTO TORACICO VIA POSTERIOR</t>
  </si>
  <si>
    <t>ESCISION DE DISCO INTERVERTEBRAL EN SEGMENTO LUMBAR VIA ANTERIOR O</t>
  </si>
  <si>
    <t>ESCISION DE DISCO INTERVERTEBRAL EN SEGMENTO LUMBAR VIA POSTERIOR</t>
  </si>
  <si>
    <t>MENISECTOMIA MEDIAL Y LATERAL DE RODILLA VIA ABIERTA</t>
  </si>
  <si>
    <t>MENISCECTOMIA MEDIAL O LATERAL POR ARTROSCOPIA</t>
  </si>
  <si>
    <t>MENISCECTOMIA MEDIAL Y LATERAL POR ARTROSCOPIA</t>
  </si>
  <si>
    <t>SINOVECTOMIA DE HOMBRO PARCIAL VIA ABIERTA</t>
  </si>
  <si>
    <t>SINOVECTOMIA DE HOMBRO TOTAL VIA ABIERTA</t>
  </si>
  <si>
    <t>SINOVECTOMIA DE HOMBRO PARCIAL POR ARTROSCOPIA</t>
  </si>
  <si>
    <t>SINOVECTOMIA DE HOMBRO TOTAL POR ARTROSCOPIA</t>
  </si>
  <si>
    <t>SINOVECTOMIA DE CODO PARCIAL VIA ABIERTA</t>
  </si>
  <si>
    <t>SINOVECTOMIA DE CODO TOTAL VIA ABIERTA</t>
  </si>
  <si>
    <t>SINOVECTOMIA DE CODO PARCIAL POR ARTROSCOPIA</t>
  </si>
  <si>
    <t>SINOVECTOMIA DE CODO TOTAL POR ARTROSCOPIA</t>
  </si>
  <si>
    <t>SINOVECTOMIA PARCIAL DE CADERA, VIA ABIERTA</t>
  </si>
  <si>
    <t>SINOVECTOMIA TOTAL DE CADERA, VIA ABIERTA</t>
  </si>
  <si>
    <t>SINOVECTOMIA DE RODILLA PARCIAL VIA ABIERTA</t>
  </si>
  <si>
    <t>SINOVECTOMIA DE RODILLA TOTAL VIA ABIERTA</t>
  </si>
  <si>
    <t>SINOVECTOMIA DE RODILLA PARCIAL POR ARTROSCOPIA</t>
  </si>
  <si>
    <t>SINOVECTOMIA DE RODILLA TOTAL POR ARTROSCOPIA</t>
  </si>
  <si>
    <t>SINOVECTOMIA DE TOBILLO POSTERIOR VIA ABIERTA</t>
  </si>
  <si>
    <t>SINOVECTOMIA DE TOBILLO ANTERIOR VIA ARTROSCOPICA</t>
  </si>
  <si>
    <t>SINOVECTOMIA DE TOBILLO POSTERIOR VIA ARTROSCOPICA</t>
  </si>
  <si>
    <t>DESBRIDAMIENTO, LAVADO Y LIMPIEZA DE ARTICULACION DE HOMBRO POR</t>
  </si>
  <si>
    <t>DESBRIDAMIENTO, LAVADO Y LIMPIEZA DE ARTICULACION DE CODO POR</t>
  </si>
  <si>
    <t>LAVADO O DESBRIDAMIENTO DE CADERA POR ARTROSCOPIA</t>
  </si>
  <si>
    <t>LAVADO O DESBRIDAMIENTO DE RODILLA POR ARTROSCOPIA</t>
  </si>
  <si>
    <t>DESBRIDAMIENTO, LAVADO Y LIMPIEZA DE TOBILLO VIA ARTROSCOPICA</t>
  </si>
  <si>
    <t>DESBRIDAMIENTO, LAVADO Y LIMPIEZA DEL TARSO VIA ABIERTA</t>
  </si>
  <si>
    <t>DESBRIDAMIENTO, LAVADO Y LIMPIEZA METATARSOFALANGICA VIA ABIERTA</t>
  </si>
  <si>
    <t>RESECCION DE LESION O TEJIDO DE HOMBRO VIA ABIERTA</t>
  </si>
  <si>
    <t>EXTRACCION DE CUERPOS LIBRES INTRA-ARTICULARES DE HOMBRO POR</t>
  </si>
  <si>
    <t>REMOCION DE EXOSTOSIS DE HOMBRO POR ARTROSCOPIA</t>
  </si>
  <si>
    <t>EXTRACCION DE CUERPOS LIBRES INTRA-ARTICULARES DE CODO POR</t>
  </si>
  <si>
    <t>REMOCION DE PLICAS DE CODO POR ARTROSCOPIA</t>
  </si>
  <si>
    <t>EXTRACCION DE CUERPOS LIBRES INTRA-ARTICULARES DE CADERA POR</t>
  </si>
  <si>
    <t>RESECCION DE PLICAS DE RODILLA POR ARTROSCOPIA</t>
  </si>
  <si>
    <t>CORRECCION O RECONSTRUCCION DE DEFORMIDAD HASTA SEIS VERTEBRAS VIA</t>
  </si>
  <si>
    <t>POSTERIOR EN UN TIEMPO</t>
  </si>
  <si>
    <t>ARTRODESIS C1-C2 MEDIANTE TECNICA TRANSORAL ANTERIOR SIN</t>
  </si>
  <si>
    <t>INSTRUMENTACION</t>
  </si>
  <si>
    <t>ARTRODESIS C1-C2 MEDIANTE VIA POSTERIOR CON INSTRUMENTACION</t>
  </si>
  <si>
    <t>ARTRODESIS OCCIPITOCERVICAL DE UNA A TRES VERTEBRAS VIA POSTERIOR CON</t>
  </si>
  <si>
    <t>ARTRODESIS CERVICAL DE NIVEL C2 O POR DEBAJO DE UNA A TRES VERTEBRAS VIA</t>
  </si>
  <si>
    <t>ANTERIOR O LATERAL CON INSTRUMENTACION</t>
  </si>
  <si>
    <t>ARTRODESIS CERVICAL DE NIVEL C2 O POR DEBAJO DE MAS DE TRES VERTEBRAS</t>
  </si>
  <si>
    <t>VIA ANTERIOR O LATERAL CON INSTRUMENTACION</t>
  </si>
  <si>
    <t>ARTRODESIS CERVICAL INTERCOPORAL DE UNO A TRES SEGMENTOS VIA ANTERIOR</t>
  </si>
  <si>
    <t>O LATERAL</t>
  </si>
  <si>
    <t>ARTRODESIS CERVICAL INTERCOPORAL MAS DE TRES SEGMENTOS VIA ANTERIOR O</t>
  </si>
  <si>
    <t>LATERAL</t>
  </si>
  <si>
    <t>ARTRODESIS DE NIVEL C2 O POR DEBAJO DE UNA A TRES VERTEBRAS VIA</t>
  </si>
  <si>
    <t>POSTERIOR O LATERAL SIN INSTRUMENTACION</t>
  </si>
  <si>
    <t>ARTRODESIS DE LA REGION TORACICA DE UNA A TRES VERTEBRAS VIA ANTERIOR O</t>
  </si>
  <si>
    <t>LATERAL CON INSTRUMENTACION VIA ABIERTA</t>
  </si>
  <si>
    <t>ARTRODESIS DE LA REGION TORACICA DE MAS DE TRES VERTEBRAS VIA ANTERIOR</t>
  </si>
  <si>
    <t>O LATERAL CON INSTRUMENTACION VIA ABIERTA</t>
  </si>
  <si>
    <t>LAMINOPLASTIA TORACICA HASTA TRES SEGMENTOS VIA POSTERIOR</t>
  </si>
  <si>
    <t>LAMINOPLASTIA TORACICA MAS DE TRES SEGMENTOS VIA POSTERIOR</t>
  </si>
  <si>
    <t>ARTRODESIS DE LA REGION TORACICA DE UNA A TRES VERTEBRAS TECNICA</t>
  </si>
  <si>
    <t>POSTERIOR SIN INSTRUMENTACION VIA ABIERTA</t>
  </si>
  <si>
    <t>POSTERIOR CON INSTRUMENTACION VIA ABIERTA</t>
  </si>
  <si>
    <t>ARTRODESIS DE LA REGION TORACICA DE CUATRO A SEIS VERTEBRAS TECNICA POSTERIOR CON INSTRUMENTACION VIA ABIERTA</t>
  </si>
  <si>
    <t>ARTRODESIS DE LA REGION TORACICA MAS DE SEIS VERTEBRAS TECNICA</t>
  </si>
  <si>
    <t>ARTRODESIS DE LA REGION LUMBAR TECNICA ANTERIOR O LATERAL DE UNA A</t>
  </si>
  <si>
    <t>TRES VERTEBRAS SIN INSTRUMENTACION VIA ABIERTA</t>
  </si>
  <si>
    <t>ARTRODESIS DE LA REGION LUMBAR TECNICA ANTERIOR O LATERAL DE UNA A TRES VERTEBRAS CON INSTRUMENTACION VIA PERCUTANEA</t>
  </si>
  <si>
    <t>ARTRODESIS DE LA REGION LUMBAR TECNICA ANTERIOR O LATERAL MAS DE TRES VERTEBRAS CON INSTRUMENTACION VIA PERCUTANEA</t>
  </si>
  <si>
    <t>ARTRODESIS DE LA UNION LUMBOSACRA TECNICA ANTERIOR O LATERAL CON</t>
  </si>
  <si>
    <t>INSTRUMENTACION VIA ABIERTA</t>
  </si>
  <si>
    <t>ARTRODESIS DE LA REGION LUMBAR TECNICA POSTERIOR DE UNA A TRES</t>
  </si>
  <si>
    <t>VERTEBRAS CON INSTRUMENTACION VIA ABIERTA</t>
  </si>
  <si>
    <t>VERTEBRAS CON INSTRUMENTACION VIA PERCUTANEA</t>
  </si>
  <si>
    <t>ARTRODESIS DE LA REGION LUMBAR TECNICA POSTERIOR MAS DE TRES</t>
  </si>
  <si>
    <t>ARTRODESIS DE LA UNION LUMBOPELVICA TECNICA POSTERIOR CON</t>
  </si>
  <si>
    <t>INSTRUMENTACION VIA PERCUTANEA</t>
  </si>
  <si>
    <t>ARTRODESIS DE LA UNION SACROILIACA TECNICA POSTERIOR SIN</t>
  </si>
  <si>
    <t>ARTRODESIS INTERSOMATICA POSTEROLATERAL O TRANSFORAMINAL HASTA DOS</t>
  </si>
  <si>
    <t>SEGMENTOS VIA ABIERTA</t>
  </si>
  <si>
    <t>ARTRODESIS INTERSOMATICA POSTEROLATERAL O TRANSFORAMINAL MAS DE</t>
  </si>
  <si>
    <t>DOS SEGMENTOS VIA ABIERTA</t>
  </si>
  <si>
    <t>ARTRODESIS INTERCORPORAL LUMBOSACRA VIA POSTEROLATERAL DE UNA</t>
  </si>
  <si>
    <t>VERTEBRA</t>
  </si>
  <si>
    <t>ARTRODESIS INTERCORPORAL LUMBOSACRA VIA POSTEROLATERAL MAS DE UNA</t>
  </si>
  <si>
    <t>ARTRODESIS INTERFACETARIA POSTERIOR VIA ABIERTA</t>
  </si>
  <si>
    <t>MANIOBRAS DE MANIPULACION (DESROTACION, TRASLACION, ENTRE OTRAS) DE IMPLANTE VERTEBRAL PARA ALINEACION DE COLUMNA</t>
  </si>
  <si>
    <t>REFUSION DE COLUMNA OCCIPITOCERVICAL POSTERIOR</t>
  </si>
  <si>
    <t>REFUSION DE COLUMNA LUMBOSACRA POSTERIOR</t>
  </si>
  <si>
    <t>ARTRODESIS SUBTALAR DISTRACTORA CON INJERTO ESTRUCTURAL VIA ABIERTA</t>
  </si>
  <si>
    <t>ARTRODESIS CALCANEOCUBOIDEA VIA ABIERTA</t>
  </si>
  <si>
    <t>ARTRODESIS TARSOMETATARSAL (CADA COLUMNA) VIA ABIERTA</t>
  </si>
  <si>
    <t>ARTRODESIS METATARSOFALANGICA (CADA UNA) VIA ABIERTA</t>
  </si>
  <si>
    <t>ARTRODESIS INTERFALANGICA DE DEDO DEL PIE (CADA UNO) VIA ABIERTA</t>
  </si>
  <si>
    <t>ARTRODESIS DE CADERA SOD</t>
  </si>
  <si>
    <t>ARTRODESIS DE HOMBRO POR ARTROSCOPIA</t>
  </si>
  <si>
    <t>ARTRODESIS DE CODO</t>
  </si>
  <si>
    <t>ARTRODESIS SACROILIACA SIN INSTRUMENTACION</t>
  </si>
  <si>
    <t>ARTROPLASTIA DE PIE Y ARTEJOS CON PROTESIS</t>
  </si>
  <si>
    <t>ARTROPLASTIA POR INTERPOSICION DE HUESOS DEL TARSO</t>
  </si>
  <si>
    <t>ARTROPLASTIA POR INTERPOSICION DE HUESOS DEL METATARSO</t>
  </si>
  <si>
    <t>REPARACION DE RODILLA CINCO EN UNO: MENISCOPLASTIA, REPARACION DE LIGAMENTO COLATERAL MEDIAL, AVANZAMIENTO DE VASTUS MEDIAL O INTERNO, AVANZAMIENTO SEMITENDINOSO Y TRANSPOSICION DE (PATA DE</t>
  </si>
  <si>
    <t>GANSO O PES ANSERINUS)</t>
  </si>
  <si>
    <t>RECONSTRUCCION DE LIGAMENTO CRUZADO ANTERIOR CON INJERTO AUTOLOGO</t>
  </si>
  <si>
    <t>O CON ALOINJERTO POR ARTROSCOPIA</t>
  </si>
  <si>
    <t>CORRECCION LIGAMENTARIA O CAPSULAR EN LUXACION ACROMIOCLAVICULAR</t>
  </si>
  <si>
    <t>VIA ARTROSCOPICA</t>
  </si>
  <si>
    <t>CONDROPLASTIA DE ABRASION MAS OSTEOTOMIA TIBIAL POR ARTROSCOPIA</t>
  </si>
  <si>
    <t>RELAJACION DE RETINACULO LATERAL, MAS OSTEOTOMIA DE REALINEACION, MAS PLICATURA DE RETINACULO MEDIAL POR ARTROSCOPIA</t>
  </si>
  <si>
    <t>RELAJACION DE RETINACULO LATERAL POR ARTROSCOPIA</t>
  </si>
  <si>
    <t>RELAJACION DE RETINACULO LATERAL MAS REALINEACION DISTAL O PROXIMAL</t>
  </si>
  <si>
    <t>POR ARTROSCOPIA</t>
  </si>
  <si>
    <t>FIJACION DE LA RODILLA POR ARTROSCOPIA</t>
  </si>
  <si>
    <t>SUTURA DE MENISCO MEDIAL O LATERAL, ABIERTA</t>
  </si>
  <si>
    <t>SUTURA DE MENISCO MEDIAL O LATERAL, POR ARTROSCOPIA</t>
  </si>
  <si>
    <t>SUTURA DE MENISCO MEDIAL Y LATERAL ABIERTA</t>
  </si>
  <si>
    <t>SUTURA DE MENISCO MEDIAL Y LATERAL POR ARTROSCOPIA</t>
  </si>
  <si>
    <t>LIBERACION DE ADHERENCIAS DE RODILLA POR ARTROSCOPIA</t>
  </si>
  <si>
    <t>REMODELACION DE MENISCO MEDIAL Y LATERAL POR ARTROSCOPIA</t>
  </si>
  <si>
    <t>CONDROPLASTIA DE ABRASION PARA ZONA PATELAR POR ARTROSCOPIA</t>
  </si>
  <si>
    <t>REMODELACION DE MENISCO ROTO (PICO DE LORO) POR ARTROSCOPIA</t>
  </si>
  <si>
    <t>TRASPLANTE MENISCAL MEDIAL O LATERAL POR ARTROSCOPIA</t>
  </si>
  <si>
    <t>CONDROPLASTIA DE RODILLA POR ARTROSCOPIA</t>
  </si>
  <si>
    <t>RECONSTRUCCION PRIMARIA DE LIGAMENTOS DEL TOBILLO VIA ABIERTA</t>
  </si>
  <si>
    <t>REEMPLAZO PROTESICO TOTAL EN ARTRODESIS DE CADERA</t>
  </si>
  <si>
    <t>REEMPLAZO PROTESICO TOTAL PRIMARIO SIMPLE DE CADERA</t>
  </si>
  <si>
    <t>REEMPLAZO PARCIAL DE CADERA</t>
  </si>
  <si>
    <t>REVISION REEMPLAZO PROTESICO PARCIAL DE CADERA</t>
  </si>
  <si>
    <t>REEMPLAZO PROTESICO TOTAL PRIMARIO TRICOMPARTIMENTAL SIMPLE DE</t>
  </si>
  <si>
    <t>RODILLA</t>
  </si>
  <si>
    <t>REEMPLAZO PROTESICO TOTAL EN ARTRODESIS DE RODILLA</t>
  </si>
  <si>
    <t>REPARACION DE LUXACION RECURRENTE DE HOMBRO VIA ABIERTA</t>
  </si>
  <si>
    <t>REPARACION DE LUXACION RECURRENTE DE HOMBRO VIA ARTROSCOPICA</t>
  </si>
  <si>
    <t>ACROMIOPLASTIA POR ARTROSCOPIA</t>
  </si>
  <si>
    <t>CORACOPLASTIA POR ARTROSCOPIA</t>
  </si>
  <si>
    <t>ARTROPLASTIA ACROMIO-CLAVICULAR</t>
  </si>
  <si>
    <t>REPARACION DE HOMBRO POR ARTROSCOPIA</t>
  </si>
  <si>
    <t>REEMPLAZO TOTAL PROTESICO DE CODO SOD</t>
  </si>
  <si>
    <t>REEMPLAZO PARCIAL PROTESICO DE CODO SOD</t>
  </si>
  <si>
    <t>CONDROPLASTIA DE HOMBRO VIA ARTROSCOPICA</t>
  </si>
  <si>
    <t>VERTEBROPLASTIA</t>
  </si>
  <si>
    <t>ASPIRACION ARTICULAR</t>
  </si>
  <si>
    <t>INYECCION DE SUSTANCIA TERAPEUTICA DENTRO DE LA ARTICULACION O EL</t>
  </si>
  <si>
    <t>LIGAMENTO</t>
  </si>
  <si>
    <t>CAPSULORRAFIA DE HOMBRO POR ARTROSCOPIA</t>
  </si>
  <si>
    <t>RECONSTRUCCION DE TENDON DE AQUILES CON TRANSFERENCIAS TENDINOSAS</t>
  </si>
  <si>
    <t>REVISION DE ARTROPLASTIA DE HOMBRO</t>
  </si>
  <si>
    <t>REVISION REEMPLAZO PROTESICO TOTAL DE HOMBRO</t>
  </si>
  <si>
    <t>REVISION REEMPLAZO PROTESICO TOTAL DE HOMBRO COMPONENTE HUMERAL</t>
  </si>
  <si>
    <t>REVISION REEMPLAZO TOTAL DE CODO</t>
  </si>
  <si>
    <t>ENDOSCOPIA DIAGNOSTICA DE COLUMNA VERTEBRAL</t>
  </si>
  <si>
    <t>RECONSTRUCCION DE POLEA DEL TENDON</t>
  </si>
  <si>
    <t>MIOTOMIA DEL TEMPORAL</t>
  </si>
  <si>
    <t>MIOTOMIA PTERIGOIDEO</t>
  </si>
  <si>
    <t>MIOTOMIA DE MASETERO</t>
  </si>
  <si>
    <t>EXTRACCION DE DEPOSITOS CALCAREOS O BURSA-SUBDELTOIDEOS O</t>
  </si>
  <si>
    <t>INTRATENDINOSOS</t>
  </si>
  <si>
    <t>TENOTOMIA DE CADERA VIA ABIERTA</t>
  </si>
  <si>
    <t>TENOTOMIA SIMPLE EN CUELLO (TORTICOLIS CONGENITA)</t>
  </si>
  <si>
    <t>TENOTOMIA MULTIPLE EN CUELLO</t>
  </si>
  <si>
    <t>TENOTOMIAS EN HOMBRO (UNA O MAS) VIA ABIERTA</t>
  </si>
  <si>
    <t>INCISION DE BANDA ILIOTIBIAL</t>
  </si>
  <si>
    <t>LIBERACION DE MUSCULO</t>
  </si>
  <si>
    <t>SECCION DE ESTERNOCLEIDOMASTOIDEO</t>
  </si>
  <si>
    <t>BIOPSIA DE TEJIDO BLANDO: MUSCULOS, TENDON, FASCIA Y BURSA (INCLUYENDO</t>
  </si>
  <si>
    <t>MANO) VIA ABIERTA</t>
  </si>
  <si>
    <t>MANO) VIA PERCUTANEA</t>
  </si>
  <si>
    <t>BIOPSIA DE DISCO INTERVERTEBRAL VIA ABIERTA</t>
  </si>
  <si>
    <t>ESCISION DE MIOSITIS OSIFICANTE</t>
  </si>
  <si>
    <t>ESCISION DE TENDON PARA INJERTO (DIFERENTE REGION OPERATORIA) SOD</t>
  </si>
  <si>
    <t>TENOSINOVECTOMIA</t>
  </si>
  <si>
    <t>ESCISION DE MUSCULO O FASCIA PARA INJERTO SOD</t>
  </si>
  <si>
    <t>OTRA FASCIECTOMIA VIA ABIERTA</t>
  </si>
  <si>
    <t>DESBRIDAMIENTO DE MUSCULO</t>
  </si>
  <si>
    <t>RESECCION DE VAINA TENDINOSA, FASCIA, MUSCULO O TENDON; EXCEPTO MANO</t>
  </si>
  <si>
    <t>Y PIE VIA ABIERTA</t>
  </si>
  <si>
    <t>BURSECTOMIA POR ARTROSCOPIA SOD</t>
  </si>
  <si>
    <t>SUTURA DE MUSCULO O TENDON O FASCIA O APONEUROSIS VIA ABIERTA</t>
  </si>
  <si>
    <t>SUTURA DE ENVOLTURA DE TENDON SOD</t>
  </si>
  <si>
    <t>REFIJACION DE TENDON SOD</t>
  </si>
  <si>
    <t>TRANSFERENCIAS DEL PRONADOR REDONDO</t>
  </si>
  <si>
    <t>TRANSPOSICION DE MUSCULO</t>
  </si>
  <si>
    <t>TRANSPOSICION DE MUSCULO CON DESCENSO DE TROCANTER MAYOR Y</t>
  </si>
  <si>
    <t>INJERTO DE TENDON SOD</t>
  </si>
  <si>
    <t>LIBERACION DE MUSCULO TENDON Y FASCIA DE PIE TALO</t>
  </si>
  <si>
    <t>ALARGAMIENTO TENDON POPLITEO</t>
  </si>
  <si>
    <t>MIOTENOPLASTIA</t>
  </si>
  <si>
    <t>ALARGAMIENTO DE FASCIA</t>
  </si>
  <si>
    <t>FASCIOPLASTIA</t>
  </si>
  <si>
    <t>PLICATURA DE FASCIA</t>
  </si>
  <si>
    <t>EXTRACCION DE CUERPO EXTRAÑO EN TEJIDOS BLANDOS DE BRAZO (MUSCULOS,</t>
  </si>
  <si>
    <t>TENDON, SINOVIAL)</t>
  </si>
  <si>
    <t>AMPUTACION CON COLGAJO CERRADO DE MIEMBRO SUPERIOR SITIO NO</t>
  </si>
  <si>
    <t>ESPECIFICADO</t>
  </si>
  <si>
    <t>DESARTICULACION DE CODO SOD</t>
  </si>
  <si>
    <t>DESARTICULACION DE HOMBRO SOD</t>
  </si>
  <si>
    <t>AMPUTACION INTERTORACO ESCAPULAR SOD</t>
  </si>
  <si>
    <t>AMPUTACION CON COLGAJO CERRADO DE MIEMBRO INFERIOR SITIO NO</t>
  </si>
  <si>
    <t>AMPUTACION KINEPLASTICA DE MIEMBRO INFERIOR SITIO NO ESPECIFICADO</t>
  </si>
  <si>
    <t>AMPUTACION ABIERTA O DE GUILLOTINA DE MIEMBRO INFERIOR SITIO NO</t>
  </si>
  <si>
    <t>AMPUTACION O DESARTICULACION DE DEDO DE PIE (CADA UNO)</t>
  </si>
  <si>
    <t>AMPUTACION O DESARTICULACION DE RETROPIE</t>
  </si>
  <si>
    <t>AMPUTACION O DESARTICULACION DE MEDIOPIE</t>
  </si>
  <si>
    <t>DESARTICULACION DE TOBILLO SOD</t>
  </si>
  <si>
    <t>AMPUTACION DE TOBILLO A TRAVES DEL MALEOLO DE TIBIA Y PERONE SOD</t>
  </si>
  <si>
    <t>DESARTICULACION DE RODILLA SOD</t>
  </si>
  <si>
    <t>DESARTICULACION DE CADERA SOD</t>
  </si>
  <si>
    <t>REIMPLANTE DEL MIEMBRO SUPERIOR A NIVEL DEL ANTEBRAZO</t>
  </si>
  <si>
    <t>REIMPLANTE DE PIE SOD</t>
  </si>
  <si>
    <t>REIMPLANTE DE PIERNA SOD</t>
  </si>
  <si>
    <t>REMODELACION [RECONSTRUCCION] (REVISION) DEL MUÑON DE AMPUTACION</t>
  </si>
  <si>
    <t>DE HOMBRO SOD</t>
  </si>
  <si>
    <t>DE ANTEBRAZO SOD</t>
  </si>
  <si>
    <t>DE BRAZO SOD</t>
  </si>
  <si>
    <t>DE MUSLO SOD</t>
  </si>
  <si>
    <t>DE LA PIERNA SOD</t>
  </si>
  <si>
    <t>DEL PIE O ARTEJOS SOD</t>
  </si>
  <si>
    <t>DE CADERA SOD</t>
  </si>
  <si>
    <t>CORRECCION DE SINOSTOSIS RADIOCUBITAL SOD</t>
  </si>
  <si>
    <t>RECONSTRUCCION MULTIPLE DE ARTICULACION POR MALFORMACION  CONGENITA SIN FIJACION INTERNA (INTERVENCION DE PARTES BLANDAS, OSEAS O</t>
  </si>
  <si>
    <t>ARTICULARES)</t>
  </si>
  <si>
    <t>CIRUGIA RECONSTRUCTIVA MULTIPLE: OSTEOTOMIAS O FIJACION INTERNA (DISPOSITIVOS DE FIJACION U OSTEOSINTESIS) EN HUMERO, CUBITO O RADIO; TRANSFERENCIAS MUSCULOTENDINOSAS; TENOTOMIAS O ALARGAMIENTOS TENDINOSOS EN BRAZO, ANTEBRAZO, MUÑECA O MANO</t>
  </si>
  <si>
    <t>EXTRACCION DE CUERPO EXTRAÑO DE MAMA POR MASTOTOMIA</t>
  </si>
  <si>
    <t>BIOPSIA ABIERTA DE MAMA SOD</t>
  </si>
  <si>
    <t>MASTECTOMIA SUBTOTAL SOD</t>
  </si>
  <si>
    <t>MASTECTOMIA SIMPLE UNILATERAL CON PRESERVACION DE PIEL O COMPLEJO</t>
  </si>
  <si>
    <t>AREOLA PEZON</t>
  </si>
  <si>
    <t>MASTECTOMIA SIMPLE BILATERAL</t>
  </si>
  <si>
    <t>MASTECTOMIA SIMPLE CON ESCISION DE GANGLIOS LINFATICOS  REGIONALES</t>
  </si>
  <si>
    <t>ESCISION DE MAMA, MUSCULOS PECTORALES Y GANGLIO LINFATICO REGIONALES</t>
  </si>
  <si>
    <t>ESCISION DE MAMA, MUSCULOS, GANGLIOS LINFATICOS  (AXILARES, CLAVICULARES, SUPRACLAVICULARES, MAMARIOS INTERNOS Y MEDIASTINICOS)</t>
  </si>
  <si>
    <t>COLGAJO LOCAL CUTANEO EN LA MAMA</t>
  </si>
  <si>
    <t>BIOPSIA DE PIEL CON SACABOCADO Y SUTURA SIMPLE</t>
  </si>
  <si>
    <t>BIOPSIA INCISIONAL O ESCISIONAL DE PIEL, TEJIDO CELULAR SUBCUTANEO O</t>
  </si>
  <si>
    <t>MUCOSA (CON SUTURA)</t>
  </si>
  <si>
    <t>BIOPSIA ESCISIONAL DE UÑA (LECHO O MATRIZ)</t>
  </si>
  <si>
    <t>DRENAJE DE COLECCION SUPERFICIAL DE PIEL O TEJIDO CELULAR SUBCUTANEO</t>
  </si>
  <si>
    <t>POR INCISION O ASPIRACION</t>
  </si>
  <si>
    <t>DRENAJE DE HEMATOMA SUBUNGUEAL POR INCISION O ASPIRACION</t>
  </si>
  <si>
    <t>DRENAJE DE COLECCION PROFUNDA DE TEJIDOS BLANDOS</t>
  </si>
  <si>
    <t>EXTRACCION DE CUERPO EXTRAÑO EN PIEL O TEJIDO CELULAR SUBCUTANEO DE</t>
  </si>
  <si>
    <t>AREA GENERAL POR INCISION</t>
  </si>
  <si>
    <t>AREA ESPECIAL POR INCISION</t>
  </si>
  <si>
    <t>EXTRACCION DE ANTICONCEPTIVOS SUBDERMICOS POR INCISION</t>
  </si>
  <si>
    <t>INFILTRACION INTRALESIONAL CON MEDICAMENTO ENTRE CINCO A DIEZ LESIONES</t>
  </si>
  <si>
    <t>INFILTRACION INTRALESIONAL CON MEDICAMENTO DE MAS DE DIEZ LESIONES</t>
  </si>
  <si>
    <t>INSERCION DE ANTICONCEPTIVOS SUBDERMICOS</t>
  </si>
  <si>
    <t>INSERCION DE BOMBA DE INFUSION TOTALMENTE IMPLANTABLE</t>
  </si>
  <si>
    <t>DRENAJE DE QUISTE PILONIDAL</t>
  </si>
  <si>
    <t>MARSUPIALIZACION DE QUISTE PILONIDAL</t>
  </si>
  <si>
    <t>RESECCION QUISTE PILONIDAL (CIERRE PARCIAL O ESCISION ABIERTA)</t>
  </si>
  <si>
    <t>DESBRIDAMIENTO NO ESCISIONAL DE TEJIDO DESVITALIZADO HASTA DEL 5% DE</t>
  </si>
  <si>
    <t>SUPERFICIE CORPORAL</t>
  </si>
  <si>
    <t>DESBRIDAMIENTO NO ESCISIONAL DE TEJIDO DESVITALIZADO ENTRE EL 5%AL 10%</t>
  </si>
  <si>
    <t>DE SUPERFICIE CORPORAL</t>
  </si>
  <si>
    <t>DESBRIDAMIENTO NO ESCISIONAL DE TEJIDO DESVITALIZADO ENTRE EL 10% AL</t>
  </si>
  <si>
    <t>20% DE SUPERFICIE CORPORAL</t>
  </si>
  <si>
    <t>DESBRIDAMIENTO NO ESCISIONAL DE TEJIDO DESVITALIZADO ENTRE EL 20% AL</t>
  </si>
  <si>
    <t>30% DE SUPERFICIE CORPORAL</t>
  </si>
  <si>
    <t>DESBRIDAMIENTO NO ESCISIONAL DE TEJIDO DESVITALIZADO ENTRE EL 30% AL</t>
  </si>
  <si>
    <t>40% DE SUPERFICIE CORPORAL</t>
  </si>
  <si>
    <t>DESBRIDAMIENTO NO ESCISIONAL DE TEJIDO DESVITALIZADO ENTRE EL 40% AL</t>
  </si>
  <si>
    <t>50% DE SUPERFICIE CORPORAL</t>
  </si>
  <si>
    <t>DESBRIDAMIENTO NO ESCISIONAL DE TEJIDO DESVITALIZADO MAYOR DEL 50% DE</t>
  </si>
  <si>
    <t>FISTULECTOMIA DE PIEL Y TEJIDO CELULAR SUBCUTANEO SOD</t>
  </si>
  <si>
    <t>RESECCION DE LESIONES CUTANEAS POR CAUTERIZACION, FULGURACION O CRIOTERAPIA EN AREA GENERAL, HASTA SEIS LESIONES</t>
  </si>
  <si>
    <t>RESECCION DE LESIONES CUTANEAS POR CAUTERIZACION, FULGURACION O CRIOTERAPIA EN AREA GENERAL, MAS DE SEIS LESIONES</t>
  </si>
  <si>
    <t>RESECCION DE LESIONES CUTANEAS POR CAUTERIZACION, FULGURACION O CRIOTERAPIA EN AREA ESPECIAL, HASTA TRES LESIONES</t>
  </si>
  <si>
    <t>RESECCION DE LESIONES CUTANEAS POR CAUTERIZACION, FULGURACION O CRIOTERAPIA EN AREA ESPECIAL, ENTRE TRES A DIEZ LESIONES</t>
  </si>
  <si>
    <t>RESECCION DE LESIONES CUTANEAS POR CAUTERIZACION, FULGURACION O CRIOTERAPIA EN AREA ESPECIAL, MAS DE DIEZ LESIONES</t>
  </si>
  <si>
    <t>ESCISION DE LESIONES CUTANEAS POR RADIOFRECUENCIA, HASTA CINCO</t>
  </si>
  <si>
    <t>LESIONES</t>
  </si>
  <si>
    <t>ESCISION DE LESIONES CUTANEAS POR RADIOFRECUENCIA, ENTRE CINCO A DIEZ</t>
  </si>
  <si>
    <t>RESECCION DE TUMOR BENIGNO DE PIEL O TEJIDO CELULAR SUBCUTANEO AREA GENERAL, CON REPARACION (COLGAJO O INJERTO)</t>
  </si>
  <si>
    <t>RESECCION DE TUMOR MALIGNO DE PIEL O TEJIDO CELULAR SUBCUTANEO AREA GENERAL, CON REPARACION (COLGAJO O INJERTO)</t>
  </si>
  <si>
    <t>SUTURA DE AVULSION EN PABELLON AURICULAR, NARIZ, LABIOS, PARPADOS O</t>
  </si>
  <si>
    <t>GENITALES</t>
  </si>
  <si>
    <t>COLGAJO UNICO DE CUERO CABELLUDO</t>
  </si>
  <si>
    <t>COLGAJO MULTIPLE DE CUERO CABELLUDO</t>
  </si>
  <si>
    <t>RESECCION DE BOLSAS ADIPOSAS DE BICHAT EN CARA</t>
  </si>
  <si>
    <t>RECONSTRUCCION DEL LECHO UNGUEAL CON INJERTO DE MATRIZ UNGUEAL</t>
  </si>
  <si>
    <t>RECONSTRUCCION DE MATRIZ UNGUEAL CON INJERTO COMPUESTO</t>
  </si>
  <si>
    <t>RESECCION DE GLANDULAS SUDORIPARAS AXILARES SIMPLE CON RESECCION</t>
  </si>
  <si>
    <t>GANGLIONAR</t>
  </si>
  <si>
    <t>RESECCION DE GLANDULAS SUDORIPARAS AXILARES CON RESECCION TOTAL DEL</t>
  </si>
  <si>
    <t>AREA</t>
  </si>
  <si>
    <t>PIELOGRAFIA RETROGRADA A TRAVES DE CATETER DEJADO EN EL URETER O A</t>
  </si>
  <si>
    <t>TRAVES DE URETEROSTOMIA</t>
  </si>
  <si>
    <t>APLICACION O CAMBIO DE YESO PARA INMOVILIZACION EN MIEMBRO SUPERIOR</t>
  </si>
  <si>
    <t>(EXCEPTO MANO)</t>
  </si>
  <si>
    <t>INMOVILIZACION O MANIPULACION ARTICULAR INESPECIFICA SOD</t>
  </si>
  <si>
    <t>SUSTITUCION DE TUBO DE TRAQUEOSTOMIA SOD</t>
  </si>
  <si>
    <t>EXTRACCION DE TUBO DE TRAQUEOSTOMIA SOD</t>
  </si>
  <si>
    <t>EXTRACCION DE CATETER URETERAL VIA ENDOSCOPICA</t>
  </si>
  <si>
    <t>EXTRACCION DE DISPOSITIVO ANTICONCEPTIVO INTRAUTERINO (DIU) SOD</t>
  </si>
  <si>
    <t>EXTRACCION DE CUERPO EXTRAÑO DE LA NARIZ SIN INCISION VIA TRANSNASAL</t>
  </si>
  <si>
    <t>BIOPSIA DE SENO PARANASAL VIA TRANSNASAL</t>
  </si>
  <si>
    <t>HISTERECTOMIA RADICAL MODIFICADA POR LAPAROSCOPIA</t>
  </si>
  <si>
    <t>BIOPSIA DE GLANDULA PARATIROIDES VIA ABIERTA</t>
  </si>
  <si>
    <t>EXTRACCION DE LENTE INTRAOCULAR (PSEUDOCRISTALINO) DE CAMARA</t>
  </si>
  <si>
    <t>ANTERIOR O POSTERIOR</t>
  </si>
  <si>
    <t>BIOPSIA UNICA DE VEJIGA VIA LAPAROSCOPICA</t>
  </si>
  <si>
    <t>FULGURACION ENDOSCOPICA DE LESION VESICAL</t>
  </si>
  <si>
    <t>MARSUPIALIZACION DE DIVERTICULO URETRAL</t>
  </si>
  <si>
    <t>RECONSTRUCCION DEL CONDUCTO DEFERENTE SECCIONADO O VASO-</t>
  </si>
  <si>
    <t>VASOSTOMIA VIA ABIERTA</t>
  </si>
  <si>
    <t>INCISION DE MENINGES CEREBRALES</t>
  </si>
  <si>
    <t>SECCION DEL CUERPO CALLOSO SEGMENTO ANTERIOR (CALLOSOTOMIA) POR</t>
  </si>
  <si>
    <t>CRANEOTOMIA</t>
  </si>
  <si>
    <t>SECCION DEL CUERPO CALLOSO SEGMENTO POSTERIOR (CALLOSOTOMIA) POR</t>
  </si>
  <si>
    <t>RECONSTRUCCION DE LA BASE DEL CRANEO FOSA VIA ENDONASAL ENDOSCOPICA</t>
  </si>
  <si>
    <t>DERIVACION VENTRICULOSUBGALEAL</t>
  </si>
  <si>
    <t>DERIVACION VENTRICULAR A CAVIDAD U OTROS ORGANOS</t>
  </si>
  <si>
    <t>IMPLANTACION DE ELECTRODO PARA ESTIMULACION CEREBRAL POR</t>
  </si>
  <si>
    <t>EXPLORACION Y DESCOMPRESION DEL CANAL RAQUIDEO Y RAICES ESPINALES HASTA DOS SEGMENTOS POR LAMINECTOMIA VIA ENDOSCOPICA</t>
  </si>
  <si>
    <t>EXPLORACION Y DESCOMPRESION MAS DE DOS SEGMENTOS POR</t>
  </si>
  <si>
    <t>FORAMINOTOMIA VIA ENDOSCOPICA</t>
  </si>
  <si>
    <t>DRENAJE DE COLECCION EPIDURAL LUMBOSACRA</t>
  </si>
  <si>
    <t>PUNCION LUMBAR (DIAGNOSTICA O TERAPEUTICA)</t>
  </si>
  <si>
    <t>DRENAJE LUMBAR TRANSITORIO</t>
  </si>
  <si>
    <t>MANOMETRIA DE LIQUIDO CEFALORRAQUIDEO</t>
  </si>
  <si>
    <t>IMPLANTACION DE NEUROESTIMULADOR DE NERVIO VAGO</t>
  </si>
  <si>
    <t>RESECCION DE TUMOR DE NERVIO EN MUÑON (DE AMPUTACION O HERIDA) O EN</t>
  </si>
  <si>
    <t>PLEJO</t>
  </si>
  <si>
    <t>RESECCION DE TUMOR BENIGNO DE NERVIO EN BRAZO VIA ABIERTA</t>
  </si>
  <si>
    <t>RESECCION DE TUMOR MALIGNO DE NERVIO EN BRAZO VIA ABIERTA</t>
  </si>
  <si>
    <t>BIOPSIA NERVIO PERIFERICO (SUPERFICIAL O PROFUNDO), VIA PERCUTANEA</t>
  </si>
  <si>
    <t>NEUROLISIS DE NERVIO EN BRAZO VIA ABIERTA</t>
  </si>
  <si>
    <t>NEUROLISIS DE NERVIO EN BRAZO VIA ENDOSCOPICA</t>
  </si>
  <si>
    <t>NEUROLISIS DE NERVIO EN ANTEBRAZO VIA ABIERTA</t>
  </si>
  <si>
    <t>NEUROLISIS DE NERVIO EN ANTEBRAZO VIA ENDOSCOPICA</t>
  </si>
  <si>
    <t>NEUROLISIS EN NERVIO DE MANO VIA ABIERTA</t>
  </si>
  <si>
    <t>NEUROLISIS DE NERVIOS EN DEDOS DE MANO VIA ABIERTA</t>
  </si>
  <si>
    <t>DESCOMPRESION DE NERVIO EN TUNEL DEL CARPO CON NEUROLISIS VIA ABIERTA</t>
  </si>
  <si>
    <t>DESCOMPRESION DE NERVIO EN TUNEL DEL CARPO CON NEUROLISIS VIA</t>
  </si>
  <si>
    <t>DESCOMPRESION DE NERVIO EN TUNEL DEL TARSO VIA ABIERTA</t>
  </si>
  <si>
    <t>DESCOMPRESION DE NERVIO EN TUNEL DEL TARSO VIA ENDOSCOPICA</t>
  </si>
  <si>
    <t>DESCOMPRESION DE NERVIO EN HOMBRO VIA ABIERTA</t>
  </si>
  <si>
    <t>DESCOMPRESION DE NERVIO EN HOMBRO VIA ENDOSCOPICA</t>
  </si>
  <si>
    <t>DESCOMPRESION DE NERVIO EN BRAZO VIA ABIERTA</t>
  </si>
  <si>
    <t>DESCOMPRESION DE NERVIO EN BRAZO VIA ENDOSCOPICA</t>
  </si>
  <si>
    <t>DESCOMPRESION DE NERVIO EN CODO VIA ABIERTA</t>
  </si>
  <si>
    <t>DESCOMPRESION DE NERVIO EN CODO VIA ENDOSCOPICA</t>
  </si>
  <si>
    <t>DESCOMPRESION DE NERVIO EN ANTEBRAZO VIA ABIERTA</t>
  </si>
  <si>
    <t>DESCOMPRESION DE NERVIO EN ANTEBRAZO VIA ENDOSCOPICA</t>
  </si>
  <si>
    <t>DESCOMPRESION DE NERVIO EN MANO VIA ABIERTA</t>
  </si>
  <si>
    <t>INJERTO DE NERVIO PERIFERICO A NERVIO FACIAL IPSILATERAL</t>
  </si>
  <si>
    <t>TRANSPOSICION DE NERVIO PERIFERICO EN MIEMBRO SUPERIOR VIA ABIERTA</t>
  </si>
  <si>
    <t>INYECCION DE AGENTE ANESTESICO EN ESPACIO INTERFASCIAL DE NERVIO</t>
  </si>
  <si>
    <t>PERIFERICO</t>
  </si>
  <si>
    <t>INYECCION DE ANESTESIA EN NERVIO DE FACETA ARTICULAR VERTEBRAL CON</t>
  </si>
  <si>
    <t>FINES ANALGESICOS</t>
  </si>
  <si>
    <t>INYECCION DE ANESTESIA EN DISCO INTERVERTEBRAL CON FINES ANALGESICOS</t>
  </si>
  <si>
    <t>INYECCION DE ANESTESIA TRANSFORAMINAL CON FINES ANALGESICOS</t>
  </si>
  <si>
    <t>INYECCION DE ANESTESIA EPIDURAL CAUDAL CON FINES ANALGESICOS</t>
  </si>
  <si>
    <t>SIMPATECTOMIA DIGITAL (DEDO)</t>
  </si>
  <si>
    <t>TIROIDECTOMIA RETROESTERNAL PARCIAL VIA ABIERTA</t>
  </si>
  <si>
    <t>TIROIDECTOMIA RETROESTERNAL TOTAL VIA ABIERTA</t>
  </si>
  <si>
    <t>RESECCION DE QUISTE O CONDUCTO TIROGLOSO VIA ABIERTA</t>
  </si>
  <si>
    <t>REEXPLORACION DE CUELLO Y MEDIASTINO VIA ABIERTA</t>
  </si>
  <si>
    <t>SUPRARRENALECTOMIA PARCIAL UNILATERAL VIA LAPAROSCOPICA</t>
  </si>
  <si>
    <t>SUPRARRENALECTOMIA PARCIAL BILATERAL VIA ABIERTA</t>
  </si>
  <si>
    <t>RESECCION TOTAL DEL TIMO VIA ABIERTA</t>
  </si>
  <si>
    <t>DRENAJE DE COLECCION POR BLEFAROTOMIA</t>
  </si>
  <si>
    <t>RESECCION DE TUMOR BENIGNO O MALIGNO DE PARPADO, ESPESOR PARCIAL, UN</t>
  </si>
  <si>
    <t>TERCIO</t>
  </si>
  <si>
    <t>RESECCION DE TUMOR BENIGNO O MALIGNO DE PARPADO, ESPESOR TOTAL, UN</t>
  </si>
  <si>
    <t>ABLACION DE LESION DE PARPADOS</t>
  </si>
  <si>
    <t>CORRECCION DE PTOSIS PALPEBRAL, POR SUSPENSION FRONTAL CON SUTURA O</t>
  </si>
  <si>
    <t>TEJIDO</t>
  </si>
  <si>
    <t>CORRECCION DE PTOSIS PALPEBRAL, POR RESECCION EXTERNA DEL ELEVADOR VIA</t>
  </si>
  <si>
    <t>ANTERIOR</t>
  </si>
  <si>
    <t>CONJUNTIVAL</t>
  </si>
  <si>
    <t>CORRECCION DE ENTROPION POR INJERTO</t>
  </si>
  <si>
    <t>CORRECCION DE ECTROPION POR ACORTAMIENTO HORIZONTAL [CUÑA]</t>
  </si>
  <si>
    <t>CORRECCION DE ECTROPION CON INJERTO</t>
  </si>
  <si>
    <t>CORRECCION DE ECTROPION POR FIJACION CANTAL</t>
  </si>
  <si>
    <t>CANTOPLASTIA</t>
  </si>
  <si>
    <t>CORRECCION DE TELECANTO CON COLGAJO</t>
  </si>
  <si>
    <t>CORRECCION DE EPICANTO</t>
  </si>
  <si>
    <t>SUTURA SUPERFICIAL DE HERIDA UNICA DE PARPADO</t>
  </si>
  <si>
    <t>ABLACION DE PESTAÑAS (SUPERIOR O INFERIOR)</t>
  </si>
  <si>
    <t>PLASTIA DE CEJAS POR SUSPENSION CON SUTURA</t>
  </si>
  <si>
    <t>RECONSTRUCCION DE CEJAS POR SUSPENSION CON SUTURA</t>
  </si>
  <si>
    <t>PLASTIA EN CANALICULOS LAGRIMALES</t>
  </si>
  <si>
    <t>PLASTIA DE PUNTO LAGRIMAL MODIFICADA CON SUTURAS</t>
  </si>
  <si>
    <t>DACRIOCISTORRINOSTOMIA VIA ABIERTA</t>
  </si>
  <si>
    <t>CIERRE TEMPORAL DE PUNTOS LAGRIMALES CON DISPOSITIVO</t>
  </si>
  <si>
    <t>CIERRE DE PUNTOS LAGRIMALES ASISTIDO</t>
  </si>
  <si>
    <t>RECUBRIMIENTO DE CORNEA CON COLGAJO CONJUNTIVAL</t>
  </si>
  <si>
    <t>RECUBRIMIENTO DE CORNEA CON INJERTO</t>
  </si>
  <si>
    <t>QUERATOPLASTIA LAMELAR ANTERIOR MANUAL</t>
  </si>
  <si>
    <t>QUERATOPLASTIA LAMELAR ANTERIOR ASISTIDA</t>
  </si>
  <si>
    <t>IRIDOTOMIA ASISTIDA</t>
  </si>
  <si>
    <t>BIOPSIA DE IRIS</t>
  </si>
  <si>
    <t>IRIDOPLASTIA ASISTIDA</t>
  </si>
  <si>
    <t>LISIS DE SINEQUIAS ANTERIORES</t>
  </si>
  <si>
    <t>SUTUROLISIS SUBCONJUNTIVAL DE COLGAJO ESCLERAL ASISTIDA</t>
  </si>
  <si>
    <t>TRABECULOPLASTIA ASISTIDA</t>
  </si>
  <si>
    <t>ESCLEROPLASTIA CON INJERTO</t>
  </si>
  <si>
    <t>CAPSULOTOMIA ASISTIDA</t>
  </si>
  <si>
    <t>REPARACION ASISTIDA DE LESION RETINAL VIA EXTERNA</t>
  </si>
  <si>
    <t>REPARACION DE LESION EN MUSCULO EXTRAOCULAR, TENDON O CAPSULA DE</t>
  </si>
  <si>
    <t>TENON</t>
  </si>
  <si>
    <t>DRENAJE DE COLECCION DE PABELLON AURICULAR SOD</t>
  </si>
  <si>
    <t>BIOPSIA DE AURICULA (PABELLON AURICULAR)</t>
  </si>
  <si>
    <t>RESECCION DE APENDICE PREAURICULAR SOD</t>
  </si>
  <si>
    <t>AURICULECTOMIA PARCIAL</t>
  </si>
  <si>
    <t>AURICULECTOMIA TOTAL</t>
  </si>
  <si>
    <t>SUTURA DE LACERACION DE PABELLON AURICULAR SOD</t>
  </si>
  <si>
    <t>PLASTIA EN LOBULO DE OREJA</t>
  </si>
  <si>
    <t>RECONSTRUCCION PROTESICA DE AURICULA</t>
  </si>
  <si>
    <t>RECONSTRUCCION PROTESICA DE AURICULA, CON MINIPLACAS DE FIJACION</t>
  </si>
  <si>
    <t>RECONSTRUCCION POR AGENESIA DE LA AURICULA (PRIMER TIEMPO), CON</t>
  </si>
  <si>
    <t>IMPLANTE ALOPLASTICO</t>
  </si>
  <si>
    <t>RECONSTRUCCION POR AGENESIA DE LA AURICULA CON RECONSTRUCCION DEL TRAGO Y SURCO RETROAURICULAR (TERCER TIEMPO)</t>
  </si>
  <si>
    <t>REIMPLANTE DE AURICULA (PABELLON AURICULAR) SOD</t>
  </si>
  <si>
    <t>TIMPANOTOMIA CON DRENAJE DE MEMBRANA TIMPANICA VIA ENDOSCOPICA</t>
  </si>
  <si>
    <t>MASTOIDECTOMIA CON EPITIMPANECTOMIA O TIMPANOTOMIA POSTERIOR</t>
  </si>
  <si>
    <t>IMPLANTACION O SUSTITUCION DE DISPOSITIVO DE CONDUCCION OSEA</t>
  </si>
  <si>
    <t>IMPLANTACION O SUSTITUCION DE PROTESIS COCLEAR SIN PRESERVACION DE</t>
  </si>
  <si>
    <t>CONTROL DE EPISTAXIS POR ABLACION VIA TRANSNASAL</t>
  </si>
  <si>
    <t>CONTROL DE EPISTAXIS POR ABLACION VIA TRANSNASAL ENDOSCOPICA</t>
  </si>
  <si>
    <t>CONTROL DE EPISTAXIS, POR TAPONAMIENTO POSTERIOR VIA TRANSNASAL</t>
  </si>
  <si>
    <t>CONTROL DE EPISTAXIS, POR TAPONAMIENTO ANTERIOR Y POSTERIOR</t>
  </si>
  <si>
    <t>CONTROL DE EPISTAXIS, POR LIGADURA DE ARTERIA MAXILAR INTERNA VIA</t>
  </si>
  <si>
    <t>TRANSNASAL ENDOSCOPICA</t>
  </si>
  <si>
    <t>CONTROL DE EPISTAXIS POR DERMOPLASTIA VIA TRANSNASAL ENDOSCOPICA</t>
  </si>
  <si>
    <t>DRENAJE DE LESION (COLECCION) EN PIRAMIDE NASAL</t>
  </si>
  <si>
    <t>BIOPSIA NASAL VIA ENDOSCOPICA</t>
  </si>
  <si>
    <t>RECONSTRUCCION NASAL CON INJERTO</t>
  </si>
  <si>
    <t>RECONSTRUCCION NASAL CON COLGAJO FRONTAL</t>
  </si>
  <si>
    <t>RECONSTRUCCION PROTESICA DE NARIZ CON MINIPLACAS DE FIJACION INTERNA</t>
  </si>
  <si>
    <t>(DISPOSITIVOS DE FIJACION U OSTEOSINTESIS)</t>
  </si>
  <si>
    <t>RECONSTRUCCION NASAL REMODELACIONES EN VARIOS TIEMPOS</t>
  </si>
  <si>
    <t>RECONSTRUCCION NASAL CON TEJIDO HETEROLOGO U HOMOLOGO O</t>
  </si>
  <si>
    <t>DISPOSITIVO</t>
  </si>
  <si>
    <t>SEPTORRINOPLASTIA PRIMARIA VIA ABIERTA</t>
  </si>
  <si>
    <t>SEPTORRINOPLASTIA SECUNDARIA VIA TRANSNASAL</t>
  </si>
  <si>
    <t>SEPTORRINOPLASTIA SECUNDARIA VIA ABIERTA</t>
  </si>
  <si>
    <t>REVISION DE RINOPLASTIA VIA TRANSNASAL</t>
  </si>
  <si>
    <t>REVISION DE RINOPLASTIA VIA ABIERTA</t>
  </si>
  <si>
    <t>RINOPLASTIA VIA TRANSNASAL</t>
  </si>
  <si>
    <t>RECONSTRUCCION DE VALVULA NASAL</t>
  </si>
  <si>
    <t>RINOQUEILOPLASTIA UNILATERAL</t>
  </si>
  <si>
    <t>RINOQUEILOPLASTIA BILATERAL</t>
  </si>
  <si>
    <t>RINOPLASTIA ESTETICA VIA ABIERTA</t>
  </si>
  <si>
    <t>RINOPLASTIA ESTETICA VIA CERRADA</t>
  </si>
  <si>
    <t>REDUCCION CERRADA DE FRACTURA NASAL</t>
  </si>
  <si>
    <t>SEPTECTOMIA VIA TRANSNASAL  ENDOSCOPICA</t>
  </si>
  <si>
    <t>RECONSTRUCCION ENDONASAL VIA TRANSNASAL</t>
  </si>
  <si>
    <t>RECONSTRUCCION ENDONASAL VIA TRANSNASAL ENDOSCOPICA</t>
  </si>
  <si>
    <t>RECONSTRUCCION ENDONASAL VIA ABIERTA</t>
  </si>
  <si>
    <t>CIERRE DE PERFORACION SEPTAL</t>
  </si>
  <si>
    <t>ANTROSTOMIA MAXILAR POR MEATO MEDIO VIA TRANSNASAL ENDOSCOPICA</t>
  </si>
  <si>
    <t>RESECCION DE LESIONES BENIGNAS DE SENOS FRONTAL O ETMOIDAL VIA</t>
  </si>
  <si>
    <t>SINUSECTOMIA FRONTAL VIA TRANSNASAL ENDOSCOPICA</t>
  </si>
  <si>
    <t>ANTROSTOMIA MAXILAR REVISIONAL</t>
  </si>
  <si>
    <t>RESECCION DE LESION MALIGNA EN SENO MAXILAR CON MAXILECTOMIA MEDIA</t>
  </si>
  <si>
    <t>VIA TRANSNASAL ENDOSCOPICA</t>
  </si>
  <si>
    <t>RESECCION DE LESION MALIGNA EN SENO MAXILAR VIA ABIERTA</t>
  </si>
  <si>
    <t>FRONTO ETMOIDECTOMIA EXTERNA</t>
  </si>
  <si>
    <t>MAXILOETMOIDECTOMIA VIA  TRANSNASAL ENDOSCOPICA</t>
  </si>
  <si>
    <t>ESFENOIDECTOMIA VIA TRANSNASAL</t>
  </si>
  <si>
    <t>ESFENOIDECTOMIA VIA TRANSNASAL ENDOSCOPICA</t>
  </si>
  <si>
    <t>CURACION DE SENOS PARANASALES VIA TRANSNASAL ENDOSCOPICA</t>
  </si>
  <si>
    <t>SINUPLASTIA ESFENOIDAL</t>
  </si>
  <si>
    <t>PULPOTOMIA</t>
  </si>
  <si>
    <t>TERAPIA DE CONDUCTO RADICULAR EN DIENTE UNIRRADICULAR</t>
  </si>
  <si>
    <t>FISTULIZACION ENDODONTICA POR TREPANACION Y DRENAJE</t>
  </si>
  <si>
    <t>FISTULIZACION ENDODONTICA POR INCISION</t>
  </si>
  <si>
    <t>BIOPSIA ESCISIONAL DE ENCIA CON CIERRE PRIMARIO</t>
  </si>
  <si>
    <t>PLASTIA MUCOGINGIVAL CON INJERTOS PEDICULADOS (COLGAJOS PEDICULADOS)</t>
  </si>
  <si>
    <t>PLASTIA MUCOGINGIVAL CON INJERTO GINGIVAL LIBRE</t>
  </si>
  <si>
    <t>PLASTIA MUCOGINGIVAL</t>
  </si>
  <si>
    <t>ENUCLEACION DE QUISTE EPIDERMOIDE</t>
  </si>
  <si>
    <t>RESECCION DE TUMOR BENIGNO O MALIGNO ODONTOGENICO Y</t>
  </si>
  <si>
    <t>RECONSTRUCCION INMEDIATA CON INJERTO OSEO LIBRE</t>
  </si>
  <si>
    <t>GLOSOPLASTIA CON INJERTO CUTANEO O MUCOSO</t>
  </si>
  <si>
    <t>GLOSOPEXIA ANTERIOR</t>
  </si>
  <si>
    <t>GLOSOPEXIA POSTERIOR VIA ABIERTA</t>
  </si>
  <si>
    <t>GLOSOPEXIA POSTERIOR VIA ENDOSCOPICA</t>
  </si>
  <si>
    <t>PLASTIA DE FRENILLO LINGUAL</t>
  </si>
  <si>
    <t>SUTURA DE LACERACION DE LENGUA (GLOSORRAFIA) VIA ABIERTA</t>
  </si>
  <si>
    <t>BIOPSIA CERRADA DE GLANDULA O CONDUCTO SALIVAL (PUNCION O ASPIRACION</t>
  </si>
  <si>
    <t>CON AGUJA FINA O TRUCUT)</t>
  </si>
  <si>
    <t>CIERRE O REPARACION DE FISTULA SALIVAL CON INJERTO VIA ABIERTA</t>
  </si>
  <si>
    <t>CIERRE O REPARACION DE FISTULA SALIVAL CON INJERTO VIA ENDOSCOPICA</t>
  </si>
  <si>
    <t>CIERRE O REPARACION DE FISTULA SALIVAL SIN INJERTO VIA ABIERTA</t>
  </si>
  <si>
    <t>CIERRE O REPARACION DE FISTULA SALIVAL SIN INJERTO VIA ENDOSCOPICA</t>
  </si>
  <si>
    <t>FISTULIZACION DE GLANDULA SALIVAL</t>
  </si>
  <si>
    <t>SIALOPLASTIA (REPARACION DEL CONDUCTO) VIA ENDOSCOPICA</t>
  </si>
  <si>
    <t>INCISION Y DRENAJE EXTRAORAL EN CAVIDAD BUCAL</t>
  </si>
  <si>
    <t>ESCISION O RESECCION O ABLACION DE LESION SUPERFICIAL DE PALADAR OSEO</t>
  </si>
  <si>
    <t>ESCISION O RESECCION O ABLACION DE LESION SUPERFICIAL DE PALADAR BLANDO</t>
  </si>
  <si>
    <t>RESECCION PARCIAL DE LABIO</t>
  </si>
  <si>
    <t>RESECCION DE FOSETAS LABIALES SOD</t>
  </si>
  <si>
    <t>CIERRE DE FISTULA OROSINUSAL U ORONASAL, CON COLGAJO PALATINO, LINGUAL</t>
  </si>
  <si>
    <t>O BUCAL</t>
  </si>
  <si>
    <t>REPARACION DE LABIO FISURADO (QUEILOPLASTIA)</t>
  </si>
  <si>
    <t>PROFUNDIZACION DE SURCO VESTIBULAR</t>
  </si>
  <si>
    <t>PALATORRAFIA EN Z</t>
  </si>
  <si>
    <t>SUTURA DE LACERACION DE PALADAR</t>
  </si>
  <si>
    <t>CORRECCION DE FISURA PALATINA, CON COLGAJO VOMERIANO</t>
  </si>
  <si>
    <t>UVULO-PALATO-FARINGOPLASTIA POR ABLACION</t>
  </si>
  <si>
    <t>PALATOPLASTIA POR ABLACION</t>
  </si>
  <si>
    <t>REVISION DE REPARACION DEL PALADAR FISURADO</t>
  </si>
  <si>
    <t>CIERRE VELOFARINGEO CON COLGAJO FARINGEO</t>
  </si>
  <si>
    <t>CORRECCION DE MACROSTOMA</t>
  </si>
  <si>
    <t>CORRECCION DE MICROSTOMA</t>
  </si>
  <si>
    <t>BIOPSIA DE OROFARINGE</t>
  </si>
  <si>
    <t>RESECCION DE TUMOR MALIGNO DE FARINGE VIA ABIERTA</t>
  </si>
  <si>
    <t>FARINGOPLASTIA CON COLGAJO FARINGEO</t>
  </si>
  <si>
    <t>FARINGOPLASTIA POR IMPLANTE FARINGEO</t>
  </si>
  <si>
    <t>FARINGOPLASTIA POR COLGAJO FARINGEO DE BASE SUPERIOR O INFERIOR</t>
  </si>
  <si>
    <t>FARINGOPLASTIA POR ENTRECRUZAMIENTO DE PILARES</t>
  </si>
  <si>
    <t>FARINGOPLASTIA CON COLGAJO FARINGEO POSTERIOR Y DESPLAZAMIENTO DE</t>
  </si>
  <si>
    <t>PILARES [TECNICA HOGAN]</t>
  </si>
  <si>
    <t>FARINGOPLASTIA LATERAL</t>
  </si>
  <si>
    <t>RECONSTRUCCION DE FARINGE CON COLGAJO FASCIOCUTANEO O MIOCUTANEO A</t>
  </si>
  <si>
    <t>ARITENOPLASTIA VIA ENDOSCOPICA</t>
  </si>
  <si>
    <t>ARITENOPEXIA VIA ENDOSCOPICA</t>
  </si>
  <si>
    <t>LARINGOPLASTIA DE MEDIALIZACION VIA ENDOSCOPICA</t>
  </si>
  <si>
    <t>TRAQUEOSTOMIA VIA ABIERTA</t>
  </si>
  <si>
    <t>TRAQUEOSTOMIA VIA PERCUTANEA</t>
  </si>
  <si>
    <t>EXTRACCION DE CUERPO EXTRAÑO DE TRAQUEA VIA ABIERTA</t>
  </si>
  <si>
    <t>RESECCION DE CARINA CON REIMPLANTACION BRONQUIAL</t>
  </si>
  <si>
    <t>RECANALIZACION DE TRAQUEA VIA ENDOSCOPICA</t>
  </si>
  <si>
    <t>CIERRE DE FISTULA TRAQUEO CUTANEA</t>
  </si>
  <si>
    <t>CIERRE DE FISTULA TRAQUEOESOFAGICA CON RECONSTRUCCION DE ESOFAGO VIA</t>
  </si>
  <si>
    <t>CIERRE DE FISTULA TRAQUEOESOFAGICA CON RECONSTRUCCION TRAQUEAL VIA</t>
  </si>
  <si>
    <t>REVISION DE TRAQUEOSTOMIA VIA ABIERTA</t>
  </si>
  <si>
    <t>RECONSTRUCCION LARINGOTRAQUEAL CON INJERTO (ANTERIOR O POSTERIOR)</t>
  </si>
  <si>
    <t>RECONSTRUCCIÓN TRAQUEAL TERMINOTERMINAL VÍA ABIERTA</t>
  </si>
  <si>
    <t>DILATACION DE LA TRAQUEA VIA ENDOSCOPICA</t>
  </si>
  <si>
    <t>RESECCION O ABLACION DE LESION O TEJIDO EN BRONQUIO CON BRONCOPLASTIA</t>
  </si>
  <si>
    <t>POR TORACOSCOPIA</t>
  </si>
  <si>
    <t>CIERRE DE FISTULA BRONCOCUTANEA O BRONCOPLEURAL VIA ABIERTA</t>
  </si>
  <si>
    <t>CIERRE DE FISTULA BRONCOCUTANEA O BRONCOPLEURAL POR TORACOSCOPIA</t>
  </si>
  <si>
    <t>BRONCOPLASTIA VIA ABIERTA</t>
  </si>
  <si>
    <t>BRONCOPLASTIA POR TORACOSCOPIA</t>
  </si>
  <si>
    <t>RESECCION EN MANGUITO CON BRONCOPLASTIA VIA ABIERTA</t>
  </si>
  <si>
    <t>RESECCION EN MANGUITO CON BRONCOPLASTIA POR TORACOSCOPIA</t>
  </si>
  <si>
    <t>NEUMORRAFIA POR TORACOSCOPIA</t>
  </si>
  <si>
    <t>RESECCION DE BULAS PULMONARES VIA ABIERTA</t>
  </si>
  <si>
    <t>RESECCION DE BULAS PULMONARES POR TORACOSCOPIA</t>
  </si>
  <si>
    <t>REDUCCION DE VOLUMEN PULMONAR VIA ABIERTA</t>
  </si>
  <si>
    <t>REDUCCION DE VOLUMEN PULMONAR POR TORACOSCOPIA</t>
  </si>
  <si>
    <t>LOBECTOMIA SEGMENTARIA VIA ABIERTA</t>
  </si>
  <si>
    <t>RESECCION DE METASTASIS PULMONARES VIA ABIERTA</t>
  </si>
  <si>
    <t>RESECCION DE METASTASIS PULMONARES POR TORACOSCOPIA</t>
  </si>
  <si>
    <t>BILOBECTOMIA PULMONAR VIA ABIERTA</t>
  </si>
  <si>
    <t>BILOBECTOMIA PULMONAR POR TORACOSCOPIA</t>
  </si>
  <si>
    <t>NEUMONECTOMIA SIMPLE VIA ABIERTA</t>
  </si>
  <si>
    <t>NEUMONECTOMIA SIMPLE POR TORACOSCOPIA</t>
  </si>
  <si>
    <t>NEUMONECTOMIA RADICAL VIA ABIERTA</t>
  </si>
  <si>
    <t>NEUMONECTOMIA CON DECORTICACION CONCOMITANTE</t>
  </si>
  <si>
    <t>[PLEURONEUMONECTOMIA] VIA ABIERTA</t>
  </si>
  <si>
    <t>PLEURONEUMOPERICARDIECTOMIA EXTRAPLEURAL CON RECONSTRUCCION VIA</t>
  </si>
  <si>
    <t>EXTRACCION DE CUERPO EXTRAÑO DE BRONQUIO O PULMON VIA ABIERTA</t>
  </si>
  <si>
    <t>EXTRACCION DE CUERPO EXTRAÑO DE BRONQUIO O PULMON POR TORACOSCOPIA</t>
  </si>
  <si>
    <t>TORACOTOMIA PARA ABORDAJE DE COLUMNA</t>
  </si>
  <si>
    <t>TORACOSTOMIA VIA ABIERTA CON RESECCION COSTAL</t>
  </si>
  <si>
    <t>LAVADO O DESBRIDAMIENTO DE TORACOSTOMIA ABIERTA</t>
  </si>
  <si>
    <t>TORACOSTOMIA CERRADA PARA DRENAJE</t>
  </si>
  <si>
    <t>BIOPSIA DE LESION DE PARED TORACICA VIA ABIERTA</t>
  </si>
  <si>
    <t>EXTRACCION DE DISPOSITIVO EN PARED TORACICA VIA ABIERTA</t>
  </si>
  <si>
    <t>CIERRE DE TORACOSTOMIA VIA ABIERTA</t>
  </si>
  <si>
    <t>RECONSTRUCCION DE LA PARED TORACICA ANTERIOR CON COLGAJO (MUSCULAR</t>
  </si>
  <si>
    <t>O DE EPIPLON)</t>
  </si>
  <si>
    <t>RECONSTRUCCION DE LA PARED TORACICA CON DISPOSITIVO</t>
  </si>
  <si>
    <t>TORACOPLASTIA CON CIERRE DE FISTULA BRONCOPLEURAL</t>
  </si>
  <si>
    <t>RECONSTRUCCION DEL ESTERNON CON INTERPOSICION DE MUSCULOS</t>
  </si>
  <si>
    <t>RECONSTRUCCION DE ESTERNON CON DISPOSITIVO</t>
  </si>
  <si>
    <t>EXPLORACION Y DRENAJE DE MEDIASTINO POR MEDIASTINOTOMIA</t>
  </si>
  <si>
    <t>EXPLORACION Y DRENAJE DE MEDIASTINO POR ESTERNOTOMIA</t>
  </si>
  <si>
    <t>EXPLORACION Y DRENAJE DE MEDIASTINO POR TORACOTOMIA</t>
  </si>
  <si>
    <t>EXPLORACION Y DRENAJE DE MEDIASTINO POR TORACOSCOPIA</t>
  </si>
  <si>
    <t>LAVADO O DESBRIDAMIENTO DE MEDIASTINO</t>
  </si>
  <si>
    <t>BIOPSIA DE ORGANO O TEJIDO DE MEDIASTINO VIA ABIERTA</t>
  </si>
  <si>
    <t>BIOPSIA DE ORGANO O TEJIDO DE MEDIASTINO POR MEDIASTINOSCOPIA</t>
  </si>
  <si>
    <t>BIOPSIA DE ORGANO O TEJIDO DE MEDIASTINO POR TORACOSCOPIA</t>
  </si>
  <si>
    <t>RESECCION DE QUISTE O TUMOR BENIGNO DEL MEDIASTINO POR TORACOTOMIA</t>
  </si>
  <si>
    <t>RESECCION DE QUISTE O TUMOR BENIGNO DEL MEDIASTINO POR ESTERNOTOMIA</t>
  </si>
  <si>
    <t>RESECCION DE QUISTE O TUMOR BENIGNO DEL MEDIASTINO POR TORACOSCOPIA</t>
  </si>
  <si>
    <t>RESECCION DE TUMOR MALIGNO DEL MEDIASTINO POR TORACOTOMIA</t>
  </si>
  <si>
    <t>RESECCION DE TUMOR MALIGNO DEL MEDIASTINO POR ESTERNOTOMIA</t>
  </si>
  <si>
    <t>RESECCION DE TUMOR MALIGNO DEL MEDIASTINO POR TORACOSCOPIA</t>
  </si>
  <si>
    <t>TORACOSCOPIA DIAGNOSTICA</t>
  </si>
  <si>
    <t>PLEURODESIS QUIMICA POR TORACOSCOPIA</t>
  </si>
  <si>
    <t>PLEURODESIS QUIMICA POR TORACOSTOMIA CERRADA</t>
  </si>
  <si>
    <t>DECORTICACION PULMONAR VIA ABIERTA</t>
  </si>
  <si>
    <t>RESECCION DE TUMOR DE PLEURA VIA ABIERTA</t>
  </si>
  <si>
    <t>RESECCION DE TUMOR DE PLEURA POR TORACOSCOPIA</t>
  </si>
  <si>
    <t>LISIS DE ADHERENCIAS PLEURALES VIA ABIERTA</t>
  </si>
  <si>
    <t>LISIS DE ADHERENCIAS PLEURALES POR TORACOSCOPIA</t>
  </si>
  <si>
    <t>IMPLANTACION DE MARCAPASOS DIAFRAGMATICO VIA ABIERTA</t>
  </si>
  <si>
    <t>IMPLANTACION DE MARCAPASOS DIAFRAGMATICO POR TORACOSCOPIA O</t>
  </si>
  <si>
    <t>PLICATURA DE DIAFRAGMA POR EVENTRACION VIA ABIERTA</t>
  </si>
  <si>
    <t>PLICATURA DE DIAFRAGMA POR EVENTRACION POR TORACOSCOPIA</t>
  </si>
  <si>
    <t>CONTROL DE HEMORRAGIA DESPUES DE INTERVENCIONES INTRATORACICAS VIA</t>
  </si>
  <si>
    <t>CONTROL DE HEMORRAGIA DESPUES DE INTERVENCIONES INTRATORACICAS POR</t>
  </si>
  <si>
    <t>TORACOSCOPIA</t>
  </si>
  <si>
    <t>REEMPLAZO DE LA VALVULA PULMONAR VIA ABIERTA</t>
  </si>
  <si>
    <t>REINTERVENCION DE DISPOSITIVO O VALVULA AORTICA VIA ABIERTA</t>
  </si>
  <si>
    <t>REINTERVENCION DE DISPOSITIVO O VALVULA MITRAL VIA ABIERTA</t>
  </si>
  <si>
    <t>EXCLUSION DE VALVULA AORTICA VIA ABIERTA</t>
  </si>
  <si>
    <t>REPARACION DE HIPOPLASIA DE VENTRICULO IZQUIERDO [NORWOOD O SANO]</t>
  </si>
  <si>
    <t>ANASTOMOSIS AORTO-PULMONAR Y CREACION DE FISTULA SISTEMICO</t>
  </si>
  <si>
    <t>PULMONAR [DAMUS - KAYE - STANSEL]</t>
  </si>
  <si>
    <t>DILATACION DE DUCTUS ARTERIOSO (ANGIOPLASTIA O IMPLANTE DE DISPOSITIVO)</t>
  </si>
  <si>
    <t>TRANSPULMONAR</t>
  </si>
  <si>
    <t>CERCLAJE BILATERAL DE RAMAS DE ARTERIA PULMONAR VIA ABIERTA</t>
  </si>
  <si>
    <t>ANASTOMOSIS SIMPLE ARTERIA DESCENDENTE ANTERIOR CON ARTERIA MAMARIA</t>
  </si>
  <si>
    <t>ANASTOMOSIS SIMPLE DE ARTERIA DESCENDENTE ANTERIOR CON ARTERIA</t>
  </si>
  <si>
    <t>RADIAL VIA ABIERTA</t>
  </si>
  <si>
    <t>ANASTOMOSIS SIMPLE DE ARTERIA CIRCUNFLEJA CON INJERTO VENOSO VIA</t>
  </si>
  <si>
    <t>ANASTOMOSIS SIMPLE DE ARTERIA CORONARIA DERECHA CON INJERTO VENOSO</t>
  </si>
  <si>
    <t>ANASTOMOSIS SECUENCIAL  ARTERIA CORONARIA DERECHA CON ARTERIA</t>
  </si>
  <si>
    <t>MAMARIA VIA ABIERTA</t>
  </si>
  <si>
    <t>CORRECCION DE ORIGEN ANOMALO CORONARIO EN ARTERIA PULMONAR</t>
  </si>
  <si>
    <t>MEDIANTE REIMPLANTE CORONARIA</t>
  </si>
  <si>
    <t>PERICARDIOCENTESIS</t>
  </si>
  <si>
    <t>PERICARDIOCENTESIS GUIADA POR IMAGENES</t>
  </si>
  <si>
    <t>PERICARDIOTOMIA VIA ABIERTA</t>
  </si>
  <si>
    <t>PERICARDIOTOMIA MINIMAMENTE INVASIVA</t>
  </si>
  <si>
    <t>CATETERISMO CARDIACO DEL LADO DERECHO DEL CORAZON CON PRUEBA DE</t>
  </si>
  <si>
    <t>SUSTANCIA TERAPEUTICA</t>
  </si>
  <si>
    <t>PERICARDIECTOMIA VIA ABIERTA</t>
  </si>
  <si>
    <t>PERICARDIECTOMIA MINIMAMENTE INVASIVA</t>
  </si>
  <si>
    <t>ESCISION DE QUISTE O TUMOR PERICARDICO VIA ABIERTA</t>
  </si>
  <si>
    <t>ESCISION DE QUISTE O TUMOR PERICARDICO MINIMAMENTE INVASIVA</t>
  </si>
  <si>
    <t>RESECCION DE HACES ANOMALOS DEL SISTEMA DE CONDUCCION VIA ABIERTA</t>
  </si>
  <si>
    <t>MODULACION DE SUSTRATO ARRITMICO (AURICULAR O VENTRICULAR)</t>
  </si>
  <si>
    <t>ENDOCARDICA</t>
  </si>
  <si>
    <t>INSERCION [IMPLANTACION] DE MARCAPASO TEMPORAL (TRANSITORIO) VIA</t>
  </si>
  <si>
    <t>PERCUTANEA (ENDOVASCULAR)</t>
  </si>
  <si>
    <t>INSERCION O SUSTITUCION DE ELECTRODO EPICARDICO MINIMAMENTE INVASIVA</t>
  </si>
  <si>
    <t>CIERRE U OCLUSION DE AURICULILLA VIA ABIERTA</t>
  </si>
  <si>
    <t>TROMBOEMBOLECTOMIA DE VASOS DE MIEMBROS SUPERIORES</t>
  </si>
  <si>
    <t>TROMBOEMBOLECTOMIA ARTERIAL TORACICA</t>
  </si>
  <si>
    <t>TROMBOLISIS EN VASOS TORACICOS</t>
  </si>
  <si>
    <t>TROMBOEMBOLECTOMIA DE ARTERIAS ABDOMINALES</t>
  </si>
  <si>
    <t>TROMBOEMBOLECTOMIA DE VENAS ABDOMINALES</t>
  </si>
  <si>
    <t>TROMBOEMBOLECTOMIA DE ARTERIAS DE MIEMBROS INFERIORES</t>
  </si>
  <si>
    <t>TROMBOEMBOLECTOMIA DE VENAS DE MIEMBROS INFERIORES</t>
  </si>
  <si>
    <t>RECONSTRUCION DE AORTA TORACICA ASCENDENTE VIA ABIERTA</t>
  </si>
  <si>
    <t>RECONSTRUCCION DEL CAYADO AORTICO VIA ABIERTA</t>
  </si>
  <si>
    <t>RECONSTRUCION DE AORTA TORACICA DESCENDENTE  VIA PERCUTANEA</t>
  </si>
  <si>
    <t>REVASCULARIZACION DE VASOS DE CUELLO VIA ABIERTA</t>
  </si>
  <si>
    <t>OCLUSION, PINZAMIENTO O LIGADURA ARTERIAL EN ZONA I Y III DEL CUELLO</t>
  </si>
  <si>
    <t>EMBOLIZACION DE EPISTAXIS VIA ENDOVASCULAR</t>
  </si>
  <si>
    <t>OCLUSION DE COLATERALES AORTO PULMONARES VIA PERCUTANEA</t>
  </si>
  <si>
    <t>INSERCION DE CATETER CENTRAL VIA ABIERTA</t>
  </si>
  <si>
    <t>INSERCION DE CATETER CENTRAL MINIMAMENTE INVASIVA</t>
  </si>
  <si>
    <t>INSERCION DE CATETER PERMANENTE</t>
  </si>
  <si>
    <t>ANGIOPLASTIA DE VENAS PULMONARES VIA PERCUTANEA (ENDOVASCULAR)</t>
  </si>
  <si>
    <t>DENERVACION DE ARTERIAS RENALES VIA PERCUTANEA (ENDOVASCULAR)</t>
  </si>
  <si>
    <t>EXPLORACION DE ARTERIAS ABDOMINALES</t>
  </si>
  <si>
    <t>EXPLORACION DE VENAS ABDOMINALES SOD</t>
  </si>
  <si>
    <t>EXPLORACION ARTERIAL SUPRAPATELAR</t>
  </si>
  <si>
    <t>IMPLANTACION EN CUERPO CAROTIDEO DE MARCAPASOS O ESTIMULADOR</t>
  </si>
  <si>
    <t>ELECTRONICO SOD</t>
  </si>
  <si>
    <t>BIOPSIA DE GANGLIO LINFATICO SUPERFICIAL</t>
  </si>
  <si>
    <t>BIOPSIA DE GANGLIO LINFATICO PROFUNDO</t>
  </si>
  <si>
    <t>VACIAMIENTO LINFATICO SELECTIVO [FUNCIONAL] DE MEDIASTINO POR</t>
  </si>
  <si>
    <t>CERVICOTOMIA</t>
  </si>
  <si>
    <t>VACIAMIENTO RADICAL LINFATICO (LINFADENECTOMIA) DE MEDIASTINO VIA</t>
  </si>
  <si>
    <t>LIGADURA DEL CONDUCTO TORACICO VIA ABIERTA</t>
  </si>
  <si>
    <t>LIGADURA DEL CONDUCTO TORACICO POR TORACOSCOPIA</t>
  </si>
  <si>
    <t>DERIVACION LINFOVENOSA SOD</t>
  </si>
  <si>
    <t>TRASPLANTE DE LINFATICOS AUTOGENOS SOD</t>
  </si>
  <si>
    <t>ESPLENECTOMIA PARCIAL VIA LAPAROSCOPICA</t>
  </si>
  <si>
    <t>ASPIRACION DE MEDULA OSEA DE DONANTE SOD</t>
  </si>
  <si>
    <t>BIOPSIA DE ESOFAGO VIA ENDOSCOPICA</t>
  </si>
  <si>
    <t>DIVERTICULECTOMIA DE ESOFAGO CERVICAL VIA ABIERTA</t>
  </si>
  <si>
    <t>DIVERTICULECTOMIA DE ESOFAGO TORACICO VIA ABIERTA</t>
  </si>
  <si>
    <t>DIVERTICULECTOMIA DE ESOFAGO TORACICO VIA TORACOSCOPICA</t>
  </si>
  <si>
    <t>ESOFAGECTOMIA PARCIAL VIA ABIERTA</t>
  </si>
  <si>
    <t>ESOFAGECTOMIA PARCIAL VIA TORACOSCOPICA</t>
  </si>
  <si>
    <t>ESOFAGECTOMIA TOTAL VIA ABIERTA</t>
  </si>
  <si>
    <t>ESOFAGECTOMIA TOTAL VIA TORACOSCOPICA</t>
  </si>
  <si>
    <t>ESOFAGOESOFAGOSTOMIA INTRATORACICA O CERVICAL VIA ABIERTA</t>
  </si>
  <si>
    <t>ESOFAGOESOFAGOSTOMIA INTRATORACICA O CERVICAL VIA TORACOSCOPICA</t>
  </si>
  <si>
    <t>ESTOMAGO VIA ABIERTA</t>
  </si>
  <si>
    <t>ESTOMAGO VIA TORACOSCOPICA</t>
  </si>
  <si>
    <t>INTESTINO DELGADO VIA LAPAROSCOPICA</t>
  </si>
  <si>
    <t>RECONSTRUCCION ESOFAGICA CON INTERPOSICION DE COLON VIA ABIERTA</t>
  </si>
  <si>
    <t>TORACOSCOPICA</t>
  </si>
  <si>
    <t>ESOFAGOCARDIOMIOTOMIA ABDOMINAL O TORACICA [HELLER] VIA ABIERTA</t>
  </si>
  <si>
    <t>ESOFAGOCARDIOMIOTOMIA ABDOMINAL O TORACICA [HELLER] POR</t>
  </si>
  <si>
    <t>ESOFAGORRAFIA POR CERVICOTOMIA</t>
  </si>
  <si>
    <t>ESOFAGORRAFIA POR TORACOTOMIA</t>
  </si>
  <si>
    <t>CIERRE DE ESOFAGOSTOMIA SOD</t>
  </si>
  <si>
    <t>REPARACION DE ESTENOSIS ESOFAGICA SOD</t>
  </si>
  <si>
    <t>GASTRECTOMIA PARCIAL CON RECONSTRUCCION SIN VAGOTOMIA VIA</t>
  </si>
  <si>
    <t>RECONSTRUCCION GASTROINTESTINAL EN Y DE ROUX VIA ABIERTA</t>
  </si>
  <si>
    <t>GASTROPEXIA VIA LAPAROSCOPICA</t>
  </si>
  <si>
    <t>VIA LAPAROSCOPICA</t>
  </si>
  <si>
    <t>DERIVACION BILIOPANCREATICA VIA  ABIERTA</t>
  </si>
  <si>
    <t>AISLAMIENTO DE SEGMENTO DE INTESTINO DELGADO VIA ABIERTA</t>
  </si>
  <si>
    <t>RESECCION SEGMENTARIA DE INTESTINO DELGADO VIA LAPAROSCOPICA</t>
  </si>
  <si>
    <t>COLECTOMIA TOTAL CON ILEOSTOMIA Y CIERRE DE SEGMENTO DISTAL</t>
  </si>
  <si>
    <t>[HARTMAN] VIA ABIERTA</t>
  </si>
  <si>
    <t>ANASTOMOSIS DE INTESTINO GRUESO AL ANO VIA ABIERTA</t>
  </si>
  <si>
    <t>CORRECCION DE MALROTACION INTESTINAL</t>
  </si>
  <si>
    <t>MOVILIZACION DE INTESTINO GRUESO VIA LAPAROSCOPICA</t>
  </si>
  <si>
    <t>APENDICECTOMIA VIA LAPAROSCOPICA</t>
  </si>
  <si>
    <t>BIOPSIA DE TEJIDO PERIRRECTAL SOD</t>
  </si>
  <si>
    <t>DESCENSO RECTAL VIA SAGITAL POSTERIOR</t>
  </si>
  <si>
    <t>COLGAJO LOCAL (MUCOSO O SUBMUCOSO) ENDORECTAL</t>
  </si>
  <si>
    <t>COLGAJO O TRANSPOSICION MUSCULAR PERINEAL O PERIRRECTAL</t>
  </si>
  <si>
    <t>BIOPSIA ABIERTA DE HIGADO</t>
  </si>
  <si>
    <t>BIOPSIA POR LAPAROSCOPIA DE HIGADO</t>
  </si>
  <si>
    <t>RESECCION DEL DOMO DE QUISTE HEPATICO VIA ABIERTA</t>
  </si>
  <si>
    <t>DRENAJE DE LESION HEPATICA VIA ABIERTA</t>
  </si>
  <si>
    <t>RESECCION EN CUÑA DE HIGADO VIA ABIERTA</t>
  </si>
  <si>
    <t>RESECCION EN CUÑA DE HIGADO VIA LAPAROSCOPICA</t>
  </si>
  <si>
    <t>HEPATECTOMIA DE UN SEGMENTO VIA ABIERTA</t>
  </si>
  <si>
    <t>HEPATECTOMIA DE UN SEGMENTO VIA LAPAROSCOPICA</t>
  </si>
  <si>
    <t>HEPATECTOMIA DE DOS SEGMENTOS VIA LAPAROSCOPICA</t>
  </si>
  <si>
    <t>HEPATECTOMIA TRISEGMENTARIA VIA ABIERTA</t>
  </si>
  <si>
    <t>HEMIHEPATECTOMIA VIA ABIERTA</t>
  </si>
  <si>
    <t>HEMIHEPATECTOMIA VIA LAPAROSCOPICA</t>
  </si>
  <si>
    <t>CIERRE DE COLECISTOSTOMIA VIA LAPAROSCOPICA</t>
  </si>
  <si>
    <t>COLANGIOGRAFIA VIA LAPAROSCOPICA</t>
  </si>
  <si>
    <t>BIOPSIA DE VESICULA BILIAR O VIAS BILIARES VIA ABIERTA</t>
  </si>
  <si>
    <t>BIOPSIA DE VESICULA BILIAR O VIAS BILIARES VIA LAPAROSCOPICA</t>
  </si>
  <si>
    <t>RESECCION DE QUISTE DEL COLEDOCO CON DERIVACION BILIODIGESTIVA VIA</t>
  </si>
  <si>
    <t>RESECCION DE LESION BENIGNA O MALIGNA DE VIAS BILIARES VIA ABIERTA</t>
  </si>
  <si>
    <t>RESECCION DE LESION BENIGNA O MALIGNA DE VIAS BILIARES VIA</t>
  </si>
  <si>
    <t>HEPATICOYEYUNOSTOMIA VIA ABIERTA</t>
  </si>
  <si>
    <t>EXPLORACION DE VIAS BILIARES VIA ABIERTA</t>
  </si>
  <si>
    <t>COLEDOCOSCOPIA INTRAOPERATORIA</t>
  </si>
  <si>
    <t>RE EXPLORACION DE VIAS BILIARES VIA LAPAROSCOPICA</t>
  </si>
  <si>
    <t>SUTURA SIMPLE DE COLEDOCO VIA LAPAROSCOPICA</t>
  </si>
  <si>
    <t>COLEDOCOPLASTIA VIA LAPAROSCOPICA</t>
  </si>
  <si>
    <t>RECONSTRUCCION DE VIAS BILIARES VIA ABIERTA</t>
  </si>
  <si>
    <t>RECONSTRUCCION DE VIAS BILIARES VIA LAPAROSCOPICA</t>
  </si>
  <si>
    <t>MARSUPIALIZACION DE QUISTE DEL PANCREAS VIA ABIERTA</t>
  </si>
  <si>
    <t>MARSUPIALIZACION DE QUISTE DEL PANCREAS VIA LAPAROSCOPICA</t>
  </si>
  <si>
    <t>BIOPSIA DE PANCREAS VIA ABIERTA</t>
  </si>
  <si>
    <t>BIOPSIA DE PANCREAS VIA LAPAROSCOPICA</t>
  </si>
  <si>
    <t>BIOPSIA DE PANCREAS VIA ENDOSCOPICA</t>
  </si>
  <si>
    <t>PANCREATECTOMIA DISTAL VIA ABIERTA</t>
  </si>
  <si>
    <t>PANCREATECTOMIA DISTAL VIA LAPAROSCOPICA</t>
  </si>
  <si>
    <t>PANCREATECTOMIA DISTAL CON PRESERVACION DE BAZO VIA ABIERTA</t>
  </si>
  <si>
    <t>PANCREATECTOMIA DISTAL CON PRESERVACION DE BAZO VIA LAPAROSCOPICA</t>
  </si>
  <si>
    <t>PANCREATICODUODENECTOMIA PROXIMAL VIA ABIERTA</t>
  </si>
  <si>
    <t>PANCREATOYEYUNOSTOMIA TERMINO LATERAL VIA ABIERTA</t>
  </si>
  <si>
    <t>PANCREATOYEYUNOSTOMIA TERMINO LATERAL VIA LAPAROSCOPICA</t>
  </si>
  <si>
    <t>HERNIORRAFIA INGUINAL UNILATERAL VIA ABIERTA</t>
  </si>
  <si>
    <t>HERNIORRAFIA UNILATERAL INGUINO ESCROTAL VIA ABIERTA</t>
  </si>
  <si>
    <t>HERNIORRAFIA INGUINAL BILATERAL VIA ABIERTA</t>
  </si>
  <si>
    <t>HERNIORRAFIA BILATERAL INGUINAL ENCARCELADA VIA LAPAROSCOPICA</t>
  </si>
  <si>
    <t>HERNIORRAFIA UMBILICAL VIA ABIERTA</t>
  </si>
  <si>
    <t>HERNIORRAFIA UMBILICAL VIA LAPAROSCOPICA</t>
  </si>
  <si>
    <t>HERNIORRAFIA EPIGASTRICA VIA ABIERTA</t>
  </si>
  <si>
    <t>REPARACION DE HERNIA DIAFRAGMATICA VIA ABIERTA</t>
  </si>
  <si>
    <t>REPARACION DE HERNIA DIAFRAGMATICA VIA TORACOSCOPICA</t>
  </si>
  <si>
    <t>REPARACION DE HERNIA DIAFRAGMATICA VIA LAPAROSCOPICA</t>
  </si>
  <si>
    <t>REPARACION DE HERNIA PARAESTERNAL [MORGAGNI] VIA ABIERTA</t>
  </si>
  <si>
    <t>REPARACION DE HERNIA PARAESTERNAL [MORGAGNI] VIA TORACOSCOPICA</t>
  </si>
  <si>
    <t>REPARACION DE HERNIA PARAESTERNAL [MORGAGNI] VIA LAPAROSCOPICA</t>
  </si>
  <si>
    <t>DRENAJE DE COLECCION INTRAPERITONEAL VIA LAPAROSCOPICA</t>
  </si>
  <si>
    <t>LAPAROSCOPIA DE PRECISION (ESTADIFICACION)</t>
  </si>
  <si>
    <t>BIOPSIA DE PARED ABDOMINAL VIA ABIERTA</t>
  </si>
  <si>
    <t>ESCISION DE LESION AMPLIA EN LA PARED ABDOMINAL CON ROTACION DE</t>
  </si>
  <si>
    <t>COLGAJO</t>
  </si>
  <si>
    <t>RESECCION DE LESION AMPLIA EN LA PARED ABDOMINAL</t>
  </si>
  <si>
    <t>SUSTITUCION O CAMBIO DE DISPOSITIVO PARA CIERRE TEMPORAL DE PARED</t>
  </si>
  <si>
    <t>ABDOMINAL VIA ABIERTA</t>
  </si>
  <si>
    <t>RETIRO DE CATETER PERMANENTE PARA HEMODIALISIS</t>
  </si>
  <si>
    <t>CREACION DE FISTULA CUTANEOPERITONEAL SOD</t>
  </si>
  <si>
    <t>NEFRECTOMIA PARCIAL POR LAPAROSCOPIA</t>
  </si>
  <si>
    <t>ANASTOMOSIS PIELO-URETERO-VESICAL VIA ABIERTA</t>
  </si>
  <si>
    <t>URETEROVESICAL</t>
  </si>
  <si>
    <t>REVISION DE ESTOMA DE URETEROSTOMIA CUTANEA VIA ABIERTA</t>
  </si>
  <si>
    <t>CISTOPROSTATECTOMIA RADICAL MAS DERIVACION URINARIA (BOLSA</t>
  </si>
  <si>
    <t>CONTINENTE NO ORTOTOPICA) VIA ABIERTA</t>
  </si>
  <si>
    <t>DILATACION DE URETRA POR URETROTOMIA EXTERNA</t>
  </si>
  <si>
    <t>REEMPLAZO DE DISPOSITIVO DE CISTOSTOMIA</t>
  </si>
  <si>
    <t>RESECCION PARCIAL DEL ESCROTO</t>
  </si>
  <si>
    <t>RESECCION TOTAL DEL ESCROTO</t>
  </si>
  <si>
    <t>RECONSTRUCCION DE ESCROTO CON COLGAJO O INJERTO PEDICULAR</t>
  </si>
  <si>
    <t>ORQUIDOPEXIA BILATERAL VIA ABIERTA</t>
  </si>
  <si>
    <t>HIDROCELECTOMIA DE CORDON ESPERMATICO VIA INGUINAL</t>
  </si>
  <si>
    <t>CIRUGIA DE GENITALES AMBIGUOS FEMINIZANTE</t>
  </si>
  <si>
    <t>CIRUGIA DE GENITALES AMBIGUOS VIRILIZANTE</t>
  </si>
  <si>
    <t>RESECCION PARCIAL DE OVARIO POR LAPAROSCOPIA</t>
  </si>
  <si>
    <t>VAGINOSCOPIA</t>
  </si>
  <si>
    <t>VAGINECTOMIA RADICAL POR LAPAROTOMIA</t>
  </si>
  <si>
    <t>RECONSTRUCCION DE VAGINA</t>
  </si>
  <si>
    <t>LISIS DE ADHERENCIAS EN LA VULVA</t>
  </si>
  <si>
    <t>RESECCION DE LESION VULVO-PERINEAL</t>
  </si>
  <si>
    <t>VULVECTOMIA SUPERFICIAL UNILATERAL</t>
  </si>
  <si>
    <t>VULVECTOMIA SUPERFICIAL BILATERAL</t>
  </si>
  <si>
    <t>VULVECTOMIA SIMPLE UNILATERAL</t>
  </si>
  <si>
    <t>PLASTIA DE LABIOS MENORES</t>
  </si>
  <si>
    <t>EXTRACCION DE CUERPO EXTRAÑO DE VULVA O PERINE SIN INCISION</t>
  </si>
  <si>
    <t>COMPRESION HEMOSTATICA POR LAPAROTOMIA</t>
  </si>
  <si>
    <t>SECUESTRECTOMIA INTRAORAL CON FIJACION INTERNA</t>
  </si>
  <si>
    <t>SECUESTRECTOMIA INTRAORAL O EXTRAORAL</t>
  </si>
  <si>
    <t>DECORTICACION O CURETAJE OSEO EN HUESO FACIAL</t>
  </si>
  <si>
    <t>BIOPSIA DE HUESOS MAXILARES</t>
  </si>
  <si>
    <t>BIOPSIA DE PALADAR OSEO</t>
  </si>
  <si>
    <t>ARTROCENTESIS DIAGNOSTICA DE ARTICULACION TEMPOROMANDIBULAR</t>
  </si>
  <si>
    <t>RESECCION DE TUMOR MALIGNO MAXILAR O MANDIBULAR</t>
  </si>
  <si>
    <t>RESECCION RADICAL DE TUMOR MALIGNO MAXILAR O MANDIBULAR</t>
  </si>
  <si>
    <t>MANDIBULECTOMIA PARCIAL SIMPLE, SEGMENTARIA</t>
  </si>
  <si>
    <t>RESECCION PARCIAL MAXILAR SIN RECONSTRUCCION</t>
  </si>
  <si>
    <t>CONDILECTOMIA DE LA MANDIBULA</t>
  </si>
  <si>
    <t>RECONSTRUCCION MANDIBULAR (TOTAL O PARCIAL)</t>
  </si>
  <si>
    <t>RECONSTRUCCION MANDIBULAR (TOTAL O PARCIAL) CON INJERTO OSEO</t>
  </si>
  <si>
    <t>AUTOLOGO O HETEROLOGO</t>
  </si>
  <si>
    <t>RECONSTRUCCION MANDIBULAR (TOTAL O PARCIAL) CON INJERTO LIBRE OSEO</t>
  </si>
  <si>
    <t>AUTOLOGO O HETEROLOGO, COLGAJO PEDICULADO</t>
  </si>
  <si>
    <t>VASCULARIZADO AUTOLOGO O HETEROLOGO</t>
  </si>
  <si>
    <t>RESECCION PARCIAL MAXILAR CON RECONSTRUCCION SIMULTANEA</t>
  </si>
  <si>
    <t>RESECCION TOTAL DE MAXILAR CON RECONSTRUCCION SIMULTANEA</t>
  </si>
  <si>
    <t>RETROPOSICION QUIRURGICA DE LA PREMAXILA</t>
  </si>
  <si>
    <t>OSTEOTOMIA DE RAMA MANDIBULAR VIA TRANS MUCOSA CON FIJACION</t>
  </si>
  <si>
    <t>OSTEOTOMIA RAMA MANDIBULAR VIA TRANSCUTANEA CON FIJACION INTERNA</t>
  </si>
  <si>
    <t>OSTEOTOMIA DE RAMA MANDIBULAR VIA TRANS MUCOSA O VIA TRANSCUTANEA</t>
  </si>
  <si>
    <t>OSTEOTOMIA SUBAPICAL MANDIBULAR</t>
  </si>
  <si>
    <t>CORTICOTOMIA MANDIBULAR</t>
  </si>
  <si>
    <t>OSTEOTOMIA DE MENTON CON FIJACION INTERNA</t>
  </si>
  <si>
    <t>OSTEOTOMIA LEFORT I SEGMENTARIA, CON FIJACION INTERNA</t>
  </si>
  <si>
    <t>OSTEOTOMIA LEFORT I CON FIJACION INTERNA</t>
  </si>
  <si>
    <t>OSTEOTOMIA LEFORT II CON FIJACION INTERNA</t>
  </si>
  <si>
    <t>OSTEOTOMIA LEFORT III CON FIJACION INTERNA</t>
  </si>
  <si>
    <t>CORTICOTOMIA TIPO LEFORT I (DISYUNCION PALATINA)</t>
  </si>
  <si>
    <t>CORTICOTOMIA TIPO LEFORT II</t>
  </si>
  <si>
    <t>CORTICOTOMIA TIPO LEFORT III</t>
  </si>
  <si>
    <t>OSTEOTOMIA DESLIZANTE (VISERA)</t>
  </si>
  <si>
    <t>OSTEOPLASTIA SIMULTANEA DE VARIOS HUESOS FACIALES</t>
  </si>
  <si>
    <t>LAVADO Y DESBRIDAMIENTO DE FRACTURA ABIERTA DE HUESOS FACIALES</t>
  </si>
  <si>
    <t>REDUCCION ABIERTA DE FRACTURA DE ARCO CIGOMATICO</t>
  </si>
  <si>
    <t>REDUCCION ABIERTA DE FRACTURA MALAR, CON REDUCCION PISO DE ORBITA</t>
  </si>
  <si>
    <t>INJERTO O FIJACION INTERNA</t>
  </si>
  <si>
    <t>REDUCCION CERRADA DE FRACTURA HEMI LEFORT I, CON FIJACION</t>
  </si>
  <si>
    <t>INTERMAXILAR, TUTORES Y HALOS DE TRACCION</t>
  </si>
  <si>
    <t>REDUCCION CERRADA DE FRACTURA LEFORT I, CON FIJACION INTERMAXILAR,</t>
  </si>
  <si>
    <t>TUTORES Y HALOS DE TRACCION</t>
  </si>
  <si>
    <t>REDUCCION CERRADA DE FRACTURA LEFORT II, CON FIJACION INTERMAXILAR,</t>
  </si>
  <si>
    <t>REDUCCION CERRADA DE FRACTURA LEFORT III, CON FIJACION INTERMAXILAR,</t>
  </si>
  <si>
    <t>REDUCCION ABIERTA DE FRACTURA LEFORT I, CON FIJACION INTERNA</t>
  </si>
  <si>
    <t>REDUCCION ABIERTA DE FRACTURA LEFORT II, CON FIJACION INTERNA</t>
  </si>
  <si>
    <t>REDUCCION ABIERTA DE FRACTURA LEFORT III, CON FIJACION INTERNA</t>
  </si>
  <si>
    <t>REDUCCION CERRADA DE FRACTURA SIMPLE DE CUERPO O RAMA MANDIBULAR</t>
  </si>
  <si>
    <t>REDUCCION CERRADA DE FRACTURA MULTIPLE DE CUERPO O RAMA MANDIBULAR</t>
  </si>
  <si>
    <t>CON FIJACION EXTERNA</t>
  </si>
  <si>
    <t>REDUCCION DE FRACTURA CONDILAR CON FIJACION INTERNA VIA ENDOSCOPICA</t>
  </si>
  <si>
    <t>REDUCCION ABIERTA DE FRACTURAS DENTOALVEOLARES, CON FIJACION</t>
  </si>
  <si>
    <t>REDUCCION ABIERTA DE FRACTURAS DENTOALVEOLARES CON REIMPLANTE HASTA</t>
  </si>
  <si>
    <t>TRES DIENTES, CON FIJACION</t>
  </si>
  <si>
    <t>REDUCCION ABIERTA DE FRACTURAS DENTOALVEOLARES CON REIMPLANTE DE</t>
  </si>
  <si>
    <t>MAS DE TRES DIENTES, CON FIJACION</t>
  </si>
  <si>
    <t>REDUCCION Y FIJACION DE LUXACION DENTOALVEOLAR QUE COMPROMETE</t>
  </si>
  <si>
    <t>HASTA TRES DIENTES</t>
  </si>
  <si>
    <t>REDUCCION Y FIJACION DE LUXACION DENTOALVEOLAR QUE COMPROMETE MAS</t>
  </si>
  <si>
    <t>DE TRES DIENTES</t>
  </si>
  <si>
    <t>REDUCCION CERRADA DE FRACTURA ORBITAL</t>
  </si>
  <si>
    <t>REDUCCION CERRADA DE FRACTURAS ALVEOLARES, CON REIMPLANTE DENTAL Y</t>
  </si>
  <si>
    <t>FIJACION</t>
  </si>
  <si>
    <t>REDUCCION ABIERTA DE FRACTURAS MULTIPLES DE HUESOS FACIALES, CON</t>
  </si>
  <si>
    <t>IMPLANTE O INJERTO DEL PISO ORBITARIO</t>
  </si>
  <si>
    <t>FIJACION INTERMAXILAR O CERCLAJE INTER MAXILAR</t>
  </si>
  <si>
    <t>INJERTO OSEO EN HUESO FACIAL</t>
  </si>
  <si>
    <t>INJERTO OSEO AUTOLOGO O HETEROLOGO POR REBORDE ALVEOLAR</t>
  </si>
  <si>
    <t>INSERCION DE IMPLANTE SINTETICO EN HUESO FACIAL SOD</t>
  </si>
  <si>
    <t>REDUCCION CERRADA DE LUXACION ARTICULACION TEMPORO MANDIBULAR CON</t>
  </si>
  <si>
    <t>FIJACION INTERMAXILAR</t>
  </si>
  <si>
    <t>RETIRO DE MATERIAL DE FIJACION INTERNA DE HUESO FACIAL</t>
  </si>
  <si>
    <t>RETIRO DE DISPOSITIVO DE FIJACION INTERNA EN MANDIBULA</t>
  </si>
  <si>
    <t>RETIRO DE DISPOSITIVO DE FIJACION EXTERNA EN MANDIBULA</t>
  </si>
  <si>
    <t>DRENAJE, CURETAJE O SECUESTRECTOMIA EN HUESOS DEL CARPO (UNO O MAS)</t>
  </si>
  <si>
    <t>DRENAJE, CURETAJE O SECUESTRECTOMIA EN METACARPIANOS (UNO O MAS)</t>
  </si>
  <si>
    <t>REAPERTURA DE SITIO DE OSTEOTOMIA VIA ABIERTA</t>
  </si>
  <si>
    <t>OSTEOTOMIA EN CARPIANO O METACARPIANO CON FIJACION INTERNA</t>
  </si>
  <si>
    <t>OSTEOTOMIA EN FALANGES DE MANO (UNO O MAS HUESOS) CON FIJACION</t>
  </si>
  <si>
    <t>OSTEOTOMIA DE SUBSTRACCION PEDICULAR DE COLUMNA LUMBOSACRA HASTA</t>
  </si>
  <si>
    <t>OSTEOCONDROPLASTIA ACETABULAR POR ARTROSCOPIA</t>
  </si>
  <si>
    <t>REPARACION DEL LABRUM ACETABULAR VIA ARTROSCOPICA</t>
  </si>
  <si>
    <t>OSTEOTOMIA PERIARTICULAR UNICA</t>
  </si>
  <si>
    <t>BIOPSIA DE HUESO EN SITIO NO ESPECIFICADO, VIA ABIERTA</t>
  </si>
  <si>
    <t>BIOPSIA DE HUESO EN SITIO NO ESPECIFICADO, VIA PERCUTANEA</t>
  </si>
  <si>
    <t>BIOPSIA DE HUESO EN SITIO NO ESPECIFICADO, VIA ENDOSCOPICA</t>
  </si>
  <si>
    <t>REVISION DE DEDO DE PIE EN MARTILLO O EN GARRA (CADA ARTEJO) VIA ABIERTA</t>
  </si>
  <si>
    <t>RESECCION TUMOR BENIGNO DE TORAX (REJA COSTAL Y ESTERNON)</t>
  </si>
  <si>
    <t>RESECCION TUMOR MALIGNO DE TORAX (REJA COSTAL Y ESTERNON)</t>
  </si>
  <si>
    <t>ESCISION TUMOR BENIGNO EN CARPIANOS O METACARPIANOS</t>
  </si>
  <si>
    <t>ESCISION TUMOR MALIGNO EN CARPIANOS O METACARPIANOS</t>
  </si>
  <si>
    <t>ESCISION DE TUMOR BENIGNO EN FALANGES DE PIE O DE MANO</t>
  </si>
  <si>
    <t>ESCISION DE TUMOR MALIGNO EN FALANGES DE PIE O DE MANO</t>
  </si>
  <si>
    <t>ESCISION DE TUMOR (BENIGNO O MALIGNO) EN COLUMNA VERTEBRAL VIA</t>
  </si>
  <si>
    <t>ANTERIOR O LATERAL CERVICOTORACICA</t>
  </si>
  <si>
    <t>TOMA DE INJERTO OSEO DE COSTILLA [COSTOCONDRAL] O ESTERNON</t>
  </si>
  <si>
    <t>TOMA DE INJERTO OSEO DE CARPO O METACARPO SOD</t>
  </si>
  <si>
    <t>RESECCION PARCIAL DE HUESO DE CARPO VIA ABIERTA</t>
  </si>
  <si>
    <t>RESECCION PARCIAL DE HUESO DE CARPO VIA ARTROSCOPICA</t>
  </si>
  <si>
    <t>RESECCION PARCIAL DE HUESO DE METACARPO VIA ABIERTA</t>
  </si>
  <si>
    <t>RESECCION PARCIAL DE HUESO DE METACARPO VIA ARTROSCOPICA</t>
  </si>
  <si>
    <t>HEMIDIAFISECTOMIA FALANGES DE MANO (UNA O MAS)</t>
  </si>
  <si>
    <t>RESECCION CABEZA DE FALANGE DE MANO (UNA O MAS)</t>
  </si>
  <si>
    <t>RESECCION TOTAL DE COSTILLA O COSTOCONDRECTOMIA (UNA O MAS)</t>
  </si>
  <si>
    <t>RESECCION DE COSTILLA CERVICAL O SUPERNUMERARIA</t>
  </si>
  <si>
    <t>CARPECTOMIA (CADA UNO) VIA ABIERTA</t>
  </si>
  <si>
    <t>RESECCION TOTAL DE HUESO DE METACARPO VIA ABIERTA</t>
  </si>
  <si>
    <t>RESECCION TOTAL DE FALANGES DE MANO (UNA O MAS)</t>
  </si>
  <si>
    <t>VERTEBRECTOMIA TOTAL TORACICA ANTEROLATERAL TRANSPLEURAL MAS DE UN</t>
  </si>
  <si>
    <t>VERTEBRECTOMIA TOTAL LUMBAR ANTEROLATERAL RETROPERITONEAL UN</t>
  </si>
  <si>
    <t>VERTEBRECTOMIA TOTAL LUMBAR VIA POSTERIOR MAS DE UN SEGMENTO</t>
  </si>
  <si>
    <t>INJERTO OSEO VASCULARIZADO (MICRO) DE PERONE</t>
  </si>
  <si>
    <t>EPIFISIODESIS ABIERTA DE METACARPIANOS</t>
  </si>
  <si>
    <t>EPIFISIODESIS PERCUTANEA DE METACARPIANOS</t>
  </si>
  <si>
    <t>GRAPADO EPIFISIARIO DE METACARPIANOS</t>
  </si>
  <si>
    <t>EPIFISIODESIS ABIERTA DE FALANGES DE MANO (UNA O MAS)</t>
  </si>
  <si>
    <t>EPIFISIODESIS PERCUTANEA DE FALANGES DE MANO (UNA O MAS)</t>
  </si>
  <si>
    <t>GRAPADO EPIFISIARIO DE FALANGES DE MANO (UNA O MAS)</t>
  </si>
  <si>
    <t>ALARGAMIENTO DE METACARPIANOS (UNO O MAS) POR INJERTO CON</t>
  </si>
  <si>
    <t>ALARGAMIENTO DE METACARPIANOS (UNO O MAS) POR TECNICA DE</t>
  </si>
  <si>
    <t>DISTRACCION SIN (CORTICOTOMIA, OSTEOTOMIA)</t>
  </si>
  <si>
    <t>DISTRACCION CON (CORTICOTOMIA, OSTEOTOMIA)</t>
  </si>
  <si>
    <t>ALARGAMIENTO DE FALANGES DE MANO POR TECNICA DE DISTRACCION SIN</t>
  </si>
  <si>
    <t>ALARGAMIENTO DE FALANGES DE MANO POR TECNICA DE DISTRACCION CON</t>
  </si>
  <si>
    <t>FIJACION INTERNA SIN REDUCCION DE FRACTURA DE CARPIANOS O</t>
  </si>
  <si>
    <t>METACARPIANOS SOD</t>
  </si>
  <si>
    <t>OSTEOCLASTIA DE CARPIANOS O METACARPIANOS SOD</t>
  </si>
  <si>
    <t>OSTEOCLASTIA DE FALANGES (UNO O MAS) DE MANO</t>
  </si>
  <si>
    <t>INSERCION DE ESTIMULADOR DE CRECIMIENTO OSEO DE CARPIANOS Y</t>
  </si>
  <si>
    <t>METACARPIANOS</t>
  </si>
  <si>
    <t>INSERCION DE ESTIMULADOR DE CRECIMIENTO OSEO DE FALANGES</t>
  </si>
  <si>
    <t>REDUCCION CERRADA DE FRACTURA SIN FIJACION DE FRACTURA DE</t>
  </si>
  <si>
    <t>METACARPIANOS (UNO O MAS)</t>
  </si>
  <si>
    <t>FIJACION INTERNA DE FRACTURA E INESTABILIDAD DE MUÑECA POR ARTROSCOPIA</t>
  </si>
  <si>
    <t>REDUCCION DE FRACTURA DE HUESOS DE CARPO Y FIJACION PERCUTANEA CON</t>
  </si>
  <si>
    <t>REDUCCION ABIERTA SIN FIJACION DE FRACTURA DE HUESO DEL CARPO O</t>
  </si>
  <si>
    <t>METACARPO VIA ARTROSCOPICA</t>
  </si>
  <si>
    <t>REDUCCION CERRADA DE LUXACION CARPIANA</t>
  </si>
  <si>
    <t>REDUCCION CERRADA DE LUXACION METACARPOFALANGICA (UNA O MAS)</t>
  </si>
  <si>
    <t>REDUCCION CON FIJACION DE LUXACION CARPIANA VIA ARTROSCOPICA</t>
  </si>
  <si>
    <t>REDUCCION CON FIJACION DE LUXACION CARPO-METACARPIANA VIA</t>
  </si>
  <si>
    <t>ARTROSCOPICA</t>
  </si>
  <si>
    <t>REDUCCION CON FIJACION DE LUXACION METACARPOFALANGICA O</t>
  </si>
  <si>
    <t>INTERFALANGICA VIA ARTROSCOPICA</t>
  </si>
  <si>
    <t>EXTRACCION DE CUERPO EXTRAÑO INTRAARTICULAR EN MUÑECA POR</t>
  </si>
  <si>
    <t>ARTROSCOPIA DIAGNOSTICA DE MUÑECA</t>
  </si>
  <si>
    <t>ARTROSCOPIA DIAGNOSTICA DE FALANGES (UNA O MAS) DE MANO</t>
  </si>
  <si>
    <t>BIOPSIA ARTICULAR DE MUÑECA VIA ABIERTA</t>
  </si>
  <si>
    <t>BIOPSIA ARTICULAR EN MANO Y DEDO VIA ABIERTA</t>
  </si>
  <si>
    <t>DIVISION DE CAPSULA, LIGAMENTO O CARTILAGO ARTICULAR</t>
  </si>
  <si>
    <t>DESBRIDAMIENTO DE FIBROCARTILAGO TRIANGULAR O EXTRACCION DE CUERPO</t>
  </si>
  <si>
    <t>EXTRAÑO EN MUÑECA POR ARTROSCOPIA</t>
  </si>
  <si>
    <t>CAPSULODESIS EN MANO</t>
  </si>
  <si>
    <t>ABLACION DE FORAMEN NEURAL LUMBAR (FORAMINOPLASTIA) VIA ABIERTA</t>
  </si>
  <si>
    <t>SINOVECTOMIA DE MUÑECA PARCIAL POR ARTROSCOPIA</t>
  </si>
  <si>
    <t>SINOVECTOMIA DE MUÑECA TOTAL POR ARTROSCOPIA</t>
  </si>
  <si>
    <t>SINOVECTOMIA EN CARPO VIA ABIERTA</t>
  </si>
  <si>
    <t>SINOVECTOMIA DE FALANGES (UNA O MAS) POR ARTROSCOPIA</t>
  </si>
  <si>
    <t>DESBRIDAMIENTO, LAVADO Y LIMPIEZA DE ARTICULACION DE MUÑECA POR</t>
  </si>
  <si>
    <t>DESBRIDAMIENTO, LAVADO Y LIMPIEZA DE ARTICULACION EN MANO O DEDOS</t>
  </si>
  <si>
    <t>EXTRACCION DE CUERPOS LIBRES INTRA-ARTICULARES DE MUÑECA POR</t>
  </si>
  <si>
    <t>EXTRACCION DE CUERPOS LIBRES INTRA-ARTICULARES DE FALANGES (UNA O MAS)</t>
  </si>
  <si>
    <t>ARTRODESIS INTERSOMATICA TORACICA DE UNO A TRES SEGMENTOS VIA</t>
  </si>
  <si>
    <t>ANTERIOR O LATERAL ABIERTA</t>
  </si>
  <si>
    <t>POSTERIOR CON INSTRUMENTACION VIA PERCUTANEA</t>
  </si>
  <si>
    <t>ARTRODESIS DE LA REGION LUMBAR TECNICA ANTERIOR O LATERAL MAS DE TRES</t>
  </si>
  <si>
    <t>ARTRODESIS DE LA REGION LUMBAR TECNICA ANTERIOR O LATERAL MAS DE TRES VERTEBRAS CON INSTRUMENTACION VIA ENDOSCOPICA</t>
  </si>
  <si>
    <t>INSTRUMENTACION INTERCRESTILIA</t>
  </si>
  <si>
    <t>SEGMENTOS VIA ENDOSCOPICA</t>
  </si>
  <si>
    <t>ARTRODESIS RADIOCARPIANA SIN INJERTO OSEO VIA ABIERTA</t>
  </si>
  <si>
    <t>ARTRODESIS RADIOCARPIANA SIN INJERTO OSEO VIA ARTROSCOPICA</t>
  </si>
  <si>
    <t>ARTRODESIS RADIOCARPIANA CON INJERTO OSEO VIA ARTROSCOPICA</t>
  </si>
  <si>
    <t>ARTRODESIS TRAPECIO-METACARPIANO</t>
  </si>
  <si>
    <t>ARTRODESIS ESCAFOSEMILUNAR POR ARTROSCOPIA</t>
  </si>
  <si>
    <t>ARTRODESIS INTERCARPIANA SIN INJERTO OSEO VIA ABIERTA</t>
  </si>
  <si>
    <t>ARTRODESIS INTERCARPIANA CON INJERTO OSEO VIA ABIERTA</t>
  </si>
  <si>
    <t>ARTRODESIS INTERCARPIANA CON INJERTO OSEO VIA ARTROSCOPICA</t>
  </si>
  <si>
    <t>CAPSULORRAFIA DE RODILLA</t>
  </si>
  <si>
    <t>CORRECCION LIGAMENTARIA O CAPSULAR EN LUXACION GLENOHUMERAL VIA</t>
  </si>
  <si>
    <t>CORRECCION CAPSULAR SUPERIOR DE HOMBRO CON INJERTO VIA ABIERTA</t>
  </si>
  <si>
    <t>CORRECCION CAPSULAR SUPERIOR DE HOMBRO CON INJERTO VIA ARTROSCOPICA</t>
  </si>
  <si>
    <t>REPARACION O FIJACION DE RAIZ DEL MENISCO MEDIAL O LATERAL POR</t>
  </si>
  <si>
    <t>CAPSULORRAFIA DE TOBILLO</t>
  </si>
  <si>
    <t>REEMPLAZO PROTESICO EN HUESOS DEL CARPO (UNO O MAS)</t>
  </si>
  <si>
    <t>REEMPLAZO PROTESICO DE LA ARTICULACION TRAPECIO-METACARPIANA</t>
  </si>
  <si>
    <t>ARTROPLASTIA POR INTERPOSICION O RESECCION MUÑECA</t>
  </si>
  <si>
    <t>ARTROPLASTIA RESECCION TRAPECIO-METACARPIANA</t>
  </si>
  <si>
    <t>ARTROPLASTIA METACARPO-FALANGICA (UNA O MAS)</t>
  </si>
  <si>
    <t>LIGAMENTORRAFIA O REINSERCION DE LIGAMENTOS VIA ABIERTA</t>
  </si>
  <si>
    <t>LIGAMENTORRAFIA O REINSERCION DE LIGAMENTOS VIA ARTROSCOPICA</t>
  </si>
  <si>
    <t>CONDROPLASTIA DE ABRASION DE FALANGES POR ARTROSCOPIA</t>
  </si>
  <si>
    <t>ARTROPLASTIA RADIOCARPIANA (MUÑECA O PUÑO)</t>
  </si>
  <si>
    <t>DESCOMPRESION DE HUESO DE MUÑECA O MANO VIA ARTROSCOPICA</t>
  </si>
  <si>
    <t>APLICACION DE PLASMA RICO EN PLAQUETAS DENTRO DEL SISTEMA</t>
  </si>
  <si>
    <t>OSTEOMUSCULAR</t>
  </si>
  <si>
    <t>SUTURA DEL FIBROCARTILAGO TRIANGULAR O DE LIGAMENTOS INTERCARPIANOS</t>
  </si>
  <si>
    <t>CAPSULORRAFIA ARTICULAR EN MUÑECA VIA ABIERTA</t>
  </si>
  <si>
    <t>CAPSULORRAFIA ARTICULAR EN MUÑECA VIA ARTROSCOPICA</t>
  </si>
  <si>
    <t>RECONSTRUCCION DE TENDONES PERONEOS VIA ABIERTA</t>
  </si>
  <si>
    <t>REPARACION O RECONSTRUCCION DE LIGAMENTO CALCANEO NAVICULAR</t>
  </si>
  <si>
    <t>ARTRODIASTASIS CON FIJADOR EXTERNO</t>
  </si>
  <si>
    <t>EXPLORACION DE VAINA DE TENDON DE MANO</t>
  </si>
  <si>
    <t>ELIMINACION DE CUERPOS RICIFORMES DE VAINA DE TENDON DE MANO</t>
  </si>
  <si>
    <t>MIOTOMIA DE MANO SOD</t>
  </si>
  <si>
    <t>BURSOTOMIA DE MANO SOD</t>
  </si>
  <si>
    <t>INCISION Y DRENAJE DE ESPACIO PALMAR O TENAR SOD</t>
  </si>
  <si>
    <t>OTRA INCISION DE TEJIDO FLEXIBLE DE MANO SOD</t>
  </si>
  <si>
    <t>DIVISION DE MUSCULO DE MANO</t>
  </si>
  <si>
    <t>RESECCION DE GANGLION DORSAL DE MUÑECA VIA ABIERTA</t>
  </si>
  <si>
    <t>RESECCION DE GANGLION DORSAL DE MUÑECA VIA ARTROSCOPICA</t>
  </si>
  <si>
    <t>RESECCION DE GANGLION PALMAR DE MUÑECA VIA ARTROSCOPICA</t>
  </si>
  <si>
    <t>ESCISION DE TUMOR BENIGNO EN MUSCULO DE MANO</t>
  </si>
  <si>
    <t>ESCISION DE TUMOR MALIGNO EN MUSCULO DE MANO</t>
  </si>
  <si>
    <t>ESCISION DE MUSCULO O FASCIA DE MANO PARA INJERTO SOD</t>
  </si>
  <si>
    <t>ESCISION DE APONEUROSIS EN DEDOS</t>
  </si>
  <si>
    <t>OTRA MIECTOMIA DE MANO SOD</t>
  </si>
  <si>
    <t>TENORRAFIA DE FLEXORES DE DEDOS (CADA UNO) SIN NEURORRAFIA</t>
  </si>
  <si>
    <t>TENORRAFIA DE EXTENSORES DE DEDOS (CADA UNO)</t>
  </si>
  <si>
    <t>MIORRAFIA DE EXTENSORES DE MANO (UNO O MAS)</t>
  </si>
  <si>
    <t>REFIJACION DE MUSCULO DE MANO SOD</t>
  </si>
  <si>
    <t>OTRO TRASPLANTE O TRANSFERENCIA DE TENDON DE MANO SOD</t>
  </si>
  <si>
    <t>OTRO TRASPLANTE O TRANSFERENCIA DE MUSCULO DE MANO SOD</t>
  </si>
  <si>
    <t>PULGARIZACION O POLICITACION CON SUMINISTRO NEUROVASCULAR SOD</t>
  </si>
  <si>
    <t>INJERTOS AL PULGAR (OSEO Y PEDICULO DE PIEL)</t>
  </si>
  <si>
    <t>RECONSTRUCCION PARA PLASTIA DE OPONENTE</t>
  </si>
  <si>
    <t>PROCEDIMIENTOS PLASTICOS EN MANO CON INJERTO DE MUSCULO O FASCIA SOD</t>
  </si>
  <si>
    <t>INJERTO TENDINOSO CON IMPLANTE EN DEDOS DE LA MANO (CADA UNO)</t>
  </si>
  <si>
    <t>TRASPOSICION DE DEDO</t>
  </si>
  <si>
    <t>TRASPLANTE DE ARTEJO A MANO</t>
  </si>
  <si>
    <t>CORRECCION SIMPLE DE CAMPTODACTILIA (UNO O MAS DEDOS)</t>
  </si>
  <si>
    <t>CORRECCION DE ACORTAMIENTO Y ARQUEAMIENTO DE RADIO Y CUBITO</t>
  </si>
  <si>
    <t>CORRECCION QUIRURGICA DE DEDO EN CUELLO DE CISNE</t>
  </si>
  <si>
    <t>MIOTENOPLASTIA DE MANO</t>
  </si>
  <si>
    <t>PLICATURA DE FASCIA EN MANO VIA ABIERTA</t>
  </si>
  <si>
    <t>RECONSTRUCCION DE LIGAMENTOS EN MANO CON AUTOINJERTO VIA ABIERTA</t>
  </si>
  <si>
    <t>ASPIRACION DE OTRO TEJIDO BLANDO DE MANO SOD</t>
  </si>
  <si>
    <t>INYECCION  DE SUSTANCIA TERAPEUTICA DENTRO DE BURSA DE MANO SOD</t>
  </si>
  <si>
    <t>EXTRACCION DE CUERPO EXTRAÑO EN REGION TENAR O TUNEL CARPIANO</t>
  </si>
  <si>
    <t>EXPLORACION DE VAINA DE TENDON</t>
  </si>
  <si>
    <t>TENOTOMIA DE CADERA VIA ENDOSCOPICA</t>
  </si>
  <si>
    <t>FASCIOTOMIA EN ANTEBRAZO, CON LIBERACION EN CODO Y MUÑECA</t>
  </si>
  <si>
    <t>FASCIOTOMIA DESCOMPRESIVA DE LA ARTERIA BRAQUIAL</t>
  </si>
  <si>
    <t>FASCIOTOMIA EN MUSLO, POR UNA O MAS INCISIONES</t>
  </si>
  <si>
    <t>FASCIOTOMIA EN PIERNA POR UNA O MAS INCISIONES</t>
  </si>
  <si>
    <t>INJERTO DE MUSCULO O FASCIA SOD</t>
  </si>
  <si>
    <t>DESARTICULACION DE MUÑECA SOD</t>
  </si>
  <si>
    <t>DE MANO SOD</t>
  </si>
  <si>
    <t>DE DEDOS DE MANO (UNO O MAS) SOD</t>
  </si>
  <si>
    <t>IMPLANTACION DE PROTESIS DE ANTEBRAZO Y MANO SOD</t>
  </si>
  <si>
    <t>DRENAJE EN MAMA DE COLECCION POR MASTOTOMIA O MAMOTOMIA SOD</t>
  </si>
  <si>
    <t>LOCALIZACION DE LESION NO PALPABLE DE MAMA CON ARPON U OTRO</t>
  </si>
  <si>
    <t>LOCALIZACION DE LESION NO PALPABLE DE MAMA POR ESTEREOTAXIA</t>
  </si>
  <si>
    <t>RESECCION DE CUADRANTE DE MAMA CON CONDUCTOS TERMINALES</t>
  </si>
  <si>
    <t>ESCISION DE PEZON ACCESORIO O SUPERNUMERARIO</t>
  </si>
  <si>
    <t>ESCISION DE PEZON</t>
  </si>
  <si>
    <t>ESCISION DE COMPLEJO AREOLA PEZON</t>
  </si>
  <si>
    <t>PEXIA MAMARIA [MAMOPEXIA] UNILATERAL</t>
  </si>
  <si>
    <t>MAMOPLASTIA DE REDUCCION UNILATERAL</t>
  </si>
  <si>
    <t>MAMOPLASTIA DE AUMENTO UNILATERAL CON DISPOSITIVO</t>
  </si>
  <si>
    <t>MAMOPLASTIA DE AUMENTO BILATERAL CON DISPOSITIVO</t>
  </si>
  <si>
    <t>MAMOPLASTIA ESTETICA DE AUMENTO UNILATERAL CON TEJIDO AUTOLOGO</t>
  </si>
  <si>
    <t>MAMOPLASTIA ESTETICA DE AUMENTO BILATERAL CON TEJIDO AUTOLOGO</t>
  </si>
  <si>
    <t>MAMOPLASTIA ONCOLOGICA BILATERAL</t>
  </si>
  <si>
    <t>MASTECTOMIA SUBCUTANEA CON RECONSTRUCCION SIMULTANEA</t>
  </si>
  <si>
    <t>EXTIRPACION DE TEJIDO MAMARIO [MASTECTOMIA] SUBCUTANEA</t>
  </si>
  <si>
    <t>MASTECTOMIA SIMPLE BILATERAL POR GLANDULA SUPERNUMERARIA</t>
  </si>
  <si>
    <t>RECONSTRUCCION DE MAMA BILATERAL CON DISPOSITIVO</t>
  </si>
  <si>
    <t>RECONSTRUCCION DE MAMA BILATERAL CON COLGAJO</t>
  </si>
  <si>
    <t>RECONSTRUCCION DE MAMA BILATERAL CON TEJIDO AUTOLOGO</t>
  </si>
  <si>
    <t>SUTURA DE HERIDA DE MAMA</t>
  </si>
  <si>
    <t>INJERTO DE GROSOR PARCIAL EN LA PIEL DE LA MAMA SOD</t>
  </si>
  <si>
    <t>INJERTO DE GROSOR TOTAL EN LA PIEL DE LA MAMA SOD</t>
  </si>
  <si>
    <t>COLGAJO LIBRE CON TECNICA MICROVASCULAR EN LA MAMA</t>
  </si>
  <si>
    <t>EXTRACCION DE CAPSULA DE DISPOSITIVO EN MAMA (CAPSULECTOMIA EN</t>
  </si>
  <si>
    <t>MAMA)</t>
  </si>
  <si>
    <t>EXTRACCION DE DISPOSITIVO DE MAMA UNILATERAL</t>
  </si>
  <si>
    <t>EXTRACCION DE DISPOSITIVO DE MAMA BILATERAL</t>
  </si>
  <si>
    <t>DRENAJE DE COLECCION PROFUNDA EN PIEL O TEJIDO CELULAR SUBCUTANEO POR</t>
  </si>
  <si>
    <t>INCISION O ASPIRACION</t>
  </si>
  <si>
    <t>INFILTRACION INTRALESIONAL CON MEDICAMENTO HASTA DE CINCO LESIONES</t>
  </si>
  <si>
    <t>DESBRIDAMIENTO ESCISIONAL EN AREA ESPECIAL EN CARA Y CUELLO</t>
  </si>
  <si>
    <t>DESBRIDAMIENTO ESCISIONAL EN AREA ESPECIAL EN PLIEGUES DE FLEXION (AXILA</t>
  </si>
  <si>
    <t>, ANTECUBITAL, HUECOS POPLITEOS, INGUINAL)</t>
  </si>
  <si>
    <t>DESBRIDAMIENTO  ESCISIONAL EN AREA ESPECIAL EN MUÑECAS O MANOS</t>
  </si>
  <si>
    <t>DESBRIDAMIENTO  ESCISIONAL EN AREA ESPECIAL EN TOBILLOS O PIES</t>
  </si>
  <si>
    <t>DESBRIDAMIENTO ESCISIONAL EN AREA ESPECIAL EN GENITALES</t>
  </si>
  <si>
    <t>DESBRIDAMIENTO ESCISIONAL MENOR DEL 10% DE SUPERFICIE CORPORAL EN</t>
  </si>
  <si>
    <t>AREA GENERAL</t>
  </si>
  <si>
    <t>DESBRIDAMIENTO ESCISIONAL  ENTRE EL 10% AL 19% DE SUPERFICIE CORPORAL</t>
  </si>
  <si>
    <t>EN AREA GENERAL</t>
  </si>
  <si>
    <t>DESBRIDAMIENTO ESCISIONAL   ENTRE EL 20% AL 29% DE SUPERFICIE CORPORAL</t>
  </si>
  <si>
    <t>DESBRIDAMIENTO ESCISIONAL   ENTRE EL 30% AL 49% DE SUPERFICIE CORPORAL</t>
  </si>
  <si>
    <t>RESECCION QUISTE PILONIDAL CON RECONSTRUCCION CON COLGAJO</t>
  </si>
  <si>
    <t>ESCISION DE ULCERA (SACRA, ISQUIATICA, TROCANTERICA Y OTRAS</t>
  </si>
  <si>
    <t>LOCALIZACIONES), CON CIERRE PRIMARIO</t>
  </si>
  <si>
    <t>ESCISION DE ULCERA (SACRA, ISQUIATICA, TROCANTERICA Y OTRAS LOCALIZACIONES) CON OSTECTOMIA, RESECCION DE BURSA POR ULCERA Y CIERRE</t>
  </si>
  <si>
    <t>CON COLGAJO COMPUESTO</t>
  </si>
  <si>
    <t>DESBRIDAMIENTO DE LESION PROFUNDA (ULCERA) CON COCCIGECTOMIA</t>
  </si>
  <si>
    <t>ESCISIÓN DE ÚLCERA (SACRA, ISQUIÁTICA, TROCANTÉRICA Y OTRAS</t>
  </si>
  <si>
    <t>LOCALIZACIONES)</t>
  </si>
  <si>
    <t>ESCAROTOMIA DESCOMPRESIVA EN MUÑECA O MANOS</t>
  </si>
  <si>
    <t>ESCARECTOMIA MENOR DEL 10 % DE SUPERFICIE CORPORAL</t>
  </si>
  <si>
    <t>ESCARECTOMIA DEL 10% AL 19% DE SUPERFICIE CORPORAL</t>
  </si>
  <si>
    <t>ESCARECTOMIA DEL 20% AL 29% DE SUPERFICIE CORPORAL</t>
  </si>
  <si>
    <t>ESCARECTOMIA DEL 30% O MAS DE SUPERFICIE CORPORAL</t>
  </si>
  <si>
    <t>DERMOEXFOLIACION SUPERFICIAL</t>
  </si>
  <si>
    <t>DERMOEXFOLIACION MEDIA</t>
  </si>
  <si>
    <t>DERMOEXFOLIACION PROFUNDA</t>
  </si>
  <si>
    <t>DERMOABRASION (QUIMICA O MECANICA) DE AREA GENERAL MENOR DEL 10% DE</t>
  </si>
  <si>
    <t>DERMOABRASION  (QUIMICA O MECANICA) DE AREA GENERAL ENTRE EL 10% AL</t>
  </si>
  <si>
    <t>19 % DE SUPERFICIE CORPORAL</t>
  </si>
  <si>
    <t>DERMOABRASION  (QUIMICA O MECANICA) DE AREA GENERAL ENTRE EL 20%  AL</t>
  </si>
  <si>
    <t>29 % DE SUPERFICIE CORPORAL</t>
  </si>
  <si>
    <t>DERMOABRASION  (QUIMICA O MECANICA) DE AREA GENERAL DEL 30 % AL 49%</t>
  </si>
  <si>
    <t>DERMOABRASION  (QUIMICA O MECANICA) DE AREA GENERAL DEL 50% O MAS DE</t>
  </si>
  <si>
    <t>DERMOABRASION (QUIMICA O MECANICA) EN AREA ESPECIAL EN CARA O CUELLO</t>
  </si>
  <si>
    <t>DERMOABRASION (QUIMICA O MECANICA) EN AREA ESPECIAL EN PLIEGUES DE FLEXION (AXILA, ANTECUBITAL, HUECOS POPLITEOS, INGUINAL)</t>
  </si>
  <si>
    <t>DERMOABRASION (QUIMICA O MECANICA) EN AREA ESPECIAL EN MUÑECAS Y</t>
  </si>
  <si>
    <t>MANOS</t>
  </si>
  <si>
    <t>DERMOABRASION (QUIMICA O MECANICA) EN AREA ESPECIAL EN TOBILLOS Y PIES</t>
  </si>
  <si>
    <t>DERMOABRASION (QUIMICA O MECANICA) EN AREA ESPECIAL EN GENITALES</t>
  </si>
  <si>
    <t>DESBRIDAMIENTO CON COLOCACION DE DISPOSITIVO DE PRESION</t>
  </si>
  <si>
    <t>SUBATMOSFERICA</t>
  </si>
  <si>
    <t>SUSTITUCION DE DISPOSITIVO DE PRESION SUBATMOSFERICA</t>
  </si>
  <si>
    <t>RESECCION DE TUMOR BENIGNO O MALIGNO DE PIEL O TEJIDO CELULAR</t>
  </si>
  <si>
    <t>SUBCUTANEO AREA GENERAL HASTA TRES CENTIMETROS</t>
  </si>
  <si>
    <t>RESECCION DE TUMOR BENIGNO O MALIGNO DE PIEL O TEJIDO CELULAR SUBCUTANEO AREA GENERAL, ENTRE TRES A CINCO CENTIMETROS</t>
  </si>
  <si>
    <t>RESECCION DE TUMOR BENIGNO O MALIGNO DE PIEL O TEJIDO CELULAR SUBCUTANEO AREA GENERAL, ENTRE CINCO A DIEZ CENTIMETROS</t>
  </si>
  <si>
    <t>RESECCION DE TUMOR BENIGNO O MALIGNO DE PIEL O TEJIDO CELULAR SUBCUTANEO AREA GENERAL, DE MAS DE DIEZ CENTIMETROS</t>
  </si>
  <si>
    <t>SUBCUTANEO DE AREA ESPECIAL, HASTA UN CENTIMETRO</t>
  </si>
  <si>
    <t>RESECCION DE TUMOR BENIGNO O MALIGNO DE PIEL O TEJIDO CELULAR SUBCUTANEO DE AREA ESPECIAL, ENTRE UNO A DOS CENTIMETROS</t>
  </si>
  <si>
    <t>RESECCION DE TUMOR BENIGNO O MALIGNO DE PIEL O TEJIDO CELULAR SUBCUTANEO DE AREA ESPECIAL, ENTRE DOS A TRES CENTIMETROS</t>
  </si>
  <si>
    <t>RESECCION DE TUMOR BENIGNO O MALIGNO DE PIEL O TEJIDO CELULAR SUBCUTANEO DE AREA ESPECIAL, ENTRE TRES A CINCO CENTIMETROS</t>
  </si>
  <si>
    <t>RESECCION DE TUMOR BENIGNO O MALIGNO DE PIEL O TEJIDO CELULAR SUBCUTANEO DE AREA ESPECIAL, DE MAS DE CINCO CENTIMETROS</t>
  </si>
  <si>
    <t>SUTURA DE HERIDA UNICA, EN AREA GENERAL</t>
  </si>
  <si>
    <t>SUTURA DE HERIDA MULTIPLE, EN AREA GENERAL</t>
  </si>
  <si>
    <t>SUTURA DE HERIDA UNICA DE CARA</t>
  </si>
  <si>
    <t>SUTURA DE HERIDA UNICA DE CARA SIN COMPROMISO DE LABIOS O PARPADOS</t>
  </si>
  <si>
    <t>SUTURA DE HERIDA UNICA DE PLIEGUES DE FLEXION, GENITALES, MANOS Y PIES</t>
  </si>
  <si>
    <t>SUTURA DE HERIDA MULTIPLE DE CARA</t>
  </si>
  <si>
    <t>SUTURA DE HERIDA MULTIPLE DE CARA SIN COMPROMISO DE LABIOS O</t>
  </si>
  <si>
    <t>PARPADOS</t>
  </si>
  <si>
    <t>SUTURA DE HERIDA MULTIPLE DE PLIEGUES DE FLEXION, GENITALES, MANOS Y</t>
  </si>
  <si>
    <t>PIES</t>
  </si>
  <si>
    <t>SUTURA DE HERIDA PARCIAL DE CUERO CABELLUDO (ESCALPE)</t>
  </si>
  <si>
    <t>RECONSTRUCCION DE AVULSION (TOTAL O PARCIAL) DE CUERO CABELLUDO O</t>
  </si>
  <si>
    <t>AREA ESPECIAL CON TECNICA MICROVASCULAR</t>
  </si>
  <si>
    <t>INJERTO DE PIEL PARCIAL EN AREA GENERAL MENOR DEL DIEZ 10% DE SUPERFICIE</t>
  </si>
  <si>
    <t>CORPORAL TOTAL</t>
  </si>
  <si>
    <t>INJERTO DE PIEL PARCIAL EN AREA GENERAL DEL DIEZ 10% AL 19% DE SUPERFICIE</t>
  </si>
  <si>
    <t>INJERTO DE PIEL PARCIAL EN AREA GENERAL DEL VEINTE 20% AL 29% DE</t>
  </si>
  <si>
    <t>SUPERFICIE CORPORAL TOTAL</t>
  </si>
  <si>
    <t>INJERTO DE PIEL PARCIAL EN AREA GENERAL MAYOR DEL TREINTA 30% DE</t>
  </si>
  <si>
    <t>INJERTO DE PIEL TOTAL EN AREA ESPECIAL EN CARA O CUELLO</t>
  </si>
  <si>
    <t>INJERTO DE PIEL TOTAL EN AREA ESPECIAL EN PLIEGUES DE FLEXION (AXILA,</t>
  </si>
  <si>
    <t>ANTECUBITAL, HUECOS POPLITEOS, INGUINAL)</t>
  </si>
  <si>
    <t>INJERTO DE PIEL TOTAL EN AREA ESPECIAL EN MUÑECAS O MANOS</t>
  </si>
  <si>
    <t>INJERTO DE PIEL TOTAL EN AREA ESPECIAL EN TOBILLO O PIES</t>
  </si>
  <si>
    <t>INJERTO DE PIEL TOTAL EN AREA ESPECIAL EN GENITALES</t>
  </si>
  <si>
    <t>INJERTO DE PIEL TOTAL EN AREA GENERAL MENOR DEL DIEZ 10% DE SUPERFICIE</t>
  </si>
  <si>
    <t>INJERTO DE PIEL TOTAL EN AREA GENERAL DEL DIEZ 10% AL 19% DE SUPERFICIE</t>
  </si>
  <si>
    <t>INJERTO DE PIEL TOTAL EN AREA GENERAL DEL 20% AL 29% DE SUPERFICIE</t>
  </si>
  <si>
    <t>INJERTO DE PIEL TOTAL EN AREA GENERAL DEL 30% O MAS DE SUPERFICIE</t>
  </si>
  <si>
    <t>INJERTO CONDROCUTANEO SOD</t>
  </si>
  <si>
    <t>INJERTO DE CUERO CABELLUDO (ALOPECIA SECUELA POST-TRAUMA)</t>
  </si>
  <si>
    <t>MICROINJERTO DE CUERO CABELLUDO</t>
  </si>
  <si>
    <t>INJERTO DE REGION PILOSA</t>
  </si>
  <si>
    <t>INJERTO HETEROLOGO DE PIEL</t>
  </si>
  <si>
    <t>INJERTO HOMOLOGO DE PIEL</t>
  </si>
  <si>
    <t>INJERTO GRASO</t>
  </si>
  <si>
    <t>INJERTO DERMOGRASO</t>
  </si>
  <si>
    <t>COLGAJO LOCAL SIMPLE DE PIEL DE MAS DE DIEZ CENTIMETROS CUADRADOS</t>
  </si>
  <si>
    <t>COLGAJO COMPUESTO CON TECNICA MICROVASCULAR (EN PROPELA)</t>
  </si>
  <si>
    <t>DIFERIMIENTO DE CUALQUIER COLGAJO [DELAY]</t>
  </si>
  <si>
    <t>REVISION DE INJERTO O COLGAJO SOD</t>
  </si>
  <si>
    <t>RESECCION SIMPLE DE CICATRIZ EN AREA GENERAL</t>
  </si>
  <si>
    <t>RESECCION SIMPLE DE CICATRIZ EN AREA ESPECIAL</t>
  </si>
  <si>
    <t>RESECCION DE CICATRIZ HIPERTROFICA O QUELOIDE, EN AREA GENERAL</t>
  </si>
  <si>
    <t>RESECCION DE CICATRIZ HIPERTROFICA O QUELOIDE, EN AREA ESPECIAL</t>
  </si>
  <si>
    <t>RITIDECTOMIA ARRUGAS ANGULO EXTERNO DEL OJO VIA CORONAL</t>
  </si>
  <si>
    <t>RITIDECTOMIA CERVICOFACIAL SIN FRENTE</t>
  </si>
  <si>
    <t>RITIDECTOMIA TOTAL (FRENTE, PARPADOS, MEJILLA Y CUELLO)</t>
  </si>
  <si>
    <t>RITIDECTOMIA DE FRENTE (VIA CORONAL O ENDOSCOPICA)</t>
  </si>
  <si>
    <t>REDUCCION DE TEJIDO ADIPOSO EN CARA, POR LIPOSUCCION</t>
  </si>
  <si>
    <t>REDUCCION DE TEJIDO ADIPOSO EN CARA, POR LIPECTOMIA</t>
  </si>
  <si>
    <t>PLASTIA EN Z O W EN AREA ESPECIAL (CARA, CUELLO, MANOS, PIES, PLIEGUES DE</t>
  </si>
  <si>
    <t>FLEXION,  GENITALES), ENTRE UNO A DOS</t>
  </si>
  <si>
    <t>FLEXION,  GENITALES), ENTRE TRES A CINCO</t>
  </si>
  <si>
    <t>FLEXION,  GENITALES), MAS DE CINCO</t>
  </si>
  <si>
    <t>PLASTIA EN Z O W EN MANO (SIN INCLUIR DEDOS), ENTRE UNA A DOS</t>
  </si>
  <si>
    <t>PLASTIA EN Z O W EN MANO (SIN INCLUIR DEDOS), ENTRE TRES A CINCO</t>
  </si>
  <si>
    <t>PLASTIA EN Z O W EN MANO (SIN INCLUIR DEDOS), MAS DE CINCO</t>
  </si>
  <si>
    <t>PLASTIA EN Z, EN CADA DEDO DE LA MANO O DEL PIE</t>
  </si>
  <si>
    <t>PLASTIA EN Z O W, EN ZONAS DE FLEXION</t>
  </si>
  <si>
    <t>ONICOPLASTIA CON COLGAJO DE UÑA</t>
  </si>
  <si>
    <t>REPOSICION UÑA DE POLIETILENO</t>
  </si>
  <si>
    <t>PLASTIA DE PECTORALES DE AUMENTO CON DISPOSITIVO</t>
  </si>
  <si>
    <t>PLASTIA DE PECTORALES DE AUMENTO CON TEJIDO AUTOLOGO</t>
  </si>
  <si>
    <t>GLUTEOPLASTIA DE AUMENTO CON DISPOSITIVO</t>
  </si>
  <si>
    <t>GLUTEOPLASTIA DE AUMENTO CON TEJIDO AUTOLOGO</t>
  </si>
  <si>
    <t>PLASTIA DE PANTORILLA CON DISPOSITIVO</t>
  </si>
  <si>
    <t>RESECCION PARCIAL DE GLANDULAS SUDORIPARAS</t>
  </si>
  <si>
    <t>RESECCION TOTAL DE GLANDULAS SUDORIPARAS</t>
  </si>
  <si>
    <t>DERIVACION LINFATICA (MANEJO DE LINFEDEMA)</t>
  </si>
  <si>
    <t>INSERCION (SUBCUTANEA) (TEJIDO BLANDO) DE EXPANSOR DE TEJIDOS (UNICO O</t>
  </si>
  <si>
    <t>MULTIPLE)</t>
  </si>
  <si>
    <t>RETIRO DE EXPANSOR TISULAR (UNICO O MULTIPLE) SOD</t>
  </si>
  <si>
    <t>DILATACION DEL RECTO SOD</t>
  </si>
  <si>
    <t>LAVADO, IRRIGACION Y CUIDADOS DE HERIDA EN AREA GENERAL</t>
  </si>
  <si>
    <t>LAVADO, IRRIGACION Y CUIDADOS DE HERIDA EN AREA ESPECIAL</t>
  </si>
  <si>
    <t>EXTRACCION SIN INCISION DE CUERPO EXTRAÑO DE CONDUCTO AUDITIVO</t>
  </si>
  <si>
    <t>EXTERNO SOD</t>
  </si>
  <si>
    <t>EXTRACCION SIN INCISION DE CUERPO EXTRAÑO EN MANO SOD</t>
  </si>
  <si>
    <t>RESECCION DE TUMOR BENIGNO O MALIGNO DE PIEL O TEJIDO CELULAR SUBCUTANEO DE AREA ESPECIAL, HASTA UN CENTIMETRO (CIRUGIA PLASTICA)</t>
  </si>
  <si>
    <t>RETIRO DE SUTURA EN PIEL O TEJIDO CELULAR SUBCUTANEO SOD (CIRUGIA</t>
  </si>
  <si>
    <t>PLASTICA)</t>
  </si>
  <si>
    <t>082504B</t>
  </si>
  <si>
    <t>ABLACION DE LESION DE PARPADOS (BILATERAL)</t>
  </si>
  <si>
    <t>089104B</t>
  </si>
  <si>
    <t>ABLACION DE PESTAÑAS (SUPERIOR O INFERIOR) (BILATERAL)</t>
  </si>
  <si>
    <t>121102B</t>
  </si>
  <si>
    <t>IRIDOTOMIA ASISTIDA (BILATERAL)</t>
  </si>
  <si>
    <t>123002B</t>
  </si>
  <si>
    <t>IRIDOPLASTIA ASISTIDA (BILATERAL)</t>
  </si>
  <si>
    <t>127501B</t>
  </si>
  <si>
    <t>TRABECULOPLASTIA CON LASER (BILATERAL)</t>
  </si>
  <si>
    <t>136505B</t>
  </si>
  <si>
    <t>CAPSULOTOMIA ASISTIDA (BILATERAL)</t>
  </si>
  <si>
    <t>142004B1</t>
  </si>
  <si>
    <t>ABLACION DE LESION CORIORETINAL (BILATERAL - UN CUADRANTE)</t>
  </si>
  <si>
    <t>142004B2</t>
  </si>
  <si>
    <t>ABLACION DE LESION CORIORETINAL (BILATERAL - DOS CUADRANTES)</t>
  </si>
  <si>
    <t>142004U1</t>
  </si>
  <si>
    <t>ABLACION DE LESION CORIORETINAL (UNILATERAL- UN CUADRANTE)</t>
  </si>
  <si>
    <t>142004U2</t>
  </si>
  <si>
    <t>ABLACION DE LESION CORIORETINAL (UNILATERAL - DOS CUADRANTES)</t>
  </si>
  <si>
    <t>143403B</t>
  </si>
  <si>
    <t>REPARACION ASISTIDA DE LESION RETINAL VIA EXTERNA (BILATERAL)</t>
  </si>
  <si>
    <t>SECCION COMPLETA DEL CUERPO CALLOSO (CALLOSOTOMIA) POR CRANEOTOMIA</t>
  </si>
  <si>
    <t>RESECCION DE LESIONES INTRAVENTRICULARES DE LINEA MEDIA</t>
  </si>
  <si>
    <t>CRANEOSTOMIA CON FENESTRACION ESTEREOTACTICA</t>
  </si>
  <si>
    <t>EXPLORACION Y DESCOMPRESION DEL CANAL RAQUIDEO Y RAICES ESPINALES MAS DE DOS SEGMENTOS POR LAMINOTOMIA VIA ABIERTA</t>
  </si>
  <si>
    <t>INSERCION DE CATETER EPIDURAL EN CANAL ESPINAL PARA INFUSION DE</t>
  </si>
  <si>
    <t>SUSTANCIA TERAPEUTICA O PALIATIVA</t>
  </si>
  <si>
    <t>INYECCION DE ANESTESIA DENTRO DE NERVIO CRANEAL CON FIN ANALGESICO</t>
  </si>
  <si>
    <t>RESECCION DE TUMOR BENIGNO O MALIGNO DE PARPADO, ESPESOR TOTAL, DOS</t>
  </si>
  <si>
    <t>TERCIOS</t>
  </si>
  <si>
    <t>REPARACION DE LESION RETINAL POR INDENTACION ESCLERAL</t>
  </si>
  <si>
    <t>PAQUETE1585 - IDENTACION ESCLERAL CON CRIOTERAPIA Y LASER POR TUMOR</t>
  </si>
  <si>
    <t>OCULAR EN NIÑOS</t>
  </si>
  <si>
    <t>CORRECCION DE ATRESIA DE COANAS VIA TRANSNASAL ENDOSCOPICA</t>
  </si>
  <si>
    <t>EVALUACION FUNCIONAL DE LA TROMPA DE EUSTAQUIO VIA ENDOSCOPICA</t>
  </si>
  <si>
    <t>CIERRE DE FISTULA TRAQUEOESOFAGICA CON RECONSTRUCCION DE ESOFAGO</t>
  </si>
  <si>
    <t>BIOPSIA DE PERICARDIO MINIMAMENTE INVASIVA</t>
  </si>
  <si>
    <t>RESECCION DE LESION O TUMOR DE ESOFAGO TORACICO VIA TORACOSCOPICA</t>
  </si>
  <si>
    <t>REPARACION DE ATRESIA ESOFAGICA POR TORACOSCOPIA</t>
  </si>
  <si>
    <t>GASTROPEXIA VIA ABIERTA</t>
  </si>
  <si>
    <t>HERNIORRAFIA INGUINAL ENCARCELADA VIA LAPAROSCOPICA</t>
  </si>
  <si>
    <t>RETIRO DE DISPOSITIVO PARA CIERRE TEMPORAL DE PARED ABDOMINAL VIA</t>
  </si>
  <si>
    <t>RESECCION DE RIÑON UNILATERAL TOTAL [NEFRECTOMIA SIMPLE] VIA</t>
  </si>
  <si>
    <t>HISTEROPEXIA POR LAPAROSCOPIA</t>
  </si>
  <si>
    <t>EXTRACCION DE TAPON NASAL SOD</t>
  </si>
  <si>
    <t>PORTATILES PARA ESTUDIOS ECOGRAFICOS (HABITACION, QUIROFANO O UNIDAD</t>
  </si>
  <si>
    <t>ESPECIAL)</t>
  </si>
  <si>
    <t>Aplica cobro adicional al estudio ecográfico realizado.</t>
  </si>
  <si>
    <t>DERECHO USO MOTOR SURGYBONE</t>
  </si>
  <si>
    <t>APLICACIÓN: Procedimientos de Neuro y Maxilo.</t>
  </si>
  <si>
    <t>No incluye los insumos (TIP, manguera , agua estéril) se facturan adicional.</t>
  </si>
  <si>
    <t>HEMOFILTRO ADICIONAL ST 150 PRISMAFLEX</t>
  </si>
  <si>
    <t>Aplica cobro en forma adicional cuando el paciente por problemas de coagulación requiera el cambio.</t>
  </si>
  <si>
    <t>es parte de la oferta de hemidiafiltración, se factura adicional a los codigos 3998042 -hemodiafiltracion venovenosa (48 horas) y 3998043 - hemodiafiltracion</t>
  </si>
  <si>
    <t>venovenosa (72 horas)</t>
  </si>
  <si>
    <t>HONORARIO MEDICO CIRUJANO</t>
  </si>
  <si>
    <t>La tarifa corresponde al valor del punto quirúrgico del médico cirujano, el cual deberá computarse por el número de UVR asignadas al procedimiento realizado para calcular el valor total del respectivo honorario médico.</t>
  </si>
  <si>
    <t>HONORARIO MEDICO AYUDANTE QUIRURGICO</t>
  </si>
  <si>
    <t>La tarifa corresponde al valor del punto quirúrgico del médico ayudante, el cual deberá computarse por el número de UVR asignadas al procedimiento realizado para calcular el valor total del respectivo honorario médico.</t>
  </si>
  <si>
    <t>HONORARIO MEDICO ANESTESIOLOGO</t>
  </si>
  <si>
    <t>La tarifa corresponde al valor del punto quirúrgico del médico anestesiólogo, el cual deberá computarse por el número de UVR asignadas al procedimiento realizado para calcular el valor total del respectivo honorario médico.</t>
  </si>
  <si>
    <t>HONORARIOS MEDICOS PEDIATRA POR ATENCION DE RECIEN NACIDO EN PARTO O CESAREA</t>
  </si>
  <si>
    <t>La tarifa corresponde al honorario del Especialista que realiza la valoración del Recién Nacido durante la atención de Parto o Cesárea.</t>
  </si>
  <si>
    <t>DERECHO DE SALA ESPECIAL DE PROCEDIMIENTOS FRACCION DE 00 A 15 MINUTOS</t>
  </si>
  <si>
    <t>DERECHO DE MICROSCOPIO PARA CIRUGIA DE ALTA COMPLEJIDAD</t>
  </si>
  <si>
    <t>Utilizado en procedimientos de Neuro, Otorrinolaringología, Cirugía Plástica, Ortopedia; adicional a su tarifa se liquidan Bolsa Estéril p/ Microscopio (código 50103001)</t>
  </si>
  <si>
    <t>DERECHOS DE BIS (USO)</t>
  </si>
  <si>
    <t>Utilizado en procedimientos de todas las especialidades; adicional a su tarifa se liquida Placa Sensor (códigos 41707001 / 41707003)</t>
  </si>
  <si>
    <t>DERECHO DE RECUPERACION</t>
  </si>
  <si>
    <t>Aplica cobro cuando la condición clínica del paciente que ha recibido atención en Sala de Procedimiento Especial así lo requiera.</t>
  </si>
  <si>
    <t>DERECHO DE CISTOSCOPIO (USO)</t>
  </si>
  <si>
    <t>Utilizado en procedimientos de Urología.</t>
  </si>
  <si>
    <t>DERECHO DE CRIO (USO)</t>
  </si>
  <si>
    <t>Utilizado en procedimientos de Oftalmología, adicional a su tarifa se liquida Oxído</t>
  </si>
  <si>
    <t>Nitroso</t>
  </si>
  <si>
    <t>DERECHO DE EQUIPO DE RADIOFRECUENCIA ELLMAN (USO)</t>
  </si>
  <si>
    <t>Adicional a su tarifa se liquidan Lápiz / Electrodos RF</t>
  </si>
  <si>
    <t>DERECHO DE LASER (USO)</t>
  </si>
  <si>
    <t>Utilizado en procedimientos de Otorrinolaringología, Ginecología, Urología, Cirugía Plástica y Cirugía General</t>
  </si>
  <si>
    <t>DERECHO DE MEDIASTINOSCOPIO O TORASCOSCOPIO (USO)</t>
  </si>
  <si>
    <t>Utilizado en procedimientos de cirugía de Tórax, Cirugía Cardiovascular; adicional a su tarifa se liquida CO2</t>
  </si>
  <si>
    <t>DERECHO DE MICROSCOPIO (USO)</t>
  </si>
  <si>
    <t>DERECHO DE MICROSCOPIO PARA OFTALMOLOGIA Y OTORRINO (USO HASTA 30</t>
  </si>
  <si>
    <t>MINUTOS)</t>
  </si>
  <si>
    <t>Utilizado en procedimientos de Oftalmología y Otorrinolaringología</t>
  </si>
  <si>
    <t>DERECHO DE RECEPTOSCOPIO (USO)</t>
  </si>
  <si>
    <t>Utilizado en procedimientos de Ginecología y Urología; adicional a su tarifa se liquidan Electrodo y ASA (Monoplar - Bipolar)</t>
  </si>
  <si>
    <t>DERECHO DE VIDEOHISTEROSCOPIO (USO)</t>
  </si>
  <si>
    <t>Utilizado en procedimientos de Ginecología</t>
  </si>
  <si>
    <t>DERECHO DE VTR (USO)</t>
  </si>
  <si>
    <t>Utilizado en procedimientos de todas las especialidades; adicional a su tarifa se liquida DVD (código 61002012) / CD (código 61002014)</t>
  </si>
  <si>
    <t>DERECHO DE SHAVER OTORRINO</t>
  </si>
  <si>
    <t>Utilizado en procedimientos de Ortopedia y Otorrinolaringología; adicional a su tarifa se liquidan Fresas (Referencias varias), Cuchillas (Referencias varias),   Cortador (Referencias varias), Tuberia de Refrigeración pieza de mano (código 40911015), Tubería de irrigación pieza de mano (código 40911014), Tubo y Clips de manguera para sistema de irrigación estéril (código 40630139)</t>
  </si>
  <si>
    <t>DERECHO DE PARES CRANEALES - USO</t>
  </si>
  <si>
    <t>Utilizado en procedimientos de todas las especialidades; adicional a su tarifa se liquidan Tubo endotraqueal con electrodos (código 41710010),Kit Nervio Facial de 4 canales (código 41710004), Set de electrodos para 2 canales  8227414 (código</t>
  </si>
  <si>
    <t>41700009); Set electrodos para 8 canales 8227412 (código 41710007)</t>
  </si>
  <si>
    <t>DERECHO DE EQUIPO GANGLIO CENTINELA (USO)</t>
  </si>
  <si>
    <t>Utilizado en procedimientos de Oncología</t>
  </si>
  <si>
    <t>DERECHO DE LASER OFTALMOLOGICO (USO)</t>
  </si>
  <si>
    <t>Utilizado en procedimientos de Oftalmología; adicional a su tarifa se liquida Fibra Láser para Oftalmología y Endosonda estéril láser visulas 532 CARL ZEISS (código 92510302)</t>
  </si>
  <si>
    <t>DERECHO DE MICROREGISTROS</t>
  </si>
  <si>
    <t>Utilizado en Radiocirugía; adicional a su tarifa se liquida Kit de Electrodos - cable para microelectrodo estéril 66-EL-LP (código 49805010) y Microelectrodo para microregistro estérial 226752 (código 49805009)</t>
  </si>
  <si>
    <t>SERVICIO DE PERFUSIONISTA POR INTERVENCION</t>
  </si>
  <si>
    <t>BOMBA DE PERFUSION - BIOPOMP (USO)</t>
  </si>
  <si>
    <t>DERECHO DE USO MARCAPASO SALA DE CIRUGIA</t>
  </si>
  <si>
    <t>DERECHO DE VAPR  (USO)</t>
  </si>
  <si>
    <t>Utilizado en procedimientos de Ortopedia; adicional a su tarifa se liquidan Vaporizador + Liberador, electrodos efecto lateral equipo VAPR REF 225312 (código 41705032) y Electrodo Gancho para equipo VAPR REF 225305 (código 41705031)</t>
  </si>
  <si>
    <t>DERECHO TRANSFUSION AUTOLOGA POR RESCATE ( CELL  - SAVER)</t>
  </si>
  <si>
    <t>Utilizado en procedimientos de todas las especialidade; adiciona a su tarifa se liquida Kit Autologo .</t>
  </si>
  <si>
    <t>DERECHO DE EQUIPO ENDOSCOPIA LUMBAR (ALQUILER)</t>
  </si>
  <si>
    <t>Este equipo se utilizara, en los Paquetes  Nuevos de cirugía  de Columna Endoscópica; cuyo valor está incluido en el valor del paquete.</t>
  </si>
  <si>
    <t>DERECHO DE LASER HOLMIUM (USO)</t>
  </si>
  <si>
    <t>EQUIPO DE ESTIMULACION CORTICAL (USO)</t>
  </si>
  <si>
    <t>Equipo utilizado en cirugías de Epilepsia - la tarifa incluye el uso del equipo y el honorario del técnico que lo maneja.</t>
  </si>
  <si>
    <t>La tarifa no incluye el uso de implementos y/o accesorios requeridos durante su</t>
  </si>
  <si>
    <t>funcionamiento, los cuales se facturarán en forma adicional.</t>
  </si>
  <si>
    <t>MONITOREO INTRAOPERATORIO DE PARES CRANEALES (HASTA 120 MINUTOS)</t>
  </si>
  <si>
    <t>La tarifa sólo incluye honorarios médicos. Servicio prestado por la Dra. Angela María López.</t>
  </si>
  <si>
    <t>Adicionalmente se factura el uso del equipo (código 07279 - DERECHO DE PARES CRANEALES - USO ) y los electrodos requeridos para conectar al paciente.</t>
  </si>
  <si>
    <t>Es un procedimiento intraquirurgico para localizar, mapear y regristrar la respuesta axonal, a travez de la actividad  miogenica de las estructuras que son inervadas por el nervio a monitorear. dicha actividad o registro, estan dados no solo por estimulacion mecanica sino estimulacion directa durante el proceso.</t>
  </si>
  <si>
    <t>Aplica en  procedimientos quirúrgicos de las especialidades de Ortopedia, Otorrinolaringología, Cirugía Plástica, Cirugía de Cabeza y Cuello, Neurocirugía y Cirugía Mínimamente invasiva - vía trasbóveda -  por el Monitoreo Intraoperatorio de Nervio Facial, indistintamente de la cantidad de nervios monitoreados y de</t>
  </si>
  <si>
    <t>acuerdo con la duración del procedimiento.</t>
  </si>
  <si>
    <t>ALQUILER DE MAQUINA DE MOVIMIENTO PASIVO POR DIA</t>
  </si>
  <si>
    <t>La tarifa corresponde al dia de uso para paciente con atención intrahospitalaria. La maquina se utiliza para procedimientos post quirúrgicos, para movilización de rodilla de manera pasiva, ganando los arcos de movilidad progresivamente  de la rodilla y  cadera, tanto en movimientos de flexión como extensión de ambas articulaciones, así como el fortalecimiento muscular de cuádriceps femoral y tendón rotuliano, contribuyendo a una mejor  y rápida recuperación en</t>
  </si>
  <si>
    <t>procedimientos que involucran el  mecanismo extensor de la rodilla.</t>
  </si>
  <si>
    <t>DERECHO DE ALQUILER DE EQUIPO PARA MONITOREO NEUROFISIOLOGICO PARA CORTICOGRAFIA</t>
  </si>
  <si>
    <t>Este equipo se utiliza para monitoreo de nervio en procedimientos de columna y atenciones de neurocirugía para evaluaciones de nervios, puede ser utilizado por ortopedistas, neurocirujanos  otorrino , cirugía de colgajos.</t>
  </si>
  <si>
    <t>ALQUILER DE  SISTEMA DE ABLACION AMICA</t>
  </si>
  <si>
    <t>Equipo utilizado en Ablación Renal y Hepática</t>
  </si>
  <si>
    <t>DERECHO DE EQUIPO DE RADIOFRECUENCIA  NEURO N50 (USO)</t>
  </si>
  <si>
    <t>Equipo utilizado para el manejo de dolor, facetas, neuralgia del trigemino, rizotomias, cordotomias, palidotomias, talamotomias.</t>
  </si>
  <si>
    <t>Ejerce un control muy preciso de la temperatura en lesiones selectivas debido a</t>
  </si>
  <si>
    <t>que las fibras conductoras del dolor son desnaturalizadas a bajas temperaturas.</t>
  </si>
  <si>
    <t>DERECHO DE EQUIPO DE RADIOFRECUENCIA PERCUTANEA  (USO)</t>
  </si>
  <si>
    <t>Equipo utilizado para Radiofrecuencia Percutánea Procedimiento de tratamiento</t>
  </si>
  <si>
    <t>de hernias discales.</t>
  </si>
  <si>
    <t>DERECHO EQUIPO MONITOREO ELECTROFISIOLOGICO PROTEKTORIOM  (USO)</t>
  </si>
  <si>
    <t>Equipo utilizado para monitorizacion en cirugias de tumores de base de craneo,</t>
  </si>
  <si>
    <t>columna, epilepsia.</t>
  </si>
  <si>
    <t>SISTEMA ULTRADRIVE SERVICIO</t>
  </si>
  <si>
    <t>DERECHO DE LASER DIODO PARA CANAL AUDITIVO (USO)</t>
  </si>
  <si>
    <t>Equipo utilizado en procedimientos de la especialidad Otorrinolaringología, Subespecialidad Otología, en cirugía Estapedectomia para inserción de prótesis por Otoesclerosis.</t>
  </si>
  <si>
    <t>La tarifa corresponde al alquiler por uso del equipo de Láser, que se utiliza para la inserción de la prótesis.</t>
  </si>
  <si>
    <t>Importante tener presente, que la prótesis se factura en forma adicional por tratarse de un insumo, su inserción requiere el uso de motor y fresa, que están incluidos en el precio de la prótesis.</t>
  </si>
  <si>
    <t>La tarifa de uso del láser es individual, es decir, en caso de realizar el procedimiento en ambos oídos, se facturan dos derechos.</t>
  </si>
  <si>
    <t>MONITOREO INTRAOPERATORIO DIGITAL DE 32 CANALES MARCA MEDTRONIC NIM SERIE 8</t>
  </si>
  <si>
    <t>El uso de este equipo aplica para procedimientos realizados por las Especialidades de Ortopedia, Neurocirugía en Cirugía de Columna, cabeza  o cuello para evitar lesiones en nervio. Esta monitoria está ejecutada por médico Fisiatra.</t>
  </si>
  <si>
    <t>La tarifa incluye el alquiler por uso del equipo.  El honorario del Fisiatra lo asume la Casa Médica que presta el equipo.</t>
  </si>
  <si>
    <t>La tarifa excluye los insumos como agujas y electrodos.  Los insumos varían de</t>
  </si>
  <si>
    <t>acuerdo a cada paciente, se facturan según consumo en forma adicional.</t>
  </si>
  <si>
    <t>UNIDAD ELECTROQUIRURGICA ARGON  (EQUIPO EN ALQUILER)</t>
  </si>
  <si>
    <t>Esta tarifa incluye el alquiler por uso del equipo con 1 aplicador de argon,  1 pinza bipolar tipo balloneta, 1 piza selladora de vasos.</t>
  </si>
  <si>
    <t>Este equipo se utiliza en la especialidad de cirugia general, neurocirugia El coagulador de gas argón (argon plasma coagulator, APC) es un dispositivo de electrocoagulación que no precisa el contacto de la sonda con la superficie del tejido a tratar. Utiliza corriente alterna monopolar de alta frecuencia que es conducida al tejido diana a través de un chorro de gas argón ionizado o plasma argón. Los electrones circulan a través de un flujo de gas argón, ionizado o eléctricamente activado, desde el electrodo situado en el extremo distal de la  sonda hasta el tejido, provocando desecación tisular en el punto en el que el  chorro entra en contacto con el tejido. Cuando se pierde la conductividad eléctrica, como consecuencia de la desecación, el flujo de gas argón salta al tejido adyacente, que no está desecado y por tanto tiene conductividad, lo que limita la profundidad de la lesión. Si el catéter no está cerca del tejido, la resistencia que encuentra la corriente eléctrica es demasiado elevada y, no se produce la ignición del gas, por lo que tan sólo hay un flujo de gas argón inerte.</t>
  </si>
  <si>
    <t>La profundidad de la coagulación depende de tres factores: energía, según la potencia en vatios y el flujo seleccionado, duración de la aplicación y distancia del tejido a la punta de la sonda.</t>
  </si>
  <si>
    <t>ALQUILER EQUIPO EN TRANSITO CORTO NEURONAVEGADOR 960670RT</t>
  </si>
  <si>
    <t>Equipo utilizado en la atención quirúrgica de patologías de Neurocirugía, Otorrino y Ortopedia.</t>
  </si>
  <si>
    <t>La tarifa incluye el alquiler del equipo Neuronavegador Fusión, instrumental del navegable, soporte quirúrgico y consumibles (instrument Tracked,  patient Tracked y slide)</t>
  </si>
  <si>
    <t>La tarifa excluye el Estilete precalibrador con marcadores reflectantes, el cual en</t>
  </si>
  <si>
    <t>caso de ser requerido, será facturado en forma adicional.</t>
  </si>
  <si>
    <t>PROTECCION PERSONAL ESPECIALIZADA CIRUGIA PACIENTE COVID-19</t>
  </si>
  <si>
    <t>Esta tarifa corresponde a los elementos de protección personal especializados (diferentes a los requeridos de manera convencional), para la atención en cirugía, de pacientes con sospecha o diagnóstico de COVID- 19.   Dichos elementos tienen como fin minimizar los riesgos asociados a la condición clínica del paciente y</t>
  </si>
  <si>
    <t>proteger al personal médico asistencial que participa en el acto quirúrgico.</t>
  </si>
  <si>
    <t>PROTECCION PERSONAL ESPECIALIZADA CIRUGIA TIPO 1 - PACIENTE NO COVID-19</t>
  </si>
  <si>
    <t>Esta tarifa corresponde a los elementos de protección personal especializados (diferentes a los requeridos de manera convencional), para la atencion en cirugía, de pacientes no COVID- 19. Este paquete de elementos aplican para la realización de procedimientos de las siguientes especialidades: Otorrinolaringología (diferentes a los procedimientos de laringe), Cirugía Ginecológica y Laparoscópica, Trasplante Renal, Cirugía General y Laparoscópica y Ortopedia y Traumatología.</t>
  </si>
  <si>
    <t>PROTECCION PERSONAL ESPECIALIZADA CIRUGIA TIPO 2 - PACIENTE NO COVID-19</t>
  </si>
  <si>
    <t>Esta tarifa corresponde a los elementos de protección personal especializados (diferentes a los requeridos de manera convencional), para la atencion en cirugía, de pacientes no COVID- 19. Este paquete de elementos aplican para la realización de procedimientos de las siguientes especialidades: Cirugía Oral y Maxilofacial, Cirugía de Tórax, Trasplante Cardiáco.</t>
  </si>
  <si>
    <t>PROTECCION PERSONAL ESPECIALIZADA CIRUGIA TIPO 3 - PACIENTE NO COVID-19</t>
  </si>
  <si>
    <t>Esta tarifa corresponde a los elementos de protección personal especializados (diferentes a los requeridos de manera convencional), para la atencion en cirugía, de pacientes no COVID- 19. Este paquete de elementos aplican para la realización de procedimientos de las siguientes especialidades: Cirugía Pediátrica y Laparoscópica, Coloproctología, Urología y Laparoscopia.</t>
  </si>
  <si>
    <t>PROTECCION PERSONAL ESPECIALIZADA CIRUGIA TIPO 4 - PACIENTE NO COVID-19</t>
  </si>
  <si>
    <t>Esta tarifa corresponde a los elementos de protección personal especializados (diferentes a los requeridos de manera convencional), para la atencion en cirugía, de pacientes no COVID- 19. Este paquete de elementos aplican para la realización de procedimientos de las siguientes especialidades: Neurocirugía y Oftalmología.</t>
  </si>
  <si>
    <t>PROTECCION PERSONAL ESPECIALIZADA CIRUGIA TIPO 5 - PACIENTE NO COVID-19</t>
  </si>
  <si>
    <t>Esta tarifa corresponde a los elementos de protección personal especializados (diferentes a los requeridos de manera convencional), para la atencion en cirugía, de pacientes no COVID- 19. Este paquete de elementos aplican para la realización de procedimientos de las siguientes especialidades: Cirugía Cardiovascular adulto y pediátrico, Trasplante Hepático, Cirugía de Cabeza y cuello.</t>
  </si>
  <si>
    <t>PROTECCION PERSONAL ESPECIALIZADA CIRUGIA TIPO 6 - PACIENTE NO COVID-19</t>
  </si>
  <si>
    <t>Esta tarifa corresponde a los elementos de protección personal especializados (diferentes a los requeridos de manera convencional), para la atencion en cirugía, de pacientes no COVID- 19. Este paquete de elementos aplican para la realización de procedimientos de las siguientes especialidades: Cirugía Artroscópica y Cirugías en Laringe.</t>
  </si>
  <si>
    <t>PROTECCION PERSONAL ESPECIALIZADA CIRUGIA TIPO 7 - PACIENTE NO COVID-19</t>
  </si>
  <si>
    <t>Esta tarifa corresponde a los elementos de protección personal especializados (diferentes a los requeridos de manera convencional), para la atencion en cirugía, de pacientes no COVID- 19. Este paquete de elementos aplican para la realización de procedimientos de Reemplazos Articulares.</t>
  </si>
  <si>
    <t>PROTECCION PERSONAL ESPECIALIZADA EN URGENCIAS AMBULATORIAS PARA CASO SOSPECHOSO O CONFIRMADO COVID-19</t>
  </si>
  <si>
    <t>Esta tarifa corresponde a los elementos de protección personal especializados (diferentes a los requeridos de manera convencional), para la atención en Urgencias  de paciente con sospecha o diagnóstico COVID-19 ambulatorio o que requiere traslado a Hospitalización. Dichos elementos tienen como fin minimizar los riesgos asociados a la condición clínica del paciente y proteger al personal</t>
  </si>
  <si>
    <t>médico asistencial que efectúa la atención.</t>
  </si>
  <si>
    <t>PROTECCION PERSONAL ESPECIALIZADA EN URGENCIAS - PACIENTE CRITICO, CASO SOSPECHOSO O CONFIRMADO COVID-19</t>
  </si>
  <si>
    <t>Esta tarifa corresponde a los elementos de protección personal especializados (diferentes a los requeridos de manera convencional), para la atencion en  Urgencias del paciente critico con sospecha o diagnóstico COVID-19. Dichos elementos tienen como fin minimizar los riesgos asociados a la condición clínica del paciente y proteger al personal médico asistencial que efectúa la atención.</t>
  </si>
  <si>
    <t>PROTECCION PERSONAL ESPECIALIZADA EN URGENCIAS AMBULATORIAS  DE GINECOBSTETRICIA PARA CASO SOSPECHOSO O CONFIRMADO COVID-19</t>
  </si>
  <si>
    <t>Esta tarifa corresponde a los elementos de protección personal especializados (diferentes a los requeridos de manera convencional), para la atención diaria en Urgencias Ginecológicas de la paciente con sospecha o diagnóstico COVID-19 ambulatoria o que requiere traslado a Hospitalización. Dichos elementos tienen como fin minimizar los riesgos asociados a la condición clínica del paciente y</t>
  </si>
  <si>
    <t>proteger al personal médico asistencial que efectúa la atención.</t>
  </si>
  <si>
    <t>PROTECCION PERSONAL ESPECIALIZADA EN HOSPITALIZACION POR DIA PARA CASO SOSPECHOSO O CONFIRMADO COVID-19</t>
  </si>
  <si>
    <t>Esta tarifa corresponde a los elementos de protección personal especializados (diferentes a los requeridos de manera convencional), para la atencion diaria en Hospitalización de paciente con sospecha o diagnóstico COVID-19. Dichos elementos tienen como fin minimizar los riesgos asociados a la condición clínica del paciente y proteger al personal médico asistencial que efectúa la atención.</t>
  </si>
  <si>
    <t>PROTECCION PERSONAL ESPECIALIZADA EN UCI POR DIA PARA CASO SOSPECHOSO O CONFIRMADO COVID-19</t>
  </si>
  <si>
    <t>Esta tarifa corresponde a los elementos de protección personal especializados (diferentes a los requeridos de manera convencional), para la atencion diaria en Unidad de Cuidado Intensivo de paciente con sospecha o diagnóstico COVID-19. Dichos elementos tienen como fin minimizar los riesgos asociados a la condición clínica del paciente y proteger al personal médico asistencial que efectúa la atención.</t>
  </si>
  <si>
    <t>PROTECCION PERSONAL ESPECIALIZADA EN UCIN POR DIA PARA CASO SOSPECHOSO O CONFIRMADO COVID-19</t>
  </si>
  <si>
    <t>Esta tarifa corresponde a los elementos de protección personal especializados (diferentes a los requeridos de manera convencional), para la atencion diaria en Unidad de Cuidado Intermedio de paciente con sospecha o diagnóstico COVID-19. Dichos elementos tienen como fin minimizar los riesgos asociados a la condición clínica del paciente y proteger al personal médico asistencial que efectúa la</t>
  </si>
  <si>
    <t>atención.</t>
  </si>
  <si>
    <t>PROTECCION PERSONAL ESPECIALIZADA EN UCI PEDIATRICA POR DIA EN CASO SOSPECHOSO O CONFIRMADO COVID-19</t>
  </si>
  <si>
    <t>Esta tarifa corresponde a los elementos de protección personal especializados (diferentes a los requeridos de manera convencional), para la atencion diaria en Unidad de Cuidado Intensivo pediátrica de paciente con sospecha o diagnóstico COVID-19. Dichos elementos tienen como fin minimizar los riesgos asociados a la condición clínica del paciente y proteger al personal médico asistencial que efectúa la atención.</t>
  </si>
  <si>
    <t>PROTECCION PERSONAL ESPECIALIZADA PARA ENDOSCOPIA ESPECIAL EN CASO SOSPECHOSO O CONFIRMADO COVID-19</t>
  </si>
  <si>
    <t>Esta tarifa corresponde a los elementos de protección personal especializados (diferentes a los requeridos de manera convencional), para la atención en  la Unidad de Endoscopia de paciente con sospecha o diagnóstico COVID-19.  Este paquete de elementos aplica en la atención de pacientes que requieren los siguientes procedimientos: Colangiografia por Enteroscopia, Colangioscopia, Disección Endoscópica Submucosa.</t>
  </si>
  <si>
    <t>PROTECCION PERSONAL ESPECIALIZADA PARA ENDOSCOPIA PROCEDIMIENTOS DE FISIOLOGIA DIGESTIVA EN CASO SOSPECHOSO O CONFIRMADO COVID-19</t>
  </si>
  <si>
    <t>Esta tarifa corresponde a los elementos de protección personal especializados (diferentes a los requeridos de manera convencional), para la atención en  la Unidad de Endoscopia de paciente con sospecha o diagnóstico COVID-19.  Este paquete de elementos aplica los pacientes que requieren procedimientos como Manometría Esofágica y PHmetría.</t>
  </si>
  <si>
    <t>PROTECCION PERSONAL ESPECIALIZADA PARA PROCEDIMIENTOS DE ENDOSCOPIA CONVENCIONAL EN CASO SOSPECHOSO O CONFIRMADO COVID-19</t>
  </si>
  <si>
    <t>Esta tarifa corresponde a los elementos de protección personal especializados (diferentes a los requeridos de manera convencional), para la atención en  la Unidad de Endoscopia de paciente con sospecha o diagnóstico COVID-19.  Este paquete de elementos aplica para los pacientes que requieren procedimientos convencionales con o sin anestesia, tales como: Colonoscopia, Endoscopia de vías digestivas altas, Polipectomías, y demás procedimientos endoscópicos no incluidos en el detalle de las otras tarifas.</t>
  </si>
  <si>
    <t>PROTECCION PERSONAL ESPECIALIZADA EN ANGIOGRAFIA EN CASO SOSPECHOSO O CONFIRMADO COVID-19</t>
  </si>
  <si>
    <t>Esta tarifa corresponde a los elementos de protección personal especializados</t>
  </si>
  <si>
    <t>(diferentes a los requeridos de manera convencional), para la atención en  la Unidad de Angiografía de paciente con sospecha o diagnóstico COVID-19.</t>
  </si>
  <si>
    <t>PROTECCION PERSONAL ESPECIALIZADA EN ANGIOGRAFIA EN PACIENTE NO COVID- 19</t>
  </si>
  <si>
    <t>Esta tarifa corresponde a los elementos de protección personal especializados (diferentes a los requeridos de manera convencional), para la atención en  la Unidad de Angiografía del paciente que no tiene diagnóstico presuntivo o confirmado COVID-19.</t>
  </si>
  <si>
    <t>PROTECCION PERSONAL ESPECIALIZADA EN UROLOGIA PARA CASO SOSPECHOSO O CONFIRMADO  COVID-19</t>
  </si>
  <si>
    <t>Esta tarifa corresponde a los elementos de protección personal especializados (diferentes a los requeridos de manera convencional), para la atención en  la Unidad de Urología de paciente con sospecha o diagnóstico COVID-19.</t>
  </si>
  <si>
    <t>DERECHO DE MOTOR STRYKER</t>
  </si>
  <si>
    <t>El uso de este equipo aplica en los siguientes procedimientos de la especialidad de Ortopedia y Traumatología:</t>
  </si>
  <si>
    <t>Juanetillos, Halux valgus, Exotectomias, Osteotomías de diferentes huesos de los pies para corregir pie plano o pies cóncavos, Enfermedad de Huglund de calcáneo. Es equipo es un motor que trabaja a baja revolución y alto torque, para permitir hacer cirugías de ortopedia por técnicas de mini-incisión y así evitar dolores post- quirúrgicos mayores y que el paciente tenga una recuperación más rápida y no requiera de materiales de osteosíntesis.</t>
  </si>
  <si>
    <t>La tarifa de este derecho sólo corresponde al uso del equipo.</t>
  </si>
  <si>
    <t>La tarifa excluye: Insumos como Fresas Shanonn que se cobran de manera adicional a su tarifa, Honorario del Fisiatra.</t>
  </si>
  <si>
    <t>DERECHO  DE USO SISTEMA DE ULTRASONIDO IVUS</t>
  </si>
  <si>
    <t>El equipo es un ultrasonografo que  toma imágenes de ecocagrafia por via intravascular permite que el hemodinamista oriente la conducta intervencionista basados en unos parametros previamente definidos para evaluar el tipo de lesión ateroesclerotica.</t>
  </si>
  <si>
    <t>La  tarifa incluye el alquiler por uso del equipo ; consola del equipo de soporte técnico. Excluye medios de contraste, los medicamentos e insumos como catéteres, los cuales se cobran de manera adicional al derecho de uso del equipo.</t>
  </si>
  <si>
    <t>Excluye honorario médico.</t>
  </si>
  <si>
    <t>HONORARIOS POR REANIMACION</t>
  </si>
  <si>
    <t>Aplica cobro cuando en la Historia Clínica se realiza registro de maniobras de reanimación durante la atención del paciente.</t>
  </si>
  <si>
    <t>HONORARIOS POR OBSERVACION POR HORA (MAXIMO 3 HORAS)</t>
  </si>
  <si>
    <t>Corresponde al honorario del médico que realiza la supervisión del paciente que se encuentra en Sala de Observación en Urgencias o en la Clínica Transfusional  cuando realiza la supervisión del paciente que está recibiendo una transfusión Sanguínea</t>
  </si>
  <si>
    <t>DERECHO DE SALA PEQUEÑA CIRUGÍA PROCEDIMIENTOS SIMPLES</t>
  </si>
  <si>
    <t>APLICACION DE MEDICAMENTOS POR INFUSION</t>
  </si>
  <si>
    <t>La tarifa aplica para la atención de pacientes ambultarios que requieran la infusión de medicamentos.</t>
  </si>
  <si>
    <t>La tarifa no incluye los líquidos, medicamentos, equipos de venoclisis y/o</t>
  </si>
  <si>
    <t>venopunción y uso de bombas de infusión.</t>
  </si>
  <si>
    <t>APLICACION DE MEDICAMENTOS POR INFUSION CON MONITORIA</t>
  </si>
  <si>
    <t>La tarifa incluye  derechos de sala, insumos basicos para infusion y monitoreo. En forma adicional se cobra equipos de venoclisis- venopuncion, líquidos y medicamentos .</t>
  </si>
  <si>
    <t>Aplica para la atención ambulatoria de pacientes que requieren infusión de medicamentos.</t>
  </si>
  <si>
    <t>No aplica para eventos con atención como Urgencia.</t>
  </si>
  <si>
    <t>VALOR TOTAL DE MATERIALES</t>
  </si>
  <si>
    <t>DERECHO POR SERVICIO DE ECOGRAFO COMO GUIA DE PROCEDIMIENTO QX.</t>
  </si>
  <si>
    <t>Este derecho aplica para atención quirúrgica de las diferentes especialidades.</t>
  </si>
  <si>
    <t>PROTECTORES AUDITIVOS DE SILICON (C/U)</t>
  </si>
  <si>
    <t>PROTECTORES AUDITIVOS VULVANIZADOS C/U</t>
  </si>
  <si>
    <t>HONORARIOS NEUMOLOGO POR BRONCOSCOPIA</t>
  </si>
  <si>
    <t>Aplica como cobro adicional cuando se liquida una Broncoscopia - código 332201</t>
  </si>
  <si>
    <t>PORTATILES PARA ESTUDIOS RADIOGRAFICOS SIMPLES</t>
  </si>
  <si>
    <t>Aplica cobro adicional a la tarifa del estudio cuando se realiza en servicios de</t>
  </si>
  <si>
    <t>Internación o tratamiento</t>
  </si>
  <si>
    <t>DERECHOS DE SALA POR FLUOROSCOPIA</t>
  </si>
  <si>
    <t>DERECHO DE SALA PROCEDIMIENTO BAJO ESCANOGRAFIA/ECOGRAFIA</t>
  </si>
  <si>
    <t>PROGRAMACION O REPROGRAMACION DE ESTIMULADOR ELECTRICO NO CARDIACO</t>
  </si>
  <si>
    <t>Esta tarifa aplica para un Estimulador Cerebral y Espinal.</t>
  </si>
  <si>
    <t>La tarifa incluye: Consulta médica realizada por Especialista en Neurocirugía , reprogramación del dispositivo cerebral o espinal.</t>
  </si>
  <si>
    <t>Excluye cualquier otro tipo de atención</t>
  </si>
  <si>
    <t>DERECHO DE CALCUSPLIT ( USO )</t>
  </si>
  <si>
    <t>DERECHO DE NEUROGENERADOR Y EQUIPO DE ESTEROTAXIA</t>
  </si>
  <si>
    <t>Utilizado en Radiocirugía; adicional a su tarifa se liquida Kit de Electrodos (Referencias varias), cierre de agujero craneal, Controlador de paciente, Extensión de 4 contactos, Generador, Sistema de carga, microelectrodo, cable para</t>
  </si>
  <si>
    <t>microelectrodo, sleeve para micromotor.</t>
  </si>
  <si>
    <t>DERECHO DE ENDOSCOPIO (USO)</t>
  </si>
  <si>
    <t>DERECHO DE MIDAXREX  POR ( USO )</t>
  </si>
  <si>
    <t>DERECHO DE SHAVER Y/O MINISHAVER DE ORTOPEDIA ( USO )</t>
  </si>
  <si>
    <t>DERECHO DE NASOFIBRBRONCOSCOPIO (USO)</t>
  </si>
  <si>
    <t>Utilizado en procedimientos de Otorrinolaringología y Anestesiólogia</t>
  </si>
  <si>
    <t>DERECHO DE  MORCELADOR (USO)</t>
  </si>
  <si>
    <t>Utilizado en procedimientos de Ginecología y Urología.</t>
  </si>
  <si>
    <t>DERECHO DE NEFROSCOPIO O URETEROSCOPIO (USO)</t>
  </si>
  <si>
    <t>Utilizado en procedimientos de Urología</t>
  </si>
  <si>
    <t>DERECHO DE EQUIPO ULTRASONICO  (USO)</t>
  </si>
  <si>
    <t>Adicional a su tarifa se liquidan Kit de Irrigación - Filtro Hard Cover</t>
  </si>
  <si>
    <t>MONITOREO INTRAOPERATORIO DE PARES CRANEALES (HASTA 300 MINUTOS)</t>
  </si>
  <si>
    <t>MONITOREO INTRAOPERATORIO DE PARES CRANEALES (DE 301 MINUTOS EN ADELANTE)</t>
  </si>
  <si>
    <t>DERECHO DE EQUIPO DE RADIOFRECUENCIA</t>
  </si>
  <si>
    <t>DERECHO DE NBI</t>
  </si>
  <si>
    <t>APLICA COBRO ADICIONAL CUANDO  EL PACIENTE TIENE ORDEN MÉDICA PARA REALIZARSE CON ESTA TECNICA UN ESTUDIO DE COLONOSCOPIA O ENDOSCOPIA DIGESTIVA Y LA ENTIDAD LE AUTORIZA EL ESTUDIO CON TÉCNICA CONVENCIONAL. EN CASO QUE LA ENTIDAD EMITA LA AUTORIZACIÓN POR ESTE CONCEPTO SERÁ FACTURABLE A SU CARGO O EN SU DEFECTO DEBERÁ SER ASUMIDO POR EL</t>
  </si>
  <si>
    <t>PACIENTE.</t>
  </si>
  <si>
    <t>COLOCACION DE APARATOLOGIA FIJA PARA ORTODONCIA (ARCADA) SOD</t>
  </si>
  <si>
    <t>DERECHO POR TERCERA DIMENSION</t>
  </si>
  <si>
    <t>Aplica cobro adicional a la tarifa del estudio ecográfico realizado.</t>
  </si>
  <si>
    <t>ESTROBOSCOPIA LARINGEA</t>
  </si>
  <si>
    <t>La tarifa incluye el uso del equipo y el honorarios del médico Otorrinolaringologo.</t>
  </si>
  <si>
    <t>HONORARIOS MEDICOS RADIOLOGO</t>
  </si>
  <si>
    <t>TORACENTESIS DIAGNOSTICA</t>
  </si>
  <si>
    <t>Aplica para patologías como Derrame pleural que requieren toma de muestras para definición de conducta.</t>
  </si>
  <si>
    <t>La tarifa incluye: Honorarios médicos, Guía ecográfica, insumos y medicamentos</t>
  </si>
  <si>
    <t>para el procedimiento y reporte del examen.</t>
  </si>
  <si>
    <t>TORACENTESIS DE DRENAJE O DESCOMPRESIVA</t>
  </si>
  <si>
    <t>En la  Toracentesis de drenaje descompresivo y/o terapéutico por vía percutánea, se retira la cantidad de líquido que esta comprometiendo el tórax, logrando su expansión para mejorar la respiración del paciente.</t>
  </si>
  <si>
    <t>REVISION (REPROGRAMACION) DE MARCAPASOS</t>
  </si>
  <si>
    <t>PRUEBA FUNCIONAL MECANICA DE VASOS INTRACRANEALES</t>
  </si>
  <si>
    <t>PRUEBA FUNCIONAL QUIMICA EN VASOS INTRACRANEALES</t>
  </si>
  <si>
    <t>CATETERISMO DE VENA UMBILICAL SOD</t>
  </si>
  <si>
    <t>FLEBOTOMIA TERAPEUTICA SOD</t>
  </si>
  <si>
    <t>La tarifa asociada a este CUPS incluye el valor de los insumos y la atención del personal de enfermería, en forma adicional se factura el Derecho de Sala (código 940008) y los Honorarios del médico (código 10238)  que efectúa la supervisión del paciente durante el procedimiento.</t>
  </si>
  <si>
    <t>PROGRAMACION O REPROGRAMACION DE ESTIMULADOR ELECTRICO PARA</t>
  </si>
  <si>
    <t>NERVIO VAGO</t>
  </si>
  <si>
    <t>El procedimiento es realizado por el Dr. Carlos Tolosa - Especialista en Neurologia</t>
  </si>
  <si>
    <t>CANULACION PERIFERICA PARA DISPOSITIVO DE OXIGENACION DE MEMBRANA EXTRACORPOREA [ECMO]</t>
  </si>
  <si>
    <t>La tarifa corresponde a los honorarios de Cirujano, Ayudante y Anestesiólogo.</t>
  </si>
  <si>
    <t>En forma adicional se facturan los derechos de sala, equipos según uso, insumos y medicamentos según consumo.</t>
  </si>
  <si>
    <t>CANULACION CENTRAL PARA DISPOSITIVO DE OXIGENACION DE MEMBRANA EXTRACORPOREA [ECMO]</t>
  </si>
  <si>
    <t>En forma adicional se facturan los derechos de sala, equipos según uso, insumos y medicamentos, según consumo.</t>
  </si>
  <si>
    <t>REACOMODACION O RECANULACION DE DISPOSITIVO DE OXIGENACION DE MEMBRANA EXTRACORPOREA [ECMO]</t>
  </si>
  <si>
    <t>RETIRO DE DISPOSITIVO DE OXIGENACION DE MEMBRANA EXTRACORPOREA [ECMO]</t>
  </si>
  <si>
    <t>HEMODIALISIS ESTANDAR CON BICARBONATO</t>
  </si>
  <si>
    <t>La  tarifa incluye  insumos y medicamentos, uso de equipos especializados, honorarios médicos de Nefrólogo, Enfermero Jefe y Auxiliar de Enfermería. IMPORTANTE: El procedimiento se realiza con Fistula.</t>
  </si>
  <si>
    <t>HEMODIAFILTRACION VENOVENOSA CONTINUA</t>
  </si>
  <si>
    <t>La tarifa incluye  los insumos, honorario del nefrologo por 24 horas. Cuando el paciente por problemas de coagulación requiera otro hemofiltro, éste se cobrara de manera adicional con el codigo  07038. La tarifa aplica  para atenciones en la</t>
  </si>
  <si>
    <t>Unidad de cuidado intensivo adulto y la Unidad de Cuidado Intensivo Pediátrico.</t>
  </si>
  <si>
    <t>ESOFAGOSCOPIA VIA ORAL EXPLORATORIA O DIAGNOSTICA SIN BIOPSIA</t>
  </si>
  <si>
    <t>La tarifa incluye derechos de sala, honorarios del endoscopista, sedación,  insumos básicos para su realización. Excluye: Anestesia (Honorarios médicos, insumos y medicamentos), todo tipo de internación, toda Ayuda Diagnóstica, uso de Hemoderivados,  Aguja de escleroterapia, Kit de gastrostomia, Kit de yeyunostomia, Tubo de reemplazo de gastrostomia, Sonda Nasoyeyunal, Balón dilatador de esófago ó colon, Balón dilatador para acalasia.</t>
  </si>
  <si>
    <t>Stent esofagico metálico autoexpandible, Kit de mucosectomia, Kit de ligadura de</t>
  </si>
  <si>
    <t>varices, Histoacryl, Lipiodol, Estudio de patología ,manejo médico o quirúrgico de complicaciones.</t>
  </si>
  <si>
    <t>ESOFAGOGASTRODUODENOSCOPIA [EGD] CON MAGNIFICACION O CROMOENDOSCOPIA</t>
  </si>
  <si>
    <t>La tarifa incluye derechos de sala, uso de equipo NBI, honorarios médicos del Endoscopista, sedación, insumos y medicamentos básicos para su realización. EXCLUYE: Anestesia (Honorios e insumos y medicamentos), todo tipo de Internación, todo tipo de ayuda diagnóstica o uso de hemoderivados, manejo médico o quirúrgico de complicaciones, Aguja de escleroterapia, Kit de gastrostomia, Kit de yeyunostomia, Tubo de reemplazo de gastrostomia, Sonda Nasoyeyunal, Balón dilatador de esófago ó colon, Balón dilatador para acalasia, Stent esofagico metálico autoexpandible, Kit de mucosectomia,Kit de ligadura de</t>
  </si>
  <si>
    <t>varices, Histoacryl, Lipiodol, Estudio de patología.</t>
  </si>
  <si>
    <t>ENDOSCOPIA DEL INTESTINO GRUESO A TRAVES DE ESTOMA ARTIFICIAL</t>
  </si>
  <si>
    <t>La tarifa incluye derechos de sala, honorarios del endoscopista,, sedación. EXCLUYE: Anestesia (Honorarios, insumos y medicamentos), Set de sondas de gastrostomía o yeyunostomia, sonda nasoenteral, ligadura de varices, balones dilatadores e insumos especiales como Botones, sondas de reemplazo, agujas.</t>
  </si>
  <si>
    <t>COLONOSCOPIA CON MAGNIFICACION O CROMOENDOSCOPICA</t>
  </si>
  <si>
    <t>La tarifa incluye derechos de sala, uso de equipo NBI, honorarios médicos del Endoscopista, sedación, insumos y medicamentos básicos para su realización. EXCLUYE: Anestesia (Honorios e insumos y medicamentos), todo tipo de Internación, todo tipo de ayuda diagnóstica o uso de hemoderivados, dilatador de esofago o colon.</t>
  </si>
  <si>
    <t>Estudio de patologia,  manejo médico o quirúrgico de complicaciones.</t>
  </si>
  <si>
    <t>SIGMOIDOSCOPIA FLEXIBLE O RIGIDA</t>
  </si>
  <si>
    <t>La tarifa incluye derechos de sala, honorarios del endoscopista, insumos básicos para su realización.  EXCLUYE: Anestesia (Honorarios, insumos y medicamentos), Aguja de escleroterapia, Kit de Gastrostomia, Kit de yeyunostomia, Tubo reemplazo de gastrostomia, Boton de gastrostomia, Sonda Nasoyeyunal, Balón dilatador de esófago o colon, Balón dilatador para Acalasia, Stent esofagico Metalico autoexpandible, Kit de mucosectomia, Kit de ligadura de varices,Histoacryl,</t>
  </si>
  <si>
    <t>Lipiodol, insumos especiales, estudios de patología.</t>
  </si>
  <si>
    <t>EXTRACCION ENDOSCOPICA DE CUERPO EXTRAÑO EN INTESTINO GRUESO</t>
  </si>
  <si>
    <t>La tarifa sólo incluye honorarios del Endoscopista, sedacion,  derechos de sala e insumos básicos para su realización. EXCLUYE: Honorarios del Anestesiólogo, Insumos y medicamentos de anestesia, kits o insumos especiales como sondas, ligadores, bandas, Aguja de escleroterapia, Kit de gastrostomia, Kit de yeyunostomia, Tubo de reemplazo de gastrostomia, Sonda Nasoyeyunal, Balón dilatador de esófago ó colon, Balón dilatador para acalasia, Stent esofagico metálico autoexpandible, Kit de mucosectomia, Kit de ligadura de varices,</t>
  </si>
  <si>
    <t>Histoacryl, Lipiodol, Estudio de patología etc.</t>
  </si>
  <si>
    <t>PROCTOSIGMOIDOSCOPIA</t>
  </si>
  <si>
    <t>La tarifa incluye derechos de sala, honorarios del endoscopista, insumos básicos para su realización. Excluye: Anestesia (Honorarios médicos, insumos y medicamentos), todo tipo de internación, toda Ayuda Diagnóstica, uso de Hemoderivados, Aguja de escleroterapia, Kit de gastrostomia, Kit de yeyunostomia, Tubo de reemplazo de gastrostomia, Sonda Nasoyeyunal Balón dilatador de esófago ó colon, Balón dilatador para acalasia, Stent esofagico metálico autoexpandible, Kit de mucosectomia, Kit de ligadura de varices, Histoacryl, Lipiodol, Honorarios medicos de anestesiólogo, Insumos y medicamentos</t>
  </si>
  <si>
    <t>anestésicos, Estudio de patología, manejo médico o quirúrgico de complicaciones.</t>
  </si>
  <si>
    <t>ELECTROESTIMULACION PERINEAL</t>
  </si>
  <si>
    <t>Tarifa por Sesión.  Se trata de un servicio personalizado, teniendo en cuenta la privacidad auditiva y visual que requiere la atención, dado que la zona en que se realiza el tratamiento es la zona intima (genital), para la evaluación y tratamiento se requiere de un equipo de biofeedback, el cual necesita electrodos que deben usarse con condones de NO latex y electrodos intracavitarios, también se utilizan otros equipos como electroestimuladores, dilatadores o incentivadores, para: Mejorar la propiocepción del área a tratar o disminuir dolor de esta región según diagnóstico.</t>
  </si>
  <si>
    <t>Toma de conciencia de llenado o  vaciado de vejiga y/o ampolla rectal y así poder realizar un tratamiento efectivo en el manejo de la incontinencia urinaria o fecal. Mejorar tono y fuerza de estos grupos musculares que se encuentran comprometidos.</t>
  </si>
  <si>
    <t>Motivo por el cual es una terapia hecha de manera individual.</t>
  </si>
  <si>
    <t>Dado que es un tratamiento muy completo el paciente normalmente solo requiere 10 sesiones, además se educa al paciente sobre los cuidado del área a tratar con el protocolo de tratamiento y un plan casero a fin de lograr una adherencia al tratamiento.</t>
  </si>
  <si>
    <t>La guía de manejo está basada en los protocolos internacionales y la Fisioterapeuta (Dra.  Angela Inés Ocampo) que realiza el tratamiento tiene una experiencia de más de 15 años, durante los cuales ha realizado investigaciones en esta área para brindar evidencia científica en dichos protocolos y ha participado como ponente en</t>
  </si>
  <si>
    <t>los congresos nacionales.</t>
  </si>
  <si>
    <t>LIGADURA DE HEMORROIDES</t>
  </si>
  <si>
    <t>La tarifa sólo incluye honorarios del Endoscopista, derechos de sala e insumos básicos para su realización. EXCLUYE: Honorarios del Anestesiólogo, Insumos y medicamentos de anestesia, kits o insumos especiales como sondas, Aguja de escleroterapia, Kit de gastrostomia, Kit de yeyunostomia, Tubo de reemplazo de gastrostomia, Sonda Nasoyeyunal, Balón dilatador de esófago ó colon ,Balón dilatador para acalasia, Stent esofagico metálico autoexpandible, Kit de mucosectomia, Kit de ligadura de varices, Histoacryl, Lipiodol, Estudio de patología ligadores, bandas, etc.</t>
  </si>
  <si>
    <t>HEPATECTOMIA DE DOS SEGMENTOS VIA ABIERTA</t>
  </si>
  <si>
    <t>ASISTENCIA HEPATICA EXTRACORPOREA SOD</t>
  </si>
  <si>
    <t>La tarifa incluye insumos y medicamentos, uso de equipos especializados, honorarios médicos de Nefrólogo, Enfermero Jefe y Auxiliar de Enfermería.</t>
  </si>
  <si>
    <t>LITOTRIPSIA INTRADUCTAL POR COLEDOSCOPIA</t>
  </si>
  <si>
    <t>Este procedimiento corresponde a la COLANGIOSCOPIA SPYGLASS</t>
  </si>
  <si>
    <t>LA TARIFA INCLUYE:  Colangiografía Endoscópica (Derechos de Sala de Endoscopia Digestiva, Derechos de equipos de endoscopia y fluoroscopia, catéteres, medio de contraste y demás insumos requeridos para la CPRE convencional).</t>
  </si>
  <si>
    <t>Anestesia por el procedimiento, incluye honorarios Anestesiólogo. Servicio de Litotriptor de Láser de Holmium</t>
  </si>
  <si>
    <t>Derechos de equipo por procesador del SpyGlass Catéter de SpyGlass (SpyScope desechable)  Pinza de biopsia</t>
  </si>
  <si>
    <t>Honorarios Endoscopistas LA TARIFA EXCLUYE:</t>
  </si>
  <si>
    <t>Insumos especiales adicionales no incluidos: Balón extractor, balón dilatador,</t>
  </si>
  <si>
    <t>canastilla para extracción, stent biliar plástico, stent biliar metálico autoexpandible.</t>
  </si>
  <si>
    <t>ESCISION DE LESION EN LAS VIAS BILIARES VIA ENDOSCOPICA</t>
  </si>
  <si>
    <t>PARACENTESIS ABDOMINAL DIAGNOSTICA VIA PERCUTANEA</t>
  </si>
  <si>
    <t>Aplica para toma de muestras para definir la causas de ascitis, usualmente pueden ser secundario a cáncer y/o infecciones severas.</t>
  </si>
  <si>
    <t>La tarifa incluye Honorarios Médicos, Guía ecográfica, insumos y medicamentos</t>
  </si>
  <si>
    <t>básicos para el procedimiento y reporte del examen.</t>
  </si>
  <si>
    <t>DIALISIS PERITONEAL MANUAL</t>
  </si>
  <si>
    <t>Sesión de Diálisis Peritoneal Manual por 24 horas, para paciente hospitalizado. Incluye: Enfermera, Insumos de Diálisis Peritoneal Manual, Seguimiento y cuidado por parte del personal requerido durante toda la terapia.</t>
  </si>
  <si>
    <t>DIALISIS PERITONEAL AUTOMATIZADA</t>
  </si>
  <si>
    <t>Sesión de Diálisis Peritoneal Automatizada por 24 horas, para paciente hospitalizado.</t>
  </si>
  <si>
    <t>Incluye: Enfermera, Tecnología y gestión de la misma, Insumos de Diálisis</t>
  </si>
  <si>
    <t>Peritoneal Automatizada, Seguimiento periódico y cuidado por parte del personal de requerido  durante la terapia.</t>
  </si>
  <si>
    <t>DILATACION DE URETRA POR SONDEO SOD</t>
  </si>
  <si>
    <t>DERECHO DE SALA CIRUGIA  DE 1 A 60 MINUTOS</t>
  </si>
  <si>
    <t>EL DERECHO DE SALA EXCLUYE LOS GASES Y AGENTES  ANESTESICOS. ESTOS SE COBRA  SEGUN CONSUMO DE FORMA ADICIONAL.</t>
  </si>
  <si>
    <t>DERECHO DE SALA CIRUGIA  DE 61 MINUTOS EN ADELANTE VALOR MINUTO HORA ADICIONAL</t>
  </si>
  <si>
    <t>EL DERECHO DE SALA EXCLUYE LOS GASES Y AGENTES ANESTESICOS. ESTOS SE COBRA SEGUN CONSUMO DE FORMA ADICIONAL.</t>
  </si>
  <si>
    <t>COLPOSCOPIA</t>
  </si>
  <si>
    <t>DERECHO DE SALA ESPECIAL DE PROCEDIMIENTOS FRACCION  DE 16 A 30</t>
  </si>
  <si>
    <t>MINUTOS</t>
  </si>
  <si>
    <t>DERECHO DE SALA ESPECIAL DE PROCEDIMIENTOS FRACCION  DE 31 A 45</t>
  </si>
  <si>
    <t>DERECHO DE SALA ESPECIAL DE PROCEDIMIENTOS FRACCION DE 46 A 60 MINUTOS</t>
  </si>
  <si>
    <t>DERECHO DE EQUIPO GREEN LASER</t>
  </si>
  <si>
    <t>DERECHO DE FISIATRA (MONITORIA PARES CRANEALES CIRUGIA MÍNIMAMENTE</t>
  </si>
  <si>
    <t>INVASIVA)</t>
  </si>
  <si>
    <t>Adicional  Cirugía Mínimamente Invasiva (Vía Trasbóveda)</t>
  </si>
  <si>
    <t>DERECHO DE AMPLIFICACIÓN IMAGEN (USO )</t>
  </si>
  <si>
    <t>DERECHO DE ARTROSCOPIO (USO)</t>
  </si>
  <si>
    <t>NEUROMONITORIA INTRAOPERATORIA</t>
  </si>
  <si>
    <t>La tarifa incluye uso de equipo de monitoreo intraoperatorio y hasta los siguientes consumibles: 24 Agujas subdérmicas, 12 Colitas de marrano (electrodos) y 1 Estimulador de nervio y/o Tornillo.</t>
  </si>
  <si>
    <t>Aplicación: Realiza estudios de potenciales evocados somato sensoriales , potenciales evocados motores, electro miografía continua, electro miografía estimulada, potenciales evocados auditivos intra operatorios.</t>
  </si>
  <si>
    <t>Uso del equipo: Monitorizar estructuras nerviosas del sistema nervio central y periférico (médula, raíces nerviosas; nervios periféricos, pares craneales).</t>
  </si>
  <si>
    <t>Puede ser usado también por los cirujanos ortopedistas que intervienen columna</t>
  </si>
  <si>
    <t>y/o cirugía de cáncer, cirujanos de cabeza y cuello, otorrinolaringólogos y neurocirujanos.</t>
  </si>
  <si>
    <t>DERECHO DE COLEDOCOSCOPIO (USO)</t>
  </si>
  <si>
    <t>DERECHO DE MOTOR Y EQUIPO OSCILANTE - SIERRA OSC.  (USO)</t>
  </si>
  <si>
    <t>Adicional a su tarifa se liquida Aire comprimido / Nitrógeno</t>
  </si>
  <si>
    <t>DERECHO DE RECEPTOSCOPIO BIPOLAR GINECOLOGIA (USO)</t>
  </si>
  <si>
    <t>DERECHO DE RECPTOSCOPIO BIPOLAR UROLOGIA ( USO )</t>
  </si>
  <si>
    <t>DERECHO DE ENDOSCOPIA TRASNASAL  (USO)</t>
  </si>
  <si>
    <t>DERECHO DE VIDEO ENDOSCOPIA FACIAL (USO)</t>
  </si>
  <si>
    <t>DERECHO DE VIDEOLAPAROSCOPIA CON LASER -  (USO)</t>
  </si>
  <si>
    <t>Adicional a su tarifa se liquida CO2</t>
  </si>
  <si>
    <t>DERECHO DE VIDEOLAPAROSCOPIA SIN LASER - (USO)</t>
  </si>
  <si>
    <t>DERECHO DE ENDOSCOPIA TRASNASAL AUXILIAR (USO)</t>
  </si>
  <si>
    <t>Utilizado en procedimientos de Neuro y Otorrinolaringología.</t>
  </si>
  <si>
    <t>SERVICIO DE PERFUSIONISTA POR INTERVENCION ( CELL- SAVER )</t>
  </si>
  <si>
    <t>AMNIOCENTESIS DIAGNOSTICA</t>
  </si>
  <si>
    <t>La tarifa sólo incluye los derechos de sala e insumos; en forma adicional se liquidan los honorarios médicos y ayudas diagnósticas ordenadas por el Especialista para las muestras de liquido Amniótico extraído.</t>
  </si>
  <si>
    <t>El paciente debe presentar Autorización adicional por los honorarios médicos y para las pruebas de Laboratorio que se facturan directamente en dicho Servicio o en la Unidad de Diagnóstico Perinatal cuando se trate del Estudio Genético</t>
  </si>
  <si>
    <t>(Cariotipo).</t>
  </si>
  <si>
    <t>AMNIOREDUCCION</t>
  </si>
  <si>
    <t>La tarifa sólo incluye los derechos de sala e insumos; en forma adicional se liquidan los honorarios médicos y ayudas diagnósticas ordenadas por el especialista.</t>
  </si>
  <si>
    <t>El paciente debe presentar Autorización adicional por los honorarios médicos y</t>
  </si>
  <si>
    <t>para las ayudas diagnósticas ordenadas por el Especialista.</t>
  </si>
  <si>
    <t>AMNIOINFUSION</t>
  </si>
  <si>
    <t>TRANSFUSION FETAL INTRAUTERINA</t>
  </si>
  <si>
    <t>BIOPSIA DE VELLOSIDAD CORIAL VIA PERCUTANEA</t>
  </si>
  <si>
    <t>BIOPSIA DE VELLOSIDAD CORIAL VIA VAGINAL</t>
  </si>
  <si>
    <t>CORDOCENTESIS VIA PERCUTANEA</t>
  </si>
  <si>
    <t>La tarifa sólo incluye los derechos de sala e insumos; en forma adicional se liquidan los honorarios médicos y ayudas diagnósticas ordenadas por el Especialista para las muestras de sangre fetal extraídas.</t>
  </si>
  <si>
    <t>SEGUIMIENTO Y CURACION  DEL CATETER PICC (PACIENTE HOSPITALIZADO)</t>
  </si>
  <si>
    <t>La tarifa incluye: honorario, insumos (necesarios para la curacion del cateter PICC). Observaciones: Este derecho se debe facturar cada vez que se realice una curación del catéter (PICC) en paciente hospitalizado.</t>
  </si>
  <si>
    <t>INYECCION O INFILTRACION DE SUSTANCIA TERAPEUTICA DENTRO DE BURSA SOD</t>
  </si>
  <si>
    <t>TUBERCULINA PRUEBA [DE MANTOUX]</t>
  </si>
  <si>
    <t>RETIRO DE SUTURA EN PIEL O TEJIDO CELULAR SUBCUTANEO SOD</t>
  </si>
  <si>
    <t>La tarifa incluye el derecho de sala y la atención de Enfermería.</t>
  </si>
  <si>
    <t>El retiro de puntos está incluido dentro del post-quirúrgico de las cirugías y es realizado por lo general por el especialista y no genera cobro si es realizado en sus consultorios, pero si los especialistas refieren al paciente a Consulta Externa con orden médica, si se factura este servicio y el procedimiento es realizado por una Auxiliar de Enfermería.</t>
  </si>
  <si>
    <t>Cuando son cirugías por paquete realizadas en el CMI no se realiza cobro.</t>
  </si>
  <si>
    <t>(Alargamiento Óseo, cirugía de neurocirugía, reemplazos articulares, etc.).</t>
  </si>
  <si>
    <t>RADIOGRAFIA DE CRANEO SIMPLE</t>
  </si>
  <si>
    <t>PERFILOGRAMA CON CEFALOMETRIA</t>
  </si>
  <si>
    <t>RADIOGRAFIA DE BASE DE CRANEO</t>
  </si>
  <si>
    <t>RADIOGRAFIA DE SILLA TURCA</t>
  </si>
  <si>
    <t>RADIOGRAFIA D|E MASTOIDES COMPARATIVAS</t>
  </si>
  <si>
    <t>RADIOGRAFIA DE CONDUCTO AUDITIVO INTERNO</t>
  </si>
  <si>
    <t>RADIOGRAFIA DE CARA (PERFILOGRAMA)</t>
  </si>
  <si>
    <t>RADIOGRAFIA DE ORBITAS</t>
  </si>
  <si>
    <t>RADIOGRAFIA DE AGUJEROS OPTICOS</t>
  </si>
  <si>
    <t>RADIOGRAFIA DE ARCO CIGOMATICO</t>
  </si>
  <si>
    <t>RADIOGRAFIA DE HUESOS NASALES</t>
  </si>
  <si>
    <t>RADIOGRAFIA DE SENOS PARANASALES</t>
  </si>
  <si>
    <t>RADIOGRAFIA DE MAXILAR SUPERIOR</t>
  </si>
  <si>
    <t>RADIOGRAFIA DE MAXILAR INFERIOR</t>
  </si>
  <si>
    <t>RADIOGRAFIA PANORAMICA DE MAXILARES SUPERIOR E INFERIOR</t>
  </si>
  <si>
    <t>[ORTOPANTOMOGRAFIA]</t>
  </si>
  <si>
    <t>RADIOGRAFIA DE ARTICULACION TEMPOROMAXILAR [ATM]</t>
  </si>
  <si>
    <t>RADIOGRAFIA DE TEJIDOS BLANDOS DE CUELLO</t>
  </si>
  <si>
    <t>RADIOGRAFIA DE CAVUM FARINGEO</t>
  </si>
  <si>
    <t>RADIOGRAFIA DE COLUMNA CERVICAL</t>
  </si>
  <si>
    <t>RADIOGRAFIA DE COLUMNA TORACICA</t>
  </si>
  <si>
    <t>RADIOGRAFIA DE COLUMNA DORSOLUMBAR</t>
  </si>
  <si>
    <t>RADIOGRAFIA DE COLUMNA LUMBOSACRA</t>
  </si>
  <si>
    <t>RADIOGRAFIA DE SACRO COCCIX</t>
  </si>
  <si>
    <t>RADIOGRAFIA DE COLUMNA VERTEBRAL TOTAL</t>
  </si>
  <si>
    <t>RADIOGRAFIA PANORAMICA DE COLUMNA (GONIOMETRIA U ORTOGRAMA)</t>
  </si>
  <si>
    <t>FORMATO 14" X 36" (ADULTOS)</t>
  </si>
  <si>
    <t>RADIOGRAFIA DINAMICA DE COLUMNA VERTEBRAL</t>
  </si>
  <si>
    <t>RADIOGRAFIA DE ARTICULACIONES SACROILIACAS</t>
  </si>
  <si>
    <t>RADIOGRAFIA DE REJA COSTAL</t>
  </si>
  <si>
    <t>RADIOGRAFIA DE ESTERNON</t>
  </si>
  <si>
    <t>RADIOGRAFIA DE TORAX (P.A. O A.P. Y LATERAL, DECUBITO LATERAL, OBLICUAS O</t>
  </si>
  <si>
    <t>LATERAL CON BARIO)</t>
  </si>
  <si>
    <t>RADIOGRAFIA DE ARTICULACIONES ESTERNOCLAVICULARES</t>
  </si>
  <si>
    <t>MOVILIDAD DIAFRAGMATICA POR FLUOROSCOPIA PULMONAR</t>
  </si>
  <si>
    <t>La tarifa incluye la toma del examen, lectura, insumos, una radiografia de tórax y honorario médico.</t>
  </si>
  <si>
    <t>APICOGRAMA</t>
  </si>
  <si>
    <t>RADIOGRAFIA PARA SERIE CARDIOVASCULAR (CORAZON Y GRANDES VASOS</t>
  </si>
  <si>
    <t>SILUETA CARDIACA) CON BARIO EN ESOFAGO</t>
  </si>
  <si>
    <t>RADIOGRAFIA DE ESOFAGO</t>
  </si>
  <si>
    <t>La tarifa incluye la toma del examen, lectura, insumos, medios de contraste y</t>
  </si>
  <si>
    <t>honorario médico.</t>
  </si>
  <si>
    <t>RADIOGRAFIA DE ABDOMEN SIMPLE</t>
  </si>
  <si>
    <t>RADIOGRAFIA DE ABDOMEN SIMPLE CON PROYECCIONES ADICIONALES (SERIE DE</t>
  </si>
  <si>
    <t>ABDOMEN AGUDO)</t>
  </si>
  <si>
    <t>RADIOGRAFIA DE TRANSITO INTESTINAL CONVENCIONAL</t>
  </si>
  <si>
    <t>La tarifa incluye la toma del examen, lectura, insumos, medio de contraste y</t>
  </si>
  <si>
    <t>RADIOGRAFIA DE TRANSITO INTESTINAL CON MARCADORES</t>
  </si>
  <si>
    <t>RADIOGRAFIA DE COLON POR ENEMA O COLON POR INGESTA</t>
  </si>
  <si>
    <t>RADIOGRAFIA DE COLON POR ENEMA CON DOBLE CONTRASTE</t>
  </si>
  <si>
    <t>RADIOGRAFIA DE VIAS DIGESTIVAS ALTAS (ESOFAGO ESTOMAGO Y DUODENO)</t>
  </si>
  <si>
    <t>CON DOBLE CONTRASTE</t>
  </si>
  <si>
    <t>RADIOGRAFIA DE VIAS DIGESTIVAS ALTAS (ESOFAGO ESTOMAGO Y DUODENO) Y</t>
  </si>
  <si>
    <t>TRANSITO INTESTINAL</t>
  </si>
  <si>
    <t>RADIOGRAFIA DE HUESOS LARGOS SERIE COMPLETA (ESQUELETO AXIAL Y</t>
  </si>
  <si>
    <t>APENDICULAR)</t>
  </si>
  <si>
    <t>RADIOGRAFIA PARA DETECTAR EDAD OSEA [CARPOGRAMA]</t>
  </si>
  <si>
    <t>RADIOGRAFIA DE OMOPLATO</t>
  </si>
  <si>
    <t>RADIOGRAFIA DE CLAVICULA</t>
  </si>
  <si>
    <t>RADIOGRAFIA DE HUMERO</t>
  </si>
  <si>
    <t>RADIOGRAFIA DE ANTEBRAZO</t>
  </si>
  <si>
    <t>RADIOGRAFIA DE HOMBRO</t>
  </si>
  <si>
    <t>RADIOGRAFIA DE CODO</t>
  </si>
  <si>
    <t>RADIOGRAFIA DE MUÑECA</t>
  </si>
  <si>
    <t>RADIOGRAFIA DE DEDOS EN MANO</t>
  </si>
  <si>
    <t>RADIOGRAFIA PARA MEDICION DE MIEMBROS INFERIORES [ESTUDIO DE FARILL U</t>
  </si>
  <si>
    <t>OSTEOMETRIA]</t>
  </si>
  <si>
    <t>RADIOGRAFIA COMPARATIVA DE PIES CON APOYO (AP Y LATERAL)</t>
  </si>
  <si>
    <t>RADIOGRAFIA PANORAMICA DE MIEMBROS INFERIORES (GONIOMETRIA U</t>
  </si>
  <si>
    <t>ORTOGRAMA) EN FORMATO 14" X 36" (ADULTOS)</t>
  </si>
  <si>
    <t>RADIOGRAFIA DE ANTEVERSION FEMORAL</t>
  </si>
  <si>
    <t>RADIOGRAFIA DE FEMUR (AP LATERAL)</t>
  </si>
  <si>
    <t>RADIOGRAFIA DE PIERNA (AP LATERAL)</t>
  </si>
  <si>
    <t>RADIOGRAFIA DE PIE (AP, LATERAL Y OBLICUA)</t>
  </si>
  <si>
    <t>RADIOGRAFIA DE CALCANEO (AXIAL Y LATERAL)</t>
  </si>
  <si>
    <t>RADIOGRAFIA DE CADERA O ARTICULACION COXO-FEMORAL (AP LATERAL)</t>
  </si>
  <si>
    <t>RADIOGRAFIA DE RODILLA (AP LATERAL)</t>
  </si>
  <si>
    <t>RADIOGRAFIA DE RODILLAS COMPARATIVAS POSICION VERTICAL (UNICAMENTE</t>
  </si>
  <si>
    <t>VISTA ANTEROPOSTERIOR)</t>
  </si>
  <si>
    <t>RADIOGRAFIA TANGENCIAL O AXIAL DE ROTULA</t>
  </si>
  <si>
    <t>Reemplaza al CUPS 873424 - RADIOGRAFIA TANGENCIAL DE  ROTULA</t>
  </si>
  <si>
    <t>RADIOGRAFIA DE TOBILLO (AP LATERAL Y ROTACION INTERNA)</t>
  </si>
  <si>
    <t>RADIOGRAFIAS EN EXTREMIDADES PROYECCIONES ADICIONALES (STRESS TUNEL</t>
  </si>
  <si>
    <t>OBLICUAS)</t>
  </si>
  <si>
    <t>FLUOROSCOPIA COMO GUIA PARA PROCEDIMIENTOS</t>
  </si>
  <si>
    <t>Aplica cobro adicional a la tarifa del estudio realizado.</t>
  </si>
  <si>
    <t>ARTERIOGRAFIA DE CAROTIDA EXTERNA UNILATERAL SELECTIVA INTRACRANEANA</t>
  </si>
  <si>
    <t>ARTERIOGRAFIA DE CAROTIDA INTERNA UNILATERAL SELECTIVA INTRACRANEANA</t>
  </si>
  <si>
    <t>ARTERIOGRAFIA VERTEBRAL SELECTIVA INTRACRANEANA</t>
  </si>
  <si>
    <t>DACRIOCISTOGRAFIA UNILATERAL</t>
  </si>
  <si>
    <t>DACRIOCISTOGRAFIA BILATERAL</t>
  </si>
  <si>
    <t>SIALOGRAFIA (CUALQUIER GLANDULA) SOD</t>
  </si>
  <si>
    <t>La tarifa incluye la toma del examen, lecura, insumos, medio de contraste y honorario médico.</t>
  </si>
  <si>
    <t>La tarifa aplica para el procedimiento realizado en forma unilateral.</t>
  </si>
  <si>
    <t>FARINGOGRAFIA O ESOFAGOGRAMA (ESTUDIO DE LA DEGLUCION)</t>
  </si>
  <si>
    <t>La tarifa de la Video Deglución (CUPS 874910) incluye el derecho de sala, Honorarios Médicos, medio de contraste e insumos necesarios para su realización.</t>
  </si>
  <si>
    <t>DISCOGRAFIA CERVICAL (UN DISCO)</t>
  </si>
  <si>
    <t>DISCOGRAFIA SEGMENTO TORACICO (UN DISCO)</t>
  </si>
  <si>
    <t>DISCOGRAFIA SEGMENTO TORACICO (DOS O MAS DISCOS)</t>
  </si>
  <si>
    <t>DISCOGRAFIA DE SEGMENTO LUMBAR (UN DISCO)</t>
  </si>
  <si>
    <t>DISCOGRAFIA DESEGMENTO LUMBAR (DOS O MAS DISCOS)</t>
  </si>
  <si>
    <t>DISCOGRAFIA LUMBOSACRA (UN DISCO)</t>
  </si>
  <si>
    <t>DISCOGRAFIA LUMBOSACRA (DOS O MAS DISCOS)</t>
  </si>
  <si>
    <t>MIELOGRAFIA CERVICAL</t>
  </si>
  <si>
    <t>ARTERIOGRAFIA CORONARIA CON CATETERISMO IZQUIERDO</t>
  </si>
  <si>
    <t>ARTERIOGRAFIA PULMONAR</t>
  </si>
  <si>
    <t>ARTERIOGRAFIA PULMONAR BILATERAL SELECTIVA</t>
  </si>
  <si>
    <t>ARTERIOGRAFIA PULMONAR NO SELECTIVA O POR INYECCION VENOSA</t>
  </si>
  <si>
    <t>FLEBOGRAFIA TORACICA (VENAS PULMONARES)</t>
  </si>
  <si>
    <t>FISTULOGRAFIA DE PARED TORACICA SOD</t>
  </si>
  <si>
    <t>La tarifa incluye la toma del examen, lectura, insumos, medio de contraste, una radiografia  de columna lumbar y honorario médico.</t>
  </si>
  <si>
    <t>MAMOGRAFIA UNILATERAL O DE PIEZA QUIRURGICA</t>
  </si>
  <si>
    <t>MAMOGRAFIA BILATERAL</t>
  </si>
  <si>
    <t>GALACTOGRAFIA DE MULTIPLES CONDUCTOS</t>
  </si>
  <si>
    <t>La tarifa de esta ayuda diagnóstica excluye: Honorarios Médicos del Radiólogo, Medio de contraste e insumos; todos estos conceptos se cobran en forma adicional.</t>
  </si>
  <si>
    <t>ARTERIOGRAFIA PELVICA (SELECTIVA)</t>
  </si>
  <si>
    <t>FLEBOGRAFIA ABDOMINAL (SISTEMA DE LA VENA PORTA)</t>
  </si>
  <si>
    <t>FISTULOGRAFIA EN PARED ABDOMINAL</t>
  </si>
  <si>
    <t>COLANGIOGRAFIA POR TUBO O CATETER EN LA VIA BILIAR</t>
  </si>
  <si>
    <t>UROGRAFIA INTRAVENOSA</t>
  </si>
  <si>
    <t>PIELOGRAFIA A TRAVES DE TUBO DE NEFROSTOMIA</t>
  </si>
  <si>
    <t>Procedimiento realizado en la Unidad de Imágenes Diagnósticas. La tarifa incluye la toma del examen, lectura y honorario médico.</t>
  </si>
  <si>
    <t>PIELOGRAFIA PERCUTANEA</t>
  </si>
  <si>
    <t>URETROCISTOGRAFIA MICCIONAL</t>
  </si>
  <si>
    <t>URETROCISTOGRAFIA RETROGRADA</t>
  </si>
  <si>
    <t>URETROGRAFIA RETROGRADA</t>
  </si>
  <si>
    <t>HISTEROSALPINGOGRAFIA</t>
  </si>
  <si>
    <t>CAVERNOGRAFIA Y CAVERNOMETRIA</t>
  </si>
  <si>
    <t>ARTROGRAFIA DE CODO</t>
  </si>
  <si>
    <t>ARTROGRAFIA DE RODILLA</t>
  </si>
  <si>
    <t>ARTROGRAFIA DE TOBILLO</t>
  </si>
  <si>
    <t>ARTERIOGRAFIA PERIFERICA A TRAVES DE CATETER PREVIAMENTE COLOCADO</t>
  </si>
  <si>
    <t>FARMACOANGIOGRAFIA PERCUTANEA</t>
  </si>
  <si>
    <t>VENOGRAFIA SELECTIVA</t>
  </si>
  <si>
    <t>TOMOGRAFIA COMPUTADA DE CRANEO SIMPLE</t>
  </si>
  <si>
    <t>TOMOGRAFIA COMPUTADA DE CRANEO CON CONTRASTE</t>
  </si>
  <si>
    <t>TOMOGRAFIA COMPUTADA DE CRANEO SIMPLE Y CON CONTRASTE</t>
  </si>
  <si>
    <t>CISTERNOGRAFIA POR TOMOGRAFIA COMPUTADA (TC)</t>
  </si>
  <si>
    <t>No incluye el medio de contraste. se factura adicional al estudio.</t>
  </si>
  <si>
    <t>Este producto no esta sujeto a desglose por considerarse una tarifa integral y no permite separarse por partes o prestaciones. incluye en la tarifa los siguientes CUPS 879112 y 875510</t>
  </si>
  <si>
    <t>TOMOGRAFIA COMPUTADA DE SILLA TURCA (HIPOFISIS)</t>
  </si>
  <si>
    <t>TOMOGRAFIA COMPUTADA DE ORBITAS</t>
  </si>
  <si>
    <t>TOMOGRAFIA COMPUTADA DE OIDO PEÑASCO Y CONDUCTO AUDITIVO INTERNO</t>
  </si>
  <si>
    <t>TOMOGRAFIA COMPUTADA DE SENOS PARANASALES O CARA</t>
  </si>
  <si>
    <t>TOMOGRAFIA COMPUTADA DE MAXILARES (ESTUDIO IMPLANTOLOGIA)</t>
  </si>
  <si>
    <t>TOMOGRAFIA COMPUTADA DE ARTICULACION TEMPORO MANDIBULAR</t>
  </si>
  <si>
    <t>(BILATERAL)</t>
  </si>
  <si>
    <t>TOMOGRAFIA COMPUTADA DE CUELLO</t>
  </si>
  <si>
    <t>TOMOGRAFIA COMPUTADA DE LARINGE</t>
  </si>
  <si>
    <t>TOMOGRAFIA COMPUTADA DE COLUMNA SEGMENTOS CERVICAL TORACICO</t>
  </si>
  <si>
    <t>LUMBAR O SACRO POR CADA NIVEL (TRES ESPACIOS)</t>
  </si>
  <si>
    <t>La tarifa de este procedimiento aplica para cada espacio</t>
  </si>
  <si>
    <t>TOMOGRAFIA COMPUTADA DE COLUMNA SEGMENTOS CERVICAL TORACICO LUMBAR O SACRO COMPLEMENTO A MIELOGRAFIA (CADA SEGMENTO)</t>
  </si>
  <si>
    <t>TOMOGRAFIA COMPUTADA DE TORAX</t>
  </si>
  <si>
    <t>TOMOGRAFIA COMPUTADA DE TORAX EXTENDIDO AL ABDOMEN SUPERIOR CON</t>
  </si>
  <si>
    <t>SUPRARRENALES</t>
  </si>
  <si>
    <t>TOMOGRAFIA COMPUTADA DE ABDOMEN SUPERIOR</t>
  </si>
  <si>
    <t>TOMOGRAFIA COMPUTADA DE INTESTINO [ENTEROTC]</t>
  </si>
  <si>
    <t>TOMOGRAFIA COMPUTADA DE ABDOMEN Y PELVIS (ABDOMEN TOTAL)</t>
  </si>
  <si>
    <t>TOMOGRAFIA COMPUTADA DE CADERA</t>
  </si>
  <si>
    <t>TOMOGRAFIA COMPUTADA DE VIAS URINARIAS [UROTC]</t>
  </si>
  <si>
    <t>TOMOGRAFIA COMPUTADA DE PELVIS</t>
  </si>
  <si>
    <t>TOMOGRAFIA COMPUTADA DE MIEMBROS SUPERIORES Y ARTICULACIONES</t>
  </si>
  <si>
    <t>TOMOGRAFIA COMPUTADA DE MIEMBROS INFERIORES Y ARTICULACIONES</t>
  </si>
  <si>
    <t>TOMOGRAFIA COMPUTADA DE MIEMBROS INFERIORES (ANTEVERSION FEMORAL</t>
  </si>
  <si>
    <t>O TORSION TIBIAL)</t>
  </si>
  <si>
    <t>TOMOGRAFIA COMPUTADA DE CORONARIAS [ANGIOTC CORONARIO]</t>
  </si>
  <si>
    <t>La tarifa incluye medio de contraste.</t>
  </si>
  <si>
    <t>TOMOGRAFIA COMPUTADA CON PERFUSION</t>
  </si>
  <si>
    <t>TOMOGRAFIA COMPUTADA EN RECONSTRUCCION TRIDIMENSIONAL</t>
  </si>
  <si>
    <t>Aplica cobro adicional a la tarifa de la escanografía del área a estudiar.</t>
  </si>
  <si>
    <t>TOMOGRAFIA COMPUTADA COMO GUIA PARA PROCEDIMIENTOS</t>
  </si>
  <si>
    <t>ECOGRAFIA CEREBRAL TRANSFONTANELAR CON TRANSDUCTOR DE 7.MHZ O MAS</t>
  </si>
  <si>
    <t>ECOGRAFIA CEREBRAL TRANSFONTANELAR CON ANALISIS DOPPLER</t>
  </si>
  <si>
    <t>ECOGRAFIA DE GLANDULAS SALIVALES CON TRANSDUCTOR DE 7 MHZ O MAS</t>
  </si>
  <si>
    <t>ECOGRAFIA DE CUELLO</t>
  </si>
  <si>
    <t>ECOGRAFIA DE TIROIDES CON TRANSDUCTOR DE 7 MHZ O MAS</t>
  </si>
  <si>
    <t>ECOGRAFIA DE GLANGLIOS CERVICALES (MAPEO)</t>
  </si>
  <si>
    <t>Esta tarifa incluye la toma del examen, la lectura y el honorario del Radiólogo. Este estudio aplica para:</t>
  </si>
  <si>
    <t>Evaluación pre-quirúrgica</t>
  </si>
  <si>
    <t>Después de la Tiroidectomía total para verificar los compartimientos laterales si: Cáncer descuento fortuitamente en histología</t>
  </si>
  <si>
    <t>Actividad de yodo reactivo fuera del lecho tiroideo en la exploración posterior a la ablación</t>
  </si>
  <si>
    <t>Alto valor de Pre ablación de tiroglobulina</t>
  </si>
  <si>
    <t>Tres meses después de la ablación, para reevaluar la extensión o persistencia del tumor</t>
  </si>
  <si>
    <t>Seis a doce meses después de la tiroidectomía total: Reevaluar el riesgo de recurrencia durante el seguimiento (1-5 años)</t>
  </si>
  <si>
    <t>Pacientes de alto riesgo se recomienda un US cervical anual, dependiendo de la estatificación de PTNM</t>
  </si>
  <si>
    <t>Después de 5 años</t>
  </si>
  <si>
    <t>Pacientes de alto riesgo: Se debe realizar una segunda evaluación de riesgo 5 años después de la operación combinando con mediciones de Tiroglobulina pueden continuar anualmente dependiendo de los resultados de la reevaluación del riesgo. Después de una lobectomía se recomienda 6-12 meses después de la cirugía en principio y en forma regular o en intervalos de 2 a 3 años</t>
  </si>
  <si>
    <t>A través de esta técnica se estandariza, describe y cuantifica características por ultrasonido que definen ganglios linfáticos sospechosos y se realiza un examen por niveles para determinar el compromiso tumoral, esta información se presenta en forma precisa y esquemática a los cirujanos de cuello y permite una planeación optima pre quirúrgica disminuyendo así las tasas de recurrencia y optimizando los tiempos quirúrgicos.</t>
  </si>
  <si>
    <t>ECOGRAFIA DE MAMA CON TRANSDUCTOR DE 7 MHZ O MAS</t>
  </si>
  <si>
    <t>PAQUETE523 - NIVEL I.A. VALORACION INICIAL DE MAMA</t>
  </si>
  <si>
    <t>ECOCARDIOGRAMA TRANSTORACICO CON CONTRASTE</t>
  </si>
  <si>
    <t>El ecocardiograma transtorácico es una técnica de enorme utilidad en el estudio de</t>
  </si>
  <si>
    <t>los pacientes que van a ser sometidos a cirugía de trasplante hepático ya que es  una prueba que nos aporta valiosa  información y supone mínimos riesgos para los pacientes. Mediante esta técnica se puede determinar el tamaño de las cavidades cardiacas, grosor de sus paredes, función sistólica biventricular, función diastólica del VI y alteraciones valvulares. Los pacientes con patologías hepáticas están propensos a desarrollar fístulas sistémico-pulmonares  y desarrollar un síndrome hepatopulmonar (SHP) el cual se caracteriza por una dilatación anormal de la vasculatura pulmonar en el contexto de una enfermedad hepática crónica conllevando a anormalidades del intercambio gaseoso (hipoxemia y a incrementos en el gradiente alveolo-arterial de oxigeno). Este síndrome puede ser diagnosticado mediante ecocardiografía transtorácica inyectando solución salina agitada y realizando maniobras (valsalva) para evaluar la presencia de fístulas y/o cortocircuitos. Esta técnica utiliza solución salina al 0,9%, la cual es agitada enérgicamente a través de 2 jeringas de 10cc interconectadas por una llave de 3 vías  creando millones de microburbujas de diámetros que no llegan a ser nunca menores de 15 micras, y que poseen extensa ecoreflexión debido a su distinta impedancia acústica relativa a la sangre. Al ser inyectado este suero conteniendo estas burbujas a través de una vena periférica, llegan al lado derecho del corazón, siendo visualizadas mediante la ecocardiografía como miles de pequeñas imágenes ecorefringentes en movimiento, que aparecen a través de la vena cava hacia la aurícula derecha, de ahí al ventrículo del mismo lado siendo impulsadas luego a través de la arteria pulmonar hacia la circulación pulmonar, básicamente hacia la circulación capilar pulmonar; donde no se esperan que crucen, sino mas bien que sean atrapadas, fragmentadas y eventualmente reabsorbidas a nivel de los capilares, pero nunca que atraviesen hacia la circulación izquierda; debido a como ya se dijo, el capilar pulmonar normal tiene un diámetro de 8 a 15 micras. Pero en aquellos pacientes con SHP, con vasodilatación capilar pulmonar, las burbujas pasan a través de este defecto a cámaras cardiacas izquierdas, siendo visualizados mediante la ecocardiografia transtoracica luego de 3 a 4 ciclos cardiacos al dejar el ventrículo derecho. Un elemento importante de este examen es que excluye la presencia de shunts intracardiacos, ya que permite una visualización directa de la estructura cardiaca y dinámica circulatoria, además de estudios de  flujos mediante</t>
  </si>
  <si>
    <t>el eco doppler. En presencia de shunts intracardiacos (CIA, CIV, etc.) las burbujas</t>
  </si>
  <si>
    <t>ECOCARDIOGRAMA DE STRESS CON PRUEBA DE ESFUERZO O CON PRUEBA</t>
  </si>
  <si>
    <t>FARMACOLOGICA</t>
  </si>
  <si>
    <t>ECOGRAFIA DE TORAX (PERICARDIO O PLEURA)</t>
  </si>
  <si>
    <t>ECOGRAFIA DE OTROS SITIOS TORACICOS</t>
  </si>
  <si>
    <t>ECOGRAFIA DE TEJIDOS BLANDOS DE PARED ABDOMINAL Y DE PELVIS</t>
  </si>
  <si>
    <t>ECOGRAFIA DE ABDOMEN TOTAL</t>
  </si>
  <si>
    <t>ECOGRAFIA DE ABDOMEN SUPERIOR</t>
  </si>
  <si>
    <t>ECOGRAFIA DE HIGADO PANCREAS VIA BILIAR Y VESICULA</t>
  </si>
  <si>
    <t>ECOGRAFIA DE VIAS URINARIAS (RIÑONES VEJIGA Y PROSTATA TRANSABDOMINAL)</t>
  </si>
  <si>
    <t>ECOGRAFIA PELVICA CON ANALISIS DOPPLER</t>
  </si>
  <si>
    <t>ECOGRAFIA DE TEJIDOS BLANDOS DE ABDOMEN CON ANALISIS DOPPLER</t>
  </si>
  <si>
    <t>ECOGRAFIA DEL ABDOMEN Y PELVIS COMO GUIA DE PROCEDIMIENTO</t>
  </si>
  <si>
    <t>QUIRURGICO O INTERVENCIONISTA</t>
  </si>
  <si>
    <t>ECOGRAFIA PELVICA GINECOLOGICA TRANSVAGINAL</t>
  </si>
  <si>
    <t>ECOGRAFIA PELVICA GINECOLOGICA TRANSABDOMINAL</t>
  </si>
  <si>
    <t>ECOGRAFIA PELVICA GINECOLOGICA (ESTUDIO INTEGRAL FOLICULAR CON ECO</t>
  </si>
  <si>
    <t>VAGINAL)</t>
  </si>
  <si>
    <t>ECOGRAFIA DINAMICA DE PISO PELVICO</t>
  </si>
  <si>
    <t>Indicada en pacientes con síntomas asociados a prolapso genital, sensación de masa en vagina, dolor pélvico crónico o vulvodinia, historia de cirugía uro ginecológica (mallas o cintillas), control durante terapia de fortalecimiento del piso pélvico, problemas en la micción y la defecación, antecedente de desgarro perineal entre otros.</t>
  </si>
  <si>
    <t>Evaluación en 2D, 3D y 4D. Se incluye el estudio tridimensional (TUI o imágenes tomográficas por ultrasonido).</t>
  </si>
  <si>
    <t>Estudio transvaginal, translabial o transperineal.</t>
  </si>
  <si>
    <t>Estudio dinámico. Evaluación en reposo y con maniobra de Valsalva y contracción perineal</t>
  </si>
  <si>
    <t>ECOGRAFIA OBSTETRICA TRANSABDOMINAL</t>
  </si>
  <si>
    <t>La tarifa corresponde a la realización del estudio para un sólo feto.  En caso de embarazo múltiple, la entidad debe emitir una autorización para realizar el estudio a cada uno de los fetos. La cantidad de ecografías autorizadas debe coincidir con el número de fetos que tiene la madre gestante.</t>
  </si>
  <si>
    <t>ECOGRAFIA OBSTETRICA TRANSVAGINAL</t>
  </si>
  <si>
    <t>La tarifa corresponde a la realización del estudio para un sólo feto.  En caso de embarazo múltiple, la entidad debe emitir una autorización para realizar el estudio a cada uno de los fetos. La cantidad de ecografías autorizadas debe coincidir con el</t>
  </si>
  <si>
    <t>número de fetos que tiene la madre gestante.</t>
  </si>
  <si>
    <t>PERFIL BIOFISICO</t>
  </si>
  <si>
    <t>ECOGRAFIA OBSTETRICA CON EVALUACION DE CIRCULACION PLACENTARIA Y FETAL</t>
  </si>
  <si>
    <t>ECOGRAFIA OBSTETRICA CON DETALLE ANATOMICO</t>
  </si>
  <si>
    <t>ECOCARDIOGRAFIA FETAL</t>
  </si>
  <si>
    <t>Las Cardiopatías congénitas es la malformación congenital mas frecuente en el desarrollo humano, los defectos cardiovasculares ,corresponden al 1% de los  recién nacidos  y son la causa numero uno de mortalidad infantil en países desarrollados, uno de cada diez pacientes mueren por cardiopatías y tienen el diagnostico es por autopsia. La Mayoría de los pacientes con enfermedad Cardiaca Congénita requieren de una rápida evaluación y tratamiento.  Sin embargo la mayoría de estas no son diagnosticadas prenatalmente, es aquí donde la cardiologia fetal y el uso de la ecocardiografia fetal, en manos de personas entrenadas en el diagnostico de cardiopatías prenatalmente cumplen una función sumamente importante. El impacto de el diagnostico prenatal en cardiopatías complejas ha disminuido principalmente la morbilidad y en el caso de algunas patologías disminución de  la mortalidad de los pacientes cardiovasculares, este procedimiento debe ser realizado en las pacientes en quien exista unos factores de</t>
  </si>
  <si>
    <t>riesgo para presentar su feto una cardiopatía congenital.</t>
  </si>
  <si>
    <t>NEUROSONOGRAFIA FETAL</t>
  </si>
  <si>
    <t>ECOGRAFIA DE PROSTATA TRANSRECTAL</t>
  </si>
  <si>
    <t>ECOGRAFIA TESTICULAR CON TRANSDUCTOR DE 7 MHZ O MAS</t>
  </si>
  <si>
    <t>ECOGRAFIA TESTICULAR CON ANALISIS DOPPLER</t>
  </si>
  <si>
    <t>ECOGRAFIA DE PENE CON TRANSDUCTOR DE 7 MHZ O MAS</t>
  </si>
  <si>
    <t>ECOGRAFIA DE TEJIDOS BLANDOS EN LAS EXTREMIDADES SUPERIORES CON</t>
  </si>
  <si>
    <t>TRANSDUCTOR DE 7 MHZ O MAS</t>
  </si>
  <si>
    <t>ECOGRAFIA DE TEJIDOS BLANDOS EN LAS EXTREMIDADES INFERIORES CON</t>
  </si>
  <si>
    <t>ECOGRAFIA ARTICULAR DE HOMBRO</t>
  </si>
  <si>
    <t>ECOGRAFIA ARTICULAR DE RODILLA</t>
  </si>
  <si>
    <t>ECOGRAFIA ARTICULAR DE TOBILLO</t>
  </si>
  <si>
    <t>ECOGRAFIA ARTICULAR DE CADERA</t>
  </si>
  <si>
    <t>ECOGRAFIA COMO GUIA PARA PROCEDIMIENTOS</t>
  </si>
  <si>
    <t>ECOGRAFIA DOPPLER TRANSCRANEAL</t>
  </si>
  <si>
    <t>ECOGRAFIA DOPPLER DE VASOS DEL CUELLO</t>
  </si>
  <si>
    <t>ECOGRAFIA DOPPLER DE VASOS ABDOMINALES O PELVICOS</t>
  </si>
  <si>
    <t>Estudio utilizado para la evaluación de arterias uterinas.</t>
  </si>
  <si>
    <t>Se recomienda incluir en todas las pacientes embarazadas entre las semana 11 a</t>
  </si>
  <si>
    <t>13.6 de gestación, la evaluación del Doppler de las arterias uterinas para predecir y poder disminuir administrando Aspirina, la aparición de pre eclampsia severa y/o RCIU</t>
  </si>
  <si>
    <t>Se recomienda realizar el Doppler de arterias uterinas del segundo trimestre</t>
  </si>
  <si>
    <t>(semana 21 – 24 sem.) a todas las pacientes embarazadas, teniendo en cuenta su</t>
  </si>
  <si>
    <t>alta sensibilidad para predecir la aparición de pre eclampsia severa.</t>
  </si>
  <si>
    <t>ECOGRAFIA DOPPLER DE AORTA ABDOMINAL</t>
  </si>
  <si>
    <t>ECOGRAFIA DOPPLER DE ARTERIAS RENALES</t>
  </si>
  <si>
    <t>ECOGRAFIA DOPPLER DE VENA CAVA</t>
  </si>
  <si>
    <t>ECOGRAFIA DOPPLER DE ARTERIAS ILIACAS</t>
  </si>
  <si>
    <t>ECOGRAFIA DOPPLER DE VASOS DEL PENE</t>
  </si>
  <si>
    <t>ECOGRAFIA DOPPLER DE VASOS ESCROTALES</t>
  </si>
  <si>
    <t>ECOGRAFIA DOPPLER CON EVALUACION DE FLUJO SANGUINEO EN MASAS</t>
  </si>
  <si>
    <t>ABDOMINALES</t>
  </si>
  <si>
    <t>PELVICAS</t>
  </si>
  <si>
    <t>ECOGRAFIA DOPPLER CON EVALUACION DE FLUJO SANGUINEO EN HIPERTENSION</t>
  </si>
  <si>
    <t>PORTAL</t>
  </si>
  <si>
    <t>ECOGRAFIA DOPPLER OBSTETRICA CON EVALUACION DE CIRCULACION PLACENTARIA</t>
  </si>
  <si>
    <t>ECOGRAFIA DOPPLER DE VASOS ARTERIALES DE MIEMBROS SUPERIORES</t>
  </si>
  <si>
    <t>La tarifa aplica para realizar el estudio en una sola extremidad superior.</t>
  </si>
  <si>
    <t>ECOGRAFIA DOPPLER DE VASOS ARTERIALES DE MIEMBROS INFERIORES</t>
  </si>
  <si>
    <t>La tarifa aplica para realizar el estudio en una sola extremidad inferior.</t>
  </si>
  <si>
    <t>ECOGRAFIA DOPPLER DE VASOS VENOSOS DE MIEMBROS SUPERIORES</t>
  </si>
  <si>
    <t>La tarifa aplica para realizar el estudio en ambas extremidades superiores</t>
  </si>
  <si>
    <t>ECOGRAFIA DOPPLER DE VASOS VENOSOS DE MIEMBRO SUPERIOR</t>
  </si>
  <si>
    <t>ECOGRAFIA DOPPLER DE VASOS VENOSOS DE MIEMBROS INFERIORES</t>
  </si>
  <si>
    <t>La tarifa aplica para realizar el estudio en ambas extremidades inferiores.</t>
  </si>
  <si>
    <t>ECOGRAFIA DOPPLER DE VASOS VENOSOS DE MIEMBRO INFERIOR</t>
  </si>
  <si>
    <t>La tarifa aplica para la realización del estudio en una sola extremidad inferior.</t>
  </si>
  <si>
    <t>ECOGRAFIA DOPPLER DE OTROS ORGANOS TRASPLANTADOS</t>
  </si>
  <si>
    <t>ECOGRAFIA DOPPLER DE RIÑON TRASPLANTADO</t>
  </si>
  <si>
    <t>ECOGRAFIA DOPPLER DE VASOS</t>
  </si>
  <si>
    <t>RESONANCIA MAGNETICA DE CEREBRO</t>
  </si>
  <si>
    <t>RESONANCIA MAGNETICA DE BASE DE CRANEO O SILLA TURCA</t>
  </si>
  <si>
    <t>RESONANCIA MAGNETICA DE ORBITAS</t>
  </si>
  <si>
    <t>RESONANCIA MAGNETICA DE CEREBRO FUNCIONAL</t>
  </si>
  <si>
    <t>La tarifa incluye: Resonancia de Cerebro, Tractografía, valoración funcional de lenguaje, valoración funcional motora, honorarios de Neuropsicologo y medio de contraste.</t>
  </si>
  <si>
    <t>RESONANCIA MAGNETICA DE ARTICULACION TEMPOROMANDIBULAR</t>
  </si>
  <si>
    <t>RESONANCIA MAGNETICA PARA EVALUACION DINAMICA DE LIQUIDO CEFALORRAQUIDEO</t>
  </si>
  <si>
    <t>La tarifa incluye las siguientes resonancias: Estudio de Flujo de Líquido</t>
  </si>
  <si>
    <t>Cefaloraquídeo por Resonancia Magnética y Resonancia Magnética Cerebral. NO INCLUYE: Medios de contraste, Hospitalización, Complicaciones.</t>
  </si>
  <si>
    <t>RESONANCIA MAGNETICA DE PARES CRANEANOS</t>
  </si>
  <si>
    <t>RESONANCIA MAGNETICA DE OIDOS</t>
  </si>
  <si>
    <t>Código unilateral, Incluye Procedimiento, derechos de sala, Honorarios Médicos. NO INCLUYE: Medios de contraste, insumos, Hospitalización, Complicaciones.</t>
  </si>
  <si>
    <t>RESONANCIA MAGNETICA DE COLUMNA CERVICAL SIMPLE</t>
  </si>
  <si>
    <t>RESONANCIA MAGNETICA DE COLUMNA TORACICA SIMPLE</t>
  </si>
  <si>
    <t>RESONANCIA MAGNETICA DE COLUMNA LUMBOSACRA SIMPLE</t>
  </si>
  <si>
    <t>RESONANCIA MAGNETICA DE COLUMNA SACROCOXIGEA SIMPLE</t>
  </si>
  <si>
    <t>RESONANCIA MAGNETICA DEL TORAX</t>
  </si>
  <si>
    <t>RESONANCIA MAGNETICA DE CORAZON CON VALORACION DE LA MORFOLOGIA (CARACTERIZACION TISULAR)</t>
  </si>
  <si>
    <t>Si el paciente no tiene antecedente de cirugía se factura la Resonancia Morfológica (CUPS 883321) y la Resonancia Funcional (883323) más el medio de contraste.</t>
  </si>
  <si>
    <t>Si el paciente tiene cirugía previa o solicitan evaluación de cardiopatía congénita se facturan las dos resonancias anteriores (CUPS 883321 - 883323) y adicionalmente</t>
  </si>
  <si>
    <t>la Resonancia de Mapeo (CUPS 883322) más el medio de contraste.</t>
  </si>
  <si>
    <t>RESONANCIA MAGNETICA DE CORAZON CON VALORACION FUNCIONAL</t>
  </si>
  <si>
    <t>Si el paciente no tiene antecedente de cirugía se factura la Resonancia Morfológica (CUPS 883321) y la Resonancia Funcional (883324) más el medio de contraste.</t>
  </si>
  <si>
    <t>Si el paciente tiene cirugía previa o solicitan evaluación de cardiopatía congénita se facturan las dos resonancias anteriores (CUPS 883321 - 883324) y adicionalmente</t>
  </si>
  <si>
    <t>ANGIORRESONANCIA DE TORAX (SIN INCLUIR CORAZON)</t>
  </si>
  <si>
    <t>RESONANCIA MAGNETICA DE MAMA</t>
  </si>
  <si>
    <t>La tarifa del examen incluye la toma del examen para una o dos mamas.</t>
  </si>
  <si>
    <t>RESONANCIA MAGNETICA DE OTRAS ESTRUCTURAS NO ESPECIFICADAS DEL TORAX</t>
  </si>
  <si>
    <t>Y SISTEMA CARDIOVASCULAR</t>
  </si>
  <si>
    <t>RESONANCIA MAGNETICA DE ABDOMEN</t>
  </si>
  <si>
    <t>COLANGIORESONANCIA</t>
  </si>
  <si>
    <t>RESONANCIA MAGNETICA DE VIA URINARIA [URORRESONANCIA]</t>
  </si>
  <si>
    <t>RESONANCIA MAGNETICA DE INTESTINO [ENTERORM]</t>
  </si>
  <si>
    <t>RESONANCIA MAGNETICA DE PELVIS</t>
  </si>
  <si>
    <t>RESONANCIA MAGNETICA OBSTETRICA</t>
  </si>
  <si>
    <t>El examen incluye los derechos de sala, honorarios médicos ; excluye medios de contraste y hospitalización. Duracion del examen 1 hora y 30 minutos.</t>
  </si>
  <si>
    <t>RESONANCIA MAGNETICA DE MIEMBRO SUPERIOR SIN INCLUIR ARTICULACIONES</t>
  </si>
  <si>
    <t>RESONANCIA MAGNETICA DE ARTICULACIONES DE MIEMBRO SUPERIOR</t>
  </si>
  <si>
    <t>(ESPECIFICO)</t>
  </si>
  <si>
    <t>RESONANCIA MAGNETICA DE MIEMBRO INFERIOR SIN INCLUIR ARTICULACIONES</t>
  </si>
  <si>
    <t>RESONANCIA MAGNETICA DE ARTICULACIONES DE MIEMBRO INFERIOR</t>
  </si>
  <si>
    <t>RESONANCIA MAGNETICA DE ARTICULACIONES COMPARATIVA</t>
  </si>
  <si>
    <t>RESONANCIA MAGNETICA DE PLEJO BRAQUIAL</t>
  </si>
  <si>
    <t>RESONANCIA MAGNETICA DE SISTEMA MUSCULO ESQUELETICO</t>
  </si>
  <si>
    <t>RESONANCIA MAGNETICA DE MEDULA OSEA (ESTUDIO DE SUPLENCIA VASCULAR)</t>
  </si>
  <si>
    <t>RESONANCIA MAGNETICA DE CUERPO ENTERO</t>
  </si>
  <si>
    <t>RESONANCIA MAGNETICA DE SITIO NO ESPECIFICADO</t>
  </si>
  <si>
    <t>ESPECTROSCOPIA</t>
  </si>
  <si>
    <t>La tarifa incluye las siguientes resonancias: Espectroscopia por Resonancia Magnética y Resonancia Magnética Cerebral. NO INCLUYE: Medios de contraste, Hospitalización, Complicaciones.</t>
  </si>
  <si>
    <t>RESONANCIA MAGNETICA CON ANGIOGRAFIA</t>
  </si>
  <si>
    <t>RESONANCIA MAGNETICA CON RECONSTRUCCION VIRTUAL</t>
  </si>
  <si>
    <t>La tarifa No incluye medio de contraste</t>
  </si>
  <si>
    <t>Aplica cobro adicional cuando se solicite resonancia cerebral con permeabilidad y/o Volumetria</t>
  </si>
  <si>
    <t>OSTEODENSITOMETRIA POR ABSORCION DUAL</t>
  </si>
  <si>
    <t>Tarifa Integral.</t>
  </si>
  <si>
    <t>ELASTOGRAFIA</t>
  </si>
  <si>
    <t>La tarifa incluye toma del examen, lectura y honorario médico radiologo.</t>
  </si>
  <si>
    <t>CONSULTA DE PRIMERA VEZ POR ENFERMERIA</t>
  </si>
  <si>
    <t>Corresponde a la valoración que realiza la Enfermera Jefe Yolanda Badillo para el programa de control de riesgo diabético y cardiovascular.</t>
  </si>
  <si>
    <t>CONSULTA DE PRIMERA VEZ POR NUTRICION Y DIETETICA</t>
  </si>
  <si>
    <t>CONSULTA DE PRIMERA VEZ POR OPTOMETRIA</t>
  </si>
  <si>
    <t>CONSULTA DE PRIMERA VEZ POR PSICOLOGIA</t>
  </si>
  <si>
    <t>CONSULTA DE PRIMERA VEZ POR TRABAJO SOCIAL</t>
  </si>
  <si>
    <t>CONSULTA DE PRIMERA VEZ POR FONOAUDIOLOGIA</t>
  </si>
  <si>
    <t>CONSULTA DE PRIMERA VEZ POR TERAPIAS ALTERNATIVAS</t>
  </si>
  <si>
    <t>Corresponde al Apoyo Espiritual que se ofrece en el área de Cuidados Paliativo y consiste en el apoyo y acompañamiento al paciente ante las necesidades espirituales, centradas en las creencias y recursos propios, para desarrollar la paz interior, aceptar la muerte dando sentido a la vida y lograr la reconciliación consigo</t>
  </si>
  <si>
    <t>mismo, con los demás y sus ideales.</t>
  </si>
  <si>
    <t>CONSULTA DE PRIMERA VEZ POR EQUIPO INTERDISCIPLINARIO</t>
  </si>
  <si>
    <t>La consulta se  prestara  en el Instituto de Cancer a través de la Dra. Maria Mercedes Fajardo y el grupo de cuidado paliativo.</t>
  </si>
  <si>
    <t>CONSULTA DE PRIMERA VEZ POR ESPECIALISTA EN ANESTESIOLOGIA</t>
  </si>
  <si>
    <t>Aplica para cobro de la Consulta Pre-anestésica para procedimientos quirúrgicos.</t>
  </si>
  <si>
    <t>CONSULTA DE PRIMERA VEZ POR ESPECIALISTA EN  CARDIOLOGIA PEDIATRICA</t>
  </si>
  <si>
    <t>CONSULTA DE PRIMERA VEZ POR ESPECIALISTA EN  CIRUGIA CARDIOVASCULAR</t>
  </si>
  <si>
    <t>CONSULTA DE PRIMERA VEZ POR ESPECIALISTA EN  CIRUGIA DE CABEZA Y CUELLO</t>
  </si>
  <si>
    <t>CONSULTA DE PRIMERA VEZ POR ESPECIALISTA EN  CIRUGIA DE MAMA Y</t>
  </si>
  <si>
    <t>TUMORES DE TEJIDOS BLANDOS</t>
  </si>
  <si>
    <t>CONSULTA DE PRIMERA VEZ POR ESPECIALISTA EN  CIRUGIA DE TORAX</t>
  </si>
  <si>
    <t>CONSULTA DE PRIMERA VEZ POR ESPECIALISTA EN CIRUGIA GASTROINTESTINAL</t>
  </si>
  <si>
    <t>CONSULTA DE PRIMERA VEZ POR ESPECIALISTA EN  CIRUGIA GENERAL</t>
  </si>
  <si>
    <t>La tarifa aplica para las siguientes subespecialidades:</t>
  </si>
  <si>
    <t>Cirugia Genera y Bariátrica: Doctores Luis Fernando Alvarez, Martha Cecilia García, Astolfo León Franco y Juan Guillermo Villegas</t>
  </si>
  <si>
    <t>Cirugía Laparoscopia Avanzada - Cirugía Bariátrica: Doctores Rafael Humberto Arias y José Pablo Velez</t>
  </si>
  <si>
    <t>Cirugía General y Laparoscopia: Dr. Rodolfo Soto</t>
  </si>
  <si>
    <t>Cirugía Laparoscópica y Pediátrica: Doctores Mauricio Copete, Pedro Villamizar y Carlos A. Melo</t>
  </si>
  <si>
    <t>CONSULTA DE PRIMERA VEZ POR ESPECIALISTA EN  CIRUGIA MAXILOFACIAL</t>
  </si>
  <si>
    <t>CONSULTA DE PRIMERA VEZ POR ESPECIALISTA EN  CIRUGIA ONCOLOGICA</t>
  </si>
  <si>
    <t>CONSULTA DE PRIMERA VEZ POR ESPECIALISTA EN CIRUGIA PEDIATRICA</t>
  </si>
  <si>
    <t>CONSULTA DE PRIMERA VEZ POR ESPECIALISTA EN  CIRUGIA PLASTICA, ESTETICA Y</t>
  </si>
  <si>
    <t>RECONSTRUCTIVA</t>
  </si>
  <si>
    <t>CONSULTA DE PRIMERA VEZ POR ESPECIALISTA EN  CIRUGIA VASCULAR</t>
  </si>
  <si>
    <t>La atención es prestada por el Dr. Diego Rivera Arbeláez - Especialista en Cirugía General, Cirugía Vascular y Angiología.</t>
  </si>
  <si>
    <t>CONSULTA DE PRIMERA VEZ POR ESPECIALISTA EN  COLOPROCTOLOGIA</t>
  </si>
  <si>
    <t>CONSULTA DE PRIMERA VEZ POR ESPECIALISTA EN  DERMATOLOGIA</t>
  </si>
  <si>
    <t>CONSULTA DE PRIMERA VEZ POR ESPECIALISTA EN DOLOR Y CUIDADOS</t>
  </si>
  <si>
    <t>PALIATIVOS</t>
  </si>
  <si>
    <t>CONSULTA DE PRIMERA VEZ POR ESPECIALISTA EN ENDOCRINOLOGIA</t>
  </si>
  <si>
    <t>CONSULTA DE PRIMERA VEZ POR ESPECIALISTA EN GASTROENTEROLOGIA</t>
  </si>
  <si>
    <t>PEDIATRICA</t>
  </si>
  <si>
    <t>CONSULTA DE PRIMERA VEZ POR ESPECIALISTA EN GERIATRIA</t>
  </si>
  <si>
    <t>La Consulta es realizada por el Dr. Walter Cañas Trejos</t>
  </si>
  <si>
    <t>CONSULTA DE PRIMERA VEZ POR ESPECIALISTA EN GINECOLOGIA Y OBSTETRICIA</t>
  </si>
  <si>
    <t>CONSULTA DE PRIMERA VEZ POR ESPECIALISTA EN HEMATOLOGIA</t>
  </si>
  <si>
    <t>CONSULTA DE PRIMERA VEZ POR ESPECIALISTA EN HEMATOLOGIA PEDIATRICA</t>
  </si>
  <si>
    <t>CONSULTA DE PRIMERA VEZ POR ESPECIALISTA EN MASTOLOGIA</t>
  </si>
  <si>
    <t>La valoración para cirugías de enfermedades benignas o malignas de Mama puede ser realizada por los especialistas en Cirugía Oncológica (Dr. Javier Fernando Gutiérrez, Dr. Juan Carlos Bonilla);  especialistas en cirugía de mama y tejidos blandos  - Mastiologia (Dr. John Jairo Sánchez, Dra. Ana María Fidalgo)</t>
  </si>
  <si>
    <t>CONSULTA DE PRIMERA VEZ POR ESPECIALISTA EN  MEDICINA DEL DEPORTE</t>
  </si>
  <si>
    <t>CONSULTA DE PRIMERA VEZ POR ESPECIALISTA EN  MEDICINA DEL TRABAJO</t>
  </si>
  <si>
    <t>La atención es prestada por el Dr. Mauricio Fonseca Muñoz</t>
  </si>
  <si>
    <t>CONSULTA DE PRIMERA VEZ POR ESPECIALISTA EN  MEDICINA FISICA Y</t>
  </si>
  <si>
    <t>REHABILITACION</t>
  </si>
  <si>
    <t>CONSULTA DE PRIMERA VEZ POR ESPECIALISTA EN  MEDICINA INTERNA</t>
  </si>
  <si>
    <t>CONSULTA DE PRIMERA VEZ POR ESPECIALISTA EN  MEDICINA NUCLEAR</t>
  </si>
  <si>
    <t>La atención es prestada con el Dr. Juan Manuel Muñoz</t>
  </si>
  <si>
    <t>CONSULTA DE PRIMERA VEZ POR ESPECIALISTA EN  NEFROLOGIA</t>
  </si>
  <si>
    <t>CONSULTA DE PRIMERA VEZ POR ESPECIALISTA EN NEUMOLOGIA PEDIATRICA</t>
  </si>
  <si>
    <t>CONSULTA DE PRIMERA VEZ POR ESPECIALISTA EN NEUROCIRUGIA</t>
  </si>
  <si>
    <t>CONSULTA DE PRIMERA VEZ POR ESPECIALISTA EN  OFTALMOLOGIA</t>
  </si>
  <si>
    <t>CONSULTA DE PRIMERA VEZ POR ESPECIALISTA EN ONCOHEMATOLOGIA</t>
  </si>
  <si>
    <t>CONSULTA DE PRIMERA VEZ POR ESPECIALISTA EN  ONCOLOGIA</t>
  </si>
  <si>
    <t>CONSULTA DE PRIMERA VEZ POR ESPECIALISTA EN  ONCOLOGIA PEDIATRICA</t>
  </si>
  <si>
    <t>CONSULTA DE PRIMERA VEZ POR ESPECIALISTA EN ORTOPEDIA Y TRAUMATOLOGIA</t>
  </si>
  <si>
    <t>CONSULTA DE PRIMERA VEZ POR ESPECIALISTA EN  ORTOPEDIA Y</t>
  </si>
  <si>
    <t>TRAUMATOLOGIA PEDIATRICA</t>
  </si>
  <si>
    <t>CONSULTA DE PRIMERA VEZ POR ESPECIALISTA EN  OTORRINOLARINGOLOGIA</t>
  </si>
  <si>
    <t>CONSULTA DE PRIMERA VEZ POR ESPECIALISTA EN  PEDIATRIA</t>
  </si>
  <si>
    <t>CONSULTA DE PRIMERA VEZ POR ESPECIALISTA EN  PSIQUIATRIA PEDIATRICA</t>
  </si>
  <si>
    <t>CONSULTA DE PRIMERA VEZ POR ESPECIALISTA EN  RADIOLOGIA E IMAGENES</t>
  </si>
  <si>
    <t>DIAGNOSTICAS</t>
  </si>
  <si>
    <t>CONSULTA DE PRIMERA VEZ POR ESPECIALISTA EN  RADIOTERAPIA</t>
  </si>
  <si>
    <t>CONSULTA DE PRIMERA VEZ POR ESPECIALISTA EN  TOXICOLOGIA CLINICA</t>
  </si>
  <si>
    <t>CONSULTA DE PRIMERA VEZ POR ESPECIALISTA EN  TRASPLANTES</t>
  </si>
  <si>
    <t>CONSULTA DE PRIMERA VEZ POR ESPECIALISTA EN UROLOGIA</t>
  </si>
  <si>
    <t>CONSULTA DE PRIMERA VEZ POR OTRAS ESPECIALIDADES DE PSICOLOGIA</t>
  </si>
  <si>
    <t>CONSULTA DE CONTROL O DE SEGUIMIENTO POR NUTRICION Y DIETETICA</t>
  </si>
  <si>
    <t>CONSULTA DE CONTROL O DE SEGUIMIENTO POR OPTOMETRIA</t>
  </si>
  <si>
    <t>CONSULTA DE CONTROL O DE SEGUIMIENTO POR PSICOLOGIA</t>
  </si>
  <si>
    <t>CONSULTA DE CONTROL O DE SEGUIMIENTO POR TRABAJO SOCIAL</t>
  </si>
  <si>
    <t>CONSULTA DE CONTROL O DE SEGUIMIENTO POR FONOAUDIOLOGIA</t>
  </si>
  <si>
    <t>CONSULTA DE CONTROL O DE SEGUIMIENTO POR TERAPIAS ALTERNATIVAS</t>
  </si>
  <si>
    <t>Corresponde al Apoyo Espiritual que se ofrece en el área de Cuidados Paliativo y consiste en el apoyo y acompañamiento al paciente ante las necesidades espirituales, centradas en las creencias y recursos propios, para desarrollar la paz interior, aceptar la muerte dando sentido a la vida y lograr la reconciliación consigo mismo, con los demás y sus ideales.</t>
  </si>
  <si>
    <t>CONSULTA INTEGRAL DE CONTROL O DE SEGUIMIENTO POR EQUIPO INTERDISCIPLINARIO</t>
  </si>
  <si>
    <t>La consulta se  prestara  en el Instituto de Cancer a través de la Dra. Maria Mercedes Fajardo y el grupo de cuidado paleativo.</t>
  </si>
  <si>
    <t>CONSULTA DE CONTROL O DE SEGUIMIENTO POR ESPECIALISTA EN</t>
  </si>
  <si>
    <t>ANESTESIOLOGIA</t>
  </si>
  <si>
    <t>CONSULTA DE CONTROL O DE SEGUIMIENTO POR ESPECIALISTA EN CARDIOLOGIA</t>
  </si>
  <si>
    <t>CONSULTA DE CONTROL O DE SEGUIMIENTO POR ESPECIALISTA EN CIRUGIA</t>
  </si>
  <si>
    <t>CARDIOVASCULAR</t>
  </si>
  <si>
    <t>CONSULTA DE CONTROL O DE SEGUIMIENTO POR ESPECIALISTA EN CIRUGIA DE</t>
  </si>
  <si>
    <t>CABEZA Y CUELLO</t>
  </si>
  <si>
    <t>CONSULTA DE CONTROL O DE SEGUIMIENTO POR  ESPECIALISTA EN CIRUGIA DE</t>
  </si>
  <si>
    <t>MAMA Y TUMORES DE  TEJIDOS BLANDOS</t>
  </si>
  <si>
    <t>TORAX</t>
  </si>
  <si>
    <t>GASTROINTESTINAL</t>
  </si>
  <si>
    <t>CONSULTA DE CONTROL O DE SEGUIMIENTO POR  ESPECIALISTA EN CIRUGIA GENERAL</t>
  </si>
  <si>
    <t>CONSULTA DE CONTROL O DE SEGUIMIENTO POR  ESPECIALISTA EN CIRUGIA</t>
  </si>
  <si>
    <t>MAXILOFACIAL</t>
  </si>
  <si>
    <t>ONCOLOGICA</t>
  </si>
  <si>
    <t>PLASTICA, ESTETICA Y  RECONSTRUCTIVA</t>
  </si>
  <si>
    <t>CONSULTA DE CONTROL O DE SEGUIMIENTO POR ESPECIALISTA EN CIRUGIA VASCULAR</t>
  </si>
  <si>
    <t>COLOPROCTOLOGIA</t>
  </si>
  <si>
    <t>DERMATOLOGIA</t>
  </si>
  <si>
    <t>CONSULTA DE CONTROL O DE SEGUIMIENTO POR ESPECIALISTA EN DOLOR Y</t>
  </si>
  <si>
    <t>CUIDADOS PALIATIVOS</t>
  </si>
  <si>
    <t>ENDOCRINOLOGIA</t>
  </si>
  <si>
    <t>GASTROENTEROLOGIA</t>
  </si>
  <si>
    <t>CONSULTA DE CONTROL O DE SEGUIMIENTO POR  ESPECIALISTA EN</t>
  </si>
  <si>
    <t>GASTROENTEROLOGIA PEDIATRICA</t>
  </si>
  <si>
    <t>CONSULTA DE CONTROL O DE SEGUIMIENTO POR ESPECIALISTA EN GERIATRIA</t>
  </si>
  <si>
    <t>CONSULTA DE CONTROL O DE SEGUIMIENTO POR ESPECIALISTA EN GINECOLOGIA</t>
  </si>
  <si>
    <t>Y OBSTETRICIA</t>
  </si>
  <si>
    <t>CONSULTA DE CONTROL O DE SEGUIMIENTO POR ESPECIALISTA EN HEMATOLOGIA</t>
  </si>
  <si>
    <t>CONSULTA DE CONTROL O DE SEGUIMIENTO POR ESPECIALISTA EN MASTOLOGIA</t>
  </si>
  <si>
    <t>CONSULTA DE CONTROL O DE SEGUIMIENTO POR ESPECIALISTA EN MEDICINA DEL</t>
  </si>
  <si>
    <t>DEPORTE</t>
  </si>
  <si>
    <t>TRABAJO</t>
  </si>
  <si>
    <t>CONSULTA DE CONTROL O DE SEGUIMIENTO POR  ESPECIALISTA EN MEDICINA</t>
  </si>
  <si>
    <t>FISICA Y  REHABILITACION</t>
  </si>
  <si>
    <t>CONSULTA DE CONTROL O DE SEGUIMIENTO POR ESPECIALISTA EN MEDICINA</t>
  </si>
  <si>
    <t>NUCLEAR</t>
  </si>
  <si>
    <t>CONSULTA DE CONTROL O DE SEGUIMIENTO POR ESPECIALISTA EN NEFROLOGIA</t>
  </si>
  <si>
    <t>CONSULTA DE CONTROL O DE SEGUIMIENTO POR ESPECIALISTA EN NEUMOLOGIA</t>
  </si>
  <si>
    <t>CONSULTA DE CONTROL O DE SEGUIMIENTO POR ESPECIALISTA EN NEUROCIRUGIA</t>
  </si>
  <si>
    <t>OFTALMOLOGIA</t>
  </si>
  <si>
    <t>ONCOHEMATOLOGIA PEDIATRICA</t>
  </si>
  <si>
    <t>CONSULTA DE CONTROL O DE SEGUIMIENTO POR ESPECIALISTA EN ONCOLOGIA</t>
  </si>
  <si>
    <t>CONSULTA DE CONTROL O DE SEGUIMIENTO POR ESPECIALISTA EN ORTOPEDIA Y</t>
  </si>
  <si>
    <t>TRAUMATOLOGIA</t>
  </si>
  <si>
    <t>CONSULTA DE CONTROL O DE SEGUIMIENTO POR  ESPECIALISTA EN ORTOPEDIA Y</t>
  </si>
  <si>
    <t>TRAUMATOLOGIA  PEDIATRICA</t>
  </si>
  <si>
    <t>OTORRINOLARINGOLOGIA</t>
  </si>
  <si>
    <t>CONSULTA DE CONTROL O DE SEGUIMIENTO POR  ESPECIALISTA EN PEDIATRIA</t>
  </si>
  <si>
    <t>CONSULTA DE CONTROL O DE SEGUIMIENTO POR ESPECIALISTA EN PSIQUIATRIA</t>
  </si>
  <si>
    <t>La atención es prestada por los siguientes especialistas: Natalia González,  Harold Colino, Carolina Ayola, Isabela García, Juliana Diaz y Andrea Otero</t>
  </si>
  <si>
    <t>CONSULTA DE CONTROL O DE SEGUIMIENTO POR  ESPECIALISTA EN RADIOLOGIA E</t>
  </si>
  <si>
    <t>IMAGENES  DIAGNOSTICAS</t>
  </si>
  <si>
    <t>CONSULTA DE CONTROL O DE SEGUIMIENTO POR  ESPECIALISTA EN RADIOTERAPIA</t>
  </si>
  <si>
    <t>CONSULTA DE CONTROL O DE SEGUIMIENTO POR ESPECIALISTA EN TOXICOLOGIA</t>
  </si>
  <si>
    <t>CLINICA</t>
  </si>
  <si>
    <t>CONSULTA DE CONTROL O DE SEGUIMIENTO POR ESPECIALISTA EN TRASPLANTES</t>
  </si>
  <si>
    <t>CONSULTA DE CONTROL O DE SEGUIMIENTO POR ESPECIALISTA EN UROLOGIA</t>
  </si>
  <si>
    <t>CONSULTA DE CONTROL O DE SEGUIMIENTO POR OTRAS ESPECIALIDADES DE</t>
  </si>
  <si>
    <t>PSICOLOGIA</t>
  </si>
  <si>
    <t>INTERCONSULTA POR OTRAS ESPECIALIDADES MEDICAS</t>
  </si>
  <si>
    <t>Aplica exclusivamente para el cobro de las atenciones prestadas por los especialista en Medicina Critica y Cuidado Intensivo que conforman el Equipo  de Respuesta Rápida.</t>
  </si>
  <si>
    <t>INTERCONSULTA POR ODONTOLOGIA GENERAL</t>
  </si>
  <si>
    <t>INTERCONSULTA POR OTRAS ESPECIALIDADES EN ODONTOLOGIA</t>
  </si>
  <si>
    <t>Este procedimiento aplica para la atención de patologías como Periodontitis, Mucosistis, Caries, Abscesos periapicales, Gingivitis.</t>
  </si>
  <si>
    <t>La tarifa incluye la valoración por Odontología especializada.</t>
  </si>
  <si>
    <t>INTERCONSULTA POR NUTRICION Y DIETETICA</t>
  </si>
  <si>
    <t>INTERCONSULTA POR PSICOLOGIA</t>
  </si>
  <si>
    <t>INTERCONSULTA POR TRABAJO SOCIAL</t>
  </si>
  <si>
    <t>INTERCONSULTA POR FONOAUDIOLOGIA</t>
  </si>
  <si>
    <t>INTERCONSULTA POR FISIOTERAPIA</t>
  </si>
  <si>
    <t>INTERCONSULTA POR TERAPIA OCUPACIONAL</t>
  </si>
  <si>
    <t>INTERCONSULTA POR ESPECIALISTA EN CIRUGIA ORAL</t>
  </si>
  <si>
    <t>INTERCONSULTA POR ESPECIALISTA EN ODONTOPEDIATRIA</t>
  </si>
  <si>
    <t>La atención es realizada por el Dr. José Manuel Ávila Martinez</t>
  </si>
  <si>
    <t>Aplica para la atención de Recién nacidos y paciente pediátrico en UCINP</t>
  </si>
  <si>
    <t>INTERCONSULTA POR ESPECIALISTA EN ORTODONCIA</t>
  </si>
  <si>
    <t>INTERCONSULTA POR ESPECIALISTA EN RADIOLOGIA ORAL Y MAXILOFACIAL</t>
  </si>
  <si>
    <t>INTERCONSULTA POR ESPECIALISTA EN ANESTESIOLOGIA</t>
  </si>
  <si>
    <t>INTERCONSULTA POR ESPECIALISTA EN ANESTESIOLOGIA CARDIOVASCULAR</t>
  </si>
  <si>
    <t>INTERCONSULTA POR ESPECIALISTA EN CARDIOLOGIA</t>
  </si>
  <si>
    <t>INTERCONSULTA POR ESPECIALISTA EN CARDIOLOGIA PEDIATRICA</t>
  </si>
  <si>
    <t>INTERCONSULTA POR ESPECIALISTA EN CIRUGIA CARDIOVASCULAR</t>
  </si>
  <si>
    <t>INTERCONSULTA POR ESPECIALISTA EN CIRUGIA DE CABEZA Y CUELLO</t>
  </si>
  <si>
    <t>INTERCONSULTA POR ESPECIALISTA EN CIRUGIA DE MAMA Y TUMORES DE TEJIDOS</t>
  </si>
  <si>
    <t>BLANDOS</t>
  </si>
  <si>
    <t>INTERCONSULTA POR ESPECIALISTA EN CIRUGIA DE TORAX</t>
  </si>
  <si>
    <t>INTERCONSULTA POR ESPECIALISTA EN CIRUGIA GASTROINTESTINAL</t>
  </si>
  <si>
    <t>INTERCONSULTA POR ESPECIALISTA EN CIRUGIA GENERAL</t>
  </si>
  <si>
    <t>INTERCONSULTA POR ESPECIALISTA EN CIRUGIA MAXILOFACIAL</t>
  </si>
  <si>
    <t>INTERCONSULTA POR ESPECIALISTA EN CIRUGIA ONCOLOGICA</t>
  </si>
  <si>
    <t>INTERCONSULTA POR ESPECIALISTA EN CIRUGIA PEDIATRICA</t>
  </si>
  <si>
    <t>INTERCONSULTA POR ESPECIALISTA EN CIRUGIA PLASTICA, ESTETICA Y</t>
  </si>
  <si>
    <t>INTERCONSULTA POR ESPECIALISTA EN CIRUGIA VASCULAR</t>
  </si>
  <si>
    <t>INTERCONSULTA POR ESPECIALISTA EN COLOPROCTOLOGIA</t>
  </si>
  <si>
    <t>INTERCONSULTA POR ESPECIALISTA EN DERMATOLOGIA</t>
  </si>
  <si>
    <t>INTERCONSULTA POR ESPECIALISTA EN DOLOR Y CUIDADOS PALIATIVOS</t>
  </si>
  <si>
    <t>INTERCONSULTA POR ESPECIALISTA EN ENDOCRINOLOGIA</t>
  </si>
  <si>
    <t>INTERCONSULTA POR ESPECIALISTA EN GASTROENTEROLOGIA</t>
  </si>
  <si>
    <t>INTERCONSULTA POR ESPECIALISTA EN GASTROENTEROLOGIA PEDIATRICA</t>
  </si>
  <si>
    <t>INTERCONSULTA POR ESPECIALISTA EN GENETICA MEDICA</t>
  </si>
  <si>
    <t>INTERCONSULTA POR ESPECIALISTA EN GERIATRIA</t>
  </si>
  <si>
    <t>INTERCONSULTA POR ESPECIALISTA EN GINECOLOGIA Y OBSTETRICIA</t>
  </si>
  <si>
    <t>INTERCONSULTA POR ESPECIALISTA EN HEMATOLOGIA</t>
  </si>
  <si>
    <t>INTERCONSULTA POR ESPECIALISTA EN HEMATOLOGIA PEDIATRICA</t>
  </si>
  <si>
    <t>INTERCONSULTA POR ESPECIALISTA EN MASTOLOGIA</t>
  </si>
  <si>
    <t>INTERCONSULTA POR ESPECIALISTA EN MEDICINA DEL DEPORTE</t>
  </si>
  <si>
    <t>INTERCONSULTA POR ESPECIALISTA EN MEDICINA DEL TRABAJO</t>
  </si>
  <si>
    <t>INTERCONSULTA POR ESPECIALISTA EN MEDICINA FAMILIAR</t>
  </si>
  <si>
    <t>INTERCONSULTA POR ESPECIALISTA EN MEDICINA FISICA Y REHABILITACION</t>
  </si>
  <si>
    <t>INTERCONSULTA POR ESPECIALISTA EN MEDICINA INTERNA</t>
  </si>
  <si>
    <t>INTERCONSULTA POR ESPECIALISTA EN MEDICINA NUCLEAR</t>
  </si>
  <si>
    <t>INTERCONSULTA POR ESPECIALISTA EN NEFROLOGIA</t>
  </si>
  <si>
    <t>INTERCONSULTA POR ESPECIALISTA EN NEUMOLOGIA PEDIATRICA</t>
  </si>
  <si>
    <t>INTERCONSULTA POR ESPECIALISTA EN NEUROCIRUGIA</t>
  </si>
  <si>
    <t>INTERCONSULTA POR ESPECIALISTA EN OFTALMOLOGIA</t>
  </si>
  <si>
    <t>INTERCONSULTA POR ESPECIALISTA EN ONCOHEMATOLOGIA PEDIATRICA</t>
  </si>
  <si>
    <t>INTERCONSULTA POR ESPECIALISTA EN ONCOLOGIA</t>
  </si>
  <si>
    <t>INTERCONSULTA POR ESPECIALISTA EN ONCOLOGIA PEDIATRICA</t>
  </si>
  <si>
    <t>INTERCONSULTA POR ESPECIALISTA EN ORTOPEDIA Y TRAUMATOLOGIA</t>
  </si>
  <si>
    <t>INTERCONSULTA POR ESPECIALISTA EN OTORRINOLARINGOLOGIA</t>
  </si>
  <si>
    <t>INTERCONSULTA POR ESPECIALISTA EN PEDIATRIA</t>
  </si>
  <si>
    <t>INTERCONSULTA POR ESPECIALISTA EN PSIQUIATRIA</t>
  </si>
  <si>
    <t>INTERCONSULTA POR ESPECIALISTA EN PSIQUIATRIA PEDIATRICA</t>
  </si>
  <si>
    <t>INTERCONSULTA POR ESPECIALISTA EN RADIOLOGIA E IMAGENES DIAGNOSTICAS</t>
  </si>
  <si>
    <t>INTERCONSULTA POR ESPECIALISTA EN RADIOTERAPIA</t>
  </si>
  <si>
    <t>INTERCONSULTA POR ESPECIALISTA EN REUMATOLOGIA</t>
  </si>
  <si>
    <t>INTERCONSULTA POR ESPECIALISTA EN REUMATOLOGIA PEDIATRICA</t>
  </si>
  <si>
    <t>INTERCONSULTA POR ESPECIALISTA EN TOXICOLOGIA CLINICA</t>
  </si>
  <si>
    <t>INTERCONSULTA POR ESPECIALISTA EN TRASPLANTES</t>
  </si>
  <si>
    <t>INTERCONSULTA POR ESPECIALISTA EN UROLOGIA</t>
  </si>
  <si>
    <t>CUIDADO (MANEJO) INTRAHOSPITALARIO POR MEDICINA ESPECIALIZADA</t>
  </si>
  <si>
    <t>ASISTENCIA INTRAHOSPITALARIA POR NUTRICION Y DIETETICA</t>
  </si>
  <si>
    <t>ASISTENCIA INTRAHOSPITALARIA POR PSICOLOGIA</t>
  </si>
  <si>
    <t>ASISTENCIA INTRAHOSPITALARIA POR TRABAJO SOCIAL</t>
  </si>
  <si>
    <t>ASISTENCIA INTRAHOSPITALARIA POR TERAPIA FONIATRIA Y FONOAUDIOLOGIA</t>
  </si>
  <si>
    <t>ASISTENCIA INTRAHOSPITALARIA POR TERAPIA FISICA</t>
  </si>
  <si>
    <t>Tarifa por sesión.</t>
  </si>
  <si>
    <t>ASISTENCIA INTRAHOSPITALARIA POR TERAPIA RESPIRATORIA</t>
  </si>
  <si>
    <t>ASISTENCIA INTRAHOSPITALARIA POR TERAPIA OCUPACIONAL</t>
  </si>
  <si>
    <t>CONSULTA DE URGENCIAS POR MEDICINA GENERAL</t>
  </si>
  <si>
    <t>CONSULTA DE URGENCIAS POR OTRAS ESPECIALIDADES MEDICAS</t>
  </si>
  <si>
    <t>La tarifa aplica para Especialidades diferentes a: Cirugía General, Ginecología y Obstetricia, Medicina Familiar, Ortopedia y Traumatología (Adultos y Pediátrica), Pediatría, y Urgencias o Emergencias.</t>
  </si>
  <si>
    <t>CONSULTA DE URGENCIAS, POR ESPECIALISTA EN CIRUGIA GENERAL</t>
  </si>
  <si>
    <t>CONSULTA DE URGENCIAS, POR ESPECIALISTA EN GINECOLOGIA Y OBSTETRICIA</t>
  </si>
  <si>
    <t>CONSULTA DE URGENCIAS, POR ESPECIALISTA EN MEDICINA FAMILIAR</t>
  </si>
  <si>
    <t>CONSULTA DE URGENCIAS, POR ESPECIALISTA EN ORTOPEDIA Y TRAUMATOLOGIA</t>
  </si>
  <si>
    <t>CONSULTA DE URGENCIAS  POR ESPECIALISTA EN PEDIATRIA</t>
  </si>
  <si>
    <t>CONSULTA DE URGENCIAS, POR ESPECIALISTA EN URGENCIAS O EMERGENCIAS</t>
  </si>
  <si>
    <t>ELECTROENCEFALOGRAMA COMPUTARIZADO</t>
  </si>
  <si>
    <t>Este estudio se realiza con un equipo computarizado digital de 32 canales, se suministra el registro y la respectiva lectura.</t>
  </si>
  <si>
    <t>ELECTROENCEFALOGRAMA DIGITAL CON MAPEO CEREBRAL</t>
  </si>
  <si>
    <t>Este procedimiento se realiza en el Servicio de Epilepsia.</t>
  </si>
  <si>
    <t>Aplica para estudio de patologias como Epilepsia Refractaria y turmores cerebrales en áreas elocuentes.</t>
  </si>
  <si>
    <t>La tarifa incluye toma del Mapeo cerebral por dos horas , lectura de examen , uso del equipo de estimulacion cortical y honorarios médicos (Neurólogo, Neuropsicologo y técnico).</t>
  </si>
  <si>
    <t>Excluye estancia y medicamentos de manejo de la patología del paciente.</t>
  </si>
  <si>
    <t>REFLEJO NEUROLOGICO TRIGEMINO FACIAL (PALPEBRAL)</t>
  </si>
  <si>
    <t>PRUEBA DE ESTIMULACION MAXIMA DE NERVIO FACIAL [HILGER]</t>
  </si>
  <si>
    <t>REFLEJOS NEUROLOGICOS BULBO CAVERNOSO</t>
  </si>
  <si>
    <t>NEUROCONDUCCION (CADA NERVIO)</t>
  </si>
  <si>
    <t>Reemplaza al CUPS 891508</t>
  </si>
  <si>
    <t>PRUEBA DE ESTIMULO REPETITIVO [LAMBERT]</t>
  </si>
  <si>
    <t>REFLEJO H (POR NERVIO)</t>
  </si>
  <si>
    <t>CUPS que en la Res. 3495 de 2019 Reemplaza al CUPS 891502 - REFLEJO NEUROLOGICO PALPEBRAL (ONDAS F O H)</t>
  </si>
  <si>
    <t>POTENCIALES EVOCADOS SOMATOSENSORIALES</t>
  </si>
  <si>
    <t>Se facturara al 100% cada potencial</t>
  </si>
  <si>
    <t>POLISOMNOGRAMA EN TITULACION DE DISPOSITIVO MEDICO</t>
  </si>
  <si>
    <t>Es un procedimiento  mediante  el  cual se suministra  aire a una presión para mantener  abiertas las vías áreas  superiores  y  evitar así que ocurran eventos respiratorios (microdespertares, ronquidos  y desaturación de O2). Se puede realizar titulación de CPAP o BIPAP (el primero presión continua y el segundo presión bi-nivelada) dependiendo del diagnóstico  y patologías concomitantes del</t>
  </si>
  <si>
    <t>paciente</t>
  </si>
  <si>
    <t>ESTUDIO FISIOLOGICO COMPLETO DEL SUEÑO [POLISOMNOGRAFIA]</t>
  </si>
  <si>
    <t>Es la técnica de laboratorio Gold estándar  usada  para  el registro  de parámetros electrofisiológicos  que  definen los  estados  de  sueño  y vigilia.</t>
  </si>
  <si>
    <t>PRUEBAS DE LATENCIA MULTIPLE DE SUEÑO</t>
  </si>
  <si>
    <t>Es  un test especifico para evaluar  el nivel de somnolencia excesiva  del paciente durante  el día, se  realiza posterior  al polisomnograma basal  y está  indicado  en Narcolepsia.</t>
  </si>
  <si>
    <t>IMPORTANTE:  Para realizar este estudio, el paciente deberá ingresar a la Unidad</t>
  </si>
  <si>
    <t>de Sueño a las 7 PM y egresar a las 5 PM del día siguiente.</t>
  </si>
  <si>
    <t>URODINAMIA ESTANDAR</t>
  </si>
  <si>
    <t>La tarifa incluye: Honorarios medicos urólogo, derechos de Sala e insumos para el procedimiento. Excluye:  honorarios medicos anestesiologo, insumos y medicamentos de anestesia, internacion o procedimientos adicionales debido a complicaciones.  La tarifa aplica únicamente para la atención de pacientes adultos</t>
  </si>
  <si>
    <t>UROFLUJOMETRIA SOD</t>
  </si>
  <si>
    <t>La tarifa incluye: Honorarios médicos urologo, derechos de sala e insumos.   Excluye: Anestesia (Honorarios médicos, Insumos y medicamentos), que en caso de ser requerida se liquida en forma adicional al procedimiento.</t>
  </si>
  <si>
    <t>TECNICAS DE INSPECCION VISUAL CON ACIDO ACETICO Y LUGOL</t>
  </si>
  <si>
    <t>CAVERNOSOGRAFIA</t>
  </si>
  <si>
    <t>LA TARIFA INCLUYE SOLO HONORARIO DEL CIRUJANO</t>
  </si>
  <si>
    <t>PRUEBA FARMACOLOGICA INTRACAVERNOSA</t>
  </si>
  <si>
    <t>VOLUMENES PULMONARES POR PLETISMOGRAFIA PRE Y POST</t>
  </si>
  <si>
    <t>BRONCODILATADORES</t>
  </si>
  <si>
    <t>ESPIROMETRIA O CURVA DE FLUJO VOLUMEN PRE Y POST BRONCODILATADORES</t>
  </si>
  <si>
    <t>CAPACIDAD DE DIFUSION CON MONOXIDO DE CARBONO</t>
  </si>
  <si>
    <t>ESPIROMETRIA O CURVA DE FLUJO VOLUMEN SIMPLE</t>
  </si>
  <si>
    <t>RESISTENCIA DE LAS VIAS AEREAS POR PLETISMOGRAFIA PRE Y POST</t>
  </si>
  <si>
    <t>MEDICION NO INVASIVA DE CO2 O CAPNOGRAFIA</t>
  </si>
  <si>
    <t>Es un procedimiento complementario al examen de polisomnografia basal con oximetria, que consiste en una monitorización no invasiva para medir niveles de dióxido de carbono espiratorio (EtCO). Está indicado en pacientes pediátricos y en</t>
  </si>
  <si>
    <t>adulto en quienes se sospeche hipoventilación por obesidad u otras causas.</t>
  </si>
  <si>
    <t>PRUEBA DE BRONCOMOTRICIDAD CON EJERCICIO</t>
  </si>
  <si>
    <t>PRUEBA DE BRONCOMOTRICIDAD CON EJERCICIO Y MONITOREO</t>
  </si>
  <si>
    <t>PRUEBA DE ESFUERZO CARDIOVASCULAR</t>
  </si>
  <si>
    <t>PRUEBA DE CAMINATA DE 6 MINUTOS</t>
  </si>
  <si>
    <t>La tarifa incluye aplicación de la prueba (caminata de 6 minutos, monitoria de saturación de oxígeno, evaluación de frecuencia cardíaca), interpretación e informe de la prueba, derecho de equipo y honorario médico.</t>
  </si>
  <si>
    <t>Esta prueba está indicada para las siguientes patologías:</t>
  </si>
  <si>
    <t>Insuficiencia respiratoria crónica asociada a enfermedad obstructiva crónica (EPOC) Fibrosis pulmonar</t>
  </si>
  <si>
    <t>Hipertensión Pulmonar Asma bronquial severa</t>
  </si>
  <si>
    <t>Enfermedad cardiovascular con limitación respiratoria</t>
  </si>
  <si>
    <t>Insuficiencia respiratoria</t>
  </si>
  <si>
    <t>MONITOREO ELECTROCARDIOGRAFICO CONTINUO (HOLTER)</t>
  </si>
  <si>
    <t>PRUEBA DE MESA BASCULANTE</t>
  </si>
  <si>
    <t>La tarifa incluye: Honorario Médico,Derecho de Sala, insumos y medicamentos.</t>
  </si>
  <si>
    <t>ELECTROCARDIOGRAMA DE RITMO O DE SUPERFICIE SOD</t>
  </si>
  <si>
    <t>AURICULOGRAMA IZQUIERDO</t>
  </si>
  <si>
    <t>MONITOREO DE PRESION ARTERIAL SISTEMICA (TELEMETRIA)</t>
  </si>
  <si>
    <t>MONITORIA FETAL ANTEPARTO</t>
  </si>
  <si>
    <t>ESTUDIO DE COLORACION BASICA EN CITOLOGIA VAGINAL TUMORAL O</t>
  </si>
  <si>
    <t>FUNCIONAL</t>
  </si>
  <si>
    <t>Aplica para citologías vaginales u hormonales.</t>
  </si>
  <si>
    <t>ESTUDIO DE COLORACION BASICA EN CITOLOGIA DE LIQUIDO CORPORAL O</t>
  </si>
  <si>
    <t>SECRECION</t>
  </si>
  <si>
    <t>Aplica para citologías de líquidos.</t>
  </si>
  <si>
    <t>ESTUDIO DE COLORACION BASICA EN CITOLOGIA POR ASPIRACION DE CUALQUIER</t>
  </si>
  <si>
    <t>TEJIDO U ORGANO [BACAF]</t>
  </si>
  <si>
    <t>Aplica para citologías aspirativas.</t>
  </si>
  <si>
    <t>ESTUDIO DE COLORACION BASICA DE ASPIRADO DE MEDULA OSEA (MIELOGRAMA)</t>
  </si>
  <si>
    <t>ESTUDIO DE COLORACION DE INMUNOFLUORESCENCIA EN CITOLOGIA DE LIQUIDO</t>
  </si>
  <si>
    <t>CORPORAL O SECRECION</t>
  </si>
  <si>
    <t>ESTUDIO DE COLORACION BASICA EN BIOPSIA</t>
  </si>
  <si>
    <t>Aplica para tinción H&amp;E en una biopsia, ejemplo una endoscopia.</t>
  </si>
  <si>
    <t>ESTUDIO DE COLORACION HISTOQUIMICA EN BIOPSIA</t>
  </si>
  <si>
    <t>Aplica para ticiones especiales en biopsias.</t>
  </si>
  <si>
    <t>Según protocolo de cada tejido, por ejemplo una médula ósea, requiere las siguientes coloraciones además de la tinción básica H&amp;E:  Reticulum, Hierro, Rojo Congo, por lo tanto se factura:</t>
  </si>
  <si>
    <t>un estudio de coloración básica en espécimen de Reconocimiento (CUPS 898201) y</t>
  </si>
  <si>
    <t>tres estudios de Coloración Histoquímica en Biopsia (CUPS 898102)</t>
  </si>
  <si>
    <t>ESTUDIO DE COLORACION DE INMUNOFLUORESCENCIA EN BIOPSIA</t>
  </si>
  <si>
    <t>ESTUDIO DE MICROSCOPIA ELECTRONICA EN BIOPSIA</t>
  </si>
  <si>
    <t>Prueba DX incluida en el PBS - Laboratorio de Referencia Nacional</t>
  </si>
  <si>
    <t>ESTUDIO DE ONCOGENES EN BIOPSIA</t>
  </si>
  <si>
    <t>Prueba DX incluida en el PBS - Laboratorio de Referencia Internacional - UMG</t>
  </si>
  <si>
    <t>ESTUDIO DE COLORACION BASICA EN ESPECIMEN DE RECONOCIMIENTO</t>
  </si>
  <si>
    <t>Aplica para tinción H&amp;E en un especímen quirúrgicos.</t>
  </si>
  <si>
    <t>ESTUDIO DE COLORACION HISTOQUIMICA EN ESPECIMEN DE RECONOCIMIENTO</t>
  </si>
  <si>
    <t>Aplica para tinciones especiales en especímenes quirúrgicos.</t>
  </si>
  <si>
    <t>ESTUDIO DE COLORACION INMUNOHISTOQUIMICA EN ESPECIMEN DE</t>
  </si>
  <si>
    <t>RECONOCIMIENTO</t>
  </si>
  <si>
    <t>ESTUDIO DE BIOLOGIA MOLECULAR EN ESPECIMEN DE RECONOCIMIENTO -</t>
  </si>
  <si>
    <t>INMUNOSCORE COLON</t>
  </si>
  <si>
    <t>ESTUDIO DE CITOMETRIA DE FLUJO EN ESPECIMEN DE RECONOCIMIENTO</t>
  </si>
  <si>
    <t>ESTUDIO DE COLORACION BASICA EN ESPECIMEN CON MULTIPLE MUESTREO</t>
  </si>
  <si>
    <t>Aplica para aquellos especímenes quirúrgicos mayores cuando los médicos los envían como un sólo especimen, ejemplo, utero con anexos, cirugias grandes de cáncer, en los que es necesario realizar varias biopsias.</t>
  </si>
  <si>
    <t>ESTUDIO DE COLORACION INMUNOHISTOQUIMICA EN ESPECIMEN CON MULTIPLE</t>
  </si>
  <si>
    <t>MUESTREO</t>
  </si>
  <si>
    <t>Prueba DX incluida en el PBS - Prueba CMI</t>
  </si>
  <si>
    <t>ESTUDIO DE MICROSCOPIA ELECTRONICA EN ESPECIMEN CON MULTIPLE</t>
  </si>
  <si>
    <t>ESTUDIO DE RECEPTORES HORMONALES EN ESPECIMEN CON MULTIPLE</t>
  </si>
  <si>
    <t>MUESTREO (ESTROGENOS)</t>
  </si>
  <si>
    <t>La tarifa aplica para un sólo examen</t>
  </si>
  <si>
    <t>ESTUDIO DE COLORACION BASICA EN ESPECIMEN CON RESECCION DE MARGENES</t>
  </si>
  <si>
    <t>Aplica para especímenes que son enviados con hilos o cintas de límites.</t>
  </si>
  <si>
    <t>ESTUDIOS ANATOMOPATOLOGICOS POST MORTEM DE FETO Y PLACENTA</t>
  </si>
  <si>
    <t>La tarifa aplica para fetos con menos de 20 semanas de gestación.</t>
  </si>
  <si>
    <t>ESTUDIO POR CONGELACION</t>
  </si>
  <si>
    <t>VERIFICACION INTEGRAL SIN PREPARACION DE MATERIAL DE RUTINA</t>
  </si>
  <si>
    <t>VERIFICACION INTEGRAL CON PREPARACION DE MATERIAL DE RUTINA</t>
  </si>
  <si>
    <t>COLORACION ALBERT [LOEFFLER] Y LECTURA</t>
  </si>
  <si>
    <t>COLORACION AZUL DE METILENO Y LECTURA PARA CUALQUIER MUESTRA</t>
  </si>
  <si>
    <t>Aplica para análisis en muestra de materia fecal</t>
  </si>
  <si>
    <t>COLORACION GRAM Y LECTURA PARA CUALQUIER MUESTRA</t>
  </si>
  <si>
    <t>COLORACION TINTA CHINA Y LECTURA</t>
  </si>
  <si>
    <t>COPROCULTIVO</t>
  </si>
  <si>
    <t>CULTIVO PARA HONGOS EN MEDULA OSEA</t>
  </si>
  <si>
    <t>CULTIVO PARA HONGOS MICOSIS PROFUNDA</t>
  </si>
  <si>
    <t>CULTIVO PARA HONGOS MICOSIS SUPERFICIAL</t>
  </si>
  <si>
    <t>CULTIVO PARA MICOBACTERIAS EN MEDULA OSEA</t>
  </si>
  <si>
    <t>CULTIVO PARA MICROORGANISMOS AEROBIOS EN MEDULA OSEA</t>
  </si>
  <si>
    <t>CULTIVO PARA MICROORGANISMOS ANAEROBIOS EN MEDULA OSEA</t>
  </si>
  <si>
    <t>CULTIVO PARA MICROORGANISMOS EN CUALQUIER MUESTRA DIFERENTE A</t>
  </si>
  <si>
    <t>MEDULA OSEA ORINA Y HECES</t>
  </si>
  <si>
    <t>CULTIVO PARA MICROORGANISMOS ANAEROBIOS DE CUALQUIER MUESTRA</t>
  </si>
  <si>
    <t>DIFERENTE A MEDULAOSEA</t>
  </si>
  <si>
    <t>HEMOCULTIVO AEROBIO AUTOMATIZADO CADA MUESTRA</t>
  </si>
  <si>
    <t>HEMOCULTIVO ANAEROBIO AUTOMATIZADO CADA MUESTRA</t>
  </si>
  <si>
    <t>HEMOCULTIVO PARA HONGOS CADA MUESTRA</t>
  </si>
  <si>
    <t>MYCOBACTERIUM TUBERCULOSIS CULTIVO</t>
  </si>
  <si>
    <t>Prueba Dx incluida en PBS- Laboratorio Referencia Nacional</t>
  </si>
  <si>
    <t>UROCULTIVO (ANTIBIOGRAMA CONCENTRACION MINIMA INHIBITORIA</t>
  </si>
  <si>
    <t>AUTOMATIZADO)</t>
  </si>
  <si>
    <t>YERSINIA ENTEROCOLITICA CULTIVO</t>
  </si>
  <si>
    <t>Prueba DX incluida en el PBS - Laboratorio CMI</t>
  </si>
  <si>
    <t>IDENTIFICACION DE CULTIVO AISLADO</t>
  </si>
  <si>
    <t>Prueba Dx. incluida en el PBS.  Laboratorio de Referencia Nacional.</t>
  </si>
  <si>
    <t>EXAMEN DIRECTO PARA HONGOS (KOH)</t>
  </si>
  <si>
    <t>LEPTOSPIRA SEROTIPIFICACION</t>
  </si>
  <si>
    <t>STREPTOCOCCUS BETA HEMOLITICO GRUPO A (PRUEBA DIRECTA)</t>
  </si>
  <si>
    <t>ANTICOAGULANTE LUPICO</t>
  </si>
  <si>
    <t>ANTITROMBINA III CONCENTRACION AUTOMATIZADA</t>
  </si>
  <si>
    <t>Prueba DX incluida en el PBS - Laboratorio de Referencia Internacional</t>
  </si>
  <si>
    <t>ANTITROMBINA III FUNCIONAL AUTOMATIZADA</t>
  </si>
  <si>
    <t>Prueba incluida en PBS- Laboratorio Ref Nacional</t>
  </si>
  <si>
    <t>DILUCIONES DE TIEMPO DE PROTROMBINA (TP CRUZADO O ANTICOAGULANTE</t>
  </si>
  <si>
    <t>CIRCULANTE)</t>
  </si>
  <si>
    <t>DILUCIONES DE TIEMPO DE TROMBOPLASTINA PARCIAL (TTP CRUZADO O</t>
  </si>
  <si>
    <t>ANTICOAGULANTE CIRCULANTE)</t>
  </si>
  <si>
    <t>FACTOR II DE LA COAGULACION CUANTIFICACION [PROTROMBINA]</t>
  </si>
  <si>
    <t>FACTOR IX DE LA COAGULACION [CHRISTMAS O PTC]</t>
  </si>
  <si>
    <t>FACTOR V DE LA COAGULACION [LABIL O PROACELERINA]</t>
  </si>
  <si>
    <t>FACTOR VII DE LA COAGULACION [ESTABLE O PROCONVERTINA]</t>
  </si>
  <si>
    <t>FACTOR VIII DE LA COAGULACION</t>
  </si>
  <si>
    <t>FACTOR VON WILLEBRAND</t>
  </si>
  <si>
    <t>FACTOR X [STUART POWER]</t>
  </si>
  <si>
    <t>FACTOR XI [PTA]</t>
  </si>
  <si>
    <t>FACTOR XII [FACTOR DE HAGEMAN DE CONTACTO]</t>
  </si>
  <si>
    <t>FACTOR XIII [FSF FACTOR ESTABILIZANTE DE LA FIBRINA O TIEMPO DE LISIS</t>
  </si>
  <si>
    <t>COAGULO]</t>
  </si>
  <si>
    <t>FIBRINOGENO</t>
  </si>
  <si>
    <t>PLASMINOGENO</t>
  </si>
  <si>
    <t>PROPERDINA FACTOR B</t>
  </si>
  <si>
    <t>Prueba DX excluida del PBS - Laboratorio de Referencia Internacional</t>
  </si>
  <si>
    <t>PROTEINA C DE LA COAGULACION ACTIVIDAD</t>
  </si>
  <si>
    <t>PROTEINA C DE LA COAGULACION</t>
  </si>
  <si>
    <t>PROTEINA S DE LA COAGULACION ACTIVIDAD</t>
  </si>
  <si>
    <t>PROTEINA S DE LA COAGULACION ANTIGENO TOTAL</t>
  </si>
  <si>
    <t>PROTEINA S DE LA COAGULACION ANTIGENO LIBRE</t>
  </si>
  <si>
    <t>RESISTENCIA A LA PROTEINA C ACTIVADA (ASOCIADA A FACTOR V)</t>
  </si>
  <si>
    <t>TIEMPO DE PROTROMBINA [TP]</t>
  </si>
  <si>
    <t>TIEMPO DE SANGRIA ESTANDARIZADO</t>
  </si>
  <si>
    <t>TIEMPO DE TROMBINA</t>
  </si>
  <si>
    <t>TIEMPO DE TROMBOPLASTINA PARCIAL [TTP]</t>
  </si>
  <si>
    <t>HEPARINA COFACTOR II</t>
  </si>
  <si>
    <t>Prueba DX incluida del PBS - Laboratorio de Referencia Internacional</t>
  </si>
  <si>
    <t>CRIOFIBRINOGENO</t>
  </si>
  <si>
    <t>INHIBIDOR DE FACTOR II</t>
  </si>
  <si>
    <t>Prueba DX incluida del PBS - Laboratorio de Referencia Nacional</t>
  </si>
  <si>
    <t>INHIBIDOR DE FACTOR IX</t>
  </si>
  <si>
    <t>INHIBIDOR DE FACTOR VIII</t>
  </si>
  <si>
    <t>INHIBIDOR DE FACTOR XI</t>
  </si>
  <si>
    <t>INHIBIDOR DE FACTOR XII</t>
  </si>
  <si>
    <t>Prueba DX  incluida en el  PBS - Laboratorio de Referencia Nacional</t>
  </si>
  <si>
    <t>MULTIMEROS DEL FACTOR DE VON WILLEBRAND: (VWF:MA)</t>
  </si>
  <si>
    <t>Prueba DX incluida en el  PBS - Laboratorio de Referencia Internacional</t>
  </si>
  <si>
    <t>FACTOR VON WILLEBRAND PROTEASA DE CLIVAJE</t>
  </si>
  <si>
    <t>Prueba DX  incluida en el PBS - Laboratorio de Referencia Internacional</t>
  </si>
  <si>
    <t>ACTIVIDAD DEL FACTOR VON WILLEBAND</t>
  </si>
  <si>
    <t>Reemplaza al CUPS 902051 - COFACTOR DE RISTOCETINA [ACTIVIDAD DEL FACTOR</t>
  </si>
  <si>
    <t>VON WILLEBAND]</t>
  </si>
  <si>
    <t>VISCOELASTICIDAD DE LA SANGRE</t>
  </si>
  <si>
    <t>REEEMPLAZA AL CUPS  902066 - TROMBOELASTOGRAFIA. Incluida en el PBS</t>
  </si>
  <si>
    <t>DIMERO D AUTOMATIZADO</t>
  </si>
  <si>
    <t>ERITROPOYETINA</t>
  </si>
  <si>
    <t>FRAGILIDAD OSMOTICA DE ERITROCITOS</t>
  </si>
  <si>
    <t>GLUCOSA 6 FOSFATO DESHIDROGENASA CUANTITATIVA</t>
  </si>
  <si>
    <t>HEMOGLOBINA A 2</t>
  </si>
  <si>
    <t>HEMOGLOBINA FETAL AUTOMATIZADA</t>
  </si>
  <si>
    <t>HEMOLISIS ACIDA [PRUEBA DE HAM]</t>
  </si>
  <si>
    <t>METAHEMOGLOBINA CUANTITATIVA</t>
  </si>
  <si>
    <t>ERITROSEDIMENTACION [VELOCIDAD SEDIMENTACION GLOBULAR - VSG]</t>
  </si>
  <si>
    <t>AUTOMATIZADA</t>
  </si>
  <si>
    <t>EXTENDIDO DE SANGRE PERIFERICA ESTUDIO DE MORFOLOGIA</t>
  </si>
  <si>
    <t>HEMOGRAMA II (PARA AFERESIS)</t>
  </si>
  <si>
    <t>HEMOGRAMA IV (HEMOGLOBINA HEMATOCRITO RECUENTO DE ERITROCITOS INDICES ERITROCITARIOS LEUCOGRAMA RECUENTO DE PLAQUETAS INDICES PLAQUETARIOS Y MORFOLOGIA ELECTRONICA E HISTOGRAMA) AUTOMATIZADO</t>
  </si>
  <si>
    <t>HEMOGLOBINA</t>
  </si>
  <si>
    <t>HEMOPARASITOS EXTENDIDO DE GOTA GRUESA</t>
  </si>
  <si>
    <t>Prueba DX Incluida en PBS- Laboratorio de Referencia Nacional</t>
  </si>
  <si>
    <t>RECUENTO DE EOSINOFILO EN CUALQUIER MUESTRA</t>
  </si>
  <si>
    <t>APLICA PARA ANALISIS EN MUESTRA DE ESPUTO</t>
  </si>
  <si>
    <t>EOSINOFILOS EN MOCO NASAL</t>
  </si>
  <si>
    <t>RECUENTO DE PLAQUETAS AUTOMATIZADO</t>
  </si>
  <si>
    <t>RECUENTO DE RETICULOCITOS AUTOMATIZADO</t>
  </si>
  <si>
    <t>ALFA 2 MACROGLOBULINA</t>
  </si>
  <si>
    <t>ALFA FETOPROTEINA [AFP] EN LIQUIDO AMNIOTICO</t>
  </si>
  <si>
    <t>BICARBONATO</t>
  </si>
  <si>
    <t>CALCULO BILIAR ANALISIS FISICO-QUIMICO CUANTITATIVO</t>
  </si>
  <si>
    <t>CALCULO RENAL ANALISIS FISICO-QUIMICO CUANTITATIVO</t>
  </si>
  <si>
    <t>CAROTENOS</t>
  </si>
  <si>
    <t>CATECOLAMINAS FRACCIONADAS O DIFERENCIADAS (ADRENALINA [EPINEFRINA] Y NORADRENALINA [NOREPINEFRINA]) EN ORINA DE 24 H</t>
  </si>
  <si>
    <t>CATECOLAMINAS FRACCIONADAS O DIFERENCIADAS (ADRENALINA [EPINEFRINA] Y</t>
  </si>
  <si>
    <t>NORADRENALINA [NOREPINEFRINA]) EN PLASMA</t>
  </si>
  <si>
    <t>DEOXIPIRIDINOLINA</t>
  </si>
  <si>
    <t>FERRITINA</t>
  </si>
  <si>
    <t>HOMOCISTEINA</t>
  </si>
  <si>
    <t>LACTOGENO PLACENTARIO</t>
  </si>
  <si>
    <t>METANEFRINAS TOTALES EN ORINA DE 24 HORAS</t>
  </si>
  <si>
    <t>MICROALBUMINURIA AUTOMATIZADA EN ORINA PARCIAL</t>
  </si>
  <si>
    <t>MICROALBUMINURIA AUTOMATIZADA EN ORINA DE 24 HORAS</t>
  </si>
  <si>
    <t>MIOGLOBINA EN ORINA O EN SUERO</t>
  </si>
  <si>
    <t>N-TELEPEPTIDO</t>
  </si>
  <si>
    <t>OSMOLARIDAD EN ORINA</t>
  </si>
  <si>
    <t>OSMOLARIDAD EN SUERO</t>
  </si>
  <si>
    <t>OSTEOCALCINA</t>
  </si>
  <si>
    <t>Prueba DX  incluida en el PBS - Laboratorio de Referencia Nacional</t>
  </si>
  <si>
    <t>OXALATOS EN ORINA O EN SANGRE</t>
  </si>
  <si>
    <t>Prueba DX  incluida en el  PBS - Laboratorio de Referencia Internacional</t>
  </si>
  <si>
    <t>PIRIDINOLINA EN ORINA</t>
  </si>
  <si>
    <t>PORFIRINAS CUANTITATIVAS EN ORINA 24 HORAS</t>
  </si>
  <si>
    <t>PORFOBILINOGENO CUALITATIVO EN ORINA PARCIAL</t>
  </si>
  <si>
    <t>PORFOBILINOGENO CUANTITATIVO EN ORINA DE 24 HORAS</t>
  </si>
  <si>
    <t>PROTEINA TRANSPORTADORA DE HORMONAS SEXUALES [PTHS]</t>
  </si>
  <si>
    <t>SATURACION DE TRANSFERRINA</t>
  </si>
  <si>
    <t>TRANSFERRINA AUTOMATIZADA</t>
  </si>
  <si>
    <t>PROTEINA PLASMATICA ASOCIADA AL EMBARAZO [PAPPA-A]</t>
  </si>
  <si>
    <t>Prueba para Tamizaje Sindrome de Down en el primer trimestre. incluida en el PBS.</t>
  </si>
  <si>
    <t>CITRATOS EN ORINA DE 24 HORAS</t>
  </si>
  <si>
    <t>C-TELOPEPTIDO</t>
  </si>
  <si>
    <t>PORFIRINAS CUANTITATIVAS EN ORINA PARCIAL</t>
  </si>
  <si>
    <t>METANEFRINAS FRACCIONADAS EN ORINA DE 24 HORAS</t>
  </si>
  <si>
    <t>MEDICION DE GASES EN SANGRE VENOSA</t>
  </si>
  <si>
    <t>PRO PEPTIDO ATRIAL NATRIURETICO [PRO-BNP] (PEPTIDO CEREBRAL</t>
  </si>
  <si>
    <t>NATRIURETICO)</t>
  </si>
  <si>
    <t>Incluida en el PBS</t>
  </si>
  <si>
    <t>METANEFRINAS LIBRES EN PLASMA SEMIAUTOMATIZADO O AUTOMATIZADO</t>
  </si>
  <si>
    <t>METANEFRINAS FRACCIONADAS EN PLASMA SEMIAUTOMATIZADO O</t>
  </si>
  <si>
    <t>AUTOMATIZADO</t>
  </si>
  <si>
    <t>ACIDOS BILIARES TOTALES</t>
  </si>
  <si>
    <t>ACIDO 5 HIDROXI INDOLACETICO EN ORINA DE 24 HORAS</t>
  </si>
  <si>
    <t>ACIDO DELTA AMINOLEVULINICO [ALA] EN ORINA DE 24 HORAS</t>
  </si>
  <si>
    <t>ACIDO FOLICO [FOLATOS] EN SUERO</t>
  </si>
  <si>
    <t>ACIDO HOMOVALINICO EN ORINA DE 24 HORAS</t>
  </si>
  <si>
    <t>ACIDO LACTICO [L-LACTATO] SEMIAUTOMATIZADO</t>
  </si>
  <si>
    <t>ACIDO PIRUVICO [PIRUVATO]</t>
  </si>
  <si>
    <t>ACIDO VANILMANDELICO [VMA] EN ORINA DE 24 HORAS</t>
  </si>
  <si>
    <t>GALACTOSA CUANTITATIVA</t>
  </si>
  <si>
    <t>ADENOSIN DEAMINASA [ADA]</t>
  </si>
  <si>
    <t>ALDOLASA</t>
  </si>
  <si>
    <t>ALFA 1 ANTITRIPSINA AUTOMATIZADA</t>
  </si>
  <si>
    <t>ALFA 1 GLICOPROTEINA ACIDA U OROMUCOIDE</t>
  </si>
  <si>
    <t>ALFA 2 ANTIPLASMINA CROMOGENICA</t>
  </si>
  <si>
    <t>APOLIPOPROTEINAS A1 AUTOMATIZADA</t>
  </si>
  <si>
    <t>APOLIPOPROTEINAS B AUTOMATIZADA</t>
  </si>
  <si>
    <t>Prueba Dx. incluida en el PBS - Laboratorio de Referencia Internacional</t>
  </si>
  <si>
    <t>CERULOPLASMINA AUTOMATIZADA</t>
  </si>
  <si>
    <t>COLINESTERASA EN ERITROCITOS [ACETILCOLINESTERASA]</t>
  </si>
  <si>
    <t>COLINESTERASA SERICA</t>
  </si>
  <si>
    <t>COPROPORFIRINAS EN ORINA DE 24 HORAS</t>
  </si>
  <si>
    <t>D- XILOSA PRUEBA DE ABSORCION</t>
  </si>
  <si>
    <t>FRUCTOSAMINA</t>
  </si>
  <si>
    <t>HEMOGLOBINA GLICOSILADA AUTOMATIZADA</t>
  </si>
  <si>
    <t>HEMOSIDERINA EN ORINA</t>
  </si>
  <si>
    <t>LIPOPROTEINA A</t>
  </si>
  <si>
    <t>NUCLEOTIDASA 5</t>
  </si>
  <si>
    <t>PROTOPORFIRINA ZINC ERITROCITARIA</t>
  </si>
  <si>
    <t>SEROTONINA-5 HIDROXI-TRIPTAMINA</t>
  </si>
  <si>
    <t>TROPONINA I CUANTITATIVA</t>
  </si>
  <si>
    <t>TROPONINA T CUANTITATIVA</t>
  </si>
  <si>
    <t>TRIPTASA NIVELES SEMIAUTOMATIZADO O AUTOMATIZADO</t>
  </si>
  <si>
    <t>LIQUIDO SINOVIAL (EXAMEN FISICO Y CITOQUIMICO CON RECUENTO Y MORFOLOGIA DE ERITROCITOS Y LEUCOCITOS GLUCOSA PROTEINAS FACTOR R.A. COMPLEMENTO TEST DE MUCINA Y ANALISIS CON LUZ POLARIZADA)</t>
  </si>
  <si>
    <t>ALUMINIO EN ORINA DE 24 HORAS</t>
  </si>
  <si>
    <t>AMONIO</t>
  </si>
  <si>
    <t>CALCIO AUTOMATIZADO</t>
  </si>
  <si>
    <t>CALCIO IONICO</t>
  </si>
  <si>
    <t>ZINC</t>
  </si>
  <si>
    <t>ALUMINIO EN SUERO</t>
  </si>
  <si>
    <t>VITAMINA A [RETINOL]</t>
  </si>
  <si>
    <t>VITAMINA B1 [TIAMINA]</t>
  </si>
  <si>
    <t>VITAMINA B12 [CIANOCOBALAMINA]</t>
  </si>
  <si>
    <t>VITAMINA B2 [RIBOFLAVINA]</t>
  </si>
  <si>
    <t>VITAMINA B6 [PIRIDOXINA]</t>
  </si>
  <si>
    <t>VITAMINA D 25 HIDROXI TOTAL [D2-D3] [CALCIFEROL]</t>
  </si>
  <si>
    <t>VITAMINA D 125 DIHIDROXI [D2-D3] [CALCIFIDOL]</t>
  </si>
  <si>
    <t>VITAMINA E [TOCOFEROL]</t>
  </si>
  <si>
    <t>VITAMINA C [ACIDO ASCORBICO]</t>
  </si>
  <si>
    <t>VITAMINA K</t>
  </si>
  <si>
    <t>ACIDO URICO EN SUERO U OTROS FLUIDOS</t>
  </si>
  <si>
    <t>ACIDO URICO EN ORINA DE 24 HORAS</t>
  </si>
  <si>
    <t>ALBUMINA EN SUERO U OTROS FLUIDOS</t>
  </si>
  <si>
    <t>AMILASA EN SUERO U OTROS FLUIDOS</t>
  </si>
  <si>
    <t>AMILASA EN ORINA DE 24 HORAS</t>
  </si>
  <si>
    <t>BILIRRUBINAS TOTAL Y DIRECTA</t>
  </si>
  <si>
    <t>CALCIO AUTOMATIZADO EN ORINA DE 24 HORAS</t>
  </si>
  <si>
    <t>CAPACIDAD DE COMBINACION DEL HIERRO</t>
  </si>
  <si>
    <t>CLORO</t>
  </si>
  <si>
    <t>CLORO EN ORINA DE 24 HORAS</t>
  </si>
  <si>
    <t>COLESTEROL DE ALTA DENSIDAD</t>
  </si>
  <si>
    <t>COLESTEROL DE BAJA DENSIDAD SEMIAUTOMATIZADO</t>
  </si>
  <si>
    <t>COLESTEROL DE BAJA DENSIDAD [LDL] AUTOMATIZADO</t>
  </si>
  <si>
    <t>COLESTEROL TOTAL</t>
  </si>
  <si>
    <t>CREATIN QUINASA (FRACCION MB) AUTOMATIZADA</t>
  </si>
  <si>
    <t>CREATIN QUINASA TOTAL [CK-CPK]</t>
  </si>
  <si>
    <t>CREATININA DEPURACION</t>
  </si>
  <si>
    <t>CREATININA EN ORINA DE 24 HORAS</t>
  </si>
  <si>
    <t>CUERPOS CETONICOS O CETONAS EN ORINA</t>
  </si>
  <si>
    <t>DESHIDROGENASA LACTICA</t>
  </si>
  <si>
    <t>DESHIDROGENASA LACTICA ISOENZIMAS</t>
  </si>
  <si>
    <t>FOSFATASA ACIDA</t>
  </si>
  <si>
    <t>FOSFATASA ACIDA FRACCION PROSTATICA SEMIAUTOMATIZADA</t>
  </si>
  <si>
    <t>FOSFATASA ALCALINA</t>
  </si>
  <si>
    <t>FOSFATASA ALCALINA ESPECIFICA DE HUESO</t>
  </si>
  <si>
    <t>FOSFORO EN SUERO U OTROS FLUIDOS</t>
  </si>
  <si>
    <t>FOSFORO EN ORINA DE 24 HORAS</t>
  </si>
  <si>
    <t>GAMMA GLUTAMIL TRANSFERASA</t>
  </si>
  <si>
    <t>GASES ARTERIALES (EN REPOSO O EN EJERCICIO)</t>
  </si>
  <si>
    <t>GLUCOSA EN ORINA</t>
  </si>
  <si>
    <t>GLUCOSA EN SUERO U OTRO FLUIDO DIFERENTE A ORINA</t>
  </si>
  <si>
    <t>GLUCOSA PRE Y POST CARGA DE GLUCOSA</t>
  </si>
  <si>
    <t>CARGA DE 75 GR</t>
  </si>
  <si>
    <t>GLUCOSA PRE Y POST PRANDIAL</t>
  </si>
  <si>
    <t>GLUCOSA CURVA DE TOLERANCIA</t>
  </si>
  <si>
    <t>GLUCOSA TEST O’ SULLIVAN</t>
  </si>
  <si>
    <t>CARGA DE 50 GR</t>
  </si>
  <si>
    <t>HIERRO TOTAL</t>
  </si>
  <si>
    <t>LIPASA</t>
  </si>
  <si>
    <t>LIQUIDO ASCITICO (EXAMEN FISICO Y CITOQUIMICO)</t>
  </si>
  <si>
    <t>LIQUIDO CEFALORRAQUIDEO (LCR EXAMEN FISICO Y CITOQUIMICO CON GLUCOSA PROTEINAS MORFOLOGIA DE ERITROCITOS Y DIFERENCIAL DE LEUCOCITOS)</t>
  </si>
  <si>
    <t>LIQUIDO PLEURAL (EXAMEN FISICO Y CITOQUIMICO CON RECUENTO Y MORFOLOGIA DE LEUCOCITOS GLUCOSA Y DESHIDROGENASA LACTICA)</t>
  </si>
  <si>
    <t>MAGNESIO EN SUERO U OTROS FLUIDOS</t>
  </si>
  <si>
    <t>MAGNESIO EN ORINA DE 24 HORAS</t>
  </si>
  <si>
    <t>NITROGENO UREICO</t>
  </si>
  <si>
    <t>NITROGENO UREICO EN ORINA DE 24 HORAS</t>
  </si>
  <si>
    <t>POTASIO EN SUERO U OTROS FLUIDOS</t>
  </si>
  <si>
    <t>POTASIO EN ORINA DE 24 HORAS</t>
  </si>
  <si>
    <t>PROTEINAS DIFERENCIADAS [ALBUMINA-GLOBULINA]</t>
  </si>
  <si>
    <t>PROTEINAS EN ORINA DE 24 HORAS</t>
  </si>
  <si>
    <t>PROTEINAS TOTALES EN SUERO Y OTROS FLUIDOS</t>
  </si>
  <si>
    <t>SODIO EN SUERO U OTROS FLUIDOS</t>
  </si>
  <si>
    <t>APLICA PARA ANALISIS DE MUESTRA EN SUERO</t>
  </si>
  <si>
    <t>SODIO EN ORINA DE 24 HORAS</t>
  </si>
  <si>
    <t>TRANSAMINASA GLUTAMICO-PIRUVICA [ALANINO AMINO TRANSFERASA]</t>
  </si>
  <si>
    <t>TRANSAMINASA GLUTAMICO OXALACETICA [ASPARTATO AMINO TRANSFERASA]</t>
  </si>
  <si>
    <t>TRIGLICERIDOS</t>
  </si>
  <si>
    <t>AMILASA EN ORINA PARCIAL</t>
  </si>
  <si>
    <t>SODIO EN ORINA PARCIAL</t>
  </si>
  <si>
    <t>CALCIO EN ORINA PARCIAL</t>
  </si>
  <si>
    <t>PROTEINAS TOTALES EN ORINA PARCIAL</t>
  </si>
  <si>
    <t>FOSFORO EN ORINA PARCIAL</t>
  </si>
  <si>
    <t>CREATININA EN ORINA PARCIAL</t>
  </si>
  <si>
    <t>ACIDO URICO EN ORINA PARCIAL</t>
  </si>
  <si>
    <t>POTASIO EN ORINA PARCIAL</t>
  </si>
  <si>
    <t>MAGNESIO EN ORINA PARCIAL</t>
  </si>
  <si>
    <t>CLORO EN ORINA PARCIAL</t>
  </si>
  <si>
    <t>GLUCOSA SEMIAUTOMATIZADA [GLUCOMETRIA]</t>
  </si>
  <si>
    <t>La tarifa incluye las tiras y las lancetas.</t>
  </si>
  <si>
    <t>TEST DE O SULLIVAN CONFIRMATORIO (CUATRO MUESTRAS)</t>
  </si>
  <si>
    <t>PRUEBA DE TOLERANCIA A LA GLUCOSA POR 3 HORAS (5 MUESTRAS: 0 30 60 120 Y</t>
  </si>
  <si>
    <t>180 MINUTOS)</t>
  </si>
  <si>
    <t>PRUEBA DE TOLERANCIA A LA GLUCOSA POR 4 HORAS (6 MUESTRAS: 0 30 60 120</t>
  </si>
  <si>
    <t>180 Y 240 MINUTOS)</t>
  </si>
  <si>
    <t>PRUEBA DE TOLERANCIA A LA GLUCOSA POR 5 HORAS (7 MUESTRAS: 0 30 60 120</t>
  </si>
  <si>
    <t>180 240 Y 300 MINUTOS)</t>
  </si>
  <si>
    <t>PRUEBA DE TOLERANCIA A LA GLUCOSA POR 6 HORAS (8 MUESTRAS: 0 30 60 120</t>
  </si>
  <si>
    <t>180 240 300 Y 360)</t>
  </si>
  <si>
    <t>CREATININA EN SUERO U OTROS FLUIDOS</t>
  </si>
  <si>
    <t>ANGIOTENSINA II</t>
  </si>
  <si>
    <t>ENZIMA CONVERTIDORA DE ANGIOTENSINA</t>
  </si>
  <si>
    <t>RENINA TOTAL</t>
  </si>
  <si>
    <t>RENINA ACTIVIDAD PLASMATICA</t>
  </si>
  <si>
    <t>LEPTINA</t>
  </si>
  <si>
    <t>SOMATOMEDINA C [FACTOR I DE CRECIMIENTO SIMILAR A LA INSULINA O IGF-1]</t>
  </si>
  <si>
    <t>HORMONA ANTIDIURETICA</t>
  </si>
  <si>
    <t>HORMONA ADRENOCORTICOTROPICA</t>
  </si>
  <si>
    <t>HORMONA FOLICULO ESTIMULANTE</t>
  </si>
  <si>
    <t>HORMONA LUTEINIZANTE</t>
  </si>
  <si>
    <t>PROLACTINA</t>
  </si>
  <si>
    <t>PROLACTINA (MEZCLA DE TRES MUESTRAS)</t>
  </si>
  <si>
    <t>La prolactina es una hormona secretada por la glándula hipófisis, normalmente presente en pequeñas cantidades en hombres y mujeres no embarazadas. Su principal función es la de estimular la producción de leche materna tras el embarazo y durante toda la lactancia. Debido a que los niveles séricos de prolactina muestran variaciones circadianas y su secreción es pulsátil, se realiza  habitualmente la prueba denominada Pool de Prolactina, que consiste en extraer al paciente 3 muestras consecutivas de sangre durante un periodo de tiempo de 20 o</t>
  </si>
  <si>
    <t>30 minutos.</t>
  </si>
  <si>
    <t>HORMONA DEL CRECIMIENTO [SOMATOTROPICA] PRE Y POST EJERCICIO CADA</t>
  </si>
  <si>
    <t>MUESTRA</t>
  </si>
  <si>
    <t>CORTISOL PRE Y POST ESTIMULACION 2 MUESTRAS</t>
  </si>
  <si>
    <t>INHIBINA A</t>
  </si>
  <si>
    <t>INHIBINA B</t>
  </si>
  <si>
    <t>MACROPROLACTINA</t>
  </si>
  <si>
    <t>ANDROSTENEDIONA</t>
  </si>
  <si>
    <t>ESTRADIOL</t>
  </si>
  <si>
    <t>ESTRIOL</t>
  </si>
  <si>
    <t>ESTRIOL LIBRE</t>
  </si>
  <si>
    <t>ESTROGENOS  TOTALES</t>
  </si>
  <si>
    <t>ESTRONA SEMIAUTOMATIZADO O AUTOMATIZADO</t>
  </si>
  <si>
    <t>GONADOTROPINA CORIONICA SUBUNIDAD BETA CUALITATIVA PRUEBA DE</t>
  </si>
  <si>
    <t>EMBARAZO EN ORINA O SUERO</t>
  </si>
  <si>
    <t>HIDROXIPROGESTERONA 17 ALFA</t>
  </si>
  <si>
    <t>PROGESTERONA</t>
  </si>
  <si>
    <t>HORMONA ANTIMULLERIANA</t>
  </si>
  <si>
    <t>TESTOSTERONA LIBRE</t>
  </si>
  <si>
    <t>TESTOSTERONA TOTAL</t>
  </si>
  <si>
    <t>DIHIDROTESTOSTERONA</t>
  </si>
  <si>
    <t>GLUCAGON</t>
  </si>
  <si>
    <t>INSULINA (CADA MUESTRA)</t>
  </si>
  <si>
    <t>INSULINA LIBRE</t>
  </si>
  <si>
    <t>PEPTIDO C</t>
  </si>
  <si>
    <t>SOMATOSTATINA</t>
  </si>
  <si>
    <t>ELASTASA PANCREATICA</t>
  </si>
  <si>
    <t>PEPTIDO INTESTINAL VASOACTIVO</t>
  </si>
  <si>
    <t>ALDOSTERONA</t>
  </si>
  <si>
    <t>ALDOSTERONA EN ORINA</t>
  </si>
  <si>
    <t>ANDROSTENEDIOL GLUCURONIDO 3 ALFA</t>
  </si>
  <si>
    <t>CETOESTEROIDES 17</t>
  </si>
  <si>
    <t>CORTISOL DIFERENTES MUESTRAS</t>
  </si>
  <si>
    <t>CORTISOL (DOS MUESTRAS AM-PM)</t>
  </si>
  <si>
    <t>CORTISOL LIBRE EN ORINA DE 24 HORAS</t>
  </si>
  <si>
    <t>DEHIDROEPINANDROSTERONA</t>
  </si>
  <si>
    <t>DEHIDROEPINANDROSTERONA SULFATO [EPINANDROSTERONA - DHEA-SO4] CADA</t>
  </si>
  <si>
    <t>DEOXICORTISOL 11</t>
  </si>
  <si>
    <t>HIDROXICORTICOSTEROIDES 17</t>
  </si>
  <si>
    <t>CORTISOL AM</t>
  </si>
  <si>
    <t>CORTISOL PM</t>
  </si>
  <si>
    <t>GLOBULINA TRANSPORTADORA DE TIROXINA</t>
  </si>
  <si>
    <t>HORMONA ESTIMULANTE DEL TIROIDES (TSH NEONATAL)</t>
  </si>
  <si>
    <t>HORMONA ESTIMULANTE DEL TIROIDES ULTRASENSIBLE</t>
  </si>
  <si>
    <t>HORMONA PARATIROIDEA MOLECULA INTACTA</t>
  </si>
  <si>
    <t>TIROGLOBULINA</t>
  </si>
  <si>
    <t>TIROXINA LIBRE</t>
  </si>
  <si>
    <t>TIROXINA TOTAL</t>
  </si>
  <si>
    <t>TRIYODOTIRONINA (CAPTACION)</t>
  </si>
  <si>
    <t>TRIYODOTIRONINA LIBRE</t>
  </si>
  <si>
    <t>TRIYODOTIRONINA TOTAL</t>
  </si>
  <si>
    <t>TRIYODOTIRONINA REVERSA</t>
  </si>
  <si>
    <t>NIVEL DE LIDOCAINA [MONOETILGLICINEXILIDIDA-MEGX] EN SUERO</t>
  </si>
  <si>
    <t>SEMIAUTOMATIZADO O AUTOMATIZADO</t>
  </si>
  <si>
    <t>NIVEL DE PROCAINAMIDA METABOLITOS N-ACETIL PROCAINAMIDA</t>
  </si>
  <si>
    <t>WARFARINA CUANTITATIVA SEMIAUTOMATIZADA O AUTOMATIZADA</t>
  </si>
  <si>
    <t>NIVEL DE INHIBIDORES INDIRECTOS DEL FACTOR XA (HEPARINA DE BAJO PESO MOLECULAR)</t>
  </si>
  <si>
    <t>Reemplaza al CUPS 902026 - HEPARINA DE BAJO PESO MOLECULAR DOSIFICACION [ANTIFACTOR XA], según Res. 2077 de 2021</t>
  </si>
  <si>
    <t>ACIDO VALPROICO AUTOMATIZADO</t>
  </si>
  <si>
    <t>ACIDO VALPROICO LIBRE AUTOMATIZADO</t>
  </si>
  <si>
    <t>CARBAMAZEPINA CUANTITATIVA AUTOMATIZADA</t>
  </si>
  <si>
    <t>Prueba DX incluida en PBS- laboratorio Referencia Nacional</t>
  </si>
  <si>
    <t>FENITOINA TOTAL AUTOMATIZADA</t>
  </si>
  <si>
    <t>FENOBARBITAL NIVELES SERICOS AUTOMATIZADO</t>
  </si>
  <si>
    <t>Prueba DX incluida en PBS - Labaoratorio Referencia Nacional</t>
  </si>
  <si>
    <t>ANFETAMINAS Y METANFETAMINAS SEMICUANTITATIVA MANUAL O</t>
  </si>
  <si>
    <t>SEMIAUTOMATIZADO</t>
  </si>
  <si>
    <t>ANTIDEPRESIVOS TRICICLICOS CUANTITATIVO AUTOMATIZADO (TAMIZAJE)</t>
  </si>
  <si>
    <t>BENZODIACEPINAS CUANTITATIVAS AUTOMATIZADO</t>
  </si>
  <si>
    <t>FENCICLIDINA</t>
  </si>
  <si>
    <t>FENOTIAZINAS MANUAL O SEMIAUTOMATIZADO</t>
  </si>
  <si>
    <t>LITIO SEMIAUTOMATIZADO</t>
  </si>
  <si>
    <t>AMIKACINA AUTOMATIZADO</t>
  </si>
  <si>
    <t>VANCOMICINA AUTOMATIZADO</t>
  </si>
  <si>
    <t>ITRACONAZOLE AUTOMATIZADO</t>
  </si>
  <si>
    <t>CICLOSPORINA A O METABOLITOS SEMIAUTOMATIZADO O AUTOMATIZADO</t>
  </si>
  <si>
    <t>TACROLIMUS SEMIAUTOMATIZADO O AUTOMATIZADO</t>
  </si>
  <si>
    <t>METOTREXATO SEMIAUTOMATIZADO O AUTOMATIZADO</t>
  </si>
  <si>
    <t>EVEROLIMUS SEMIAUTOMATIZADO O AUTOMATIZADO</t>
  </si>
  <si>
    <t>DIGOXINA AUTOMATIZADO</t>
  </si>
  <si>
    <t>TEOFILINA SEMIAUTOMATIZADO</t>
  </si>
  <si>
    <t>ACETAMINOFEN AUTOMATIZADO</t>
  </si>
  <si>
    <t>ALCOHOL ETILICO AUTOMATIZADO</t>
  </si>
  <si>
    <t>ALCOHOL METILICO [FORMALDEHIDO] SEMIAUTOMATIZADO O AUTOMATIZADO</t>
  </si>
  <si>
    <t>ARSENICO SEMIAUTOMATIZADO</t>
  </si>
  <si>
    <t>ATROPINICOS AUTOMATIZADO</t>
  </si>
  <si>
    <t>CAFEINA AUTOMATIZADO</t>
  </si>
  <si>
    <t>CANNABINOIDES AUTOMATIZADO</t>
  </si>
  <si>
    <t>CIANUROS AUTOMATIZADO</t>
  </si>
  <si>
    <t>HIDROCARBUROS SEMIAUTOMATIZADO</t>
  </si>
  <si>
    <t>COCAINA O METABOLITOS MANUAL</t>
  </si>
  <si>
    <t>DROGAS DE ABUSO</t>
  </si>
  <si>
    <t>MERCURIO AUTOMATIZADO</t>
  </si>
  <si>
    <t>METALES PESADOS CADA UNO SEMIAUTOMATIZADO</t>
  </si>
  <si>
    <t>MONOXIDO DE CARBONO [CARBOXIHEMOGLOBINA] SEMIAUTOMATIZADO</t>
  </si>
  <si>
    <t>ORGANOFOSFORADOS SEMIAUTOMATIZADO</t>
  </si>
  <si>
    <t>PRIMIDONA SEMIAUTOMATIZADO O AUTOMATIZADO</t>
  </si>
  <si>
    <t>SALICILATOS AUTOMATIZADO</t>
  </si>
  <si>
    <t>SOLVENTES O METABOLITOS AUTOMATIZADO</t>
  </si>
  <si>
    <t>TALIO SEMIAUTOMATIZADO</t>
  </si>
  <si>
    <t>ACIDO HIPURICO SEMIAUTOMATIZADO</t>
  </si>
  <si>
    <t>NIVEL DE SUSTANCIA TERAPEUTICA (ESPECIFICA)</t>
  </si>
  <si>
    <t>Este CUPS aplica para los Niveles de Sirolimus</t>
  </si>
  <si>
    <t>ANTIESTREPTOLISINA AUTOMATIZADO</t>
  </si>
  <si>
    <t>BORDETELLA PERTUSSI ANTICUERPOS IG G AUTOMATIZADO</t>
  </si>
  <si>
    <t>Prueba DX  incluida en el PBS -  Laboratorio de Referencia Internacional</t>
  </si>
  <si>
    <t>BORDETELLA PERTUSSI ANTICUERPOS IG M AUTOMATIZADO</t>
  </si>
  <si>
    <t>BORRELIA BURGDORFERI ANTICUERPOS IG G SEMIAUTOMATIZADO O</t>
  </si>
  <si>
    <t>BRUCELLA ABORTUS ANTICUERPOS IG G SEMIAUTOMATIZADA O AUTOMATIZADA</t>
  </si>
  <si>
    <t>BRUCELLA ABORTUS ANTICUERPOS IG M SEMIAUTOMATIZADA O AUTOMATIZADO</t>
  </si>
  <si>
    <t>Prueba DX incluida en el PBS- Laboratorio de Referencia Internacional</t>
  </si>
  <si>
    <t>BRUCELLA SPP ANTICUERPOS SEMIAUTOMATIZADO</t>
  </si>
  <si>
    <t>BRUCELLA SPP ANTICUERPOS MANUAL</t>
  </si>
  <si>
    <t>Prueba DX incluida en el PBS S - Laboratorio de Referencia Nacional</t>
  </si>
  <si>
    <t>CAMPYLOBACTER JEJUNI ANTICUERPOS IG G SEMIAUTOMATIZADO O</t>
  </si>
  <si>
    <t>Prueba DX incluida en el PBS  - Laboratorio de Referencia Internacional</t>
  </si>
  <si>
    <t>CHLAMYDIA PNEUMONIAE ANTICUERPOS SEMIAUTOMATIZADO O</t>
  </si>
  <si>
    <t>CHLAMYDIA TRACHOMATIS ANTICUERPOS IG G SEMIAUTOMATIZADO O</t>
  </si>
  <si>
    <t>CHLAMYDIA TRACHOMATIS ANTICUERPOS IG M SEMIAUTOMATIZADO O</t>
  </si>
  <si>
    <t>HELICOBACTER PYLORI ANTICUERPOS IG A SEMIAUTOMATIZADO O</t>
  </si>
  <si>
    <t>HELICOBACTER PYLORI ANTICUERPOS IG G SEMIAUTOMATIZADO O</t>
  </si>
  <si>
    <t>HELICOBACTER PYLORI ANTICUERPOS IG M SEMIAUTOMATIZADO O</t>
  </si>
  <si>
    <t>LEGIONELLA PNEUMONIAE ANTICUERPOS AUTOMATIZADO</t>
  </si>
  <si>
    <t>LEPTOSPIRA ANTICUERPOS IG G SEMIAUTOMATIZADO O AUTOMATIZADO</t>
  </si>
  <si>
    <t>LEPTOSPIRA ANTICUERPOS IG M SEMIAUTOMATIZADO O AUTOMATIZADO</t>
  </si>
  <si>
    <t>Prueba DX incluida en PBS- Laboratorio de Referencia Nacional</t>
  </si>
  <si>
    <t>MYCOBACTERIUM TUBERCULOSIS ANTICUERPOS SEMIAUTOMATIZADO O</t>
  </si>
  <si>
    <t>MYCOPLASMA PNEUMONIAE ANTICUERPOS IG G SEMIAUTOMATIZADO O</t>
  </si>
  <si>
    <t>MYCOPLASMA PNEUMONIAE ANTICUERPOS IG M SEMIAUTOMATIZADO O</t>
  </si>
  <si>
    <t>TREPONEMA PALLIDUM ANTICUERPOS IG M SEMIAUTOMATIZADO O</t>
  </si>
  <si>
    <t>BARTONELLA HENSELAE ANTICUERPOS IG G SEMIAUTOMATIZADO O</t>
  </si>
  <si>
    <t>BARTONELLA HENSELAE ANTICUERPOS IG M SEMIAUTOMATIZADO O</t>
  </si>
  <si>
    <t>COXIELLA BURNETII ANTICUERPOS IG M SEMIAUTOMATIZADO O AUTOMATIZADO</t>
  </si>
  <si>
    <t>NEISSERIA GONORRHOEAE ANTICUERPOS</t>
  </si>
  <si>
    <t>STREPTOCOCCUS PNEUMONIAE (SEROTIPOS ESPECIFICOS) ANTICUERPOS IG G</t>
  </si>
  <si>
    <t>Prueba DX   incluida en el PBS - Laboratorio de Referencia Internacional</t>
  </si>
  <si>
    <t>CANDIDA ALBICANS ANTICUERPOS IG G SEMIAUTOMATIZADO O AUTOMATIZADO</t>
  </si>
  <si>
    <t>Prueba Dx. incluida en el PBS.  Laboratorio de Referencia Internacional</t>
  </si>
  <si>
    <t>ECHINOCOCCUS ANTICUERPOS</t>
  </si>
  <si>
    <t>COCCIDIOIDES ANTICUERPOS</t>
  </si>
  <si>
    <t>LEISHMANIA ANTICUERPOS MANUAL O SEMIAUTOMATIZADO</t>
  </si>
  <si>
    <t>TOXOCARA CANIS ANTICUERPOS SEMIAUTOMATIZADO O AUTOMATIZADO</t>
  </si>
  <si>
    <t>TOXOPLASMA GONDII ANTICUERPOS IG A SEMIAUTOMATIZADO O</t>
  </si>
  <si>
    <t>TOXOPLASMA GONDII ANTICUERPOS IG G SEMIAUTOMATIZADO O</t>
  </si>
  <si>
    <t>TOXOPLASMA GONDII ANTICUERPOS IG M SEMIAUTOMATIZADO O</t>
  </si>
  <si>
    <t>TRYPANOSOMA CRUZI ANTICUERPOS IG G SEMIAUTOMATIZADO O</t>
  </si>
  <si>
    <t>TRYPANOSOMA CRUZI ANTICUERPOS IG M SEMIAUTOMATIZADO O</t>
  </si>
  <si>
    <t>TEST DE AVIDEZ ANTICUERPOS IG G TOXOPLASMA SEMIAUTOMATIZADO O</t>
  </si>
  <si>
    <t>Prueba DX incluida en PBS- laboratorio de Referencia Nacional</t>
  </si>
  <si>
    <t>SACCHAROMYCES CEREVISIAE ANTICUERPOS IG A SEMIAUTOMATIZADO O</t>
  </si>
  <si>
    <t>SACCHAROMYCES CEREVISIAE ANTICUERPOS IG G SEMIAUTOMATIZADO O</t>
  </si>
  <si>
    <t>RICKETTSIA SPP ANTICUERPOS IG G SEMIAUTOMATIZADO O AUTOMATIZADO</t>
  </si>
  <si>
    <t>Prueba DX  incluida en el PBS  - Laboratorio de Referencia Internacional</t>
  </si>
  <si>
    <t>RICKETTSIA SPP ANTICUERPOS IG M SEMIAUTOMATIZADO O AUTOMATIZADO</t>
  </si>
  <si>
    <t>Prueba DX  incluida en el PBS incluida en el PBS - Laboratorio de Referencia</t>
  </si>
  <si>
    <t>Internacional</t>
  </si>
  <si>
    <t>CITOMEGALOVIRUS ANTICUERPOS IG G SEMIAUTOMATIZADO O AUTOMATIZADO</t>
  </si>
  <si>
    <t>CITOMEGALOVIRUS ANTICUERPOS IG M SEMIAUTOMATIZADO O AUTOMATIZADO</t>
  </si>
  <si>
    <t>DENGUE ANTICUERPOS IG G</t>
  </si>
  <si>
    <t>DENGUE ANTICUERPOS IG M</t>
  </si>
  <si>
    <t>EPSTEIN-BARR ANTICUERPOS IG A (CAPSULA EB-VCA-A) SEMIAUTOMATIZADO O</t>
  </si>
  <si>
    <t>EPSTEIN-BARR ANTICUERPOS IG G (CAPSULA EB-VCA-G) SEMIAUTOMATIZADO O</t>
  </si>
  <si>
    <t>EPSTEIN-BARR ANTICUERPOS IG G (NUCLEARES EBNA-G) SEMIAUTOMATIZADO O</t>
  </si>
  <si>
    <t>EPSTEIN-BARR ANTICUERPOS IG G (TEMPRANOS G) SEMIAUTOMATIZADO O</t>
  </si>
  <si>
    <t>EPSTEIN-BARR ANTICUERPOS IG M (CAPSULA EB-VCA-M) SEMIAUTOMATIZADO O</t>
  </si>
  <si>
    <t>EPSTEIN-BARR ANTICUERPOS IG M (NUCLEARES EBNA-M) SEMIAUTOMATIZADO O</t>
  </si>
  <si>
    <t>EPSTEIN-BARR ANTICUERPOS IG A (TEMPRANOS A) SEMIAUTOMATIZADO O</t>
  </si>
  <si>
    <t>HEPATITIS A ANTICUERPOS IG M SEMIAUTOMATIZADO O AUTOMATIZADO</t>
  </si>
  <si>
    <t>HEPATITIS A ANTICUERPOS TOTALES SEMIAUTOMATIZADO O AUTOMATIZADO</t>
  </si>
  <si>
    <t>HEPATITIS B ANTICUERPOS CENTRAL IG M [ANTI-CORE HBC-M]</t>
  </si>
  <si>
    <t>HEPATITIS B ANTICUERPOS CENTRAL TOTALES [ANTI-CORE HBC]</t>
  </si>
  <si>
    <t>HEPATITIS B ANTICUERPOS E [ANTI-HBE] SEMIAUTOMATIZADO O AUTOMATIZADO</t>
  </si>
  <si>
    <t>HEPATITIS B ANTICUERPOS S [ANTI-HBS] SEMIAUTOMATIZADO O AUTOMATIZADO</t>
  </si>
  <si>
    <t>HEPATITIS C ANTICUERPO SEMIAUTOMATIZADO O AUTOMATIZADO</t>
  </si>
  <si>
    <t>HEPATITIS DELTA ANTICUERPOS SEMIAUTOMATIZADO O AUTOMATIZADO</t>
  </si>
  <si>
    <t>HERPES I ANTICUERPOS IG G SEMIAUTOMATIZADO O AUTOMATIZADO</t>
  </si>
  <si>
    <t>HERPES I ANTICUERPOS IG M SEMIAUTOMATIZADO O AUTOMATIZADO</t>
  </si>
  <si>
    <t>HERPES II ANTICUERPOS IG G SEMIAUTOMATIZADO O AUTOMATIZADO</t>
  </si>
  <si>
    <t>HERPES II ANTICUERPOS IG M SEMIAUTOMATIZADO O AUTOMATIZADO</t>
  </si>
  <si>
    <t>HTLV-I Y II ANTICUERPOS TOTALES SEMIAUTOMATIZADO O AUTOMATIZADO</t>
  </si>
  <si>
    <t>PAROTIDITIS ANTICUERPOS IG G SEMIAUTOMATIZADO O AUTOMATIZADO</t>
  </si>
  <si>
    <t>RUBEOLA ANTICUERPOS IG G AUTOMATIZADO</t>
  </si>
  <si>
    <t>RUBEOLA ANTICUERPOS IG M AUTOMATIZADO</t>
  </si>
  <si>
    <t>SARAMPION ANTICUERPOS IG G SEMIAUTOMATIZADO O AUTOMATIZADO</t>
  </si>
  <si>
    <t>SARAMPION ANTICUERPOS IG M SEMIAUTOMATIZADO O AUTOMATIZADO</t>
  </si>
  <si>
    <t>VARICELA ZOSTER ANTICUERPOS IG G SEMIAUTOMATIZADO O AUTOMATIZADO</t>
  </si>
  <si>
    <t>VARICELA ZOSTER ANTICUERPOS IG M SEMIAUTOMATIZADO O AUTOMATIZADO</t>
  </si>
  <si>
    <t>VIRUS DE INMUNODEFICIENCIA HUMANA 1 Y 2 ANTICUERPOS</t>
  </si>
  <si>
    <t>VIRUS DE INMUNODEFICIENCIA HUMANA PRUEBA CONFIRMATORIA</t>
  </si>
  <si>
    <t>VIRUS SINCITIAL RESPIRATORIO ANTICUERPOS IG G</t>
  </si>
  <si>
    <t>VIRUS SINCITIAL RESPIRATORIO ANTICUERPOS IG M</t>
  </si>
  <si>
    <t>HELICOBACTER PYLORI ANTIGENO</t>
  </si>
  <si>
    <t>PAROTIDITIS ANTICUERPOS IG M SEMIAUTOMATIZADO O AUTOMATIZADO</t>
  </si>
  <si>
    <t>PARVOVIRUS B19 ANTICUERPOS SEMIAUTOMATIZADO O AUTOMATIZADO</t>
  </si>
  <si>
    <t>HEPATITIS E ANTICUERPOS IG G SEMIAUTOMATIZADO O AUTOMATIZADO</t>
  </si>
  <si>
    <t>HEPATITIS E ANTICUERPOS IG M SEMIAUTOMATIZADO O AUTOMATIZADO</t>
  </si>
  <si>
    <t>TEST DE AVIDEZ ANTICUERPOS IG G RUBEOLA SEMIAUTOMATIZADO O</t>
  </si>
  <si>
    <t>TEST DE AVIDEZ ANTICUERPOS IG G CITOMEGALOVIRUS SEMIAUTOMATIZADO O</t>
  </si>
  <si>
    <t>ANTIGENO P 24 VIRUS DE INMUNODEFICIENCIA HUMANA 1</t>
  </si>
  <si>
    <t>ANTIGENOS FEBRILES MANUAL O SEMIAUTOMATIZADO</t>
  </si>
  <si>
    <t>CHLAMYDIA TRACHOMATIS ANTIGENO MANUAL</t>
  </si>
  <si>
    <t>CRYPTOCOCCUS NEOFORMANS ANTIGENO</t>
  </si>
  <si>
    <t>ENTAMOEBA HISTOLITICA ANTIGENO SEMIAUTOMATIZADO O AUTOMATIZADO</t>
  </si>
  <si>
    <t>GIARDIA LAMBLIA MANUAL</t>
  </si>
  <si>
    <t>HEPATITIS B ANTIGENO DE SUPERFICIE [AG HBS]</t>
  </si>
  <si>
    <t>HEPATITIS B ANTIGENO E [AG HBE] SEMIAUTOMATIZADO O AUTOMATIZADO</t>
  </si>
  <si>
    <t>HEPATITIS DELTA ANTIGENO [AG HVD] SEMIAUTOMATIZADO O AUTOMATIZADO</t>
  </si>
  <si>
    <t>LEGIONELLA SPP ANTIGENO</t>
  </si>
  <si>
    <t>ROTAVIRUS ANTIGENOS MANUAL</t>
  </si>
  <si>
    <t>APLICA PARA ROTAVIRUS Y ADENOVIRUS</t>
  </si>
  <si>
    <t>VIRUS SINCITIAL RESPIRATORIO ANTIGENO</t>
  </si>
  <si>
    <t>STREPTOCOCCUS PNEUMONIAE ANTIGENO</t>
  </si>
  <si>
    <t>HISTOPLASMA CAPSULATUM ANTIGENO SEMIAUTOMATIZADO O AUTOMATIZADO</t>
  </si>
  <si>
    <t>CLOSTRIDIUM DIFFICILE ANTIGENO A Y B</t>
  </si>
  <si>
    <t>Prueba DX incluida en el  PBS - Lab. de Referencia Nacional</t>
  </si>
  <si>
    <t>ACETILCOLINA RECEPTORES ANTICUERPOS BLOQUEADORES AUTOMATIZADO</t>
  </si>
  <si>
    <t>ADRENAL AUTOANTICUERPOS SEMIAUTOMATIZADA O AUTOMATIZADA</t>
  </si>
  <si>
    <t>Prueba DX Incluida en el  PBS   - Laboratorio de Referencia Internacional</t>
  </si>
  <si>
    <t>CARDIOLIPINA ANTICUERPOS IG A SEMIAUTOMATIZADO O AUTOMATIZADO</t>
  </si>
  <si>
    <t>CARDIOLIPINA ANTICUERPOS IG G SEMIAUTOMATIZADO O AUTOMATIZADO</t>
  </si>
  <si>
    <t>CARDIOLIPINA ANTICUERPOS IG M SEMIAUTOMATIZADO O AUTOMATIZADO</t>
  </si>
  <si>
    <t>CELULAS DE PURKINGE ANTICUERPOS SEMIAUTOMATIZADO O AUTOMATIZADO</t>
  </si>
  <si>
    <t>CELULAS PARIETALES ANTICUERPOS SEMIAUTOMATIZADO O AUTOMATIZADO</t>
  </si>
  <si>
    <t>CENTROMERO ANTICUERPOS SEMIAUTOMATIZADO O AUTOMATIZADO</t>
  </si>
  <si>
    <t>CITOPLASMA DE NEUTROFILOS ANTICUERPOS TOTALES [C-ANCA O P-ANCA]</t>
  </si>
  <si>
    <t>MANUAL O SEMIAUTOMATIZADO</t>
  </si>
  <si>
    <t>DNA N ANTICUERPOS SEMIAUTOMATIZADO O AUTOMATIZADO</t>
  </si>
  <si>
    <t>DNA N ANTICUERPOS MANUAL</t>
  </si>
  <si>
    <t>ESPERMATOZOIDES ANTICUERPOS MANUAL O SEMIAUTOMATIZADO</t>
  </si>
  <si>
    <t>FOSFOLIPIDOS ANTICUERPOS IG M SEMIAUTOMATIZADO O AUTOMATIZADO</t>
  </si>
  <si>
    <t>HISTONA ANTICUERPOS SEMIAUTOMATIZADO O AUTOMATIZADO</t>
  </si>
  <si>
    <t>INSULINA ANTICUERPOS SEMIAUTOMATIZADO O AUTOMATIZADO</t>
  </si>
  <si>
    <t>Prueba DX Incluida en el  PBS - Laboratorio de Referencia Internacional</t>
  </si>
  <si>
    <t>INSULINA ANTICUERPOS ISLOTES SEMIAUTOMATIZADO O AUTOMATIZADO</t>
  </si>
  <si>
    <t>Prueba DX Incluida en el  PBS  - Laboratorio de Referencia Internacional</t>
  </si>
  <si>
    <t>JO1 ANTICUERPOS SEMIAUTOMATIZADO O AUTOMATIZADO</t>
  </si>
  <si>
    <t>SSB [LA] ANTICUERPOS IG G SEMIAUTOMATIZADO O AUTOMATIZADO</t>
  </si>
  <si>
    <t>MEMBRANA BASAL DEL GLOMERULO ANTICUERPOS IG G SEMIAUTOMATIZADO O</t>
  </si>
  <si>
    <t>MITOCONDRIA ANTICUERPOS AUTOMATIZADO</t>
  </si>
  <si>
    <t>MITOCONDRIA ANTICUERPOS SEMIAUTOMATIZADO</t>
  </si>
  <si>
    <t>Prueba Dx incluida en el PBS - Laboratorio de Referencia Nacional</t>
  </si>
  <si>
    <t>MUSCULO ESTRIADO ANTICUERPOS</t>
  </si>
  <si>
    <t>MUSCULO LISO ANTICUERPOS MANUAL</t>
  </si>
  <si>
    <t>ANTICUERPOS ANTINUCLEARES MANUAL</t>
  </si>
  <si>
    <t>PLAQUETARIOS ANTICUERPOS AUTOMATIZADO</t>
  </si>
  <si>
    <t>PM1 ANTICUERPOS ASOCIADOS A POLIMIOSITIS AUTOMATIZADO</t>
  </si>
  <si>
    <t>RNP ANTICUERPOS SEMIAUTOMATIZADO O AUTOMATIZADO</t>
  </si>
  <si>
    <t>SSA [RO] ANTICUERPOS SEMIAUTOMATIZADO O AUTOMATIZADO</t>
  </si>
  <si>
    <t>SCL-70 ANTICUERPOS SEMIAUTOMATIZADO O AUTOMATIZADO</t>
  </si>
  <si>
    <t>SM ANTICUERPOS SEMIAUTOMATIZADO O AUTOMATIZADO</t>
  </si>
  <si>
    <t>TIROIDEOS MICROSOMALES ANTICUERPOS (TIROIDEOS PEROXIDASA</t>
  </si>
  <si>
    <t>ANTICUERPOS) AUTOMATIZADO</t>
  </si>
  <si>
    <t>TIROIDEOS TIROGLOBULINICOS ANTICUERPOS AUTOMATIZADO</t>
  </si>
  <si>
    <t>CITRULINA ANTICUERPOS [ANTI PEPTIDO CICLICO CITRULINADO]</t>
  </si>
  <si>
    <t>ACETILCOLINA RECEPTORES ANTICUERPOS FIJADORES SEMIAUTOMATIZADO O</t>
  </si>
  <si>
    <t>ACETILCOLINA RECEPTORES ANTICUERPOS MODULADORES SEMIAUTOMATIZADO</t>
  </si>
  <si>
    <t>O AUTOMATIZADO</t>
  </si>
  <si>
    <t>ANTICUERPOS ACUAPORINA 4 SEMIAUTOMATIZADO O AUTOMATIZADO</t>
  </si>
  <si>
    <t>ENDOMISIO ANTICUERPOS IG A SEMIAUTOMATIZADO O AUTOMATIZADO</t>
  </si>
  <si>
    <t>ENDOMISIO ANTICUERPOS IG G SEMIAUTOMATIZADO O AUTOMATIZADO</t>
  </si>
  <si>
    <t>ENDOMISIO ANTICUERPOS IG M SEMIAUTOMATIZADO O AUTOMATIZADO</t>
  </si>
  <si>
    <t>GLIADINA ANTICUERPOS IG A SEMIAUTOMATIZADO O AUTOMATIZADO</t>
  </si>
  <si>
    <t>Prueba DX Incluida en el  PBS  - Laboratorio de Referencia Nacional</t>
  </si>
  <si>
    <t>GLIADINA ANTICUERPOS IG G SEMIAUTOMATIZADO O AUTOMATIZADO</t>
  </si>
  <si>
    <t>GLIADINA ANTICUERPOS IG M SEMIAUTOMATIZADO O AUTOMATIZADO</t>
  </si>
  <si>
    <t>TRANSGLUTAMINASA ANTICUERPOS IG A SEMIAUTOMATIZADO O AUTOMATIZADO</t>
  </si>
  <si>
    <t>Prueba DX Incluida en el  PBS - Laboratorio de Referencia Nacional</t>
  </si>
  <si>
    <t>TRANSGLUTAMINASA ANTICUERPOS IG G SEMIAUTOMATIZADO O AUTOMATIZADO</t>
  </si>
  <si>
    <t>BETA 2 GLICOPROTEINA I IG A SEMIAUTOMATIZADO O AUTOMATIZADO</t>
  </si>
  <si>
    <t>BETA 2 GLICOPROTEINA I IG G SEMIAUTOMATIZADO O AUTOMATIZADO</t>
  </si>
  <si>
    <t>BETA 2 GLICOPROTEINA I IG M SEMIAUTOMATIZADO O AUTOMATIZADO</t>
  </si>
  <si>
    <t>ACIDO GLUTAMICO DECARBOXILASA ANTICUERPO SEMIAUTOMATIZADO O</t>
  </si>
  <si>
    <t>MICROSOMALES HIGADO Y RIÑON ANTICUERPOS SEMIAUTOMATIZADO O</t>
  </si>
  <si>
    <t>MIELOPEROXIDASA ANTICUERPOS SEMIAUTOMATIZADO O AUTOMATIZADO</t>
  </si>
  <si>
    <t>PROTEINASA 3 ANTICUERPOS SEMIAUTOMATIZADO O AUTOMATIZADO</t>
  </si>
  <si>
    <t>NEURONALES ANTICUERPOS (ANTI-HU YO RI FIFISINA CV2 MA2)</t>
  </si>
  <si>
    <t>GANGLIOSIDOS ANTICUERPOS IG G SEMIAUTOMATIZADO O AUTOMATIZADO</t>
  </si>
  <si>
    <t>GANGLIOSIDOS ANTICUERPOS IG M SEMIAUTOMATIZADO O AUTOMATIZADO</t>
  </si>
  <si>
    <t>ANTIGENO SOLUBLE DE HIGADO ANTICUERPOS SEMIAUTOMATIZADO O</t>
  </si>
  <si>
    <t>TIROSINASA MUSCULO ESPECIFICA [MUSK] ANTICUERPOS SEMIAUTOMATIZADO O</t>
  </si>
  <si>
    <t>ANTICUERPOS ANTI RECEPTOR DE TSH SEMIAUTOMATIZADO O AUTOMATIZADO</t>
  </si>
  <si>
    <t>N-METIL ASPARTATO RECEPTOR ANTICUERPOS SEMIAUTOMATIZADO O</t>
  </si>
  <si>
    <t>21 HIDROXILASA ANTICUERPOS SEMIAUTOMATIZADO O AUTOMATIZADO</t>
  </si>
  <si>
    <t>ANTICUERPOS ANTIFOSFOLIPASA A2</t>
  </si>
  <si>
    <t>TIPIFICACION ANTIGENO LEUCOCITARIO HUMANO CLASE I (A B C)</t>
  </si>
  <si>
    <t>TIPIFICACION ANTIGENO LEUCOCITARIO HUMANO LOCUS B</t>
  </si>
  <si>
    <t>TIPIFICACION ANTIGENO LEUCOCITARIO HUMANO CLASE II (DR DQ DP)</t>
  </si>
  <si>
    <t>ANTICUERPOS CITOTOXICOS ANTI HLA</t>
  </si>
  <si>
    <t>TIPIFICACION DE ANTIGENO LEUCOCITARIO HUMANO LOCUS DQ</t>
  </si>
  <si>
    <t>TIPIFICACION ANTIGENO LEUCOCITARIO HUMANO LOCUS B27</t>
  </si>
  <si>
    <t>ANTICUERPOS DONANTE ESPECIFICO (DONANTE - RECEPTOR TRASPLANTE)</t>
  </si>
  <si>
    <t>Prueba DX Incluida en el  PBS</t>
  </si>
  <si>
    <t>ANTICUERPOS ANTI HLA CLASE I (P.R.A) CUALITATIVO</t>
  </si>
  <si>
    <t>ANTICUERPOS ANTI HLA CLASE II (P.R.A) CUALITATIVO</t>
  </si>
  <si>
    <t>ANTICUERPOS ANTI HLA CLASE I (P.R.A) CUANTITATIVO</t>
  </si>
  <si>
    <t>ANTICUERPOS ANTI HLA CLASE II (P.R.A) CUANTITATIVO</t>
  </si>
  <si>
    <t>ANTICUERPOS ANTI HLA ANTIGENO AISLADO CLASE I</t>
  </si>
  <si>
    <t>ANTICUERPOS ANTI HLA ANTIGENO AISLADO CLASE II</t>
  </si>
  <si>
    <t>PRUEBA DE QUIMERISMO</t>
  </si>
  <si>
    <t>ALFA FETOPROTEINA SEMIAUTOMATIZADO O AUTOMATIZADO</t>
  </si>
  <si>
    <t>ANTIGENO CARCINOEMBRIONARIO SEMIAUTOMATIZADO O AUTOMATIZADO</t>
  </si>
  <si>
    <t>ANTIGENO DE CANCER DE MAMA [CA 15-3] SEMIAUTOMATIZADO O</t>
  </si>
  <si>
    <t>ANTIGENO DE CANCER DE OVARIO [CA 125] SEMIAUTOMATIZADO O</t>
  </si>
  <si>
    <t>ANTIGENO DE CANCER DE TUBO DIGESTIVO [CA 19-9] SEMIAUTOMATIZADO O</t>
  </si>
  <si>
    <t>ANTIGENO ESPECIFICO DE PROSTATA SEMIAUTOMATIZADO O AUTOMATIZADO</t>
  </si>
  <si>
    <t>ANTIGENO ESPECIFICO DE PROSTATA FRACCION LIBRE SEMIAUTOMATIZADO O</t>
  </si>
  <si>
    <t>ANTIGENO POLIPEPTIDO DE TEJIDO O ANTIGENO DE PROLIFERACION CELULAR</t>
  </si>
  <si>
    <t>ANTIGENO TUMORAL DE VEJIGA SEMIAUTOMATIZADO O AUTOMATIZADO</t>
  </si>
  <si>
    <t>BETA 2 MICROGLOBULINA SEMIAUTOMATIZADO O AUTOMATIZADO</t>
  </si>
  <si>
    <t>CALCITONINA SEMIAUTOMATIZADO O AUTOMATIZADO</t>
  </si>
  <si>
    <t>ENOLASA NEURONAL ESPECIFICA SEMIAUTOMATIZADO O AUTOMATIZADO</t>
  </si>
  <si>
    <t>FACTOR ALFA DE NECROSIS TUMORAL SEMIAUTOMATIZADO O AUTOMATIZADO</t>
  </si>
  <si>
    <t>GASTRINA SEMIAUTOMATIZADO O AUTOMATIZADO</t>
  </si>
  <si>
    <t>GONADOTROPINA CORIONICA SUBUNIDAD BETA SEMIAUTOMATIZADO O</t>
  </si>
  <si>
    <t>GONADOTROPINA CORIONICA SUBUNIDAD BETA FRACCION LIBRE</t>
  </si>
  <si>
    <t>CROMOGRANINA A SEMIAUTOMATIZADO O AUTOMATIZADO</t>
  </si>
  <si>
    <t>PROTEINA EPIDIDIMAL HUMANA 4 (HE-4) SEMIAUTOMATIZADO O AUTOMATIZADO</t>
  </si>
  <si>
    <t>Prueba DX Incluida en el  PBS - Laboratorio Referencia Nacional</t>
  </si>
  <si>
    <t>LEUCOCITOS CD34 CELULAS PROGENITORAS POR INMUNOHISTOQUIMICA</t>
  </si>
  <si>
    <t>LINFOCITOS B (CD19 Y CD20) SEMIAUTOMATIZADO O AUTOMATIZADO</t>
  </si>
  <si>
    <t>LINFOCITOS T CD3 SEMIAUTOMATIZADO O AUTOMATIZADO</t>
  </si>
  <si>
    <t>Aplica para análisis de muestra en sangre</t>
  </si>
  <si>
    <t>LINFOCITOS T CD4 SEMIAUTOMATIZADO O AUTOMATIZADO</t>
  </si>
  <si>
    <t>LINFOCITOS T CD8 SEMIAUTOMATIZADO O AUTOMATIZADO</t>
  </si>
  <si>
    <t>LINFOCITOS CD56 LINFOCITOS NK SEMIAUTOMATIZADO O AUTOMATIZADO</t>
  </si>
  <si>
    <t>EXPRESION DE PERFORINAS EN CELULAS NK SEMIAUTOMATIZADO O</t>
  </si>
  <si>
    <t>LINFOCITOS NK: EXPRESION DE CD107A SEMIAUTOMATIZADO O AUTOMATIZADO</t>
  </si>
  <si>
    <t>Prueba DX incluida en el  PBS - Laboratorio de Referencia Nacional</t>
  </si>
  <si>
    <t>LINFOCITOS NK: ENSAYO DE CITOTOXICIDAD SEMIAUTOMATIZADO O</t>
  </si>
  <si>
    <t>SUBPOBLACIONES DE LINFOCITOS T B NK Y MONOCITOS EN LEUCOCITOS CD45</t>
  </si>
  <si>
    <t>SUBPOBLACIONES EXTENDIDAS DE LINFOCITOS B (VIRGENES Y DE MEMORIA CON</t>
  </si>
  <si>
    <t>O SIN CAMBIO DE ISOTIPO PLASMOBLASTOS Y TRANSICIONALES) SEMIAUTOMATIZADO O AUTOMATIZADO</t>
  </si>
  <si>
    <t>SUBPOBLACIONES EXTENDIDAS DE LINFOCITOS T (AYUDADORES Y CITOTOXICOS VIRGENES Y DE MEMORIA CENTRAL Y EFECTORA) SEMIAUTOMATIZADO O</t>
  </si>
  <si>
    <t>EXPRESION INTRACELULAR DE SAP EN LINFOCITOS</t>
  </si>
  <si>
    <t>LINFOPROLIFERACION A MITOGENO (PROLIFERACIÓN DE LINFOCITOS T CD3+ A</t>
  </si>
  <si>
    <t>MITOGENO PHA)</t>
  </si>
  <si>
    <t>EXPRESION DE HLA DR EN LINFOCITOS T CD8+</t>
  </si>
  <si>
    <t>Prueba DX excluida del PBS - Laboratorio de Referencia Nacional</t>
  </si>
  <si>
    <t>COMPLEMENTO C1Q SEMIAUTOMATIZADO O AUTOMATIZADO</t>
  </si>
  <si>
    <t>ELECTROFORESIS DE HEMOGLOBINA SEMIAUTOMATIZADO</t>
  </si>
  <si>
    <t>ELECTROFORESIS DE HEMOGLOBINA AUTOMATIZADO</t>
  </si>
  <si>
    <t>ELECTROFORESIS DE LIPOPROTEINAS SEMIAUTOMATIZADO Y AUTOMATIZADO</t>
  </si>
  <si>
    <t>ELECTROFORESIS DE PROTEINAS DE LIQUIDO CEFALORRAQUIDEO [DETECCION DE BANDAS OLIGOCLONALES] SEMIAUTOMATIZADO Y AUTOMATIZADO</t>
  </si>
  <si>
    <t>Prueba DX incluida en PBS - Laboratorio Referencia Nacional</t>
  </si>
  <si>
    <t>ELECTROFORESIS DE PROTEINAS SEMIAUTOMATIZADO Y AUTOMATIZADO</t>
  </si>
  <si>
    <t>FACTOR INTRINSECO ANTICUERPOS SEMIAUTOMATIZADO Y AUTOMATIZADO</t>
  </si>
  <si>
    <t>HEPATITIS C PRUEBA CONFIRMATORIA SEMIAUTOMATIZADO O AUTOMATIZADO</t>
  </si>
  <si>
    <t>HISTAMINA SEMIAUTOMATIZADO O AUTOMATIZADO</t>
  </si>
  <si>
    <t>INMUNOFIJACION AUTOMATIZADA</t>
  </si>
  <si>
    <t>INMUNOGLOBULINA A [IG A] AUTOMATIZADO</t>
  </si>
  <si>
    <t>INMUNOGLOBULINA G [IG G] AUTOMATIZADO</t>
  </si>
  <si>
    <t>INMUNOGLOBULINA G [IG G] SUBCLASES 1 2 3 4 SEMIAUTOMATIZADO O</t>
  </si>
  <si>
    <t>INMUNOGLOBULINA M [IG M] AUTOMATIZADO</t>
  </si>
  <si>
    <t>INMUNOGLOBULINA D [IG D] SEMIAUTOMATIZADO O AUTOMATIZADO</t>
  </si>
  <si>
    <t>INMUNOGLOBULINA E [IG E] AUTOMATIZADO</t>
  </si>
  <si>
    <t>INMUNOGLOBULINAS CADENAS LIVIANAS KAPPA Y LAMBDA SEMIAUTOMATIZADO</t>
  </si>
  <si>
    <t>PROCALCITONINA SEMIAUTOMATIZADO O AUTOMATIZADO</t>
  </si>
  <si>
    <t>INMUNOGLOBULINAS CADENAS LIVIANAS LIBRES LAMBDA SEMIAUTOMATIZADO O</t>
  </si>
  <si>
    <t>TOXOIDE DIFTERICO ANTICUERPOS IG G</t>
  </si>
  <si>
    <t>TOXOIDE TETANICO ANTICUERPOS IG G</t>
  </si>
  <si>
    <t>INTERFERON GAMMA</t>
  </si>
  <si>
    <t>CALPROTECTINA SEMIAUTOMATIZADO O AUTOMATIZADO</t>
  </si>
  <si>
    <t>INTERLEUQUINA 1</t>
  </si>
  <si>
    <t>INTERLEUQUINA 6</t>
  </si>
  <si>
    <t>Patologías:  Contribuye al tratamiento de pacientes de cuidados intensivos como un indicador precoz de inflamaciones agudas.</t>
  </si>
  <si>
    <t>Propósito: La Interleuquina-6 (IL-6) es una citocina pleiotrópica que cumple una amplia gama de funciones fisiológicas. El desarrollo de reacciones inflamatorias asociadas a lesiones, traumas, estrés, infecciones, muerte cerebral, neoplasias y otras dolencias desencadena rápidamente la producción de IL-6.2 ; las concentraciones de IL-6 en pacientes traumatizados permiten predecir complicaciones tardías debidas a un estrés quirúrgico adicional, o bien indicar lesiones o complicaciones inadvertidas; las determinaciones secuenciales de IL-6 en el suero o plasma de pacientes ingresados en la unidad de cuidados intensivos  (UCI) han demostrado ser útiles para evaluar la severidad del síndrome de respuesta inflamatoria sistémica (SRIS), la sepsis o el choque séptico y para  predecir su desenlace. Además, la IL-6 constituye un marcador precoz en la detección de la sepsis neonatal. La IL-6 cumple también un papel en inflamaciones crónicas tales como la artritis reumatoide (AR).</t>
  </si>
  <si>
    <t>Ventajas: Metodología automatizada lo que permite estandarización en el proceso y rápida ejecución.</t>
  </si>
  <si>
    <t>Suero : Recogido en tubos estándar de muestra o en tubos que contienen gel de separación.</t>
  </si>
  <si>
    <t>Plasma: Tratado con Heparina de litio o con EDTA di y tripotásico.</t>
  </si>
  <si>
    <t>AGLUTININAS AL FRIO</t>
  </si>
  <si>
    <t>ANTICUERPOS HETEROFILOS MANUAL SEMIAUTOMATIZADO O AUTOMATIZADO</t>
  </si>
  <si>
    <t>COMPLEMENTO HEMOLITICO AL 50% [CH 50] MANUAL O SEMIAUTOMATIZADO</t>
  </si>
  <si>
    <t>COMPLEMENTO SERICO C3 AUTOMATIZADO</t>
  </si>
  <si>
    <t>COMPLEMENTO SERICO C4 AUTOMATIZADO</t>
  </si>
  <si>
    <t>FACTOR REUMATOIDEO SEMIAUTOMATIZADO O AUTOMATIZADO</t>
  </si>
  <si>
    <t>PREALBUMINA SEMIAUTOMATIZADO O AUTOMATIZADO</t>
  </si>
  <si>
    <t>PROTEINA C REACTIVA ALTA PRECISION AUTOMATIZADO</t>
  </si>
  <si>
    <t>PROTEINA C REACTIVA MANUAL O SEMIAUTOMATIZADO</t>
  </si>
  <si>
    <t>PRUEBA NO TREPONEMICA MANUAL</t>
  </si>
  <si>
    <t>COPROLOGICO</t>
  </si>
  <si>
    <t>COPROLOGICO POR CONCENTRACION</t>
  </si>
  <si>
    <t>COPROSCOPICO</t>
  </si>
  <si>
    <t>FROTIS RECTAL (IDENTIFICACION DE TROFOZOITOS)</t>
  </si>
  <si>
    <t>GRASAS NEUTRAS EN HECES [SUDAN III]</t>
  </si>
  <si>
    <t>OXIUROS IDENTIFICACION PERIANAL [CINTA ADHESIVA O PRUEBA DE GRAHAM]</t>
  </si>
  <si>
    <t>SANGRE OCULTA EN MATERIA FECAL (DETERMINACION DE HEMOGLOBINA</t>
  </si>
  <si>
    <t>HUMANA ESPECIFICA)</t>
  </si>
  <si>
    <t>PROTEINAS DE BENCE JONES MANUAL</t>
  </si>
  <si>
    <t>UROANALISIS</t>
  </si>
  <si>
    <t>UROBILINOGENO EN ORINA PARCIAL</t>
  </si>
  <si>
    <t>DENSIDAD URINARIA</t>
  </si>
  <si>
    <t>ESPERMOGRAMA BASICO</t>
  </si>
  <si>
    <t>PIRUVATOCINASA ACTIVIDAD</t>
  </si>
  <si>
    <t>FENILALANINA CUANTITATIVA</t>
  </si>
  <si>
    <t>CARBOHIDRATOS CUALITATIVOS</t>
  </si>
  <si>
    <t>GALACTOSA 1 - FOSFATO URIDIL TRANSFERASA ACTIVIDAD</t>
  </si>
  <si>
    <t>ARILSULFATASA B ACTIVIDAD</t>
  </si>
  <si>
    <t>BETA GALACTOCIDASA ACTIVIDAD</t>
  </si>
  <si>
    <t>GLICOSAMINOGLICANOS [MUCOPOLISACARIDOS] CUALITATIVOS</t>
  </si>
  <si>
    <t>ACIDOS GRASOS DE CADENA MUY LARGA CUANTITATIVO</t>
  </si>
  <si>
    <t>ARILSULFATASA A ACTIVIDAD</t>
  </si>
  <si>
    <t>BETA GLUCORONIDASA ACTIVIDAD</t>
  </si>
  <si>
    <t>ALFA GLUCOSIDASA ACTIVIDAD</t>
  </si>
  <si>
    <t>RELACION LACTATO/PIRUVATO</t>
  </si>
  <si>
    <t>AMINOACIDOS CUANTITATIVOS (42 AMINOACIDOS EN ORINA)</t>
  </si>
  <si>
    <t>GLICOSAMINOGLICANOS [MUCOPOLISACARIDOS] CUANTITATIVOS</t>
  </si>
  <si>
    <t>ACIDOS ORGANICOS DE CADENA CORTA Y MEDIA CUALITATIVO O CUANTITATIVO</t>
  </si>
  <si>
    <t>IDURONATO 2 SULFATO SULFATASA ACTIVIDAD</t>
  </si>
  <si>
    <t>OTRAS ENZIMAS ACTIVIDAD (ESPECIFICO)</t>
  </si>
  <si>
    <t>OTROS METABOLITOS DETERMINACION (ESPECIFICO)</t>
  </si>
  <si>
    <t>CARIOTIPO CON BANDEO G</t>
  </si>
  <si>
    <t>CARIOTIPO CON BANDEO Q</t>
  </si>
  <si>
    <t>CARIOTIPO CON BANDEO C</t>
  </si>
  <si>
    <t>CARIOTIPO CON BANDEO RT</t>
  </si>
  <si>
    <t>CARIOTIPO PARA CROMOSOMA X FRAGIL</t>
  </si>
  <si>
    <t>CARIOTIPO PARA ESTADOS LEUCEMICOS</t>
  </si>
  <si>
    <t>ERBB2 [HER-2/NEU] (ONCOGEN) HIBRIDACION "IN SITU" CON FLUORESCENCIA</t>
  </si>
  <si>
    <t>[FISH]</t>
  </si>
  <si>
    <t>PRUEBA DE CROMATINA</t>
  </si>
  <si>
    <t>BCR/ABL TRANSLOCACION DE GENES CUANTITATIVO</t>
  </si>
  <si>
    <t>F2 (FACTOR II O PROTROMBINA) MUTACION G20210A</t>
  </si>
  <si>
    <t>BRCA1 Y BRCA2 SECUENCIACION COMPLETA</t>
  </si>
  <si>
    <t>Prueba DX incluida en el PBS - Laboratorio de Referencia nacional</t>
  </si>
  <si>
    <t>EXTRACCION DE ACIDOS NUCLEICOS</t>
  </si>
  <si>
    <t>CARIOTIPO CON FRAGILIDAD CROMOSOMICA</t>
  </si>
  <si>
    <t>FACTOR DE LEIDEN MUTACION</t>
  </si>
  <si>
    <t>ACILCARNITINAS CUANTITATIVAS</t>
  </si>
  <si>
    <t>CARNITINA TOTAL Y LIBRE CUANTITATIVA</t>
  </si>
  <si>
    <t>VIRUS DE INMUNODEFICIENCIA HUMANA GENOTIPO</t>
  </si>
  <si>
    <t>CITOMEGALOVIRUS CARGA VIRAL</t>
  </si>
  <si>
    <t>HEPATITIS B CARGA VIRAL</t>
  </si>
  <si>
    <t>HEPATITIS C CARGA VIRAL</t>
  </si>
  <si>
    <t>HERPES SIMPLEX CARGA VIRAL</t>
  </si>
  <si>
    <t>BK POLIOMAVIRUS CARGA VIRAL</t>
  </si>
  <si>
    <t>Realizada en muestra de sangre</t>
  </si>
  <si>
    <t>JC POLIOMAVIRUS CARGA VIRAL</t>
  </si>
  <si>
    <t>EPSTEIN-BARR CARGA VIRAL</t>
  </si>
  <si>
    <t>ADENOVIRUS CARGA VIRAL</t>
  </si>
  <si>
    <t>EN SUERO</t>
  </si>
  <si>
    <t>PARVOVIRUS CARGA VIRAL</t>
  </si>
  <si>
    <t>VIRUS DE INMUNODEFICIENCIA HUMANA CARGA VIRAL</t>
  </si>
  <si>
    <t>HEPATITIS C GENOTIPO</t>
  </si>
  <si>
    <t>IDENTIFICACION DE OTRO PARASITO (ESPECIFICO) POR PRUEBAS MOLECULARES</t>
  </si>
  <si>
    <t>IDENTIFICACION DE OTRO HONGO (ESPECIFICO) POR PRUEBAS MOLECULARES</t>
  </si>
  <si>
    <t>IDENTIFICACION SIMULTANEA DE MULTIPLES PATOGENOS POR PRUEBAS MOLECULARES</t>
  </si>
  <si>
    <t>Este código se utiliza para las muestras Panel Respiratorio por FilmArray - Panel gastrointestinal por FilmArray - Panel para sepsis por FilmArray - Panel para meningitis por FilmArray-  El resultado se entrega en 6 horas</t>
  </si>
  <si>
    <t>CITOMEGALOVIRUS IDENTIFICACION POR PRUEBAS MOLECULARES (ESPECIFICO)</t>
  </si>
  <si>
    <t>Reemplaza al CUPS 908814 - CITOMEGALOVIRUS IDENTIFICACION REACCION EN CADENA DE LA POLIMERASA, según Res. 2077 de 2021.</t>
  </si>
  <si>
    <t>Prueba Dx. incluida en el PBS - Lab. Referencia Internacional</t>
  </si>
  <si>
    <t>TOXOCARA SPP IDENTIFICACION POR PRUEBAS MOLECULARES (ESPECIFICO)</t>
  </si>
  <si>
    <t>Reemplaza el CUPS 908819 - TOXOCARA SPP IDENTIFICACION REACCION EN CADENA DE LA POLIMERASA, según Res. 2077 de 2021</t>
  </si>
  <si>
    <t>Prueba Dx. incluida en el PBS - Lab. Referencia Nacional</t>
  </si>
  <si>
    <t>TOXOPLASMA GONDII IDENTIFICACION POR PRUEBAS MOLECULARES (ESPECIFICO)</t>
  </si>
  <si>
    <t>Reemplaza al CUPS 908820 - TOXOPLASMA GONDII IDENTIFICACION REACCION EN CADENA DE LA POLIMERASA, según Res. 2077 de 2021</t>
  </si>
  <si>
    <t>Prueba Dx. incluida en el PBS  - Lab. Referencia Nacional</t>
  </si>
  <si>
    <t>VARICELA ZOSTER IDENTIFICACION POR PRUEBAS MOLECULARES (ESPECIFICO)</t>
  </si>
  <si>
    <t>Reemplaza al CUPS 908821-VARICELA ZOSTER IDENTIFICACION REACCION EN CADENA DE LA POLIMERASA, según Res. 2077 de 2021</t>
  </si>
  <si>
    <t>EPSTEIN BARR IDENTIFICACION POR PRUEBAS MOLECULARES (ESPECIFICO)</t>
  </si>
  <si>
    <t>Reemplaza el CUPS 908822 -EPSTEIN BARR IDENTIFICACION REACCION EN CADENA DE LA POLIMERASA, según Res. 2077 de 2021</t>
  </si>
  <si>
    <t>HEPATITIS C IDENTIFICACION POR PRUEBAS MOLECULARES (ESPECIFICO)</t>
  </si>
  <si>
    <t>Reemplaza el CUPS 908823 - HEPATITIS C IDENTIFICACION REACCION EN CADENA</t>
  </si>
  <si>
    <t>DE LA POLIMERASA, según la Res. 2077 del 2021 Prueba Dx. incluida en el PBS - Lab. Referencia Nacional</t>
  </si>
  <si>
    <t>HERPES SIMPLEX I Y II IDENTIFICACION POR PRUEBAS MOLECULARES (ESPECIFICO)</t>
  </si>
  <si>
    <t>Reemplaza al CUPS 908824-HERPES SIMPLEX I Y II IDENTIFICACION REACCION EN CADENA DE LA POLIMERASA, según Res. 2077 de2021</t>
  </si>
  <si>
    <t>MYCOBACTERIUM TUBERCULOSIS IDENTIFICACION POR PRUEBAS MOLECULARES</t>
  </si>
  <si>
    <t>(PCR)</t>
  </si>
  <si>
    <t>CLOSTRIDIUM DIFFICILE IDENTIFICACION POR PRUEBAS MOLECULARES (ESPECIFICO)</t>
  </si>
  <si>
    <t>Reemplaza al CUPS 908834 - CLOSTRIDIUM DIFFICILE IDENTIFICACION REACCION EN CADENA DE LA POLIMERASA, según Res. 2077 de 2021</t>
  </si>
  <si>
    <t>HAEMOPHILUS INFLUENZAE IDENTIFICACION POR PRUEBAS MOLECULARES (ESPECIFICO)</t>
  </si>
  <si>
    <t>Reemplaza al CUPS 908839- HAEMOPHILUS INFLUENZAE IDENTIFICACION REACCION EN CADENA DE LA POLIMERASA, según Res. 2077 de 2021</t>
  </si>
  <si>
    <t>HISTOPLASMA IDENTIFICACION POR PRUEBAS MOLECULARES (ESPECIFICO)</t>
  </si>
  <si>
    <t>Reemplaza al CUPS 908848 - HISTOPLASMA IDENTIFICACION REACCION EN CADENA DE LA POLIMERASA, según Res. 2077 de 2021</t>
  </si>
  <si>
    <t>Prueba Dx. en el PBS - Lab. Referencia Nacional</t>
  </si>
  <si>
    <t>CHLAMYDIA IDENTIFICACION POR PRUEBAS MOLECULARES (ESPECIFICO)</t>
  </si>
  <si>
    <t>Reemplaza al CUPS 908849 CHLAMYDIA IDENTIFICACION REACCION EN CADENA DE LA POLIMERASA  , según Res. 2077 de 2021</t>
  </si>
  <si>
    <t>NEISSERIA GONORRHOEAE IDENTIFICACION POR PRUEBAS MOLECULARES (ESPECIFICO)</t>
  </si>
  <si>
    <t>Reemplaza al CUPS 908850 - NEISSERIA GONORRHOEAE IDENTIFICACION REACCION EN CADENA DE LA POLIMERASA, según Res. 2077 de 2021</t>
  </si>
  <si>
    <t>DETECCION VIRUS DEL PAPILOMA HUMANO POR PRUEBAS MOLECULARES (ESPECIFICO)</t>
  </si>
  <si>
    <t>Reemplaza al CUPS 908436 - DETECCION VIRUS DEL PAPILOMA HUMANO PRUEBAS</t>
  </si>
  <si>
    <t>DE ADN, según Res. 2077 de 2021</t>
  </si>
  <si>
    <t>ANTICUERPOS IRREGULARES TITULACION POR MICROTECNICA</t>
  </si>
  <si>
    <t>ANTICUERPOS IRREGULARES DETECCION (COOMBS INDIRECTO, RASTREO ANTICUERPOS IRREGULARES, PRUEBA DE ANTIGLOBULINA INDIRECTA ESCRUTINIO DE ANTICUERPOS IRREGULARES) POR MICROTECNICA</t>
  </si>
  <si>
    <t>Aplica cobro de una prueba por cada Reserva de Glóbulos Rojos Irradiados</t>
  </si>
  <si>
    <t>ANTICUERPOS IRREGULARES IDENTIFICACION POR MICROTECNICA</t>
  </si>
  <si>
    <t>COOMBS DIRECTO FRACCIONADO MONOESPECIFICO (INMUNOGLOBULINAS Y FRACCIONES DEL COMPLEMENTO) POR MICROTECNICA</t>
  </si>
  <si>
    <t>COOMBS DIRECTO CUALITATIVO POR MICROTECNICA</t>
  </si>
  <si>
    <t>Aplica cobro de una prueba en la primera Reserva de Glóbulos Rojos para menores de cuatro meses de edad.</t>
  </si>
  <si>
    <t>FENOTIPO ERITROCITARIO EXTENDIDO POR MICROTECNICA CUALQUIER ANTIGENO</t>
  </si>
  <si>
    <t>Aplica cobro por cada Fenotipo determinado</t>
  </si>
  <si>
    <t>FENOTIPO SISTEMA RH CUALQUIER ANTIGENO POR MICROTECNICA</t>
  </si>
  <si>
    <t>HEMOCLASIFICACION SISTEMA RH [ANTIGENO RH D] POR MICROTECNICA</t>
  </si>
  <si>
    <t>Aplica cobro de una prueba por cada ingreso</t>
  </si>
  <si>
    <t>HEMOCLASIFICACION SISTEMA ABO DIRECTA [HEMOCLASIFICACION GLOBULAR]</t>
  </si>
  <si>
    <t>POR MICROTECNICA</t>
  </si>
  <si>
    <t>HEMOCLASIFICACION SISTEMA ABO INVERSA [HEMOCLASIFICACION SERICA] POR</t>
  </si>
  <si>
    <t>MICROTECNICA</t>
  </si>
  <si>
    <t>PRUEBA CRUZADA MAYOR POR MICROTECNICA</t>
  </si>
  <si>
    <t>Aplica cobro por cada Unidad de glóbulos rojos reservada independientemente si la unidad se transfunde o no.</t>
  </si>
  <si>
    <t>ELUCION (DISOCIACION) AUTOLOGA O ALOGENICA POR MEDIOS QUIMICOS</t>
  </si>
  <si>
    <t>PROCESAMIENTO DE LA UNIDAD DE CONCENTRADO DE PLAQUETAS LEUCORREDUCIDAS</t>
  </si>
  <si>
    <t>Se cobrará un procesamiento de la unidad correspondiente, por cada unidad de plaquetas por aferesis transfundida asi sean del mismo donante.</t>
  </si>
  <si>
    <t>La tarifa no incluye: El equipo de recolección, el filtro leucoreductor y el equipo de transfusión.</t>
  </si>
  <si>
    <t>Cuando se requiera Concentrado de Plaquetas por Aferesis irradiadas, la irradiación</t>
  </si>
  <si>
    <t>se cobrará adicional.</t>
  </si>
  <si>
    <t>PROCESAMIENTO DE LA UNIDAD DE CRIOPRECIPITADO</t>
  </si>
  <si>
    <t>Aplica cobro de un procesamiento por cada unidad de crioprecitado transfundida.</t>
  </si>
  <si>
    <t>PROCESAMIENTO DE LA UNIDAD DE CONCENTRADO DE GLOBULOS ROJOS LEUCORREDUCIDOS</t>
  </si>
  <si>
    <t>Se cobra un procesamiento de la unidad de globulos rojos por cada unidad transfundida.</t>
  </si>
  <si>
    <t>La tarifa no incluye: el Filtro Desleuco. Globulos Rojos 41101E y el Equipo de</t>
  </si>
  <si>
    <t>Administración de Sangre C/A MRC2106, los cuales se facturan en forma adicional; aplica cobro de cada uno de estos insumos por cada unidad transfundida.</t>
  </si>
  <si>
    <t>PROCESAMIENTO DE LA UNIDAD DE PLASMA FRESCO CONGELADO</t>
  </si>
  <si>
    <t>Se cobra un procesamiento de la unidad de plasma fresco congelado por cada unidad transfundida.</t>
  </si>
  <si>
    <t>La tarifa no incluye el Equipo de Administración de Sangre C/A MRC2106, el cual se factura en forma adicional y aplica cobro de este insumo por cada unidad</t>
  </si>
  <si>
    <t>transfundida.</t>
  </si>
  <si>
    <t>IRRADIACION DE HEMOCOMPONENTE</t>
  </si>
  <si>
    <t>Aplica cobro de la prueba por cada unidad transfundida.</t>
  </si>
  <si>
    <t>PROCESAMIENTO DE MEZCLA DE PLAQUETAS A PARTIR DE CAPA</t>
  </si>
  <si>
    <t>LEUCOPLAQUETARIA O PLASMA RICO EN PLAQUETAS</t>
  </si>
  <si>
    <t>PROCESAMIENTO DE LA UNIDAD DE PLAQUETAS POR AFERESIS</t>
  </si>
  <si>
    <t>La tarifa no incluye: Estuche de aféresis de plaquetas, Equipo Transfusión de Plaquetas 4C2223 y Filtro Desleuco. Plaquetas 4280IE, los cuales se facturan en forma adicional y aplica cobro de estos insumos por cada unidad transfundida.</t>
  </si>
  <si>
    <t>SEPARACION DE CELULAS PROGENITORAS PARA TRASPLANTE</t>
  </si>
  <si>
    <t>La tarifa incluye la recolección, procesamiento, almacenamiento y preparación para la infusión. Excluye los insumos, los cuales se liquidan al consumo.</t>
  </si>
  <si>
    <t>RECAMBIO PLASMATICO TERAPEUTICO</t>
  </si>
  <si>
    <t>La tarifa incluye insumos y medicamentos, uso de equipos especializados, honorarios médicos de Nefrologo, Enfermero Jefe y Auxiliar de Enfermería.</t>
  </si>
  <si>
    <t>TRANSFUSION DE LA UNIDAD DE CRIOPRECIPITADO</t>
  </si>
  <si>
    <t>Aplica cobro de la aplicación por cada hemocomponente transfudido e indistintamente del Servicio Clínico donde se encuentre recibiendo atención el paciente.</t>
  </si>
  <si>
    <t>Si el paciente durante la transfusión presente un evento clínico, por ejemplo, una reacción alérgica, y es necesario realizar otras pruebas u otra intervención clínica, estos servicios se cobraran en forma adicional, de igual forma los insumos se</t>
  </si>
  <si>
    <t>facturaran adicionalmente según consumo.</t>
  </si>
  <si>
    <t>TRANSFUSION DE LA UNIDAD DE GLOBULOS ROJOS O ERITROCITOS</t>
  </si>
  <si>
    <t>TRANSFUSION DE LA UNIDAD DE PLAQUETAS</t>
  </si>
  <si>
    <t>TRANSFUSION DE LA UNIDAD DE SANGRE TOTAL</t>
  </si>
  <si>
    <t>TRANSFUSION DE LA UNIDAD DE PLASMA FRESCO CONGELADO</t>
  </si>
  <si>
    <t>CISTERNOGAMAGRAFIA</t>
  </si>
  <si>
    <t>La tarifa incluye: realización de punción lumbar por parte del Servicio de Neurología, insumos, realización del estudio por parte del Servicio de Medicina Nuclear, observación por cuatro horas, interpretación de las imágenes y elaboración del correspondiente informe.</t>
  </si>
  <si>
    <t>La tarifa no incluye el Radiofármaco.</t>
  </si>
  <si>
    <t>GAMAGRAFIA SPECT CEREBRAL</t>
  </si>
  <si>
    <t>La tarifa incluye: preparación del paciente,, insumos, Radiofármaco (UDCEREBRO) interpretacion y elaboración del informe.</t>
  </si>
  <si>
    <t>Este estudio  está indicado para el diagnóstico de  las siguientes patologías: Localización de focos epileptogenos, diagnóstico muerte cerebral, diagnóstico de Demencia, Trauma Craneoencefalico y algunas infecciones como Encefalitis Herpetica.</t>
  </si>
  <si>
    <t>Observacion: Por lo regular este examen es solicitado por los neurólogos, en casos especiales de busqueda de foco epileptógeno, se requiere facturar de forma adicional al valor del examen una o mas dosis del radiofarmaco bajo el codigo 30301068.</t>
  </si>
  <si>
    <t>Para las otras indicaciones clínicas solo se necesita una dosis del radiofármaco.</t>
  </si>
  <si>
    <t>GAMAGRAFIA DE TIROIDES</t>
  </si>
  <si>
    <t>La tarifa incluye: preparación del paciente, realización del estudio, interpretación y elaboración del informe.</t>
  </si>
  <si>
    <t>RECORRIDO CORPORAL CON I-131 (RASTREO DE METASTASIS)</t>
  </si>
  <si>
    <t>La tarifa del Barrido Metástasico incluye: Entrevista médica, preparación del paciente, evaluación dosimétrica, recomendación, recolección de efluentes radioactivos, interpretación y elaboración del informe.</t>
  </si>
  <si>
    <t>La tarifa no incluye el fármaco (Cápsula de IODO-131).</t>
  </si>
  <si>
    <t>La terapia se realizará previa aceptación de la cotización emitida por el Servicio.</t>
  </si>
  <si>
    <t>GAMAGRAFIA CON METAIODO BENCILGUANIDINA [MIBG]</t>
  </si>
  <si>
    <t>La tarifa incluye: realización del estudio, interpretación y elaboración del informe. La tarifa no incluye el fármaco (MIBG) porque esta marcado con IODO-131.</t>
  </si>
  <si>
    <t>El procedimiento se realiza previa aceptación de la cotización emitida por el</t>
  </si>
  <si>
    <t>Servicio.</t>
  </si>
  <si>
    <t>GAMAGRAFIA DE GLANDULAS PARATIROIDES O TETROFOSMIN</t>
  </si>
  <si>
    <t>GAMAGRAFIA CON OCTREOTIDE</t>
  </si>
  <si>
    <t>La tarifa incluye: preparación del paciente, realización del estudio (estudio planar, Spect, y cuando lo amerita Spect/TAC), interpretación y elaboración del informe. La tarifa no incluye el fármaco (Octreotide).</t>
  </si>
  <si>
    <t>El procedimiento se realiza previa aceptación de la cotización emitida por el Servicio.</t>
  </si>
  <si>
    <t>GAMAGRAFIA PULMONAR PERFUSION</t>
  </si>
  <si>
    <t>La tarifa incluye: preparación del paciente,  reducción de partículas si amerita, realización del estudio, interpretación y elaboración del informe.</t>
  </si>
  <si>
    <t>GAMAGRAFIA PULMONAR PERFUSION Y VENTILACION</t>
  </si>
  <si>
    <t>VENTRICULOGRAFIA EN REPOSO</t>
  </si>
  <si>
    <t>La tarifa incluye: preparación del paciente, monitorización monopolar, realización del estudio, interpretación y elaboración del informe.</t>
  </si>
  <si>
    <t>PERFUSION MIOCARDICA EN REPOSO Y POST-EJERCICIO</t>
  </si>
  <si>
    <t>GAMAGRAFIA DE GANGLIOS LINFATICOS - LINFOGAMAGRAFIA</t>
  </si>
  <si>
    <t>La tarifa incluye:  preparación del paciente, realización del estudio, interpretación y elaboración del informe.</t>
  </si>
  <si>
    <t>GAMAGRAFIA CON LEUCOCITOS MARCADOS</t>
  </si>
  <si>
    <t>La tarifa incluye la realización del estudio y el material radioactivo utilizado.</t>
  </si>
  <si>
    <t>GAMAGRAFIA DE GLANDULAS SALIVALES</t>
  </si>
  <si>
    <t>GAMAGRAFIA EN HEMORRAGIA DIGESTIVA CON ERITROCITOS MARCADOS</t>
  </si>
  <si>
    <t>GAMAGRAFIA PARA MUCOSA GASTRICA ECTOPICA</t>
  </si>
  <si>
    <t>La tarifa incluye: preparación del paciente, realización de estudio dinámico durante treinta minutos e imágenes planares tardías,  interpretación y elaboración del informe.</t>
  </si>
  <si>
    <t>GAMAGRAFIA DE REFLUJO GASTROESOFAGICO</t>
  </si>
  <si>
    <t>La tarifa incluye: preparación del paciente, realización de una fase esofágica, fase gástrica precoz, y estudio tardio para evaluación de reflujo, insumos, interpretación y elaboración del informe.</t>
  </si>
  <si>
    <t>GAMAGRAFIA DE VACIAMIENTO GASTRICO EN FASE SOLIDA</t>
  </si>
  <si>
    <t>La tarifa incluye: preparación del paciente, preparación del alimento para realizar la prueba, estudio dinámico para determinar el porcentaje de vaciamiento gástrico, interpretación y elaboración del informe.</t>
  </si>
  <si>
    <t>GAMAGRAFIA DE VACIAMIENTO GASTRICO EN FASE LIQUIDA</t>
  </si>
  <si>
    <t>La tarifa incluye: preparación del paciente, realización de una fase gástrica precoz y estudio tardio para evaluación de reflujo y determinación de porcentaje de vaciamiento gástrico, interpretación y elaboración del informe.</t>
  </si>
  <si>
    <t>GAMAGRAFIA HEPATOESPLENICA</t>
  </si>
  <si>
    <t>La tarifa incluye: preparación del paciente, realización del estudio, interpretación, interpretación y elaboración del informe.</t>
  </si>
  <si>
    <t>Esta tarifa también incluye imágenes Spect cuando lo amerite.</t>
  </si>
  <si>
    <t>Este CUPS también aplica para la realización de Gamagrafía de Médula Ósea</t>
  </si>
  <si>
    <t>GAMAGRAFIA HEPATOBILIAR</t>
  </si>
  <si>
    <t>CISTOGAMAGRAFIA</t>
  </si>
  <si>
    <t>La tarifa incluye: preparación del paciente, paso de sonda vesical previo al procedimiento, realización del estudio, evaluación médica posterior, interpretación y elaboración del informe.</t>
  </si>
  <si>
    <t>RENOGRAMA BASAL Y POST CAPTOPRIL</t>
  </si>
  <si>
    <t>La tarifa incluye: preparación del paciente, realización de dos estudios: uno en fase basal y otro tras la administración de Captopril, insumos, interpretación y elaboración del informe.</t>
  </si>
  <si>
    <t>GAMAGRAFIA RENAL ESTATICA CON DMSA</t>
  </si>
  <si>
    <t>RENOGRAMA CON MERTIATIDE</t>
  </si>
  <si>
    <t>La tarifa incluye: preparación del paciente, realización del estudio en situación basal, interpretación y elaboración del informe.</t>
  </si>
  <si>
    <t>RENOGRAMA DIURETICO</t>
  </si>
  <si>
    <t>DACRIOCISTOGAMAGRAFIA [GAMAGRAFIA DE VIAS LAGRIMALES] SOD</t>
  </si>
  <si>
    <t>GAMAGRAFIA CON GALIO 67 SOD</t>
  </si>
  <si>
    <t>La tarifa del procedimiento no incluye el valor del fármaco, se debe cotizar previamente porque es importado.</t>
  </si>
  <si>
    <t>Si el paciente  no puede realizarse el procedimiento, dispone de 72 horas para notificar a la clínica y solicitar la cancelación del procedimiento, en caso contrario</t>
  </si>
  <si>
    <t>se cobrará el valor total del fármaco solicitado para su realización.</t>
  </si>
  <si>
    <t>GAMAGRAFIA DE VIABILIDAD TUMORAL CON MIBI TETROFOSMIN TALIO U OCTEOTRIDE</t>
  </si>
  <si>
    <t>La tarifa NO incluye el Radiofármaco.</t>
  </si>
  <si>
    <t>TELETERAPIA CON ACELERADOR LINEAL (PLANEACION COMPUTARIZADA TRIDIMENSIONAL Y SIMULACION VIRTUAL) TECNICA RADIOTERAPIA CONVENCIONAL</t>
  </si>
  <si>
    <t>Uso de energía de 6 y/o 16 MV para fotones,  uso de sistema planificación ECLIPSE V10,Sistema de Verificación y registro de parámetros ARIA (Record And verify system), verificación con imágenes radiográficas, equipo interdisciplinario de apoyo (psicología, enfermería y trabajo social)  y las sesiones necesarias dentro de su tratamiento.</t>
  </si>
  <si>
    <t>Observaciones adicionales: solo para algunos casos de paliación y/o enfermedades</t>
  </si>
  <si>
    <t>benignas (osificacion heterotopica, etc.)</t>
  </si>
  <si>
    <t>TELETERAPIA CON ACELERADOR LINEAL (PLANEACION COMPUTARIZADA TRIDIMENSIONAL Y SIMULACION VIRTUAL) TECNICA CONFORMACIONAL [3D - CRT]</t>
  </si>
  <si>
    <t>Uso de energía de 6 y/o 16 MV para fotones, Incluye simulación con TAC, uso de sistema planificación tridimensional 3D  ECLIPSE V10,Sistema de Verificación y registro de parámetros ARIA (Record And verify System), verificación con imágenes radiográficas, uso del colimador multilaminas, equipo interdisciplinario de apoyo (psicologia,enfermeria, trabajo social)  y las sesiones necesarias dentro de su</t>
  </si>
  <si>
    <t>tratamiento.</t>
  </si>
  <si>
    <t>TELETERAPIA CON ACELERADOR LINEAL (PLANEACION COMPUTARIZADA TRIDIMENSIONAL Y SIMULACION VIRTUAL) TECNICA RADIOTERAPIA DE INTENSIDAD MODULADA [IMRT]</t>
  </si>
  <si>
    <t>Uso de energías de  6MeV, Incluye simulación con TAC, uso de sistema  planificación tridimensional 3D  ECLIPSE V10,Sistema de Verificación y registro de parámetros ARIA (Record And verify System),Modulo de planificación inversa para IMRT  verificación con imágenes digitales Portal Vision, OBI( Kilovolatje kV) y Cone Beam CT (TAC),uso del colimador multilaminas, Adquisición automática de campos, corrección automática de la posición de la camilla equipo interdisciplinario de apoyo (sicología, enfermería trabajo social)  y las sesiones necesarias dentro de su tratamiento.</t>
  </si>
  <si>
    <t>TELETERAPIA CON ACELERADOR LINEAL (PLANEACION COMPUTARIZADA TRIDIMENSIONAL Y SIMULACION VIRTUAL) TECNICA RADIOTERAPIA GUIADA POR IMAGENES [IGRT]</t>
  </si>
  <si>
    <t>Uso de energías de  6MeV, Incluye simulación con TAC, uso de sistema planificación  tridimensional  3D  ECLIPSE V10,Sistema de Verificación y registro de parámetros ARIA (Record And verify System),Modulo de planificación inversa para IMRT y RapidArc (VMAT), verificación con imágenes digitales Portal Vision, OBI( Kilovolatje kV) y Cone Beam CT (TAC), Modulo de Offline Review para verificar y autorizar por parte del Radioncólogo las correcciones en el posicionamiento del paciente,uso del colimador multilaminas, Adquisición automática de campos, corrección automática de la posición de la camilla, uso de  marcadores  como semillas de oro según sea el caso, para comparación de imágenes de simulación y verificación, previa aplicación vía ecográfica, equipo interdisciplinario de apoyo (sicología, enfermería trabajo social)  y las sesiones necesarias dentro de su tratamiento. Especialmente para casos que requieren escalamiento de dosis con alta probabilidad de falla geométrica por movimiento de órganos como cáncer de</t>
  </si>
  <si>
    <t>próstata, cuello uterino, canal anal.</t>
  </si>
  <si>
    <t>TELETERAPIA CON ACELERADOR LINEAL DE ELECTRONES (PLANEACION COMPUTARIZADA BIDIMENSIONAL Y SIMULACION CONVENCIONAL)</t>
  </si>
  <si>
    <t>Uso de energías de   6,9,12,15,y 18 MeV, en la modalidad de electrones, Incluye simulación con TAC, uso de protecciones personalizadas en cerrobend, uso de sistema planificación tridimensional 3D  ECLIPSE V10,Sistema de Verificación y registro de parámetros ARIA (Record And verify System),  Adquisición automática de campos, equipo interdisciplinario de apoyo (sicologia,enfermeria trabajo social) y las sesiones necesarias dentro de su tratamiento. Indicado en refuerzo de Ca de</t>
  </si>
  <si>
    <t>Mama, o areas inguinales y/o tratamiento de tumores de piel.</t>
  </si>
  <si>
    <t>TELETERAPIA CON ACELERADOR LINEAL DE ELECTRONES (PLANEACION COMPUTARIZADA TRIDIMENSIONAL Y SIMULACION VIRTUAL)</t>
  </si>
  <si>
    <t>RADIOCIRUGIA EXTRACRANEAL DE FUENTE UNICA DE FOTONES (PLANEACION COMPUTARIZADA Y SIMULACION VIRTUAL)</t>
  </si>
  <si>
    <t>Es la técnica de SRS para tratar tumores en el cuerpo, se le denomina radioterapia estereotáctica de cuerpo (SBRT, por sus siglas en inglés). La SBRT se lleva a cabo generalmente en forma ambulatoria. Requiere de una alta tecnología con un alto grado de exactitud y presición. Entrega radiación dirigida en forma precisa con de altas dosis comparado con las demás técnicas, por medio de una única dosis o un fraccionamiento corto. Para su simulación incluye la toma de imágenes tridimensionales, tales como TAC y fusiones con RMN y/o PET/CT, con el fin de localizar el tumor y definir su tamaño y forma exactos. Estas imágenes también guían la planeación del tratamiento. Adicionalmente incluye sistemas de inmovilización especiales para limitar los rangos de respiración y asegurar un posición que permita reproducibilidad exacta.  También incluye planificación tridimensional  3D ECLIPSE V10, Uso de energías de  6MeV, Modulo de planificación inversa para RapidArc (VMAT), técnicas de localización que determinan coordenadas exactas del objetivo dentro del cuerpo. como el Sistema de verificación con Conebeam CT antes, durante y después del tratamiento y</t>
  </si>
  <si>
    <t>registro de parámetros ARIA.</t>
  </si>
  <si>
    <t>EVALUACION DE INTEGRACION SENSORIAL</t>
  </si>
  <si>
    <t>PRUEBA COGNITIVA (CADA UNA)</t>
  </si>
  <si>
    <t>Realizada por el Dr. Eduardo José Bueno - Especialista en Neuropsicología</t>
  </si>
  <si>
    <t>La neuropsicología clínica es una especialidad profesional que se enfoca en el funcionamiento del cerebro. Un neuropsicólogo clínico es un  profesional en psicología que es experto en cómo las conductas y las destrezas se relacionan con las estructuras y sistemas del cerebro. La función cerebral se evalúa de forma detallada utilizando diferentes técnicas y pruebas generalmente en un periodo de 4 sesiones para la elaboración de un informe final acorde a necesidades del remitente, esta evaluación es útil para el Diagnostico, planificación y  apoyos para  el tratamiento de diversas condiciones que afectan la funcionalidad cerebral, es esencial especialmente en el el contexto de la evaluación de epilepsia, diagnostico</t>
  </si>
  <si>
    <t>de demencia y planificación de en cirugía de cerebro”   (Adaptado APA, División 40)</t>
  </si>
  <si>
    <t>EVALUACION DEL DESEMPEÑO OCUPACIONAL</t>
  </si>
  <si>
    <t>Corresponde a una consulta de evaluación de desempeño profesional  y factores de riesgo realizada por Médico Laboral - Dr. Mauricio Fonseca.</t>
  </si>
  <si>
    <t>PRUEBAS FONOAUDIOLOGICAS DEL HABLA</t>
  </si>
  <si>
    <t>Aplica para la Evaluación Foniátrica realizada en la Unidad Foniátrica</t>
  </si>
  <si>
    <t>EVALUACION DE LA FUNCION OSTEOMUSCULAR</t>
  </si>
  <si>
    <t>Población objetivo: Solo adultos, paciente con alteraciones funcionales de origen osteomuscular o neurológico, con limitación o no para realizar actividades de la vida diaria.</t>
  </si>
  <si>
    <t>Incluye: Pacientes con inestabilidad, marcha patológica, alteraciones funcionales de miembro inferior o tronco,  post quirúrgico de fracturas de miembros inferiores.</t>
  </si>
  <si>
    <t>Nota: se complementa con medición de la movilidad articular, test de flexibilidad y</t>
  </si>
  <si>
    <t>evaluación de fuerza muscular.</t>
  </si>
  <si>
    <t>ELECTROMIOGRAFIA LARINGEA O DE CUELLO</t>
  </si>
  <si>
    <t>ELECTROMIOGRAFIA EN CARA</t>
  </si>
  <si>
    <t>ELECTROMIOGRAFIA EN CADA EXTREMIDAD (UNO O MAS MUSCULOS)</t>
  </si>
  <si>
    <t>TERAPIA FISICA INTEGRAL</t>
  </si>
  <si>
    <t>Aplica para atencion en REHABILITACION Y ACONDICIONAMIENTO FISICO Reemplaza al CUPS 931000</t>
  </si>
  <si>
    <t>MODALIDADES CINETICAS DE TERAPIA</t>
  </si>
  <si>
    <t>TERAPIA DE REHABILITACIÓN DE LA AGUDEZA VISUAL DINÁMICA</t>
  </si>
  <si>
    <t>Incluye: Acondicionamiento físico, Entrenamiento en habilidades funcionales: Coordinación, Balance y equilibrio corporal y terapia vestibular.</t>
  </si>
  <si>
    <t>TERAPIA DE REHABILITACION PULMONAR</t>
  </si>
  <si>
    <t>La tarifa aplica por sesión de una hora de duración.</t>
  </si>
  <si>
    <t>El número de sesiones que requiere el tratamiento del paciente, está determinado por el grado de criticidad de su condición clínica:</t>
  </si>
  <si>
    <t>Enfermedad leve (Urgencias) : Paciente a quien se da educación y se entregan folletos para realizar actividades en casa.</t>
  </si>
  <si>
    <t>Enfermedad severa (Hospitalización): Paciente que requiere al menos 3 sesiones de Rehabilitación Pulmonar semanal conjuntamente con 3 sesiones de terapia física semanal.</t>
  </si>
  <si>
    <t>Enfermedad crítica ( UCI): Paciente que requiere al menos 5 sesiones de rehabilitación pulmonar semanal conjuntamente con 5 sesiones de terapia física semanal.</t>
  </si>
  <si>
    <t>La efectividad del tratamiento está muy relacionada con la realización a la par del mismo número de sesiones de terapia física, lo que permite lograr una rehabilitación integral del paciente, disminuyendo los tiempos de recuperación; por lo tanto el médico debe ordenar al mismo momento , la terapia de Rehabilitación Pulmonar conjuntamente con la terapia física.</t>
  </si>
  <si>
    <t>En la primera y última sesión del tratamiento, se realiza al paciente una evaluación inicial y final respectivamente.</t>
  </si>
  <si>
    <t>La evaluación es realizada por el Fisioterapeuta de manera presencial, aplicando:</t>
  </si>
  <si>
    <t>-Test Naughton o Sit and walk: Evalúa la capacidad aeróbica funcional mediante el consumo máximo de oxígeno, de acuerdo a la condición del paciente, se determinará el test a realizar;</t>
  </si>
  <si>
    <t>-Test de RM: Evalúa la fuerza muscular</t>
  </si>
  <si>
    <t>-Cuestionario de Hads: Evalúa ansiedad y depresión</t>
  </si>
  <si>
    <t>-Formulario SF-36: Determina la calidad de vida relacionada con la salud del paciente</t>
  </si>
  <si>
    <t>-Escala de estado funcional post Covid: Evalúa funcionalidad Intervención Diaria:</t>
  </si>
  <si>
    <t>Posterior a la evaluación y de acuerdo a los resultados obtenidos en los test , se realiza un plan de trabajo específico e integral para cada paciente , que va enfocado al mejoramiento y recuperación de la capacidad pulmonar , fuerza</t>
  </si>
  <si>
    <t>muscular y la condición física del paciente.</t>
  </si>
  <si>
    <t>TERAPIA DE REHABILITACION CARDIOVASCULAR</t>
  </si>
  <si>
    <t>TERAPIA DE INTEGRACION SENSORIAL</t>
  </si>
  <si>
    <t>TERAPIA DE REHABILITACIÓN EN POSTUROGRAFO</t>
  </si>
  <si>
    <t>APLICACION O CAMBIO DE YESO PARA INMOVILIZACION EN MANO</t>
  </si>
  <si>
    <t>APLICACION O CAMBIO DE YESO PARA INMOVILIZACION EN MIEMBRO INFERIOR</t>
  </si>
  <si>
    <t>(MUSLO PIERNA O TOBILLO)</t>
  </si>
  <si>
    <t>APLICACION O CAMBIO DE YESO EN PIE</t>
  </si>
  <si>
    <t>TERAPIA FONOAUDIOLOGICA INTEGRAL SOD</t>
  </si>
  <si>
    <t>TERAPIA FONOAUDIOLOGICA PARA PROBLEMAS EVOLUTIVOS Y ADQUIRIDOS DEL LENGUAJE ORAL Y ESCRITO</t>
  </si>
  <si>
    <t>Aplica para la Terapia para deficiencia en el procesamiento auditivo.</t>
  </si>
  <si>
    <t>Objetivo: Rehabilitar al paciente que presenta Déficit en el Procesamiento Auditivo</t>
  </si>
  <si>
    <t>Central para que logre adquirir habilidades útiles para desarrollar a nivel del Sistema Nervioso Central las áreas afectadas.</t>
  </si>
  <si>
    <t>TERAPIA FONOAUDIOLOGICA DEL HABLA</t>
  </si>
  <si>
    <t>Reemplaza al CUPS  937200</t>
  </si>
  <si>
    <t>TERAPIA FONOAUDIOLOGICA PARA DESORDENES AUDITIVOS COMUNICATIVOS SOD</t>
  </si>
  <si>
    <t>Aplica para Terapia Auditiva (Implante)</t>
  </si>
  <si>
    <t>Objetivo: Re-habilitar a los usuarios que presentan deficiencia auditiva y requieren de prótesis tales como Implante coclear, Baha y audífonos para que logre comunicación verbal de manera funcional y activa en la sociedad, a través de su canal auditivo.</t>
  </si>
  <si>
    <t>ENTRENAMIENTO FUNCIONAL EN AUTOCUIDADO (ACTIVIDADES BASICAS E</t>
  </si>
  <si>
    <t>INSTRUMENTALES DE LA VIDA DIARIA)</t>
  </si>
  <si>
    <t>TERAPIA OCUPACIONAL INTEGRAL</t>
  </si>
  <si>
    <t>NEBULIZACION</t>
  </si>
  <si>
    <t>La tarifa no incluye el Set de micronebulización  y los medicamentos, los cuales se facturan en forma adicional.</t>
  </si>
  <si>
    <t>TERAPIA RESPIRATORIA INTEGRAL</t>
  </si>
  <si>
    <t>HONORARIO QUIMIOTERAPIA INTRATECAL</t>
  </si>
  <si>
    <t>HONORARIOS POR QUIMIOTERAPIA INTRATECAL -  CUPS 992502</t>
  </si>
  <si>
    <t>La tarifa corresponde exclusivamente a la formulación de un ciclo de tratamiento de quimioterapia.</t>
  </si>
  <si>
    <t>HONORARIOS POR TOMA DE  BIOPSIA MEDULA OSEA</t>
  </si>
  <si>
    <t>DERECHO DE DE SALA DE 1 HASTA 3 HORAS (VALOR POR HORA )</t>
  </si>
  <si>
    <t>La tarifa no incluye honorarios médicos, medicamentos, materiales o insumos.</t>
  </si>
  <si>
    <t>DERECHO DE SALA MAYOR 3 HORAS ( VALOR FIJO )</t>
  </si>
  <si>
    <t>HONORARIOS POR COLOCACION DE CATETER CENTRAL</t>
  </si>
  <si>
    <t>EVALUACION ORTOPTICA</t>
  </si>
  <si>
    <t>EVALUACION PARA BAJA VISION</t>
  </si>
  <si>
    <t>ESTUDIO DE CAMPO VISUAL CENTRAL O PERIFERICO COMPUTARIZADO</t>
  </si>
  <si>
    <t>Tarifa integral. - Unilateral</t>
  </si>
  <si>
    <t>RECUENTO DE CELULAS ENDOTELIALES</t>
  </si>
  <si>
    <t>Tarifa integral - Unilateral</t>
  </si>
  <si>
    <t>FOTOGRAFIA A COLOR DE SEGMENTO ANTERIOR DEL OJO</t>
  </si>
  <si>
    <t>Aplica indistintamente para realizar el procedimiento en uno o ambos ojos, la tarifa incluye un máximo de 5 fotos.</t>
  </si>
  <si>
    <t>Reemplaza al 951101</t>
  </si>
  <si>
    <t>TOPOGRAFIA COMPUTADA CORNEAL POR ELEVACION</t>
  </si>
  <si>
    <t>Tarifa integral.- unilateral</t>
  </si>
  <si>
    <t>(Reemplaza al código 951500)</t>
  </si>
  <si>
    <t>TOMOGRAFIA OPTICA DE SEGMENTO ANTERIOR UNILATERAL</t>
  </si>
  <si>
    <t>Procedimiento diagnóstico indicado para el estudio de las siguientes patologías: Ángulos estrechos, antecedentes de Cirugía Refractiva</t>
  </si>
  <si>
    <t>Cicatriz en la córnea, anillos, profundidad del Flap</t>
  </si>
  <si>
    <t>Retina. Degeneración macular relacionada con la edad (tipo seco y tipo húmedo) Corioretinopatía central serosa</t>
  </si>
  <si>
    <t>Retinopatía diabética Espectros paquicoroideos</t>
  </si>
  <si>
    <t>La tarifa incluye la toma del examen a un sólo ojo y entrega del resultado.</t>
  </si>
  <si>
    <t>TOMOGRAFIA OPTICA DE SEGMENTO POSTERIOR</t>
  </si>
  <si>
    <t>Se deben autorizar en cantidad dos cuando:</t>
  </si>
  <si>
    <t>1) Se vaya a evaluar la macula o el nervio optico en los dos ojos</t>
  </si>
  <si>
    <t>2) Se vaya a evaluar la macula y el nervio optico en el mismo ojo.</t>
  </si>
  <si>
    <t>Se debe autorizar en cantidad cuatro cuando:</t>
  </si>
  <si>
    <t>Se vaya a evaluar la macula y el nervio optico en los dos ojos.</t>
  </si>
  <si>
    <t>unifica los cups 951401NU - 951401NB - 951401RU - 951401RB.</t>
  </si>
  <si>
    <t>ANGIOTOMOGRAFIA OPTICA COHERENTE UNILATERAL</t>
  </si>
  <si>
    <t>Procedimiento diagnóstico indicado para el estudio de las siguientes patologías:</t>
  </si>
  <si>
    <t>En Retina: Degeneración macular relacionada con la edad (tipo seco, tipo húmedo) Corioretinopatia central serosa</t>
  </si>
  <si>
    <t>Espectros paquicoroideos Retinopatía diabética</t>
  </si>
  <si>
    <t>El procedimiento es realizado por los siguientes médicos oftalmólogos con las siguientes subespecialidades:</t>
  </si>
  <si>
    <t>Luis Guillermo Páparo - Córnea Diana Marcela Libreros - Retinología Oscar Vergara - Retinología</t>
  </si>
  <si>
    <t>Lina Campuzano - Glaucoma Jenny Castro - Glaucoma</t>
  </si>
  <si>
    <t>La tarifa incluye el estudio de un sólo ojo, el honorario médico del especialista que lo realiza y entrega del resultado.</t>
  </si>
  <si>
    <t>BIOMETRIA OCULAR</t>
  </si>
  <si>
    <t>(Reemplaza al código 952000)</t>
  </si>
  <si>
    <t>POTENCIALES VISUALES EVOCADOS MONOFOCALES</t>
  </si>
  <si>
    <t>La tarifa incluye la toma del examen y la lectura.</t>
  </si>
  <si>
    <t>Los Potenciales evocados visuales son una prueba clínicamente objetiva para valorar el estado funcional del sistema visual. Registra las variaciones de potencial en la corteza occipital provocada por un estímulo sobre la retina y nos muestra la integridad de la vía óptica.</t>
  </si>
  <si>
    <t>Este estudio está indicado para las siguientes patologías: Enfermedad desmielinizante del Sistema Nervioso Central Esclerosis múltiple</t>
  </si>
  <si>
    <t>Neuritis óptica Lesión Quiasmática Ambliopía</t>
  </si>
  <si>
    <t>Ceguera Cortical</t>
  </si>
  <si>
    <t>Estimación de la agudeza visual por PEV Hipoxia Neonatal</t>
  </si>
  <si>
    <t>Enfermedades neurodegenerativas Coma</t>
  </si>
  <si>
    <t>Neuro fibromatosis</t>
  </si>
  <si>
    <t>Neuropatía óptica: Isquémicas, metabólicas. tóxicas</t>
  </si>
  <si>
    <t>POTENCIALES VISUALES EVOCADOS MULTIFOCALES</t>
  </si>
  <si>
    <t>Este estudio esta indicado para las siguientes patologías: Enfermedad desmielinizante del Sistema Nervioso Central Esclerosis múltiple</t>
  </si>
  <si>
    <t>La tarifa aplica por cada ojo, en caso de bilateralidad se realiza al 100% cada uno.</t>
  </si>
  <si>
    <t>PAQUIMETRIA</t>
  </si>
  <si>
    <t>Tarifa Integral -  Reemplaza al CUPS 952500</t>
  </si>
  <si>
    <t>TERAPIA PLEOPTICA</t>
  </si>
  <si>
    <t>AUDIOMETRIA POR REFUERZO VISUAL</t>
  </si>
  <si>
    <t>Aplica para la Audiometria de Bekesy</t>
  </si>
  <si>
    <t>AUDIOMETRIA POR JUEGO CONDICIONADO</t>
  </si>
  <si>
    <t>LOGOAUDIOMETRIA POR SEÑALAMIENTO DE LAMINAS Y REPETICION DE</t>
  </si>
  <si>
    <t>PALABRAS</t>
  </si>
  <si>
    <t>Aplica para Logoaudiometría Sensibilizada</t>
  </si>
  <si>
    <t>AUDIOMETRIA DE TONOS PUROS AEREOS Y OSEOS CON ENMASCARAMIENTO</t>
  </si>
  <si>
    <t>[AUDIOMETRIA TONAL]</t>
  </si>
  <si>
    <t>AUDIOMETRIA TONAL</t>
  </si>
  <si>
    <t>AUDIOMETRIA DETALLADA DE FRECUENCIAS ESPECIFICAS</t>
  </si>
  <si>
    <t>Aplica para la Audiometría Extendida.</t>
  </si>
  <si>
    <t>La Audiometría de alta frecuencia es una prueba complementaria de la audiometría tonal básica, con un mayor valor predictivo de la hipoacusia inducida por ruido, ya que  valora  la  audición en el área de las frecuencias agudas correspondiente a la primera vuelta de la cóclea, donde se encuentran las células ciliadas más expuestas a daño por impacto de las ondas sonoras. Es la técnica de evaluación más efectiva para  el  monitoreo  preventivo de pérdida auditiva en usuarios   permanentemente expuestos a presión sonora de alta intensidad, igual o superior a 80 dB SPL, ponderada en la escala A del sonómetro.</t>
  </si>
  <si>
    <t>LOGOAUDIOMETRIA</t>
  </si>
  <si>
    <t>INMITANCIA ACUSTICA (IMPEDANCIOMETRIA)</t>
  </si>
  <si>
    <t>Aplica para Impedanciometria y para Test de Fistula</t>
  </si>
  <si>
    <t>INMITANCIA ACUSTICA MULTIFRECUENCIA</t>
  </si>
  <si>
    <t>ACUFENOMETRIA [TINNITUGRAMA]</t>
  </si>
  <si>
    <t>Objetivo: Medir el Acúfeno. El Acúfeno se puede medir en función de su frecuencia y/o de su intensidad, mediante equiparación con tonos pasados por el oído ipsi o contralateral al acúfeno.</t>
  </si>
  <si>
    <t>LOGOAUDIOMETRIA SENSIBILIZADA</t>
  </si>
  <si>
    <t>PRUEBAS DE DESORDENES DEL PROCESAMIENTO AUDITIVO CENTRAL</t>
  </si>
  <si>
    <t>Aplica para Prueba de procesamiento auditivo.</t>
  </si>
  <si>
    <t>Objetivo: Determinar la  posible alteración del Procesamiento Auditivo (central), con base en la normativa de las diferentes Pruebas a saber: Oraciones sintéticas, SSW Oraciones Dicóticas, Palabras Dicóticas, Oraciones con Compresión Temporal, Patrones de Frecuencia, Patrones de Tono y Detección deRandomGAP.  Las cuales fueron adquiridas con la compañía AUDITEC (San Luis U.S.A) y se realizan de acuerdo a las indicaciones de las mismas descritas por los creadores.</t>
  </si>
  <si>
    <t>PRUEBAS DE SIMULACION Y DISIMULACION</t>
  </si>
  <si>
    <t>APLICA PARA  LA PRUEBA DE LOMBARD</t>
  </si>
  <si>
    <t>PRUEBAS DE RECLUTAMIENTO</t>
  </si>
  <si>
    <t>Aplica para SISY/ PRUEBA DE RECLUTAMIENTO</t>
  </si>
  <si>
    <t>PRUEBAS DE FATIGA ACUSTICA</t>
  </si>
  <si>
    <t>APLICA PARA LA PRUEBA TONE DECAY</t>
  </si>
  <si>
    <t>PRUEBAS CLINICAS DE LA FUNCION VESTIBULAR</t>
  </si>
  <si>
    <t>Aplica para examen IN VISIÓN/ AGUDEZA VISUAL DINÁMICA- EVALUACIÓN DEL</t>
  </si>
  <si>
    <t>VOR</t>
  </si>
  <si>
    <t>ELECTRONISTAGMOGRAFIA [ENG] O FOTOELECTRONISTAGMOGRAFIA</t>
  </si>
  <si>
    <t>Estudio del sistema vestibular mediante el registro y análisis binocular computarizado a través de diversos estímulos. Se basa en la detección de la posición ocular por medio de cámaras infrarrojas que registran movimientos oculares rápidos, lentos, nistagmos espontáneo y optokinético, pruebas posturales</t>
  </si>
  <si>
    <t>y calóricas.</t>
  </si>
  <si>
    <t>EVALUACION DEL REFLEJO VESTIBULO OCULO MOTOR ASISTIDO</t>
  </si>
  <si>
    <t>Aplica para VHIT / Video Head Impulse Testing</t>
  </si>
  <si>
    <t>Valoración del reflejo vestíbulo-ocular a los estímulos en el rango de movimientos de cabeza, evaluando de forma objetiva los seis canales semicirculares independientemente.</t>
  </si>
  <si>
    <t>POSTUROGRAFIA DINAMICA</t>
  </si>
  <si>
    <t>Posturografía dinámica computarizada. Equipo Smart balance master equitest:   Es un conjunto de pruebas sistematizadas que permiten evaluar el sistema visual,</t>
  </si>
  <si>
    <t>vestibular y somatosensorial de manera aislada y su integración a nivel del sistema nervioso central, generando unos registros cuantitativos del equilibrio del paciente y de las respuestas motoras reflejas, adaptativas y voluntarias que permiten un adecuado control postural en posición bípeda. Es útil en paciente pediátrico y adulto y permite identificar el grado de deficiencia causante de los síntomas de mareo, vértigo o inestabilidad. Incluye:</t>
  </si>
  <si>
    <t>1. Prueba de organización sensorial (SOT)</t>
  </si>
  <si>
    <t>2. Test de control motor (MCT)</t>
  </si>
  <si>
    <t>3. Test de adaptación (ADE)</t>
  </si>
  <si>
    <t>4. Límites de estabilidad (LOS)</t>
  </si>
  <si>
    <t>EMISIONES OTOACUSTICAS</t>
  </si>
  <si>
    <t>OEA</t>
  </si>
  <si>
    <t>ELECTROCOCLEOGRAFIA [ECOG]</t>
  </si>
  <si>
    <t>ECOG</t>
  </si>
  <si>
    <t>LIBERACION Y REPOSICIONAMIENTO CANALICULAR (TERAPIA DE REHABILITACION VESTIBULAR PERIFERICA)</t>
  </si>
  <si>
    <t>Actividades físicas en las que se utilizan diversos elementos que ayudan a simular o generar entornos inestables, estimulando la disminución de los síntomas del vértigo y buscando restablecer la función del equilibrio.</t>
  </si>
  <si>
    <t>POTENCIALES EVOCADOS MIOGENICOS VESTIBULARES OCULARES</t>
  </si>
  <si>
    <t>VEMPS OCULARES</t>
  </si>
  <si>
    <t>Potenciales vestibulares miogénicos oculares que determinan el funcionamiento del utrículo y nervio vestibular superior.</t>
  </si>
  <si>
    <t>POTENCIALES EVOCADOS MIOGENICOS VESTIBULARES CERVICALES</t>
  </si>
  <si>
    <t>Potenciales Evocados Miogénicos Vestibulares, Valoración neurofisiológica utilizada para determinar la función de los órganos otolíticos del oído interno. Rama de electrofisiología Vestibular, evalúa la información del equilibrio a nivel de las neuronas del nervio vestibular y como se transmite para que se den los dos reflejos, Vestíbulo oculomotor y  Vestíbulo espinal.</t>
  </si>
  <si>
    <t>C VEMPS (Potenciales Evocados Vestibulares Miogénicos Cervicales). Determinan el</t>
  </si>
  <si>
    <t>funcionamiento del sáculo y del nervio vestibular inferior.</t>
  </si>
  <si>
    <t>POTENCIALES EVOCADOS AUDITIVOS DE CORTA LATENCIA MEDICION DE INTEGRIDAD</t>
  </si>
  <si>
    <t>Aplica para la realización de Potenciales Evocados Auditivos de Tallo Cerebral (BERA)</t>
  </si>
  <si>
    <t>Valoración electrofisiológica que evalúa  la conducción del sonido de la vía auditiva estableciendo su integridad y diagnosticando la presencia de patología de</t>
  </si>
  <si>
    <t>conducción y determinando la localización de tipo endococlear y retrococlear.</t>
  </si>
  <si>
    <t>POTENCIALES EVOCADOS AUDITIVOS DE CORTA LATENCIA ANALISIS DE</t>
  </si>
  <si>
    <t>HABITUACION Y SINCRONIA NEURAL</t>
  </si>
  <si>
    <t>POTENCIALES EVOCADOS AUDITIVOS DE CORTA LATENCIA POR VIA OSEA</t>
  </si>
  <si>
    <t>POTENCIALES EVOCADOS AUDITIVOS DE LATENCIA MEDIA Y LATENCIA TARDIA</t>
  </si>
  <si>
    <t>Aplica para los Potenciales Corticales P - 300</t>
  </si>
  <si>
    <t>POTENCIALES EVOCADOS AUDITIVOS CON IMPLANTE COCLEAR U OTRAS PROTESIS</t>
  </si>
  <si>
    <t>AUDITIVAS</t>
  </si>
  <si>
    <t>BERA CON IMPLANTE</t>
  </si>
  <si>
    <t>POTENCIALES EVOCADOS AUDITIVOS DE CORTA LATENCIA AUTOMATIZADOS MEDICION DE MADURACION</t>
  </si>
  <si>
    <t>Aplica para el Tamizaje auditivo neonatal , en todos los casos se ejecuta un potencial evocado auditivo y las otoemisiones acústicas.</t>
  </si>
  <si>
    <t>Prueba  automatizada que se realiza  en bebes recién nacidos hasta antes de los</t>
  </si>
  <si>
    <t>seis meses, donde se evalúa la vía auditiva desde oído interno hasta tallo cerebral.</t>
  </si>
  <si>
    <t>EVALUACION Y ADAPTACION DE PROTESIS Y AYUDAS AUDITIVAS</t>
  </si>
  <si>
    <t>ADAPTACIÓN DE PRÓTESIS AUDITIVAS</t>
  </si>
  <si>
    <t>MONITOREO DE PROTESIS Y AYUDAS AUDITIVAS</t>
  </si>
  <si>
    <t>Aplica para Pruebas de Sistema de conducción ósea - Dispositivo Osteointegrado</t>
  </si>
  <si>
    <t>Baha y Sophono</t>
  </si>
  <si>
    <t>EVALUACION DE LA GANANCIA FUNCIONAL CON DISPOSITIVO AUDITIVO</t>
  </si>
  <si>
    <t>Aplica para la evaluación y programación del Implante Coclear Audiometría con Audífono</t>
  </si>
  <si>
    <t>ESTIMULACION ACUSTICA CON DISPOSITIVO</t>
  </si>
  <si>
    <t>El Programa para la evaluación y tratamiento de pérdida auditiva neurosensorial y</t>
  </si>
  <si>
    <t>tinnitus registrada en el Invima con Resolución 2015033178 y FDA regulación No. 8793400, Operación No. 10049294 que tiene como objetivo la optimización y maximización de la red funcional eferente, mediante el efecto de restauración, elevación de la electromotilidad y viscoelasticidad del Órgano de Corti por medio de estimulación sistemática con sonido de frecuencias medias moduladas de alta resolución, con fases de 15 días durante un periodo de 6 meses.</t>
  </si>
  <si>
    <t>Metodología:</t>
  </si>
  <si>
    <t>Previa evaluación integral del tinnitus se inicia con las siguientes fases:</t>
  </si>
  <si>
    <t>1. Programación de estimulación acústica con dispositivo TSC REVE 134.</t>
  </si>
  <si>
    <t>2. Controles y seguimientos de tratamiento de estimulación acústica con dispositivo TSC REVE 134 por Audiologia (12 controles).</t>
  </si>
  <si>
    <t>3. Evaluación de finalización de programa de tratamiento de estimulación acústica con dispositivo TSC REVE 134.</t>
  </si>
  <si>
    <t>4. Controles de seguimiento y evolución (1,3,6 meses).</t>
  </si>
  <si>
    <t>Insumos:</t>
  </si>
  <si>
    <t>1. Auriculares de inserción</t>
  </si>
  <si>
    <t>2. Reproductor de MP3</t>
  </si>
  <si>
    <t>3. 12 estímulos auditivos personalizados</t>
  </si>
  <si>
    <t>Población indicada para recibir el servicio:</t>
  </si>
  <si>
    <t>• Pacientes de 5 años en adelante</t>
  </si>
  <si>
    <t>• Pacientes con Hipoacusia Neurosensorial de grado leve a moderado con o sin</t>
  </si>
  <si>
    <t>tinnitus y pacientes con audición normal con tinnitus</t>
  </si>
  <si>
    <t>• No indicado en Hipoacusias Conductivas ni Mixtas</t>
  </si>
  <si>
    <t>El objetivo de la Estimulación acústica con dispositivo (Tratamiento de Sonido Condicionado TSC Reve 134) es</t>
  </si>
  <si>
    <t>maximizar y optimizar la funcionalidad de la red eferente y motilidad de las células ciliadas para el manejo de la pérdida auditiva neurosensorial y el tinnitus mediante estimulo sonoro por debajo del umbral auditivo.</t>
  </si>
  <si>
    <t>REVISION Y AJUSTE DE COMPONENTES EXTERNOS DE DISPOSITIVO AUDITIVO IMPLANTABLE</t>
  </si>
  <si>
    <t>La tarifa incluye la revision de los componentes del implante por parte de audiologia. Cubre hasta 3 atenciones. Si el paciente requiere de una cuarta atencion en adelante se debe generar un autorizacion adicional de este codigo.</t>
  </si>
  <si>
    <t>REVISION Y AJUSTE DE COMPONENTES EXTERNOS DE DISPOSITIVO AUDITIVO NO IMPLANTABLE</t>
  </si>
  <si>
    <t>Reparación y mantenimiento de Audífonos.</t>
  </si>
  <si>
    <t>La tarifa incluye la revision de los componentes de audifono o dispositivo no implantable por parte de audiologia. Cubre hasta 3 atenciones. Si el paciente requiere de una cuarta atencion en adelante se debe generar un autorizacion adicional de este codigo.</t>
  </si>
  <si>
    <t>INSERCION DE DISPOSITIVO EN URETRA</t>
  </si>
  <si>
    <t>Aplica para una sección con educación a pacientes que requieren catéterismo vesical.</t>
  </si>
  <si>
    <t>La tarifa incluye la atencion de Enfermería.</t>
  </si>
  <si>
    <t>Excluye el derecho de sala que se factura en forma adicional y la tarifa varia según la duración del procedimiento.</t>
  </si>
  <si>
    <t>Los insumos y medicamentos se facturan según consumo del paciente, a tarifas del</t>
  </si>
  <si>
    <t>catálogo de precios del Centro Médico Imbanaco.</t>
  </si>
  <si>
    <t>DILATACION Y MANIPULACION DE ESTOMA DE ENTEROSTOMIA SOD</t>
  </si>
  <si>
    <t>Adicional a la tarifa se cobran los insumos o medicamentos.  En la atención ambulatoria aplica cobro adicional por Sala de procedimientos básica.</t>
  </si>
  <si>
    <t>LAVADO GASTRICO DE LIMPIEZA SOD</t>
  </si>
  <si>
    <t>IRRIGACION O ENEMA TRANSANAL SOD</t>
  </si>
  <si>
    <t>INSTILACION GENITOURINARIA SOD</t>
  </si>
  <si>
    <t>SUSTITUCION DE TUBO (SONDA) DE GASTROSTOMIA SOD</t>
  </si>
  <si>
    <t>La tarifa sólo incluye honorarios del Endoscopista, derechos de sala e insumos básicos para su realización. EXCLUYE: Honorarios del Anestesiólogo, Insumos y medicamentos de anestesia, kits o insumos especiales como sondas, ligadores, bandas, Aguja de escleroterapia, Kit de gastrostomia, Kit de yeyunostomia, tubo de reemplazo de gastrotomia, Sonda nasoyeyunal, Balon dilatador para Acalasia, Stent esofagico metaico autoexpandible, Kit de mucosectomia, Kit de ligadura de varices, Histoacryl, Lipiodol, Estudio de patologia. Boton de gastrostomia hospitalizacion, hemoderivados, procedimientos endoscopicos o insumos adicionales. etc.</t>
  </si>
  <si>
    <t>EXTRACCION DE TUBO DE TORACOTOMIA O DE DRENAJE DE CAVIDAD PLEURAL</t>
  </si>
  <si>
    <t>SOD</t>
  </si>
  <si>
    <t>EXTRACCION DE DISPOSITIVO DE CISTOSTOMIA</t>
  </si>
  <si>
    <t>Esta indicado para las atención de las siguientes patologías: Cambio de Sonda vesical</t>
  </si>
  <si>
    <t>Cambio de Sonda de Cistostomia</t>
  </si>
  <si>
    <t>La tarifa incluye solo la atención de Enfermería.</t>
  </si>
  <si>
    <t>Los insumos y medicamentos se facturan según consumo del paciente, a los tarifas</t>
  </si>
  <si>
    <t>del catálogo de precios del Centro Médico Imbanaco.</t>
  </si>
  <si>
    <t>EXTRACCION DE DISPOSITIVO URETRAL</t>
  </si>
  <si>
    <t>La tarifa corresponde al Derecho de sala y la atención del personal de Enfermería que realiza el procedimiento.</t>
  </si>
  <si>
    <t>Aplica para el cambio de Sonda.</t>
  </si>
  <si>
    <t>INFUSION DE ALIMENTACION PARENTERAL</t>
  </si>
  <si>
    <t>Tarifa diaria que aplica para el paciente con manejo nutricional enteral o</t>
  </si>
  <si>
    <t>parenteral.</t>
  </si>
  <si>
    <t>CARDIOVERSION ELECTRICA A TORAX CERRADO ELECTIVA</t>
  </si>
  <si>
    <t>FOTOTERAPIA INTERMITENTE</t>
  </si>
  <si>
    <t>FOTOQUIMIOTERAPIA</t>
  </si>
  <si>
    <t>SOPORTE ANESTESICO PARA CONSULTA O APOYO DIAGNOSTICO</t>
  </si>
  <si>
    <t>La tarifa sólo incluye el honorario del Especialista en Anestesiología. Excluye insumos y medicamentos, los cuales se liquidan en forma adicional según consumo.</t>
  </si>
  <si>
    <t>SOPORTE DE SEDACION PARA CONSULTA O APOYO DIAGNOSTICO</t>
  </si>
  <si>
    <t>HONORARIOS MEDICOS POR AMNIOCENTESIS DIAGNOSTICA</t>
  </si>
  <si>
    <t>HONORARIOS MEDICOS POR CORDOCENTESIS</t>
  </si>
  <si>
    <t>HONORARIOS MEDICOS POR AMNIOCENTESIS TERAPEUTICA</t>
  </si>
  <si>
    <t>HONORARIOS POR EXANGUINO - TRANSFUSION EN UTERO (CIRUJANO)</t>
  </si>
  <si>
    <t>HONORARIOS POR EXANGUINO - TRANSFUSION EN UTERO (AYUDANTE)</t>
  </si>
  <si>
    <t>HONORARIOS MEDICOS POR BIOPSIA DE VELLOSIDAD CORIAL</t>
  </si>
  <si>
    <t>HONORARIOS POR ARTERIOGRAFIA O NEUMOARTROGRAFIA</t>
  </si>
  <si>
    <t>HONORARIOS POR BIOPSIA PERCUTANEA (CT. O ECO)</t>
  </si>
  <si>
    <t>HONORARIOS POR BIOPSIA DE MAMA CON AGUJA TRUCUT</t>
  </si>
  <si>
    <t>HONORARIOS POR CAVOGRAFIA</t>
  </si>
  <si>
    <t>HONORARIOS POR INTRUMENTACION PERCUTANEA DE LA VIA BILIAR</t>
  </si>
  <si>
    <t>HONORARIOS POR CITOPUNCION DIRIGIDA DE SENO O CITOLOGIA ASPIRATIVA DE</t>
  </si>
  <si>
    <t>TIROIDES (UNILATERAL)</t>
  </si>
  <si>
    <t>Aplica para procedimientos unilaterales</t>
  </si>
  <si>
    <t>HONORARIOS POR DRENAJE ABSCESO O COLECCIONES</t>
  </si>
  <si>
    <t>HONORARIOS POR GALACTOGRAFIA CADA LADO</t>
  </si>
  <si>
    <t>HONORARIOS POR GALACTOGRAFIA BILATERAL</t>
  </si>
  <si>
    <t>HONORARIOS POR HISTEROSALPINGOGRAFIA</t>
  </si>
  <si>
    <t>HONORARIOS PROC. ESCANOGRAFICOS COMO: CISTERNOGRAFIA,</t>
  </si>
  <si>
    <t>NEUMOARTROGRAFÍA</t>
  </si>
  <si>
    <t>HONORARIOS POR LOCALIZACION CADA SENO</t>
  </si>
  <si>
    <t>La tarifa es unilateral y aplica cobro cuando se realizan los siguientes estudios: 851301-  LOCALIZACION DE LESION NO PALPABLE DE MAMA CON ARPON U OTRO DISPOSITIVO</t>
  </si>
  <si>
    <t>851302 - LOCALIZACION DE LESION NO PALPABLE DE MAMA POR ESTEREOTAXIA</t>
  </si>
  <si>
    <t>La atención es realizada por: Dr.. Gabriel Salom, Dra. Ofelia Valencia, Dr. Jairo Erazo (Médicos Radiólogos) y  Dr. Diego Romo con Especialización en Cuidado de la Mujer.</t>
  </si>
  <si>
    <t>HONORARIOS DE NEFROLOGO</t>
  </si>
  <si>
    <t>Aplica como cobro adicional para procedimientos realizados en la Unidad de</t>
  </si>
  <si>
    <t>Imágenes Diagnósticas.</t>
  </si>
  <si>
    <t>COMPLEMENTO TOMOSÍNTESIS</t>
  </si>
  <si>
    <t>Este complemento funcionará para que a la paciente que le autoricen la mamografía convencional, pueda realizarse la Tomosíntesis pagando este  valor de forma adicional.</t>
  </si>
  <si>
    <t>DERECHO DE USO DE ANTENA 8 CANALES PARA RMN DE MUÑECA/MANO/DEDOS</t>
  </si>
  <si>
    <t>Aplica cobro adicional a la Resonancia de Articulaciones en Miembros superiores cuando se requiere hacer evaluaciones de pequeñas estructuras en muñeca, mano y dedos.</t>
  </si>
  <si>
    <t>Aplica uso en los casos específicos que se solicite utilización de Microbobina</t>
  </si>
  <si>
    <t>HEMODIALISIS ESTANDAR CON BICARBONATO CON CATETER</t>
  </si>
  <si>
    <t>La  tarifa incluye  insumos y medicamentos, uso de equipos especializados, honorarios médicos de Nefrólogo, Enfermero Jefe y Auxiliar de Enfermería.</t>
  </si>
  <si>
    <t>HEMODIAFILTRACION VENOVENOSA CONTINUA (48 HORAS)</t>
  </si>
  <si>
    <t>La tarifa incluye  los insumos, honorario del nefrologo por 48 horas.  Cuando el paciente por problemas de coagulación requiera antes de los dos dias de terapia otro hemofiltro, éste se cobrara de manera adicional con el codigo 07038. La tarifa aplica  para atenciones en la Unidad de cuidado intensivo adulto y la Unidad de</t>
  </si>
  <si>
    <t>Cuidado Intensivo Pediátrico.</t>
  </si>
  <si>
    <t>HEMODIAFILTRACION VENOVENOSA CONTINUA (72 HORAS)</t>
  </si>
  <si>
    <t>Esta tarifa incluye  los insumos, honorario del nefrologo por 72 horas. Si el paciente requiere nuevamente el montaje total del sistema, apartir del tercer dia se facturara nuevamente el valor de la terapia definida en hemodiafiltracion 24 horas, 48 horas o 72 horas segun lo requiera. Cuando el paciente por problemas de coagulación requiera antes de los tres dias de terapia otro hemofiltro, éste se cobrará de manera adicional con el codigo 07038.  La tarifa aplica  para atenciones en la Unidad de cuidado intensivo adulto y la Unidad de Cuidado Intensivo Pediátrico.</t>
  </si>
  <si>
    <t>LITHOCLAST (USO)</t>
  </si>
  <si>
    <t>Se utiliza en priocedimientos de Urologia, adicional a su tarifa se liquida aire</t>
  </si>
  <si>
    <t>compromido</t>
  </si>
  <si>
    <t>DERECHO DE EQUIPO DE TERAPIA ELECTROCONVULSIVA - RADIOCIRUGIA</t>
  </si>
  <si>
    <t>DERECHO DE EQUIPO DE RADIOFRECUENCIA PARA HERNIAS DISCALES (USO)</t>
  </si>
  <si>
    <t>Equipo usado en cirugias de ortopedia (columna) para el tratamiento de Hernias</t>
  </si>
  <si>
    <t>Discales</t>
  </si>
  <si>
    <t>DERECHO DE GENERADOR DE RADIOFRECUENCIA PARA BLOQUEO DE NERVIOS (USO)</t>
  </si>
  <si>
    <t>Equipos usado en procedimientos de ortopedia y neurocirugia: Rizolisis, Rizotomia facetaria, tratamiento de dolor crónico, infiltracion lumbar con tratamiento de radiofrecuencia , bloqueo facetario con uso de radiofrecuencia.</t>
  </si>
  <si>
    <t>El uso del equipo incluye: electrodos  reusables (hasta 3), canulas rectas (hasta 3), cables de pacientes (hasta 2) , kit para probar electrodos (1) , parche de paciente</t>
  </si>
  <si>
    <t>(1).</t>
  </si>
  <si>
    <t>BIOPSIA DE MAMA CON AGUJA TRU -CUT CON LOCALIZACION ESTEREOTAXICA</t>
  </si>
  <si>
    <t>SERIE DE CRANEO : CRANEO PA,LAT Y PROYECCION ADICIONAL TOWN</t>
  </si>
  <si>
    <t>RADIOGRAFIA DE BASE DE CRANEO (PROYECCION APOFISIS ESTILOIDES)</t>
  </si>
  <si>
    <t>RADIOGRAFIA DE COLUMNA CERVICAL A.P. LATERAL Y OBLICUAS</t>
  </si>
  <si>
    <t>RADIOGRAFIA DE COLUMNA LUMBOSACRA LATERAL Y OBLICUAS</t>
  </si>
  <si>
    <t>PROYECCIONES ADICIONALES DE TORAX ( LATERAL DECUBITO, LATERAL OBLICUAS)</t>
  </si>
  <si>
    <t>RADIOGRAFIA DE ANTEPIE (AP OBLICUA)</t>
  </si>
  <si>
    <t>RADIOGRAFIA PELVIS AP</t>
  </si>
  <si>
    <t>RADIOGRAFIA DE PELVIS A.P. Y RANA</t>
  </si>
  <si>
    <t>XEROMAMOGRAFIA DE PIEZA QUIRURGICA</t>
  </si>
  <si>
    <t>XEROMAMOGRAFIA PLACA ADICIONAL</t>
  </si>
  <si>
    <t>ULTRASONOGRAFIA DE ABDOMEN SUPERIOR: HIGADO PANCREAS VIAS BILIARES RIÑONES BAZO Y GRANDES VASOS (CON PRUEBA BOYDEN)</t>
  </si>
  <si>
    <t>ULTRASONOGRAFIA OBSTETRICA TRANSABDOMINAL (INCLUYE CERVICOMETRIA)</t>
  </si>
  <si>
    <t>ULTRASONOGRAFIA OBSTETRICA TRASVAGINAL (INCLUYE CERVICOMETRIA)</t>
  </si>
  <si>
    <t>ECOGRAFIA COMO GUIA PARA PROCEDIMIENTOS CON MARCACION (MAMA)</t>
  </si>
  <si>
    <t>Aplica para marcación pre-quirúrgica de mama, con alambre o aguja.</t>
  </si>
  <si>
    <t>RESONANCIA MAGNETICA DE CEREBRO FUNCIONAL SIN CONTRASTE</t>
  </si>
  <si>
    <t>CONSULTA DE PRIMERA VEZ POR ESPECIALISTA EN CIRUGIA VASCULAR</t>
  </si>
  <si>
    <t>(ANGIOLOGIA)</t>
  </si>
  <si>
    <t>LA ATENCION LA REALIZA LA DRA. ADELMA SOFIA HOYOS</t>
  </si>
  <si>
    <t>CONSULTA DE PRIMERA VEZ POR ESPECIALISTA EN OFTALMOLOGIA</t>
  </si>
  <si>
    <t>(OCULOPLASTIA)</t>
  </si>
  <si>
    <t>VASCULAR (ANGIOLOGIA)</t>
  </si>
  <si>
    <t>LA ATENCIÓN ES REALIZADA POR LA DRA. ADELMA SOFIA HOYOS</t>
  </si>
  <si>
    <t>OFTALMOLOGIA (OCULOPLASTIA)</t>
  </si>
  <si>
    <t>INTERCONSULTA POR ESPECIALISTA EN CIRUGIA VASCULAR (ANGIOLOGIA)</t>
  </si>
  <si>
    <t>INTERCONSULTA POR ESPECIALISTA EN OFTALMOLOGIA (OCULOPLASTIA)</t>
  </si>
  <si>
    <t>CUIDADO (MANEJO) INTRAHOSPITALARIO POR MEDICINA ESPECIALIZADA.</t>
  </si>
  <si>
    <t>Codigo aplica para la facturacion de las siguientes especialidades en la atención intrahospitalaria:  cirugia de cabeza y cuello, coloproctologia, cirugia de torax, cirugia maxilofacial, cirugia reconstructiva,  Cirugia bariatrica,cirugia de cáncer y tumores, cirugia gastrointestinal, cirugia general y laparoscopia,  cirugia laparoscopia pediátrica, dermatología, endocrinología, gastroenterólogo pediatra, ginecología obstétrica, ginecología oncológica, medicina interna, nefrología, neurocirugía pediatrica,  nutrición y dieta, oftalmología,  optometría, oftalmología pediátrica y estrabismo,    oftalmología de retina y vítreo, glaucoma,  oftalmología oncológica,  neuro oftalmología, otorrinolaringología,  otología, otorrinolaringología, pediratria, urología, ortopedia oncológica, cirugia artroscópica, cirugia de cadera y remplazos articulares, cirugia de columna y deformidades vertebrales, ortopedia infantil, cirugia de hombro codo y rodilla, cirugia de mano, cirugia de pie y tobillo, cirugia de trauma, alargamientos oseos, hemato oncología, mastologia, medicina del dolor, ortopedia en hemofilia,</t>
  </si>
  <si>
    <t>traumatología deportiva.</t>
  </si>
  <si>
    <t>CUIDADO (MANEJO) INTRAHOSPITALARIO POR MEDICINA ESPECIALIZADA (CX.</t>
  </si>
  <si>
    <t>HEPATOBILIAR)</t>
  </si>
  <si>
    <t>Aplica únicamente para los servicios profesionales prestados por Especialista en</t>
  </si>
  <si>
    <t>Cirugía Hepatobiliar</t>
  </si>
  <si>
    <t>El código aplica para la liquidación del manejo intrahospitalario de las  siguientes especialidades: Cirugia de MOHS, infectologia pediátrica, nefrología pediátrica, neurología, neumología, dermatopatologia, gastroenterología hepatólogo, infectologia adulto.</t>
  </si>
  <si>
    <t>CUIDADO (MANEJO) INTRAHOSPITALARIO POR MEDICINA ESPECIALIZADA (REUMATOLOGIA ADULTO Y PEDIÁTRICO - GÉNETICA)</t>
  </si>
  <si>
    <t>El código aplica para la liquidación del manejo intrahospitalario para las siguientes especialidades: reumatología adulto y reumatología pediátrica, genética medica.</t>
  </si>
  <si>
    <t>CUIDADO (MANEJO) INTRAHOSPITALARIO POR MEDICINA ESPECIALIZADA (OFTALMOLOGÍA OCULOPLASTIA)</t>
  </si>
  <si>
    <t>Aplica únicamente para los Servicios Profesionales prestados por el Especialista en Oftalmología Oculoplastia.</t>
  </si>
  <si>
    <t>(PERINATOLOGO)</t>
  </si>
  <si>
    <t>código aplica para la liquidación de manejo intrahospitalario por perinatologo.</t>
  </si>
  <si>
    <t>VALORACION EN TRIAGE POR MEDICINA GENERAL</t>
  </si>
  <si>
    <t>Corresponde a la valoración realizada por médico general enTriage 3, 4 y 5, que generen remisión del paciente a una IPS de su RED.</t>
  </si>
  <si>
    <t>CONSULTA DE URGENCIAS POR ESPECIALISTA EN GINECOLOGIA Y OBSTETRICIA</t>
  </si>
  <si>
    <t>(VALORACION INICIAL)</t>
  </si>
  <si>
    <t>CONSULTA DE URGENCIAS POR ESPECIALISTA EN PEDIATRIA (VALORACION INICIAL)</t>
  </si>
  <si>
    <t>CONSULTA DE URGENCIAS POR ESPECIALISTA EN URGENCIAS O EMERGENCIAS</t>
  </si>
  <si>
    <t>MONITOREO DE PRESION ARTERIAL SISTEMICA (TELEMETRIA) (AFINAMIENTO DE</t>
  </si>
  <si>
    <t>PRESION ARTERIAL)</t>
  </si>
  <si>
    <t>ESTUDIO DE COLORACIÓN BASICA EN CITOLOGIA VAGINAL TUMORAL Y/O</t>
  </si>
  <si>
    <t>FUNCIONAL (SHORT)</t>
  </si>
  <si>
    <t>FUNCIONAL (REMITIDA)</t>
  </si>
  <si>
    <t>SECRECION (ORINA # 2)</t>
  </si>
  <si>
    <t>SECRECION (ORINA # 3)</t>
  </si>
  <si>
    <t>SECRECION (LIQUIDO ASCITICO)</t>
  </si>
  <si>
    <t>SECRECION (LIQUIDO PLEURAL)</t>
  </si>
  <si>
    <t>SECRECION (COLORACIÓN DE TZANK)</t>
  </si>
  <si>
    <t>SECRECION (ESPUTO)</t>
  </si>
  <si>
    <t>SECRECION (LCR)</t>
  </si>
  <si>
    <t>ESTUDIO DE COLORACIÓN BASICA EN CITOLOGIA DE LIQUIDO CORPORAL O</t>
  </si>
  <si>
    <t>SECRECION (LAVADO BRONQUIAL)</t>
  </si>
  <si>
    <t>ESTUDIO DE COLORACIÓN BASICA EN CITOLOGIA POR ASPIRACION DE CUALQUIER</t>
  </si>
  <si>
    <t>TEJIDO U ORGANO (BACAF) ( CADA PLACA)</t>
  </si>
  <si>
    <t>TEJIDO U ORGANO (BACAF) (TIROIDES TOMADA)</t>
  </si>
  <si>
    <t>ESTUDIO DE MICROSCOPIA ELECTRONICA EN CITOLOGIA ( (MICROSCOPIA</t>
  </si>
  <si>
    <t>ELECTRONICA PLAQUETEARIA)</t>
  </si>
  <si>
    <t>ESTUDIO DE COLORACION BASICA EN BIOPSIA (ADICIONAL)</t>
  </si>
  <si>
    <t>ESTUDIO DE COLORACION BASICA EN BIOPSIA (RENAL)</t>
  </si>
  <si>
    <t>ESTUDIO DE COLORACION HISTOQUIMICA EN BIOPSIA (ESPECIAL)</t>
  </si>
  <si>
    <t>ESTUDIO DE COLORACION HISTOQUIMICA EN BIOPSIA (RENAL)</t>
  </si>
  <si>
    <t>ESTUDIO DE COLORACION INMUNOHISTOQUIMICA EN BIOPSIA (RENAL) - UN</t>
  </si>
  <si>
    <t>MARCADOR</t>
  </si>
  <si>
    <t>ESTUDIO DE COLORACION INMUNOHISTOQUIMICA EN BIOPSIA (TEST DEL</t>
  </si>
  <si>
    <t>SURFACTANTE)</t>
  </si>
  <si>
    <t>ESTUDIO DE COLORACION INMUNOHISTOQUIMICA EN BIOPSIA (HER2 NEU)</t>
  </si>
  <si>
    <t>ESTUDIO DE MICROSCOPIA ELECTRONICA EN BIOPSIA (PARA CILIAS)</t>
  </si>
  <si>
    <t>(SEGUNDA OPINION)</t>
  </si>
  <si>
    <t>ESTUDIO DE CITOMETRIA DE FLUJO EN ESPECIMEN DE RECONOCIMIENTO (EN MEDULA OSEA) INMUNOFENOTIPO POR CITOMETRIA</t>
  </si>
  <si>
    <t>ESTUDIO DE CITOMETRIA DE FLUJO EN ESPECIMEN DE RECONOCIMIENTO (EN LCR)</t>
  </si>
  <si>
    <t>ESTUDIO DE CITOMETRIA DE FLUJO EN ESPECIMEN DE RECONOCIMIENTO (EN</t>
  </si>
  <si>
    <t>LIQUIDO PLEURAL)</t>
  </si>
  <si>
    <t>ESTUDIO DE CITOMETRIA DE FLUJO EN ESPECIMEN DE RECONOCIMIENTO (TEJIDO)</t>
  </si>
  <si>
    <t>ESTUDIO DE CITOMETRIA DE FLUJO EN ESPECIMEN DE RECONOCIMIENTO(</t>
  </si>
  <si>
    <t>HEMOGLOBINURIA PAROXISTICA NOCTURNA</t>
  </si>
  <si>
    <t>(AMPUTACION)</t>
  </si>
  <si>
    <t>(RADICAL CANCER)</t>
  </si>
  <si>
    <t>ESTUDIO DE COLORACION HISTOQUIMICA EN ESPECIMEN CON MULTIPLE</t>
  </si>
  <si>
    <t>MUESTREO (METENAMINA DE PLATA)</t>
  </si>
  <si>
    <t>MUESTREO (ALK PULMON)</t>
  </si>
  <si>
    <t>MUESTREO (PDL-1)</t>
  </si>
  <si>
    <t>MUESTREO (EBER)</t>
  </si>
  <si>
    <t>MUESTREO (DETECCION CUALITATIVA DE LA PROTEINA P16,VIRUS DEL PAPILOMA HUMANO)</t>
  </si>
  <si>
    <t>ESTUDIO DE COLORACION INMUNOHISTOQUIMICA EN ESPECIMEN CON MULTIPLE MUESTREO (INESTABILIDAD MICROSATELITAL(PMS2-MLH1-MSH2-MSH6)</t>
  </si>
  <si>
    <t>MUESTREO (BLOQUE DE PARAFINA PROGESTERONA)</t>
  </si>
  <si>
    <t>La tarifa aplica para un solo examen</t>
  </si>
  <si>
    <t>HONGOS PRUEBAS DE SENSIBILIDAD (ITRACONAZOL CONCENTRACION</t>
  </si>
  <si>
    <t>INHIBITORIA MINIMA)</t>
  </si>
  <si>
    <t>HONGOS PRUEBAS DE SENSIBILIDAD (ANFOTERICINA B CONCENTRACION</t>
  </si>
  <si>
    <t>HONGOS PRUEBAS DE SENSIBILIDAD [CONCENTRACION INHIBITORIA MINIMA (PAQUETE 7 ANTIMICOTICOS): ANFOTERICINA B, ANIDULOFUNGINA, CASPOFUNGINA, FLUCONAZOL, ITRACONAZOL, POSACONAZOL]</t>
  </si>
  <si>
    <t>MYCOBACTERIUM PRUEBAS DE SENSIBILIDAD (PARA TBC SEGUNDA LINEA)</t>
  </si>
  <si>
    <t>MYCOBACTERIUM PRUEBAS DE SENSIBILIDAD (MYCOBACTERIUM TUBERCULOSIS 4 FARMACOS ISONIAZIDA, RIFAMPICINA, ETAMBUTOL,PIRAZINAMIDA.)</t>
  </si>
  <si>
    <t>BACILOSCOPIA COLORACION ACIDO ALCOHOL-RESISTENTE [ZIEHL-NEELSEN]</t>
  </si>
  <si>
    <t>(MUESTRA 1)</t>
  </si>
  <si>
    <t>Prueba Dx incluida en PBS- laboratorio de Referencia Nacional</t>
  </si>
  <si>
    <t>(MUESTRA 2)</t>
  </si>
  <si>
    <t>(MUESTRA 3)</t>
  </si>
  <si>
    <t>(MUESTRA 4)</t>
  </si>
  <si>
    <t>Prueba DX incluida en PBS- Laboratorio Referencia Nacional</t>
  </si>
  <si>
    <t>COLORACION ACIDO ALCOHOL RESISTENTE MODIFICADA Y LECTURA  (EN MATERIA FECAL PARA COCCIDIAS ,ISOSPORA, CRYPTOSPORIDIUM, CYCLOSPORA)</t>
  </si>
  <si>
    <t>COLORACION ACIDO ALCOHOL RESISTENTE MODIFICADA Y LECTURA (PARA COCCIDIAS (ISOSPORA , CRYPTOSPORIDIUM, CYCLOSPORA EN TEJIDO)</t>
  </si>
  <si>
    <t>(WRIGTH EN SECRECIONES)</t>
  </si>
  <si>
    <t>COLORACION AZUL DE METILENO Y LECTURA PARA CUALQUIER MUESTRA  (CAPA</t>
  </si>
  <si>
    <t>GRUESA DE BLANCOS)</t>
  </si>
  <si>
    <t>COLORACION GRAM Y LECTURA PARA CUALQUIER MUESTRA (#  2)</t>
  </si>
  <si>
    <t>COLORACION GRAM Y LECTURA PARA CUALQUIER MUESTRA  (#  3)</t>
  </si>
  <si>
    <t>COLORACION GRAM Y LECTURA PARA CUALQUIER MUESTRA  (#4)</t>
  </si>
  <si>
    <t>COLORACION TRICROMICA MODIFICADA Y LECTURA (PROTOZOARIOS EN MF)</t>
  </si>
  <si>
    <t>COPROCULTIVO (AEROBIO #  2)</t>
  </si>
  <si>
    <t>COPROCULTIVO (AEROBIO #  3)</t>
  </si>
  <si>
    <t>COPROCULTIVO (AEROBIO #  4)</t>
  </si>
  <si>
    <t>CULTIVO ESPECIALES PARA OTROS MICROORGANISMOS  ( LEPTOSPIRA)</t>
  </si>
  <si>
    <t>CULTIVO PARA HONGOS MICOSIS SUPERFICIAL  (#2)</t>
  </si>
  <si>
    <t>CULTIVO PARA HONGOS MICOSIS SUPERFICIAL  (#3)</t>
  </si>
  <si>
    <t>CULTIVO PARA HONGOS MICOSIS SUPERFICIAL  (#4)</t>
  </si>
  <si>
    <t>CULTIVO PARA MICROORGANISMOS AEROBIOS EN MEDULA OSEA (#2)</t>
  </si>
  <si>
    <t>CULTIVO PARA MICROORGANISMOS AEROBIOS EN MEDULA OSEA (#3)</t>
  </si>
  <si>
    <t>CULTIVO PARA MICROORGANISMOS AEROBIOS EN MEDULA OSEA (#4)</t>
  </si>
  <si>
    <t>CULTIVO PARA MICROORGANISMOS ANAEROBIOS EN MEDULA OSEA (#2)</t>
  </si>
  <si>
    <t>CULTIVO PARA MICROORGANISMOS ANAEROBIOS EN MEDULA OSEA (#3)</t>
  </si>
  <si>
    <t>CULTIVO PARA MICROORGANISMOS ANAEROBIOS EN MEDULA OSEA (#4)</t>
  </si>
  <si>
    <t>MEDULA OSEA ORINA Y HECES  (#2)</t>
  </si>
  <si>
    <t>MEDULA OSEA ORINA Y HECES  (#3)</t>
  </si>
  <si>
    <t>MEDULA OSEA ORINA Y HECES (#4)</t>
  </si>
  <si>
    <t>DIFERENTE A MEDULA OSEA #2</t>
  </si>
  <si>
    <t>DIFERENTE A MEDULA OSEA #3</t>
  </si>
  <si>
    <t>DIFERENTE A MEDULAOSEA #4</t>
  </si>
  <si>
    <t>DIFERENTE A MEDULA OSEA (MATERIA FECAL # 1)</t>
  </si>
  <si>
    <t>DIFERENTE A MEDULA OSEA (MATERIA FECAL # 2)</t>
  </si>
  <si>
    <t>DIFERENTE A MEDULA OSEA (MATERIA FECAL # 3)</t>
  </si>
  <si>
    <t>DIFERENTE A MEDULA OSEA (MATERIA FECAL # 4)</t>
  </si>
  <si>
    <t>DIFERENTE A MEDULA OSEA (ORINA #1 )</t>
  </si>
  <si>
    <t>DIFERENTE A MEDULA OSEA (ORINA #2)</t>
  </si>
  <si>
    <t>HEMOCULTIVO AEROBIO POR METODO AUTOMATICO (#2)</t>
  </si>
  <si>
    <t>HEMOCULTIVO AEROBIO POR METODO AUTOMATICO (#3)</t>
  </si>
  <si>
    <t>HEMOCULTIVO AEROBIO POR METODO AUTOMATICO (#4)</t>
  </si>
  <si>
    <t>HEMOCULTIVO ANAEROBIO POR METODO AUTOMATICO (#2)</t>
  </si>
  <si>
    <t>HEMOCULTIVO ANAEROBIO POR METODO AUTOMATICO (#3)</t>
  </si>
  <si>
    <t>HEMOCULTIVO ANAEROBIO POR METODO AUTOMATICO (#4)</t>
  </si>
  <si>
    <t>MYCOBACTERIUM TUBERCULOSIS CULTIVO (#2)</t>
  </si>
  <si>
    <t>Prueba Dx incluida en PBS- laboratorio Referencia Nacional</t>
  </si>
  <si>
    <t>MYCOBACTERIUM TUBERCULOSIS CULTIVO (#3)</t>
  </si>
  <si>
    <t>Prueba Dx inlcuida en PBS- Laboratorio de Referencia Nacional</t>
  </si>
  <si>
    <t>MYCOBACTERIUM TUBERCULOSIS CULTIVO (#4)</t>
  </si>
  <si>
    <t>Prueba Dx incluida en PBS- Laboratorio de Referencia Nacional</t>
  </si>
  <si>
    <t>AUTOMATIZADO) #2</t>
  </si>
  <si>
    <t>AUTOMATIZADO) #3</t>
  </si>
  <si>
    <t>EXAMEN DIRECTO FRESCO DE CUALQUIER MUESTRA (FROTIS VAGINAL)</t>
  </si>
  <si>
    <t>EXAMEN DIRECTO FRESCO DE CUALQUIER MUESTRA (FROTIS URETRAL)</t>
  </si>
  <si>
    <t>EXAMEN DIRECTO FRESCO DE CUALQUIER MUESTRA (EN MATERIA FECAL)</t>
  </si>
  <si>
    <t>EXAMEN DIRECTO PARA HONGOS [KOH] (#2)</t>
  </si>
  <si>
    <t>EXAMEN DIRECTO PARA HONGOS [KOH] (#3)</t>
  </si>
  <si>
    <t>EXAMEN DIRECTO PARA HONGOS [KOH] (#4)</t>
  </si>
  <si>
    <t>TIEMPO DE COAGULACION( REPTILASA, TIEMPO DE COAGULACION)</t>
  </si>
  <si>
    <t>TIEMPO DE TROMBOPLASTINA PARCIAL [TTP] (PTT CRUZADO)</t>
  </si>
  <si>
    <t>TIEMPO DE TROMBOPLASTINA PARCIAL [TTP] (CORREGIDO)</t>
  </si>
  <si>
    <t>HEMOPARASITOS EXTENDIDO DE GOTA GRUESA (#2)</t>
  </si>
  <si>
    <t>HEMOPARASITOS EXTENDIDO DE GOTA GRUESA (#3)</t>
  </si>
  <si>
    <t>HEMOPARASITOS EXTENDIDO DE GOTA GRUESA (#4)</t>
  </si>
  <si>
    <t>RECUENTO DE EOSINOFILO EN CUALQUIER MUESTRA  (EN ORINA)</t>
  </si>
  <si>
    <t>BICARBONATO  (EN ORINA)</t>
  </si>
  <si>
    <t>HOMOCISTEINA (ORINA)</t>
  </si>
  <si>
    <t>ALFA 1 ANTITRIPSINA  (EN MATERIA FECAL)</t>
  </si>
  <si>
    <t>PROTOPORFIRINA ERITROCITARIA</t>
  </si>
  <si>
    <t>ALBUMINA EN SUERO U OTROS FLUIDOS (LIQUIDO PERITONEAL)</t>
  </si>
  <si>
    <t>CREATININA EN ORINA DE 12 HORAS</t>
  </si>
  <si>
    <t>GLUCOSA EN SUERO LCR U OTRO FLUIDO DIFERENTE A ORINA (POST CARGA DE 75</t>
  </si>
  <si>
    <t>GRAMOS)</t>
  </si>
  <si>
    <t>GLUCOSA EN SUERO, LCR U OTRO FLUIDO DIFERENTE A ORINA (SUERO 30 MIN)</t>
  </si>
  <si>
    <t>GLUCOSA EN SUERO, LCR U OTRO FLUIDO DIFERENTE A ORINA (SUERO 60 MIN)</t>
  </si>
  <si>
    <t>GLUCOSA EN SUERO LCR U OTRO FLUIDO DIFERENTE A ORINA (SUERO 90</t>
  </si>
  <si>
    <t>GLUCOSA EN SUERO LCR U OTRO FLUIDO DIFERENTE A ORINA (SUERO 2 HORAS)</t>
  </si>
  <si>
    <t>GLUCOSA EN SUERO LCR U OTRO FLUIDO DIFERENTE A ORINA (SUERO 3 HORAS)</t>
  </si>
  <si>
    <t>GLUCOSA EN SUERO LCR U OTRO FLUIDO DIFERENTE A ORINA (SUERO 4 HORAS)</t>
  </si>
  <si>
    <t>GLUCOSA EN SUERO LCR U OTRO FLUIDO DIFERENTE A ORINA (SUERO 5 HORAS)</t>
  </si>
  <si>
    <t>GLUCOSA EN SUERO LCR U OTRO FLUIDO DIFERENTE A ORINA (4 PM)</t>
  </si>
  <si>
    <t>OTROS LIQUIDOS [EXAMEN FISICO Y CITOQUIMICO CON DETECCION DE ERITROCITOS RECUENTO Y MORFOLOGIA DE LEUCOCITOS GLUCOSA PROTEINAS Y</t>
  </si>
  <si>
    <t>AMILASA]</t>
  </si>
  <si>
    <t>NITROGENO UREICO [BUN] POST DIALISIS</t>
  </si>
  <si>
    <t>NITROGENO UREICO [BUN] (EN ORINA ESPONTANEA)</t>
  </si>
  <si>
    <t>NITROGENO UREICO (EN LIQUIDO PERITONEAL)</t>
  </si>
  <si>
    <t>NITROGENO UREICO (BUN) EN LIQUIDO PERITONEAL 12 HORAS</t>
  </si>
  <si>
    <t>NITROGENO UREICO  (BUN)EN LIQUIDO PERITONEAL 24 HORAS</t>
  </si>
  <si>
    <t>NITROGENO UREICO EN ORINA DE 12 HORAS</t>
  </si>
  <si>
    <t>PROTEINAS EN ORINA DE 12 H</t>
  </si>
  <si>
    <t>CREATININA EN SUERO U OTROS FLUIDOS (LIQUIDO PERITONEAL)</t>
  </si>
  <si>
    <t>CREATININA EN SUERO U OTROS FLUIDOS (LIQUIDO PERITONEAL 2 HORAS)</t>
  </si>
  <si>
    <t>CREATININA EN SUERO U OTROS FLUIDOS (LIQUIDO PERITONEAL 4 HORAS)</t>
  </si>
  <si>
    <t>CREATININA EN SUERO U OTROS FLUIDOS (LIQUIDO PERITONEAL 24 HORAS)</t>
  </si>
  <si>
    <t>CREATININA EN SUERO U OTROS FLUIDOS (LIQUIDO PERITONEAL 12 HORAS)</t>
  </si>
  <si>
    <t>CREATININA EN SUERO U OTROS FLUIDOS (EN SUERO 2 HORAS)</t>
  </si>
  <si>
    <t>SOMATOMEDINA C [FACTOR I DE CRECIMIENTO SIMILAR A LA INSULINA  (IGFB-3)</t>
  </si>
  <si>
    <t>HORMONA FOLICULO ESTIMULANTE [FSH] (30 MINUTOS)</t>
  </si>
  <si>
    <t>HORMONA FOLICULO ESTIMULANTE [FSH] (60 MINUTOS)</t>
  </si>
  <si>
    <t>HORMONA FOLICULO ESTIMULANTE [FSH] (90 MINUTOS)</t>
  </si>
  <si>
    <t>HORMONA FOLICULO ESTIMULANTE [FSH] (120 MINUTOS)</t>
  </si>
  <si>
    <t>HORMONA LUTEINIZANTE [LH] (30 MINUTOS)</t>
  </si>
  <si>
    <t>HORMONA LUTEINIZANTE [LH] (60 MINUTOS)</t>
  </si>
  <si>
    <t>HORMONA LUTEINIZANTE [LH] (90 MINUTOS)</t>
  </si>
  <si>
    <t>HORMONA LUTEINIZANTE [LH] (120 MINUTOS)</t>
  </si>
  <si>
    <t>CORTISOL PRE Y POST SUPRESION CON DEXAMETASONA (BAJA DOSIS</t>
  </si>
  <si>
    <t>DEXAMETASONA)</t>
  </si>
  <si>
    <t>HIDROXIPROGESTERONA 17 ALFA (MENOR UN AÑO)</t>
  </si>
  <si>
    <t>HIDROXIPROGESTERONA 17 ALFA (1-3 AÑOS)</t>
  </si>
  <si>
    <t>TESTOSTERONA TOTAL(TESTOSTERONA BIODISPONIBLE)</t>
  </si>
  <si>
    <t>INSULINA [CADA MUESTRA] (30 MINUTOS)</t>
  </si>
  <si>
    <t>INSULINA [CADA MUESTRA] (1 HORA)</t>
  </si>
  <si>
    <t>INSULINA [CADA MUESTRA] (2 HORAS)</t>
  </si>
  <si>
    <t>INSULINA [CADA MUESTRA] (3 HORAS)</t>
  </si>
  <si>
    <t>ALDOSTERONA  (EN PLASMA)</t>
  </si>
  <si>
    <t>CORTISOL EN DIFERENTES MUESTRAS (POS ACTH 30 MINUTOS)</t>
  </si>
  <si>
    <t>CORTISOL EN DIFERENTES MUESTRAS (POS ACTH 60 MINUTOS)</t>
  </si>
  <si>
    <t>CORTISOL EN DIFERENTES MUESTRAS (POS ACTH 90 MINUTOS)</t>
  </si>
  <si>
    <t>CORTISOL EN DIFERENTES MUESTRAS (POS ACTH 120 MINUTOS)</t>
  </si>
  <si>
    <t>CORTISOL EN CUALQUIER MUESTRA (SALIVA)</t>
  </si>
  <si>
    <t>BENZODIACEPINAS CUANTITATIVA  AUTOMATIZADO, NIVELES SERICOS (DIAZEPAN,</t>
  </si>
  <si>
    <t>CLONAZEPAN, LORAZEPAN, DESALQUILFLUORAZEPAN, OXAZEPAN O NORDIAZEPAN)</t>
  </si>
  <si>
    <t>BENZODIACEPINAS CUANTITATIVAS AUTOMATIZADO (EN ORINA)</t>
  </si>
  <si>
    <t>BENZODIACEPINAS CUANTITATIVAS AUTOMATIZADO (TRIAZOLAN)</t>
  </si>
  <si>
    <t>ARSENICO EN ORINA DE 24 HORAS</t>
  </si>
  <si>
    <t>MERCURIO EN ORINA DE 24H</t>
  </si>
  <si>
    <t>MERCURIO EN UÑAS</t>
  </si>
  <si>
    <t>MERCURIO EN CABELLO</t>
  </si>
  <si>
    <t>METALES PESADOS CADA UNO POR ABSORCION ATOMICA  (CADMIO EN ORINA 24</t>
  </si>
  <si>
    <t>H)</t>
  </si>
  <si>
    <t>METALES PESADOS CADA UNO POR ABSORCION ATOMICA  (CADMIO EN SANGRE</t>
  </si>
  <si>
    <t>TOTAL POR ESPECTROMETRIA)</t>
  </si>
  <si>
    <t>METALES PESADOS CADA UNO POR ABSORCION ATOMICA (COBRE EN SUERO</t>
  </si>
  <si>
    <t>PLASMA)</t>
  </si>
  <si>
    <t>METALES PESADOS CADA UNO POR ABSORCION ATOMICA (PLOMO EN SANGRE)</t>
  </si>
  <si>
    <t>METALES PESADOS CADA UNO POR ABSORCION ATOMICA (PLOMO ORINA 24H)</t>
  </si>
  <si>
    <t>METALES PESADOS CADA UNO SEMIAUTOMATIZADO( COBRE EN ORINA</t>
  </si>
  <si>
    <t>ESPONTANEA)</t>
  </si>
  <si>
    <t>METALES PESADOS CADA UNO SEMIAUTOMATIZADO ( METALES NUTRIENTES Y</t>
  </si>
  <si>
    <t>TOXICOS EN CABELLO, ESTUDIO PERFIL)</t>
  </si>
  <si>
    <t>OPIACEOS SEMIAUTOMATIZADO O AUTOMATIZADO (MORFINA Y CODEINA)</t>
  </si>
  <si>
    <t>TALIO SEMIAUTOMATIZADO (ORINA DE 24 HORAS)</t>
  </si>
  <si>
    <t>AUTOMATIZADO (QUIMIOLUMINISCENCIA)</t>
  </si>
  <si>
    <t>AUTOMATIZADO (WB)</t>
  </si>
  <si>
    <t>BORRELIA BURGDORFERI ANTICUERPOS IG M SEMIAUTOMATIZADO O</t>
  </si>
  <si>
    <t>TREPONEMA PALLIDUM ANTICUERPOS (PRUEBA TREPONEMICA) MANUAL O SEMIAUTOMATIZADA O AUTOMATIZADA (ANTICUERPOS TOTALES)</t>
  </si>
  <si>
    <t>AUTOMATIZADO (LCFR)</t>
  </si>
  <si>
    <t>ANTICUERPOS IGG SEMIAUTOMATIZADO U AUTOMATIZADO (LCR-WB)</t>
  </si>
  <si>
    <t>CISTICERCO ANTICUERPOS IG G SEMIAUTOMATIZADO O AUTOMATIZADO(EN</t>
  </si>
  <si>
    <t>SUERO WESTERN BLOT)</t>
  </si>
  <si>
    <t>CISTICERCO ANTICUERPOS IG G SEMIAUTOMATIZADO O AUTOMATIZADO</t>
  </si>
  <si>
    <t>(ENZIMOINMUNOANALISIS)</t>
  </si>
  <si>
    <t>ENTAMOEBA HISTOLITICA ANTICUERPOS SEMIAUTOMATIZADO O AUTOMATIZADO</t>
  </si>
  <si>
    <t>(ANTICUERPOS IGG)</t>
  </si>
  <si>
    <t>HONGOS ANTICUERPOS TOTALES POR SEROLOGIA FIJACION DE COMPLEMENTO</t>
  </si>
  <si>
    <t>(PARA HISTOPLASMA)</t>
  </si>
  <si>
    <t>HONGOS ANTICUERPOS TOTALES POR SEROLOGIA INMUNODIFUSION</t>
  </si>
  <si>
    <t>(ASPERGILLUS)</t>
  </si>
  <si>
    <t>HONGOS ANTICUERPOS TOTALES POR SEROLOGIA INMUNODIFUSION  (PARA</t>
  </si>
  <si>
    <t>HISTOPLASMA)</t>
  </si>
  <si>
    <t>(PARACOCCIDIOIDES)</t>
  </si>
  <si>
    <t>AUTOMATIZADO  (EN LCR)</t>
  </si>
  <si>
    <t>AUTOMATIZADO (LCR)</t>
  </si>
  <si>
    <t>TRYPANOSOMA CRUZI ANTICUERPOS MANUAL ( ANTICUERPOS (ELISA))</t>
  </si>
  <si>
    <t>CITOMEGALOVIRUS ANTICUERPOS IG G SEMIAUTOMATIZADO O AUTOMATIZADO(</t>
  </si>
  <si>
    <t>LCFR)</t>
  </si>
  <si>
    <t>CITOMEGALOVIRUS ANTICUERPOS IG M SEMIAUTOMATIZADO O AUTOMATIZADO (</t>
  </si>
  <si>
    <t>HEPATITIS A ANTICUERPOS TOTALES SEMIAUTOMATIZADO O AUTOMATIZADO(</t>
  </si>
  <si>
    <t>ANTICUERPOS IGG HAVAB-IGG))</t>
  </si>
  <si>
    <t>SARAMPION ANTICUERPOS IG M (EN LCR)</t>
  </si>
  <si>
    <t>CRYPTOCOCCUS NEOFORMANS ANTIGENO  (EN LCR)</t>
  </si>
  <si>
    <t>ASPERGILLUS SPP ANTIGENO [GALACTOMANAN] SEMIAUTOMATIZADO O</t>
  </si>
  <si>
    <t>AUTOMATIZADO (SUERO)</t>
  </si>
  <si>
    <t>ASPERGILLUS SPP ANTIGENO [GALACTOMANAN] SEMIAUTOMATIZADO O AUTOMATIZADO (LAVADO BRONCOALVEOLAR)</t>
  </si>
  <si>
    <t>TIPIFICACION ANTIGENO LEUCOCITARIO HUMANO LOCUS B (B 7)</t>
  </si>
  <si>
    <t>Prueba Dx Incluida en PBS- Laboratorio de Referencia Nacional</t>
  </si>
  <si>
    <t>TIPIFICACION DE ANTIGENO LEUCOCITARIO HUMANO LOCUS DQ (HLA-DQ2</t>
  </si>
  <si>
    <t>GENOTIPO - SUSCEPTIBILIDAD CELIAQUIA)</t>
  </si>
  <si>
    <t>TIPIFICACION DE ANTIGENO LEUCOCITARIO HUMANO LOCUS DQ (HLA- TIPIFICACION PARA ENFERMEDAD CELIACA (DQ ALFA 1 - DQ BETA 1)</t>
  </si>
  <si>
    <t>TIPIFICACION DE ANTIGENO LEUCOCITARIO HUMANO LOCUS DQ ( HLA-DQ8</t>
  </si>
  <si>
    <t>GENOTIPO - SUSCEPTIBILIDAD CELIAQUIA )</t>
  </si>
  <si>
    <t>ALFA FETOPROTEINA SEMIAUTOMATIZADO O AUTOMATIZADO (LCR)</t>
  </si>
  <si>
    <t>BETA 2 MICROGLOBULINA  (EN ORINA)</t>
  </si>
  <si>
    <t>GONADOTROPINA CORIONICA SUBUNIDAD BETA CUANTITATIVA [BHCG]  (EN LCR)</t>
  </si>
  <si>
    <t>LEUCOCITOS CD34 CELULAS PROGENITORAS  (EN SANGRE PERIFERICA)</t>
  </si>
  <si>
    <t>LEUCOCITOS CD34 CELULAS PROGENITORAS   (EN CORDON)</t>
  </si>
  <si>
    <t>LINFOCITOS T CD3 SEMIAUTOMATIZADO O AUTOMATIZADO (EN AFERESIS)</t>
  </si>
  <si>
    <t>CAMPO OSCURO PARA LEPTOSPIRA EN ORINA</t>
  </si>
  <si>
    <t>prueba Dx incluida en PBS- Laboratorio de Referencia Nacional</t>
  </si>
  <si>
    <t>CAMPO OSCURO PARA LEPTOSPIRA EN SUERO</t>
  </si>
  <si>
    <t>Prueba Dx incluida en el PBS- Laboratorio de Referencia Nacional</t>
  </si>
  <si>
    <t>CAMPO OSCURO PARA TREPONEMA</t>
  </si>
  <si>
    <t>ELECTROFORESIS DE HEMOGLOBINA SEMIAUTOMATIZADO (MEDIO ALCALINO)</t>
  </si>
  <si>
    <t>ELECTROFORESIS DE PROTEINAS SEMIAUTOMATIZADO Y AUTOMATIZADO (ORINA)</t>
  </si>
  <si>
    <t>INHIBIDOR C1 ESTERASA CONCENTRACION O FUNCIONAL SEMIAUTOMATIZADO O</t>
  </si>
  <si>
    <t>AUTOMATIZADO (CONCENTRACION)</t>
  </si>
  <si>
    <t>INMUNOFIJACION SEMIAUTOMATIZADO (LCR)</t>
  </si>
  <si>
    <t>INMUNOFIJACION SEMIAUTOMATIZADO (ORINA)</t>
  </si>
  <si>
    <t>INMUNOGLOBULINA E [IG E] ESPECIFICA [DOSIFICACION CADA ALERGENO- RAST]</t>
  </si>
  <si>
    <t>(ACAROS)</t>
  </si>
  <si>
    <t>ACAROS D2</t>
  </si>
  <si>
    <t>(ALFA-LACTOALBUMINA F76)</t>
  </si>
  <si>
    <t>(CASEINA)</t>
  </si>
  <si>
    <t>(ATUN)</t>
  </si>
  <si>
    <t>(CERDO)</t>
  </si>
  <si>
    <t>(CHOCOLATE)</t>
  </si>
  <si>
    <t>(CLARA DE HUEVO)</t>
  </si>
  <si>
    <t>(DE CAMARON)</t>
  </si>
  <si>
    <t>O AUTOMATIZADO (ORINA)</t>
  </si>
  <si>
    <t>INMUNOGLOBULINAS CADENAS LIVIANAS LIBRES KAPPA SEMIAUTOMATIZADO O</t>
  </si>
  <si>
    <t>AUTOMATIZADO ORINA)</t>
  </si>
  <si>
    <t>AUTOMATIZADO (ORINA)</t>
  </si>
  <si>
    <t>AGLUTININAS AL FRIO (CRIOGLOBULINAS)</t>
  </si>
  <si>
    <t>PRUEBA NO TREPONEMICA MANUAL VDRL EN LCR</t>
  </si>
  <si>
    <t>COPROLOGICO  (#2)</t>
  </si>
  <si>
    <t>COPROLOGICO  (#3)</t>
  </si>
  <si>
    <t>COPROLOGICO POR CONCENTRACION TEST DE BAERMAN (#1)</t>
  </si>
  <si>
    <t>COPROLOGICO POR CONCENTRACION TEST DE BAERMAN (#2)</t>
  </si>
  <si>
    <t>COPROLOGICO POR CONCENTRACION TEST DE BAERMAN (#3)</t>
  </si>
  <si>
    <t>COPROSCOPICO  (#2)</t>
  </si>
  <si>
    <t>COPROSCOPICO  (#3)</t>
  </si>
  <si>
    <t>COPROSCOPICO  (#4)</t>
  </si>
  <si>
    <t>GRASAS NEUTRAS EN ORINA [SUDAN III]</t>
  </si>
  <si>
    <t>SANGRE OCULTA [MATERIA FECAL] DETERMINACION DE HEMOGLOBINA HUMANA</t>
  </si>
  <si>
    <t>ESPECIFICA POR EIA   (#2)</t>
  </si>
  <si>
    <t>ESPECIFICA POR EIA   (#3)</t>
  </si>
  <si>
    <t>ESPECIFICA POR EIA   (#4)</t>
  </si>
  <si>
    <t>UROANALISIS # 2</t>
  </si>
  <si>
    <t>UROANALISIS # 3</t>
  </si>
  <si>
    <t>MOCO CERVICAL ANALISIS - TEST POSTCOITO [SIMS HUHNER]</t>
  </si>
  <si>
    <t>MOCO CERVICAL ANALISIS (TEST DE HELECHO )</t>
  </si>
  <si>
    <t>AMINOACIDOS CUALITATIVOS EN PLASMA POR CROMATOGRAFIA</t>
  </si>
  <si>
    <t>AMINOACIDOS CUALITATIVOS  (SUERO O SANGRE)</t>
  </si>
  <si>
    <t>AMINOACIDOS CUALITATIVOS (ORINA)</t>
  </si>
  <si>
    <t>AMINOACIDOS CUANTIFICACION EN PLASMA</t>
  </si>
  <si>
    <t>GLUCOSAMINOGLUCANOS CUANTIFICACION</t>
  </si>
  <si>
    <t>BCR/ABL TRANSLOCACION DE GENES CUALITATIVO(TRASLOCACION 9;22 FISH-</t>
  </si>
  <si>
    <t>MEDULA OSEA)</t>
  </si>
  <si>
    <t>CARIOTIPO CON BANDEO G EN LIQUIDO AMNIOTICO</t>
  </si>
  <si>
    <t>CARIOTIPO CON BANDEO G EN VELLOSIDAD CORIAL</t>
  </si>
  <si>
    <t>BCR/ABL TRANSLOCACION DE GENES CUANTITATIVO(TRASLOCACION 9:22, BIOLOGIA MOLECULAR-MEDULA OSEA)</t>
  </si>
  <si>
    <t>PAPILOMA HUMANO VIRUS (HPV), TIPIFICACION ( OTRAS MUESTRAS,INCLUIDO</t>
  </si>
  <si>
    <t>SECRECION URETRAL)</t>
  </si>
  <si>
    <t>VIRUS DE INMUNODEFICIENCIA HUMANA CARGA VIRAL (VIH 1 EN LCR, RNA CARGA</t>
  </si>
  <si>
    <t>VIRAL)</t>
  </si>
  <si>
    <t>COOMBS DIRECTO FRACCIONADO MONOESPECIFICO (INMUNOGLOBULINAS Y FRACCIONES DEL COMPLEMENTO) POR MICROTECNICA - IGG-IGM-C3B-C3D</t>
  </si>
  <si>
    <t>SEPARACION DE CELULAS PROGENITORAS PARA TRASPLANTE (RECUENTO EN</t>
  </si>
  <si>
    <t>CORDON)</t>
  </si>
  <si>
    <t>ELECTROCOCLEOGRAFIA [ECOG] BAJO SEDACION</t>
  </si>
  <si>
    <t>CURACION DE OSTOMIAS Y TUBOS DE DRENES</t>
  </si>
  <si>
    <t>Aplica para la atención de las siguientes patologías:</t>
  </si>
  <si>
    <t>Tubos de Pig Tail Urostomias Gastrostomias Yeyunostomias</t>
  </si>
  <si>
    <t>Limpieza y orientación del producto Tubo de Tórax</t>
  </si>
  <si>
    <t>La tarifa sólo incluye la atención de Enfermería.</t>
  </si>
  <si>
    <t>Excluye el derecho de sala que se factura en forma adicional según el tiempo de duración del procedimiento.</t>
  </si>
  <si>
    <t>Los insumos, materiales y medicamentos se facturan según consumo del paciente,</t>
  </si>
  <si>
    <t>a las tarifas del catálogo de precios del Centro Médico Imbanaco.</t>
  </si>
  <si>
    <t>CURACION DE ABDOMEN ABIERTO CON FISTULA O SIN FISTULA</t>
  </si>
  <si>
    <t>La tarifa incluye sólo la atención de Enfermería.</t>
  </si>
  <si>
    <t>Excluye el derecho de sala que se factura adicional según el tiempo de duración del procedimiento.</t>
  </si>
  <si>
    <t>INSTALACION O REVISION DE SISTEMA DE PRESION NEGATIVA</t>
  </si>
  <si>
    <t>Aplica en heridas de cualquier profundidad definidas clinicamente en abdomen, miembro inferior, miembro superior, glúteos, sacro, tórax, espalda, genital, cabeza. La tarifa sólo incluye la atención de Enfermería.</t>
  </si>
  <si>
    <t>MONITORIZACION ELECTROENCEFALOGRAFICA POR VIDEO Y RADIO SOD (TELEMETRIA) 6 HORAS</t>
  </si>
  <si>
    <t>Incluye monitoreo de 6 horas y un día de  estancia en la unidad de monitoreo de epilepsia, incluye la lectura del examen, uso del equipo, insumos (electrodos y gel), excluye medicamentos de manejo de la patología del paciente.</t>
  </si>
  <si>
    <t>MONITORIZACION ELECTROENCEFALOGRAFICA POR VIDEO Y RADIO SOD (TELEMETRIA) 8 HORAS.</t>
  </si>
  <si>
    <t>Incluye monitoreo de 8 horas y un día de  estancia en la unidad de monitoreo de epilepsia, incluye la lectura del examen, uso del equipo, insumos (electrodos y gel), excluye medicamentos de manejo de la patología del paciente.</t>
  </si>
  <si>
    <t>MONITORIZACION ELECTROENCEFALOGRAFICA POR VIDEO Y RADIO SOD (TELEMETRIA) 12 HORAS</t>
  </si>
  <si>
    <t>Incluye monitoreo de 12 horas y un día de  estancia en la unidad de monitoreo de epilepsia, incluye la lectura del examen, uso del equipo, insumos (electrodos y gel), excluye medicamentos de manejo de la patología del paciente.</t>
  </si>
  <si>
    <t>MONITORIZACION ELECTROENCEFALOGRAFICA POR VIDEO Y RADIO SOD (TELEMETRIA) 24 HORAS</t>
  </si>
  <si>
    <t>Incluye monitoreo de 24 horas y un día de  estancia en la unidad de monitoreo de epilepsia, incluye la lectura del examen, uso del equipo, insumos (electrodos y gel),</t>
  </si>
  <si>
    <t>excluye medicamentos de manejo de la patología del paciente.</t>
  </si>
  <si>
    <t>MONITORIZACION ELECTROENCEFALOGRAFICA POR VIDEO Y RADIO SOD (TELEMETRIA) 6 HORAS PORTATIL</t>
  </si>
  <si>
    <t>Procedimiento realizado en internacion (hospitalización, UCI, UCIN, RN y UCI pediátrica).</t>
  </si>
  <si>
    <t>Incluye monitoreo de 6 horas, incluye la lectura del examen, uso del equipo, insumos (electrodos y gel). Excluye estancia y  medicamentos de manejo de la</t>
  </si>
  <si>
    <t>patología del paciente.</t>
  </si>
  <si>
    <t>MONITORIZACION ELECTROENCEFALOGRAFICA POR VIDEO Y RADIO SOD (TELEMETRIA) 8 HORAS PORTATIL</t>
  </si>
  <si>
    <t>Incluye monitoreo de 8 horas, incluye la lectura del examen, uso del equipo,</t>
  </si>
  <si>
    <t>insumos (electrodos y gel). Excluye estancia y  medicamentos de manejo de la patología del paciente.</t>
  </si>
  <si>
    <t>MONITORIZACION ELECTROENCEFALOGRAFICA POR VIDEO Y RADIO SOD (TELEMETRIA) 12 HORAS PORTÁTIL.</t>
  </si>
  <si>
    <t>Incluye monitoreo de 12 horas, incluye la lectura del examen, uso del equipo, insumos (electrodos y gel). Excluye estancia y  medicamentos de manejo de la</t>
  </si>
  <si>
    <t>MONITORIZACION ELECTROENCEFALOGRAFICA POR VIDEO Y RADIO SOD (TELEMETRIA) 24 HORAS PORTÁTIL.</t>
  </si>
  <si>
    <t>Incluye monitoreo de 24 horas, incluye la lectura del examen, uso del equipo, insumos (electrodos y gel). Excluye estancia y  medicamentos de manejo de la</t>
  </si>
  <si>
    <t>MONITORIZACION ELECTROENCEFALOGRAFICA POR VIDEO Y RADIO SOD (TELEMETRIA) 48 HORAS</t>
  </si>
  <si>
    <t>Incluye monitoreo de 48 horas ,dos día de  estancia en la unidad de monitoreo de epilepsia, incluye la lectura del examen(honorario médico), uso del equipo, insumos (electrodos y gel), excluye medicamentos de manejo de la patología del paciente.</t>
  </si>
  <si>
    <t>MONITORIZACION ELECTROENCEFALOGRAFICA POR VIDEO Y RADIO SOD (TELEMETRIA) 72 HORAS</t>
  </si>
  <si>
    <t>Incluye monitoreo de 72 horas, tres dias de  estancia en la unidad de monitoreo de epilepsia, incluye la lectura del examen ( honorario médico), uso del equipo, insumos (electrodos y gel), excluye medicamentos de manejo de la patología del paciente.</t>
  </si>
  <si>
    <t>MONITORIZACION ELECTROENCEFALOGRAFICA POR VIDEO Y RADIO SOD (TELEMETRIA) 96 HORAS</t>
  </si>
  <si>
    <t>Incluye monitoreo de 96 horas, cuatro días de  estancia en la unidad de monitoreo de epilepsia, incluye la lectura del examen ( honorario médico), uso del equipo, insumos (electrodos y gel), excluye medicamentos de manejo de la patología del paciente.</t>
  </si>
  <si>
    <t>MONITORIZACION ELECTROENCEFALOGRAFICA POR VIDEO Y RADIO SOD (TELEMETRIA) 120 HORAS</t>
  </si>
  <si>
    <t>Incluye monitoreo de 120 horas, cinco de  estancia en la unidad de monitoreo de epilepsia, incluye la lectura del examen  ( honorario médico), uso del equipo, insumos (electrodos y gel), excluye medicamentos de manejo de la patología del paciente.</t>
  </si>
  <si>
    <t>MONITOREO DE PRESION ARTERIAL SISTEMICA (TOMA DE PRESION ARTERIAL)</t>
  </si>
  <si>
    <t>DIFERENTE A MEDULA OSEA (ORINA #3)</t>
  </si>
  <si>
    <t>CALCIO AUTOMATIZADO (MUESTRA EN SUERO #  2)</t>
  </si>
  <si>
    <t>CALCIO AUTOMATIZADO (MUESTRA EN SUERO #  3)</t>
  </si>
  <si>
    <t>GLUCOSA EN SUERO, LCR U OTRO FLUIDO DIFERENTE A ORINA (POS DESAYUNO)</t>
  </si>
  <si>
    <t>OTRA GLUCOSA POSTCARGA O POSTPRANDIAL</t>
  </si>
  <si>
    <t>GLUCOSA EN SUERO LCR U OTRO FLUIDO DIFERENTE A ORINA (EN LIQUIDO</t>
  </si>
  <si>
    <t>AMNIOTICO)</t>
  </si>
  <si>
    <t>PERITONEAL)</t>
  </si>
  <si>
    <t>GLUCOSA EN SUERO U OTRO FLUIDO DIFERENTE A ORINA (LIQUIDO PERITONEAL</t>
  </si>
  <si>
    <t>120 MINUTOS)</t>
  </si>
  <si>
    <t>240 MINUTOS)</t>
  </si>
  <si>
    <t>METALES PESADOS CADA UNO SEMIAUTOMATIZADO(COBALTO)</t>
  </si>
  <si>
    <t>(DE MANI)</t>
  </si>
  <si>
    <t>(EPITELIO DE CABALLO)</t>
  </si>
  <si>
    <t>(CASPA DE GATO)</t>
  </si>
  <si>
    <t>(CASPA DE PERRO)</t>
  </si>
  <si>
    <t>(LECHE)</t>
  </si>
  <si>
    <t>(SOYA)</t>
  </si>
  <si>
    <t>(TRIGO)</t>
  </si>
  <si>
    <t>(YEMA DE HUEVO)</t>
  </si>
  <si>
    <t>ALERGENO DE PESCADO POR MEZCLA DE PESCADO, MARISCOS Y MOLUSCOS</t>
  </si>
  <si>
    <t>(BETA LACTOGLOBULINA F77)</t>
  </si>
  <si>
    <t>INMUNOGLOBULINA E [IG E] ESPECÍFICA (DOSIFICACIÓN CADA ALERGENO) SEMIAUTOMATIZADO O AUTOMATIZADO (RAST DE SALMON)</t>
  </si>
  <si>
    <t>INMUNOGLOBULINA E [IG E] ESPECÍFICA (DOSIFICACIÓN CADA ALERGENO) SEMIAUTOMATIZADO O AUTOMATIZADO (RAST DE LATEX)</t>
  </si>
  <si>
    <t>033101RF</t>
  </si>
  <si>
    <t>PUNCION LUMBAR POR RADIOFRECUENCIA</t>
  </si>
  <si>
    <t>105M01</t>
  </si>
  <si>
    <t>INTERNACION EN UNIDAD DE CUIDADO INTERMEDIO NEONATAL</t>
  </si>
  <si>
    <t>106M01</t>
  </si>
  <si>
    <t>INTERNACION EN UNIDAD DE CUIDADO INTERMEDIO PEDIATRICA</t>
  </si>
  <si>
    <t>107M01</t>
  </si>
  <si>
    <t>INTERNACION EN UNIDAD DE CUIDADO INTERMEDIO ADULTO</t>
  </si>
  <si>
    <t>107M01AE</t>
  </si>
  <si>
    <t>INTERNACION EN UNIDAD DE CUIDADOS INTERMEDIOS AISLAMIENTO ESPECIAL</t>
  </si>
  <si>
    <t>Aplica para pacientes con las siguientes condiciones:</t>
  </si>
  <si>
    <t>1. Aislamiento por via aerea (Ej: TBC Pulmonar y/o laringea, Etc) Varicela, Herpes zoster, Sarampion</t>
  </si>
  <si>
    <t>2. Paciente referido de otras instituciones de salud con infecciones intrahospitalarias/asociadas a la atencion en salud o complejas con criterio clinico de ingreso a Unidad de Cuidado Intermedio</t>
  </si>
  <si>
    <t>3. Pacientes referidos de otras instituciones con complicaciones de manejos previos que requieran atención en cuarto nivel con criterio clinico de ingreso a Unidad de Cuidado Intermedio</t>
  </si>
  <si>
    <t>4. Pacientes con cualquier tipo de fistulas a nivel abdominal con criterio clinico de ingreso a Unidad de Cuidado Intermedio</t>
  </si>
  <si>
    <t>5. Aislamiento por cualquier causa, incluyendo colonización por gérmenes tipo: Staphylococcus aureus resistente a Oxacilina (MRSA), Staphylococcus aureus intermedio o resistente a Vancomicina (VISA), Enterococcus resistente a Vancomicina (VRE), Escherichia coli intermedio o resistente a Carbapenem, Klebsiella pneumoniae intermedio o resistente a Carbapenem, Clostridium Difficile, Enterobacter cloacae intermedio o resistente a Carbapenem, Acinetobacter baumannii multidrogoresistente (resistente a tres o mas familias de ab existentes), Pseudomonas aeruginosa multidrogoresistente (resistente a tres o mas familias de ab existentes), Clostridium Difficile y productores de KPC) Enterobacteriáceas  BLEES + (Escherichia coli, klebsiella spp y Enterobacter spp), germenes resistentes a carbapenemicos 6. Otras condiciones de enfermedades transmisibles por contacto físico directo o indirecto según protocolo institucional. Ej: Infecciones entéricas, pediculosis, Infecciones de la piel contagiosas</t>
  </si>
  <si>
    <t>7. Pacientes con infecciones bacterianas o virales de transmisión por aerosoles o gotas (Infección por H1N1, otros tipos de influenza, Virus respiratorio sincitial, neumonia, etc)</t>
  </si>
  <si>
    <t>8. Pacientes de aislamiento protector con criterio clinico de ingreso a Unidad de</t>
  </si>
  <si>
    <t>Cuidado Intermedio</t>
  </si>
  <si>
    <t>107M01CB</t>
  </si>
  <si>
    <t>INTERNACION EN UNIDAD DE CUIDADOS INTEGRADOS</t>
  </si>
  <si>
    <t>La tarifa diaria incluye el honorario para el Psiquiatra que presta la atención diaria.</t>
  </si>
  <si>
    <t>CRITERIOS DE INCLUSIÓN AL SEMILLERO DE EXPERIENCIA DE CUIDADOS INTEGRADOS</t>
  </si>
  <si>
    <t>1. Paciente con síntomas afectivos moderados o severos confirmados por el equipo psiquiatría hospitalizados y/o con orden de hospitalización en urgencias.</t>
  </si>
  <si>
    <t>2. Paciente con las siguientes condiciones psiquiátricas: Delirium/Agitación, Consumo de Sustancias Psicoactivas y/o Alcohol, Ansiedad, Depresión, Trastorno afectivo bipolar, Trastorno de la conducta, Riesgo psicosocial, Agitación y Riesgo de fuga.</t>
  </si>
  <si>
    <t>3. Pacientes con riesgo suicida independientemente de la edad y de su diagnóstico.</t>
  </si>
  <si>
    <t>4. Paciente con síntomas afectivos leves validados por el equipo de psicoeducación hospitalizados y/o con orden de hospitalización en urgencias.</t>
  </si>
  <si>
    <t>CRITERIOS DE TRASLADO AL ÁREA DE CUIDADOS INTEGRADOS:</t>
  </si>
  <si>
    <t>1. Paciente con Delirium de difícil control; 2. Paciente con síntomas depresivos moderados; 3. Paciente con síntomas ansiosos moderados a severos. a severos; 4. Paciente con Trastorno Afectivo Bipolar con síntomas activos moderados a severos;</t>
  </si>
  <si>
    <t>5. Paciente con Trastorno de la conducta moderado a severo; 6. Paciente con Patología dual (Trastorno por abuso de sustancias y otro diagnóstico); 7. Paciente Agitado; 8. Paciente con alto riesgo psicosocial como: deshidratación, desnutrición, negativismo y/o que afecten con el tratamiento; 9. Paciente con Trastorno Psiquiátrico y riesgo de fuga; 10. Paciente víctima de violencia y síntomas psiquiátricos moderados a severos; 11. Problemática psicosocial que esté asociada a un trastorno mental e interfiera con el tratamiento; 12. Paciente con Riesgo Suicida confirmado por el psiquiatra.</t>
  </si>
  <si>
    <t>CRITERIOS DE EGRESO DEL PROGRAMA</t>
  </si>
  <si>
    <t>1. Cumplimiento de objetivos terapéuticos planteados durante la atención;  2. Cierre de Protocolo de Riesgo Suicida;  3. Resolución de síntomas depresivos y ansiosos;  4. Resolución de síntomas confusionales;  5. Regulación del patrón de sueño;  6. Fortalecimiento de la red de apoyo; 7. Resolución de síntomas del síndrome de abstinencia;  8. Remisión a otra institución;  9. Desistimiento;  10. Alta</t>
  </si>
  <si>
    <t>voluntaria;  11. Muerte.</t>
  </si>
  <si>
    <t>107M01EO</t>
  </si>
  <si>
    <t>INTERNACION EN UNIDAD DE CUIDADO ESPECIAL OBSTETRICO</t>
  </si>
  <si>
    <t>La Unidad de Cuidado Especial Obstetrico ofrece la aproximación y manejo integral e interdisciplinario de la paciente embarazada con alteraciones exclusivas o no de la gestación y/o coomorbilidades. Se encuentra equipada con Monitor hemodinámico materno (Fc, TA, Fr, SatO2, ECG) y canal para monitoría invasiva, Monitor fetal (único y múltiple), Oxigeno, succión y vacio,</t>
  </si>
  <si>
    <t>Bombas de infusión, Liquidos calientes, Kit de emergencia obstétrica, Carro de paro y manejo de vía aérea. La tarifa de la cama incluye exclusivamente lo dispuesto en la NOTA DE LIQUIDACION I.</t>
  </si>
  <si>
    <t>Criterios de ingreso: a)Patologías exclusivas del embarazo:Hemorragia 2 mitad gestación: abruptio placentae /placenta previa, Hemorragia postparto, Inversión uterina, Trauma obstétrico Urgencia hipertensiva del embarazo, Preeclampsia complicada sin criterios de UCI, Sd. HELLP incompleto y/o plaquetas &gt;/= 50000,Diabetes gestacional descompensada, Colestasis del embarazo, Aborto séptico moderado o severo, Endometritis postparto o postcesárea, Incompetencia cervical y cerclaje cervicalb) Patologías no asociadas con el embarazo:Infecciones virales, Dengue, leptospira, malaria no complicada, etc, Arritmias sin descompensación hemodinámica, Síncope, Cardiopatía o valvulopatía en estudio o estabilización, TVP o TEP, Enfermedad tiroidea, Anemia, Falla renal, Ictericia, Condiciones maternas o fetales que ameriten monitorización no invasiva continua c)Patologías incidentales:Trauma menor, Sd. de abstinencia por farmacodependencia, Gestantes procedentes de UCI en fase de estabilización clínica, Gestantes que ameriten monitorización materna y fetal continua por estas</t>
  </si>
  <si>
    <t>condiciones o adicionales.</t>
  </si>
  <si>
    <t>10A001</t>
  </si>
  <si>
    <t>INTERNACION COMPLEJIDAD ALTA HABITACION UNIPERSONAL</t>
  </si>
  <si>
    <t>10A001E</t>
  </si>
  <si>
    <t>INTERNACION COMPLEJIDAD ALTA CON AISLAMIENTO ESPECIAL</t>
  </si>
  <si>
    <t>2. Paciente referido de otras instituciones de salud con infecciones intrahospitalarias/asociadas a la atencion en salud o complejas</t>
  </si>
  <si>
    <t>3. Pacientes referidos de otras instituciones con complicaciones de manejos previos que requieran atención en cuarto nivel.</t>
  </si>
  <si>
    <t>4. Pacientes con cualquier tipo de fistulas a nivel abdominal.</t>
  </si>
  <si>
    <t>8. Pacientes de aislamiento protector</t>
  </si>
  <si>
    <t>9. Pacientes con terapia Metabolica (Radioisotopos)</t>
  </si>
  <si>
    <t>10. Pacientes con diagnóstico médico o quirúrgico complejos asociado a diagnóstico mental complejo.</t>
  </si>
  <si>
    <t>10A005</t>
  </si>
  <si>
    <t>INTERNACION EN UNIDAD DE TRASPLANTE</t>
  </si>
  <si>
    <t>Este codigo aplica solo para la estancia en la unidad de trasplante de medula osea, el cual se facturara de forma adicional cuando se supere la estancia incluida en el paquete.</t>
  </si>
  <si>
    <t>INCLUSIONES:  Habitación unipersonal con baño individual y aislado con techos y pisos de material lavable no poroso, con sellamiento de los cuartos alrededor de todas las uniones.</t>
  </si>
  <si>
    <t>Área de lavado de manos al ingreso de la unidad de trasplante y al ingreso de cada habitación.</t>
  </si>
  <si>
    <t>Suministro de gases medicinales centralizado.</t>
  </si>
  <si>
    <t>Sistemas de ventilación con mínimo de 12 intercambios de aire/hora en cada habitación y presión de aire positiva,  Enfermera, Auxiliar de enfermería, Uso del equipamiento (bomba de infusión, equipo de monitoria,  lámpara de fototerapia, vacío, menaje, mobiliario,      etc.), dotación básica de elementos de enfermería, Alimentación , Suministro de ropa de cama, Aseo, Servicios públicos, Servicios y recursos de la entidad hospitalaria para comodidad del  paciente (ascensores,</t>
  </si>
  <si>
    <t>calderas, llamado de enfermeras, teléfono local, aire acondicionado, etc.)</t>
  </si>
  <si>
    <t>110A01AE</t>
  </si>
  <si>
    <t>INTERNACION EN UNIDAD DE CUIDADOS INTENSIVO AISLAMIENTO ESPECIAL</t>
  </si>
  <si>
    <t>Aplica para pacientes con criterio clinico de ingreso a Unidad de Cuidado Intensivo y con las alguna de las siguientes condiciones:</t>
  </si>
  <si>
    <t>3. Pacientes referidos de otras instituciones con complicaciones de manejos previos que requieran atención en cuarto nivel</t>
  </si>
  <si>
    <t>4. Pacientes con cualquier tipo de fistulas a nivel abdominal</t>
  </si>
  <si>
    <t>111A01</t>
  </si>
  <si>
    <t>INTERNACION EN UNIDAD DE CUIDADO INTENSIVO PACIENTE QUEMADO ADULTOS</t>
  </si>
  <si>
    <t>Aplica para la atencion intrahospitalaria de pacientes quemados. Esta tarifa no incluye materiales de curaciones, los cuales se cobraran al consumo considerando que la superficie del area corporal comprometida es variable asi como la frecuencia de curaciones.  Cuando el paciente requiera del manejo en Unidad de cuidado</t>
  </si>
  <si>
    <t>Intensivo se facturara el codigo 109A01 o 110A01</t>
  </si>
  <si>
    <t>120N01</t>
  </si>
  <si>
    <t>INTERNACION EN UNIDAD DE CUIDADO BASICO NEONATAL (CUNA O</t>
  </si>
  <si>
    <t>INCUBADORA)</t>
  </si>
  <si>
    <t>332601GT</t>
  </si>
  <si>
    <t>BIOPSIA DE PULMON GUIADA POR TOMOGRAFIA</t>
  </si>
  <si>
    <t>La tarifa incluye toma del examen para un sólo nódulo, informe del procedimiento, medicamentos e insumos y honorarios médicos.   Excluye:  Estudio de patología de la muestra tomada.</t>
  </si>
  <si>
    <t>399801A</t>
  </si>
  <si>
    <t>HEMOFILTRACION ARTERIOVENOSA (TIPO SLEED) HASTA 8 HORAS</t>
  </si>
  <si>
    <t>Sesión de Hemodiálisis lenta (SLEED) con Bicarbonato para pacientes agudo o crónico en UCI - Máquina Genius</t>
  </si>
  <si>
    <t>La tarifa incluye insumos y medicamentos, uso de equipos especializados,</t>
  </si>
  <si>
    <t>honorarios médicos de Nefrólogo, Enfermero Jefe y Auxiliar de Enfermería.</t>
  </si>
  <si>
    <t>399801B</t>
  </si>
  <si>
    <t>HEMOFILTRACION ARTERIOVENOSA (TIPO SLEED) HASTA 12 HORAS</t>
  </si>
  <si>
    <t>429405C</t>
  </si>
  <si>
    <t>EXTRACCION ENDOSCOPICA COMPLEJA DE CUERPO EXTRAÑO EN ESOFAGO</t>
  </si>
  <si>
    <t>La tarifa incluye el derecho de sala, el honorario del Endoscopista y los medicamentos e insumos básicos para la realización del procedimiento,  EXCLUYE: Anestesia (Honorarios, insumos y medicamentos); insumos especiales como Endoclips, agujas de escleroterapia, medicamentos de esclerosis,endoloops, bandas, Tisucol, Aguja de escleroterapia, Kit de gastrostomia, Kit de yeyunostomia, Tubo de reemplazo de gastrostomia, Sonda Nasoyeyunal,Balón dilatador de esófago ó colon, Balón dilatador para acalasia, Stent esofagico metálico autoexpandible, Kit de mucosectomia, Kit de ligadura de varices, Histoacryl,</t>
  </si>
  <si>
    <t>Lipiodol,  Insumos y medicamentos anestésicos,estudio de patología, entre otros.</t>
  </si>
  <si>
    <t>441301C</t>
  </si>
  <si>
    <t>ESOFAGOGASTROSCOPIA CON EXTRACCION COMPLEJA DE CUERPO EXTRAÑO</t>
  </si>
  <si>
    <t>441302D</t>
  </si>
  <si>
    <t>DUODENOSCOPIA</t>
  </si>
  <si>
    <t>La tarifa sólo incluye honorarios del Endoscopista, sedación,  derechos de sala e insumos básicos para su realización. EXCLUYE: Anestesia (Honorarios, Insumos y medicamentos), todo tipo de internacion, toda ayuda diagnóstica, uso de hemoderivados, manejo médico o quirúrgico de complicaciones, kits o insumos especiales como sondas, ligadores, bandas, Aguja de escleroterapia, Kit de gastrostomia, Kit de yeyunostomia, Tubo de reemplazo de gastrostomia, Sonda Nasoyeyunal, Balon dilatador de esofago ó colon, Balon dilatador para acalasia, Stent esofagico metálico autoexpandible, Kit de mucosectomia, Kit de ligadura de</t>
  </si>
  <si>
    <t>varices,Histoacryl, Lipiodol, Estudio de patologia.etc.</t>
  </si>
  <si>
    <t>501002GE</t>
  </si>
  <si>
    <t>BIOPSIA HEPATICA GUIADA POR ECOGRAFIA</t>
  </si>
  <si>
    <t>La tarifa incluye toma del examen, informe del procedimiento, honorario médico del Radiologo y  medicamentos e insumos.  Excluye:  Estudio de patología de la muestra tomada.</t>
  </si>
  <si>
    <t>501002GT</t>
  </si>
  <si>
    <t>BIOPSIA DE HIGADO GUIADA POR TOMOGRAFIA</t>
  </si>
  <si>
    <t>La tarifa incluye toma del examen, informe del procedimiento, medicamentos e insumos y honorarios médicos.</t>
  </si>
  <si>
    <t>Excluye:  Estudio de patología de la muestra tomada.</t>
  </si>
  <si>
    <t>549802CA</t>
  </si>
  <si>
    <t>LINEA DE TRANSFERENCIA DE DIALISIS PERITONEAL CON ADAPTADOR</t>
  </si>
  <si>
    <t>Este procedimiento se realiza cuando el paciente presenta ruptura o contaminación del catéter tenchoff de diálisis peritoneal o cuando se implanta por primera vez el catéter durante la hospitalización para iniciar la terapia de diálisis peritoneal.</t>
  </si>
  <si>
    <t>La tarifa incluye el adaptador de Titanio.</t>
  </si>
  <si>
    <t>549802SA</t>
  </si>
  <si>
    <t>LINEA DE TRANSFERENCIA DE DIALISIS PERITONEAL SIN ADAPTADOR</t>
  </si>
  <si>
    <t>Este procedimiento aplica para la atención del paciente hospitalizado que requiere cambiar la tecnología con la cual esta realizando la terapia de diálisis peritoneal.</t>
  </si>
  <si>
    <t>5DS002</t>
  </si>
  <si>
    <t>DERECHO DE SALA DE CURACIONES O PROCEDIMIENTOS</t>
  </si>
  <si>
    <t>5DS002A</t>
  </si>
  <si>
    <t>DERECHOS DE SALA DE CURACIONES (30 MINUTOS)</t>
  </si>
  <si>
    <t>La tarifa de este derecho incluye  el uso de equipos , instrumental y utilización del área física.</t>
  </si>
  <si>
    <t>Los insumos y materiales se cobran según consumo.</t>
  </si>
  <si>
    <t>5DS002B</t>
  </si>
  <si>
    <t>DERECHOS DE SALA DE CURACIONES  (60 MINUTOS)</t>
  </si>
  <si>
    <t>5DS002C</t>
  </si>
  <si>
    <t>DERECHOS DE SALA DE CURACIONES  (120 MINUTOS)</t>
  </si>
  <si>
    <t>5DS003</t>
  </si>
  <si>
    <t>DERECHOS DE SALA DE PEQUEÑA CIRUGIA  (SUTURAS)</t>
  </si>
  <si>
    <t>5DS004</t>
  </si>
  <si>
    <t>DERECHOS DE SALA DE  YESOS</t>
  </si>
  <si>
    <t>5DS004A</t>
  </si>
  <si>
    <t>DERECHOS DE SALA DE  YESOS  (PARA RETIRO DE YESOS)</t>
  </si>
  <si>
    <t>No incluye honorarios médicos, insumos y/o medicamentos.</t>
  </si>
  <si>
    <t>5DS004B</t>
  </si>
  <si>
    <t>DERECHOS DE SALA DE  YESOS  (PARA COLOCACIÓN DE ESPICA O CALZON)</t>
  </si>
  <si>
    <t>5DS004C</t>
  </si>
  <si>
    <t>DERECHOS DE SALA DE  YESOS (PARA COLOCACIÓN DE CORSET O MINERVA)</t>
  </si>
  <si>
    <t>5DSA01</t>
  </si>
  <si>
    <t>DERECHOS DE SALA DE OBSERVACION EN URGENCIAS COMPLEJIDAD ALTA</t>
  </si>
  <si>
    <t>La tarifa es por hora.  Aplica cobro adicional del Honorario del Médico que realiza  el seguimiento del paciente durante la permanencia en esta Sala, siempre y cuando se realice el respectivo registro en la Historia Clínica del paciente.</t>
  </si>
  <si>
    <t>602E02BB</t>
  </si>
  <si>
    <t>TRASLADO ASISTENCIAL MEDICALIZADO AEREO SECUNDARIO (BARRANCABERMEJA)</t>
  </si>
  <si>
    <t>Aplica para traslado de órganos del programa de Trasplante Hepático.</t>
  </si>
  <si>
    <t>El servicio comprende el transporte del personal médico profesional y las neveras en las que se trasportaran los órganos.</t>
  </si>
  <si>
    <t>La tarifa corresponde a traslado redondo, Cali - Barrancabermeja - Cali COBROS ADICIONALES:</t>
  </si>
  <si>
    <t>Valor por hora de espera: $243.750 / hora de vuelo</t>
  </si>
  <si>
    <t>Pernoctada: $1.875.000 , aplica cuando se requiere que la aeronave pernocte en algún destino fuera de Cali.  El valor a reconocer corresponde a los gastos de alojamiento y alimentación de la Tripulación.</t>
  </si>
  <si>
    <t>Extensión de horarios en Aeropuertos: $1.228.750 por hora;  aplica cuando la Aeronáutica Civil emita un NOTAM (Alertas de cualquier clase de peligros en una</t>
  </si>
  <si>
    <t>ruta o lugar en especial) de cierre de aeropuerto)</t>
  </si>
  <si>
    <t>602E02BM</t>
  </si>
  <si>
    <t>TRASLADO ASISTENCIAL MEDICALIZADO AEREO SECUNDARIO (BUCARAMANGA)</t>
  </si>
  <si>
    <t>Aplica para traslado de órganos del programa de Trasplante  Hepático.</t>
  </si>
  <si>
    <t>La tarifa corresponde a traslado redondo, Cali - Bucaramanga - Cali COBROS ADICIONALES:</t>
  </si>
  <si>
    <t>Pernotada: $1.875.000 , aplica cuando se requiere que la aeronave pernocte en algún destino fuera de Cali.  El valor a reconocer corresponde a los gastos de alojamiento y alimentación de la Tripulación.</t>
  </si>
  <si>
    <t>602E02CG</t>
  </si>
  <si>
    <t>TRASLADO ASISTENCIAL MEDICALIZADO AEREO SECUNDARIO (CARTAGENA)</t>
  </si>
  <si>
    <t>Aplica para traslado de órganos del programa de Trasplante Hepático. ..El servicio comprende el transporte del personal médico profesional y las neveras en las que se trasportaran los órganos...La tarifa corresponde a traslado redondo, Cali - Cartagena - Cali..COBROS ADICIONALES:..Valor por hora de espera: $243.750 / hora de vuelo..Pernotada: $1.875.000 , aplica cuando se requiere que la aeronave pernocte en algún destino fuera de Cali.  El valor a reconocer corresponde a los gastos de alojamiento y alimentación de la Tripulación...Extensión de horarios en Aeropuertos: $1.228.750 por hora;  aplica cuando la Aeronáutica Civil emita un NOTAM (Alertas de cualquier clase de peligros en una ruta o lugar en especial) de</t>
  </si>
  <si>
    <t>cierre de aeropuerto)</t>
  </si>
  <si>
    <t>602E02MD</t>
  </si>
  <si>
    <t>TRASLADO ASISTENCIAL MEDICALIZADO AEREO SECUNDARIO  (MEDELLIN)</t>
  </si>
  <si>
    <t>Aplica para traslado de órganos del programa de Trasplante Hepático. ..El servicio comprende el transporte del personal médico profesional y las neveras en las que se trasportaran los órganos...La tarifa corresponde a traslado redondo, Cali - Medellín - Cali..COBROS ADICIONALES:..Valor por hora de espera: $243.750 / hora de vuelo..Pernotada: $1.875.000 , aplica cuando se requiere que la aeronave pernocte en algún destino fuera de Cali.  El valor a reconocer corresponde a los gastos de alojamiento y alimentación de la Tripulación...Extensión de horarios en Aeropuertos: $1.228.750 por hora;  aplica cuando la Aeronáutica Civil emita un NOTAM (Alertas de cualquier clase de peligros en una ruta o lugar en especial) de cierre de aeropuerto)</t>
  </si>
  <si>
    <t>602E02PT</t>
  </si>
  <si>
    <t>TRASLADO ASISTENCIAL MEDICALIZADO AEREO SECUNDARIO (PASTO)</t>
  </si>
  <si>
    <t>Aplica para traslado de órganos del programa de Trasplante  Hepático. ..El servicio comprende el transporte del personal médico profesional y las neveras en las que se trasportaran los órganos...La tarifa corresponde a traslado redondo, Cali - Pasto - Cali..COBROS ADICIONALES:..Valor por hora de espera: $243.750 / hora de vuelo..Pernotada: $1.875.000 , aplica cuando se requiere que la aeronave pernocte en algún destino fuera de Cali.  El valor a reconocer corresponde a los gastos de alojamiento y alimentación de la Tripulación...Extensión de horarios en Aeropuertos: $1.228.750 por hora;  aplica cuando la Aeronáutica Civil emita un NOTAM (Alertas de cualquier clase de peligros en una ruta o lugar en especial) de</t>
  </si>
  <si>
    <t>602E02PY</t>
  </si>
  <si>
    <t>TRASLADO ASISTENCIAL MEDICALIZADO AEREO SECUNDARIO (POPAYAN)</t>
  </si>
  <si>
    <t>Aplica para traslado de órganos del programa de Trasplante  Hepático. ..El servicio comprende el transporte del personal médico profesional y las neveras en las que se trasportaran los órganos...La tarifa corresponde a traslado redondo, Cali - Popayán - Cali..COBROS ADICIONALES:..Valor por hora de espera: $243.750 / hora de vuelo..Pernotada: $1.875.000 , aplica cuando se requiere que la aeronave pernocte en algún destino fuera de Cali.  El valor a reconocer corresponde a los gastos de alojamiento y alimentación de la Tripulación...Extensión de horarios en Aeropuertos: $1.228.750 por hora;  aplica cuando la Aeronáutica Civil emita un NOTAM (Alertas de cualquier clase de peligros en una ruta o lugar en especial) de cierre de aeropuerto)</t>
  </si>
  <si>
    <t>602E02SA</t>
  </si>
  <si>
    <t>TRASLADO ASISTENCIAL MEDICALIZADO AEREO SECUNDARIO (SAN ANDRES)</t>
  </si>
  <si>
    <t>Aplica para traslado de órganos del programa de Trasplante  Hepático. ..El servicio comprende el transporte del personal médico profesional y las neveras en las que se trasportaran los órganos...La tarifa corresponde a traslado redondo, Cali - San Andrés - Cali..COBROS ADICIONALES:..Valor por hora de espera: $243.750 / hora de vuelo..Pernotada: $1.875.000 , aplica cuando se requiere que la aeronave pernocte en algún destino fuera de Cali.  El valor a reconocer corresponde a los gastos de alojamiento y alimentación de la Tripulación...Extensión de horarios en Aeropuertos: $1.228.750 por hora;  aplica cuando la Aeronáutica Civil emita un NOTAM (Alertas de cualquier clase de peligros en una ruta o lugar en especial) de</t>
  </si>
  <si>
    <t>7DS003H</t>
  </si>
  <si>
    <t>DERECHOS DE SALA DE HEMODINAMIA DE 1 A 60 MINUTOS</t>
  </si>
  <si>
    <t>7DS003M</t>
  </si>
  <si>
    <t>DERECHOS DE SALA DE HEMODINAMIA  DE 61 MINUTOS EN ADELANTE - MINUTO ADICIONAL</t>
  </si>
  <si>
    <t>870001A</t>
  </si>
  <si>
    <t>RADIOGRAFIA PROYECCION ADICIONAL: ( CRANEO,  CARA, CUELLO,COLUMNA )</t>
  </si>
  <si>
    <t>871060X</t>
  </si>
  <si>
    <t>RADIOGRAFIA AP DE COLUMNA VERTEBRAL TOTAL  (SOLO AP)</t>
  </si>
  <si>
    <t>871070E</t>
  </si>
  <si>
    <t>ESTUDIO PARA ESCOLIOSIS</t>
  </si>
  <si>
    <t>872101TM</t>
  </si>
  <si>
    <t>TRANSITO DE MARCADORES</t>
  </si>
  <si>
    <t>La tarifa incluye la toma del examen, lectura y Honorario médico.</t>
  </si>
  <si>
    <t>873206E</t>
  </si>
  <si>
    <t>RADIOGRAFIA DE MUÑECA PROYECCION ESCAFOIDES</t>
  </si>
  <si>
    <t>873210B</t>
  </si>
  <si>
    <t>RADIOGRAFIA DE MANO AP Y LATERAL</t>
  </si>
  <si>
    <t>La tarifa aplica cuando el médico solicita Rx de manos comparativas o Rx de manos</t>
  </si>
  <si>
    <t>bilateral.</t>
  </si>
  <si>
    <t>873210M</t>
  </si>
  <si>
    <t>RADIOGRAFIA DE MANO AP Y LATERAL (UNILATERAL)</t>
  </si>
  <si>
    <t>La tarifa aplica cunado se solicita un Rx de Mano unilateral.</t>
  </si>
  <si>
    <t>873333B</t>
  </si>
  <si>
    <t>RADIOGRAFIA DE PIE AP Y LATERAL BILATERAL</t>
  </si>
  <si>
    <t>873411B</t>
  </si>
  <si>
    <t>874700B</t>
  </si>
  <si>
    <t>SIALOGRAFIA BILATERAL</t>
  </si>
  <si>
    <t>La tarifa incluye la toma del examen, lectura,insumos, medio de contraste y honorario médico.</t>
  </si>
  <si>
    <t>La tarifa aplica para el procedimiento realizado en forma Bilateral.</t>
  </si>
  <si>
    <t>876803MB</t>
  </si>
  <si>
    <t>MAMOGRAFIA CON TOMOSINTESIS 3D BILATERAL</t>
  </si>
  <si>
    <t>876803MU</t>
  </si>
  <si>
    <t>MAMOGRAFIA CON TOMOSINTESIS 3D UNILATERAL</t>
  </si>
  <si>
    <t>879301CC</t>
  </si>
  <si>
    <t>TOMOGRAFIA COMPUTADA DE TORAX (PARA CUANTIFICACION DE CALCIO CORONARIO)</t>
  </si>
  <si>
    <t>Este estudio se realizara cuando se solicite Score Calcio (Medir la cantidad de placas calcificadas en las coronarias)</t>
  </si>
  <si>
    <t>879301DT</t>
  </si>
  <si>
    <t>TOMOGRAFIA COMPUTADA DE TORAX (DE BAJA DOSIS PARA TAMIZAJE)</t>
  </si>
  <si>
    <t>Aplica para pacientes del programa de Chequeo Médico Preventivo.  Este estudio suministra información más amplia y precisa de posibles patologías.</t>
  </si>
  <si>
    <t>879901A</t>
  </si>
  <si>
    <t>ANGIOTAC AORTA ABDOMINAL</t>
  </si>
  <si>
    <t>879901B</t>
  </si>
  <si>
    <t>ANGIOTAC AORTA TORACICA</t>
  </si>
  <si>
    <t>879901C</t>
  </si>
  <si>
    <t>ANGIOTAC ARTERIA PULMONAR</t>
  </si>
  <si>
    <t>879901E</t>
  </si>
  <si>
    <t>ANGIOTAC DE AORTA RENAL</t>
  </si>
  <si>
    <t>879901F</t>
  </si>
  <si>
    <t>ANGIOTAC DE ARTERIAS CEREBRALES (CABEZA)</t>
  </si>
  <si>
    <t>879901G</t>
  </si>
  <si>
    <t>ANGIOTAC DE CAROTIDAS Y ART CEREBRALES (CABEZA Y CUELLO)</t>
  </si>
  <si>
    <t>879901H</t>
  </si>
  <si>
    <t>ANGIOTAC DE MIEMBROS SUPERIORES O INFERIORES</t>
  </si>
  <si>
    <t>879901K</t>
  </si>
  <si>
    <t>ANGIOTAC DE VASOS CERVICALES (CUELLO)</t>
  </si>
  <si>
    <t>879911C</t>
  </si>
  <si>
    <t>TOMOGRAFIA COMPUTADA RECONSTRUCCION VIRTUAL (COLON)</t>
  </si>
  <si>
    <t>881205BS</t>
  </si>
  <si>
    <t>ECOCARDIOGRAMA TRANSESOFAGICO BAJO SEDACION</t>
  </si>
  <si>
    <t>Esta tarifa incluye la toma del examen bajo sedación,  insumos, medicamentos, lectura del examen, honorario médico Cardiólogo y Anestesiólogo.</t>
  </si>
  <si>
    <t>Excluye anestesia general y atencion en cirugía.</t>
  </si>
  <si>
    <t>PATOLOGIAS:</t>
  </si>
  <si>
    <t>Valorar el septum interauricular,  valorar masas o trombos en las aurículas, valorar sospecha de endocarditis, valorar patologías de la aorta.</t>
  </si>
  <si>
    <t>En pacientes pediátricos menores de 16 años y neurológicos (Con Algún grado de discapacidad cognitiva: Sx. Down,  Alzheimer, demencia senil, ) se hara en cirugía bajo anestesia general.  El resto de pacientes se hará en el servicio de Dx.</t>
  </si>
  <si>
    <t>Cardiovasular no invasivo.</t>
  </si>
  <si>
    <t>881207BS</t>
  </si>
  <si>
    <t>ECOCARDIOGRAMA TRANSESOFAGICO TRIDIMENSIONAL BAJO SEDACION</t>
  </si>
  <si>
    <t>Excluye anestesia general y atención en cirugía.</t>
  </si>
  <si>
    <t>Permite evaluar las válvulas de corazón de manera más real, conocer mejor el mecanismo de su patología y definir mejor si puede ser reparada o requiere cambiarla por una prótesis.</t>
  </si>
  <si>
    <t>Cuando hay defectos del tabique interauricular se puede valorar mejor su tamaño, forma, bordes y definir mejor el dispositivo que se requiere para su cierre.</t>
  </si>
  <si>
    <t>También está demostrada su utilidad cuándo se requiere evaluación más precisa de la capacidad de funcionamiento del ventrículo izquierdo calculando la fracción de eyección de manera más real.</t>
  </si>
  <si>
    <t>En pacientes pediátricos menores de 16 años y neurológicos (Algún grado de discapacidad cognitiva: Sx. Down,  Alzheimer, demencia senil) se hará en cirugía bajo anestesia general.  El resto de pacientes se hará en el servicio de Dx.</t>
  </si>
  <si>
    <t>881432X</t>
  </si>
  <si>
    <t>CERVICOMETRIA</t>
  </si>
  <si>
    <t>882307B</t>
  </si>
  <si>
    <t>ECOGRAFÍA DOPPLER DE VASOS ARTERIALES DE MIEMBROS SUPERIORES</t>
  </si>
  <si>
    <t>882308B</t>
  </si>
  <si>
    <t>883210C</t>
  </si>
  <si>
    <t>RESONANCIA NUCLEAR MAGNETICA DE COLUMNA CERVICAL SIMPLE (SEGMENTO</t>
  </si>
  <si>
    <t>COMPLEMENTO)</t>
  </si>
  <si>
    <t>883220C</t>
  </si>
  <si>
    <t>RESONANCIA NUCLEAR MAGNETICA DE COLUMNA TORACICA SIMPLE (SEGMENTO</t>
  </si>
  <si>
    <t>883230C</t>
  </si>
  <si>
    <t>RESONANCIA NUCLEAR MAGNETICA DE COLUMNA LUMBOSACRA SIMPLE</t>
  </si>
  <si>
    <t>(SEGMENTO COMPLEMENTO)</t>
  </si>
  <si>
    <t>883512B</t>
  </si>
  <si>
    <t>RESONANCIA NUCLEAR MAGNETICA DE ARTICULACIONES DE MIEMBRO SUPERIOR</t>
  </si>
  <si>
    <t>(CODO, HOMBRO Y/O PUÑO) +</t>
  </si>
  <si>
    <t>883512BH</t>
  </si>
  <si>
    <t>(HOMBRO) BILATERAL</t>
  </si>
  <si>
    <t>883512BP</t>
  </si>
  <si>
    <t>(PUÑO) BILATERAL</t>
  </si>
  <si>
    <t>883521B</t>
  </si>
  <si>
    <t>RESONANCIA NUCLEAR MAGNETICA DE MIEMBRO INFERIOR SIN INCLUIR</t>
  </si>
  <si>
    <t>ARTICULACIONES BILATERAL</t>
  </si>
  <si>
    <t>883522B</t>
  </si>
  <si>
    <t>RESONANCIA MAGNETICA DE ARTICULACIONES DE MIEMBRO INFERIOR BILATERAL</t>
  </si>
  <si>
    <t>883904C</t>
  </si>
  <si>
    <t>RESONANCIA MAGNETICA CON PERFUSION (CEREBRO)</t>
  </si>
  <si>
    <t>La tarifa incluye las siguientes resonancias: Perfusión por Resonancia Magnética y</t>
  </si>
  <si>
    <t>Resonancia Magnética Cerebral. NO INCLUYE: Medios de contraste, Hospitalización, Complicaciones.</t>
  </si>
  <si>
    <t>883909A</t>
  </si>
  <si>
    <t>ANGIORRESONANCIA DE PELVIS SIMPLE</t>
  </si>
  <si>
    <t>883909B</t>
  </si>
  <si>
    <t>ANGIORRESONANCIA DE LA EXTREMIDAD INFERIOR SIMPLE</t>
  </si>
  <si>
    <t>883909C</t>
  </si>
  <si>
    <t>RESONANCIA NUCLEAR MAGNETICA CON ANGIOGRAFIA DE CEREBRO CON</t>
  </si>
  <si>
    <t>PAQUETE VASCULAR</t>
  </si>
  <si>
    <t>883909E</t>
  </si>
  <si>
    <t>RESONANCIA MAGNETICA CON ANGIOGRAFIA DE ABDOMEN</t>
  </si>
  <si>
    <t>883909S</t>
  </si>
  <si>
    <t>ANGIORRESONANCIA DE MIEMBRO SUPERIOR SIMPLE</t>
  </si>
  <si>
    <t>890205VC</t>
  </si>
  <si>
    <t>VALORACION Y CURACION DE PRIMERA VEZ</t>
  </si>
  <si>
    <t>Aplica para la valoración inicial de pacientes con heridas de piel, para definir</t>
  </si>
  <si>
    <t>manejo.</t>
  </si>
  <si>
    <t>890208AP</t>
  </si>
  <si>
    <t>CONSULTA DE PRIMERA VEZ POR PSICOLOGIA ESPECIALIZADA EN CUIDADO</t>
  </si>
  <si>
    <t>PALEATIVO Y DOLOR</t>
  </si>
  <si>
    <t>890225P</t>
  </si>
  <si>
    <t>CONSULTA DE PRIMERA VEZ POR ESPECIALISTA EN ALERGOLOGIA PEDIATRICA</t>
  </si>
  <si>
    <t>890228FC</t>
  </si>
  <si>
    <t>CONSULTA DE PRIMERA VEZ POR ESPECIALISTA  - PROGRAMA FALLA CARDIACA</t>
  </si>
  <si>
    <t>La atención es realizada por el Dr. Eduardo Echeverry Objetivos:</t>
  </si>
  <si>
    <t>1- Racionalizar al máximo la intervención de los pacientes con IC para optimizar la eficacia en el uso de los recursos económicos.</t>
  </si>
  <si>
    <t>2- Evaluar el cumplimiento de los indicadores de frecuencia de uso y costos antes y después de la implementación del programa de IC</t>
  </si>
  <si>
    <t>Consulta primera vez en pacientes con FEVI &lt; 40% y que cumplan  = 1 de los siguientes criterios:</t>
  </si>
  <si>
    <t>Clase funcional NYHA II a IV a pesar de  tratamiento médico óptimo</t>
  </si>
  <si>
    <t>Visitas a urgencias o reingresos hospitalarios reiterados por IC  (=1 en el último año)</t>
  </si>
  <si>
    <t>Cardiopatías de Etiología específica (sospecha o confirmadas: Enfermedades de depósito, secundarias a tratamiento con quimioterapia)</t>
  </si>
  <si>
    <t>Pacientes candidatos a recibir terapias en un Hospital de Día (o alternativa): diuréticos, inotrópicos intermitentes, corrección del déficit de hierro, ultrafiltración o paracentesis/toracentesis evacuante.</t>
  </si>
  <si>
    <t>Candidatos a terapias avanzadas: CDI/CRT, intervenciones coronarias complejas y valvulares en pacientes con disfunción ventricular izquierda (TAVI, Mitraclip), AVM</t>
  </si>
  <si>
    <t>y/o TC.</t>
  </si>
  <si>
    <t>890234KG</t>
  </si>
  <si>
    <t>(ENDOSCOPIA DIGESTIVA)</t>
  </si>
  <si>
    <t>890235QB</t>
  </si>
  <si>
    <t>CONSULTA DE PRIMERA VEZ POR ESPECIALISTA EN CIRUGIA GENERAL</t>
  </si>
  <si>
    <t>(BARIATRICA)</t>
  </si>
  <si>
    <t>890250AR</t>
  </si>
  <si>
    <t>CONSULTA DE PRIMERA VEZ POR ESPECIALISTA EN GINECO-OBSTETRICIA DE ALTO</t>
  </si>
  <si>
    <t>RIESGO</t>
  </si>
  <si>
    <t>La tarifa aplica para la atención prestada por el Dr. Jairo Enrique Guerrero</t>
  </si>
  <si>
    <t>890250FE</t>
  </si>
  <si>
    <t>CONSULTA DE PRIMERA VEZ POR ESPECIALISTA EN GINECOLOGIA Y OBSTETRICIA (INFERTILIDAD)</t>
  </si>
  <si>
    <t>La consulta es realizada por los Especialistas de la Unidad de Medicina Reproductiva, los médicos: Eduardo Otero Hincapie, Rafael Camacho Mafla, Carlos Humberto Quintero, Enrique Herrera Castañeda, Gustavo Gómez Tabares y Luis</t>
  </si>
  <si>
    <t>Carlos Hincapie.</t>
  </si>
  <si>
    <t>890250NG</t>
  </si>
  <si>
    <t>(ONCOLOGICA)</t>
  </si>
  <si>
    <t>LA ATENCION ES REALIZADA POR EL DR. JUAN PABLO SUSO AYERBE</t>
  </si>
  <si>
    <t>890253HB</t>
  </si>
  <si>
    <t>CONSULTA DE PRIMERA VEZ POR ESPECIALISTA EN HEPATOLOGIA (CIRUGIA HEPATOBILIAR)</t>
  </si>
  <si>
    <t>Realizada por la Dra. Sonia Alexandra Carrero Rivera y el Dr. Juan Manuel Rico Jury - Medica Cirujana General y Hepatobiliar</t>
  </si>
  <si>
    <t>890264P</t>
  </si>
  <si>
    <t>CONSULTA DE PRIMERA VEZ POR ESPECIALISTA EN MEDICINA FISICA Y</t>
  </si>
  <si>
    <t>REHABILITACION PEDIATRICA</t>
  </si>
  <si>
    <t>890273PU</t>
  </si>
  <si>
    <t>CONSULTA DE PRIMERA VEZ POR ESPECIALISTA EN NEUROCIRUGIA PEDIATRICA</t>
  </si>
  <si>
    <t>890274NS</t>
  </si>
  <si>
    <t>CONSULTA DE PRIMERA VEZ POR ESPECIALISTA EN NEUROPSICOLOGIA</t>
  </si>
  <si>
    <t>890276CR</t>
  </si>
  <si>
    <t>CONSULTA DE PRIMERA VEZ POR ESPECIALISTA EN NEURO - OFTALMOLOGIA</t>
  </si>
  <si>
    <t>890276NF</t>
  </si>
  <si>
    <t>CONSULTA DE PRIMERA VEZ POR ESPECIALISTA EN OFTALMOLOGIA ONCOLOGICA</t>
  </si>
  <si>
    <t>890276PQ</t>
  </si>
  <si>
    <t>CONSULTA DE PRIMERA VEZ POR ESPECIALISTA EN OFTALMOLOGIA PEDIATRICA</t>
  </si>
  <si>
    <t>890277A</t>
  </si>
  <si>
    <t>CONSULTA DE PRIMERA VEZ POR ESPECIALISTA EN ONCOHEMATOLOGIA ADULTO</t>
  </si>
  <si>
    <t>890280NT</t>
  </si>
  <si>
    <t>890282SB</t>
  </si>
  <si>
    <t>CONSULTA DE PRIMERA VEZ POR ESPECIALISTA EN OTORRINOLARINGOLOGIA</t>
  </si>
  <si>
    <t>(OTOLOGO)</t>
  </si>
  <si>
    <t>890294NL</t>
  </si>
  <si>
    <t>CONSULTA DE PRIMERA VEZ POR ESPECIALISTA EN UROLOGIA (ONCOLOGICA)</t>
  </si>
  <si>
    <t>890308AP</t>
  </si>
  <si>
    <t>CONSULTA DE CONTROL O DE SEGUIMIENTO POR PSICOLOGIA  ESPECIALIZADA EN</t>
  </si>
  <si>
    <t>CUIDADO PALEATIVO Y DOLOR</t>
  </si>
  <si>
    <t>890325P</t>
  </si>
  <si>
    <t>CONSULTA DE CONTROL O DE SEGUIMIENTO POR ESPECIALISTA EN ALERGOLOGIA</t>
  </si>
  <si>
    <t>890328CF</t>
  </si>
  <si>
    <t>(ELECTROFISIOLOGIA)</t>
  </si>
  <si>
    <t>890328FC</t>
  </si>
  <si>
    <t>CONSULTA DE CONTROL O DE SEGUIMIENTO POR ESPECIALISTA  - PROGRAMA FALLA CARDIACA</t>
  </si>
  <si>
    <t>Objetivos:</t>
  </si>
  <si>
    <t>890334KG</t>
  </si>
  <si>
    <t>GASTROINTESTINAL (ENDOSCOPIA DIGESTIVA)</t>
  </si>
  <si>
    <t>890335QB</t>
  </si>
  <si>
    <t>GENERAL (CIRUGIA BARIATRICA)</t>
  </si>
  <si>
    <t>890350AR</t>
  </si>
  <si>
    <t>CONSULTA DE CONTROL O DE SEGUIMIENTO POR ESPECIALISTA EN GINECO-</t>
  </si>
  <si>
    <t>OBSTETRICIA DE ALTO RIESGO</t>
  </si>
  <si>
    <t>890350NG</t>
  </si>
  <si>
    <t>Y OBSTETRICIA (ONCOLOGICA)</t>
  </si>
  <si>
    <t>890353HB</t>
  </si>
  <si>
    <t>CONSULTA DE CONTROL O DE SEGUIMIENTO POR ESPECIALISTA EN HEPATOLOGIA (CIRUGIA HEPATOBILIAR)</t>
  </si>
  <si>
    <t>890364P</t>
  </si>
  <si>
    <t>FISICA Y REHABILITACION PEDIATRICA</t>
  </si>
  <si>
    <t>890373PU</t>
  </si>
  <si>
    <t>CONSULTA DE CONTROL POR ESPECIALISTA EN : NEUROCIRUGIA PEDIATRA</t>
  </si>
  <si>
    <t>890374EP</t>
  </si>
  <si>
    <t>CONSULTA DE CONTROL O DE SEGUIMIENTO POR ESPECIALISTA EN NEUROLOGIA (EPILEPSIA)</t>
  </si>
  <si>
    <t>Realizada por:     Dr. Carlos Tolosa, especialista en neurología clínica con</t>
  </si>
  <si>
    <t>subespecialidad en epilepsia, formado en Case Western Reserve University Hospital de Estados Unidos      Dr. Luis Fernando Santacruz, neurocirujano pediátrico con</t>
  </si>
  <si>
    <t>especialización en el Instituto Nacional de Pediatría, de la Universidad Autónoma</t>
  </si>
  <si>
    <t>de México</t>
  </si>
  <si>
    <t>890374NS</t>
  </si>
  <si>
    <t>NEUROPSICOLOGIA</t>
  </si>
  <si>
    <t>890376CR</t>
  </si>
  <si>
    <t>CONSULTA DE CONTROL O DE SEGUIMIENTO POR ESPECIALISTA EN NEURO -</t>
  </si>
  <si>
    <t>890376NF</t>
  </si>
  <si>
    <t>OFTALMOLOGIA ONCOLOGICA</t>
  </si>
  <si>
    <t>La consulta es realizada por la Dra. Carolina Alarcon - Consultorio 502 - Torre B - 5°</t>
  </si>
  <si>
    <t>piso</t>
  </si>
  <si>
    <t>890377A</t>
  </si>
  <si>
    <t>ONCOHEMATOLOGIA ADULTO</t>
  </si>
  <si>
    <t>890380NT</t>
  </si>
  <si>
    <t>TRAUMATOLOGIA (ONCOLOGICA)</t>
  </si>
  <si>
    <t>890382SB</t>
  </si>
  <si>
    <t>OTORRINOLARINGOLOGIA (OTOLOGICA)</t>
  </si>
  <si>
    <t>890394NL</t>
  </si>
  <si>
    <t>890402UR</t>
  </si>
  <si>
    <t>INTERCONSULTA POR OTRAS ESPECIALIDADES MEDICAS (EN URGENCIAS)</t>
  </si>
  <si>
    <t>890425P</t>
  </si>
  <si>
    <t>INTERCONSULTA POR ESPECIALISTA EN ALERGOLOGIA PEDIATRICA</t>
  </si>
  <si>
    <t>890428CF</t>
  </si>
  <si>
    <t>INTERCONSULTA POR ESPECIALISTA EN CARDIOLOGIA (ELECTROFISIOLOGIA)</t>
  </si>
  <si>
    <t>890428FC</t>
  </si>
  <si>
    <t>INTERCONSULTA POR ESPECIALISTA - PROGRAMA FALLA CARDIACA</t>
  </si>
  <si>
    <t>890435HB</t>
  </si>
  <si>
    <t>INTERCONSULTA POR ESPECIALISTA EN CIRUGIA HEPATOBILIAR</t>
  </si>
  <si>
    <t>890450FE</t>
  </si>
  <si>
    <t>(INFERTILIDAD)</t>
  </si>
  <si>
    <t>890450NG</t>
  </si>
  <si>
    <t>890451HN</t>
  </si>
  <si>
    <t>INTERCONSULTA POR ESPECIALISTA EN HEMATO ONCOLOGIA</t>
  </si>
  <si>
    <t>890453HB</t>
  </si>
  <si>
    <t>INTERCONSULTA POR ESPECIALISTA EN HEPATOLOGIA (CX HEPATOBILIAR)</t>
  </si>
  <si>
    <t>890464P</t>
  </si>
  <si>
    <t>890473PU</t>
  </si>
  <si>
    <t>INTERCONSULTA POR ESPECIALISTA EN NEUROCIRUGIA PEDIATRICA</t>
  </si>
  <si>
    <t>890474E</t>
  </si>
  <si>
    <t>INTERCONSULTA POR ESPECIALISTA EN NEUROLOGIA (EPILEPSIA)</t>
  </si>
  <si>
    <t>LA ATENCIÓN ES REALIZADA POR EL DR. CARLOS TOLOSA GAVIRIA - FELLOW EN EPILEPSIA Y NEUROFISIOLOGÍA CLÍNICA</t>
  </si>
  <si>
    <t>890474NS</t>
  </si>
  <si>
    <t>INTERCONSULTA POR ESPECIALISTA EN NEUROPSICOLOGIA</t>
  </si>
  <si>
    <t>La atención es realizada por el Dr. Carlos Arturo González.</t>
  </si>
  <si>
    <t>890476CR</t>
  </si>
  <si>
    <t>INTERCONSULTA POR ESPECIALISTA EN NEURO - OFTALMOLOGIA</t>
  </si>
  <si>
    <t>890476NF</t>
  </si>
  <si>
    <t>INTERCONSULTA POR ESPECIALISTA EN OFTALMOLOGIA ONCOLOGICA</t>
  </si>
  <si>
    <t>890477A</t>
  </si>
  <si>
    <t>INTERCONSULTA POR MEDICINA ESPECIALIZADA: HEMATO ONCOLOGIA ADULTOS</t>
  </si>
  <si>
    <t>890480NT</t>
  </si>
  <si>
    <t>890482SB</t>
  </si>
  <si>
    <t>INTERCONSULTA POR ESPECIALISTA EN OTORRINOLARINGOLOGIA (OTOLOGICA)</t>
  </si>
  <si>
    <t>890494NL</t>
  </si>
  <si>
    <t>INTERCONSULTA POR ESPECIALISTA EN UROLOGIA (ONCOLOGICA)</t>
  </si>
  <si>
    <t>890502TE</t>
  </si>
  <si>
    <t>PARTICIPACION EN JUNTA MEDICA O EQUIPO INTERDISCIPLINARIO POR MEDICINA ESPECIALIZADA DE  TERAPIA ECMO (CASO - PACIENTE)</t>
  </si>
  <si>
    <t>La tarifa corresponde a la participación del grupo de Especialistas de Terapia de ECMO que evaluará el caso del paciente.</t>
  </si>
  <si>
    <t>890602G</t>
  </si>
  <si>
    <t>CUIDADO (MANEJO) INTRAHOSPITALARIO POR MEDICINA ESPECIALIZADA EN GINECOLOGIA Y OBSTETRICIA (EN SALA DE OBSERVACION)</t>
  </si>
  <si>
    <t>890602KU</t>
  </si>
  <si>
    <t>CUIDADO (MANEJO) INTRAHOSPITALARIO POR MEDICINA ESPECIALIZADA (CIRUGIA VASCULAR PERIFERICA)</t>
  </si>
  <si>
    <t>890602P</t>
  </si>
  <si>
    <t>CUIDADO (MANEJO) INTRAHOSPITALARIO POR MEDICINA ESPECIALIZADA EN</t>
  </si>
  <si>
    <t>PEDIATRIA (EN SALA DE OBSERVACION)</t>
  </si>
  <si>
    <t>890602U</t>
  </si>
  <si>
    <t>CUIDADO (MANEJO) INTRAHOSPITALARIO POR MEDICINA ESPECIALIZADA EN URGENCIAS O EMERGENCIAS (EN SALA DE OBSERVACION)</t>
  </si>
  <si>
    <t>890615NH</t>
  </si>
  <si>
    <t>ASISTENCIA INTRAHOSPITALARIA POR EQUIPO INTERDISCIPLINARIO EN NUTRICION HUMANA</t>
  </si>
  <si>
    <t>la tarifa correponde a honorario medico, la colocación de catéter o sonda son procedimientos aparte, que se facturan en forma adicional al iguales que la preparación de los nutrientes que será realizara por el equipo de químicos de la institución, y se cobraran los respectivos insumos de acuerdo a los consumos. En el Centro Médico Imbanaco este servicio lo presta el Grupo de Soporte</t>
  </si>
  <si>
    <t>Nutricional y Metabólico conformado por los doctores Rafael Arias, Luis Fernando Castro y Rodolfo Soto, la Nutricionista Luis Fernanda Torres y el apoyo de un Químico Farmaceuta y una Enfermera.</t>
  </si>
  <si>
    <t>Todos los miembros del grupo tiene entrenamiento y experiencia en manejo nutricional clínico y basan sus indicaciones y guías, las cuales tienen origen en la ASPEN (American Society of Parenteral and Enteral Nutrition). ESPEN (European Society of Parenteral and Enteral Nutrition).</t>
  </si>
  <si>
    <t>La adecuada intervención nutricional de los pacientes tiene como meta prevenir y/o tratar la desnutrición que es frecuente en el medio hospitalario y que aumenta</t>
  </si>
  <si>
    <t>los costos significativamente en salud.</t>
  </si>
  <si>
    <t>890615NP</t>
  </si>
  <si>
    <t>ASISTENCIA INTRAHOSPITALARIA POR GRUPO DE SOPORTE METABOLICO Y NUTRICIONAL PEDIATRICO.</t>
  </si>
  <si>
    <t>El  Grupo de Soporte Metabólico y Nutricional Pediátrico (GSMNP), está integrado por una nutricionista, un médico, un profesional de enfermería y un químico farmacéutico.</t>
  </si>
  <si>
    <t>El equipo puede proporcionar el cuidado de los pacientes, solamente cuando se solicita intervención directa del GSMNP, o cuidar  a todos aquéllos con  terapia nutricional.</t>
  </si>
  <si>
    <t>En las dos situaciones, el equipo se encarga de  realizar un valoración completa del paciente, prescribe una terapia nutricional de  acuerdo a las necesidades individualizadas, también  se realiza un control  periódico  de la evolución de la terapia nutricional y las complicaciones asociadas a ella, para  poder identificar oportunidades de mejora y redefinir y estandarizar las prácticas.</t>
  </si>
  <si>
    <t>Los siguientes son los criterios de evaluación e inclusión de los pacientes Recién nacidos y Pediátricos al Grupo de Soporte Metabólico y Nutricional (GSMNP): Todo paciente con alimentación por Sonda enteral (nasoyeyunal, nasogástrica, orogastrica), gastrostomía.</t>
  </si>
  <si>
    <t>-Con Nutrición parenteral (central o periférica)</t>
  </si>
  <si>
    <t>-Con quilotorax</t>
  </si>
  <si>
    <t>-Con prematurez</t>
  </si>
  <si>
    <t>-Con ingesta inferior al 65%</t>
  </si>
  <si>
    <t>4902</t>
  </si>
  <si>
    <t>890701UR</t>
  </si>
  <si>
    <t>CUIDADO (MANEJO) INTRAHOSPITALARIO POR MEDICINA GENERAL (EN SALA DE</t>
  </si>
  <si>
    <t>OBSERVACION)</t>
  </si>
  <si>
    <t>891402M</t>
  </si>
  <si>
    <t>ELECTROENCEFALOGRAMA PARA MUERTE CEREBRAL</t>
  </si>
  <si>
    <t>Aplica para que se realice internación ( UCI, UCIN, RN y UCI pediátrica). Incluye la toma EEG PARA MUERTE CEREBRAL una hora, lectura de examen , uso del equipo. Excluye: estancia y medicamentos de manejo de cualquier patología del paciente.</t>
  </si>
  <si>
    <t>891402P</t>
  </si>
  <si>
    <t>ELECTROENCEFALOGRAMA PROLONGADO</t>
  </si>
  <si>
    <t>Aplica para que se realice en internación (hospitalización, UCI, UCIN, RN y UCI pediátrica) y en el servicio de epilepsia.</t>
  </si>
  <si>
    <t>Incluye toma de EEG PROLONGADO  una hora, lectura del examen, uso del equipo.</t>
  </si>
  <si>
    <t>891704P</t>
  </si>
  <si>
    <t>ESTUDIO FISIOLOGICO COMPLETO DEL SUEÑO [POLISOMNOGRAFIA] - CON OXIMETRIA (PACIENTE PEDIATRICO)</t>
  </si>
  <si>
    <t>891704S</t>
  </si>
  <si>
    <t>ESTUDIO FISIOLOGICO DEL SUEÑO (ESTUDIO POLISOMNOGRAFICO SIN OXIMETRIA)</t>
  </si>
  <si>
    <t>891704SP</t>
  </si>
  <si>
    <t>ESTUDIO FISIOLOGICO COMPLETO DEL SUEÑO [POLISOMNOGRAFIA] - SIN OXIMETRIA (PACIENTE PEDIATRICO)</t>
  </si>
  <si>
    <t>Es la Técnica de Laboratorio Gold estándar usada para el registro de parámetros electrofisiológicos que definen estados de sueño y vigilia.</t>
  </si>
  <si>
    <t>892001PP</t>
  </si>
  <si>
    <t>URODINAMIA PEDIATRICA</t>
  </si>
  <si>
    <t>La tarifa incluye: Derechos de sala, insumos, Honorarios Urologo, Honorarios Anestesiologo, insumos de Anestesia.</t>
  </si>
  <si>
    <t>Excluye: Internación, otras ayudas diagnósticas.</t>
  </si>
  <si>
    <t>893815M</t>
  </si>
  <si>
    <t>ESPIROMETRIA DE PRUEBA DE BRONCOPROVOCACION CON METACOLINA</t>
  </si>
  <si>
    <t>897011S</t>
  </si>
  <si>
    <t>MONITORIA FETAL ANTEPARTO CST  PRUEBA CON STRESS</t>
  </si>
  <si>
    <t>898104P</t>
  </si>
  <si>
    <t>ESTUDIO DE COLORACION DE INMUNOFLUORESENCIA EN BIOPSIA (PIEL)</t>
  </si>
  <si>
    <t>898104R</t>
  </si>
  <si>
    <t>ESTUDIO DE COLORACION DE INMUNOFLUORESCENCIA EN BIOPSIA (RENAL)</t>
  </si>
  <si>
    <t>898112AA</t>
  </si>
  <si>
    <t>ESTUDIO DE ONCOGENES EN BIOPSIA (SECUENCIACION + MLPA BRCA1 Y BRCA2 EN</t>
  </si>
  <si>
    <t>BIOPSIA )</t>
  </si>
  <si>
    <t>Prueba DX incluida en el PBS - Laboratorio de Referencia Nacional (UMG)</t>
  </si>
  <si>
    <t>898203A</t>
  </si>
  <si>
    <t>RECONOCIMIENTO (UN SOLO MARCADOR)</t>
  </si>
  <si>
    <t>898203C</t>
  </si>
  <si>
    <t>RECONOCIMIENTO (PCMI)</t>
  </si>
  <si>
    <t>898241P</t>
  </si>
  <si>
    <t>(PIEL)</t>
  </si>
  <si>
    <t>901002AA</t>
  </si>
  <si>
    <t>ANTIBIOGRAMA CONCENTRACION MINIMA INHIBITORIA METODO</t>
  </si>
  <si>
    <t>AUTOMATIZADO (ESPECIES DIFERENTES A MYCOBACTERIUM TUBERCULOSIS 4 ANTIBIOTICOS</t>
  </si>
  <si>
    <t>901009B</t>
  </si>
  <si>
    <t>DETECCION DE CARBAPENEMASAS (EDTA, TEST DE HODGE MODIFICADO, ACIDO</t>
  </si>
  <si>
    <t>BORONICO) (INMUNOCROMATOGRAFIA)</t>
  </si>
  <si>
    <t>901102AA</t>
  </si>
  <si>
    <t>COLORACION PARA MICROSPORIDIUM EN MATERIA FECAL</t>
  </si>
  <si>
    <t>902018A</t>
  </si>
  <si>
    <t>FACTOR VIII DE LA COAGULACION (CROMOGENICO BOVINO)</t>
  </si>
  <si>
    <t>902059A</t>
  </si>
  <si>
    <t>INHIBIDOR DE FACTOR VIII (CROMOGENICO NIJMEGEN)</t>
  </si>
  <si>
    <t>903039AA</t>
  </si>
  <si>
    <t>PORFIRINAS TOTALES EN SANGRE (ISOMEROS PORFIRINAS)</t>
  </si>
  <si>
    <t>903110AA</t>
  </si>
  <si>
    <t>ACIDO LACTICO [L-LACTATO] SEMIAUTOMATIZADO - LCR</t>
  </si>
  <si>
    <t>Prueba Dx. incluida en el PBS - Laboratorio de Referencia Nacional</t>
  </si>
  <si>
    <t>903809X</t>
  </si>
  <si>
    <t>BILIRRUBINA TOTAL  (UNICAMENTE)</t>
  </si>
  <si>
    <t>903812AA</t>
  </si>
  <si>
    <t>CAPACIDAD DE COMBINACION DEL HIERRO(CAPACIDAD LATENTE DE FIJACION DE</t>
  </si>
  <si>
    <t>HIERRO (UIBC)</t>
  </si>
  <si>
    <t>904207A</t>
  </si>
  <si>
    <t>HORMONA DEL CRECIMIENTO [SOMATOTROPICA] PRE Y POST ESTIMULO GLUCOSA CADA MUESTRA( 0,30,60,120 MINUTOS CARGA ORAL 75 GRAMOS)</t>
  </si>
  <si>
    <t>905204X</t>
  </si>
  <si>
    <t>BARBITURICOS CUALITATIVOS EN ORINA</t>
  </si>
  <si>
    <t>905304A</t>
  </si>
  <si>
    <t>ANTIDEPRESIVOS TRICICLICOS SEMICUANTITATIVO MANUAL O</t>
  </si>
  <si>
    <t>SEMIAUTOMATIZADO (NORTRIPTILINA)</t>
  </si>
  <si>
    <t>905711AA</t>
  </si>
  <si>
    <t>ATROPINICOS SEMIAUTOMATIZADO(ESCOPOLAMINA)</t>
  </si>
  <si>
    <t>905736CR</t>
  </si>
  <si>
    <t>METALES PESADOS CADA UNO SEMIAUTOMATIZADO (CROMO EN SANGRE)</t>
  </si>
  <si>
    <t>TREPONEMA PALLIDUM ANTICUERPOS (PRUEBA TREPONEMICA) MANUAL O</t>
  </si>
  <si>
    <t>SEMIAUTOMATIZADA O AUTOMATIZADA.</t>
  </si>
  <si>
    <t>906131AA</t>
  </si>
  <si>
    <t>AUTOMATIZADO POR IFI</t>
  </si>
  <si>
    <t>906229A</t>
  </si>
  <si>
    <t>HERPES I ANTICUERPOS IG M SEMIAUTOMATIZADO O AUTOMATIZADO (LCFR)</t>
  </si>
  <si>
    <t>906231A</t>
  </si>
  <si>
    <t>HERPES II ANTICUERPOS IG M SEMIAUTOMATIZADO O AUTOMATIZADO(LCFR)</t>
  </si>
  <si>
    <t>906247A</t>
  </si>
  <si>
    <t>(LCFR)</t>
  </si>
  <si>
    <t>906248A</t>
  </si>
  <si>
    <t>VIRUS DE INMUNODEFICIENCIA HUMANA 1 Y 2 ANTICUERPOS..</t>
  </si>
  <si>
    <t>906414AA</t>
  </si>
  <si>
    <t>MANUAL O SEMIAUTOMATIZADO (IFI)</t>
  </si>
  <si>
    <t>906422AA</t>
  </si>
  <si>
    <t>FOSFOLIPIDOS ANTICUERPOS IG G ( ETANOLAMINA, FOSFATIDIL SERINA, ACIDO</t>
  </si>
  <si>
    <t>FOSFATIDICO, INOSITOL)</t>
  </si>
  <si>
    <t>906422AB</t>
  </si>
  <si>
    <t>FOSFOLIPIDOS ANTICUERPOS IG G SEMIAUTOMATIZADO O AUTOMATIZADO</t>
  </si>
  <si>
    <t>(FOSFATIDILGLICEROL, ANTICUERPOS IGG)</t>
  </si>
  <si>
    <t>906423AA</t>
  </si>
  <si>
    <t>FOSFOLIPIDOS, ANTICUERPOS IGM INCLUYE (ETANOLAMINA, FOSFATIDIL SERINA,</t>
  </si>
  <si>
    <t>ACIDO FOSFATIDICO, INOSITOL)</t>
  </si>
  <si>
    <t>906498AA</t>
  </si>
  <si>
    <t>IDENTIFICACION DE OTROS ANTICUERPOS (ESPECIFICO) SEMIAUTOMATIZADO O AUTOMATIZADO -GLICOPROTEÍNA DEL OLIGODENDROCITO ASOCIADA A LA MIELINA (MOG), ANTICUERPOS IGG</t>
  </si>
  <si>
    <t>Prueba Dx incluida en el PBS - Laboratorio de Referencia Internacional</t>
  </si>
  <si>
    <t>906501AA</t>
  </si>
  <si>
    <t>TIPIFICACION ANTIGENO LEUCOCITARIO HUMANO CLASE I (A B C) (HLA-A CLASE I</t>
  </si>
  <si>
    <t>ALTA RESOLUCION, GENOTIPO)</t>
  </si>
  <si>
    <t>906501AB</t>
  </si>
  <si>
    <t>TIPIFICACION ANTIGENO LEUCOCITARIO HUMANO CLASE I (A B C) (HLA-B CLASE I</t>
  </si>
  <si>
    <t>906513AA</t>
  </si>
  <si>
    <t>TIPIFICACION DE ANTIGENO LEUCOCITARIO HUMANO LOCUS DR ALTA</t>
  </si>
  <si>
    <t>RESOLUCION(HLA DRB1 ALTA RESOLUCIÓN - SECUENCIACIÓN)</t>
  </si>
  <si>
    <t>906513AB</t>
  </si>
  <si>
    <t>TIPIFICACION DEL ANTIGENO LEUCOCITARIO HUMANO LOCUS DR ALTA</t>
  </si>
  <si>
    <t>RESOLUCION (TIPIFICACION HLA ALTA RESOLUCION)</t>
  </si>
  <si>
    <t>906823AA</t>
  </si>
  <si>
    <t>AUTOMATIZADO(FUNCIONAL)</t>
  </si>
  <si>
    <t>906830AA</t>
  </si>
  <si>
    <t>AUTOMATIZADO(IGG4)</t>
  </si>
  <si>
    <t>906906AA</t>
  </si>
  <si>
    <t>COMPLEMENTO SERICO C3 AUTOMATIZADO(COMPLEMENTO, VIA ALTERNA</t>
  </si>
  <si>
    <t>(AH50)</t>
  </si>
  <si>
    <t>908338L</t>
  </si>
  <si>
    <t>AMINOACIDOS  CUANTITATIVOS EN LCR (HPLC)</t>
  </si>
  <si>
    <t>908350AB</t>
  </si>
  <si>
    <t>OTROS METABOLITOS DETERMINACION (ESPECIFICO)  -  BETA HIDROXIBUTIRATO</t>
  </si>
  <si>
    <t>908404LA</t>
  </si>
  <si>
    <t>CARIOTIPO CON BANDEO G (EN LIQUIDO AMNIOTICO)</t>
  </si>
  <si>
    <t>Aplica cobro adicional a la tarifa del procedimiento realizado: Amniocentesis,</t>
  </si>
  <si>
    <t>Cordocentesis, etc.</t>
  </si>
  <si>
    <t>908404SF</t>
  </si>
  <si>
    <t>CARIOTIPO CON BANDEO G (EN SANGRE FETAL)</t>
  </si>
  <si>
    <t>908404VC</t>
  </si>
  <si>
    <t>CARIOTIPO CON BANDEO G (EN MUESTRA DE VELLOCIDAD CORIAL)</t>
  </si>
  <si>
    <t>Aplica cobro adicional a la tarifa del procedimiento realizado: Biopsia de Vellocidad</t>
  </si>
  <si>
    <t>Corial</t>
  </si>
  <si>
    <t>908411AA</t>
  </si>
  <si>
    <t>CARIOTIPO PARA ESTADOS LEUCEMICOS (LIQUIDOS)</t>
  </si>
  <si>
    <t>908412AR</t>
  </si>
  <si>
    <t>ESTUDIO MOLECULAR DE ENFERMEDADES ( MUCOPOLISACARIDOSIS TIPO IV B)</t>
  </si>
  <si>
    <t>908412AY</t>
  </si>
  <si>
    <t>ESTUDIO MOLECULAR DE ENFERMEDADES (MUCOPOLISACARIDOSIS TIPO IV A)</t>
  </si>
  <si>
    <t>908412BB</t>
  </si>
  <si>
    <t>ESTUDIO MOLECULAR DE ENFERMEDADES MELANOMA UVEAL</t>
  </si>
  <si>
    <t>908412BF</t>
  </si>
  <si>
    <t>ESTUDIO MOLECULAR DE ENFERMEDADE (CITOMEGALOVIRUS GENOTIPO</t>
  </si>
  <si>
    <t>MUTACION UL97 UL 54)</t>
  </si>
  <si>
    <t>908412CX</t>
  </si>
  <si>
    <t>ESTUDIO MOLECULAR DE ENFERMEDADES - CANCER DE MAMA PRUEBA</t>
  </si>
  <si>
    <t>MAMMAPRINT</t>
  </si>
  <si>
    <t>908412DF</t>
  </si>
  <si>
    <t>ESTUDIO MOLECULAR DE ENFERMEDADES - SECUENCIACION TRIO DE EXOMA</t>
  </si>
  <si>
    <t>COMPLETO</t>
  </si>
  <si>
    <t>908412DP</t>
  </si>
  <si>
    <t>ESTUDIO MOLECULAR DE ENFERMEDADES (HERPES VIRUS TIPO 8, DNA DETECTOR)</t>
  </si>
  <si>
    <t>908412DR</t>
  </si>
  <si>
    <t>ESTUDIO MOLECULAR DE ENFERMEDADES (HLA DE ALTA SENSIBILIDAD)</t>
  </si>
  <si>
    <t>908412DS</t>
  </si>
  <si>
    <t>ESTUDIO MOLECULAR DE ENFERMEDADES (LEPTOSPIRA POR PCR)</t>
  </si>
  <si>
    <t>908412DW</t>
  </si>
  <si>
    <t>ESTUDIO MOLECULAR DE ENFERMEDADES (PNEUMOCISTIS CARINII (JIROVECI) POR</t>
  </si>
  <si>
    <t>PCR)</t>
  </si>
  <si>
    <t>908412DY</t>
  </si>
  <si>
    <t>ESTUDIO MOLECULAR DE ENFERMEDADES (RICKETTSIA RICKETTSII POR PCR)</t>
  </si>
  <si>
    <t>908412EC</t>
  </si>
  <si>
    <t>ESTUDIO MOLECULAR DE ENFERMEDADES (CLONALIDAD LINFOIDE T GEN TCR POR</t>
  </si>
  <si>
    <t>908412EL</t>
  </si>
  <si>
    <t>ESTUDIO MOLECULAR DE ENFERMEDADES(CLONALIDAD LINFOIDE CELULAS B)</t>
  </si>
  <si>
    <t>908412EM</t>
  </si>
  <si>
    <t>ESTUDIO MOLECULAR DE ENFERMEDADES (HERPES VIRUS TIPO 6, DNA DETECTOR)</t>
  </si>
  <si>
    <t>908412EN</t>
  </si>
  <si>
    <t>ESTUDIO MOLECULAR DE ENFERMEDADES (HTLV I - II DNA DETECTOR)</t>
  </si>
  <si>
    <t>908412EQ</t>
  </si>
  <si>
    <t>ESTUDIO MOLECULAR DE ENFERMEDADES - ESTUDIO DE RAQUITISMO</t>
  </si>
  <si>
    <t>HIPOFOSFATEMICO</t>
  </si>
  <si>
    <t>908412EW</t>
  </si>
  <si>
    <t>ESTUDIOS MOLECULARES DE GENES -  TUMOR DE WILMS GEN WT1</t>
  </si>
  <si>
    <t>908412EX</t>
  </si>
  <si>
    <t>ESTUDIO MOLECULAR DE ENFERMEDADES - SECUENCIACION DE EXOMA</t>
  </si>
  <si>
    <t>908412FE</t>
  </si>
  <si>
    <t>ESTUDIO MOLECULAR DE ENFERMEDADES (BARTONELLA B. HENSELAE - B.</t>
  </si>
  <si>
    <t>QUINTANA, DNA DETECTOR )</t>
  </si>
  <si>
    <t>908412FF</t>
  </si>
  <si>
    <t>ESTUDIO MOLECULAR DE ENFERMEDADES ( BORRELIA BURGDORFERI</t>
  </si>
  <si>
    <t>(ENFERMEDAD DE LYME), DNA DETECTOR)</t>
  </si>
  <si>
    <t>908412FG</t>
  </si>
  <si>
    <t>ESTUDIO MOLECULAR DE ENFERMEDADES BRUCELLA SPP, DNA DETECTOR)</t>
  </si>
  <si>
    <t>908412FH</t>
  </si>
  <si>
    <t>MYCOBACTERIUM SPP, DNA DETECTOR</t>
  </si>
  <si>
    <t>908412FI</t>
  </si>
  <si>
    <t>ESTUDIO MOLECULAR DE ENFERMEDADES - EXOMA DIRIGIDO PARA SINDROME DE</t>
  </si>
  <si>
    <t>ALPORT</t>
  </si>
  <si>
    <t>908412FK</t>
  </si>
  <si>
    <t>ESTUDIO MOLECULAR DE ENFERMEDADES( TREPONEMA PALLIDUM, DNA</t>
  </si>
  <si>
    <t>DETECTOR)</t>
  </si>
  <si>
    <t>908412FL</t>
  </si>
  <si>
    <t>ESTUDIO MOLECULAR DE ENFERMEDADES - ESTUDIO DE MINERALIZACION</t>
  </si>
  <si>
    <t>ANORMAL 69 GENES</t>
  </si>
  <si>
    <t>908412FM</t>
  </si>
  <si>
    <t>ESTUDIO MOLECULAR DE ENFERMEDADES (DCISIONRT)</t>
  </si>
  <si>
    <t>908412FN</t>
  </si>
  <si>
    <t>ESTUDIOS MOLECULARES DE GENES - ESTUDIO DE INMUNODEFICIENCIAS</t>
  </si>
  <si>
    <t>PRIMARIAS Y SCID (208 GENES)</t>
  </si>
  <si>
    <t>908412FS</t>
  </si>
  <si>
    <t>ESTUDIO MOLECULAR DE MUTACIONES - ESTUDIO DE EXPANSION DE TRIPLETAS</t>
  </si>
  <si>
    <t>CTG (DMPK)</t>
  </si>
  <si>
    <t>908412FX</t>
  </si>
  <si>
    <t>ESTUDIO MOLECULAR DE ENFERMEDADES(BIOMARCADOR PARA ENFERMEDAD DE</t>
  </si>
  <si>
    <t>NIEMANN PICK - LYSO 509)</t>
  </si>
  <si>
    <t>908412GA</t>
  </si>
  <si>
    <t>ESTUDIO MOLECULAR DE ENFERMEDADES ( NUTRI HEALTH)</t>
  </si>
  <si>
    <t>908412GD</t>
  </si>
  <si>
    <t>ESTUDIO MOLECULAR DE ENFERMEDADES - SECUENCIACION DUO DE EXOMA</t>
  </si>
  <si>
    <t>908412GH</t>
  </si>
  <si>
    <t>ESTUDIO MOLECULAR DE ENFERMEDADES (TAMIZAJE DE PORTADORES DE</t>
  </si>
  <si>
    <t>ENFERMEDADES RECESIVAS )</t>
  </si>
  <si>
    <t>908412GQ</t>
  </si>
  <si>
    <t>ESTUDIO MOLECULAR DE ENFERMEDADES - SECUENCIACION TRIO DE GENOMA</t>
  </si>
  <si>
    <t>908412GR</t>
  </si>
  <si>
    <t>ESTUDIO MOLECULAR DE ENFERMEDADES - PANEL GENETICO PERSONALIZADO</t>
  </si>
  <si>
    <t>SEGUN CLINICA DEL PACIENTE</t>
  </si>
  <si>
    <t>Prueba DX incluida en el PBS - Laboratorio de Referencia Nacional - UMG</t>
  </si>
  <si>
    <t>908412GS</t>
  </si>
  <si>
    <t>ESTUDIO MOLECULAR DE ENFERMEDADES (A200)</t>
  </si>
  <si>
    <t>908418AC</t>
  </si>
  <si>
    <t>ESTUDIO MOLECULAR DE DELECIONES Y DUPLICACIONES - MLPA Y METILACION (SX</t>
  </si>
  <si>
    <t>BECKWIEDEMANN REGION 11P15)</t>
  </si>
  <si>
    <t>908418AD</t>
  </si>
  <si>
    <t>ESTUDIO MOLECULAR DE DELECIONES Y DUPLICACIONES - MLPA SRY</t>
  </si>
  <si>
    <t>908418AE</t>
  </si>
  <si>
    <t>ESTUDIOS GENETICOS DE CROMOSOMAS ESPECIFICOS (TRISOMIA DEL</t>
  </si>
  <si>
    <t>CROMOSOMA 12 (CEP12) POR FISH)</t>
  </si>
  <si>
    <t>908418AF</t>
  </si>
  <si>
    <t>ESTUDIOS GENÉTICOS DE CROMOSOMAS ESPECÍFICOS (MONOSOMIA 7 POR FISH)</t>
  </si>
  <si>
    <t>908418AL</t>
  </si>
  <si>
    <t>ESTUDIOS GENETICOS DE CROMOSOMAS ESPECIFICOS (TRISOMIA CROMOSA 8)</t>
  </si>
  <si>
    <t>908418AO</t>
  </si>
  <si>
    <t>ESTUDIOS GENETICOS DE CROMOSOMAS - TEST PRENATAL NO INVASIVO</t>
  </si>
  <si>
    <t>908418AP</t>
  </si>
  <si>
    <t>ESTUDIOS GENETICOS DE CROMOSOMAS ESPECIFICOS ( CROMOSOMA Y POR FISH)</t>
  </si>
  <si>
    <t>908418AQ</t>
  </si>
  <si>
    <t>ESTUDIOS GENETICOS DE CROMOSOMAS (TEST PRENATAL NO INVASIVO</t>
  </si>
  <si>
    <t>GENOMICO)</t>
  </si>
  <si>
    <t>908418AR</t>
  </si>
  <si>
    <t>PERDIDAS)</t>
  </si>
  <si>
    <t>908418AS</t>
  </si>
  <si>
    <t>ESTUDIOS GENÉTICOS DE CROMOSOMAS (DETECCIÓN DE ANEUPLOIDIAS 13, 18,</t>
  </si>
  <si>
    <t>21, X Y Y POR FISH)</t>
  </si>
  <si>
    <t>908418AT</t>
  </si>
  <si>
    <t>ESTUDIOS GENÉTICOS DE CROMOSOMAS (MONOSOMÍA DEL CROMOSOMA 5 POR</t>
  </si>
  <si>
    <t>FISH)</t>
  </si>
  <si>
    <t>908420AA</t>
  </si>
  <si>
    <t>ESTUDIO MOLECULAR DE DELECIONES Y DUPLICACIONES - MLPA GENES  SMN1 Y</t>
  </si>
  <si>
    <t>SMN2</t>
  </si>
  <si>
    <t>908420AC</t>
  </si>
  <si>
    <t>ESTUDIOS MOLECULARES DE GENES - GEN FGFR2</t>
  </si>
  <si>
    <t>908420AH</t>
  </si>
  <si>
    <t>ESTUDIO MOLECULAR DE ENFERMEDADES - MUTACION C.49G&gt;A GEN AKT</t>
  </si>
  <si>
    <t>SINDROME PROTEUS</t>
  </si>
  <si>
    <t>908420AK</t>
  </si>
  <si>
    <t>ESTUDIOS MOLECULARES DE GENES - SINDROME TREACHER COLLINS GEN TCOF1</t>
  </si>
  <si>
    <t>908420AW</t>
  </si>
  <si>
    <t>ESTUDIO MOLECULAR DE GENES - SEC + MLPA GEN MECP2</t>
  </si>
  <si>
    <t>908420AX</t>
  </si>
  <si>
    <t>ESTUDIO MOLECULAR DE GENES - NGS + CNV'S GEN RB1</t>
  </si>
  <si>
    <t>908420AY</t>
  </si>
  <si>
    <t>ESTUDIOS MOLECULARES DE GENES ESPECIFICOS (HEMOCROMATOSIS  PANEL TRES MUTACIONES C282Y, H63D, S65C (845GXA, 187GXA, 193AXT)</t>
  </si>
  <si>
    <t>908420AZ</t>
  </si>
  <si>
    <t>ESTUDIO MOLECULAR DE GENES - NGS + CNV'S GEN FBN1</t>
  </si>
  <si>
    <t>908420BA</t>
  </si>
  <si>
    <t>ESTUDIO MOLECULAR DE GENES - NGS + CNV'S GEN UBE3A</t>
  </si>
  <si>
    <t>908420BB</t>
  </si>
  <si>
    <t>ESTUDIOS MOLECULARES DE GENES - NGS + CNV GEN NF1</t>
  </si>
  <si>
    <t>908420BD</t>
  </si>
  <si>
    <t>ESTUDIO MOLECULAR DE GENES - NGS + CNV'S GEN ATM</t>
  </si>
  <si>
    <t>908420BP</t>
  </si>
  <si>
    <t>ESTUDIOS MOLECULARES DE GENES ESPECIFICOS. (GEN FIP1L1 PDGFRA PLATELET-</t>
  </si>
  <si>
    <t>DERIVED GROWTH FACTOR RECEPTOR ALFA)</t>
  </si>
  <si>
    <t>908420BR</t>
  </si>
  <si>
    <t>ESTUDIO MOLECULAR DE DELECIONES Y DUPLICACIONES - MLPA GEN TP53</t>
  </si>
  <si>
    <t>Prueba DX incluida en el PBS - Laboratorio de Referencia  Internacional - UMG</t>
  </si>
  <si>
    <t>908420BY</t>
  </si>
  <si>
    <t>ESTUDIOS MOLECULARES DE GENES ESPECIFICOS (ALTERACION AMP(2P24) GEN</t>
  </si>
  <si>
    <t>NMYC POR FISH)</t>
  </si>
  <si>
    <t>908420CA</t>
  </si>
  <si>
    <t>ESTUDIOS MOLECULARES DE GENES ESPECIFICOS (PROTO ONCOGEN RET)</t>
  </si>
  <si>
    <t>908420CC</t>
  </si>
  <si>
    <t>ESTUDIOS MOLECULARES DE GENES - SEC +MLPA GEN FOXL2</t>
  </si>
  <si>
    <t>908420CF</t>
  </si>
  <si>
    <t>ESTUDIO MOLECULAR DE ENFERMEDADES - ESTUDIO DE COLESTASIS</t>
  </si>
  <si>
    <t>908420CH</t>
  </si>
  <si>
    <t>ESTUDIO MOLECULAR DE DELECIONES Y DUPLICACIONES - MLPA</t>
  </si>
  <si>
    <t>(RETINOBLASTOMA GEN RB1)</t>
  </si>
  <si>
    <t>908420CM</t>
  </si>
  <si>
    <t>ESTUDIO MOLECULAR DE GENES ESPECIFICOS (PERFIL GENOMICO PARA CANCER</t>
  </si>
  <si>
    <t>DE PROSTATA, 31 GENES, PROLARIS)</t>
  </si>
  <si>
    <t>908420CS</t>
  </si>
  <si>
    <t>ESTUDIO MOLECULAR DE GENES ESPECIFICOS (PANEL HIPERTENSION PULMONAR</t>
  </si>
  <si>
    <t>25 GENES)</t>
  </si>
  <si>
    <t>908420DD</t>
  </si>
  <si>
    <t>ESTUDIO MOLECULAR DE GENES - GEN TP53</t>
  </si>
  <si>
    <t>908420DL</t>
  </si>
  <si>
    <t>ESTUDIO MOLECULAR DE GENES ESPECIFICOS (ALTERACIONES (MYC, BCL-2 , BCL-6)</t>
  </si>
  <si>
    <t>Prueba DX incluida en el PBS - Laboratorio de Referencia Internacional (UMG)</t>
  </si>
  <si>
    <t>908420DM</t>
  </si>
  <si>
    <t>ESTUDIO MOLECULAR DE GENES - ESTUDIO DE CANCER 40 GENES</t>
  </si>
  <si>
    <t>908420DO</t>
  </si>
  <si>
    <t>ESTUDIO MOLECULAR DE GENES ESPECIFICOS (CARDIOPATIAS CONGENITAS 114</t>
  </si>
  <si>
    <t>GENES)</t>
  </si>
  <si>
    <t>908420DQ</t>
  </si>
  <si>
    <t>ESTUDIO MOLECULAR DE ENFERMEDADES - ESTUDIO DE ICTIOSIS</t>
  </si>
  <si>
    <t>908420DR</t>
  </si>
  <si>
    <t>ESTUDIO MOLECULAR DE GENES ESPECIFICOS (TRASLOCACIONES  4;14 14;16 Y</t>
  </si>
  <si>
    <t>DELECCION 17P  PARA MIELOMA MULTIPLE</t>
  </si>
  <si>
    <t>908420DT</t>
  </si>
  <si>
    <t>ESTUDIO MOLECULAR DE GENES ESPECIFICOS (GEN ROS 1 PARA CANCER DE</t>
  </si>
  <si>
    <t>PULMON)</t>
  </si>
  <si>
    <t>908420EA</t>
  </si>
  <si>
    <t>ESTUDIO MOLECULAR DE GENES ESPECIFICOS( TRASLOCACION 15:17)</t>
  </si>
  <si>
    <t>908420ED</t>
  </si>
  <si>
    <t>ESTUDIOS MOLECULARES DE GENES - GENOMA MITOCONDRIAL Y GENES</t>
  </si>
  <si>
    <t>NUCLEARES</t>
  </si>
  <si>
    <t>908420EG</t>
  </si>
  <si>
    <t>ESTUDIOS MOLECULARES DE GENES (BRCA 1 Y BRCA 2 MIRYAD BART)</t>
  </si>
  <si>
    <t>908420EH</t>
  </si>
  <si>
    <t>ESTUDIO MOLECULAR DE GENES(TRASLOCACION T(3Q27) GEN: BCL6)</t>
  </si>
  <si>
    <t>908420EM</t>
  </si>
  <si>
    <t>ESTUDIOS MOLECULARES DE GENES - NGS Y CNV (GEN APC)</t>
  </si>
  <si>
    <t>908420EN</t>
  </si>
  <si>
    <t>ESTUDIOS MOLECULARES DE GENES (ONCOPANEL)</t>
  </si>
  <si>
    <t>908420ES</t>
  </si>
  <si>
    <t>ESTUDIOS MOLECULARES DE GENES - ESTUDIO DE EPILEPSIA GENERAL 547 GENES</t>
  </si>
  <si>
    <t>908420FC</t>
  </si>
  <si>
    <t>ESTUDIOS MOLECULARES DE GENES ( PERFIL GENOMICO COMPLETO EN TUMOR</t>
  </si>
  <si>
    <t>SOLIDO- FOUNDATION-ONE )</t>
  </si>
  <si>
    <t>Prueba DX incluida en el PBS - Laboratorio de Referencia Internacional  - UMG</t>
  </si>
  <si>
    <t>908420FE</t>
  </si>
  <si>
    <t>ESTUDIOS MOLECULARES DE GENES - SECUENCIACION GEN F8</t>
  </si>
  <si>
    <t>908420FK</t>
  </si>
  <si>
    <t>ESTUDIOS MOLECULARES DE GENES - ESTUDIO FARMACOGENETICO</t>
  </si>
  <si>
    <t>908420FN</t>
  </si>
  <si>
    <t>ESTUDIO MOLECULAR DE GENES (PANEL GENETICO PARA RIÑON POLIQUISTICO (17</t>
  </si>
  <si>
    <t>908420FP</t>
  </si>
  <si>
    <t>ESTUDIO MOLECULAR DE GENES - SEC + MLPA GEN CDKN1C</t>
  </si>
  <si>
    <t>908420FR</t>
  </si>
  <si>
    <t>ESTUDIO MOLECULAR DE GENES - ESTUDIO DE RASOPATIAS (22 GENES)</t>
  </si>
  <si>
    <t>908420FV</t>
  </si>
  <si>
    <t>ESTUDIO MOLECULAR DE GENES (GEN IGH (T14Q32))</t>
  </si>
  <si>
    <t>908420FZ</t>
  </si>
  <si>
    <t>ESTUDIO MOLECULAR DE GENES - SECUENCIACION DE GENOMA COMPLETO</t>
  </si>
  <si>
    <t>908420GC</t>
  </si>
  <si>
    <t>ESTUDIO MOLECULAR DE DELECIONES Y DUPLICACIONES - MLPA NF1</t>
  </si>
  <si>
    <t>908420GD</t>
  </si>
  <si>
    <t>ESTUDIOS MOLECULARES DE GENES - HEMOFILIA A (INTRON 22 E INTRON 1)</t>
  </si>
  <si>
    <t>908420GJ</t>
  </si>
  <si>
    <t>ESTUDIOS MOLECULARES DE GENES - ESTUDIO DE HIPERCOLESTEROLEMIA</t>
  </si>
  <si>
    <t>FAMILIAR  (6 GENES)</t>
  </si>
  <si>
    <t>908420GR</t>
  </si>
  <si>
    <t>ESTUDIO MOLECULAR DE GENES - SINDROME MARFAN, EHLERS-DANLOS, LOEYS-</t>
  </si>
  <si>
    <t>DIETZ, STICKLER Y OTROS DE TEJIDO CONECTIVO</t>
  </si>
  <si>
    <t>908420GS</t>
  </si>
  <si>
    <t>CAG (HTT)</t>
  </si>
  <si>
    <t>908420GT</t>
  </si>
  <si>
    <t>ESTUDIOS MOLECULARES DE GENES - ESTUDIO DE ESCLEROSIS TUBEROSA (5</t>
  </si>
  <si>
    <t>908420GY</t>
  </si>
  <si>
    <t>ESTUDIO MOLECULAR DE GENES PANEL GENETICO  PARA CRANEOSINOSTOSIS</t>
  </si>
  <si>
    <t>908420HC</t>
  </si>
  <si>
    <t>ESTUDIOS MOLECULARES DE GENES - HIPERPLASIA SUPRARRENAL CONGENITA (8</t>
  </si>
  <si>
    <t>908420HJ</t>
  </si>
  <si>
    <t>ESTUDIO MOLECULAR DE GENES - GEN NEB</t>
  </si>
  <si>
    <t>908420HN</t>
  </si>
  <si>
    <t>ESTUDIO MOLECULAR DE DELECIONES Y DUPLICACIONES - MLPA GEN FBN1</t>
  </si>
  <si>
    <t>908420HT</t>
  </si>
  <si>
    <t>ESTUDIOS MOLECULARES DE GENES - PANCREATITIS 13 GENES</t>
  </si>
  <si>
    <t>908420HV</t>
  </si>
  <si>
    <t>ESTUDIO MOLECULAR DE GENES - ESTUDIO AMPLIADO DE CANCER 110 GENES</t>
  </si>
  <si>
    <t>908420HZ</t>
  </si>
  <si>
    <t>ESTUDIO MOLECULAR DE GENES (PANEL GENETICO PARA ENFERMEDADES</t>
  </si>
  <si>
    <t>AUTOINFLAMATORIAS )</t>
  </si>
  <si>
    <t>908420IA</t>
  </si>
  <si>
    <t>ESTUDIO MOLECULAR DE GENES  ( HIBRIDACION GENOMICA COMPARATIVA EN</t>
  </si>
  <si>
    <t>LIQUIDO AMNIOTICO)</t>
  </si>
  <si>
    <t>908420IB</t>
  </si>
  <si>
    <t>ESTUDIO MOLECULAR DE GENES (PANEL PARA ENFERMEDADES MUSCULARES DE CAUSA GENETICA (EMCG) CONGENITAS (58 GENES))</t>
  </si>
  <si>
    <t>908420ID</t>
  </si>
  <si>
    <t>ESTUDIO MOLECULAR DE GENES ( PANEL GENETICO PARA MUCOPOLISACARIDOSIS</t>
  </si>
  <si>
    <t>TIPO III (4 GENES)</t>
  </si>
  <si>
    <t>908420IE</t>
  </si>
  <si>
    <t>ESTUDIOS MOLECULARES DE GENES - SINDROMES DISMORFICOS 556 GENES</t>
  </si>
  <si>
    <t>908420IF</t>
  </si>
  <si>
    <t>ESTUDIO MOLECULAR DE GENES ( ANALISIS GENOMICO FOUNDATION HEME)</t>
  </si>
  <si>
    <t>908420IJ</t>
  </si>
  <si>
    <t>ESTUDIOS MOLECULARES DE GENES - PANEL AMPLIADO DE PATOLOGIAS</t>
  </si>
  <si>
    <t>NEUROMUSCULARES 276 GENES</t>
  </si>
  <si>
    <t>908420IK</t>
  </si>
  <si>
    <t>ESTUDIOS MOLECULARES DE GENES - ATAXIA (175 GENES) + EXPANSION DE</t>
  </si>
  <si>
    <t>TRIPLETAS</t>
  </si>
  <si>
    <t>908420IL</t>
  </si>
  <si>
    <t>ESTUDIO MOLECULAR DE GENES (HIBRIDACION GENOMICA COMPARATIVA EN</t>
  </si>
  <si>
    <t>TUMOR)</t>
  </si>
  <si>
    <t>908420IM</t>
  </si>
  <si>
    <t>ESTUDIO MOLECULAR DE GENES ( PANEL SINDROME DE HIPER-IGE 14 GENES )</t>
  </si>
  <si>
    <t>908420IO</t>
  </si>
  <si>
    <t>CGG (FMR1)</t>
  </si>
  <si>
    <t>908420IP</t>
  </si>
  <si>
    <t>ESTUDIO MOLECULAR DE GENES (GEN: PDGFR? T(5;12)(Q33;P13)  (PLATELET-</t>
  </si>
  <si>
    <t>DERIVED GROWTH FACTOR RECEPTOR BETA)</t>
  </si>
  <si>
    <t>908420IR</t>
  </si>
  <si>
    <t>ESTUDIO MOLECULAR DE GENES (GEN: FGFR1 T(8P11) (FIBROBLAST GROWTH</t>
  </si>
  <si>
    <t>FACTOR RECEPTOR 1)</t>
  </si>
  <si>
    <t>908420IS</t>
  </si>
  <si>
    <t>ESTUDIOS MOLECULARES DE GENES - MUTACION PUNTUAL CONOCIDA</t>
  </si>
  <si>
    <t>908420IT</t>
  </si>
  <si>
    <t>ESTUDIO MOLECULAR DE GENES (PANEL  GENETICO PARA TELANGIECTASIA</t>
  </si>
  <si>
    <t>HEMORRAGICA HEREDITARIA 5 GENES)</t>
  </si>
  <si>
    <t>908420IU</t>
  </si>
  <si>
    <t>ESTUDIO MOLECULAR DE GENES (PANEL  GENETICO PARA TRASTORNOS DE</t>
  </si>
  <si>
    <t>LEUCODISTROFIA 58 GENES)</t>
  </si>
  <si>
    <t>908420IX</t>
  </si>
  <si>
    <t>ESTUDIO MOLECULAR DE GENES ( HIBRIDACIÓN GENÓMICA COMPARATIVA</t>
  </si>
  <si>
    <t>(INCLUYE SNP)</t>
  </si>
  <si>
    <t>908420IY</t>
  </si>
  <si>
    <t>ESTUDIO MOLECULAR DE GENES -  PANEL GENETICO PARA NEUROFIBROMATOSIS</t>
  </si>
  <si>
    <t>(3 GENES)</t>
  </si>
  <si>
    <t>908420JB</t>
  </si>
  <si>
    <t>ESTUDIO MOLECULAR DE GENES (AMPLIFICACION (7P12) EN EL GEN EGFR)</t>
  </si>
  <si>
    <t>908420JD</t>
  </si>
  <si>
    <t>ESTUDIOS MOLECULARES DE GENES (HIBRIDACION GENOMICA COMPARATIVA 750</t>
  </si>
  <si>
    <t>K)</t>
  </si>
  <si>
    <t>908420JH</t>
  </si>
  <si>
    <t>ESTUDIOS MOLECULARES DE GENES (AMP 7Q34  GEN BRAF POR FISH)</t>
  </si>
  <si>
    <t>908420JM</t>
  </si>
  <si>
    <t>ESTUDIOS MOLECULARES DE GENES - ENFERMEDAD DE PARKINSON (37 GENES)</t>
  </si>
  <si>
    <t>908420JU</t>
  </si>
  <si>
    <t>ESTUDIOS MOLECULARES DE GENES (ANALISIS DE HISTONA H1H3B, H1H3H,</t>
  </si>
  <si>
    <t>H3F3A.)</t>
  </si>
  <si>
    <t>908420JV</t>
  </si>
  <si>
    <t>ESTUDIOS MOLECULARES DE GENES - ESTUDIO CANCER DE COLON, PANCREAS Y</t>
  </si>
  <si>
    <t>GASTRICO (33 GENES)</t>
  </si>
  <si>
    <t>908420JX</t>
  </si>
  <si>
    <t>ESTUDIOS MOLECULARES DE GENES - ESTUDIO DE MIOCARDIOPATIAS, ARRITMIAS</t>
  </si>
  <si>
    <t>Y MUERTE SUBITA 251 GENES)</t>
  </si>
  <si>
    <t>908420KA</t>
  </si>
  <si>
    <t>ESTUDIO MOLECULAR DE ENFERMEDADES - EXOMA CLINICO EN LIQUIDO</t>
  </si>
  <si>
    <t>AMNIOTICO</t>
  </si>
  <si>
    <t>908420KD</t>
  </si>
  <si>
    <t>ESTUDIOS MOLECULARES DE GENES - ESTUDIO DE TRASTORNOS METABOLICOS</t>
  </si>
  <si>
    <t>206 GENES</t>
  </si>
  <si>
    <t>908420KE</t>
  </si>
  <si>
    <t>ESTUDIOS MOLECULARES DE GENES - ANGIOEDEMA HEREDITARIO (2 GENES)</t>
  </si>
  <si>
    <t>908420KF</t>
  </si>
  <si>
    <t>ESTUDIOS MOLECULARES DE GENES - ESTUDIO DE NEFROPATIAS (279 GENES)</t>
  </si>
  <si>
    <t>908420KZ</t>
  </si>
  <si>
    <t>ESTUDIOS MOLECULARES DE GENES (FISH T(22Q12) GEN EWSR1</t>
  </si>
  <si>
    <t>908420LA</t>
  </si>
  <si>
    <t>ESTUDIOS MOLECULARES DE GENES (PANEL GENETICO PARA PERDIDA AUDITIVA</t>
  </si>
  <si>
    <t>SINDROMICA Y NO SINDROMICA)</t>
  </si>
  <si>
    <t>908420LC</t>
  </si>
  <si>
    <t>ESTUDIOS MOLECULARES DE GENES (HLA C ALTA RESOLUCION – SECUENCIACION)</t>
  </si>
  <si>
    <t>908420LI</t>
  </si>
  <si>
    <t>DELECION (1P32) GEN SIL-TAL1 POR FISH</t>
  </si>
  <si>
    <t>908420LJ</t>
  </si>
  <si>
    <t>T(5Q35) - T(5;14) GEN BCL11B-TLX3 POR FISH</t>
  </si>
  <si>
    <t>908420LL</t>
  </si>
  <si>
    <t>ESTUDIOS MOLECULARES DE GENES - ESTUDIO DE HEMOFILIA</t>
  </si>
  <si>
    <t>908420LM</t>
  </si>
  <si>
    <t>ESTUDIOS MOLECULARES DE GENES (SECUENCIACION COMPLETA DEL GEN HFE)</t>
  </si>
  <si>
    <t>908420LN</t>
  </si>
  <si>
    <t>ESTUDIO MOLECULAR DE GENES - GEN PLP1 (SEC + MLPA)</t>
  </si>
  <si>
    <t>908420LO</t>
  </si>
  <si>
    <t>ESTUDIO MOLECULAR DE GENES - GEN CDH1</t>
  </si>
  <si>
    <t>908420LP</t>
  </si>
  <si>
    <t>ESTUDIOS MOLECULARES DE GENES - GEN UNICO NGS + CNVS</t>
  </si>
  <si>
    <t>908420LQ</t>
  </si>
  <si>
    <t>ESTUDIOS MOLECULARES DE GENES (DUPLICACION/FUSION GEN BRAF POR FISH)</t>
  </si>
  <si>
    <t>Prueba Dx incluida en el PBS - Lab. Referencia Nacional</t>
  </si>
  <si>
    <t>908420LR</t>
  </si>
  <si>
    <t>ESTUDIOS MOLECULARES DE GENES (SECUENCIACION GENES MYD88 Y CXCR4)</t>
  </si>
  <si>
    <t>908420LS</t>
  </si>
  <si>
    <t>ESTUDIOS MOLECULARES DE GENES ESPECIFICOS - RECLASIFICACION DE</t>
  </si>
  <si>
    <t>VARIANTES POR METODO BIOINFORMATICO</t>
  </si>
  <si>
    <t>Prueba Dx. incluida en el PBS - Laboratorio de Referencia Nacional - UMG</t>
  </si>
  <si>
    <t>908420LT</t>
  </si>
  <si>
    <t>ESTUDIOS MOLECULARES DE GENES ESPECIFICOS - ESTUDIO PARA TRASTORNOS DE</t>
  </si>
  <si>
    <t>LA LINEA MIELOIDE</t>
  </si>
  <si>
    <t>908420LU</t>
  </si>
  <si>
    <t>ESTUDIO MOLECULAR DE GENES - DETECCION DE NUMERO DE REPETICIONES DE</t>
  </si>
  <si>
    <t>LA EXPANSION DE LA SECUENCIA GAA (FXN)</t>
  </si>
  <si>
    <t>908420LV</t>
  </si>
  <si>
    <t>ESTUDIO MOLECULAR DE GENES - PANEL DEL 1P19Q + METILACIÓN MGMT+ SEC IDH1/IDH2 + H3F3A (HISTONA H3.3K27M Y G34R) + TERT Y BRAF (INCLUYE LOH)</t>
  </si>
  <si>
    <t>Prueba Dx. incluido en la PBS. Laboratorio de Referencia Internacional - UMG</t>
  </si>
  <si>
    <t>908421AA</t>
  </si>
  <si>
    <t>ESTUDIO MOLECULAR DE REARREGLOS  : TRASLOCACION T12-21</t>
  </si>
  <si>
    <t>908421AD</t>
  </si>
  <si>
    <t>ESTUDIO MOLECULAR DE REARREGLOS (TRASLOCACION (11,14) (Q13,Q32) GEN</t>
  </si>
  <si>
    <t>IGH/CCND1 POR FISH)</t>
  </si>
  <si>
    <t>908421AF</t>
  </si>
  <si>
    <t>ESTUDIO MOLECULAR DE REARREGLOS (TRASLOCACION (15;17) (Q24;Q21) GEN</t>
  </si>
  <si>
    <t>PML/ RARA POR FISH)</t>
  </si>
  <si>
    <t>908421AJ</t>
  </si>
  <si>
    <t>ESTUDIO MOLECULAR DE REARREGLOS (TRASLOCACION (12,21)(P13,Q22) GEN</t>
  </si>
  <si>
    <t>ETV6/RUNX1 POR FISH)</t>
  </si>
  <si>
    <t>908421AL</t>
  </si>
  <si>
    <t>ESTUDIO MOLECULAR DE REARREGLOS (TRASLOCACION (8;21) (Q22;Q22) GEN</t>
  </si>
  <si>
    <t>RUNX1/RUNX1T1 POR FISH)</t>
  </si>
  <si>
    <t>908421AM</t>
  </si>
  <si>
    <t>ESTUDIO MOLECULAR DE REARREGLOS : TRASLOCACION (13Q14,3)</t>
  </si>
  <si>
    <t>D13S319/13Q14,3</t>
  </si>
  <si>
    <t>908421AN</t>
  </si>
  <si>
    <t>ESTUDIO MOLECULAR DE REARREGLOS : TRASLOCACION 8:14</t>
  </si>
  <si>
    <t>908421AS</t>
  </si>
  <si>
    <t>ESTUDIO MOLECULAR DE REARREGLOS : TRASLOCACION 8P;11.1</t>
  </si>
  <si>
    <t>908421AT</t>
  </si>
  <si>
    <t>ESTUDIO MOLECULAR DE REARREGLOS : TRASLOCACION 20Q;12</t>
  </si>
  <si>
    <t>908421AV</t>
  </si>
  <si>
    <t>ESTUDIO MOLECULAR DE REARREGLOS (TRASLOCACION (14,18)(Q32,Q21) - GEN</t>
  </si>
  <si>
    <t>IGH/BCL2 POR FISH)</t>
  </si>
  <si>
    <t>908421AY</t>
  </si>
  <si>
    <t>ESTUDIO MOLECULAR DE REARREGLOS (TRASLOCACION 1;19 GEN TCF3/PBX1 POR</t>
  </si>
  <si>
    <t>908421AZ</t>
  </si>
  <si>
    <t>ESTUDIO MOLECULAR DE REARREGLOS (REORDENAMIENTO (11Q;23) GEN MLL Ó</t>
  </si>
  <si>
    <t>KMT2A POR FISH)</t>
  </si>
  <si>
    <t>908421BA</t>
  </si>
  <si>
    <t>ESTUDIO MOLECULAR DE REARREGLOS ( BCL2)</t>
  </si>
  <si>
    <t>908421BC</t>
  </si>
  <si>
    <t>ESTUDIO MOLECULAR DE REARREGLOS (TRASLOCACION T(X;18)</t>
  </si>
  <si>
    <t>908421BD</t>
  </si>
  <si>
    <t>ESTUDIO MOLECULAR DE REARREGLOS (ALTERACION CMYC REARREGLO 8Q24 POR</t>
  </si>
  <si>
    <t>FISH )</t>
  </si>
  <si>
    <t>908421BF</t>
  </si>
  <si>
    <t>ESTUDIO MOLECULAR DE REARREGLOS( ESTUDIO MOLECULAR DE REARREGLOS</t>
  </si>
  <si>
    <t>BCL6 )</t>
  </si>
  <si>
    <t>908421BH</t>
  </si>
  <si>
    <t>ESTUDIOS MOLECULARES DE REARREGLOS (PANEL PARA LEUCEMIA LINFOIDE</t>
  </si>
  <si>
    <t>AGUDA)</t>
  </si>
  <si>
    <t>908421BI</t>
  </si>
  <si>
    <t>ESTUDIO MOLECULAR DE REARREGLOS (ESPECIFICOS) (FISH SINDROME</t>
  </si>
  <si>
    <t>MIELODISPLASICO INV(3), DEL(5Q31), DEL(7Q31), CR.8, DEL(20Q12), 11Q23, CR.Y, DEL(12P), I(17Q))</t>
  </si>
  <si>
    <t>908421BJ</t>
  </si>
  <si>
    <t>CRONICA)</t>
  </si>
  <si>
    <t>908421BK</t>
  </si>
  <si>
    <t>ESTUDIOS MOLECULARES DE REARREGLOS (TRASLOCACION 2;8 )</t>
  </si>
  <si>
    <t>Prueba Dx. incluida en el PBS - Laboratorio de ReferenciaNacional</t>
  </si>
  <si>
    <t>908423AE</t>
  </si>
  <si>
    <t>ESTUDIO MOLECULAR DE DELECIONES Y DUPLICACIONES - MLPA (DISTROFIA</t>
  </si>
  <si>
    <t>MUSCULAR DE DUCHENNE Y BECKER)</t>
  </si>
  <si>
    <t>Prueba DX incluida en el PBS - Laboratorio de Referencia iInternacional</t>
  </si>
  <si>
    <t>908423AM</t>
  </si>
  <si>
    <t>ESTUDIO MOLECULAR DE DELECIONES Y DUPLICACIONES - MLPA (SX DIGEORGE</t>
  </si>
  <si>
    <t>DELECION 22Q11)</t>
  </si>
  <si>
    <t>908423AQ</t>
  </si>
  <si>
    <t>ESTUDIO MOLECULAR DE DELECIONES Y DUPLICACIONES (ESPECIFICAS) DEL 13Q14,</t>
  </si>
  <si>
    <t>GEN RB1</t>
  </si>
  <si>
    <t>908423AR</t>
  </si>
  <si>
    <t>ESTUDIO MOLECULAR DE DELECIONES Y DUPLICACIONES (SINDROME DE</t>
  </si>
  <si>
    <t>DIGEORGE CROMOSOMA DEL 22Q 11 POR FISH)</t>
  </si>
  <si>
    <t>908423AS</t>
  </si>
  <si>
    <t>ESTUDIO MOLECULAR DE DELECIONES Y DUPLICACIONES - FISH (SINDROME DE</t>
  </si>
  <si>
    <t>WILLIAMS GEN ELN 7Q11.23)</t>
  </si>
  <si>
    <t>908423AY</t>
  </si>
  <si>
    <t>ESTUDIO MOLECULAR DE DELECIONES Y DUPLICACIONES (OLIGODRENDROGLIOMA</t>
  </si>
  <si>
    <t>D(1P/19Q) POR FISH</t>
  </si>
  <si>
    <t>908423AZ</t>
  </si>
  <si>
    <t>ESTUDIO MOLECULAR DE DELECIONES Y DUPLICACIONES ESPECIFICAS  (DELECIÓN</t>
  </si>
  <si>
    <t>DE P53 17P13 POR FISH)</t>
  </si>
  <si>
    <t>908423BA</t>
  </si>
  <si>
    <t>ESTUDIO MOLECULAR DE DELECIONES Y DUPLICACIONES (INVERSION DEL</t>
  </si>
  <si>
    <t>CORMOSOMA 16 GEN CBFB/MYH11 POR FISH)</t>
  </si>
  <si>
    <t>908423BB</t>
  </si>
  <si>
    <t>DE 5Q31 GEN EGR1/D5S23 POR FISH)</t>
  </si>
  <si>
    <t>908423BC</t>
  </si>
  <si>
    <t>ESTUDIO MOLECULAR DE DELECIONES Y DUPLICACIONES (DELECION 1P36, GEN</t>
  </si>
  <si>
    <t>MEGF6/TP73 POR FISH)</t>
  </si>
  <si>
    <t>908423BD</t>
  </si>
  <si>
    <t>ESTUDIO MOLECULAR DE DELECIONES Y DUPLICACIONES (ESPECIFICAS) -</t>
  </si>
  <si>
    <t>BRCA1/BRCA2 POR MLPA</t>
  </si>
  <si>
    <t>908423DG</t>
  </si>
  <si>
    <t>ESTUDIO MOLECULAR DE DELECIONES Y DUPLICACIONES( FISH PARA</t>
  </si>
  <si>
    <t>TRANSLOCACION 8:22)</t>
  </si>
  <si>
    <t>908423DH</t>
  </si>
  <si>
    <t>ESTUDIO MOLECULAR DE DELECIONES Y DUPLICACIONES(T(14;16)(Q32;Q23)</t>
  </si>
  <si>
    <t>908423DI</t>
  </si>
  <si>
    <t>ESTUDIO MOLECULAR DE DELECIONES Y DUPLICACIONES(T(4;14)(P16;Q32)</t>
  </si>
  <si>
    <t>908423DJ</t>
  </si>
  <si>
    <t>ESTUDIO MOLECULAR DE DELECIONES Y DUPLICACIONES (TRASLOCACION 14;20</t>
  </si>
  <si>
    <t>POR FISH)</t>
  </si>
  <si>
    <t>908423DK</t>
  </si>
  <si>
    <t>ESTUDIO MOLECULAR DE DELECIONES Y DUPLICACIONES (DELECCION 13 (DEL</t>
  </si>
  <si>
    <t>13Q14 RB1 POR FISH)</t>
  </si>
  <si>
    <t>908423DM</t>
  </si>
  <si>
    <t>ESTUDIO MOLECULAR DE DELECIONES Y DUPLICACIONES (TRASLOCACION  T</t>
  </si>
  <si>
    <t>(11;18) - (P21;P21)</t>
  </si>
  <si>
    <t>908423DN</t>
  </si>
  <si>
    <t>ESTUDIO MOLECULAR DE DELECIONES Y DUPLICACIONES (TRASLOCACION  T 1;22</t>
  </si>
  <si>
    <t>908423DO</t>
  </si>
  <si>
    <t>ESTUDIO MOLECULAR DE DELECIONES Y DUPLICACIONES ( FISH ATM DEL(11Q22.3)</t>
  </si>
  <si>
    <t>908423DP</t>
  </si>
  <si>
    <t>ESTUDIO MOLECULAR DE DELECIONES Y DUPLICACIONES ( FISH DEL(13Q14.3)</t>
  </si>
  <si>
    <t>908423DQ</t>
  </si>
  <si>
    <t>ESTUDIO MOLECULAR DE DELECIONES Y DUPLICACIONES ( FISH RB1 DEL(13Q14)</t>
  </si>
  <si>
    <t>908423DS</t>
  </si>
  <si>
    <t>ESTUDIO MOLECULAR DE DELECIONES Y DUPLICACIONES - MLPA Y METILACION</t>
  </si>
  <si>
    <t>(PRADER WILLI-ANGELMAN REGION 15Q11-Q13)</t>
  </si>
  <si>
    <t>908423GT</t>
  </si>
  <si>
    <t>ESTUDIO MOLECULAR DE DELECIONES Y DUPLICACIONES (TRASLOCACION (11;17)</t>
  </si>
  <si>
    <t>EN GEN PML-RARA)</t>
  </si>
  <si>
    <t>908423GU</t>
  </si>
  <si>
    <t>STUDIO MOLECULAR DE DELECIONES Y DUPLICACIONES (MICRODELECIONES DEL</t>
  </si>
  <si>
    <t>CROMOSOMA Y)</t>
  </si>
  <si>
    <t>908423GX</t>
  </si>
  <si>
    <t>ESTUDIO MOLECULAR DE DELECIONES Y DUPLICACIONES (DELECION 7Q31</t>
  </si>
  <si>
    <t>(CROMOSOMA 7) POR  FISH</t>
  </si>
  <si>
    <t>908423GY</t>
  </si>
  <si>
    <t>908423GZ</t>
  </si>
  <si>
    <t>ESTUDIO MOLECULAR DE DELECIONES Y DUPLICACIONES  - FISH T(11,22) EWSR1</t>
  </si>
  <si>
    <t>FLI1</t>
  </si>
  <si>
    <t>908423HA</t>
  </si>
  <si>
    <t>ESTUDIO MOLECULAR DE DELECIONES Y DUPLICACIONES (HIBRIDACION</t>
  </si>
  <si>
    <t>GENOMICA COMPARATIVA)</t>
  </si>
  <si>
    <t>Prueba Dx. incluida en el PBS - Laboratorio de Referencia Internacional (UMG)</t>
  </si>
  <si>
    <t>908424AA</t>
  </si>
  <si>
    <t>ESTUDIO MOLECULAR DE MUTACIONES - ANALISIS MUTACIONAL DEL DOMINIO</t>
  </si>
  <si>
    <t>ABL - KINASA</t>
  </si>
  <si>
    <t>908424AD</t>
  </si>
  <si>
    <t>ESTUDIO MOLECULAR DE MUTACIONES - MUTACION EN GEN  EGFR (EXONES 18-</t>
  </si>
  <si>
    <t>21)</t>
  </si>
  <si>
    <t>908424AJ</t>
  </si>
  <si>
    <t>ESTUDIO MOLECULAR DE MUTACIONES (TIROSINA CINASA ANALISIS MUTACIONAL</t>
  </si>
  <si>
    <t>DE LA REGION TIROSINA QUINASA DEL ABL)</t>
  </si>
  <si>
    <t>908424AP</t>
  </si>
  <si>
    <t>ESTUDIO MOLECULAR DE MUTACIONES (BRAF 6 MUTACIONES)</t>
  </si>
  <si>
    <t>908424AU</t>
  </si>
  <si>
    <t>ESTUDIOS MOLECULARES DE GENES ESPECIFICOS (TEST GENETICO BRCA1 SINGLE</t>
  </si>
  <si>
    <t>SITE MIRIAD)</t>
  </si>
  <si>
    <t>908424AV</t>
  </si>
  <si>
    <t>ESTUDIO MOLECULAR DE MUTACIONES ESPECIFICAS (PRUEBA GENETICA PARA</t>
  </si>
  <si>
    <t>TAMIZAJE DE PORTADORES, PANEL 173 GENES)</t>
  </si>
  <si>
    <t>908424BJ</t>
  </si>
  <si>
    <t>ESTUDIO MOLECULAR DE MUTACIONES (KRAS 21 MUTACIONES)</t>
  </si>
  <si>
    <t>908424BK</t>
  </si>
  <si>
    <t>ESTUDIO MOLECULAR DE MUTACIONES (BRAF NRAS 23 MUTACIONES)</t>
  </si>
  <si>
    <t>908424BO</t>
  </si>
  <si>
    <t>ESTUDIO MOLECULAR DE MUTACIONES ( BIOPSIA LIQUIDA PARA EGFR )</t>
  </si>
  <si>
    <t>908424BV</t>
  </si>
  <si>
    <t>ESTUDIO MOLECULAR DE MUTACIONES ( GEN ABCC8 MUTACION, EXON 5, C.683G</t>
  </si>
  <si>
    <t>&gt; A, P.(GLY228ASP), MISSENSE )</t>
  </si>
  <si>
    <t>Prueba DX incluida en el PBS - Laboratorio de Referencia Internacional  (UMG)</t>
  </si>
  <si>
    <t>908424CA</t>
  </si>
  <si>
    <t>ESTUDIO MOLECULAR DE MUTACIONES ESPECIFICAS - MUTACIONES POR MLPA EN</t>
  </si>
  <si>
    <t>MPL, CALR, JAK2 Y CKIT</t>
  </si>
  <si>
    <t>908424CB</t>
  </si>
  <si>
    <t>ESTUDIO MOLECULAR DE MUTACIONES - CADENA PESADA DE LA</t>
  </si>
  <si>
    <t>INMUNOGLOBULINA (IGHV)</t>
  </si>
  <si>
    <t>Prueba Dx incluida en el PBS - Laboratorio de Referencia Nacional - UMG</t>
  </si>
  <si>
    <t>908890AA</t>
  </si>
  <si>
    <t>90DS01</t>
  </si>
  <si>
    <t>DERECHOS DE SALA DE PARTO</t>
  </si>
  <si>
    <t>9205031A</t>
  </si>
  <si>
    <t>GAMAGRAFIA DE GANGLIOS LINFATICOS  - LINFEDEMA</t>
  </si>
  <si>
    <t>La tarifa incluye la realización del estudio, los insumos, el Radiofármaco - Nanocoloide -  los honorarios del Médico Nuclear y la elaboración del respectivo informe.  Este estudio aplica para el diagnóstico de Linfedema Primario.</t>
  </si>
  <si>
    <t>920901P</t>
  </si>
  <si>
    <t>GAMAGRAFIA OSEA SEGMENTARIA</t>
  </si>
  <si>
    <t>Este código se utiliza exclusivamente para la Gamagrafía ósea realizada en la parte</t>
  </si>
  <si>
    <t>maxilar.</t>
  </si>
  <si>
    <t>920901T</t>
  </si>
  <si>
    <t>GAMAGRAFIA OSEA CORPORAL TOTAL</t>
  </si>
  <si>
    <t>Este código aplica para la Gamagrafía ósea realizada en el cuerpo completo o para</t>
  </si>
  <si>
    <t>zonas puntuales que el médico especifique en la orden.</t>
  </si>
  <si>
    <t>922504A</t>
  </si>
  <si>
    <t>TELETERAPIA CON ACELERADOR LINEAL DE ELECTRONES (PLANEACION COMPUTARIZADA BIDIMENSIONAL Y SIMULACION CONVENCIONAL)IRRADIACION DE QUELOIDE</t>
  </si>
  <si>
    <t>Uso de energías de  6MeV, en la modalidad de electrones, uso de protecciones personalizadas en cerrobend, uso de sistema planificación ECLIPSE V10,Sistema de Verificación y registro de parámetros ARIA (Record And verify System), usualmente unica dosis.</t>
  </si>
  <si>
    <t>922801H</t>
  </si>
  <si>
    <t>TERAPIA CON RADIOISOTOPOS (CON I131 PARA HIPERTIROIDISMO)</t>
  </si>
  <si>
    <t>Este procedimiento requiere que el paciente previamente se realice una Gamagrafia de Tiroides para cálculo de dosis.</t>
  </si>
  <si>
    <t>La tarifa de la Terapia de Hipertiroidismo incluye: entrevista médica, preparación del paciente, administración, evaluación dosimétrica, insumos, recomendación, recolección de efluentes radioactivos, interpretación y realización del informe.  La terapia se realizará previa aceptación de la cotización emitida por el Servicio. Cuando se hospitalice un paciente para Terapia con cualquiera de los</t>
  </si>
  <si>
    <t>Radioisótopos y considerando que la habitación para la atención de esta prestación requiere de un acondicionamiento especial 24 horas previas al ingreso del paciente se cobrará un día de estancia adicional al período de permanencia del paciente en</t>
  </si>
  <si>
    <t>el servicio.</t>
  </si>
  <si>
    <t>922801T</t>
  </si>
  <si>
    <t>TERAPIA CON RADIOISOTOPOS ( CON I131 PARA CA DE TIROIDES)</t>
  </si>
  <si>
    <t>La tarifa de la Terapia de Cáncer de Tiroides incluye: entrevista médica, preparación del paciente, administración de Yodo 131, insumos, evaluación dosimétrica, recomendaciones, recolección de efluentes radioactivos, interpretación y elaboración del informe.</t>
  </si>
  <si>
    <t>La terapia se realizará previa aceptación de la cotización emitida por el Servicio. Cuando se hospitalice un paciente para Terapia con cualquiera de los  Radioisótopos y considerando que la habitación para la atención de esta prestación requiere de un acondicionamiento especial 24 horas previas al ingreso del paciente se cobrará un día de estancia adicional al periodo de permanencia del paciente en</t>
  </si>
  <si>
    <t>servicio.</t>
  </si>
  <si>
    <t>931001C</t>
  </si>
  <si>
    <t>TERAPIA FISICA (CERVICALGIA RELACIONADA CON VERTIGO Y PARALISIS FACIAL)</t>
  </si>
  <si>
    <t>950505B</t>
  </si>
  <si>
    <t>Tarifa integral.</t>
  </si>
  <si>
    <t>950610B</t>
  </si>
  <si>
    <t>RECUENTO DE CELULAS ENDOTELIALES (BILATERAL)</t>
  </si>
  <si>
    <t>951203B</t>
  </si>
  <si>
    <t>ANGIOGRAFIA OCULAR DE SEGMENTO POSTERIOR DEL OJO (BILATERAL)</t>
  </si>
  <si>
    <t>Tarifa Integral</t>
  </si>
  <si>
    <t>951502B</t>
  </si>
  <si>
    <t>TOPOGRAFIA COMPUTADA CORNEAL POR ELEVACION (BILATERAL)</t>
  </si>
  <si>
    <t>Tarifa Integral - Reemplaza al CUPS 951500B</t>
  </si>
  <si>
    <t>951901B</t>
  </si>
  <si>
    <t>TOMOGRAFIA OPTICA DE SEGMENTO ANTERIOR BILATERAL</t>
  </si>
  <si>
    <t>La tarifa incluye la toma del examen en ambos ojos y entrega del resultado.</t>
  </si>
  <si>
    <t>951903B</t>
  </si>
  <si>
    <t>ANGIOTOMOGRAFIA OPTICA COHERENTE BILATERAL</t>
  </si>
  <si>
    <t>La tarifa incluye el estudio de ambos ojos, el honorario médico del especialista que lo realiza y entrega del resultado.</t>
  </si>
  <si>
    <t>952001B</t>
  </si>
  <si>
    <t>BIOMETRIA OCULAR (BILATERAL)</t>
  </si>
  <si>
    <t>952501B</t>
  </si>
  <si>
    <t>PAQUIMETRIA (BILATERAL)</t>
  </si>
  <si>
    <t>Tarifa Integral - Reemplaza al 952500B</t>
  </si>
  <si>
    <t>954107CA</t>
  </si>
  <si>
    <t>AUDIOMETRIA CON AUDIFONOS</t>
  </si>
  <si>
    <t>954108MA</t>
  </si>
  <si>
    <t>MICROAUDIOMETRIA  AMA -PTA EN 6, 11, 17, 34, 67 Y 134 BANDAS</t>
  </si>
  <si>
    <t>Procedimiento que permite cuantificar y calificar con exactitud las deflexiones negativas más significativas de manera Inter frecuencial que presente el paciente en el rango frecuencial de 250 Hz a 12.000 Hz, con el fin de generar tratamiento de sonido condicionado para manejo de Tinnitus o Zumbido en los oídos.</t>
  </si>
  <si>
    <t>954626BS</t>
  </si>
  <si>
    <t>POTENCIALES EVOCADOS AUDITIVOS DE CORTA LATENCIA MEDICION DE INTEGRIDAD (BERA BAJO SEDACION)</t>
  </si>
  <si>
    <t>Aplica para Potencial Evocado Auditivo (BERA) realizado bajo sedación.</t>
  </si>
  <si>
    <t>La tarifa no incluye derecho de sala, honorarios de anestesiologo e insumos de anestesia, todos estos conceptos se facturan en forma adicional.</t>
  </si>
  <si>
    <t>954629EE</t>
  </si>
  <si>
    <t>POTENCIALES EVOCADOS AUDITIVOS DE CORTA LATENCIA CON CURVA FUNCION INTENSIDAD-LATENCIA (ESTADO ESTABLE)</t>
  </si>
  <si>
    <t>Procedimiento que establece información  precisa de la intensidad de percepción auditiva del paciente y/o su grado de disminución auditiva.</t>
  </si>
  <si>
    <t>954629ES</t>
  </si>
  <si>
    <t>POTENCIALES EVOCADOS AUDITIVOS DE CORTA LATENCIA CON CURVA FUNCION INTENSIDAD-LATENCIA (ESTADO ESTABLE BAJO SEDACION)</t>
  </si>
  <si>
    <t>954629FE</t>
  </si>
  <si>
    <t>POTENCIALES EVOCADOS AUDITIVOS DE CORTA LATENCIA CON CURVA FUNCION INTENSIDAD-LATENCIA (FRECUENCIA ESPECIFICA)</t>
  </si>
  <si>
    <t>La tarifa no incluye derecho de sala, Honorarios de Anestesiólogo ni insumos de anestesia, todos estos conceptos se facturan de forma adicional.</t>
  </si>
  <si>
    <t>954802CA</t>
  </si>
  <si>
    <t>MONITOREO DE PROTESIS Y AYUDAS AUDITIVAS (CON AUDIOMETRIA)</t>
  </si>
  <si>
    <t>Aplica para Control de Audifonos con Audiometria.</t>
  </si>
  <si>
    <t>954802SA</t>
  </si>
  <si>
    <t>MONITOREO DE PROTESIS Y AYUDAS AUDITIVAS (SIN AUDIOMETRIA)</t>
  </si>
  <si>
    <t>Aplica para Control de Audifonos sin Audiometria.</t>
  </si>
  <si>
    <t>962400ED</t>
  </si>
  <si>
    <t>ESTOMAS DE DRENAJE FECAL Y URINARIO</t>
  </si>
  <si>
    <t>La tarifa aplica para la atención de las siguientes patologías: Complicaciones de estomas fecal (Ileostomias, Colostomias) Complicaciones de estomas urinario (Urostomia, Ureteroileostomia) Prolapso, Necrosis, Estenosisedema, Eventración, Dermatitis, Invaginación, Dehisencia de sutura</t>
  </si>
  <si>
    <t>Mitrofanoff y ACE</t>
  </si>
  <si>
    <t>Limpieza y/o cambio de barrera Ileo-colostomias Educación del paciente y su familia</t>
  </si>
  <si>
    <t>La tarifa incluye la atención de enfermería.</t>
  </si>
  <si>
    <t>Excluye el derecho de sala que se factura adicional según el tiempo de duración del procedimiento:</t>
  </si>
  <si>
    <t>a las tarifas del catálogo de precios del Centro Médico Imbanaco de Cali.</t>
  </si>
  <si>
    <t>965901CM</t>
  </si>
  <si>
    <t>CURACION MENOR</t>
  </si>
  <si>
    <t>Heridad quirúrgicas suturadas, no exudativas Laceraciones, quemaduras GI, GII, menor de 5 CM  Heridas quirúrgicas suturadas, curación y retiro de puntos Heridas con criterio para dar salida por la Especialidad</t>
  </si>
  <si>
    <t>La tarifa incluye la atención de Enfermeria La tarifa excluye:</t>
  </si>
  <si>
    <t>El derecho de sala, qe se factura adicional de acuerdo al tiempo del procedimiento</t>
  </si>
  <si>
    <t>Los insumos y medicamentos se facturan según consumo por paciente, a las tarifas del catálogo de precios de venta definidos por el Centro Médico Imbanaco.</t>
  </si>
  <si>
    <t>965902C</t>
  </si>
  <si>
    <t>CURACION MAYOR</t>
  </si>
  <si>
    <t>Laceración mayor del 5% de superficie corporal</t>
  </si>
  <si>
    <t>Manejo de filtraciones de gastrostomias, filtración de traqueostomias Desfacelaciones multiples mayor del 5% de  superficie corporal Heridas postquirúrgicas dehisentes</t>
  </si>
  <si>
    <t>Drenaje de Colecciones postquirúrgicas o TCS profundas</t>
  </si>
  <si>
    <t>Drenaje de abscesos paraostomales o abscesos de piel TCS definidos con criterio de manejo TEO</t>
  </si>
  <si>
    <t>Manejo de lisones por trauma en miembro inferior Herida traumática multiple (un solo miembro)</t>
  </si>
  <si>
    <t>Úlceras neuropaticas, vasculares mixtas (manejo local de úlcera y utilización de técnica y/o colocación de vendaje de multicapas un solo miembro)</t>
  </si>
  <si>
    <t>Herida con profundidad grado I a IV (exposición de músculo hueso o tendón) incluye UPP</t>
  </si>
  <si>
    <t>Tumores oncológicos</t>
  </si>
  <si>
    <t>Quemaduras GI, GII, GIII, GIV, mayor de 5 CM, incluye radiodermitis. La tarifa incluye la atención de Enfermería.</t>
  </si>
  <si>
    <t>Excluye el derecho de sala que se factura adicional con una tarifa que varia según el tiempo del procedimiento.</t>
  </si>
  <si>
    <t>Los Insumos, materiales y medicamentos se facturan en forma adicional según consumo por paciente a las tarifas del catálogo de precios de venta del Centro</t>
  </si>
  <si>
    <t>Médico Imbanaco.</t>
  </si>
  <si>
    <t>970200BA</t>
  </si>
  <si>
    <t>SUSTITUCION DE TUBO, SONDA, BOTON DE ALIMENTACION</t>
  </si>
  <si>
    <t>Paso de sonda naso u orogastrica</t>
  </si>
  <si>
    <t>Recambio de botón y sonda de gastrostomia Sonda de yeyunostomia</t>
  </si>
  <si>
    <t>992990CI</t>
  </si>
  <si>
    <t>CLINICA DE INFUSIONES DE SUSTENCIAS TERAPEUTICAS O PROFILACTICAS</t>
  </si>
  <si>
    <t>La Clínica de Infusiones es un elemento trascendental dentro del funcionamiento de las clínicas de insuficiencia cardiaca. Se trata de una estructura formada por un conjunto de profesionales, cuyo eje principal lo constituyen el cardiólogo y la enfermera especializados en el diagnóstico y tratamiento de pacientes con insuficiencia cardiaca.</t>
  </si>
  <si>
    <t>La Clínica de Infusiones contempla la atención de pacientes que requieren por 8 horas la infusiones de medicamentos para manejo de falla cardiaca.</t>
  </si>
  <si>
    <t>La tarifa incluye observación hasta  por 8 horas, insumos de canalización de vena, supervisión y monitoreo médico;  la tarifa excluye todos los medicamentos y las ayudas diagnósticas que eventualmente pueda requerir el paciente.</t>
  </si>
  <si>
    <t>992990E</t>
  </si>
  <si>
    <t>APLICACION DE MEDICAMENTOS CON CONTROL ESPECIAL</t>
  </si>
  <si>
    <t>La tarifa incluye derechos de sala, insumos básicos, no incluye medicamentos.</t>
  </si>
  <si>
    <t>998701A</t>
  </si>
  <si>
    <t>SOPORTE ANESTESICO PARA PROCEDIMIENTOS ODONTOLOGICOS</t>
  </si>
  <si>
    <t>La tarifa corresponde al honorario médico del Anestesiólogo que brinda soporte anestésico a pacientes que requiere procedimientos odontológicos. No incluye insumos y medicamentos, que serán facturados en forma adicional según</t>
  </si>
  <si>
    <t>consumo.</t>
  </si>
  <si>
    <t>998701M</t>
  </si>
  <si>
    <t>SOPORTE ANESTESICO PARA CONSULTA O APOYO DIAGNOSTICO EN PROCEDIMIENTOS MULTIPLES</t>
  </si>
  <si>
    <t>La tarifa aplica para el cobro de honorarios del médico Anestesiólogo que realiza el Soporte Anestésico para múltiples procedimientos de apoyo diagnóstico realizados durante una misma atención.  La tarifa no incluye insumos y medicamentos, los cuales serán cobrados en forma adicional, según consumo.</t>
  </si>
  <si>
    <t>998702M</t>
  </si>
  <si>
    <t>SOPORTE DE SEDACION PARA CONSULTA O APOYO DIAGNOSTICO EN PROCEDIMIENTOS MULTIPLES</t>
  </si>
  <si>
    <t>La tarifa aplica para el cobro de honorarios del médico Anestesiólogo que realiza el Soporte de Sedación para múltiples procedimientos de apoyo diagnóstico realizados durante una misma atención. La tarifa no incluye insumos y</t>
  </si>
  <si>
    <t>medicamentos, los cuales serán cobrados en forma adicional, según consumo.</t>
  </si>
  <si>
    <t>998702S</t>
  </si>
  <si>
    <t>SOPORTE DE SEDACION PARA PROCEDIMIENTOS ODONTOLOGICOS</t>
  </si>
  <si>
    <t>La tarifa corresponde al honorario médico del Anestesiólogo que brinda soporte de Sedación a pacientes que requiere procedimientos odontológicos. No incluye insumos y medicamentos, que serán facturados en forma adicional según  consumo.</t>
  </si>
  <si>
    <t>A32003</t>
  </si>
  <si>
    <t>FIEBRE AMARILLA DETERMINACION</t>
  </si>
  <si>
    <t>A32013</t>
  </si>
  <si>
    <t>DETECCION VIRUS ESPECIFICO REACCION EN CADENA DE LA POLIMERASA (ZIKA</t>
  </si>
  <si>
    <t>VIRUS (ZICV), RNA DETECTOR)</t>
  </si>
  <si>
    <t>A32014</t>
  </si>
  <si>
    <t>ENTEROVIRUS DETECCION REACCION EN CADENA DE LA POLIMERASA</t>
  </si>
  <si>
    <t>A32016</t>
  </si>
  <si>
    <t>INFLUENZA A Y B DETECCION REACCION EN CADENA DE LA POLIMERASA</t>
  </si>
  <si>
    <t>A32402</t>
  </si>
  <si>
    <t>ANALISIS BACTERIOLOGICO (MICROBIOLOGICO) DEL AGUA PARA CONSUMO</t>
  </si>
  <si>
    <t>HUMANO</t>
  </si>
  <si>
    <t>CP5111SP</t>
  </si>
  <si>
    <t>COLANGIOSCOPIA</t>
  </si>
  <si>
    <t>Este código corresponde a un procedimiento con propósitos diagnósticos, o cuando se realiza uno de los siguientes procedimientos:</t>
  </si>
  <si>
    <t>512302 -  LITOTRIPSIA INTRADUCTAL POR COLEDOSCOPIA</t>
  </si>
  <si>
    <t>516401 -  ESCISIÓN DE LESIÓN EN LAS VÍAS BILIARES VÍA ENDOSCÓPICA.</t>
  </si>
  <si>
    <t>ELECTROCORTICOGRAFIA</t>
  </si>
  <si>
    <t>Aplica para:</t>
  </si>
  <si>
    <t>Etiologías de localización como: Corteza cerebral, sistema ventricular, tallo cerebral (encéfalo) y medular, en donde haya asociada Epilepsia sintomática o Epilepsias farmacorresistentes.</t>
  </si>
  <si>
    <t>Esta tarifa incluye el uso de el equipo, insumos requeridos para esta atención y el honorario del médico Neurólogo. Se evalúa Registro de actividad cortical intraoperatoria.</t>
  </si>
  <si>
    <t>Insumos Especiales; incluye una de las siguientes tres  opciones de insumos:</t>
  </si>
  <si>
    <t>Opción 1: Alquiler Equipo Nim e4 de 8 canales</t>
  </si>
  <si>
    <t>(16) Electrodos aguja individual Nim-eclipse</t>
  </si>
  <si>
    <t>(7) Corscrew 1.2m Nim-eclipse</t>
  </si>
  <si>
    <t>(1) Electrodo tierra 35 x 5 cm Nim-eclipse</t>
  </si>
  <si>
    <t>(1) Estimulador monopolar</t>
  </si>
  <si>
    <t>(1) Estimulador 100mm bipolar</t>
  </si>
  <si>
    <t>Opción 2: Alquiler Equipo de Corticografía de 64 canales Micromed</t>
  </si>
  <si>
    <t>(1) Estimulador integrado para estimular Grid directamente</t>
  </si>
  <si>
    <t>(16) Electrodo de referencia</t>
  </si>
  <si>
    <t>(2) Electrodo de tierra</t>
  </si>
  <si>
    <t>(1) Estimulador cortical externo</t>
  </si>
  <si>
    <t>Opción 3: Alquiler de equipo neufis</t>
  </si>
  <si>
    <t>(18) Agulas de 15 milimetros</t>
  </si>
  <si>
    <t>(18) Agulas de 20 milimetros</t>
  </si>
  <si>
    <t>(12) Agujas craneales</t>
  </si>
  <si>
    <t>(3) Agujas tierra</t>
  </si>
  <si>
    <t>(1) Electrodo tubo laríngeo</t>
  </si>
  <si>
    <t>(2) inserto de oido</t>
  </si>
  <si>
    <t>(1) Bipolar de corteza</t>
  </si>
  <si>
    <t>(1) Bayoneta angulada o recto</t>
  </si>
  <si>
    <t>(1) sonda de succión estimulada</t>
  </si>
  <si>
    <t>(1) clip de estimulación aspiracion Ultrasonico</t>
  </si>
  <si>
    <t>MONITORIZACION INTRAOPERATORIA CORTICAL Y SUBCORTICAL</t>
  </si>
  <si>
    <t>Recesión de tumores cerebrales en áreas elocuentes</t>
  </si>
  <si>
    <t>-Tumores o lesiones cerebrales</t>
  </si>
  <si>
    <t>-Malformaciones Arteriovenosas</t>
  </si>
  <si>
    <t>- Lesiones del tallo cerebral</t>
  </si>
  <si>
    <t>- Colecciones cerebrales ó cirugías funcionales</t>
  </si>
  <si>
    <t>-Etiologías de localización como: Corteza cerebral, sistema ventricular, tallo cerebral ( encéfalo) y medular.</t>
  </si>
  <si>
    <t>Esta tarifa incluye el uso de el equipo, insumos requeridos para esta atención y el honorario del medico fisiatra. Se evalúa los Potenciales evocados motores y sensitivos (PESM-PESS); Estimulación Cortical y Subcortical.</t>
  </si>
  <si>
    <t>Insumos Especiales:  incluye una de las siguientes dos opciones de insumos: opción 1:</t>
  </si>
  <si>
    <t>-(16) Electrodo aguja individual nim- eclipse</t>
  </si>
  <si>
    <t>(7)  corscrew 1.2m nim- eclipse</t>
  </si>
  <si>
    <t>(1) Electrodo tierra 35 x 5 cm nim- eclipse</t>
  </si>
  <si>
    <t>(1) Alquiler de nim e4 8 canales Opción 2. :</t>
  </si>
  <si>
    <t>Eq. Monitoreo intraoperatorio marca Natus 32 canales</t>
  </si>
  <si>
    <t>(12) Electrodos aguja trenzado</t>
  </si>
  <si>
    <t>(10) Electrodo aguja espiral</t>
  </si>
  <si>
    <t>(8) Electrodo aguja subdermal</t>
  </si>
  <si>
    <t>(1) Sonda monopolar/bipolar.</t>
  </si>
  <si>
    <t>La tarifa excluye:</t>
  </si>
  <si>
    <t>- Material de osteosíntesis.</t>
  </si>
  <si>
    <t>- GRID o Electrodo cortical o malla cortical.</t>
  </si>
  <si>
    <t>- Derechos de Sala.</t>
  </si>
  <si>
    <t>- Estancia Hospitalaria.</t>
  </si>
  <si>
    <t>MONITORIZACION INTRAOPERATORIA DE BASE DE CRANEO, TRONCO CEREBRAL Y PARES CRANEANOS</t>
  </si>
  <si>
    <t>Aplica para el tratamiento de - Lesiones en estructuras craneofaciales con extensión intracraneal o lesiones intracraneales con extensión craneofacial, que comprometen encéfalo, tallo cerebral o tejidos meníngeos.  "Esto excluye abordaje de la convexidad que no sean abordajes combinados".</t>
  </si>
  <si>
    <t>Esta tarifa incluye el uso de el equipo, insumos requeridos para esta atención y el honorario del medico fisiatra. Se evalúa  Estimulación continua de pares craneales, Incluye auditivos y visuales, PESS-PESM</t>
  </si>
  <si>
    <t>Insumos Especiales:  incluye una de las siguientes dos opciones de insumos: Opción 1:</t>
  </si>
  <si>
    <t>-(1) Sonda monopolar/bipolar</t>
  </si>
  <si>
    <t>(16) Electrodo aguja individual nim- eclipse</t>
  </si>
  <si>
    <t>(9) Electrodo corscrew 1.2m nim- eclipse</t>
  </si>
  <si>
    <t>(2) Espuma audífono</t>
  </si>
  <si>
    <t>(1) Alquiler de nim e4 8 canales Opción 2:</t>
  </si>
  <si>
    <t>- Eq. Monitoreo intraoperatorio marca Natus 32 canales</t>
  </si>
  <si>
    <t>(8) Electrodo aguja subdermal Estimulación visual/auditiva.</t>
  </si>
  <si>
    <t>MONITORIZACION INTRAOPERATORIA DE COLUMNA VERTEBRAL Y MEDULA ESPINAL</t>
  </si>
  <si>
    <t>- Cirugías espinales con y sin compromiso intramedular ( extradura e intradural), extramedular e intradural, intramedular</t>
  </si>
  <si>
    <t>- Cirugías de deformidades escoliosis y cifosis.</t>
  </si>
  <si>
    <t>Esta tarifa incluye el uso de el equipo, insumos requeridos para esta atención y el honorario del medico fisiatra.</t>
  </si>
  <si>
    <t>Insumos Especiales:    incluye una de las siguientes dos opciones de insumos: Opción 1:</t>
  </si>
  <si>
    <t>- (16) Electrodo aguja individual nim- eclipse</t>
  </si>
  <si>
    <t>(1) Alquiler de nim e 4 8 canales</t>
  </si>
  <si>
    <t>Opción 2:</t>
  </si>
  <si>
    <t>(16) Electrodo aguja individual nim-eclipse</t>
  </si>
  <si>
    <t>(7) Electrodo corscrew 1.2m nim- eclipse</t>
  </si>
  <si>
    <t>(1) Electrodo tierra 35 x 5 cm nim-eclipse</t>
  </si>
  <si>
    <t>(1) Alquiler de nim e4 8 canales</t>
  </si>
  <si>
    <t>890225IP</t>
  </si>
  <si>
    <t>CONSULTA DE PRIMERA VEZ POR ESPECIALISTA EN INMUNOLOGIA PEDIATRICA</t>
  </si>
  <si>
    <t>890325IP</t>
  </si>
  <si>
    <t>INMUNOLOGIA PEDIATRICA</t>
  </si>
  <si>
    <t>890425IP</t>
  </si>
  <si>
    <t>INTERCONSULTA POR ESPECIALISTA EN INMUNOLOGIA PEDIATRICA</t>
  </si>
  <si>
    <t>AUTOPSIA [NECROPSIA] COMPLETA</t>
  </si>
  <si>
    <t>La tarifa aplica para paciente adulto o niño.</t>
  </si>
  <si>
    <t>898304VS</t>
  </si>
  <si>
    <t>La tarifa aplica para fetos con peso mayor a 500 gramos</t>
  </si>
  <si>
    <t>ALQUILER DE EQUIPO ROTABADOR</t>
  </si>
  <si>
    <t>Este equipo aplica para el tratamiento de patologías:</t>
  </si>
  <si>
    <t>Enfermedad coronaria compleja con lesiones calcificadas. Enfermedad coronaria con oclusión total crónica</t>
  </si>
  <si>
    <t>La tarifa incluye exclusivamente el uso del equipo, excluye los insumos que se requieren para la intervención intracoronaria, los cuales se deben facturar al consumo en razón a que la condición clínica del paciente puede requerir la utilización de insumos de diferentes referencias.</t>
  </si>
  <si>
    <t>EXODONCIA DE DIENTE PERMANENTE UNIRRADICULAR</t>
  </si>
  <si>
    <t>La tarifa corresponden al honorario del odontologo que realiza el procedimiento. La tarifa es por diente</t>
  </si>
  <si>
    <t>En forma adicional se facturan los derechos de sala, insumos y materiales según</t>
  </si>
  <si>
    <t>EXODONCIA DE DIENTE PERMANENTE MULTIRRADICULAR</t>
  </si>
  <si>
    <t>La tarifa corresponden al honorario del odontologo que realiza el procedimiento. La tarifa es por diente.</t>
  </si>
  <si>
    <t>EXODONCIA DE DIENTE TEMPORAL UNIRRADICULAR</t>
  </si>
  <si>
    <t>EXODONCIA DE DIENTE TEMPORAL MULTIRRADICULAR</t>
  </si>
  <si>
    <t>EXODONCIA QUIRÚRGICA UNIRRADICULAR SOD</t>
  </si>
  <si>
    <t>EXODONCIA QUIRÚRGICA MULTIRRADICULAR SOD</t>
  </si>
  <si>
    <t>EXODONCIA DE INCLUIDO EN POSICIÓN ECTÓPICA CON ABORDAJE INTRAORAL</t>
  </si>
  <si>
    <t>EXODONCIA DE DIENTE INCLUIDO</t>
  </si>
  <si>
    <t>OBTURACIÓN DENTAL CON RESINA DE FOTOCURADO</t>
  </si>
  <si>
    <t>La tarifa corresponden al honorario del odontologo que realiza el procedimiento. La tarifa es por superficie.</t>
  </si>
  <si>
    <t>OBTURACIÓN DENTAL CON IONÓMERO DE VIDRIO</t>
  </si>
  <si>
    <t>OBTURACION TEMPORAL POR DIENTE SOD</t>
  </si>
  <si>
    <t>RECONSTRUCCIÓN DE ÁNGULO INCISAL, CON RESINA DE FOTOCURADO</t>
  </si>
  <si>
    <t>RECONSTRUCCIÓN TERCIO INCISAL, CON RESINA DE FOTOCURADO</t>
  </si>
  <si>
    <t>RECONSTRUCCIÓN DENTAL</t>
  </si>
  <si>
    <t>COLOCACIÓN O APLICACIÓN DE CORONA EN FORMA PLÁSTICA</t>
  </si>
  <si>
    <t>PULPOTOMÍA CON PULPECTOMIA</t>
  </si>
  <si>
    <t>DETARTRAJE SUBGINGIVAL SOD</t>
  </si>
  <si>
    <t>La tarifa corresponden al honorario del odontologo que realiza el procedimiento. La tarifa es por cuadrante.</t>
  </si>
  <si>
    <t>ALISADO RADICULAR, CAMPO CERRADO SOD</t>
  </si>
  <si>
    <t>DRENAJE DE COLECCIÓN PERIODONTAL (CERRADO CON ALISADO RADICULAR) SOD</t>
  </si>
  <si>
    <t>GINGIVECTOMIA SOD</t>
  </si>
  <si>
    <t>OPERCULECTOMÍA</t>
  </si>
  <si>
    <t>REGULARIZACIÓN DE REBORDES SOD</t>
  </si>
  <si>
    <t>EXTRACCION DE APARATOLOGIA ORTODONTICA FIJA SOD</t>
  </si>
  <si>
    <t>EDUCACIÓN INDIVIDUAL EN SALUD, POR HIGIENE ORAL</t>
  </si>
  <si>
    <t>La tarifa corresponden al honorario del odontologo que realiza el procedimiento.</t>
  </si>
  <si>
    <t>APLICACIÓN DE SELLANTES DE FOTOCURADO</t>
  </si>
  <si>
    <t>TOPICACIÓN DE FLÚOR EN GEL</t>
  </si>
  <si>
    <t>La tarifa corresponden al honorario del odontologo que realiza el procedimiento. La tarifa es por cavidad oral.</t>
  </si>
  <si>
    <t>APLICACIÓN DE RESINA PREVENTIVA</t>
  </si>
  <si>
    <t>TOPICACIÓN DE FLÚOR EN BARNIZ</t>
  </si>
  <si>
    <t>DETARTRAJE SUPRAGINGIVAL</t>
  </si>
  <si>
    <t>El procedimiento incluye la realización de la Profilaxis.</t>
  </si>
  <si>
    <t>Este procedimiento aplica para la atención de las siguientes patologías: Periodontitis, Mucosistis, Caries, Abscesos periapicales, Gingivitis.</t>
  </si>
  <si>
    <t>La tarifa corresponde al honorario del odontólogo que realiza el procedimiento. La tarifa aplica por cuadrante.</t>
  </si>
  <si>
    <t>CONTROL DE PLACA DENTAL</t>
  </si>
  <si>
    <t>PUNCION Y DRENAJE DE LESION DE OVARIO VIA PERCUTANEA</t>
  </si>
  <si>
    <t>ASPIRACIÓN  DE QUISTE DE  OVARIO GUIADO POR ECOGRAFIA (POS)</t>
  </si>
  <si>
    <t>PAQUETE30 - ASPIRACIÓN  DE QUISTE DE  OVARIO GUIADO POR ECOGRAFIA (POS)</t>
  </si>
  <si>
    <t>PIELOLITOTOMIA O EXTRACCION DE CUERPO EXTRAÑO EN PELVIS RENAL VIA ABIERTA</t>
  </si>
  <si>
    <t>URETEROLITOTOMIA MAS COLOCACION DE CATETER DOBLE J (CON HOSPITALIZACION Y HONORARIOS)</t>
  </si>
  <si>
    <t>PAQUETE92 - URETEROLITOTOMIA MAS COLOCACION DE CATETER DOBLE J (CON HOSPITALIZACION Y HONORARIOS)</t>
  </si>
  <si>
    <t>BIOPSIA DE CEREBRO SUPERFICIAL POR ESTEREOTAXIA</t>
  </si>
  <si>
    <t>BIOPSIA ESTEREOTAXICA  DE CEREBRO</t>
  </si>
  <si>
    <t>PAQUETE100 - BIOPSIA ESTEREOTAXICA  DE CEREBRO</t>
  </si>
  <si>
    <t>RECONSTRUCCION DEL COMPLEJO AREOLA PEZON</t>
  </si>
  <si>
    <t>RECONSTRUCCIÓN COMPLEJO AREOLA PEZON (UNILATERAL)</t>
  </si>
  <si>
    <t>PAQUETE114 - RECONSTRUCCIÓN COMPLEJO AREOLA PEZON (UNILATERAL)</t>
  </si>
  <si>
    <t>ANASTOMOSIS SIMPLE ARTERIA DESCENDENTE ANTERIOR CON OTRAS ARTERIAS</t>
  </si>
  <si>
    <t>REVASCULARIZACION MIOCARDICA</t>
  </si>
  <si>
    <t>PAQUETE118 - REVASCULARIZACION MIOCARDICA</t>
  </si>
  <si>
    <t>REEMPLAZO DE LA VALVULA AORTICA VIA ABIERTA</t>
  </si>
  <si>
    <t>REEMPLAZO DE VALVULA  AÓRTICA</t>
  </si>
  <si>
    <t>PAQUETE119 - REEMPLAZO DE VALVULA  AÓRTICA</t>
  </si>
  <si>
    <t>REEMPLAZO DE LA VALVULA MITRAL VIA ABIERTA</t>
  </si>
  <si>
    <t>DOBLE REEMPLAZO DE VALVULAR</t>
  </si>
  <si>
    <t>PAQUETE121 - DOBLE REEMPLAZO DE VALVULAR</t>
  </si>
  <si>
    <t>APLICACION DE TUTORES EXTERNOS EN TIBIA O PERONE</t>
  </si>
  <si>
    <t>FIJACIÓN EXTERNA Y RECONSTRUCCIÓN DE EXTREMIDADES NIVEL II</t>
  </si>
  <si>
    <t>PAQUETE137 - FIJACIÓN EXTERNA Y RECONSTRUCCIÓN DE EXTREMIDADES NIVEL II</t>
  </si>
  <si>
    <t>TRANSPOSICION OSEA EN HUESOS LARGOS CON COLOCACION DE TUTOR EXTERNO</t>
  </si>
  <si>
    <t>FIJACIÓN EXTERNA Y RECONSTRUCCIÓN DE EXTREMIDADES NIVEL III</t>
  </si>
  <si>
    <t>PAQUETE138 - FIJACIÓN EXTERNA Y RECONSTRUCCIÓN DE EXTREMIDADES NIVEL III</t>
  </si>
  <si>
    <t>ALARGAMIENTO DE PERONE POR TECNICA DE DISTRACCION SIN (CORTICOTOMIA OSTEOTOMIA)</t>
  </si>
  <si>
    <t>FIJACIÓN EXTERNA Y RECONSTRUCCIÓN DE EXTREMIDADES NIVEL IV</t>
  </si>
  <si>
    <t>PAQUETE139 - FIJACIÓN EXTERNA Y RECONSTRUCCIÓN DE EXTREMIDADES NIVEL IV</t>
  </si>
  <si>
    <t>CIRUGIA RECONSTRUCTIVA MULTIPLE: OSTEOTOMIAS O FIJACION INTERNA (DISPOSITIVOS DE FIJACION U OSTEOSINTESIS) EN FEMUR TIBIA Y PERONE; TRANSFERENCIAS MUSCULOTENDINOSAS; TENOTOMIAS O ALARGAMIENTOS TENDINOSOS EN MUSLO PIERNA Y PIE TRIPLE ARTRODESIS EN PIE</t>
  </si>
  <si>
    <t>FIJACIÓN EXTERNA Y RECONSTRUCCIÓN DE EXTREMIDADES NIVEL V</t>
  </si>
  <si>
    <t>PAQUETE140 - FIJACIÓN EXTERNA Y RECONSTRUCCIÓN DE EXTREMIDADES NIVEL V</t>
  </si>
  <si>
    <t>FIJACIÓN EXTERNA Y RECONSTRUCCIÓN DE EXTREMIDADES NIVEL VI</t>
  </si>
  <si>
    <t>OSTEOTOMIA EN RADIO O CUBITO CON FIJACION EXTERNA</t>
  </si>
  <si>
    <t>FIJACION EXTERNA Y RECONSTRUCCION DE EXTREMIDADES NIVEL I</t>
  </si>
  <si>
    <t>PAQUETE169 - FIJACION EXTERNA Y RECONSTRUCCION DE EXTREMIDADES NIVEL I</t>
  </si>
  <si>
    <t>ARTRODESIS C1-C2 MEDIANTE VIA POSTERIOR SIN INSTRUMENTACION</t>
  </si>
  <si>
    <t>PAQUETE265 - VERTEBROPLASTIA</t>
  </si>
  <si>
    <t>CORRECCION HALLUX VALGUS CON OSTEOTOMIA DISTAL DEL PRIMER</t>
  </si>
  <si>
    <t>PAQUETE DE PIE - TOBILLO NIVEL I</t>
  </si>
  <si>
    <t>PAQUETE390 - PAQUETE DE PIE - TOBILLO NIVEL I</t>
  </si>
  <si>
    <t>REPARACION DE DEFORMIDAD DE PECTUS CON DISPOSITIVO</t>
  </si>
  <si>
    <t>REPARACION DEFORMIDAD DE PECTUS CARINATUM</t>
  </si>
  <si>
    <t>PAQUETE416 - REPARACION DEFORMIDAD DE PECTUS CARINATUM</t>
  </si>
  <si>
    <t>REPARACION DE DEFORMIDAD DE PECTUS CON DISPOSITIVO ASISTIDO POR TORACOSCOPIA</t>
  </si>
  <si>
    <t>CORRECION DE  DE PECTUS ESCAVATUM  POR VIDEOTORACOSCOPIA</t>
  </si>
  <si>
    <t>PAQUETE417 - CORRECION DE  DE PECTUS ESCAVATUM  POR VIDEOTORACOSCOPIA</t>
  </si>
  <si>
    <t>CIRUGIA ANTIRREFLUJO GASTRESOFAGICO MAS RECONSTRUCCION DE ESFINTER POR LAPAROSCOPIA O TORACOSCOPIA</t>
  </si>
  <si>
    <t>CIRUGÍA ANTIRREFLUJO GASTROESOFÁGICO MÁS RECONSTRUCCIÓN DE ESFINTER POR LAPAROSCOPIA O TORACOSCOPIA (CON HOSPITALIZACION)</t>
  </si>
  <si>
    <t>PAQUETE426 - CIRUGÍA ANTIRREFLUJO GASTROESOFÁGICO MÁS RECONSTRUCCIÓN DE ESFINTER POR LAPAROSCOPIA O TORACOSCOPIA (CON HOSPITALIZACION)</t>
  </si>
  <si>
    <t>CIRUGÍA ANTIRREFLUJO GASTROESOFÁGICO MÁS RECONSTRUCCIÓN DE ESFINTER POR LAPAROSCOPIA O TORACOSCOPIA MAS GASTROSTOMIA ( CON HOSPITALIZACIÓN)</t>
  </si>
  <si>
    <t>BIOPSIA DE CEREBRO PROFUNDA POR ESTEREOTAXIA</t>
  </si>
  <si>
    <t>BIOPSIA DE CEREBRO GUIADA POR NAVEGADOR</t>
  </si>
  <si>
    <t>PAQUETE503 - BIOPSIA DE CEREBRO GUIADA POR NAVEGADOR</t>
  </si>
  <si>
    <t>RESECCION VOLUMETRICA DE TUMOR SUPRATENTORIAL HEMISFERICOCON ESTEREOTAXIA</t>
  </si>
  <si>
    <t>RESECCION VOLUMETRICA DE TUMOR SUPRATENTORIAL HEMISFERICO POR CRANEOTOMIA GUIADA  POR NAVEGACION</t>
  </si>
  <si>
    <t>PAQUETE506 - RESECCION VOLUMETRICA DE TUMOR SUPRATENTORIAL HEMISFERICO POR CRANEOTOMIA GUIADA  POR NAVEGACION</t>
  </si>
  <si>
    <t>ISABEL CRISTINA MANCILLA</t>
  </si>
  <si>
    <t>QUIMIOTERAPIA CERVIX</t>
  </si>
  <si>
    <t>PAQUETE522 - QUIMIOTERAPIA CERVIX</t>
  </si>
  <si>
    <t>NIVEL I.A. VALORACION INICIAL DE MAMA</t>
  </si>
  <si>
    <t>INSERCION DE DISPOSITIVO DE ACCESO VASCULAR IMPLANTABLE</t>
  </si>
  <si>
    <t>COLOCACION CATETER IMPLANTABLE  - NIÑOS</t>
  </si>
  <si>
    <t>PAQUETE548 - COLOCACION CATETER IMPLANTABLE  - NIÑOS</t>
  </si>
  <si>
    <t>QUIMIOTERAPIA INTRATECAL</t>
  </si>
  <si>
    <t>QUIMIOTERAPIA INTRATECAL - NIÑOS</t>
  </si>
  <si>
    <t>PAQUETE549 - QUIMIOTERAPIA INTRATECAL - NIÑOS</t>
  </si>
  <si>
    <t>PUNCION LUMBAR - NIÑOS</t>
  </si>
  <si>
    <t>PAQUETE550 - PUNCION LUMBAR - NIÑOS</t>
  </si>
  <si>
    <t>BIOPSIA POR ASPIRACION DE MEDULA OSEA</t>
  </si>
  <si>
    <t>ASPIRADO DE MEDULA OSEA  Y LECTURA DE MIELOGRAMA (IMUNOFENOTIPO)- NIÑOS</t>
  </si>
  <si>
    <t>PAQUETE551 - ASPIRADO DE MEDULA OSEA  Y LECTURA DE MIELOGRAMA (IMUNOFENOTIPO)- NIÑOS</t>
  </si>
  <si>
    <t>REPARACION DE DEFORMIDAD DE PECTUS</t>
  </si>
  <si>
    <t>SISTEMA DE COMPRESION EXTERNA PARA PECTUS CARINATUM LEVE</t>
  </si>
  <si>
    <t>PAQUETE553 - SISTEMA DE COMPRESION EXTERNA PARA PECTUS CARINATUM LEVE</t>
  </si>
  <si>
    <t>936600MC</t>
  </si>
  <si>
    <t>VENDAJE MULTICAPAS</t>
  </si>
  <si>
    <t>PAQUETE569 - VENDAJE MULTICAPAS</t>
  </si>
  <si>
    <t>GASTROSTOMIA VIA PERCUTANEA (ENDOSCOPICA)</t>
  </si>
  <si>
    <t>GASTROSTOMIA ENDOSCOPICA PERCUTANEA</t>
  </si>
  <si>
    <t>PAQUETE727 - GASTROSTOMIA ENDOSCOPICA PERCUTANEA</t>
  </si>
  <si>
    <t>YEYUNOSTOMIA PERCUTANEA (ENDOSCOPICA) SOD</t>
  </si>
  <si>
    <t>GASTROYEYUNOSTOMIA ENDOSCOPICA PERCUTANEA</t>
  </si>
  <si>
    <t>PAQUETE728 - GASTROYEYUNOSTOMIA ENDOSCOPICA PERCUTANEA</t>
  </si>
  <si>
    <t>ASPIRADO, LECTURA DE MILOGRAMA,IMUNOFENOTIPO Y BIOPSIA DE MEDULA OSEA  - NIÑOS</t>
  </si>
  <si>
    <t>PIELOGRAFIA RETROGRADA O ANTEROGRADA</t>
  </si>
  <si>
    <t>PIELOGRAFIA ( CON HONORARIOS)</t>
  </si>
  <si>
    <t>PAQUETE846 - PIELOGRAFIA ( CON HONORARIOS)</t>
  </si>
  <si>
    <t>RESECCION DE CUADRANTE DE MAMA</t>
  </si>
  <si>
    <t>CUADRANTECTOMIA MAS GANGLIO CENTINELA MAS BIOPSIA POR CONGELACION</t>
  </si>
  <si>
    <t>PAQUETE849 - CUADRANTECTOMIA MAS GANGLIO CENTINELA MAS BIOPSIA POR CONGELACION</t>
  </si>
  <si>
    <t>CUADRANTECTOMÍA MÁS GANGLIO CENTINELA MÁS BIOPSIA POR CONGELACIÓN MÁS INMUNOHISTOQUÍMICA</t>
  </si>
  <si>
    <t>429209A</t>
  </si>
  <si>
    <t>DILATACION ESOFAGICA CON BALON</t>
  </si>
  <si>
    <t>DILATACION  ESOFAGICA PARA ACALASIA ESOFAGICA</t>
  </si>
  <si>
    <t>PAQUETE860 - DILATACION  ESOFAGICA PARA ACALASIA ESOFAGICA</t>
  </si>
  <si>
    <t>EXTRACCION DE DISPOSITIVO INTRAGASTRICO RESTRICTIVO POR ENDOSCOPIA</t>
  </si>
  <si>
    <t>RETIRO DE BALON INTRAGASTRICO</t>
  </si>
  <si>
    <t>PAQUETE862 - RETIRO DE BALON INTRAGASTRICO</t>
  </si>
  <si>
    <t>COLANGIOGRAFIA PERCUTANEA</t>
  </si>
  <si>
    <t>COLANGIOGRAFIA TRANSPARIETOHEPATICA DIAGNOSTICA</t>
  </si>
  <si>
    <t>PAQUETE863 - COLANGIOGRAFIA TRANSPARIETOHEPATICA DIAGNOSTICA</t>
  </si>
  <si>
    <t>DRENAJE BILIAR VIA PERCUTANEA Y COLOCACION DE DISPOSITIVO</t>
  </si>
  <si>
    <t>COLANGIOGRAFIA TRANSPARIETOHEPATICA CON MANIPULACION PERCUTANEA DE  LA VIA BILIAR</t>
  </si>
  <si>
    <t>PAQUETE864 - COLANGIOGRAFIA TRANSPARIETOHEPATICA CON MANIPULACION PERCUTANEA DE  LA VIA BILIAR</t>
  </si>
  <si>
    <t>COLORACIONES VITALES EN MUCOSA DIGESTIVA VIA ENDOSCOPICA</t>
  </si>
  <si>
    <t>CROMOENDOSCOPIA</t>
  </si>
  <si>
    <t>PAQUETE865 - CROMOENDOSCOPIA</t>
  </si>
  <si>
    <t>ENTEROSCOPIA O ENDOSCOPIA DE INTESTINO DELGADO DESPUES DE DUODENO</t>
  </si>
  <si>
    <t>ENTEROSCOPIA</t>
  </si>
  <si>
    <t>PAQUETE866 - ENTEROSCOPIA</t>
  </si>
  <si>
    <t>LITOTRIPSIA BILIAR POR COLANGIOPANCREATOGRAFIA RETROGRADA</t>
  </si>
  <si>
    <t>COLANGIOGRAFIA PARA LITROTIPSIA MECANICA</t>
  </si>
  <si>
    <t>PAQUETE869 - COLANGIOGRAFIA PARA LITROTIPSIA MECANICA</t>
  </si>
  <si>
    <t>ECOGRAFIA ENDOSCOPICA DE ESTOMAGO O DUODENO</t>
  </si>
  <si>
    <t>ULTRASONIDO ENDOSCOPICO DIAGNOSTICO</t>
  </si>
  <si>
    <t>PAQUETE871 - ULTRASONIDO ENDOSCOPICO DIAGNOSTICO</t>
  </si>
  <si>
    <t>451302C</t>
  </si>
  <si>
    <t>CON VIDEOCAPSULA</t>
  </si>
  <si>
    <t>CAPSULA ENDOSCOPICA</t>
  </si>
  <si>
    <t>PAQUETE872 - CAPSULA ENDOSCOPICA</t>
  </si>
  <si>
    <t>INYECCION O INFILTRACION PARAURETERAL</t>
  </si>
  <si>
    <t>COLOCACION INTRAVESICAL DE BOTOX (CON HONORARIOS - NO INCLUYE BOTOX)</t>
  </si>
  <si>
    <t>PAQUETE891 - COLOCACION INTRAVESICAL DE BOTOX (CON HONORARIOS - NO INCLUYE BOTOX)</t>
  </si>
  <si>
    <t>RESECCION DE LESION O TUMOR SUBMUCOSO GASTRICO VIA ENDOSCOPICA</t>
  </si>
  <si>
    <t>DISECCION ENDOSCOPICA DE TUMOR SUBMUCOSO GASTRICO</t>
  </si>
  <si>
    <t>PAQUETE899 - DISECCION ENDOSCOPICA DE TUMOR SUBMUCOSO GASTRICO</t>
  </si>
  <si>
    <t>INSERCION DE DISPOSITIVO EN ESOFAGO VIA ENDOSCOPICA</t>
  </si>
  <si>
    <t>COLOCACION ENDOSCOPICA DE STENT EN LA VIA DIGESTIVA</t>
  </si>
  <si>
    <t>PAQUETE903 - COLOCACION ENDOSCOPICA DE STENT EN LA VIA DIGESTIVA</t>
  </si>
  <si>
    <t>LOBECTOMIA SEGMENTARIA POR TORACOSCOPIA</t>
  </si>
  <si>
    <t>LOBECTOMIA SEGMENTARIA POR VIDEOTORACOSCOPIA</t>
  </si>
  <si>
    <t>PAQUETE943 - LOBECTOMIA SEGMENTARIA POR VIDEOTORACOSCOPIA</t>
  </si>
  <si>
    <t>LOBECTOMIA TOTAL PULMONAR VIA ABIERTA</t>
  </si>
  <si>
    <t>LOBECTOMIA TOTAL POR TORACOTOMIA</t>
  </si>
  <si>
    <t>PAQUETE944 - LOBECTOMIA TOTAL POR TORACOTOMIA</t>
  </si>
  <si>
    <t>MEDIASTINOSCOPIA DIAGNOSTICA</t>
  </si>
  <si>
    <t>MEDIASTINOSCOPIA</t>
  </si>
  <si>
    <t>PAQUETE945 - MEDIASTINOSCOPIA</t>
  </si>
  <si>
    <t>PLEURECTOMIA PARIETAL POR TORACOSCOPIA</t>
  </si>
  <si>
    <t>PLEURECTOMIA PARIETAL POR VIDEOTORACOSCOPIA</t>
  </si>
  <si>
    <t>PAQUETE946 - PLEURECTOMIA PARIETAL POR VIDEOTORACOSCOPIA</t>
  </si>
  <si>
    <t>SIMPATECTOMIA TORACICA POR TORACOSCOPIA</t>
  </si>
  <si>
    <t>VIDEO SIMPATECTOMIA TORACICA BILATERAL</t>
  </si>
  <si>
    <t>PAQUETE948 - VIDEO SIMPATECTOMIA TORACICA BILATERAL</t>
  </si>
  <si>
    <t>INSERCION DE LENTE INTRAOCULAR EN CAMARA POSTERIOR FIJADO A ESCLERA</t>
  </si>
  <si>
    <t>EXTRACCION EXTRACAPSULAR DE CRISTALINO MAS LIO ( INCLUYE LENTE Y HONORARIOS)</t>
  </si>
  <si>
    <t>PAQUETE949 - EXTRACCION EXTRACAPSULAR DE CRISTALINO MAS LIO ( INCLUYE LENTE Y HONORARIOS)</t>
  </si>
  <si>
    <t>EXTRACCION EXTRACAPSULAR ASISTIDA DE CRISTALINO</t>
  </si>
  <si>
    <t>EXTRACCION EXTRACAPSULAR DE CRISTALINO POR FACO MAS LIO (FACO MAS LIO) - INCLUYE LENTE Y HONORARIOS</t>
  </si>
  <si>
    <t>PAQUETE950 - EXTRACCION EXTRACAPSULAR DE CRISTALINO POR FACO MAS LIO (FACO MAS LIO) - INCLUYE LENTE Y HONORARIOS</t>
  </si>
  <si>
    <t>DERIVACION BILIOPANCREATICA POR LAPAROSCOPIA</t>
  </si>
  <si>
    <t>DERIVACION BILIOPANCREATICA POR LAPAROSCOPIA - CON HONORARIOS</t>
  </si>
  <si>
    <t>PAQUETE955 - DERIVACION BILIOPANCREATICA POR LAPAROSCOPIA - CON HONORARIOS</t>
  </si>
  <si>
    <t>GANGLIOLISIS EN GANGLIOS PARAVERTEBRALES POR RADIOFRECUENCIA O FENOLIZACION</t>
  </si>
  <si>
    <t>GANGLIOLISIS POR FENOLIZACIÓN (GANGLIO DE LA RAÍZ DORSAL) - EN ANGIOGRAFÍA</t>
  </si>
  <si>
    <t>PAQUETE959 - GANGLIOLISIS POR FENOLIZACIÓN (GANGLIO DE LA RAÍZ DORSAL) - EN ANGIOGRAFÍA</t>
  </si>
  <si>
    <t>GANGLIOLISIS POR RADIOFRECUENCIA (GANGLIO DE LA RAÍZ DORSAL) - EN ANGIOGRAFÍA</t>
  </si>
  <si>
    <t>SIMPATECTOMIA CERVICAL SOD</t>
  </si>
  <si>
    <t>SIMPATECTOMIA - EN ANGIOGRAFÍA</t>
  </si>
  <si>
    <t>PAQUETE961 - SIMPATECTOMIA - EN ANGIOGRAFÍA</t>
  </si>
  <si>
    <t>GANGLIOLISIS EN GANGLIOS SIMPATICOS POR RADIOFRECUENCIA O FENOLIZACION</t>
  </si>
  <si>
    <t>GANGLIOLISIS EN GANGLIOS SIMPÁTICOS POR FENOLIZACIÓN - EN ANGIOGRAFÍA</t>
  </si>
  <si>
    <t>PAQUETE962 - GANGLIOLISIS EN GANGLIOS SIMPÁTICOS POR FENOLIZACIÓN - EN ANGIOGRAFÍA</t>
  </si>
  <si>
    <t>GANGLIOLISIS EN GANGLIOS SIMPÁTICOS POR RADIOFRECUENCIA - EN ANGIOGRAFÍA</t>
  </si>
  <si>
    <t>INSERCION DE CATETER SUBARACNOIDEO EN CANAL ESPINAL CON PUERTO DE</t>
  </si>
  <si>
    <t>ENTRADA IMPLANTABLE PARA INFUSION DE SUSTANCIA TERAPEUTICA O PALIATIVA</t>
  </si>
  <si>
    <t>COLOCACIÓN DE BOMBA DE BACLOFENO (SIN DISPOSITIVO)</t>
  </si>
  <si>
    <t>PAQUETE964 - COLOCACIÓN DE BOMBA DE BACLOFENO (SIN DISPOSITIVO)</t>
  </si>
  <si>
    <t>LITOTRICIA (FRAGMENTACION) INTRACORPOREA DE CALCULOS EN VIA URINARIA</t>
  </si>
  <si>
    <t>URETERORRENOSCOPIA  FLEXIBLE CON LASER</t>
  </si>
  <si>
    <t>PAQUETE1015 - URETERORRENOSCOPIA  FLEXIBLE CON LASER</t>
  </si>
  <si>
    <t>QUIMIOTERAPIA DE INDUCCION</t>
  </si>
  <si>
    <t>QUIMIOTERAPIA TIPO IV</t>
  </si>
  <si>
    <t>PAQUETE1041 - QUIMIOTERAPIA TIPO IV</t>
  </si>
  <si>
    <t>DERIVACION VENTRICULAR A CAVIDAD Y ORGANOS ABDOMINALES</t>
  </si>
  <si>
    <t>DERIVACION VENTRICULO PERITONEAL( ADULTOS)</t>
  </si>
  <si>
    <t>PAQUETE1050 - DERIVACION VENTRICULO PERITONEAL( ADULTOS)</t>
  </si>
  <si>
    <t>IMPLANTACION DE DISPOSITIVO INTRACEREBRAL (ELECTRODOS O TRASDUCTORES)</t>
  </si>
  <si>
    <t>MONITORIA PARA PRESION INTRACRANEANA</t>
  </si>
  <si>
    <t>PAQUETE1052 - MONITORIA PARA PRESION INTRACRANEANA</t>
  </si>
  <si>
    <t>ENTRECRUZAMIENTO DE COLAGENO CORNEAL</t>
  </si>
  <si>
    <t>ENTRECRUZAMIENTO CORNEAL  BILATERAL - CON HONORARIOS</t>
  </si>
  <si>
    <t>PAQUETE1089 - ENTRECRUZAMIENTO CORNEAL  BILATERAL - CON HONORARIOS</t>
  </si>
  <si>
    <t>QUERATECTOMIA ASISTIDA</t>
  </si>
  <si>
    <t>TRANSPKR  GUIADO POR TOPOGRAFIA + ENTRECRUZAMIENTO CORNEAL BILATERAL - CON HONORARIOS</t>
  </si>
  <si>
    <t>PAQUETE1093 - TRANSPKR  GUIADO POR TOPOGRAFIA + ENTRECRUZAMIENTO CORNEAL BILATERAL - CON HONORARIOS</t>
  </si>
  <si>
    <t>QUERATECTOMIA FOTORREFRACTIVA MAS QUERATOMILEUSIS ASISTIDA</t>
  </si>
  <si>
    <t>CIRUGIA REFRACTIVA LASIK (UN OJO) - CON HONORARIOS</t>
  </si>
  <si>
    <t>PAQUETE1103 - CIRUGIA REFRACTIVA LASIK (UN OJO) - CON HONORARIOS</t>
  </si>
  <si>
    <t>CIRUGIA REFRACTIVA LASIK (DOS OJOS) - CON HONORARIOS</t>
  </si>
  <si>
    <t>PRESBYMAX (DOS OJOS) - CON HONORARIOS</t>
  </si>
  <si>
    <t>IMPLANTACION DE CATETER VENOSO SUBCLAVIO O FEMORAL</t>
  </si>
  <si>
    <t>COLOCACION CATETER CENTRAL - NIÑOS</t>
  </si>
  <si>
    <t>PAQUETE1117 - COLOCACION CATETER CENTRAL - NIÑOS</t>
  </si>
  <si>
    <t>COLOCACION CATETER MAHURKAR - NIÑOS</t>
  </si>
  <si>
    <t>LITOTRICIA (FRAGMENTACION) EXTRACORPOREA DE CALCULOS COMPLEJOS EN</t>
  </si>
  <si>
    <t>VIA URINARIA</t>
  </si>
  <si>
    <t>LITOTRIPCIA EXTRACORPOREA PARA LITIASIS URINARIA - POS</t>
  </si>
  <si>
    <t>PAQUETE1127 - LITOTRIPCIA EXTRACORPOREA PARA LITIASIS URINARIA - POS</t>
  </si>
  <si>
    <t>BIOPSIA DE RIÑON VIA PERCUTANEA</t>
  </si>
  <si>
    <t>BIOPSIA RENAL (CON HOSPITALIZACION)</t>
  </si>
  <si>
    <t>PAQUETE1128 - BIOPSIA RENAL (CON HOSPITALIZACION)</t>
  </si>
  <si>
    <t>BLEFAROPLASTIA SUPERIOR</t>
  </si>
  <si>
    <t>BLEFAROPLASTIA SUPERIOR O INFERIOR</t>
  </si>
  <si>
    <t>PAQUETE1132 - BLEFAROPLASTIA SUPERIOR O INFERIOR</t>
  </si>
  <si>
    <t>RECONSTRUCCION DE MAMA UNILATERAL CON COLGAJO</t>
  </si>
  <si>
    <t>RECONSTRUCION DE MAMA CON COLGAJO DORSAL MAS SIMETRIZACION</t>
  </si>
  <si>
    <t>PAQUETE1133 - RECONSTRUCION DE MAMA CON COLGAJO DORSAL MAS SIMETRIZACION</t>
  </si>
  <si>
    <t>DRENAJE TRANSGASTRICO ENDOSCOPICO DE QUISTE O SEUDOQUISTE</t>
  </si>
  <si>
    <t>PANCREATICO</t>
  </si>
  <si>
    <t>DRENAJE ENDOSCOPICO DE SEUDOQUISTE PANCREATICO</t>
  </si>
  <si>
    <t>PAQUETE1138 - DRENAJE ENDOSCOPICO DE SEUDOQUISTE PANCREATICO</t>
  </si>
  <si>
    <t>IMPLANTE INTRAVITREO</t>
  </si>
  <si>
    <t>IMPLANTE INTRAVITREO CON OZURDEX   (UNA ADMINISTRACION)</t>
  </si>
  <si>
    <t>PAQUETE1139 - IMPLANTE INTRAVITREO CON OZURDEX   (UNA ADMINISTRACION)</t>
  </si>
  <si>
    <t>RESECCION SIMPLE DE PTERIGION (NASAL O TEMPORAL)</t>
  </si>
  <si>
    <t>RESECCION DE PTERIGION MAS PLASTIA</t>
  </si>
  <si>
    <t>PAQUETE1146 - RESECCION DE PTERIGION MAS PLASTIA</t>
  </si>
  <si>
    <t>RESECCION DE PTERIGION REPRODUCIDO (NASAL O TEMPORAL) CON INJERTO</t>
  </si>
  <si>
    <t>RESECCION DE PTERIGION MAS INJERTO ( CON HONORARIOS)</t>
  </si>
  <si>
    <t>PAQUETE1148 - RESECCION DE PTERIGION MAS INJERTO ( CON HONORARIOS)</t>
  </si>
  <si>
    <t>RESECCION DE CHALAZION VIA ANTERIOR</t>
  </si>
  <si>
    <t>RESECCION DE CHALAZION ( CON HONORARIOS)</t>
  </si>
  <si>
    <t>PAQUETE1153 - RESECCION DE CHALAZION ( CON HONORARIOS)</t>
  </si>
  <si>
    <t>TROMBOLISIS FARMACOLOGICA DE VASOS INTRACRANEALES VIA ENDOVASCULAR</t>
  </si>
  <si>
    <t>TROMBOLISIS DE VASOS INTRACRANEALES VIA ENDOVENOSA</t>
  </si>
  <si>
    <t>PAQUETE1158 - TROMBOLISIS DE VASOS INTRACRANEALES VIA ENDOVENOSA</t>
  </si>
  <si>
    <t>INSERCION DE CATETER SUBARACNOIDEO EN CANAL ESPINAL PARA INFUSION DE SUSTANCIA TERAPEUTICA O PALIATIVA</t>
  </si>
  <si>
    <t>PRUEBA PRE-COLOCACION BOMBA DE BACLOFENO (NEUROCIRUGIA)</t>
  </si>
  <si>
    <t>PAQUETE1182 - PRUEBA PRE-COLOCACION BOMBA DE BACLOFENO (NEUROCIRUGIA)</t>
  </si>
  <si>
    <t>REEMPLAZO VALVULAR AORTICO Y AORTA ASCENDENTE</t>
  </si>
  <si>
    <t>TRASPLANTE AUTOLOGO DE CELULAS MADRES HEMATOPOYETICAS DE SANGRE PERIFERICA</t>
  </si>
  <si>
    <t>TRASPLANTE AUTOLOGO DE MEDULA OSEA (ATENCION INTEGRAL)</t>
  </si>
  <si>
    <t>PAQUETE1247 - TRASPLANTE AUTOLOGO DE MEDULA OSEA (ATENCION INTEGRAL)</t>
  </si>
  <si>
    <t>CURACION DE LESION EN PIEL O TEJIDO CELULAR SUBCUTANEO SOD</t>
  </si>
  <si>
    <t>CURACION Y SELLADO DEL CATETER PICC (PACIENTE AMBULATORIO)</t>
  </si>
  <si>
    <t>PAQUETE1251 - CURACION Y SELLADO DEL CATETER PICC (PACIENTE AMBULATORIO)</t>
  </si>
  <si>
    <t>TRASPLANTE ALOGENICO DE CELULAS MADRES HEMATOPOYETICAS DE SANGRE PERIFERICA</t>
  </si>
  <si>
    <t>TRASPLANTE ALOGENICO DE MEDULA OSEA   (ATENCION INTEGRAL)</t>
  </si>
  <si>
    <t>PAQUETE1277 - TRASPLANTE ALOGENICO DE MEDULA OSEA   (ATENCION INTEGRAL)</t>
  </si>
  <si>
    <t>RIZOTOMIA DE RAIZ NERVIO ESPINAL VIA PERCUTANEA</t>
  </si>
  <si>
    <t>RIZOTOMIA</t>
  </si>
  <si>
    <t>PAQUETE1318 - RIZOTOMIA</t>
  </si>
  <si>
    <t>BRONCOSCOPIA CON TERMOPLASTIA BRONQUIAL</t>
  </si>
  <si>
    <t>TERMOPLASTIA BRONQUIAL</t>
  </si>
  <si>
    <t>PAQUETE1325 - TERMOPLASTIA BRONQUIAL</t>
  </si>
  <si>
    <t>ADMINISTRACION (INFUSION O PERFUSION) DE QUIMIOTERAPIA EN CAVIDADES</t>
  </si>
  <si>
    <t>APLICACION DE SUSTANCIA QUIMIOTERAPEUTICA EN CONJUNTIVA</t>
  </si>
  <si>
    <t>PAQUETE1333 - APLICACION DE SUSTANCIA QUIMIOTERAPEUTICA EN CONJUNTIVA</t>
  </si>
  <si>
    <t>REINSERCION DE MUSCULOS RECTOS</t>
  </si>
  <si>
    <t>CORRECCION DE ESTRABISMO DE UNO O DOS MUSCULOS EXTRAOCULARES (A.GENERAL)</t>
  </si>
  <si>
    <t>PAQUETE1368 - CORRECCION DE ESTRABISMO DE UNO O DOS MUSCULOS EXTRAOCULARES (A.GENERAL)</t>
  </si>
  <si>
    <t>CORRECCION DE ESTRABISMO DE TRES MUSCULOS (A. Genral)</t>
  </si>
  <si>
    <t>PAQUETE1368 - CORRECCION DE ESTRABISMO DE UNO O DOS MUSCULOS</t>
  </si>
  <si>
    <t>EXTRAOCULARES (A.GENERAL)</t>
  </si>
  <si>
    <t>REINSERCION DE MUSCULOS OBLICUOS</t>
  </si>
  <si>
    <t>CORRECCION DE ESTRABISMO CUATRO MUSCULOS EXTRAOCULARES (A.Genral)</t>
  </si>
  <si>
    <t>PAQUETE1370 - CORRECCION DE ESTRABISMO CUATRO MUSCULOS EXTRAOCULARES (A.Genral)</t>
  </si>
  <si>
    <t>UVULO-PALATO-FARINGOPLASTIA</t>
  </si>
  <si>
    <t>UVULO-PALATO-FARINGOPLASTIA CON AMIGDALECTOMIA</t>
  </si>
  <si>
    <t>PAQUETE1385 - UVULO-PALATO-FARINGOPLASTIA CON AMIGDALECTOMIA</t>
  </si>
  <si>
    <t>CONDROPLASTIA DE ABRASION DE CADERA POR ARTROSCOPIA</t>
  </si>
  <si>
    <t>ARTROSCOPIA DE CADERA</t>
  </si>
  <si>
    <t>PAQUETE1397 - ARTROSCOPIA DE CADERA</t>
  </si>
  <si>
    <t>REEMPLAZO PROTESICO PRIMARIO TOTAL DE HOMBRO</t>
  </si>
  <si>
    <t>REEMPLAZO TOTAL PRIMARIO DE HOMBRO</t>
  </si>
  <si>
    <t>PAQUETE1398 - REEMPLAZO TOTAL PRIMARIO DE HOMBRO</t>
  </si>
  <si>
    <t>TRASPLANTE ALOGENICO DE CELULAS MADRES HEMATOPOYETICAS DE CORDON UMBILICAL</t>
  </si>
  <si>
    <t>TRASPLANTE  ALOGENICO DE  MEDULA OSEA CORDON UMBILICAL (ATENCION INTEGRAL)</t>
  </si>
  <si>
    <t>PAQUETE1404 - TRASPLANTE  ALOGENICO DE  MEDULA OSEA CORDON UMBILICAL (ATENCION INTEGRAL)</t>
  </si>
  <si>
    <t>TRASPLANTE ALOGENICO DE MEDULA OSEA DONANTE INTRAFAMILIAR PARCIALMENTE COMPATIBLE (ATENCION INTEGRAL)</t>
  </si>
  <si>
    <t>CONIZACION CERVICAL</t>
  </si>
  <si>
    <t>CONIZACION (N)</t>
  </si>
  <si>
    <t>PAQUETE1406 - CONIZACION (N)</t>
  </si>
  <si>
    <t>BLOQUEO DE PLEJO LUMBOSACRO</t>
  </si>
  <si>
    <t>INFILTRACION DE CADERA</t>
  </si>
  <si>
    <t>PAQUETE1409 - INFILTRACION DE CADERA</t>
  </si>
  <si>
    <t>ADENOMECTOMIA POR ABLACION DE PROSTATA</t>
  </si>
  <si>
    <t>FOTOVAPORIZACION SELECTIVA DE PROSTATA CON LASER VERDE</t>
  </si>
  <si>
    <t>PAQUETE1411 - FOTOVAPORIZACION SELECTIVA DE PROSTATA CON LASER VERDE</t>
  </si>
  <si>
    <t>RESECCION TOTAL DEL TIMO POR TORACOSCOPIA</t>
  </si>
  <si>
    <t>TIMECTOMIA POR VIDEOENDOSCOPIA</t>
  </si>
  <si>
    <t>PAQUETE1412 - TIMECTOMIA POR VIDEOENDOSCOPIA</t>
  </si>
  <si>
    <t>NEUMONECTOMIA RADICAL POR TORACOSCOPIA</t>
  </si>
  <si>
    <t>NEUMONECTOMIA POR VIDEOTORACOSCOPIA</t>
  </si>
  <si>
    <t>PAQUETE1413 - NEUMONECTOMIA POR VIDEOTORACOSCOPIA</t>
  </si>
  <si>
    <t>DECORTICACION PULMONAR POR TORACOSCOPIA</t>
  </si>
  <si>
    <t>DECORTICACION PULMONAR POR  VIDEOTORACOSCOPIA</t>
  </si>
  <si>
    <t>PAQUETE1414 - DECORTICACION PULMONAR POR  VIDEOTORACOSCOPIA</t>
  </si>
  <si>
    <t>EXENTERACION O EVISCERACION PELVICA FEMENINA TOTAL O COMPLETA</t>
  </si>
  <si>
    <t>EXENTERACION ANTERIOR Y POSTERIOR TOTAL CON RECONSTUCCION DE NEOVEJIGA Y COLOSTOMIA DEFINITIVA MAS LINFAFENECTOMIA RADICAL PELVICA</t>
  </si>
  <si>
    <t>PAQUETE1415 - EXENTERACION ANTERIOR Y POSTERIOR TOTAL CON RECONSTUCCION DE NEOVEJIGA Y COLOSTOMIA DEFINITIVA MAS LINFAFENECTOMIA RADICAL PELVICA</t>
  </si>
  <si>
    <t>HISTERECTOMIA RADICAL MODIFICADA POR LAPAROTOMIA</t>
  </si>
  <si>
    <t>OPERACION DE WERTHEIM CON SALPINGO-OFORECTOMIA SIN LINFADENECTOMIA</t>
  </si>
  <si>
    <t>PAQUETE1419 - OPERACION DE WERTHEIM CON SALPINGO-OFORECTOMIA SIN LINFADENECTOMIA</t>
  </si>
  <si>
    <t>OPERACION DE WERTHEIM CON OOFOROPEXIA SIN LINFADENECTOMIA</t>
  </si>
  <si>
    <t>OPERACION DE WERTHEIM CON SALPINGO-OFORECTOMIA O CON OOFOROPEXIA MAS LINFADENECTOMIA PELVICA RADICAL Y/O BIOPSIA GANGLIONAR PARAAORTICA</t>
  </si>
  <si>
    <t>LOBECTOMIA TOTAL PULMONAR POR TORACOSCOPIA</t>
  </si>
  <si>
    <t>LOBECTOMIA TOTAL POR VIDEOTORACOSCOPIA</t>
  </si>
  <si>
    <t>PAQUETE1422 - LOBECTOMIA TOTAL POR VIDEOTORACOSCOPIA</t>
  </si>
  <si>
    <t>OOFOROPEXIA BILATERAL POR LAPAROSCOPIA</t>
  </si>
  <si>
    <t>OOFOROPEXIA  EXTRAPELVICA POR LAPAROSCOPIA</t>
  </si>
  <si>
    <t>PAQUETE1424 - OOFOROPEXIA  EXTRAPELVICA POR LAPAROSCOPIA</t>
  </si>
  <si>
    <t>REEMPLAZO PROTESICO PARCIAL DE HOMBRO VIA ABIERTA</t>
  </si>
  <si>
    <t>REEMPLAZO PARCIAL DE HOMBRO</t>
  </si>
  <si>
    <t>PAQUETE1425 - REEMPLAZO PARCIAL DE HOMBRO</t>
  </si>
  <si>
    <t>REEMPLAZO PROTESICO SECUNDARIO TOTAL DE HOMBRO</t>
  </si>
  <si>
    <t>PAQUETE1426 - REEMPLAZO PROTESICO SECUNDARIO TOTAL DE HOMBRO</t>
  </si>
  <si>
    <t>RESECCION DE LESIONES VENTRICULARES SUPRATENTORIALES POR ENDOSCOPIA</t>
  </si>
  <si>
    <t>RESECCION DE LESIONES VENTRICULARES SUPRATENTORIALES POR VIA ENDOSCOPICA</t>
  </si>
  <si>
    <t>PAQUETE1427 - RESECCION DE LESIONES VENTRICULARES SUPRATENTORIALES POR VIA ENDOSCOPICA</t>
  </si>
  <si>
    <t>HISTERECTOMIA TOTAL POR LAPAROSCOPIA</t>
  </si>
  <si>
    <t>HISTERECTOMIA AMPLIADA CON SALPINGO-OFORECTOMIA POR LAPAROSCOPIA</t>
  </si>
  <si>
    <t>PAQUETE1432 - HISTERECTOMIA AMPLIADA CON SALPINGO-OFORECTOMIA POR LAPAROSCOPIA</t>
  </si>
  <si>
    <t>HISTERECTOMIA AMPLIADA CON OOFOROPEXIA POR LAPAROSCOPIA</t>
  </si>
  <si>
    <t>HISTERECTOMIA TOTAL ABDOMINAL AMPLIADA POR LAPAROTOMIA</t>
  </si>
  <si>
    <t>HISTERECTOMIA AMPLIADA CON SALPINGO-OFORECTOMIA POR LAPAROTOMIA</t>
  </si>
  <si>
    <t>PAQUETE1434 - HISTERECTOMIA AMPLIADA CON SALPINGO-OFORECTOMIA POR LAPAROTOMIA</t>
  </si>
  <si>
    <t>HISTERECTOMIA AMPLIADA  CON OOFOROPEXIA POR LAPAROTOMIA</t>
  </si>
  <si>
    <t>SOMNOSCOPIA</t>
  </si>
  <si>
    <t>ENDOSCOPIA DE SUEÑO INDUCIDA BAJO SEDACION</t>
  </si>
  <si>
    <t>PAQUETE1444 - ENDOSCOPIA DE SUEÑO INDUCIDA BAJO SEDACION</t>
  </si>
  <si>
    <t>ESFINTEROPLASTIA DE EXPANSION</t>
  </si>
  <si>
    <t>FARINGOPLASTIA CON COLGAJO FARINGEO PARA CORRECCION DE APNEA DEL SUEÑO</t>
  </si>
  <si>
    <t>PAQUETE1446 - FARINGOPLASTIA CON COLGAJO FARINGEO PARA CORRECCION DE APNEA DEL SUEÑO</t>
  </si>
  <si>
    <t>PALATOPLASTIA CON COLGAJO UVULO-PALATAL</t>
  </si>
  <si>
    <t>C0LGAJO UVULOPALATAL</t>
  </si>
  <si>
    <t>PAQUETE1447 - C0LGAJO UVULOPALATAL</t>
  </si>
  <si>
    <t>PROCESAMIENTO DE CONCENTRADO DE LEUCOCITOS POR AFERESIS O LEUCOFERESIS</t>
  </si>
  <si>
    <t>RECOLECCION E INFUSION DE LINFOCITOS POST TRASPLANTE ALOGENICO DE MEDULA OSEA (ADULTOS)</t>
  </si>
  <si>
    <t>PAQUETE1448 - RECOLECCION E INFUSION DE LINFOCITOS POST  TRASPLANTE ALOGENICO DE MEDULA OSEA (ADULTOS)</t>
  </si>
  <si>
    <t>AMIGDALECTOMIA VIA ABIERTA</t>
  </si>
  <si>
    <t>AMIGDALECTOMIA</t>
  </si>
  <si>
    <t>PAQUETE1449 - AMIGDALECTOMIA</t>
  </si>
  <si>
    <t>INTUBACION DE VIA LAGRIMAL VIA EXTERNA</t>
  </si>
  <si>
    <t>IMPLANTE DE TAPONES EN VIAS LAGRIMALES</t>
  </si>
  <si>
    <t>PAQUETE1450 - IMPLANTE DE TAPONES EN VIAS LAGRIMALES</t>
  </si>
  <si>
    <t>GASTRECTOMIA SUBTOTAL RADICAL VIA LAPAROSCOPICA</t>
  </si>
  <si>
    <t>GASTRECTOMIA SUBTOTAL POR LAPAROSCOPIA ( N)</t>
  </si>
  <si>
    <t>PAQUETE1459 - GASTRECTOMIA SUBTOTAL POR LAPAROSCOPIA ( N)</t>
  </si>
  <si>
    <t>GASTRECTOMIA TOTAL VIA LAPAROSCOPICA</t>
  </si>
  <si>
    <t>GASTRECTOMIA TOTAL POR LAPAROSCOPIA (N)</t>
  </si>
  <si>
    <t>PAQUETE1460 - GASTRECTOMIA TOTAL POR LAPAROSCOPIA (N)</t>
  </si>
  <si>
    <t>HEMICOLECTOMIA DERECHA VIA LAPAROSCOPICA</t>
  </si>
  <si>
    <t>HEMICOLECTOMIA DERECHA POR LAPAROSCOPIA (N)</t>
  </si>
  <si>
    <t>PAQUETE1461 - HEMICOLECTOMIA DERECHA POR LAPAROSCOPIA (N)</t>
  </si>
  <si>
    <t>SIGMOIDECTOMIA VIA LAPAROSCOPICA</t>
  </si>
  <si>
    <t>SIGMOIDECTOMIA POR LAPAROSCOPIA(N)</t>
  </si>
  <si>
    <t>PAQUETE1462 - SIGMOIDECTOMIA POR LAPAROSCOPIA(N)</t>
  </si>
  <si>
    <t>INSERCION DE DISPOSITIVO MEDICO URETRAL VIA ENDOSCOPICA</t>
  </si>
  <si>
    <t>COLOCACION CATETER DOBLE J</t>
  </si>
  <si>
    <t>PAQUETE1471 - COLOCACION CATETER DOBLE J</t>
  </si>
  <si>
    <t>IMPLANTACION DE ELECTRODOS DE NEUROESTIMULACION ESPINAL POR</t>
  </si>
  <si>
    <t>LAMINECTOMIA</t>
  </si>
  <si>
    <t>ESTIMULACION ESPINAL</t>
  </si>
  <si>
    <t>PAQUETE1472 - ESTIMULACION ESPINAL</t>
  </si>
  <si>
    <t>NEFROLITOTOMIA PERCUTANEA</t>
  </si>
  <si>
    <t>PAQUETE1473 - NEFROLITOTOMIA PERCUTANEA</t>
  </si>
  <si>
    <t>RETIRO O SUSTITUCION DE NEUROESTIMULADOR INTRACRANEAL</t>
  </si>
  <si>
    <t>CAMBIO DE NEUROESTIMULADOR INTRACRANEAL (N)</t>
  </si>
  <si>
    <t>PAQUETE1475 - CAMBIO DE NEUROESTIMULADOR INTRACRANEAL (N)</t>
  </si>
  <si>
    <t>IMPLANTACION DE ELECTRODO PARA ESTIMULACION CEREBRAL PROFUNDA POR ESTEREOTAXIA</t>
  </si>
  <si>
    <t>ESTIMULACION CEREBRAL PROFUNDA BILATERAL SISTEMA RECARGABLE CON MICROREGISTROS</t>
  </si>
  <si>
    <t>PAQUETE1477 - ESTIMULACION CEREBRAL PROFUNDA BILATERAL SISTEMA RECARGABLE CON MICROREGISTROS</t>
  </si>
  <si>
    <t>BIOPSIA POR PUNCION CON AGUJA FINA DE MAMA</t>
  </si>
  <si>
    <t>BIOPSIA POR ASPIRACION DE MAMA</t>
  </si>
  <si>
    <t>PAQUETE1479 - BIOPSIA POR ASPIRACION DE MAMA</t>
  </si>
  <si>
    <t>MASTECTOMIA SIMPLE UNILATERAL</t>
  </si>
  <si>
    <t>MASTECTOMIA UNILATERAL</t>
  </si>
  <si>
    <t>PAQUETE1481 - MASTECTOMIA UNILATERAL</t>
  </si>
  <si>
    <t>COLOCACION CATETER IMPLANTABLE (ADULTOS)</t>
  </si>
  <si>
    <t>VACIAMIENTO RADICAL LINFATICO AXILAR VIA ABIERTA</t>
  </si>
  <si>
    <t>VACIAMIENTO AXILAR MAS GANGLIO CENTINELA</t>
  </si>
  <si>
    <t>PAQUETE1483 - VACIAMIENTO AXILAR MAS GANGLIO CENTINELA</t>
  </si>
  <si>
    <t>RESECCION DE CUADRANTE DE MAMA MAS GANGLIO CENTINELA</t>
  </si>
  <si>
    <t>PAQUETE849 - CUADRANTECTOMIA MAS GANGLIO CENTINELA MAS BIOPSIA POR</t>
  </si>
  <si>
    <t>CONGELACION</t>
  </si>
  <si>
    <t>BIOPSIA DE MAMA CON AGUJA (TRUCUT)</t>
  </si>
  <si>
    <t>BIOPSIA DE MAMA CON AGUJA TRU-CUT</t>
  </si>
  <si>
    <t>PAQUETE1485 - BIOPSIA DE MAMA CON AGUJA TRU-CUT</t>
  </si>
  <si>
    <t>RESECCION DE CUADRANTE DE MAMA MAS GANGLIO CENTINELA MAS VACIAMIENTO AXILAR</t>
  </si>
  <si>
    <t>MASTECTOMIA RADICAL MODIFICADA UNILATERAL</t>
  </si>
  <si>
    <t>MASTECTOMIA MAS GANGLIO CENTINELA MAS VACIAMIENTO AXILAR</t>
  </si>
  <si>
    <t>PAQUETE1487 - MASTECTOMIA MAS GANGLIO CENTINELA MAS VACIAMIENTO AXILAR</t>
  </si>
  <si>
    <t>BIOPSIA DE MAMA CON AGUJA CORTANTE GUIADA POR MAMOGRAFIA</t>
  </si>
  <si>
    <t>BIOPSIA DE MAMA CON AGUJA CORTANTE GUIADA POR ECOGRAFIA</t>
  </si>
  <si>
    <t>851103V</t>
  </si>
  <si>
    <t>BIOPSIA DE MAMA POR ESTEREOTAXIA CON EQUIPO ASISTIDO AL VACIO</t>
  </si>
  <si>
    <t>BIOPSIA DE MAMA AL VACIO GUIADA POR MAMOGRAFIA</t>
  </si>
  <si>
    <t>PAQUETE1501 - BIOPSIA DE MAMA AL VACIO GUIADA POR MAMOGRAFIA</t>
  </si>
  <si>
    <t>851101V</t>
  </si>
  <si>
    <t>BIOPSIA POR PUNCION CON AGUJA FINA DE MAMA CON EQUIPO ASISTIDO AL</t>
  </si>
  <si>
    <t>BIOPSIA DE MAMA AL VACIO GUIADA POR ECOGRAFIA</t>
  </si>
  <si>
    <t>PAQUETE1502 - BIOPSIA DE MAMA AL VACIO GUIADA POR ECOGRAFIA</t>
  </si>
  <si>
    <t>890244CT</t>
  </si>
  <si>
    <t>CONSULTA DE PRIMERA VEZ POR ESPECIALISTA EN ENDOCRINOLOGIA (CLINICA DE</t>
  </si>
  <si>
    <t>TIROIDES)</t>
  </si>
  <si>
    <t>ATENCION INICIAL CLINICA DE TIROIDES NIVEL I</t>
  </si>
  <si>
    <t>PAQUETE1503 - ATENCION INICIAL CLINICA DE TIROIDES NIVEL I</t>
  </si>
  <si>
    <t>MASTECTOMIA MAS GANGLIO CENTINELA MAS VACIAMIENTO AXILAR MAS RECOSTRUCCION CON COLGAJO DORSAL</t>
  </si>
  <si>
    <t>RESECCION DE TUMOR O LESION DE LA BASE DEL CRANEO FOSA MEDIA VIA TRANSESFENOIDAL ENDOSCOPICA</t>
  </si>
  <si>
    <t>RESECCION MINIMAMENTE INVASIVA ENDOSCOPICA DE LESION DE BASE DE CRANEO POR VIA ENDONASAL EXTENDIDA NIVEL II</t>
  </si>
  <si>
    <t>PAQUETE1507 - RESECCION MINIMAMENTE INVASIVA ENDOSCOPICA DE LESION DE BASE DE CRANEO POR VIA ENDONASAL EXTENDIDA NIVEL II</t>
  </si>
  <si>
    <t>RECONSTRUCCION DE MAMA UNILATERAL CON TEJIDO AUTOLOGO</t>
  </si>
  <si>
    <t>RECONSTRUCCIÓN DE MAMA CON COLGAJO DORSAL (CANCER DE MAMA)</t>
  </si>
  <si>
    <t>PAQUETE1509 - RECONSTRUCCIÓN DE MAMA CON COLGAJO DORSAL (CANCER DE MAMA)</t>
  </si>
  <si>
    <t>RESECCION DE TUMOR O LESION DE LA BASE DEL CRANEO FOSA POSTERIOR, VIA TRANSORAL</t>
  </si>
  <si>
    <t>RESECCION MINIMAMENTE INVASIVA ENDOSCOPICA DE LESION DE BASE DE CRANEO POR VIA ENDONASAL EXTENDIDA NIVEL V</t>
  </si>
  <si>
    <t>PAQUETE1511 - RESECCION MINIMAMENTE INVASIVA ENDOSCOPICA DE LESION DE BASE DE CRANEO POR VIA ENDONASAL EXTENDIDA NIVEL V</t>
  </si>
  <si>
    <t>BIOPSIA CERRADA (PERCUTANEA) (AGUJA) DE CEREBRO</t>
  </si>
  <si>
    <t>BIOPSIA DE CEREBRO GUIADA POR NAVEGADOR NIVEL III</t>
  </si>
  <si>
    <t>PAQUETE1514 - BIOPSIA DE CEREBRO GUIADA POR NAVEGADOR NIVEL III</t>
  </si>
  <si>
    <t>VITRECTOMIA POSTERIOR CON INSERCION DE SILICON O GASES</t>
  </si>
  <si>
    <t>TRAUMA OCULAR (POS)</t>
  </si>
  <si>
    <t>PAQUETE1515 - TRAUMA OCULAR (POS)</t>
  </si>
  <si>
    <t>ATENCION INICIAL CLINICA DE  TIROIDES  NIVEL II</t>
  </si>
  <si>
    <t>RESECCION DE TUMOR SUPRATENTORIAL HEMISFERICO POR CRANEOTOMIA</t>
  </si>
  <si>
    <t>RESECCION MINIMAMENTE INVASIVA DE LESION ENCEFALICA O DE LA BASE DEL CRANEO MAS CRANEOPLASTIA, VIA TRANSCRANEAL NIVEL II</t>
  </si>
  <si>
    <t>PAQUETE1523 - RESECCION MINIMAMENTE INVASIVA DE LESION ENCEFALICA O DE LA BASE DEL CRANEO MAS CRANEOPLASTIA, VIA TRANSCRANEAL NIVEL II</t>
  </si>
  <si>
    <t>RESECCION DE LESIONES INTRAVENTRICULARES DE LINEA MEDIA POR CRANEOTOMIA</t>
  </si>
  <si>
    <t>RESECCION MINIMAMENTE INVASIVA DE LESION ENCEFALICA O DE LA BASE DEL CRANEO VIA TRASCRANEAL NIVEL IV MIS</t>
  </si>
  <si>
    <t>PAQUETE1525 - RESECCION MINIMAMENTE INVASIVA DE LESION ENCEFALICA O DE LA BASE DEL CRANEO VIA TRASCRANEAL NIVEL IV MIS</t>
  </si>
  <si>
    <t>ANGIOGRAFIA OCULAR DE SEGMENTO POSTERIOR DEL OJO</t>
  </si>
  <si>
    <t>EXAMEN DE RETCAM PARA PATOLOGIA RETINAL</t>
  </si>
  <si>
    <t>PAQUETE1533 - EXAMEN DE RETCAM PARA PATOLOGIA RETINAL</t>
  </si>
  <si>
    <t>FOTOGRAFIA A COLOR DE SEGMENTO POSTERIOR DEL OJO</t>
  </si>
  <si>
    <t>EXAMEN DE RETCAM</t>
  </si>
  <si>
    <t>PAQUETE1534 - EXAMEN DE RETCAM</t>
  </si>
  <si>
    <t>CECECTOMIA VIA LAPAROSCOPICA</t>
  </si>
  <si>
    <t>COLECTOMIA DERECHA POR LAPAROSCOPIA</t>
  </si>
  <si>
    <t>PAQUETE1537 - COLECTOMIA DERECHA POR LAPAROSCOPIA</t>
  </si>
  <si>
    <t>HEMICOLECTOMIA DERECHA VIA ABIERTA</t>
  </si>
  <si>
    <t>COLECTOMIA DERECHA</t>
  </si>
  <si>
    <t>PAQUETE1538 - COLECTOMIA DERECHA</t>
  </si>
  <si>
    <t>HEMICOLECTOMIA IZQUIERDA VIA LAPAROSCOPICA</t>
  </si>
  <si>
    <t>COLECTOMIA IZQUIERDA POR LAPAROSCOPIA</t>
  </si>
  <si>
    <t>PAQUETE1539 - COLECTOMIA IZQUIERDA POR LAPAROSCOPIA</t>
  </si>
  <si>
    <t>HEMICOLECTOMIA IZQUIERDA VIA ABIERTA</t>
  </si>
  <si>
    <t>COLECTOMIA IZQUIERDA</t>
  </si>
  <si>
    <t>PAQUETE1540 - COLECTOMIA IZQUIERDA</t>
  </si>
  <si>
    <t>RESECCION ANTERIOR DE RECTO VIA LAPAROSCOPICA</t>
  </si>
  <si>
    <t>RESECCION ANTERIOR DE RECTO POR LAPAROSCOPIA</t>
  </si>
  <si>
    <t>PAQUETE1541 - RESECCION ANTERIOR DE RECTO POR LAPAROSCOPIA</t>
  </si>
  <si>
    <t>PROCTECTOMIA CON DESCENSO ABDOMINO-PERINEAL VIA ABIERTA</t>
  </si>
  <si>
    <t>RESECCION ABDOMINOPERINEAL</t>
  </si>
  <si>
    <t>PAQUETE1542 - RESECCION ABDOMINOPERINEAL</t>
  </si>
  <si>
    <t>PROCTECTOMIA CON DESCENSO ABDOMINO-PERINEAL VIA LAPAROSCOPICA</t>
  </si>
  <si>
    <t>RESECCION ABDOMINOPERINEAL POR LAPAROSCOPIA</t>
  </si>
  <si>
    <t>PAQUETE1543 - RESECCION ABDOMINOPERINEAL POR LAPAROSCOPIA</t>
  </si>
  <si>
    <t>COLECTOMIA TOTAL CON ILEOSTOMIA Y PROCTECTOMIA VIA LAPAROSCOPICA</t>
  </si>
  <si>
    <t>PROCTOCOLECTOMIA TOTAL CON BOLSA ILEAL POR LAPAROSCOPIA</t>
  </si>
  <si>
    <t>PAQUETE1544 - PROCTOCOLECTOMIA TOTAL CON BOLSA ILEAL POR</t>
  </si>
  <si>
    <t>COLECTOMIA TOTAL CON ILEOSTOMIA Y PROCTECTOMIA VIA ABIERTA</t>
  </si>
  <si>
    <t>PROCTOCOLECTOMIA TOTAL ABIERTA MAS BOLSA ILEAL</t>
  </si>
  <si>
    <t>PAQUETE1545 - PROCTOCOLECTOMIA TOTAL ABIERTA MAS BOLSA ILEAL</t>
  </si>
  <si>
    <t>PROCTECTOMIA ABORDAJE PERINEAL (TRANS-ANAL) VIA ABIERTA</t>
  </si>
  <si>
    <t>PROTECTOMIA POR VIA PERINEAL</t>
  </si>
  <si>
    <t>PAQUETE1546 - PROTECTOMIA POR VIA PERINEAL</t>
  </si>
  <si>
    <t>COLECTOMIA PARCIAL CON COLOSTOMIA Y CIERRE DE SEGMENTO DISTAL</t>
  </si>
  <si>
    <t>[HARTMAN] VIA LAPAROSCOPICA</t>
  </si>
  <si>
    <t>CIERRE DE HARTMANN POR LAPAROSCOPIA</t>
  </si>
  <si>
    <t>PAQUETE1547 - CIERRE DE HARTMANN POR LAPAROSCOPIA</t>
  </si>
  <si>
    <t>CIERRE DE HARTMANN ABIERTA</t>
  </si>
  <si>
    <t>PAQUETE1548 - CIERRE DE HARTMANN ABIERTA</t>
  </si>
  <si>
    <t>PROCTOSIGMOIDECTOMIA ABORDAJE PERINEAL</t>
  </si>
  <si>
    <t>PROCTOSIGMOIDECTOMIA PERINEAL</t>
  </si>
  <si>
    <t>PAQUETE1549 - PROCTOSIGMOIDECTOMIA PERINEAL</t>
  </si>
  <si>
    <t>RESECCION DE HEMORROIDES INTERNAS</t>
  </si>
  <si>
    <t>HEMORROIDECTOMIA (N)</t>
  </si>
  <si>
    <t>PAQUETE1550 - HEMORROIDECTOMIA (N)</t>
  </si>
  <si>
    <t>COLOSTOMIA VIA LAPAROSCOPICA</t>
  </si>
  <si>
    <t>COLOSTOMIA POR LAPAROSCOPIA</t>
  </si>
  <si>
    <t>PAQUETE1551 - COLOSTOMIA POR LAPAROSCOPIA</t>
  </si>
  <si>
    <t>RESECCION DE LESION O TUMOR RECTAL ABORDAJE TRANS-ANAL VIA ABIERTA</t>
  </si>
  <si>
    <t>RESECCION DE TUMOR VIA TRASANAL</t>
  </si>
  <si>
    <t>PAQUETE1552 - RESECCION DE TUMOR VIA TRASANAL</t>
  </si>
  <si>
    <t>890292TR</t>
  </si>
  <si>
    <t>CONSULTA DE PRIMERA VEZ POR ESPECIALISTA EN  TRASPLANTES (DE RIÑON)</t>
  </si>
  <si>
    <t>TRASPLANTE DE RIÑON - EVALUACION DEL RECEPTOR</t>
  </si>
  <si>
    <t>PAQUETE1556 - TRASPLANTE DE RIÑON - EVALUACION DEL RECEPTOR</t>
  </si>
  <si>
    <t>890392TR</t>
  </si>
  <si>
    <t>CONSULTA DE CONTROL O DE SEGUIMIENTO POR ESPECIALISTA EN TRASPLANTES (DE RIÑON)</t>
  </si>
  <si>
    <t>TRASPLANTE DE RIÑON - SEGUIMIENTO POST TRASPLANTE DE RIÑON A PARTIR DEL DECIMO TERCER MES (N)</t>
  </si>
  <si>
    <t>PAQUETE1561 - TRASPLANTE DE RIÑON - SEGUIMIENTO POST TRASPLANTE DE RIÑON A PARTIR DEL DECIMO TERCER MES (N)</t>
  </si>
  <si>
    <t>GUIADA POR ESTEREOTAXIA</t>
  </si>
  <si>
    <t>CRANEOTOMIA CON NAVEGADOR  PACIENTE DESPIERTO</t>
  </si>
  <si>
    <t>PAQUETE1570 - CRANEOTOMIA CON NAVEGADOR  PACIENTE DESPIERTO</t>
  </si>
  <si>
    <t>ESCISION TOTAL DE HIPOFISIS VIA TRANSESFENOIDAL SOD</t>
  </si>
  <si>
    <t>RESECCION ENDOSCOPICA DE TUMOR DE HIPOFISIS</t>
  </si>
  <si>
    <t>PAQUETE1572 - RESECCION ENDOSCOPICA DE TUMOR DE HIPOFISIS</t>
  </si>
  <si>
    <t>TOMOGRAFIA POR EMISION DE POSITRONES [PET-TC]</t>
  </si>
  <si>
    <t>TOMOGRAFIA POR EMISIÓN DE POSITRONES [PET-TC]</t>
  </si>
  <si>
    <t>PAQUETE1581 - TOMOGRAFIA POR EMISIÓN DE POSITRONES [PET-TC]</t>
  </si>
  <si>
    <t>RETCAM CON FOTO Y EXAMEN OFTALMOLOGICO</t>
  </si>
  <si>
    <t>ESTUDIO RADIOLOGICO DE OJO</t>
  </si>
  <si>
    <t>EXAMEN PARA PATOLOGIA RETINAL MAS RESONANCIA MAGNETICA NUCLEAR</t>
  </si>
  <si>
    <t>PAQUETE1584 - EXAMEN PARA PATOLOGIA RETINAL MAS RESONANCIA MAGNETICA NUCLEAR</t>
  </si>
  <si>
    <t>IDENTACION ESCLERAL CON CRIOTERAPIA Y LASER POR TUMOR OCULAR EN NIÑOS</t>
  </si>
  <si>
    <t>PAQUETE1585 - IDENTACION ESCLERAL CON CRIOTERAPIA Y LASER POR TUMOR OCULAR EN NIÑOS</t>
  </si>
  <si>
    <t>INYECCION O INFUSION DE OTRA SUSTANCIA TERAPEUTICA O PROFILACTICA</t>
  </si>
  <si>
    <t>INFUSION DE KETAMINA</t>
  </si>
  <si>
    <t>PAQUETE1590 - INFUSION DE KETAMINA</t>
  </si>
  <si>
    <t>TERAPIA CON RADIOISOTOPOS</t>
  </si>
  <si>
    <t>TERAPIA CON RADIO 223</t>
  </si>
  <si>
    <t>PAQUETE1595 - TERAPIA CON RADIO 223</t>
  </si>
  <si>
    <t>MAMOPLASTIA ONCOLOGICA UNILATERAL</t>
  </si>
  <si>
    <t>MAMOPLASTIA ONCOLOGICA O SIMETRIZACION</t>
  </si>
  <si>
    <t>PAQUETE1618 - MAMOPLASTIA ONCOLOGICA O SIMETRIZACION</t>
  </si>
  <si>
    <t>RECONSTRUCCIÓN DE MAMA CON COLGAJO DORSAL</t>
  </si>
  <si>
    <t>PAQUETE1509 - RECONSTRUCCIÓN DE MAMA CON COLGAJO DORSAL (CANCER DE</t>
  </si>
  <si>
    <t>PANICULECTOMIA DE MUSLOS, PELVIS, GLUTEOS O BRAZOS</t>
  </si>
  <si>
    <t>LIPECTOMIA DE MUSLOS</t>
  </si>
  <si>
    <t>PAQUETE1620 - LIPECTOMIA DE MUSLOS</t>
  </si>
  <si>
    <t>PANICULECTOMIA DE TORAX</t>
  </si>
  <si>
    <t>LIPECTOMIA DE ESPALDA</t>
  </si>
  <si>
    <t>PAQUETE1622 - LIPECTOMIA DE ESPALDA</t>
  </si>
  <si>
    <t>REDUCCION DE TEJIDO ADIPOSO EN MUSLOS, PELVIS, GLUTEOS O BRAZOS, POR</t>
  </si>
  <si>
    <t>LIPOSUCCION</t>
  </si>
  <si>
    <t>LIPOESCULTURA MAS GLUTEOPLASTIA</t>
  </si>
  <si>
    <t>PAQUETE1623 - LIPOESCULTURA MAS GLUTEOPLASTIA</t>
  </si>
  <si>
    <t>PANICULECTOMIA DE ABDOMEN</t>
  </si>
  <si>
    <t>ABDOMINOPLASTIA</t>
  </si>
  <si>
    <t>PAQUETE1624 - ABDOMINOPLASTIA</t>
  </si>
  <si>
    <t>PLASTIA DE PARED ABDOMINAL VIA ABIERTA</t>
  </si>
  <si>
    <t>RECONSTRUCCIÓN COMPLEJA DE PARED ABDOMINAL</t>
  </si>
  <si>
    <t>PAQUETE1625 - RECONSTRUCCIÓN COMPLEJA DE PARED ABDOMINAL</t>
  </si>
  <si>
    <t>MAMOPLASTIA DE REDUCCION BILATERAL</t>
  </si>
  <si>
    <t>MAMOPLASTIA DE REDUCCION</t>
  </si>
  <si>
    <t>PAQUETE1627 - MAMOPLASTIA DE REDUCCION</t>
  </si>
  <si>
    <t>PEXIA MAMARIA [MAMOPEXIA] BILATERAL</t>
  </si>
  <si>
    <t>MASTOPEXIA</t>
  </si>
  <si>
    <t>PAQUETE1628 - MASTOPEXIA</t>
  </si>
  <si>
    <t>REPARACION ASISTIDA DE LESION RETINAL VIA INTERNA</t>
  </si>
  <si>
    <t>RETINOPEXIA DEL PREMATURO</t>
  </si>
  <si>
    <t>PAQUETE1629 - RETINOPEXIA DEL PREMATURO</t>
  </si>
  <si>
    <t>RADIOCIRUGIA INTRACRANEAL DE MULTIPLE FUENTE DE FOTONES (PLANEACION COMPUTARIZADA Y SIMULACION VIRTUAL)</t>
  </si>
  <si>
    <t>RADIOCIRUGIA ESTEREOTACTICA  CON ACELERADOR LINEAL DOSIS UNICA</t>
  </si>
  <si>
    <t>PAQUETE1630 - RADIOCIRUGIA ESTEREOTACTICA  CON ACELERADOR LINEAL DOSIS UNICA</t>
  </si>
  <si>
    <t>RADIOCIRUGIA ESTEREOTACTICA CON ACELERADOR LINEAL, DOSIS UNICA EN TUMORES OCULARES Y/O GLOBO</t>
  </si>
  <si>
    <t>RADIOCIRUGIA INTRACRANEAL DE MULTIPLE FUENTE DE FOTONES (PLANEACION</t>
  </si>
  <si>
    <t>COMPUTARIZADA Y SIMULACION VIRTUAL)</t>
  </si>
  <si>
    <t>RADIOCIRUGIA ESTEREOTACTICA  FUNCIONAL DOSIS UNICA</t>
  </si>
  <si>
    <t>PAQUETE1630 - RADIOCIRUGIA ESTEREOTACTICA  CON ACELERADOR LINEAL DOSIS</t>
  </si>
  <si>
    <t>UNICA</t>
  </si>
  <si>
    <t>RADIOCIRUGIA ESTEREOTACTICA CON ACELERADOR LINEAL DOSIS UNICA  EN TUMORES DE OIDO</t>
  </si>
  <si>
    <t>OSTEOTOMIA MULTIPLE DE TIBIA O PERONE</t>
  </si>
  <si>
    <t>RECONSTRUCCIÓN DE EXTREMIDADES NIVEL I</t>
  </si>
  <si>
    <t>PAQUETE1634 - RECONSTRUCCIÓN DE EXTREMIDADES NIVEL I</t>
  </si>
  <si>
    <t>REDUCCION ABIERTA DE FRACTURA EN FEMUR (CUELLO INTERTROCANTERICA</t>
  </si>
  <si>
    <t>SUPRACONDILEA) CON FIJACION INTERNA (DISPOSITIVOS DE FIJACION U OSTEOSINTESIS)</t>
  </si>
  <si>
    <t>RECONSTRUCCIÓN DE EXTREMIDADES NIVEL II</t>
  </si>
  <si>
    <t>PAQUETE1636 - RECONSTRUCCIÓN DE EXTREMIDADES NIVEL II</t>
  </si>
  <si>
    <t>RECONSTRUCCIÓN DE EXTREMIDADES NIVEL III</t>
  </si>
  <si>
    <t>PAQUETE1637 - RECONSTRUCCIÓN DE EXTREMIDADES NIVEL III</t>
  </si>
  <si>
    <t>GASTRECTOMIA VERTICAL [MANGA GASTRICA] POR LAPAROSCOPIA</t>
  </si>
  <si>
    <t>CIRUGIA BARIATRICA</t>
  </si>
  <si>
    <t>PAQUETE1649 - CIRUGIA BARIATRICA</t>
  </si>
  <si>
    <t>PROSTATECTOMIA RADICAL POR LAPAROSCOPIA</t>
  </si>
  <si>
    <t>PROSTATECTOMIA RADICAL POR LAPAROSCOPIA (N)</t>
  </si>
  <si>
    <t>PAQUETE1650 - PROSTATECTOMIA RADICAL POR LAPAROSCOPIA (N)</t>
  </si>
  <si>
    <t>ADENOMECTOMIA RETROPUBICA POR LAPAROSCOPIA</t>
  </si>
  <si>
    <t>ADENOMECTOMIA RETROPUBICA  POR LAPAROSCOPIA (N)</t>
  </si>
  <si>
    <t>PAQUETE1651 - ADENOMECTOMIA RETROPUBICA  POR LAPAROSCOPIA (N)</t>
  </si>
  <si>
    <t>TRASPLANTE DE RIÑON DE DONANTE VIA ABIERTA</t>
  </si>
  <si>
    <t>TRASPLANTE DE RIÑON DE DONANTE VIVO (I)</t>
  </si>
  <si>
    <t>PAQUETE1652 - TRASPLANTE DE RIÑON DE DONANTE VIVO (I)</t>
  </si>
  <si>
    <t>TRASPLANTE DE RIÑON DE DONANTE CADAVER (I)</t>
  </si>
  <si>
    <t>DIVERTICULECTOMIA DE ESOFAGO CERVICAL VIA ENDOSCOPICA</t>
  </si>
  <si>
    <t>DIVERTICULECTOMIA ENDOSCOPICA DE ESOFAGO</t>
  </si>
  <si>
    <t>PAQUETE1654 - DIVERTICULECTOMIA ENDOSCOPICA DE ESOFAGO</t>
  </si>
  <si>
    <t>RESECCION ENDOSCOPICA DE LESION EN LARINGE</t>
  </si>
  <si>
    <t>MICROCIRUGIA  DE  LARINGE CON LASER NO PAPILOMAS</t>
  </si>
  <si>
    <t>PAQUETE1656 - MICROCIRUGIA  DE  LARINGE CON LASER NO PAPILOMAS</t>
  </si>
  <si>
    <t>RESECCION O ABLACION DE LESION DE TRAQUEA VIA ENDOSCOPICA</t>
  </si>
  <si>
    <t>RESECCION ENDOCCOPICA DE TRAQUEA CON LASER</t>
  </si>
  <si>
    <t>PAQUETE1659 - RESECCION ENDOCCOPICA DE TRAQUEA CON LASER</t>
  </si>
  <si>
    <t>HEMILARINGECTOMIA VERTICAL AMPLIADA VIA ABIERTA</t>
  </si>
  <si>
    <t>HEMILARINGECTOMIA</t>
  </si>
  <si>
    <t>PAQUETE1660 - HEMILARINGECTOMIA</t>
  </si>
  <si>
    <t>LARINGECTOMIA TOTAL VIA ABIERTA</t>
  </si>
  <si>
    <t>LARINGECTOMIA TOTAL MAS VACIAMIENTO DE CUELLO BILATERAL</t>
  </si>
  <si>
    <t>PAQUETE1661 - LARINGECTOMIA TOTAL MAS VACIAMIENTO DE CUELLO BILATERAL</t>
  </si>
  <si>
    <t>ARITENOIDECTOMIA UNILATERAL VIA ENDOSCOPICA</t>
  </si>
  <si>
    <t>ARITENOIDECTOMIA ENDOSCOPICA LASER</t>
  </si>
  <si>
    <t>PAQUETE1662 - ARITENOIDECTOMIA ENDOSCOPICA LASER</t>
  </si>
  <si>
    <t>INSERCION O SUSTITUCION DE DISPOSITIVO EN LARINGE VIA ENDOSCOPICA</t>
  </si>
  <si>
    <t>INSERCIÓN O SUSTITUCIÓN DE DISPOSITIVO EN LARINGE VÍA ENDOSCOPIA</t>
  </si>
  <si>
    <t>PAQUETE1663 - INSERCIÓN O SUSTITUCIÓN DE DISPOSITIVO EN LARINGE VÍA ENDOSCOPIA</t>
  </si>
  <si>
    <t>EXTRACCION DE DISPOSITIVO LARINGEO VIA ENDOSCOPICA</t>
  </si>
  <si>
    <t>EXTRACCIÓN DE DISPOSITIVO LARÍNGEO VÍA ENDOSCOPIA</t>
  </si>
  <si>
    <t>PAQUETE1664 - EXTRACCIÓN DE DISPOSITIVO LARÍNGEO VÍA ENDOSCOPIA</t>
  </si>
  <si>
    <t>PAROTIDECTOMIA DEL LOBULO SUPERFICIAL</t>
  </si>
  <si>
    <t>PAROTIDECTOMIA SUPERFICIAL</t>
  </si>
  <si>
    <t>PAQUETE1665 - PAROTIDECTOMIA SUPERFICIAL</t>
  </si>
  <si>
    <t>PAROTIDECTOMIA TOTAL</t>
  </si>
  <si>
    <t>PAROTIDECTOMIA TOTAL CON CONSERVACION DE NERVIO FACIAL</t>
  </si>
  <si>
    <t>PAQUETE1666 - PAROTIDECTOMIA TOTAL CON CONSERVACION DE NERVIO FACIAL</t>
  </si>
  <si>
    <t>SIALOADENECTOMIA DE GLANDULA SUBMAXILAR (SUBMANDIBULAR)</t>
  </si>
  <si>
    <t>SIALADENTOMIA SUBMAXILAR</t>
  </si>
  <si>
    <t>PAQUETE1667 - SIALADENTOMIA SUBMAXILAR</t>
  </si>
  <si>
    <t>RESECCION DE TUMOR MALIGNO DE SENO PARANASAL VIA TRANSNASAL</t>
  </si>
  <si>
    <t>RESECCION ENDOSCOPICA DE TUMOR MALIGNO DE SPN</t>
  </si>
  <si>
    <t>PAQUETE1668 - RESECCION ENDOSCOPICA DE TUMOR MALIGNO DE SPN</t>
  </si>
  <si>
    <t>RESECCION DE LESION MALIGNA EN SENO MAXILAR VIA TRANSNASAL</t>
  </si>
  <si>
    <t>RESECCION DE TUMOR MALIGNO POR MAXILECTOMIA</t>
  </si>
  <si>
    <t>PAQUETE1669 - RESECCION DE TUMOR MALIGNO POR MAXILECTOMIA</t>
  </si>
  <si>
    <t>HEMIGLOSECTOMIA CON COLGAJO LOCAL O A DISTANCIA VIA ABIERTA</t>
  </si>
  <si>
    <t>HEMIGLOSECTOMIA CON COLGAJO PEDICULADO MAS VACIAMIENTO DE CUELLO</t>
  </si>
  <si>
    <t>PAQUETE1672 - HEMIGLOSECTOMIA CON COLGAJO PEDICULADO MAS VACIAMIENTO DE CUELLO</t>
  </si>
  <si>
    <t>RESECCION DE TUMOR MALIGNO DE FARINGE VIA ENDOSCOPICA</t>
  </si>
  <si>
    <t>RESECCION DE TUMOR MALIGNO DE OROFARINGE (MONOBLOQUE)</t>
  </si>
  <si>
    <t>PAQUETE1673 - RESECCION DE TUMOR MALIGNO DE OROFARINGE</t>
  </si>
  <si>
    <t>(MONOBLOQUE)</t>
  </si>
  <si>
    <t>ESOFAGOGASTRODUODENOSCOPIA [EGD] CON O SIN BIOPSIA</t>
  </si>
  <si>
    <t>ENDOSCOPIA DIGESTIVA DIAGNOSTICA ALTA - PEDIATRICA EPS (N)</t>
  </si>
  <si>
    <t>PAQUETE1675 - ENDOSCOPIA DIGESTIVA DIAGNOSTICA ALTA - PEDIATRICA EPS (N)</t>
  </si>
  <si>
    <t>COLONOSCOPIA TOTAL CON O SIN BIOPSIA</t>
  </si>
  <si>
    <t>COLONOSCOPIA PEDIATRICA DIAGNOSTICA  EPS  (N)</t>
  </si>
  <si>
    <t>PAQUETE1677 - COLONOSCOPIA PEDIATRICA DIAGNOSTICA  EPS  (N)</t>
  </si>
  <si>
    <t>RECONSTRUCCION LARINGOTRAQUEAL TERMINOTERMINAL</t>
  </si>
  <si>
    <t>RECONSTRUCCION TRAQUEAL O LARINGOTRAQUEAL TERMINO TERMINAL</t>
  </si>
  <si>
    <t>PAQUETE1678 - RECONSTRUCCION TRAQUEAL O LARINGOTRAQUEAL TERMINO TERMINAL</t>
  </si>
  <si>
    <t>444305A</t>
  </si>
  <si>
    <t>CONTROL DE HEMORRAGIA GASTRICA O DUODENAL CON ARGON PLASMA VIA</t>
  </si>
  <si>
    <t>TERAPIA ENDOSCOPICA EN LA VIA DIGESTIVA CON ARGON PLASMA</t>
  </si>
  <si>
    <t>PAQUETE1679 - TERAPIA ENDOSCOPICA EN LA VIA DIGESTIVA CON ARGON</t>
  </si>
  <si>
    <t>PLASMA</t>
  </si>
  <si>
    <t>511102E</t>
  </si>
  <si>
    <t>COLANGIOGRAFIA ENDOSCOPICA RETROGRADA POR ENTEROSCOPIA</t>
  </si>
  <si>
    <t>PAQUETE1680 - COLANGIOGRAFIA ENDOSCOPICA RETROGRADA POR ENTEROSCOPIA</t>
  </si>
  <si>
    <t>MONITOREO DE PH ESOFAGICO EN 24 HORAS [PHMETRIA] SIN</t>
  </si>
  <si>
    <t>IMPEDANCIOMETRIA</t>
  </si>
  <si>
    <t>PHMETRIA ESOFAGICA</t>
  </si>
  <si>
    <t>PAQUETE1682 - PHMETRIA ESOFAGICA</t>
  </si>
  <si>
    <t>MANOMETRIA ESOFAGICA SIN IMPEDANCIOMETRIA</t>
  </si>
  <si>
    <t>MANOMETRIA ESOFAGICA SIN IMPEDANCIOMETRÍA.</t>
  </si>
  <si>
    <t>PAQUETE1683 - MANOMETRIA ESOFAGICA CON O SIN IMPEDANCIOMETRIA</t>
  </si>
  <si>
    <t>TRASPLANTE RENAL CONTROL MENSUAL POST TRASPLANTE ENTRE EL SEGUNDO Y DECIMO SEGUNDO MES (TRASPLANTADO EN OTRA IPS)</t>
  </si>
  <si>
    <t>CORRECCION DE CRANEO ESTENOSIS MULTIPLE CON BRAQUICEFALIA CON AVANCE FRONTO ORBITARIO POR CRANIECTOMIA</t>
  </si>
  <si>
    <t>CORRECCION DE CRANEOSINOSTOSIS</t>
  </si>
  <si>
    <t>PAQUETE1693 - CORRECCION DE CRANEOSINOSTOSIS</t>
  </si>
  <si>
    <t>RESECCION DE EXOSTOSIS EN HUESO NO ESPECIFICADO (UNA O MAS)</t>
  </si>
  <si>
    <t>RESECCION DE LESIONES TUMORALES EN ESTRUCTURAS OSEAS O EN TEJIDOS BLANDOS.( NIVEL I BAJA COMPLEJIDAD)</t>
  </si>
  <si>
    <t>PAQUETE1694 - RESECCION DE LESIONES TUMORALES EN ESTRUCTURAS OSEAS O EN TEJIDOS BLANDOS.( NIVEL I BAJA COMPLEJIDAD)</t>
  </si>
  <si>
    <t>RESECCION DE TUMOR MALIGNO DE FASCIA MUSCULO TENDON O SINOVIAL</t>
  </si>
  <si>
    <t>RESECCION DE  LESIONES  TUMORALES BENIGNAS AGRESIVAS DE TEJIDOS BLANDOS . ( NIVEL II MEDIANA COMPLEJIDAD)</t>
  </si>
  <si>
    <t>PAQUETE1695 - RESECCION DE  LESIONES  TUMORALES BENIGNAS AGRESIVAS DE TEJIDOS BLANDOS . ( NIVEL II MEDIANA COMPLEJIDAD)</t>
  </si>
  <si>
    <t>RESECCION TOTAL DE FEMUR SOD</t>
  </si>
  <si>
    <t>RESECCION DE TUMORES MALIIGNOS O BENIGNOS AGRESIVOS OSEOS CON RECONSTRUCCIOENES DEL SISTEMA LOCOMOTOR (NIVEL III ALTA COMPLEJIDAD)</t>
  </si>
  <si>
    <t>PAQUETE1696 - RESECCION DE TUMORES MALIIGNOS O BENIGNOS AGRESIVOS OSEOS CON RECONSTRUCCIOENES DEL SISTEMA LOCOMOTOR (NIVEL III ALTA COMPLEJIDAD)</t>
  </si>
  <si>
    <t>HEMIPELVECTOMIA</t>
  </si>
  <si>
    <t>RESECCION RADICAL DE TUMORES DE COLUMNA O PELVIS MAS RECONSTRUCCION</t>
  </si>
  <si>
    <t>PAQUETE1697 - RESECCION RADICAL DE TUMORES DE COLUMNA O PELVIS MAS RECONSTRUCCION</t>
  </si>
  <si>
    <t>DACRIOCISTORRINOSTOMIA TRANSNASAL VIA ENDOSCOPICA</t>
  </si>
  <si>
    <t>DACRIOCISTORRINOSTOMIA  VIA TRANSNASAL ENDOSCOPICA MAS INTUBACION DE VIAS LAGRIMALES (BILATERAL)</t>
  </si>
  <si>
    <t>PAQUETE1698 - DACRIOCISTORRINOSTOMIA  VIA TRANSNASAL ENDOSCOPICA MAS INTUBACION DE VIAS LAGRIMALES (BILATERAL)</t>
  </si>
  <si>
    <t>ENUCLEACION SIMPLE</t>
  </si>
  <si>
    <t>EXTRACCION COMPLEJA DE GLOBO OCULAR</t>
  </si>
  <si>
    <t>PAQUETE1699 - EXTRACCION COMPLEJA DE GLOBO OCULAR</t>
  </si>
  <si>
    <t>BIOPSIA EN PARPADO</t>
  </si>
  <si>
    <t>BIOPSIA DE PARPADO</t>
  </si>
  <si>
    <t>PAQUETE1700 - BIOPSIA DE PARPADO</t>
  </si>
  <si>
    <t>RECONSTRUCCION DE PARPADOS CON COLGAJO</t>
  </si>
  <si>
    <t>RECONSTRUCCION DE PARPADO</t>
  </si>
  <si>
    <t>PAQUETE1701 - RECONSTRUCCION DE PARPADO</t>
  </si>
  <si>
    <t>REPARACION SIMPLE DE SIMBLEFARON</t>
  </si>
  <si>
    <t>DIVISION DE SIMBLEFARON</t>
  </si>
  <si>
    <t>PAQUETE1702 - DIVISION DE SIMBLEFARON</t>
  </si>
  <si>
    <t>RESECCION DE TUMOR BENIGNO O MALIGNO DE PARPADO ESPESOR PARCIAL DOS TERCIOS</t>
  </si>
  <si>
    <t>RESECCION DE TUMOR BENIGNO O MALIGNO DE PARPADO MAS RECONSTRUCCION DE PARPADO</t>
  </si>
  <si>
    <t>PAQUETE1703 - RESECCION DE TUMOR BENIGNO O MALIGNO DE PARPADO MAS RECONSTRUCCION DE PARPADO</t>
  </si>
  <si>
    <t>RESECCION DE TUMOR MALIGNO DE CONJUNTIVA CON INJERTO</t>
  </si>
  <si>
    <t>MAPEO EXCISIONAL DE CONJUNTIVA</t>
  </si>
  <si>
    <t>PAQUETE1704 - MAPEO EXCISIONAL DE CONJUNTIVA</t>
  </si>
  <si>
    <t>ABLACION DE LESION O TEJIDO DE CONJUNTIVA</t>
  </si>
  <si>
    <t>RESECCION DE TUMOR DE CARUNCULA Y/O PLIEGUE SEMILINAR</t>
  </si>
  <si>
    <t>PAQUETE1705 - RESECCION DE TUMOR DE CARUNCULA Y/O PLIEGUE SEMILINAR</t>
  </si>
  <si>
    <t>ABLACION DE LESION O TUMOR DE LA ESCLEROTICA</t>
  </si>
  <si>
    <t>RESECCION CORNEO CONJUNTIVAL POR TUMOR MALIGNO</t>
  </si>
  <si>
    <t>PAQUETE1706 - RESECCION CORNEO CONJUNTIVAL POR TUMOR MALIGNO</t>
  </si>
  <si>
    <t>INYECCION INTRAVITREA DE SUSTANCIA TERAPEUTICA</t>
  </si>
  <si>
    <t>APLICACION DE SUSTANCIA QUIMIOTERAPEUTICA EN VITRO</t>
  </si>
  <si>
    <t>PAQUETE1709 - APLICACION DE SUSTANCIA QUIMIOTERAPEUTICA EN VITRO</t>
  </si>
  <si>
    <t>BIOPSIA DE PARED DE ORBITA</t>
  </si>
  <si>
    <t>BIOPSIA DE TUMOR DE ORBITA</t>
  </si>
  <si>
    <t>PAQUETE1710 - BIOPSIA DE TUMOR DE ORBITA</t>
  </si>
  <si>
    <t>EXENTERACION DE LA ORBITA</t>
  </si>
  <si>
    <t>EXENTERACION DE ORBITA</t>
  </si>
  <si>
    <t>PAQUETE1711 - EXENTERACION DE ORBITA</t>
  </si>
  <si>
    <t>RESECCION DE TUMOR BENIGNO DE ORBITA</t>
  </si>
  <si>
    <t>RESECCION COMPLEJA DE TUMOR BENIGNO DE ORBITA</t>
  </si>
  <si>
    <t>PAQUETE1712 - RESECCION COMPLEJA DE TUMOR BENIGNO DE ORBITA</t>
  </si>
  <si>
    <t>PLASTIA DE ORBITA CON RECONSTRUCCION DE FONDOS DE SACO CON INJERTOS</t>
  </si>
  <si>
    <t>PLASTIA DE ORBITA CON INJERTO DERMOGRASO</t>
  </si>
  <si>
    <t>PAQUETE1713 - PLASTIA DE ORBITA CON INJERTO DERMOGRASO</t>
  </si>
  <si>
    <t>DESCOMPRESION DE ORBITA VIA INFERIOR O MEDIAL VIA ENDOSCOPICA</t>
  </si>
  <si>
    <t>DESCOMPRESION DE ORBITA (BILATERAL)</t>
  </si>
  <si>
    <t>PAQUETE1714 - DESCOMPRESION DE ORBITA (BILATERAL)</t>
  </si>
  <si>
    <t>RESECCION DE TUMOR MALIGNO DE ORBITA</t>
  </si>
  <si>
    <t>RESECCION TUMOR MALIGNO DE ORBITA</t>
  </si>
  <si>
    <t>PAQUETE1715 - RESECCION TUMOR MALIGNO DE ORBITA</t>
  </si>
  <si>
    <t>DESCOMPRESION DE ORBITA VIA LATERAL</t>
  </si>
  <si>
    <t>DESCOMPRESION DE ORBITA (UNILATERAL</t>
  </si>
  <si>
    <t>PAQUETE1716 - DESCOMPRESION DE ORBITA (UNILATERAL</t>
  </si>
  <si>
    <t>LARINGOPLASTIA DE MEDIALIZACION VIA PERCUTANEA</t>
  </si>
  <si>
    <t>TIROPLASTIA</t>
  </si>
  <si>
    <t>PAQUETE1717 - TIROPLASTIA</t>
  </si>
  <si>
    <t>EXTRACCION COMPLETA DE GLOBO OCULAR POR TUMOR INTRAOCULAR</t>
  </si>
  <si>
    <t>CESAREA SEGMENTARIA TRANSPERITONEAL</t>
  </si>
  <si>
    <t>ACRETISMO PLACENTARIO</t>
  </si>
  <si>
    <t>PAQUETE1725 - ACRETISMO PLACENTARIO</t>
  </si>
  <si>
    <t>DESCOMPRESION DE NERVIO EN TUNEL DEL CARPO VIA ABIERTA</t>
  </si>
  <si>
    <t>DESCOMPRESION DE NERVIO EN TUNEL DEL CARPO O CIRUGIA DE TEJIDOS BLANDOS (Mano)</t>
  </si>
  <si>
    <t>PAQUETE1726 - DESCOMPRESION DE NERVIO EN TUNEL DEL CARPO O CIRUGIA DE TEJIDOS BLANDOS (Mano)</t>
  </si>
  <si>
    <t>ESCISION DE APONEUROSIS EN MANO</t>
  </si>
  <si>
    <t>PROCEDIMIENTOS EN TEJIDOS BLANDOS U OSEOS EN SITIO ESPECIFICADO (Mano)</t>
  </si>
  <si>
    <t>PAQUETE1727 - PROCEDIMIENTOS EN TEJIDOS BLANDOS U OSEOS EN SITIO ESPECIFICADO (Mano)</t>
  </si>
  <si>
    <t>TENORRAFIA DE FLEXORES DE ANTEBRAZO (UNO O MAS)</t>
  </si>
  <si>
    <t>PROCEDIMIENTOS EN TEJIDOS BLANDOS CON RIESGO (Mano)</t>
  </si>
  <si>
    <t>PAQUETE1728 - PROCEDIMIENTOS EN TEJIDOS BLANDOS CON RIESGO (Mano)</t>
  </si>
  <si>
    <t>INJERTO DE TENDON DE FLEXOR DE DOS O MAS DEDOS CON RECONSTRUCCION DE</t>
  </si>
  <si>
    <t>POLEAS</t>
  </si>
  <si>
    <t>INJERTOS Y TRANSFERENCIAS (Mano)</t>
  </si>
  <si>
    <t>PAQUETE1729 - INJERTOS Y TRANSFERENCIAS (Mano)</t>
  </si>
  <si>
    <t>REDUCCION ABIERTA DE FRACTURA EN DIAFISIS DE CUBITO Y RADIO CON FIJACION</t>
  </si>
  <si>
    <t>OSTEOSINTESIS - LUXOFRACTURAS (-Mano)</t>
  </si>
  <si>
    <t>PAQUETE1730 - OSTEOSINTESIS - LUXOFRACTURAS (-Mano)</t>
  </si>
  <si>
    <t>TENORRAFIA DE FLEXORES DE MANO (UNO O MAS) CON NEURORRAFIA Y VASCULARIZACION</t>
  </si>
  <si>
    <t>OSTEOSINTESIS - LUXOFRACTURAS (-Mano - Hospitalización)</t>
  </si>
  <si>
    <t>PAQUETE1731 - OSTEOSINTESIS - LUXOFRACTURAS (-Mano - Hospitalización)</t>
  </si>
  <si>
    <t>REEMPLAZO PROTESICO DE LA MUÑECA</t>
  </si>
  <si>
    <t>REEMPLAZO  DE MUÑECA</t>
  </si>
  <si>
    <t>PAQUETE1732 - REEMPLAZO  DE MUÑECA</t>
  </si>
  <si>
    <t>CORRECCION HALLUX VALGUS CON OSTEOTOMIA COMBINADA DEL PRIMER</t>
  </si>
  <si>
    <t>PAQUETE DE PIE Y TOBILLO NIVEL II (N)</t>
  </si>
  <si>
    <t>PAQUETE1737 - PAQUETE DE PIE Y TOBILLO NIVEL II (N)</t>
  </si>
  <si>
    <t>ARTRODESIS SUBTALAR VIA ABIERTA</t>
  </si>
  <si>
    <t>PAQUETE DE PIE-TOBILLO NIVEL III (N)</t>
  </si>
  <si>
    <t>PAQUETE1738 - PAQUETE DE PIE-TOBILLO NIVEL III (N)</t>
  </si>
  <si>
    <t>RESECCION DE LESION OSTEOCONDRAL EN TOBILLO SIN INJERTO VIA</t>
  </si>
  <si>
    <t>PAQUETE DE PIE -TOBILLO ARTROSCOPIA  NIVEL IV</t>
  </si>
  <si>
    <t>PAQUETE1739 - PAQUETE DE PIE -TOBILLO ARTROSCOPIA  NIVEL IV</t>
  </si>
  <si>
    <t>REEMPLAZO PROTESICO TOTAL DE TOBILLO VIA ABIERTA</t>
  </si>
  <si>
    <t>REEMPLAZO DE TOBILLO</t>
  </si>
  <si>
    <t>PAQUETE1740 - REEMPLAZO DE TOBILLO</t>
  </si>
  <si>
    <t>REVISION REEMPLAZO PROTESICO TOTAL DE TOBILLO</t>
  </si>
  <si>
    <t>REVISION CIRUGIA COMPLEJA DE TOBILLO NIVEL VI</t>
  </si>
  <si>
    <t>PAQUETE1741 - REVISION CIRUGIA COMPLEJA DE TOBILLO NIVEL VI</t>
  </si>
  <si>
    <t>TRASPLANTE DE RIÑON PEDIATRICO - EVALUACION DEL RECEPTOR</t>
  </si>
  <si>
    <t>NEURECTOMIA DE OTRO NERVIO PERIFERICO VIA ENDOSCOPICA</t>
  </si>
  <si>
    <t>NEURECTOMIA DEL PLEJO LUMBOSACRO POR VIDEOLAPAROSCOPA</t>
  </si>
  <si>
    <t>PAQUETE1745 - NEURECTOMIA DEL PLEJO LUMBOSACRO POR VIDEOLAPAROSCOPA</t>
  </si>
  <si>
    <t>DESCOMPRESION DE NERVIO EN MUSLO VIA ENDOSCOPICA</t>
  </si>
  <si>
    <t>LIBERACION DE NERVIO CIATICO + ARTROSCOPIA DE CADERA</t>
  </si>
  <si>
    <t>PAQUETE1747 - LIBERACION DE NERVIO CIATICO + ARTROSCOPIA DE CADERA</t>
  </si>
  <si>
    <t>CISTOSCOPIA TRANSURETRAL</t>
  </si>
  <si>
    <t>CISTOSCOPIA +URETRO CISTOGRAFIA (NIÑOS)</t>
  </si>
  <si>
    <t>PAQUETE1751 - CISTOSCOPIA +URETRO CISTOGRAFIA (NIÑOS)</t>
  </si>
  <si>
    <t>FORMACION DE FISTULA AV (PERIFERICA) PARA DIALISIS RENAL CON PROTESIS [DERIVACION AV POR CANULA EXTERNA DE SCRIBNER] [INSERCION DE CANULA</t>
  </si>
  <si>
    <t>VASO A VASO]</t>
  </si>
  <si>
    <t>FISTULA AV PARA DIALISIS RENAL CON PROTESIS</t>
  </si>
  <si>
    <t>PAQUETE1753 - FISTULA AV PARA DIALISIS RENAL CON PROTESIS</t>
  </si>
  <si>
    <t>FORMACION DE FISTULA AV (PERIFERICA) PARA DIALISIS RENAL</t>
  </si>
  <si>
    <t>FISTULA AV PARA DIALISIS RENAL</t>
  </si>
  <si>
    <t>PAQUETE1754 - FISTULA AV PARA DIALISIS RENAL</t>
  </si>
  <si>
    <t>RECONSTRUCCIÓN DE MAMA CON COLGAJO DORSAL MAS INJERTO GRASO CANCER DE MAMA)</t>
  </si>
  <si>
    <t>EXTRACCION DE CUERPOS LIBRES INTRA-ARTICULARES DE RODILLA POR</t>
  </si>
  <si>
    <t>ARTROSCOPIA DE RODILLA I (N)</t>
  </si>
  <si>
    <t>PAQUETE1765 - ARTROSCOPIA DE RODILLA I (N)</t>
  </si>
  <si>
    <t>CUADRICEPLASTIA POR ARTROSCOPIA</t>
  </si>
  <si>
    <t>ARTROSCOPIA DE RODILLA NIVEL II (N)</t>
  </si>
  <si>
    <t>PAQUETE1766 - ARTROSCOPIA DE RODILLA NIVEL II (N)</t>
  </si>
  <si>
    <t>RECONSTRUCCION DE LIGAMENTO CRUZADO POSTERIOR CON INJERTO</t>
  </si>
  <si>
    <t>AUTOLOGO O CON ALOINJERTO POR ARTROSCOPIA</t>
  </si>
  <si>
    <t>ARTROSCOPIA DE RODILLA NIVEL III (N)</t>
  </si>
  <si>
    <t>PAQUETE1767 - ARTROSCOPIA DE RODILLA NIVEL III (N)</t>
  </si>
  <si>
    <t>INYECCION O INFUSION DE MODIFICADOR DE RESPUESTA BIOLOGICA</t>
  </si>
  <si>
    <t>PROTOCOLO DE DESENSIBILIZACION (TRASPLANTE RENAL)</t>
  </si>
  <si>
    <t>PAQUETE1768 - PROTOCOLO DE DESENSIBILIZACION (TRASPLANTE RENAL)</t>
  </si>
  <si>
    <t>ARTROSCOPIA DE PELVIS</t>
  </si>
  <si>
    <t>ARTROSCOPIA DE CADERA MAS OSTEOTOMIA PERIACETABULAR(GANZ)</t>
  </si>
  <si>
    <t>PAQUETE1769 - ARTROSCOPIA DE CADERA MAS OSTEOTOMIA PERIACETABULAR(GANZ)</t>
  </si>
  <si>
    <t>OSTEOTOMIA CON DESCENSO DEL TROCANTER MAYOR CON FIJACION INTERNA</t>
  </si>
  <si>
    <t>ARTROSOPIA DE CADERA MAS OSTEOTOMIA FEMORAL</t>
  </si>
  <si>
    <t>PAQUETE1770 - ARTROSOPIA DE CADERA MAS OSTEOTOMIA FEMORAL</t>
  </si>
  <si>
    <t>REPARACION DE DESHISCENCIA DE HERIDA CORNEAL</t>
  </si>
  <si>
    <t>TRAUMA OCULAR ANTERIOR</t>
  </si>
  <si>
    <t>PAQUETE1771 - TRAUMA OCULAR ANTERIOR</t>
  </si>
  <si>
    <t>EVISCERACION DEL GLOBO OCULAR CON IMPLANTE</t>
  </si>
  <si>
    <t>EVISCERACION DEL GLOBO OCULAR</t>
  </si>
  <si>
    <t>PAQUETE1772 - EVISCERACION DEL GLOBO OCULAR</t>
  </si>
  <si>
    <t>SUTURA PROFUNDA DE HERIDA MULTIPLE DE PARPADO</t>
  </si>
  <si>
    <t>SUTURA COMPLEJA DE PARPADO CON O SIN  REPARACION DE LA VIA LAGRIMAL</t>
  </si>
  <si>
    <t>PAQUETE1773 - SUTURA COMPLEJA DE PARPADO CON O SIN  REPARACION DE LA VIA LAGRIMAL</t>
  </si>
  <si>
    <t>ANGIOPLASTIA CORONARIA PERCUTANEA (ENDOVASCULAR) UNO O DOS VASOS</t>
  </si>
  <si>
    <t>ANGIOPLASTIA CORONARIA CON BALON DE UNO O DOS VASOS</t>
  </si>
  <si>
    <t>PAQUETE1774 - ANGIOPLASTIA CORONARIA CON BALON DE UNO O DOS VASOS</t>
  </si>
  <si>
    <t>ANGIOPLASTIA CORONARIA PERCUTANEA (ENDOVASCULAR) MAS DE DOS VASOS</t>
  </si>
  <si>
    <t>ANGIOPLASTIA CORONARIA CON BALON  DE MAS DE DOS VASOS</t>
  </si>
  <si>
    <t>PAQUETE1775 - ANGIOPLASTIA CORONARIA CON BALON  DE MAS DE DOS VASOS</t>
  </si>
  <si>
    <t>ANGIOPLASTIA CORONARIA DE UNO O DOS VASOS MAS COLOCACION INTRAVASCULAR DE UNO O DOS STENT (N)</t>
  </si>
  <si>
    <t>ANGIOPLASTIA CORONARIA DE MAS DE DOS VASOS MAS COLOCACION DE DOS O MAS STENT(N)</t>
  </si>
  <si>
    <t>IMPLANTACION DE BALON CONTRAPULSACION SOD</t>
  </si>
  <si>
    <t>IMPLANTE  DE BALON DE CONTRAPULSACION</t>
  </si>
  <si>
    <t>PAQUETE1779 - IMPLANTE  DE BALON DE CONTRAPULSACION</t>
  </si>
  <si>
    <t>CATETERISMO CARDIACO DEL LADO IZQUIERDO DEL CORAZON</t>
  </si>
  <si>
    <t>CATETERISMO CARDIACO IZQUIERDO</t>
  </si>
  <si>
    <t>PAQUETE1780 - CATETERISMO CARDIACO IZQUIERDO</t>
  </si>
  <si>
    <t>ARTERIOGRAFIA PULMONAR BILATERAL CON CATETERISMO DERECHO</t>
  </si>
  <si>
    <t>CATETERISMO CARDIACO DERECHO PEDIATRICO</t>
  </si>
  <si>
    <t>PAQUETE1781 - CATETERISMO CARDIACO DERECHO PEDIATRICO</t>
  </si>
  <si>
    <t>CATETERISMO COMBINADO DE LOS LADOS DERECHO E IZQUIERDO DEL CORAZON</t>
  </si>
  <si>
    <t>CATETERISMO COMBINADO DE LOS LADOS DERECHO E IZQUIERDO MAS ARTERIOGRAFIA PULMONAR CON O SIN AORTOGRAMA (PEDIATRICO)(N)</t>
  </si>
  <si>
    <t>PAQUETE1783 - CATETERISMO COMBINADO DE LOS LADOS DERECHO E IZQUIERDO MAS ARTERIOGRAFIA PULMONAR CON O SIN AORTOGRAMA (PEDIATRICO)(N)</t>
  </si>
  <si>
    <t>CIERRE DE DUCTUS ARTERIOSO PERSISTENTE VIA PERCUTANEA (ENDOVASCULAR)</t>
  </si>
  <si>
    <t>CIERRE DE DUCTUS ARTERIOSO  CON DISPOSITIVO DE OCLUSION(N)</t>
  </si>
  <si>
    <t>PAQUETE1786 - CIERRE DE DUCTUS ARTERIOSO  CON DISPOSITIVO DE</t>
  </si>
  <si>
    <t>OCLUSION(N)</t>
  </si>
  <si>
    <t>REPARACION DE DEFECTO DE TABIQUE INTERVENTRICULAR VIA PERCUTANEA</t>
  </si>
  <si>
    <t>CIERRE DE CIV CON DISPOSITIVO DE OCLUSION ADULTO (N)</t>
  </si>
  <si>
    <t>PAQUETE1787 - CIERRE DE CIV CON DISPOSITIVO DE OCLUSION ADULTO (N)</t>
  </si>
  <si>
    <t>CIERRE DE CIV CON DISPOSITIVO DE OCLUSION PEDIATRICO</t>
  </si>
  <si>
    <t>REPARACION DE COARTACION AORTICA VIA PERCUTANEA (ENDOVASCULAR)</t>
  </si>
  <si>
    <t>REPARACION DE COARTACION  AORTICA VIA ENDOVASCULAR (PEDIATRICO)(N)</t>
  </si>
  <si>
    <t>PAQUETE1789 - REPARACION DE COARTACION  AORTICA VIA ENDOVASCULAR (PEDIATRICO)(N)</t>
  </si>
  <si>
    <t>REPARACION DE ANEURISMA DE AORTA VIA PERCUTANEA (ENDOVASCULAR)</t>
  </si>
  <si>
    <t>REPARO ENDOVASCULAR DE ANERISMA DE AORTA ABDOMINAL POR VIA PERCUTANEA</t>
  </si>
  <si>
    <t>PAQUETE1790 - REPARO ENDOVASCULAR DE ANERISMA DE AORTA ABDOMINAL POR VIA PERCUTANEA</t>
  </si>
  <si>
    <t>AORTOGRAMA ABDOMINAL POR CATETERISMO BRAQUIAL RETROGRADO O POR</t>
  </si>
  <si>
    <t>CATETERISMO FEMORAL</t>
  </si>
  <si>
    <t>ARTERIOGRAFIA ABDOMINAL SELECTIVA (N)</t>
  </si>
  <si>
    <t>PAQUETE1794 - ARTERIOGRAFIA ABDOMINAL SELECTIVA (N)</t>
  </si>
  <si>
    <t>ARTERIOGRAFIA PERIFERICA DE UNA EXTREMIDAD INFERIOR POR PUNCION</t>
  </si>
  <si>
    <t>ARTERIOGRAFIA PERIFERICA DE MIEMBROS SUPERIORES O INFERIORES CON O SIN AORTOGRAMA (N)</t>
  </si>
  <si>
    <t>PAQUETE1795 - ARTERIOGRAFIA PERIFERICA DE MIEMBROS SUPERIORES O INFERIORES CON O SIN AORTOGRAMA (N)</t>
  </si>
  <si>
    <t>ARTERIOGRAFIA DE VASOS ABDOMINALES (SELECTIVA)</t>
  </si>
  <si>
    <t>ARTERIOGRAFIA RENAL SELECTIVA CON O SIN AORTOGRAMA ABDOMINAL(N)</t>
  </si>
  <si>
    <t>PAQUETE1796 - ARTERIOGRAFIA RENAL SELECTIVA CON O SIN AORTOGRAMA ABDOMINAL(N)</t>
  </si>
  <si>
    <t>TROMBOLISIS DE ARTERIAS DE MIEMBROS INFERIORES VIA ENDOVASCULAR</t>
  </si>
  <si>
    <t>TROMBOLISIS PERIFERICA QUIMICA POR VIA ENDOVASCULAR</t>
  </si>
  <si>
    <t>PAQUETE1798 - TROMBOLISIS PERIFERICA QUIMICA POR VIA ENDOVASCULAR</t>
  </si>
  <si>
    <t>ANGIOPLASTIA O ATERECTOMIA DE VASOS DE MIEMBROS INFERIORES CON BALON</t>
  </si>
  <si>
    <t>ANGIOPLASTIA PERIFERICA  CON BALON DE UNO O DOS VASOS</t>
  </si>
  <si>
    <t>PAQUETE1799 - ANGIOPLASTIA PERIFERICA  CON BALON DE UNO O DOS VASOS</t>
  </si>
  <si>
    <t>ANGIOPLASTIA PERIFERICA CON BALON   DE DOS O MAS VASOS</t>
  </si>
  <si>
    <t>ANGIOPLASTIA O ATERECTOMIA DE VASOS DE MIEMBROS INFERIORES CON BALON PROTESIS (STENT) O INJERTO (S) PROTESICO (S)</t>
  </si>
  <si>
    <t>ANGIOPLASTIA PERIFERICA CON BALON DE UNO O DOS VASOS MAS COLOCACION STENT (N)</t>
  </si>
  <si>
    <t>PAQUETE1801 - ANGIOPLASTIA PERIFERICA CON BALON DE UNO O DOS VASOS MAS COLOCACION STENT (N)</t>
  </si>
  <si>
    <t>ANGIOPLASTIA PERIFERICA CON BALON  DE DOS O MAS VASOS MAS COLOCACION DE STENT</t>
  </si>
  <si>
    <t>OCLUSION DE ARTERIAS ABDOMINALES VIA ENDOVASCULAR</t>
  </si>
  <si>
    <t>EMBOLIZACION PERIFERICASY/O ABDOMINALES</t>
  </si>
  <si>
    <t>PAQUETE1803 - EMBOLIZACION PERIFERICASY/O ABDOMINALES</t>
  </si>
  <si>
    <t>ESCLEROSIS DE LESION EN VASOS SANGUINEOS VIA PERCUTANEA</t>
  </si>
  <si>
    <t>PAQUETE1804 - ESCLEROSIS DE LESION EN VASOS SANGUINEOS VIA PERCUTANEA</t>
  </si>
  <si>
    <t>INSERCION [IMPLANTACION] DE CARDIOVERSOR (DESFIBRILADOR) BICAMERAL VIA PERCUTANEA (ENDOVASCULAR)</t>
  </si>
  <si>
    <t>IMPLANTE DE MARCAPASO CARDIODESFIBRILADOR</t>
  </si>
  <si>
    <t>PAQUETE1807 - IMPLANTE DE MARCAPASO CARDIODESFIBRILADOR</t>
  </si>
  <si>
    <t>INSERCION [IMPLANTACION] DE CARDIOVERSOR (DESFIBRILADOR) CON RESINCRONIZADOR (CARDIORESINCRONIZADOR) VIA PERCUTANEA (ENDOVASCULAR)</t>
  </si>
  <si>
    <t>INSERCION DE CARDIOVERSOR  CON RESINCRONIZADOR (CARDIORESINCRONIZADOR) VIA PERCUTANEA (ENDOVASCULAR)</t>
  </si>
  <si>
    <t>PAQUETE1809 - INSERCION DE CARDIOVERSOR  CON RESINCRONIZADOR (CARDIORESINCRONIZADOR) VIA PERCUTANEA (ENDOVASCULAR)</t>
  </si>
  <si>
    <t>INSERCION [IMPLANTACION] DE RESINCRONIZADOR CARDIACO</t>
  </si>
  <si>
    <t>INSERCION DE RESINCRONIZADOR CARDIACO</t>
  </si>
  <si>
    <t>PAQUETE1811 - INSERCION DE RESINCRONIZADOR CARDIACO</t>
  </si>
  <si>
    <t>INSERCION [IMPLANTACION] DE MONITOR DE EVENTOS</t>
  </si>
  <si>
    <t>IMPLANTE DE MONITOR DE EVENTOS (N)</t>
  </si>
  <si>
    <t>PAQUETE1818 - IMPLANTE DE MONITOR DE EVENTOS (N)</t>
  </si>
  <si>
    <t>TROMBECTOMIA DE VASOS INTRACRANEALES VIA ENDOVASCULAR</t>
  </si>
  <si>
    <t>TROMBOEMBOLECTOMIA MECANICA DE VASOS INTRACRANEALES POR VIA ENDOVASCULAR(N)</t>
  </si>
  <si>
    <t>PAQUETE1822 - TROMBOEMBOLECTOMIA MECANICA DE VASOS INTRACRANEALES POR VIA ENDOVASCULAR(N)</t>
  </si>
  <si>
    <t>ANGIOPLASTIA DE VASOS CERVICALES CON O SIN IMPLANTE DE DISPOSITIVO</t>
  </si>
  <si>
    <t>ANGIOPLASTIA DE ARTERIA CAROTIDA   CON BALON</t>
  </si>
  <si>
    <t>PAQUETE1823 - ANGIOPLASTIA DE ARTERIA CAROTIDA   CON BALON</t>
  </si>
  <si>
    <t>ANGIOPLASTIA DE ARTERIA CAROTIDA CON BALON  MAS COLOCACION DE STENT</t>
  </si>
  <si>
    <t>REPARACION DE ANEURISMA POR OCLUSION VIA PERCUTANEA (ENDOVASCULAR)</t>
  </si>
  <si>
    <t>TERAPIA ENDOVASCULAR PARA ANEURISMAS CEREBRALES NO ROTO CON O SIN STEN DERIVADOR</t>
  </si>
  <si>
    <t>PAQUETE1825 - TERAPIA ENDOVASCULAR PARA ANEURISMAS CEREBRALES NO ROTO CON O SIN STEN DERIVADOR</t>
  </si>
  <si>
    <t>OCLUSION DE LESION EN VASOS INTRACRANEALES VIA ENDOVASCULAR</t>
  </si>
  <si>
    <t>TERAPIA ENDOVASCULAR PARA M.A.V. Y/O TUMORES</t>
  </si>
  <si>
    <t>PAQUETE1826 - TERAPIA ENDOVASCULAR PARA M.A.V. Y/O TUMORES</t>
  </si>
  <si>
    <t>INSERCION DE CATETER EN VENA CAVA VIA TRANSLUMBAR (TRANSCAVO)</t>
  </si>
  <si>
    <t>INSERCCION CATETER PARA HEMODIALISIS VIA TRANSLUMBAR (N)</t>
  </si>
  <si>
    <t>PAQUETE1828 - INSERCCION CATETER PARA HEMODIALISIS VIA TRANSLUMBAR (N)</t>
  </si>
  <si>
    <t>INSERCION DE CATETER PERMANENTE PARA HEMODIALISIS</t>
  </si>
  <si>
    <t>INSERCCION CATETER PARA HEMODIALISIS VIA YUGULAR, SUBCLAVIA, BRAQUIAL O  FEMORAL</t>
  </si>
  <si>
    <t>PAQUETE1829 - INSERCCION CATETER PARA HEMODIALISIS VIA YUGULAR, SUBCLAVIA, BRAQUIAL O  FEMORAL</t>
  </si>
  <si>
    <t>FLEBOGRAFIA DE MIEMBRO SUPERIOR</t>
  </si>
  <si>
    <t>FLEBOGRAFIA BILATERAL (N)</t>
  </si>
  <si>
    <t>PAQUETE1830 - FLEBOGRAFIA BILATERAL (N)</t>
  </si>
  <si>
    <t>NEUROLISIS DE RAICES ESPINALES SOD</t>
  </si>
  <si>
    <t>NEUROLISIS DE RAICES ESPINALES (N)</t>
  </si>
  <si>
    <t>PAQUETE1831 - NEUROLISIS DE RAICES ESPINALES (N)</t>
  </si>
  <si>
    <t>INYECCION O INFILTRACION DE ESTEROIDE SOD</t>
  </si>
  <si>
    <t>INFILTRACION DE RAICES ESPINALES</t>
  </si>
  <si>
    <t>PAQUETE1832 - INFILTRACION DE RAICES ESPINALES</t>
  </si>
  <si>
    <t>IMPLANTE DE DISPOSITIVO EN CORNEA MANUAL</t>
  </si>
  <si>
    <t>IMPLANTE DE ANILLOS INTRAESTROMALES (UN OJO)</t>
  </si>
  <si>
    <t>PAQUETE1836 - IMPLANTE DE ANILLOS INTRAESTROMALES (UN OJO)</t>
  </si>
  <si>
    <t>IMPLANTE DE ANILLOS INTRAESTROMALES (DOS OJOS)</t>
  </si>
  <si>
    <t>INSERCION DE CATETER CENTRAL VIA PERIFERICA</t>
  </si>
  <si>
    <t>INSERCION DE CATETER CENTRAL POR VIA PERIFERICA PICC (SIN ANESTESIA)</t>
  </si>
  <si>
    <t>PAQUETE1842 - INSERCION DE CATETER CENTRAL POR VIA PERIFERICA PICC (SIN ANESTESIA)</t>
  </si>
  <si>
    <t>INSERCION DE CATETER CENTRAL POR VIA PERIFERICA PICC (CON ANESTESIA)</t>
  </si>
  <si>
    <t>IMPLANTE O SUSTITUCION DE DISPOSITIVO EN TRAQUEA VIA ENDOSCOPICA</t>
  </si>
  <si>
    <t>IMPLANTE O SUSTITUCIÓN DE DISPOSITIVO EN TRÁQUEA VÍA ENDOSCÓPICA</t>
  </si>
  <si>
    <t>PAQUETE1844 - IMPLANTE O SUSTITUCIÓN DE DISPOSITIVO EN TRÁQUEA VÍA ENDOSCÓPICA</t>
  </si>
  <si>
    <t>RETIRO DE DISPOSITIVO EN TRAQUEA VIA ENDOSCOPICA</t>
  </si>
  <si>
    <t>RETIRO DE DISPOSITIVO EN TRÁQUEA VÍA ENDOSCOPIA</t>
  </si>
  <si>
    <t>PAQUETE1845 - RETIRO DE DISPOSITIVO EN TRÁQUEA VÍA ENDOSCOPIA</t>
  </si>
  <si>
    <t>VITRECTOMIA POSTERIOR CON RETINOPEXIA</t>
  </si>
  <si>
    <t>VITRECTOMIA POSTERIOR CON RETINOPEXIA (N)</t>
  </si>
  <si>
    <t>PAQUETE1846 - VITRECTOMIA POSTERIOR CON RETINOPEXIA (N)</t>
  </si>
  <si>
    <t>VITRECTOMIA POSTERIOR ASISTIDA</t>
  </si>
  <si>
    <t>VITRECTOMIA+ FACO+LIO DE FIJACION ESCLERAL (N)</t>
  </si>
  <si>
    <t>PAQUETE1850 - VITRECTOMIA+ FACO+LIO DE FIJACION ESCLERAL (N)</t>
  </si>
  <si>
    <t>883522AC</t>
  </si>
  <si>
    <t>ARTRORESONANCIA DE CADERA</t>
  </si>
  <si>
    <t>PAQUETE1855 - ARTRORESONANCIA DE CADERA</t>
  </si>
  <si>
    <t>883512AH</t>
  </si>
  <si>
    <t>ARTRORESONANCIA DE HOMBRO</t>
  </si>
  <si>
    <t>ARTRORESONANCIA DE HOMBRO O CODO</t>
  </si>
  <si>
    <t>PAQUETE1856 - ARTRORESONANCIA DE HOMBRO O CODO</t>
  </si>
  <si>
    <t>883512AM</t>
  </si>
  <si>
    <t>ARTRORESONANCIA DE MUÑECA</t>
  </si>
  <si>
    <t>PAQUETE1857 - ARTRORESONANCIA DE MUÑECA</t>
  </si>
  <si>
    <t>879205M</t>
  </si>
  <si>
    <t>MIELOTAC CERVICAL, DORSAL, LUMBAR</t>
  </si>
  <si>
    <t>PAQUETE1858 - MIELOTAC CERVICAL, DORSAL, LUMBAR</t>
  </si>
  <si>
    <t>890292TH</t>
  </si>
  <si>
    <t>CONSULTA DE PRIMERA VEZ POR ESPECIALISTA EN  TRASPLANTES (DE HIGADO)</t>
  </si>
  <si>
    <t>EVALUACION DEL RECEPTOR TRASPLANTE HEPATICO</t>
  </si>
  <si>
    <t>PAQUETE1861 - EVALUACION DEL RECEPTOR TRASPLANTE HEPATICO</t>
  </si>
  <si>
    <t>883522AR</t>
  </si>
  <si>
    <t>ARTRORESONANCIA DE RODILLA</t>
  </si>
  <si>
    <t>ARTRORESONANCIA DE RODILLA O TOBILLO</t>
  </si>
  <si>
    <t>PAQUETE1862 - ARTRORESONANCIA DE RODILLA O TOBILLO</t>
  </si>
  <si>
    <t>ASISTENCIA DEL PARTO CON O SIN EPISIORRAFIA O PERINEORRAFIA</t>
  </si>
  <si>
    <t>PARTO MAS ATENCION DEL RECIEN NACIDO SANO (C-H)</t>
  </si>
  <si>
    <t>PAQUETE1866 - PARTO MAS ATENCION DEL RECIEN NACIDO SANO (C-H)</t>
  </si>
  <si>
    <t>890392TH</t>
  </si>
  <si>
    <t>CONSULTA DE CONTROL O DE SEGUIMIENTO POR ESPECIALISTA EN TRASPLANTES (DE HIGADO)</t>
  </si>
  <si>
    <t>SEGUIMIENTO POST-TRASPLANTE HEPATICO A PARTIR DEL DECIMO TERCER MES</t>
  </si>
  <si>
    <t>PAQUETE1872 - SEGUIMIENTO POST-TRASPLANTE HEPATICO A PARTIR DEL DECIMO TERCER MES</t>
  </si>
  <si>
    <t>NEFRECTOMIA RADICAL POR LAPAROTOMIA</t>
  </si>
  <si>
    <t>NEFRECTOMIA RADICAL TOTAL ABIERTA</t>
  </si>
  <si>
    <t>PAQUETE1873 - NEFRECTOMIA RADICAL TOTAL ABIERTA</t>
  </si>
  <si>
    <t>HEMINEFRECTOMIA POR LAPAROTOMIA</t>
  </si>
  <si>
    <t>NEFRECTOMIA PARCAL ABIERTA</t>
  </si>
  <si>
    <t>PAQUETE1874 - NEFRECTOMIA PARCAL ABIERTA</t>
  </si>
  <si>
    <t>NEFRECTOMIA RADICAL POR LAPAROSCOPIA</t>
  </si>
  <si>
    <t>NEFRECTOMIA RADICAL TOTAL POR LAPAROSCOPIA</t>
  </si>
  <si>
    <t>PAQUETE1875 - NEFRECTOMIA RADICAL TOTAL POR LAPAROSCOPIA</t>
  </si>
  <si>
    <t>HEMINEFRECTOMIA POR LAPAROSCOPIA</t>
  </si>
  <si>
    <t>PAQUETE1876 - NEFRECTOMIA PARCIAL POR LAPAROSCOPIA</t>
  </si>
  <si>
    <t>BRONCOSCOPIA CON LAVADO BRONCOALVEOLAR</t>
  </si>
  <si>
    <t>BRONCOSCOPIA DIAGNOSTICA (N)</t>
  </si>
  <si>
    <t>PAQUETE1877 - BRONCOSCOPIA DIAGNOSTICA (N)</t>
  </si>
  <si>
    <t>PIELOPLASTIA POR LAPAROSCOPIA</t>
  </si>
  <si>
    <t>PAQUETE1878 - PIELOPLASTIA POR LAPAROSCOPIA</t>
  </si>
  <si>
    <t>RESECCION DE PROSTATA [PROSTATECTOMIA] RADICAL [PROSTATOVESICULECTOMIA]</t>
  </si>
  <si>
    <t>PROSTATECTOMIA RADICAL ABIERTA</t>
  </si>
  <si>
    <t>PAQUETE1879 - PROSTATECTOMIA RADICAL ABIERTA</t>
  </si>
  <si>
    <t>IMPLANTE O SUSTITUCION DE DISPOSITIVO TRAQUEOBRONQUIAL VIA ENDOSCOPICA</t>
  </si>
  <si>
    <t>BRONCOSCOPIA TERAPEUTICA CON COLOCACIÓN DE STENT</t>
  </si>
  <si>
    <t>PAQUETE1881 - BRONCOSCOPIA TERAPEUTICA CON COLOCACIÓN DE STENT</t>
  </si>
  <si>
    <t>INSERCION DE DISPOSITIVO EN INTESTINO GRUESO VIA ENDOSCOPICA</t>
  </si>
  <si>
    <t>COLOCACION ENDOSCOPICA DE STENT COLONICO</t>
  </si>
  <si>
    <t>PAQUETE1882 - COLOCACION ENDOSCOPICA DE STENT COLONICO</t>
  </si>
  <si>
    <t>CONTROL DE HEMORRAGIA DE COLON O RECTO VIA ENDOSCOPICA</t>
  </si>
  <si>
    <t>COLONOSCOPIA TERAPEUTICA (N)</t>
  </si>
  <si>
    <t>PAQUETE1883 - COLONOSCOPIA TERAPEUTICA (N)</t>
  </si>
  <si>
    <t>CONTROL DE HEMORRAGIA GASTRICA O DUODENAL CON DISPOSITIVO VIA ENDOSCOPICA</t>
  </si>
  <si>
    <t>ENDOSCOPIA TERAPEUTICA (N)</t>
  </si>
  <si>
    <t>PAQUETE1884 - ENDOSCOPIA TERAPEUTICA (N)</t>
  </si>
  <si>
    <t>DILATACION ESOFAGICA CON DISPOSITIVO</t>
  </si>
  <si>
    <t>DILATACIONES ENDOSCOPICAS</t>
  </si>
  <si>
    <t>PAQUETE1885 - DILATACIONES ENDOSCOPICAS</t>
  </si>
  <si>
    <t>EXTRACCION ENDOSCOPICA DE CUERPO EXTRAÑO EN ESOFAGO</t>
  </si>
  <si>
    <t>EXTRACCION DE CUERPO EXTRAÑO EN VIAS DIGESTIVAS</t>
  </si>
  <si>
    <t>PAQUETE1886 - EXTRACCION DE CUERPO EXTRAÑO EN VIAS DIGESTIVAS</t>
  </si>
  <si>
    <t>LIGADURA DE VARICES ESOFAGICAS VIA ENDOSCOPICA</t>
  </si>
  <si>
    <t>LIGADURA ENDOSCOPICA DE VARICES  (N)</t>
  </si>
  <si>
    <t>PAQUETE1887 - LIGADURA ENDOSCOPICA DE VARICES  (N)</t>
  </si>
  <si>
    <t>MUCOSECTOMIA ENDOSCOPICA GASTRICA SOD</t>
  </si>
  <si>
    <t>MUCOSECTOMIA ENDOSCOPICA (N)</t>
  </si>
  <si>
    <t>PAQUETE1888 - MUCOSECTOMIA ENDOSCOPICA (N)</t>
  </si>
  <si>
    <t>INSERCION ENDOSCOPICA DE SONDA NASOYEYUNAL</t>
  </si>
  <si>
    <t>PAQUETE1889 - INSERCION ENDOSCOPICA DE SONDA NASOYEYUNAL</t>
  </si>
  <si>
    <t>POLIPECTOMIA DE ESOFAGO VIA ENDOSCOPICA</t>
  </si>
  <si>
    <t>POLIPECTOMIA ENDOSCOPICA (N)</t>
  </si>
  <si>
    <t>PAQUETE1890 - POLIPECTOMIA ENDOSCOPICA (N)</t>
  </si>
  <si>
    <t>REDUCCION DE VOLUMEN PULMONAR VIA ENDOSCOPICA</t>
  </si>
  <si>
    <t>REDUCCION DE VOLUMEN PULMONAR VIA ENDOSCOPICA (N)</t>
  </si>
  <si>
    <t>PAQUETE1891 - REDUCCION DE VOLUMEN PULMONAR VIA ENDOSCOPICA (N)</t>
  </si>
  <si>
    <t>INYECCION (ESCLEROSIS) DE VARICES ESOFAGICAS VIA ENDOSCOPICA</t>
  </si>
  <si>
    <t>INYECCION ENDOSCOPICA CON HISTOACRYL (N)</t>
  </si>
  <si>
    <t>PAQUETE1892 - INYECCION ENDOSCOPICA CON HISTOACRYL (N)</t>
  </si>
  <si>
    <t>COLANGIOGRAFIA ENDOSCOPICA RETROGRADA (TRANSDUODENAL)</t>
  </si>
  <si>
    <t>COLANGIOGRAFIA ENDOSCOPICA RETROGRADA CPRE (N)</t>
  </si>
  <si>
    <t>PAQUETE1893 - COLANGIOGRAFIA ENDOSCOPICA RETROGRADA CPRE (N)</t>
  </si>
  <si>
    <t>BIOPSIA POR PUNCION Y ASPIRACION GUIADA POR ECOENDOSCOPIA</t>
  </si>
  <si>
    <t>ULTRASONIDO ENDOSCOPICO CON PUNCION (N)</t>
  </si>
  <si>
    <t>PAQUETE1894 - ULTRASONIDO ENDOSCOPICO CON PUNCION (N)</t>
  </si>
  <si>
    <t>IMPLANTACION DE RECEPTOR ELECTROENCEFALOGRAFICO POR TREPANACION</t>
  </si>
  <si>
    <t>ESTEREOENCEFALOGRAFIA (N)</t>
  </si>
  <si>
    <t>PAQUETE1895 - ESTEREOENCEFALOGRAFIA (N)</t>
  </si>
  <si>
    <t>MONOTERAPIA ANTINEOPLASICA DE BAJA TOXICIDAD</t>
  </si>
  <si>
    <t>QUIMIOTERAPIA TIPO I (N)</t>
  </si>
  <si>
    <t>PAQUETE1896 - QUIMIOTERAPIA TIPO I (N)</t>
  </si>
  <si>
    <t>POLIQUIMIOTERAPIA DE BAJO RIESGO (CICLO DE TRATAMIENTO)</t>
  </si>
  <si>
    <t>QUIMIOTERAPIA TIPO II (N)</t>
  </si>
  <si>
    <t>PAQUETE1897 - QUIMIOTERAPIA TIPO II (N)</t>
  </si>
  <si>
    <t>POLIQUIMIOTERAPIA DE ALTO RIESGO (CICLO DE TRATAMIENTO)</t>
  </si>
  <si>
    <t>QUIMIOTERAPIA TIPO III (ADULTO)</t>
  </si>
  <si>
    <t>PAQUETE1898 - QUIMIOTERAPIA TIPO III (ADULTO)</t>
  </si>
  <si>
    <t>QUIMIOTERAPIA TIPO III (PEDIATRICA)</t>
  </si>
  <si>
    <t>CORRECCION FISTULA LCR EN BASE DE CRANEO ANTERIOR VIA ENDOSCOPICA TRANSNASAL</t>
  </si>
  <si>
    <t>RESECCION MINIMAMENTE INVASIVA ENDOSCOPICA DE LESIONES DE BASE DE CRANEO POR VIA ENDONASAL EXTENDIDA NIVEL I (N)</t>
  </si>
  <si>
    <t>PAQUETE1902 - RESECCION MINIMAMENTE INVASIVA ENDOSCOPICA DE LESIONES DE BASE DE CRANEO POR VIA ENDONASAL EXTENDIDA NIVEL I (N)</t>
  </si>
  <si>
    <t>RESECCION VIA ENDONASAL CON NEURONAVEGADOR LESION BASE CRANEO N-3 MIS (N)</t>
  </si>
  <si>
    <t>RESECCION DE TUMOR O LESION DE LA BASE DEL CRANEO FOSA MEDIA VIA TRANSESFENOIDAL</t>
  </si>
  <si>
    <t>RESECCION VIA ENDONASAL CON NEURONAVEGADOR LESION BASE DE CRANEO N-4-MIS (N)</t>
  </si>
  <si>
    <t>PAQUETE1906 - RESECCION VIA ENDONASAL CON NEURONAVEGADOR LESION BASE DE CRANEO N-4-MIS (N)</t>
  </si>
  <si>
    <t>RESECCION DE TUMOR SUPRATENTORIAL HEMISFERICO POR CRANEOTOMIA OSTEOPLASTICA</t>
  </si>
  <si>
    <t>RESECCION MINIMAMENTE INVASIVA DE LESION  ENCEFALICA O DE LA BASE DEL CRANEO VIA TRASCRANEAL NIVEL III  MIS (N)</t>
  </si>
  <si>
    <t>PAQUETE1908 - RESECCION MINIMAMENTE INVASIVA DE LESION  ENCEFALICA O DE LA BASE DEL CRANEO VIA TRASCRANEAL NIVEL III  MIS (N)</t>
  </si>
  <si>
    <t>RESECCION DE TUMOR O LESION DE LA BASE DEL CRANEO FOSA POSTERIOR, VIA FOSA MEDIA</t>
  </si>
  <si>
    <t>RESECCION MINIMAMENTE INVASIVA DE LESION ENCEFALICA O DE LA BASE DEL CRANEO VIA TRASCRANEAL NIVEL V  MIS (N)</t>
  </si>
  <si>
    <t>PAQUETE1910 - RESECCION MINIMAMENTE INVASIVA DE LESION ENCEFALICA O DE LA BASE DEL CRANEO VIA TRASCRANEAL NIVEL V  MIS (N)</t>
  </si>
  <si>
    <t>RESECCION DE TUMOR SUPRATENTORIAL HEMISFERICO CON ESTIMULACION CORTICAL</t>
  </si>
  <si>
    <t>RESECCION  DE LESION CEREBRAL  EN AREA ELOCUENTE CON PACIENTE DESPIERTO MAPEO CEREBRAL CORTICAL Y SUBCORTICAL</t>
  </si>
  <si>
    <t>PAQUETE1758 - RESECCION DE LESION CEREBRAL EN AREAS ELOCUENTES CON ESTIMULACION CORTICAL MAS ERRADICACION DE FOCOS EPILEPTICOS (ETAPA III)</t>
  </si>
  <si>
    <t>EXTRACCION DE DISPOSITIVO IMPLANTADO EN ESCAPULA CLAVICULA O TORAX (COSTILLAS Y ESTERNON)</t>
  </si>
  <si>
    <t>RETIRO DE BARRAS EN CIRUGIA DE PECTUS EXCAVATUM O CARINATUM (N)</t>
  </si>
  <si>
    <t>PAQUETE1917 - RETIRO DE BARRAS EN CIRUGIA DE PECTUS EXCAVATUM O CARINATUM (N)</t>
  </si>
  <si>
    <t>ADMINISTRACION (INFUSION O PERFUSION) DE QUIMIOTERAPIA INTRARTERIAL (REGIONAL)</t>
  </si>
  <si>
    <t>INFUSION DE QUIMIOTERAPIA INTRARTERIAL (N)</t>
  </si>
  <si>
    <t>PAQUETE1918 - INFUSION DE QUIMIOTERAPIA INTRARTERIAL (N)</t>
  </si>
  <si>
    <t>VALVULOPLASTIA PULMONAR VIA PERCUTANEA (ENDOVASCULAR)</t>
  </si>
  <si>
    <t>VALVULOPLASTIA PULMONAR CON BALON</t>
  </si>
  <si>
    <t>PAQUETE1920 - VALVULOPLASTIA PULMONAR CON BALON</t>
  </si>
  <si>
    <t>TRASPLANTE ORTOTOPICO DE HIGADO CON CIRUGIA DE BANCO</t>
  </si>
  <si>
    <t>TRASPLANTE DE HIGADO DE DONANTE CADAVER (I)</t>
  </si>
  <si>
    <t>PAQUETE1921 - TRASPLANTE DE HIGADO DE DONANTE CADAVER (I)</t>
  </si>
  <si>
    <t>REPARACION DE DEFECTO DE TABIQUE INTERAURICULAR VIA PERCUTANEA (ENDOVASCULAR)</t>
  </si>
  <si>
    <t>REPARACION DE DEFECTO DE TABIQUE INTERAURICULAR VIA PERCUTANEA ( ADULTO)</t>
  </si>
  <si>
    <t>PAQUETE1922 - REPARACION DE DEFECTO DE TABIQUE INTERAURICULAR VIA PERCUTANEA ( ADULTO)</t>
  </si>
  <si>
    <t>REPARACION DE DEFECTO DE TABIQUE INTERAURICULAR VIA PERCUTANEA (PEDIATRICO)</t>
  </si>
  <si>
    <t>COLGAJO LIBRE CUTANEO CON TECNICA MICROVASCULAR</t>
  </si>
  <si>
    <t>COLGAJO  CON TECNICA MICROVASCULAR MEDIANA COMPLEJIDAD (CON HOSPITALIZACION)</t>
  </si>
  <si>
    <t>PAQUETE1924 - COLGAJO  CON TECNICA MICROVASCULAR MEDIANA COMPLEJIDAD (CON HOSPITALIZACION)</t>
  </si>
  <si>
    <t>COLGAJO LIBRE COMPUESTO CON TECNICA MICROVASCULAR</t>
  </si>
  <si>
    <t>COLGAJO COMPUESTO  CON TECNICA MICROVASCULAR DE ALTA COMPLEJIDAD</t>
  </si>
  <si>
    <t>PAQUETE1925 - COLGAJO COMPUESTO  CON TECNICA MICROVASCULAR DE ALTA COMPLEJIDAD</t>
  </si>
  <si>
    <t>COLGAJO FUNCIONAL (MANO)</t>
  </si>
  <si>
    <t>PAQUETE1925 - COLGAJO COMPUESTO  CON TECNICA MICROVASCULAR DE ALTA</t>
  </si>
  <si>
    <t>COMPLEJIDAD</t>
  </si>
  <si>
    <t>REIMPLANTE DE CUATRO O MAS DEDOS EN MANO</t>
  </si>
  <si>
    <t>REIMPLANTE DE MANO</t>
  </si>
  <si>
    <t>PAQUETE1927 - REIMPLANTE DE MANO</t>
  </si>
  <si>
    <t>NEURORRAFIA DE TRONCO DE PLEJO BRAQUIAL CON INJERTO DE TRONCOS</t>
  </si>
  <si>
    <t>CIRUGIA PLEJO BRAQUIAL</t>
  </si>
  <si>
    <t>PAQUETE1928 - CIRUGIA PLEJO BRAQUIAL</t>
  </si>
  <si>
    <t>TIROIDECTOMIA PARCIAL VIA ABIERTA</t>
  </si>
  <si>
    <t>TIROIDECTOMIA PARCIAL</t>
  </si>
  <si>
    <t>PAQUETE1929 - TIROIDECTOMIA PARCIAL</t>
  </si>
  <si>
    <t>TIROIDECTOMIA TOTAL VIA ABIERTA</t>
  </si>
  <si>
    <t>TIROIDECTOMIA  TOTAL (N)</t>
  </si>
  <si>
    <t>PAQUETE1930 - TIROIDECTOMIA  TOTAL (N)</t>
  </si>
  <si>
    <t>TIROIDECTOMIA  TOTAL MAS VACIAMIENTO CENTRAL</t>
  </si>
  <si>
    <t>TIROIDECTOMIA MAS VACIAMIENTO RADICAL MODIFICADO DE CUELLO UNILATERAL</t>
  </si>
  <si>
    <t>TIROIDECTOMIA MAS VACIAMIENTO RADICAL MODIFICADO BILATERAL</t>
  </si>
  <si>
    <t>VACIAMIENTO LINFATICO RADICAL O RADICAL MODIFICADO DE CUELLO UNILATERAL VIA ABIERTA</t>
  </si>
  <si>
    <t>VACIAMIENTO RADICAL MODIFICADO DE CUELLO UNILATERAL (N)</t>
  </si>
  <si>
    <t>PAQUETE1934 - VACIAMIENTO RADICAL MODIFICADO DE CUELLO UNILATERAL (N)</t>
  </si>
  <si>
    <t>VACIAMIENTO LINFATICO RADICAL  O RADICAL MODIFICADO DE CUELLO BILATERAL VIA ABIERTA</t>
  </si>
  <si>
    <t>VACIAMIENTO RADICAL MODIFICADO DE CUELLO BILATERAL (N)</t>
  </si>
  <si>
    <t>PAQUETE1935 - VACIAMIENTO RADICAL MODIFICADO DE CUELLO BILATERAL (N)</t>
  </si>
  <si>
    <t>PARATIROIDECTOMIA TOTAL VIA ABIERTA</t>
  </si>
  <si>
    <t>PARATIROIDECTOMIA TOTAL (N)</t>
  </si>
  <si>
    <t>PAQUETE1936 - PARATIROIDECTOMIA TOTAL (N)</t>
  </si>
  <si>
    <t>PARATIROIDECTOMIA PARCIAL VIA ABIERTA</t>
  </si>
  <si>
    <t>PARATIROIDECTOMIA PARCIAL  (N)</t>
  </si>
  <si>
    <t>PAQUETE1937 - PARATIROIDECTOMIA PARCIAL  (N)</t>
  </si>
  <si>
    <t>TRASPLANTE RENAL PEDIATRICO  DONANTE VIVO (INTEGRAL)</t>
  </si>
  <si>
    <t>TRASPLANTE RENAL PEDIATRICO DONANTE FALLECIDO (INTEGRAL)</t>
  </si>
  <si>
    <t>ECOCARDIOGRAMA TRANSESOFAGICO</t>
  </si>
  <si>
    <t>ECOCARDIOGRAMA TRANSESOFAGICO BAJO ANESTESIA</t>
  </si>
  <si>
    <t>PAQUETE1940 - ECOCARDIOGRAMA TRANSESOFAGICO BAJO ANESTESIA</t>
  </si>
  <si>
    <t>ECOCARDIOGRAMA TRANSESOFAGICO TRIDIMENSIONAL</t>
  </si>
  <si>
    <t>ECOCARDIOGRAMA TRANSESOFAGICO TRIDIMENSIONAL BAJO ANESTESIA</t>
  </si>
  <si>
    <t>PAQUETE1941 - ECOCARDIOGRAMA TRANSESOFAGICO TRIDIMENSIONAL BAJO ANESTESIA</t>
  </si>
  <si>
    <t>ECOCARDIOGRAMA TRANSTORACICO</t>
  </si>
  <si>
    <t>ECOCARDIOGRAMA TRANSTORACICO BAJO ANESTESIA</t>
  </si>
  <si>
    <t>PAQUETE1942 - ECOCARDIOGRAMA TRANSTORACICO BAJO ANESTESIA</t>
  </si>
  <si>
    <t>ECOCARDIOGRAMA TRANSTORACICO TRIDIMENSIONAL</t>
  </si>
  <si>
    <t>ECOCARDIOGRAMA TRANSTORACICO TRIDIMENSIONAL  BAJO ANESTESIA</t>
  </si>
  <si>
    <t>PAQUETE1943 - ECOCARDIOGRAMA TRANSTORACICO TRIDIMENSIONAL  BAJO ANESTESIA</t>
  </si>
  <si>
    <t>QUIMIOTERAPIA TIPO II (PACIENTE HOSPITALIZADO)</t>
  </si>
  <si>
    <t>QUIMIOTERAPIA TIPO III (PACIENTE ADULTO HOSPITALIZADO)</t>
  </si>
  <si>
    <t>QUIMIOTERAPIA TIPO III (PACIENTE PEDIATRICO HOSPITALIZADO)</t>
  </si>
  <si>
    <t>MONITOREO DE PH ESOFAGICO EN 24 HORAS [PHMETRIA] SIN IMPEDANCIOMETRIA</t>
  </si>
  <si>
    <t>PHMETRIA ESOFAGICA PEDIATRICA</t>
  </si>
  <si>
    <t>REEMPLAZO PROTESICO TOTAL PRIMARIO TRICOMPARTIMENTAL COMPLEJO DE RODILLA (ARTROSIS SECUNDARIA)</t>
  </si>
  <si>
    <t>REEMPLAZO DE RODILLA PRIMARIA</t>
  </si>
  <si>
    <t>PAQUETE1953 - REEMPLAZO DE RODILLA PRIMARIA</t>
  </si>
  <si>
    <t>REVISION REEMPLAZO TOTAL DE RODILLA CON RECONSTRUCION DE LOS TRES COMPONENTES (FEMORAL, TIBIAL Y PATELAR)</t>
  </si>
  <si>
    <t>REVISION DE REEMPLAZO DE RODILLA CON ESPACIADOR</t>
  </si>
  <si>
    <t>PAQUETE1954 - REVISION DE REEMPLAZO DE RODILLA CON ESPACIADOR</t>
  </si>
  <si>
    <t>REEMPLAZO PROTESICO TOTAL PRIMARIO COMPLEJO DE CADERA (ARTROSIS SECUNDARIA)</t>
  </si>
  <si>
    <t>REEMPLAZO TOTAL DE CADERA CEMENTADA</t>
  </si>
  <si>
    <t>PAQUETE1956 - REEMPLAZO TOTAL DE CADERA CEMENTADA</t>
  </si>
  <si>
    <t>REEMPLAZO TOTAL DE CADERA NO CEMENTADA</t>
  </si>
  <si>
    <t>REVISION REEMPLAZO TOTAL DE CADERA CON RECONSTRUCION DE AMBOS COMPONENTES (ACETABULAR Y FEMORAL)</t>
  </si>
  <si>
    <t>REVISION REEMPLAZO DE CADERA CON ESPACIADOR</t>
  </si>
  <si>
    <t>PAQUETE1958 - REVISION REEMPLAZO DE CADERA CON ESPACIADOR</t>
  </si>
  <si>
    <t>REEMPLAZO TOTAL DE RODILLA UNICOMPARTIMENTAL (HEMIARTICULACION)</t>
  </si>
  <si>
    <t>REEMPLAZO DE RODILLA UNICOMPARTIMENTAL (FEMORO- TIBIAL)</t>
  </si>
  <si>
    <t>PAQUETE1959 - REEMPLAZO DE RODILLA UNICOMPARTIMENTAL (FEMORO-TIBIAL)</t>
  </si>
  <si>
    <t>REEMPLAZO PROTESICO TOTAL PRIMARIO COMPLEJO DE CADERA (ARTROSIS</t>
  </si>
  <si>
    <t>SECUNDARIA)</t>
  </si>
  <si>
    <t>REEMPLAZO TOTAL DE CADERA HIBRIDA</t>
  </si>
  <si>
    <t>INSERCION DE DISPOSITIVO INTRAGASTRICO RESTRICTIVO POR ENDOSCOPIA</t>
  </si>
  <si>
    <t>COLOCACION Y RETIRO BALON INTRAGASTRICO (N)</t>
  </si>
  <si>
    <t>PAQUETE1965 - COLOCACION Y RETIRO BALON INTRAGASTRICO (N)</t>
  </si>
  <si>
    <t>REEMPLAZO DE LA VALVULA AORTICA VIA PERCUTANEA (ENDOVASCULAR)</t>
  </si>
  <si>
    <t>PAQUETE1976 - REEMPLAZO DE LA VALVULA AORTICA VIA PERCUTANEA (ENDOVASCULAR)</t>
  </si>
  <si>
    <t>AISLAMIENTO ELECTRICO DE VENAS PULMONARES VIA PERCUTANEA (ENDOVASCULAR)</t>
  </si>
  <si>
    <t>PAQUETE1977 - AISLAMIENTO ELECTRICO DE VENAS PULMONARES VIA PERCUTANEA (ENDOVASCULAR)</t>
  </si>
  <si>
    <t>MAPEO ELECTROANATOMICO TRIDIMENSIONAL</t>
  </si>
  <si>
    <t>PAQUETE1978 - MAPEO ELECTROANATOMICO TRIDIMENSIONAL</t>
  </si>
  <si>
    <t>RECONSTRUCCION DE MAMA UNILATERAL CON DISPOSITIVO</t>
  </si>
  <si>
    <t>RECONSTRUCCIÓN MAMARIA UNILATERAL CON PROTESIS ANATOMICA</t>
  </si>
  <si>
    <t>PAQUETE1980 - RECONSTRUCCIÓN MAMARIA UNILATERAL CON PROTESIS ANATOMICA</t>
  </si>
  <si>
    <t>RESECCION QUIRURGICA DE MATERIALES EXOGENOS POR ALOGENOSIS EN BLOQUE</t>
  </si>
  <si>
    <t>PAQUETE1981 - RESECCION QUIRURGICA DE MATERIALES EXOGENOS POR ALOGENOSIS EN BLOQUE</t>
  </si>
  <si>
    <t>RECONSTRUCCION MAMARIA UNILATERAL CON EXPANSOR</t>
  </si>
  <si>
    <t>PAQUETE1980 - RECONSTRUCCIÓN MAMARIA UNILATERAL CON PROTESIS</t>
  </si>
  <si>
    <t>ANATOMICA</t>
  </si>
  <si>
    <t>RESECCION QUIRURGICA DE MATERIALES EXOGENOS POR ALOGENOSIS EN</t>
  </si>
  <si>
    <t>BLOQUE</t>
  </si>
  <si>
    <t>RECONSTRUCCION DE SECUELA POR BIOPOLÍMEROS</t>
  </si>
  <si>
    <t>PAQUETE1981 - RESECCION QUIRURGICA DE MATERIALES EXOGENOS POR</t>
  </si>
  <si>
    <t>ALOGENOSIS EN BLOQUE</t>
  </si>
  <si>
    <t>FARINGOPLASTIA DE TRACCION CON SUTURAS</t>
  </si>
  <si>
    <t>PAQUETE1984 - FARINGOPLASTIA DE TRACCION CON SUTURAS</t>
  </si>
  <si>
    <t>EPIGLOTOPLASTIA VIA ABIERTA</t>
  </si>
  <si>
    <t>EPIGLOTOPLASTIA Y/O EPIGLOTOPEXIA CON COBLATOR VIA ABIERTA</t>
  </si>
  <si>
    <t>PAQUETE1988 - EPIGLOTOPLASTIA Y/O EPIGLOTOPEXIA CON COBLATOR VIA ABIERTA</t>
  </si>
  <si>
    <t>SUTURA DEL MANGUITO ROTADOR VIA ENDOSCOPICA</t>
  </si>
  <si>
    <t>ARTROSCOPIA DE HOMBRO NIVEL I CON SUTURA DE MANGUITO ROTADOR Y TENODESIS</t>
  </si>
  <si>
    <t>PAQUETE1991 - ARTROSCOPIA DE HOMBRO NIVEL I CON SUTURA DE MANGUITO ROTADOR Y TENODESIS</t>
  </si>
  <si>
    <t>REVISION DE REPARACION DEL MANGUITO ROTADOR SIN AUMENTACION VIA ARTROSCOPICA</t>
  </si>
  <si>
    <t>ARTROSCOPIA DE HOMBRO NIVEL  II REVISION DE REPARO DE MANGUITO ROTADOR O INESTABILIDAD SIN INJERTOS</t>
  </si>
  <si>
    <t>PAQUETE1992 - ARTROSCOPIA DE HOMBRO NIVEL  II REVISION DE REPARO DE MANGUITO ROTADOR O INESTABILIDAD SIN INJERTOS</t>
  </si>
  <si>
    <t>REVISION DE REPARACION DEL MANGUITO ROTADOR CON AUMENTACION VIA ARTROSCOPICA</t>
  </si>
  <si>
    <t>ARTROSCOPIA DE HOMBRO NIVEL  III  INESTABILIDADES COMPLEJAS, TRANSFERENCIAS TENDINOSAS Y OSTEOTOMIAS</t>
  </si>
  <si>
    <t>PAQUETE1993 - ARTROSCOPIA DE HOMBRO NIVEL  III  INESTABILIDADES COMPLEJAS, TRANSFERENCIAS TENDINOSAS Y OSTEOTOMIAS</t>
  </si>
  <si>
    <t>REVISION DE REPARACION DEL MANGUITO ROTADOR CON AUMENTACION VIA ABIERTA</t>
  </si>
  <si>
    <t>REVISION DE REPARACION DE MANGUITO ROTADOR CON AUMENTACION VIA ABIERTA  NIVEL IV</t>
  </si>
  <si>
    <t>PAQUETE1994 - REVISION DE REPARACION DE MANGUITO ROTADOR CON AUMENTACION VIA ABIERTA  NIVEL IV</t>
  </si>
  <si>
    <t>EXTRACCION DE DISPOSITIVO IMPLANTADO EN FEMUR</t>
  </si>
  <si>
    <t>RETIRO DE MATERIAL OSTEOSINTESIS COMPLEJO CON SECUESTRECTOMIA, LAVADO Y DESBRIDAMIENTO PROFUNDO</t>
  </si>
  <si>
    <t>PAQUETE1995 - RETIRO DE MATERIAL OSTEOSINTESIS COMPLEJO CON SECUESTRECTOMIA, LAVADO Y DESBRIDAMIENTO PROFUNDO</t>
  </si>
  <si>
    <t>EXTRACCION DE DISPOSITIVO IMPLANTADO EN TIBIA O PERONE</t>
  </si>
  <si>
    <t>RETIRO DE MATERIAL OSTEOSINTESIS SIMPLE CON SECUESTRECTOMIA, LAVADO Y DESBRIDAMIENTO SUPERFICIAL</t>
  </si>
  <si>
    <t>PAQUETE1996 - RETIRO DE MATERIAL OSTEOSINTESIS SIMPLE CON SECUESTRECTOMIA, LAVADO Y DESBRIDAMIENTO SUPERFICIAL</t>
  </si>
  <si>
    <t>890315FC</t>
  </si>
  <si>
    <t>CONSULTA INTEGRAL DE CONTROL O DE SEGUIMIENTO POR EQUIPO INTERDISCIPLINARIO (PROGRAMA FALLA CARDIACA)</t>
  </si>
  <si>
    <t>SEGUIMIENTO ESTRUCTURADO UNIDAD  INSUFICIENCIA CARDIACA FASE I</t>
  </si>
  <si>
    <t>PAQUETE2006 - SEGUIMIENTO ESTRUCTURADO UNIDAD  INSUFICIENCIA CARDIACA FASE I</t>
  </si>
  <si>
    <t>890292TC</t>
  </si>
  <si>
    <t>CONSULTA DE PRIMERA VEZ POR ESPECIALISTA EN TRASPLANTE (DE CORAZON)</t>
  </si>
  <si>
    <t>EVALUACION PRETRASPLANTE CARDIACO</t>
  </si>
  <si>
    <t>PAQUETE2011 - EVALUACION PRETRASPLANTE CARDIACO</t>
  </si>
  <si>
    <t>TRASPLANTE HEPATICO CONTROL MENSUAL POST TRASPLANTE  ENTRE EL SEGUNDO Y DECIMO SEGUNDO MES (TRASPLANTADO EN OTRA IPS)</t>
  </si>
  <si>
    <t>FLEBOGRAFIA [VENOGRAFIA] ABDOMINAL O PELVICA (SELECTIVA)</t>
  </si>
  <si>
    <t>FLEBOGRAFIA GONADAL</t>
  </si>
  <si>
    <t>PAQUETE2039 - FLEBOGRAFIA GONADAL</t>
  </si>
  <si>
    <t>BRAQUITERAPIA INTRACAVITARIA (PLANEACION COMPUTARIZADA TRIDIMENSIONAL Y SIMULACION VIRTUAL) CON ALTA TASA DE DOSIS</t>
  </si>
  <si>
    <t>BRAQUITERAPIA INTRACAVITARIA (PLANEACION COMPUTARIZADA TRIDIMENSIONAL Y SIMULACION VIRTUAL) CON ALTA TASA DE DOSIS TUMORES GINECOLOGICOS LOCALMENTE AVANZADOS</t>
  </si>
  <si>
    <t>PAQUETE2040 - BRAQUITERAPIA INTRACAVITARIA (PLANEACION COMPUTARIZADA TRIDIMENSIONAL Y SIMULACION VIRTUAL) CON ALTA TASA DE DOSIS TUMORES</t>
  </si>
  <si>
    <t>GINECOLOGICOS LOCALMENTE AVANZADOS</t>
  </si>
  <si>
    <t>BRAQUITERAPIA INTRALUMINAL (PLANEACION COMPUTARIZADA TRIDIMENSIONAL Y SIMULACION VIRTUAL) CON ALTA TASA DE DOSIS</t>
  </si>
  <si>
    <t>BRAQUITERAPIA INTRALUMINAL  (PLANEACION COMPUTARIZADA TRIDIMENSIONAL Y SIMULACION VIRTUAL) CON ALTA TASA DE DOSIS TUMORES DE ESOFAGO EXCLUSIVA</t>
  </si>
  <si>
    <t>PAQUETE2042 - BRAQUITERAPIA INTRALUMINAL  (PLANEACION COMPUTARIZADA TRIDIMENSIONAL Y SIMULACION VIRTUAL) CON ALTA TASA DE DOSIS TUMORES DE ESOFAGO EXCLUSIVA</t>
  </si>
  <si>
    <t>BRAQUITERAPIA INTRALUMINAL  (PLANEACION COMPUTARIZADA TRIDIMENSIONAL Y SIMULACION VIRTUAL) CON ALTA TASA DE DOSIS TUMORES DE BRONQUIO EXCLUSIVA</t>
  </si>
  <si>
    <t>BRAQUITERAPIA DE CONTACTO (PLANEACION COMPUTARIZADA TRIDIMENSIONAL Y SIMULACION VIRTUAL) CON ALTA TASA DE DOSIS</t>
  </si>
  <si>
    <t>BRAQUITERAPIA DE CONTACTO (PLANEACION COMPUTARIZADA TRIDIMENSIONAL Y SIMULACION VIRTUAL) CON ALTA TASA DE DOSIS TUMORES DE PIEL</t>
  </si>
  <si>
    <t>PAQUETE2044 - BRAQUITERAPIA DE CONTACTO (PLANEACION COMPUTARIZADA TRIDIMENSIONAL Y SIMULACION VIRTUAL) CON ALTA TASA DE DOSIS TUMORES DE PIEL</t>
  </si>
  <si>
    <t>BRAQUITERAPIA INTERSTICIAL (PLANEACION COMPUTARIZADA TRIDIMENSIONAL Y SIMULACION VIRTUAL) CON ALTA TASA DE DOSIS</t>
  </si>
  <si>
    <t>BRAQUITERAPIA INTERSTICIAL DE PROSTATA EXCLUSIVA CON ALTA TASA DE DOSIS  (PLANEACION EN TIEMPO REAL CON ECOGRAFO TRANSRECTAL Y SOFTWARE ONCENTRA PROSTATE)</t>
  </si>
  <si>
    <t>PAQUETE2045 - BRAQUITERAPIA INTERSTICIAL DE PROSTATA EXCLUSIVA CON ALTA TASA DE DOSIS  (PLANEACION EN TIEMPO REAL CON ECOGRAFO TRANSRECTAL Y SOFTWARE ONCENTRA PROSTATE)</t>
  </si>
  <si>
    <t>ECOGRAFIA ENDOSCOPICA DE TRAQUEA, BRONQUIOS Y MEDIASTINO</t>
  </si>
  <si>
    <t>ULTRASONIDO ENDOSCOPICO BRONQUIAL</t>
  </si>
  <si>
    <t>PAQUETE2050 - ULTRASONIDO ENDOSCOPICO BRONQUIAL</t>
  </si>
  <si>
    <t>DRENAJE BILIAR VIA ENDOSCOPICA Y COLOCACION DE DISPOSITIVO</t>
  </si>
  <si>
    <t>DERIVACION BILIO-DIGESTIVA POR ENDOSONOGRAFIA</t>
  </si>
  <si>
    <t>PAQUETE2051 - DERIVACION BILIO-DIGESTIVA POR ENDOSONOGRAFIA</t>
  </si>
  <si>
    <t>TRASPLANTE DE CORAZON VIA ABIERTA</t>
  </si>
  <si>
    <t>TRASPLANTE CARDIACO DONANTE CADAVER ATENCION INTEGRAL</t>
  </si>
  <si>
    <t>PAQUETE2055 - TRASPLANTE CARDIACO DONANTE CADAVER ATENCION INTEGRAL</t>
  </si>
  <si>
    <t>BIOPSIA DE CORAZON VIA PERCUTANEA</t>
  </si>
  <si>
    <t>BIOPSIA DE CORAZON</t>
  </si>
  <si>
    <t>PAQUETE2061 - BIOPSIA DE CORAZON</t>
  </si>
  <si>
    <t>890392TC</t>
  </si>
  <si>
    <t>CONSULTA DE CONTROL O DE SEGUIMIENTO POR ESPECIALISTA EN TRASPLANTES (DE CORAZÓN)</t>
  </si>
  <si>
    <t>SEGUIMIENTO MENSUAL POST-TRASPLANTE CARDIACO ENTRE  SEGUNDO Y  DECIMOSEGUNDO MES  PACIENTES TRASPLANTADOS EN OTRA IPS</t>
  </si>
  <si>
    <t>PAQUETE2062 - SEGUIMIENTO MENSUAL POST-TRASPLANTE CARDIACO  ENTRE SEGUNDO Y  DECIMOSEGUNDO MES  PACIENTES TRASPLANTADOS EN OTRA IPS</t>
  </si>
  <si>
    <t>INYECCION EN PLIEGUE VOCAL LATERAL CON MATERIAL INERTE VIA ENDOSCOPICA</t>
  </si>
  <si>
    <t>INYECCION EN PLIEGUE VOCAL CON MATERIAL INERTE  VÍA ENDOSCÓPICA</t>
  </si>
  <si>
    <t>PAQUETE2069 - INYECCION EN PLIEGUE VOCAL CON MATERIAL INERTE  VÍA ENDOSCÓPICA</t>
  </si>
  <si>
    <t>BIOPSIA RENAL PEDIÁTRICA (CON HOSPITALIZACIÓN)</t>
  </si>
  <si>
    <t>BIOPSIA DE GLANDULA TIROIDES VIA PERCUTANEA</t>
  </si>
  <si>
    <t>BACAF DE TIROIDES GUIADO POR ECOGRAFIA</t>
  </si>
  <si>
    <t>PAQUETE2072 - BACAF DE TIROIDES GUIADO POR ECOGRAFIA</t>
  </si>
  <si>
    <t>INYECCION EN PLIEGUE VOCAL DE SUSTANCIA TERAPEUTICA VIA PERCUTANEA</t>
  </si>
  <si>
    <t>PAQUETE2074 - INYECCION EN PLIEGUE VOCAL DE SUSTANCIA TERAPEUTICA VIA PERCUTANEA</t>
  </si>
  <si>
    <t>REANIMACION FACIAL CON TECNICA DE SUSPENSION VIA ENDOSCOPICA</t>
  </si>
  <si>
    <t>REANIMACIÓN FACIAL CON TECNICA DE MICROCIRUGÍA DE NERVIOS BAJOS</t>
  </si>
  <si>
    <t>PAQUETE2089 - REANIMACIÓN FACIAL CON TECNICA DE MICROCIRUGÍA DE NERVIOS BAJOS</t>
  </si>
  <si>
    <t>NASOLARINGOSCOPIA</t>
  </si>
  <si>
    <t>NASOLARINGOSCOPIA PEDIATRICA</t>
  </si>
  <si>
    <t>PAQUETE2090 - NASOLARINGOSCOPIA PEDIATRICA</t>
  </si>
  <si>
    <t>TRASPLANTE CARDIACO PEDIATRICO  DONANTE CADAVER ATENCION INTEGRAL</t>
  </si>
  <si>
    <t>QUERATOPLASTIA PENETRANTE MANUAL</t>
  </si>
  <si>
    <t>QUERATOPLASTIA PENETRANTE BAJO ANESTESIA COMBINADA (CH )</t>
  </si>
  <si>
    <t>PAQUETE2114 - QUERATOPLASTIA PENETRANTE BAJO ANESTESIA COMBINADA (CH</t>
  </si>
  <si>
    <t>)</t>
  </si>
  <si>
    <t>QUERATOPLASTIA LAMELAR PROFUNDA ASISTIDA</t>
  </si>
  <si>
    <t>QUERATOPLASTIA LAMELAR PROFUNDA ASISTIDA CON AIRE DALK UN OJO  BAJO ANESTESIA COMBINADA (CH )</t>
  </si>
  <si>
    <t>PAQUETE2115 - QUERATOPLASTIA LAMELAR PROFUNDA ASISTIDA CON AIRE DALK UN OJO  BAJO ANESTESIA COMBINADA (CH )</t>
  </si>
  <si>
    <t>QUERATOPLASTIA ENDOTELIAL ASISTIDA</t>
  </si>
  <si>
    <t>QUERATOPLASTIA ENDOTELIAL  MAS CORTE DE TEJIDO DONANTE BAJO ANESTESIA COMBINADA (CH)</t>
  </si>
  <si>
    <t>PAQUETE2116 - QUERATOPLASTIA ENDOTELIAL  MAS CORTE DE TEJIDO DONANTE BAJO ANESTESIA COMBINADA (CH)</t>
  </si>
  <si>
    <t>DILATACION DE LARINGE</t>
  </si>
  <si>
    <t>DILATACIÓN NEUMÁTICA DE LARINGE POR ENDOSCOPIA</t>
  </si>
  <si>
    <t>PAQUETE2117 - DILATACIÓN NEUMÁTICA DE LARINGE POR ENDOSCOPIA</t>
  </si>
  <si>
    <t>URETROPLASTIA DE AMPLIACION</t>
  </si>
  <si>
    <t>CIRUGÍA RECONSTRUCTIVA DE URETRA ANTERIOR</t>
  </si>
  <si>
    <t>PAQUETE2130 - CIRUGÍA RECONSTRUCTIVA DE URETRA ANTERIOR</t>
  </si>
  <si>
    <t>CIRUGÍA RECONSTRUCTIVA DE URETRA POSTERIOR Y CUELLO VESICAL</t>
  </si>
  <si>
    <t>CIRUGÍA RECONSTRUCTIVA DE URETRA ANTERIOR DE ALTA COMPLEJIDAD</t>
  </si>
  <si>
    <t>CIRUGÍA RECONSTRUCTIVA DE URETRA POSTERIOR Y CUELLO VESICAL DE ALTA COMPLEJIDAD</t>
  </si>
  <si>
    <t>INSERCION [IMPLANTACION] DE MARCAPASOS BICAMERAL</t>
  </si>
  <si>
    <t>IMPLANTE DE MARCAPASO BICAMERAL CON ANESTESIA</t>
  </si>
  <si>
    <t>PAQUETE2147 - IMPLANTE DE MARCAPASO BICAMERAL CON ANESTESIA</t>
  </si>
  <si>
    <t>ABLACION DE LESION O TEJIDO CARDIACO FOCAL PERCUTANEA (ENDOVASCULAR)</t>
  </si>
  <si>
    <t>ESTUDIO ELECTROFISIOLOGICO COMPLETO MAS MAPEO Y ABLACION CON ANESTESIA</t>
  </si>
  <si>
    <t>PAQUETE2148 - ESTUDIO ELECTROFISIOLOGICO COMPLETO MAS MAPEO Y ABLACION CON ANESTESIA</t>
  </si>
  <si>
    <t>ESTUDIO ELECTROFISIOLOGICO CARDIACO COMBINADO DERECHO E IZQUIERDO DEL CORAZON VIA PERCUTANEA (ENDOVASCULAR)</t>
  </si>
  <si>
    <t>ESTUDIO ELECTROFISIOLOGICO DIAGNOSTICO CON ANESTESIA</t>
  </si>
  <si>
    <t>PAQUETE2149 - ESTUDIO ELECTROFISIOLOGICO DIAGNOSTICO CON ANESTESIA</t>
  </si>
  <si>
    <t>INSERCION [IMPLANTACION] DE MARCAPASOS UNICAMERAL</t>
  </si>
  <si>
    <t>IMPLANTE DE MARCAPASO UNICAMERAL CON ANESTESIA</t>
  </si>
  <si>
    <t>PAQUETE2151 - IMPLANTE DE MARCAPASO UNICAMERAL CON ANESTESIA</t>
  </si>
  <si>
    <t>ARTERIOGRAFIA CORONARIA CON CATETERISMO DERECHO E IZQUIERDO</t>
  </si>
  <si>
    <t>ARTERIOGRAFIA CORONARIA CON CATETERISMO DERECHO E IZQUIERDO CON ANESTESIA</t>
  </si>
  <si>
    <t>PAQUETE2153 - ARTERIOGRAFIA CORONARIA CON CATETERISMO DERECHO E IZQUIERDO CON ANESTESIA</t>
  </si>
  <si>
    <t>ARTERIOGRAFIA DE CAROTIDA EXTERNA BILATERAL SELECTIVA EXTRACRANENANA</t>
  </si>
  <si>
    <t>ARTERIOGRAFIA SELECTIVA BILATERAL DE CAROTIDAS O VERTEBRALES CON O SIN  AORTOGRAMA DEL CAYADO CON ANESTESIA</t>
  </si>
  <si>
    <t>PAQUETE2154 - ARTERIOGRAFIA SELECTIVA BILATERAL DE CAROTIDAS O VERTEBRALES CON O SIN  AORTOGRAMA DEL CAYADO CON ANESTESIA</t>
  </si>
  <si>
    <t>TERAPIA CON RADIONUCLIDO LUTECIO</t>
  </si>
  <si>
    <t>OXIGENACION EXTRACORPOREA DE MEMBRANA [ECMO]</t>
  </si>
  <si>
    <t>OXIGENACION EXTRACORPOREA DE MEMBRANA ECMO POST CARDIOTOMIA PEDIATRICA</t>
  </si>
  <si>
    <t>PAQUETE2218 - OXIGENACION EXTRACORPOREA DE MEMBRANA ECMO POST CARDIOTOMIA PEDIATRICA</t>
  </si>
  <si>
    <t>EVALUACION DEL RECEPTOR TRASPLANTE HEPATICO PEDIATRICO</t>
  </si>
  <si>
    <t>TRASPLANTE HEPATICO PEDIATRICO SEGUIMIENTO POST- TRASPLANTE A PARTIR DEL DECIMO TERCER MES</t>
  </si>
  <si>
    <t>TRASPLANTE HEPATICO PEDIATRICO SEGUIMIENTO POST- TRASPLANTE ENTRE SEGUNDO Y DECIMO SEGUNDO MES PACIENTES TRASPLANTADOS EN OTRAS IPS</t>
  </si>
  <si>
    <t>REEMPLAZO DE LA VALVULA MITRAL VIA PERCUTANEA (ENDOVASCULAR)</t>
  </si>
  <si>
    <t>REEMPLAZO DE VALVULA MITRAL VIA PERCUTANEA (ENDOVASCULAR)</t>
  </si>
  <si>
    <t>PAQUETE2212 - REEMPLAZO DE VALVULA MITRAL VIA PERCUTANEA (ENDOVASCULAR)</t>
  </si>
  <si>
    <t>IMPLANTACION DE ELECTRODOS DE NEUROESTIMULACION ESPINAL VIA PERCUTANEA</t>
  </si>
  <si>
    <t>ESTIMULACION ESPINAL PERCUTANEA CON COLOCACION DE ELECTRODO DEFINITIVO (FASE DE PRUEBA )</t>
  </si>
  <si>
    <t>PAQUETE2224 - ESTIMULACION ESPINAL PERCUTANEA CON COLOCACION DE ELECTRODO DEFINITIVO (FASE DE PRUEBA )</t>
  </si>
  <si>
    <t>IMPLANTACION DE NEUROESTIMULADOR ESPINAL VIA PERCUTANEA</t>
  </si>
  <si>
    <t>ESTIMULACION ESPINAL PERCUTANEA CON IMPLANTE DE NEUROESTIMULADOR VESICAL Y RECTAL (FASE DEFINITIVA)</t>
  </si>
  <si>
    <t>PAQUETE2225 - ESTIMULACION ESPINAL PERCUTANEA CON IMPLANTE DE NEUROESTIMULADOR VESICAL Y RECTAL (FASE DEFINITIVA)</t>
  </si>
  <si>
    <t>RETIRO DE ELECTRODOS O RECEPTOR DE NEUROESTIMULACION ESPINAL</t>
  </si>
  <si>
    <t>EXPLANTE DE ELECTRODO Y NEUROESTIMULADOR EXTERNO (FASE DE RETIRO)</t>
  </si>
  <si>
    <t>PAQUETE2226 - EXPLANTE DE ELECTRODO Y NEUROESTIMULADOR EXTERNO (FASE DE RETIRO)</t>
  </si>
  <si>
    <t>TRASPLANTE ORTOTOPICO DE HIGADO SIN CIRUGIA DE BANCO VIA ABIERTA</t>
  </si>
  <si>
    <t>TRASPLANTE HEPATICO PEDIATRICO  DONANTE VIVO ATENCION INTEGRAL</t>
  </si>
  <si>
    <t>PAQUETE2184 - TRASPLANTE HEPATICO PEDIATRICO  DONANTE VIVO ATENCION INTEGRAL</t>
  </si>
  <si>
    <t>TRASPLANTE ORTOTOPICO DE HIGADO CON CIRUGIA DE BANCO REDUCCION ANATOMICA</t>
  </si>
  <si>
    <t>TRASPLANTE  HEPATICO PEDIATRICO DE DONANTE CADAVERICO ATENCION INTEGRAL</t>
  </si>
  <si>
    <t>PAQUETE2227 - TRASPLANTE  HEPATICO PEDIATRICO DE DONANTE CADAVERICO ATENCION INTEGRAL</t>
  </si>
  <si>
    <t>EXPLORACION Y DESCOMPRESION DEL CANAL RAQUIDEO Y RAICES ESPINALES HASTA DOS SEGMENTOS POR LAMINECTOMIA VIA ABIERTA</t>
  </si>
  <si>
    <t>EXPLORACION Y DESCOMPRESION  DE RAICES EN  COLUMNA NIVEL I</t>
  </si>
  <si>
    <t>PAQUETE2057 - EXPLORACION Y DESCOMPRESION  DE RAICES EN  COLUMNA NIVEL I</t>
  </si>
  <si>
    <t>ARTRODESIS DE LA REGION LUMBAR TECNICA POSTERIOR DE UNA A TRES VERTEBRAS SIN INSTRUMENTACION VIA ABIERTA</t>
  </si>
  <si>
    <t>DESCOMPRESIÓN Y ARTRODESIS COLUMNA NIVEL II</t>
  </si>
  <si>
    <t>PAQUETE2058 - DESCOMPRESIÓN Y ARTRODESIS COLUMNA NIVEL II</t>
  </si>
  <si>
    <t>ARTRODESIS DE LA REGION LUMBAR TECNICA POSTERIOR MAS DE TRES VERTEBRAS CON INSTRUMENTACION VIA ABIERTA</t>
  </si>
  <si>
    <t>CORRECCIÓN DEFORMIDAD DE COLUMNA NIVEL III</t>
  </si>
  <si>
    <t>PAQUETE2059 - CORRECCIÓN DEFORMIDAD DE COLUMNA NIVEL III</t>
  </si>
  <si>
    <t>CORRECCION O RECONSTRUCCION DE DEFORMIDAD DE TRECE O MAS VERTEBRAS VIA POSTERIOR EN UN TIEMPO</t>
  </si>
  <si>
    <t>REFUSION DE COLUMNA NIVEL IV</t>
  </si>
  <si>
    <t>PAQUETE2060 - REFUSION DE COLUMNA NIVEL IV</t>
  </si>
  <si>
    <t>66-7-20140-22</t>
  </si>
  <si>
    <t xml:space="preserve">877111  </t>
  </si>
  <si>
    <t>AORTOGRAMA ABDOMINAL POR SERIOGRAFIA</t>
  </si>
  <si>
    <t/>
  </si>
  <si>
    <t xml:space="preserve">877171  </t>
  </si>
  <si>
    <t xml:space="preserve">878901  </t>
  </si>
  <si>
    <t xml:space="preserve">876132  </t>
  </si>
  <si>
    <t xml:space="preserve">876137  </t>
  </si>
  <si>
    <t xml:space="preserve">876190  </t>
  </si>
  <si>
    <t>ARTERIOGRAFIA SELECTIVA TORACICA DE OTROS VASOS</t>
  </si>
  <si>
    <t xml:space="preserve">895903  </t>
  </si>
  <si>
    <t xml:space="preserve">877980  </t>
  </si>
  <si>
    <t xml:space="preserve">876320  </t>
  </si>
  <si>
    <t xml:space="preserve">878903  </t>
  </si>
  <si>
    <t xml:space="preserve">08005   </t>
  </si>
  <si>
    <t>Este equipo aplica para el tratamiento de patologías: 
Enfermedad coronaria compleja con lesiones calcificadas.
Enfermedad coronaria con oclusión total crónica 
La tarifa incluye exclusivamente el uso del equipo, excluye los insumos que se requieren para la intervención intracoronaria, los cuales se deben facturar al consumo en razón a que la condición clínica del paciente puede requerir la utilización de insumos de diferentes referencias.</t>
  </si>
  <si>
    <t xml:space="preserve">07407   </t>
  </si>
  <si>
    <t>El equipo es un ultrasonografo que  toma imágenes de ecocagrafia por via  intravascular permite que el hemodinamista oriente la conducta intervencionista basados en unos parametros previamente definidos para evaluar el tipo de lesión  ateroesclerotica.
La  tarifa incluye el alquiler por uso del equipo ; consola del equipo de soporte técnico. Excluye medios de contraste, los medicamentos e insumos como catéteres, los cuales se cobran de manera adicional al derecho de uso del equipo. Excluye honorario médico.</t>
  </si>
  <si>
    <t xml:space="preserve">876212  </t>
  </si>
  <si>
    <t>ANGIOCARDIOGRAFIA DE CORAZON DERECHO</t>
  </si>
  <si>
    <t xml:space="preserve">876122  </t>
  </si>
  <si>
    <t xml:space="preserve">876130  </t>
  </si>
  <si>
    <t xml:space="preserve">876140  </t>
  </si>
  <si>
    <t>ARTERIOGRAFIA TORACICA DE ARTERIA MAMARIA INTERNA</t>
  </si>
  <si>
    <t xml:space="preserve">875412  </t>
  </si>
  <si>
    <t>DISCOGRAFIA CERVICAL (DOS O MAS DISCOS)</t>
  </si>
  <si>
    <t xml:space="preserve">874301  </t>
  </si>
  <si>
    <t>VENOGRAFIA SELECTIVA DIAGNOSTICA DE CABEZA Y CUELLO (UNO O MAS VASOS)</t>
  </si>
  <si>
    <t xml:space="preserve">874113  </t>
  </si>
  <si>
    <t>ARTERIOGRAFIA DE CAROTIDA EXTERNA UNILATERAL SELECTIVA EXTRACRANEANA</t>
  </si>
  <si>
    <t xml:space="preserve">874114  </t>
  </si>
  <si>
    <t xml:space="preserve">874123  </t>
  </si>
  <si>
    <t>ARTERIOGRAFIA DE CAROTIDA INTERNA UNILATERAL SELECTIVA EXTRACRANEANA</t>
  </si>
  <si>
    <t xml:space="preserve">874124  </t>
  </si>
  <si>
    <t xml:space="preserve">874131  </t>
  </si>
  <si>
    <t>ARTERIOGRAFIA VERTEBRAL SELECTIVA EXTRACRANEANA</t>
  </si>
  <si>
    <t xml:space="preserve">874132  </t>
  </si>
  <si>
    <t xml:space="preserve">875411  </t>
  </si>
  <si>
    <t xml:space="preserve">875431  </t>
  </si>
  <si>
    <t xml:space="preserve">875432  </t>
  </si>
  <si>
    <t xml:space="preserve">875442  </t>
  </si>
  <si>
    <t xml:space="preserve">875441  </t>
  </si>
  <si>
    <t xml:space="preserve">875422  </t>
  </si>
  <si>
    <t xml:space="preserve">875421  </t>
  </si>
  <si>
    <t xml:space="preserve">878902  </t>
  </si>
  <si>
    <t xml:space="preserve">382303  </t>
  </si>
  <si>
    <t xml:space="preserve">382304  </t>
  </si>
  <si>
    <t xml:space="preserve">890263  </t>
  </si>
  <si>
    <t>CONSULTA DE PRIMERA VEZ POR ESPECIALISTA EN  MEDICINA FAMILIAR</t>
  </si>
  <si>
    <t xml:space="preserve">07390   </t>
  </si>
  <si>
    <t>El uso de este equipo aplica en los siguientes procedimientos de la especialidad de Ortopedia y Traumatología: 
Juanetillos, Halux valgus, Exotectomias, Osteotomías de diferentes huesos de los pies para corregir pie plano o pies cóncavos, Enfermedad de Huglund de calcáneo.
Es equipo es un motor que trabaja a baja revolución y alto torque, para permitir hacer cirugías de ortopedia por técnicas de mini-incisión y así evitar dolores post-quirúrgicos mayores y que el paciente tenga una recuperación más rápida y no requiera de materiales de osteosíntesis. 
La tarifa de este derecho sólo corresponde al uso del equipo.
La tarifa excluye: Insumos como Fresas Shanonn que se cobran de manera adicional a su tarifa, Honorario del Fisiatra.</t>
  </si>
  <si>
    <t xml:space="preserve">07409   </t>
  </si>
  <si>
    <t>SISTEMAS DE RADIOFRECUENCIA ENDOSCOPICA</t>
  </si>
  <si>
    <t>El uso de este equipo aplica para el tratamiento quirúrgico de patologías como Hernias Discales e Infecciones, realizados por las especialidades de  Neurocirugía, Ortopedia y Traumatología.
a tarifa incluye el derecho de uso del equipo con los insumos, así:
- Aguja Discografía Calibre 16 x 8"
-Aguja Discografía Larga 1.25 X 250
-Pinza Radiofrecuencia Trigger-Flex Elliquence
-SERVICIO RADIOFRECUENCIA TRIGGER-SERVICIO.
-SERVICIO ENDOSCOPIO LUMBAR
Exclusiones : La tarifa excluye cualquier tipo de insumo adicional a los mencionados , el uso de medicamentos o insumos básicos, honorarios médicos , ayudas diagnósticas, y cualquier tipo de hospitalización.</t>
  </si>
  <si>
    <t xml:space="preserve">07334   </t>
  </si>
  <si>
    <t>Esta tarifa incluye el alquiler por uso del equipo con 1 aplicador de argon,  1 pinza bipolar tipo balloneta, 1 piza selladora de vasos.
Este equipo se utiliza en la especialidad de cirugia general, neurocirugia El coagulador de gas argón (argon plasma coagulator, APC) es un dispositivo de electrocoagulación que no precisa el contacto de la sonda con la superficie del tejido a tratar. Utiliza corriente alterna monopolar de alta frecuencia que es conducida al tejido diana a través de un chorro de gas argón ionizado o plasma argón. Los electrones circulan a través de un flujo de gas argón, ionizado o eléctricamente activado, desde el electrodo situado en el extremo distal de la sonda hasta el tejido, provocando desecación tisular en el punto en el que el chorro entra en contacto con el tejido. Cuando se pierde la conductividad eléctrica, como consecuencia de la desecación, el flujo de gas argón salta al tejido adyacente, que no está desecado y por tanto tiene conductividad, lo que limita la profundidad de la lesión. Si el catéter no está cerca del tejido, la resistencia que encuentra la corriente eléctrica es demasiado elevada y, no se produce la ignición del gas, por lo que tan sólo hay un flujo de gas argón inerte.
La profundidad de la coagulación depende de tres factores: energía, según la potencia en vatios y el flujo seleccionado, duración de la aplicación y distancia del tejido a la punta de la sonda.</t>
  </si>
  <si>
    <t xml:space="preserve">891501  </t>
  </si>
  <si>
    <t>Aplica para:
Etiologías de localización como: Corteza cerebral, sistema ventricular, tallo cerebral (encéfalo) y medular, en donde haya asociada Epilepsia sintomática o Epilepsias farmacorresistentes.
Esta tarifa incluye el uso de el equipo, insumos requeridos para esta atención y el honorario del médico Neurólogo. Se evalúa Registro de actividad cortical intraoperatoria.
Insumos Especiales; incluye una de las siguientes tres  opciones de insumos: 
Opción 1: Alquiler Equipo Nim e4 de 8 canales
(16) Electrodos aguja individual Nim-eclipse
(7) Corscrew 1.2m Nim-eclipse
(1) Electrodo tierra 35 x 5 cm Nim-eclipse 
(1) Estimulador monopolar 
(1) Estimulador 100mm bipolar 
Opción 2: Alquiler Equipo de Corticografía de 64 canales Micromed
(1) Estimulador integrado para estimular Grid directamente
(16) Electrodo de referencia
(2) Electrodo de tierra
(1) Estimulador cortical externo
Opción 3: Alquiler de equipo neufis
 (18) Agulas de 15 milimetros 
 (18) Agulas de 20 milimetros 
(12) Agujas craneales
(3) Agujas tierra
(1) Estimulador monopolar
(1) Electrodo tubo laríngeo
(2) inserto de oido
(1) Bipolar de corteza
(1) Bayoneta angulada o recto
(1) sonda de succión estimulada
(1) clip de estimulación aspiracion Ultrasonico
(1) bipolar recto microgancho
La tarifa excluye:
- Material de osteosíntesis 
- GRID  o Electrodo cortical o malla cortical
- Derechos de Sala
- Estancia Hospitalaria</t>
  </si>
  <si>
    <t xml:space="preserve">891904  </t>
  </si>
  <si>
    <t>Aplica para el tratamiento de - Lesiones en estructuras craneofaciales con extensión intracraneal o lesiones intracraneales con extensión craneofacial, que comprometen encéfalo, tallo cerebral o tejidos meníngeos.  "Esto excluye abordaje de la convexidad que no sean abordajes combinados".
Esta tarifa incluye el uso de el equipo, insumos requeridos para esta atención y el honorario del medico fisiatra. Se evalúa  Estimulación continua de pares craneales, Incluye auditivos y visuales, PESS-PESM
Insumos Especiales:  incluye una de las siguientes dos opciones de insumos: 
Opción 1:
-(1) Sonda monopolar/bipolar
(16) Electrodo aguja individual nim- eclipse
(9) Electrodo corscrew 1.2m nim- eclipse
(1) Electrodo tierra 35 x 5 cm nim- eclipse 
(1) Estimulador monopolar 
(2) Espuma audífono
(1) Alquiler de nim e4 8 canales 
Opción 2:
- Eq. Monitoreo intraoperatorio marca Natus 32 canales
(12) Electrodos aguja trenzado
(10) Electrodo aguja espiral
(8) Electrodo aguja subdermal
Estimulación visual/auditiva.
La tarifa excluye:
- Material de osteosíntesis. 
- GRID o Electrodo cortical o malla cortical.
- Derechos de Sala.
- Estancia Hospitalaria.</t>
  </si>
  <si>
    <t xml:space="preserve">891907  </t>
  </si>
  <si>
    <t>Aplica para:
- Cirugías espinales con y sin compromiso intramedular ( extradura e intradural), extramedular e intradural, intramedular
- Cirugías de deformidades escoliosis y cifosis.
Esta tarifa incluye el uso de el equipo, insumos requeridos para esta atención y el honorario del medico fisiatra. 
Insumos Especiales:    incluye una de las siguientes dos opciones de insumos: 
Opción 1:
- (16) Electrodo aguja individual nim- eclipse
(7)  corscrew 1.2m nim- eclipse
(1) Electrodo tierra 35 x 5 cm nim- eclipse 
(1) Estimulador monopolar 
(1) Estimulador 100mm bipolar 
(1) Alquiler de nim e 4 8 canales 
Opción 2:
(16) Electrodo aguja individual nim-eclipse
(7) Electrodo corscrew 1.2m nim- eclipse
(1) Electrodo tierra 35 x 5 cm nim-eclipse
(1) Estimulador monopolar
(1) Alquiler de nim e4 8 canales 
La tarifa excluye:
- Material de osteosíntesis. 
- GRID o Electrodo cortical o malla cortical.
- Derechos de Sala.
- Estancia Hospitalaria.</t>
  </si>
  <si>
    <t xml:space="preserve">8961012 </t>
  </si>
  <si>
    <t>MONITOREO DE PRESION ARTERIAL SISTEMICA (TELEMETRIA) (AFINAMIENTO DE PRESION ARTERIAL)</t>
  </si>
  <si>
    <t xml:space="preserve">930102  </t>
  </si>
  <si>
    <t>Tarifa por sesión.
Realizada por el Dr. Eduardo José Bueno - Especialista en Neuropsicología
La neuropsicología clínica es una especialidad profesional que se enfoca en el funcionamiento del cerebro. Un neuropsicólogo clínico es un  profesional en psicología que es experto en cómo las conductas y las destrezas se relacionan con las estructuras y sistemas del cerebro. La función cerebral se evalúa de forma detallada utilizando diferentes técnicas y pruebas generalmente en un periodo de 4 sesiones para la elaboración de un informe final acorde a necesidades del remitente, esta evaluación es útil para el Diagnostico, planificación y  apoyos para el tratamiento de diversas condiciones que afectan la funcionalidad cerebral, es esencial especialmente en el el contexto de la evaluación de epilepsia, diagnostico de demencia y planificación de en cirugía de cerebro”   (Adaptado APA, División 40)</t>
  </si>
  <si>
    <t xml:space="preserve">890336  </t>
  </si>
  <si>
    <t>CONSULTA DE CONTROL O DE SEGUIMIENTO POR  ESPECIALISTA EN CIRUGIA MAXILOFACIAL</t>
  </si>
  <si>
    <t>CONSULTA DE CONTROL O DE SEGUIMIENTO POR ESPECIALISTA EN  INMUNOLOGIA PEDIATRICA</t>
  </si>
  <si>
    <t>CONSULTA DE CONTROL O DE SEGUIMIENTO POR ESPECIALISTA EN GINECO-OBSTETRICIA DE ALTO RIESGO</t>
  </si>
  <si>
    <t xml:space="preserve">890389  </t>
  </si>
  <si>
    <t>CONSULTA DE CONTROL O DE SEGUIMIENTO POR ESPECIALISTA EN REUMATOLOGIA PEDIATRICA</t>
  </si>
  <si>
    <t>CONSULTA DE PRIMERA VEZ POR ESPECIALISTA EN  INMUNOLOGIA PEDIATRICA</t>
  </si>
  <si>
    <t>CONSULTA DE PRIMERA VEZ POR ESPECIALISTA EN GINECO-OBSTETRICIA DE ALTO RIESGO</t>
  </si>
  <si>
    <t xml:space="preserve">890503  </t>
  </si>
  <si>
    <t>PARTICIPACION EN JUNTA MEDICA POR OTRO PROFESIONAL DE LA SALUD Y CASO (PACIENTE)</t>
  </si>
  <si>
    <t>Aplica para la realización de Junta Médica de Medicina Laboral y Especialista en Ortopedia - Alargamiento ósea.
La tarifa corresponde al honorario médico de un sólo Especialista.</t>
  </si>
  <si>
    <t>CONSULTA DE CONTROL O DE SEGUIMIENTO POR PSICOLOGIA  ESPECIALIZADA EN CUIDADO PALEATIVO Y DOLOR</t>
  </si>
  <si>
    <t xml:space="preserve">890215  </t>
  </si>
  <si>
    <t>CONSULTA DE PRIMERA VEZ POR PSICOLOGIA ESPECIALIZADA EN CUIDADO PALEATIVO Y DOLOR</t>
  </si>
  <si>
    <t xml:space="preserve">890315  </t>
  </si>
  <si>
    <t xml:space="preserve">886012  </t>
  </si>
  <si>
    <t xml:space="preserve">881210  </t>
  </si>
  <si>
    <t>ECOCARDIOGRAMA DE STRESS CON PRUEBA DE ESFUERZO O CON PRUEBA FARMACOLOGICA</t>
  </si>
  <si>
    <t xml:space="preserve">881205  </t>
  </si>
  <si>
    <t>La tarifa aplica para la realización del procedimiento en paciente Adulto o pediátrico.</t>
  </si>
  <si>
    <t>Esta tarifa incluye la toma del examen bajo sedación,  insumos, medicamentos, lectura del examen, honorario médico Cardiólogo y Anestesiólogo. 
Excluye anestesia general y atencion en cirugía.
PATOLOGIAS:
Valorar el septum interauricular,  valorar masas o trombos en las aurículas, valorar sospecha de endocarditis, valorar patologías de la aorta.
En pacientes pediátricos menores de 16 años y neurológicos (Con Algún grado de discapacidad cognitiva: Sx. Down,  Alzheimer, demencia senil, ) se hara en cirugía bajo anestesia general.  El resto de pacientes se hará en el servicio de Dx. Cardiovasular no invasivo.</t>
  </si>
  <si>
    <t xml:space="preserve">881207  </t>
  </si>
  <si>
    <t>Las nuevas intervenciones en cirugia cardiovascular y hemodinámica exigen detalles anatómicos mas precisos que no se lograrían con la ecocardiografia transesofagica tridimensional. Nuevas técnicas de  plastia mitral y reconstrucciones novedosas del aparato subvalvular, son soportadas con mayor información estructural a través de la  evaluación tridimensional de la válvula. Los implantes de dispositivos de cierre de defectos interauriculares, el implante de válvulas percutáneos aorticas y mitrales, el mitra clip ,  implante de dispositivos para insuficiencias para valvulares, la oclusión percutánea de la auriculilla, etc. exigen mediciones tridimensionales,  para la adecuada selección de los casos.</t>
  </si>
  <si>
    <t>Esta tarifa incluye la toma del examen bajo sedación,  insumos, medicamentos, lectura del examen, honorario médico Cardiólogo y Anestesiólogo. 
Excluye anestesia general y atención en cirugía.
PATOLOGIAS:
Permite evaluar las válvulas de corazón de manera más real, conocer mejor el mecanismo de su patología y definir mejor si puede ser reparada o requiere cambiarla por una prótesis.
Cuando hay defectos del tabique interauricular se puede valorar mejor su tamaño, forma, bordes y definir mejor el dispositivo que se requiere para su cierre. 
También está demostrada su utilidad cuándo se requiere evaluación más precisa de la capacidad de funcionamiento del ventrículo izquierdo calculando la fracción de eyección de manera más real.
En pacientes pediátricos menores de 16 años y neurológicos (Algún grado de discapacidad cognitiva: Sx. Down,  Alzheimer, demencia senil) se hará en cirugía bajo anestesia general.  El resto de pacientes se hará en el servicio de Dx. Cardiovasular no invasivo.</t>
  </si>
  <si>
    <t xml:space="preserve">881203  </t>
  </si>
  <si>
    <t>El ecocardiograma transtorácico es una técnica de enorme utilidad en el estudio de los pacientes que van a ser sometidos a cirugía de trasplante hepático ya que es una prueba que nos aporta valiosa  información y supone mínimos riesgos para los pacientes. Mediante esta técnica se puede determinar el tamaño de las cavidades cardiacas, grosor de sus paredes, función sistólica biventricular, función diastólica del VI y alteraciones valvulares. Los pacientes con patologías hepáticas están propensos a desarrollar fístulas sistémico-pulmonares  y desarrollar un síndrome hepatopulmonar (SHP) el cual se caracteriza por una dilatación anormal de la vasculatura pulmonar en el contexto de una enfermedad hepática crónica conllevando a anormalidades del intercambio gaseoso (hipoxemia y a incrementos en el gradiente alveolo-arterial de oxigeno). Este síndrome puede ser diagnosticado mediante ecocardiografía transtorácica inyectando solución salina agitada y realizando maniobras (valsalva) para evaluar la presencia de fístulas y/o cortocircuitos. Esta técnica utiliza solución salina al 0,9%, la cual es agitada enérgicamente a través de 2 jeringas de 10cc interconectadas por una llave de 3 vías  creando millones de microburbujas de diámetros que no llegan a ser nunca menores de 15 micras, y que poseen extensa ecoreflexión debido a su distinta impedancia acústica relativa a la sangre. Al ser inyectado este suero conteniendo estas burbujas a través de una vena periférica, llegan al lado derecho del corazón, siendo visualizadas mediante la ecocardiografía como miles de pequeñas imágenes ecorefringentes en movimiento, que aparecen a través de la vena cava hacia la aurícula derecha, de ahí al ventrículo del mismo lado siendo impulsadas luego a través de la arteria pulmonar hacia la circulación pulmonar, básicamente hacia la circulación capilar pulmonar; donde no se esperan que crucen, sino mas bien que sean atrapadas, fragmentadas y eventualmente reabsorbidas a nivel de los capilares, pero nunca que atraviesen hacia la circulación izquierda; debido a como ya se dijo, el capilar pulmonar normal tiene un diámetro de 8 a 15 micras. Pero en aquellos pacientes con SHP, con vasodilatación capilar pulmonar, las burbujas pasan a través de este defecto a cámaras cardiacas izquierdas, siendo visualizados mediante la ecocardiografia transtoracica luego de 3 a 4 ciclos cardiacos al dejar el ventrículo derecho. Un elemento importante de este examen es que excluye la presencia de shunts intracardiacos, ya que permite una visualización directa de la estructura cardiaca y dinámica circulatoria, además de estudios de  flujos mediante el eco doppler. En presencia de shunts intracardiacos (CIA, CIV, etc.) las burbujas son vistas en cámaras cardiacas izquierdas inmediatamente luego de su visualización en cámaras derechas.</t>
  </si>
  <si>
    <t xml:space="preserve">881204  </t>
  </si>
  <si>
    <t>ECOCARDIOGRAMA TRANSTORACICA TRIDIMENSIONAL: La medida de la función sistólica del ventrículo izquierdo calculando la fracción de eyección (FE),  por métodos volumétrico a través de la ecocardiografia transtoracica 3D, es mas exacta y precisa que los métodos de ecocardiografia transtoracica 2D. Esta precisión y exactitud es requerida en aquellos pacientes que están siendo valorados repetidamente,   o porque están expuestos a un tratamiento de quimioterapia potencialmente cardiotoxica o porque tienen una condición valvular con vigilancia de su FE para buscar el momento optimo de su manejo quirúrgico.                                            ECOCARDIOGRAMA TRANSTORACICA  CON EVALUACION DE STRAIN DE VI: La evaluación convencional de la función sistólica y diastólica del ventrículo izquierdo, tal como la fracción de eyección y análisis de flujos diastólico, son dependientes de carga e influenciados por calidad de imagen y diferentes  aspectos técnicos. La medición ecocardiografica del strain miocardico (deformabilidad de los segmentos miocardicos). Ofrece una serie de parámetros regionales y globales que son útiles en la evaluación de la función cardiaca,  se alteran de forma mas precoz en los diferentes procesos patológicos y representan mayor objetividad, por su precisión, exactitud, reproducibilidad y menor operación dependiente. En particular la técnica es de valor en la detección de compromiso miocardico en enfermedad no cardiaca (amiloidosis, enfermedad cardiaca diabética, atxia de Friedrich), en la distinción de hipertrofia por hta y cardiomiopatías. Es útil en enfermedad cardiaca su clínica ( cardiotoxicidad por quimioterapia, disfunción asintomática de insuficiencia mitral) en evaluación de viabilidad.</t>
  </si>
  <si>
    <t xml:space="preserve">895001  </t>
  </si>
  <si>
    <t xml:space="preserve">751202  </t>
  </si>
  <si>
    <t>La tarifa sólo incluye los derechos de sala e insumos; en forma adicional se liquidan los honorarios médicos y ayudas diagnósticas ordenadas por el especialista.
El paciente debe presentar Autorización adicional por los honorarios médicos y para las ayudas diagnósticas ordenadas por el Especialista.</t>
  </si>
  <si>
    <t xml:space="preserve">751201  </t>
  </si>
  <si>
    <t xml:space="preserve">753501  </t>
  </si>
  <si>
    <t xml:space="preserve">753502  </t>
  </si>
  <si>
    <t>Aplica cobro adicional a la tarifa del procedimiento realizado: Biopsia de Vellocidad Corial</t>
  </si>
  <si>
    <t>Aplica cobro adicional a la tarifa del procedimiento realizado: Amniocentesis, Cordocentesis, etc.</t>
  </si>
  <si>
    <t xml:space="preserve">881432X </t>
  </si>
  <si>
    <t xml:space="preserve">753601  </t>
  </si>
  <si>
    <t>La tarifa sólo incluye los derechos de sala e insumos; en forma adicional se liquidan los honorarios médicos y ayudas diagnósticas ordenadas por el Especialista para las muestras de sangre fetal extraídas.
El paciente debe presentar Autorización adicional por los honorarios médicos y para las pruebas de Laboratorio que se facturan directamente en dicho Servicio o en la Unidad de Diagnóstico Perinatal cuando se trate del Estudio Genético (Cariotipo).</t>
  </si>
  <si>
    <t xml:space="preserve">881438  </t>
  </si>
  <si>
    <t>Las Cardiopatías congénitas es la malformación congenital mas frecuente en el desarrollo humano, los defectos cardiovasculares ,corresponden al 1% de los recién nacidos  y son la causa numero uno de mortalidad infantil en países desarrollados, uno de cada diez pacientes mueren por cardiopatías y tienen el diagnostico es por autopsia. La Mayoría de los pacientes con enfermedad Cardiaca Congénita requieren de una rápida evaluación y tratamiento.  Sin embargo la mayoría de estas no son diagnosticadas prenatalmente, es aquí donde la cardiologia fetal y el uso de la ecocardiografia fetal, en manos de personas entrenadas en el diagnostico de cardiopatías prenatalmente cumplen una función sumamente importante. El impacto de el diagnostico prenatal en cardiopatías complejas ha disminuido principalmente la morbilidad y en el caso de algunas patologías disminución de  la mortalidad de los pacientes cardiovasculares, este procedimiento debe ser realizado en las pacientes en quien exista unos factores de riesgo para presentar su feto una cardiopatía congenital.</t>
  </si>
  <si>
    <t xml:space="preserve">881411  </t>
  </si>
  <si>
    <t>Indicada en pacientes con síntomas asociados a prolapso genital, sensación de masa en vagina, dolor pélvico crónico o vulvodinia, historia de cirugía uro ginecológica (mallas o cintillas), control durante terapia de fortalecimiento del piso pélvico, problemas en la micción y la defecación, antecedente de desgarro perineal entre otros. 
Evaluación en 2D, 3D y 4D. Se incluye el estudio tridimensional (TUI o imágenes tomográficas por ultrasonido).
Estudio transvaginal, translabial o transperineal.
Estudio dinámico. Evaluación en reposo y con maniobra de Valsalva y contracción perineal</t>
  </si>
  <si>
    <t xml:space="preserve">881437  </t>
  </si>
  <si>
    <t xml:space="preserve">881431  </t>
  </si>
  <si>
    <t xml:space="preserve">881432  </t>
  </si>
  <si>
    <t xml:space="preserve">881434  </t>
  </si>
  <si>
    <t xml:space="preserve">8814311 </t>
  </si>
  <si>
    <t xml:space="preserve">8814321 </t>
  </si>
  <si>
    <t xml:space="preserve">300034  </t>
  </si>
  <si>
    <t xml:space="preserve">882298  </t>
  </si>
  <si>
    <t xml:space="preserve">3000221 </t>
  </si>
  <si>
    <t xml:space="preserve">3000351 </t>
  </si>
  <si>
    <t xml:space="preserve">3000181 </t>
  </si>
  <si>
    <t xml:space="preserve">3000232 </t>
  </si>
  <si>
    <t xml:space="preserve">3000231 </t>
  </si>
  <si>
    <t xml:space="preserve">752101  </t>
  </si>
  <si>
    <t xml:space="preserve">881621  </t>
  </si>
  <si>
    <t xml:space="preserve">881701  </t>
  </si>
  <si>
    <t xml:space="preserve">881151  </t>
  </si>
  <si>
    <t xml:space="preserve">Esta tarifa incluye la toma del examen, la lectura y el honorario del Radiólogo.
Este estudio aplica para:
Evaluación pre-quirúrgica
Después de la Tiroidectomía total para verificar los compartimientos laterales si:
Cáncer descuento fortuitamente en histología
Actividad de yodo reactivo fuera del lecho tiroideo en la exploración posterior a la ablación
Alto valor de Pre ablación de tiroglobulina
Tres meses después de la ablación, para reevaluar la extensión o persistencia del tumor
Seis a doce meses después de la tiroidectomía total: Reevaluar el riesgo de recurrencia durante el seguimiento (1-5 años)
Pacientes de alto riesgo se recomienda un US cervical anual, dependiendo de la estatificación de PTNM
Después de 5 años
Pacientes de alto riesgo: Se debe realizar una segunda evaluación de riesgo 5 años después de la operación combinando con mediciones de Tiroglobulina pueden continuar anualmente dependiendo de los resultados de la reevaluación del riesgo.
Después de una lobectomía se recomienda 6-12 meses después de la cirugía en principio y en forma regular o en intervalos de 2 a 3 años
A través de esta técnica se estandariza, describe y cuantifica características por ultrasonido que definen ganglios linfáticos sospechosos y se realiza un examen por niveles para determinar el compromiso tumoral, esta información se presenta en forma precisa y esquemática a los cirujanos de cuello y permite una planeación optima pre quirúrgica disminuyendo así las tasas de recurrencia y optimizando los tiempos quirúrgicos.
</t>
  </si>
  <si>
    <t xml:space="preserve">881602  </t>
  </si>
  <si>
    <t>ECOGRAFIA DE TEJIDOS BLANDOS EN LAS EXTREMIDADES INFERIORES CON TRANSDUCTOR DE 7 MHZ O MAS</t>
  </si>
  <si>
    <t xml:space="preserve">881601  </t>
  </si>
  <si>
    <t>ECOGRAFIA DE TEJIDOS BLANDOS EN LAS EXTREMIDADES SUPERIORES CON TRANSDUCTOR DE 7 MHZ O MAS</t>
  </si>
  <si>
    <t xml:space="preserve">882296  </t>
  </si>
  <si>
    <t>ECOGRAFIA DOPPLER CON EVALUACION DE FLUJO SANGUINEO EN HIPERTENSION PORTAL</t>
  </si>
  <si>
    <t xml:space="preserve">882292  </t>
  </si>
  <si>
    <t>ECOGRAFIA DOPPLER CON EVALUACION DE FLUJO SANGUINEO EN MASAS ABDOMINALES</t>
  </si>
  <si>
    <t xml:space="preserve">882212  </t>
  </si>
  <si>
    <t xml:space="preserve">882222  </t>
  </si>
  <si>
    <t xml:space="preserve">882602  </t>
  </si>
  <si>
    <t xml:space="preserve">882603  </t>
  </si>
  <si>
    <t xml:space="preserve">882801  </t>
  </si>
  <si>
    <t xml:space="preserve">882272  </t>
  </si>
  <si>
    <t xml:space="preserve">882282  </t>
  </si>
  <si>
    <t xml:space="preserve">882252  </t>
  </si>
  <si>
    <t xml:space="preserve">882103  </t>
  </si>
  <si>
    <t xml:space="preserve">892909  </t>
  </si>
  <si>
    <t xml:space="preserve">881630  </t>
  </si>
  <si>
    <t xml:space="preserve">881620  </t>
  </si>
  <si>
    <t xml:space="preserve">881118  </t>
  </si>
  <si>
    <t xml:space="preserve">881112  </t>
  </si>
  <si>
    <t xml:space="preserve">881305  </t>
  </si>
  <si>
    <t xml:space="preserve">881131  </t>
  </si>
  <si>
    <t xml:space="preserve">881306  </t>
  </si>
  <si>
    <t xml:space="preserve">881201  </t>
  </si>
  <si>
    <t xml:space="preserve">881212  </t>
  </si>
  <si>
    <t xml:space="preserve">881521  </t>
  </si>
  <si>
    <t xml:space="preserve">881502  </t>
  </si>
  <si>
    <t xml:space="preserve">881362  </t>
  </si>
  <si>
    <t xml:space="preserve">881301  </t>
  </si>
  <si>
    <t xml:space="preserve">881141  </t>
  </si>
  <si>
    <t xml:space="preserve">881211  </t>
  </si>
  <si>
    <t xml:space="preserve">881332  </t>
  </si>
  <si>
    <t xml:space="preserve">881511  </t>
  </si>
  <si>
    <t xml:space="preserve">881510  </t>
  </si>
  <si>
    <t xml:space="preserve">8813051 </t>
  </si>
  <si>
    <t xml:space="preserve">895003  </t>
  </si>
  <si>
    <t xml:space="preserve">378503  </t>
  </si>
  <si>
    <t>REVISION (REPROGRAMACION) DE CARDIOVERSOR (DESFIBRILADOR)</t>
  </si>
  <si>
    <t xml:space="preserve">452303  </t>
  </si>
  <si>
    <t>La tarifa incluye derechos de sala, uso de equipo NBI, honorarios médicos del Endoscopista, sedación, insumos y medicamentos básicos para su realización.  EXCLUYE: Anestesia (Honorios e insumos y medicamentos), todo tipo de Internación, todo tipo de ayuda diagnóstica o uso de hemoderivados, dilatador de esofago o colon.
Estudio de patologia,  manejo médico o quirúrgico de complicaciones.</t>
  </si>
  <si>
    <t xml:space="preserve">441302D </t>
  </si>
  <si>
    <t>La tarifa sólo incluye honorarios del Endoscopista, sedación,  derechos de sala e insumos básicos para su realización. EXCLUYE: Anestesia (Honorarios, Insumos y medicamentos), todo tipo de internacion, toda ayuda diagnóstica, uso de hemoderivados, manejo médico o quirúrgico de complicaciones, kits o insumos especiales como sondas, ligadores, bandas, Aguja de escleroterapia, Kit de gastrostomia, Kit de yeyunostomia, Tubo de reemplazo de gastrostomia, Sonda Nasoyeyunal, Balon dilatador de esofago ó colon, Balon dilatador para acalasia, Stent esofagico metálico autoexpandible, Kit de mucosectomia, Kit de ligadura de varices,Histoacryl, Lipiodol, Estudio de patologia.etc.</t>
  </si>
  <si>
    <t xml:space="preserve">452201  </t>
  </si>
  <si>
    <t>La tarifa incluye derechos de sala, honorarios del endoscopista,, sedación.  EXCLUYE: Anestesia (Honorarios, insumos y medicamentos), Set de sondas de gastrostomía o yeyunostomia, sonda nasoenteral, ligadura de varices, balones dilatadores e insumos especiales como Botones, sondas de reemplazo, agujas.</t>
  </si>
  <si>
    <t xml:space="preserve">441303  </t>
  </si>
  <si>
    <t>La tarifa incluye derechos de sala, uso de equipo NBI, honorarios médicos del Endoscopista, sedación, insumos y medicamentos básicos para su realización.  EXCLUYE: Anestesia (Honorios e insumos y medicamentos), todo tipo de Internación, todo tipo de ayuda diagnóstica o uso de hemoderivados, manejo médico o quirúrgico de complicaciones, Aguja de escleroterapia, Kit de gastrostomia, Kit de yeyunostomia, Tubo de reemplazo de gastrostomia, Sonda Nasoyeyunal, Balón dilatador de esófago ó colon, Balón dilatador para acalasia, Stent esofagico metálico autoexpandible, Kit de mucosectomia,Kit de ligadura de varices, Histoacryl, Lipiodol, Estudio de patología.</t>
  </si>
  <si>
    <t xml:space="preserve">441302  </t>
  </si>
  <si>
    <t>Aplica para la atención de paciente adulto.
La tarifa incluye derechos de sala, uso de equipo, honorarios médicos del Endoscopista, sedación, insumos y medicamentos básicos para su realización. Excluye: Estudio de Patología, Aguja de escleroterapia, Kit de gastrostomia.
Kit de yeyunostomia, Tubo de reemplazo de gastrostomia, Sonda Nasoyeyunal, Balon dilatador de esofago ó colon.
Balon dilatador para acalasia, Stent esofagico metálico autoexpandible, Kit de mucosectomia, Kit de ligadura de varices, Histoacryl, Lipiodol, Honorarios medicos de anestesiologo, Insumos y medicamentos anéstesicos, Estudio de patología.
Para la atención de paciente pediátrico, aplica la liquidación por paquete.</t>
  </si>
  <si>
    <t xml:space="preserve">422003  </t>
  </si>
  <si>
    <t>La tarifa incluye derechos de sala, honorarios del endoscopista, sedación,  insumos básicos para su realización. Excluye: Anestesia (Honorarios médicos, insumos y medicamentos), todo tipo de internación, toda Ayuda Diagnóstica, uso de Hemoderivados,  Aguja de escleroterapia, Kit de gastrostomia, Kit de yeyunostomia, Tubo de reemplazo de gastrostomia, Sonda Nasoyeyunal, Balón dilatador de esófago ó colon, Balón dilatador para acalasia.
Stent esofagico metálico autoexpandible, Kit de mucosectomia, Kit de ligadura de varices, Histoacryl, Lipiodol, Estudio de patología ,manejo médico o quirúrgico de complicaciones.</t>
  </si>
  <si>
    <t xml:space="preserve">482301  </t>
  </si>
  <si>
    <t>La tarifa incluye derechos de sala, honorarios del endoscopista, insumos básicos para su realización. Excluye: Anestesia (Honorarios médicos, insumos y medicamentos), todo tipo de internación, toda Ayuda Diagnóstica, uso de Hemoderivados, Aguja de escleroterapia, Kit de gastrostomia, Kit de yeyunostomia, Tubo de reemplazo de gastrostomia, Sonda Nasoyeyunal Balón dilatador de esófago ó colon, Balón dilatador para acalasia, Stent esofagico metálico autoexpandible, Kit de mucosectomia, Kit de ligadura de varices, Histoacryl, Lipiodol, Honorarios medicos de anestesiólogo, Insumos y medicamentos anestésicos, Estudio de patología, manejo médico o quirúrgico de complicaciones.</t>
  </si>
  <si>
    <t xml:space="preserve">452401  </t>
  </si>
  <si>
    <t>La tarifa incluye derechos de sala, honorarios del endoscopista, insumos básicos para su realización.  EXCLUYE: Anestesia (Honorarios, insumos y medicamentos),  Aguja de escleroterapia, Kit de Gastrostomia, Kit de yeyunostomia, Tubo reemplazo de gastrostomia, Boton de gastrostomia, Sonda Nasoyeyunal, Balón dilatador de esófago o colon, Balón dilatador para Acalasia, Stent esofagico Metalico autoexpandible, Kit de mucosectomia, Kit de ligadura de varices,Histoacryl, Lipiodol, insumos especiales, estudios de patología.</t>
  </si>
  <si>
    <t xml:space="preserve">210107  </t>
  </si>
  <si>
    <t>DERECHO DE SEDACION</t>
  </si>
  <si>
    <t xml:space="preserve">210150  </t>
  </si>
  <si>
    <t>APLICA COBRO ADICIONAL CUANDO  EL PACIENTE TIENE ORDEN MÉDICA PARA REALIZARSE CON ESTA TECNICA UN ESTUDIO DE COLONOSCOPIA O ENDOSCOPIA DIGESTIVA Y LA ENTIDAD LE AUTORIZA EL ESTUDIO CON TÉCNICA CONVENCIONAL.  EN CASO QUE LA ENTIDAD EMITA LA AUTORIZACIÓN POR ESTE CONCEPTO SERÁ FACTURABLE A SU CARGO O EN SU DEFECTO DEBERÁ SER ASUMIDO POR EL PACIENTE.</t>
  </si>
  <si>
    <t xml:space="preserve">29119   </t>
  </si>
  <si>
    <t>Este código corresponde a un procedimiento con propósitos diagnósticos, o cuando se realiza uno de los siguientes procedimientos:
512302 -  LITOTRIPSIA INTRADUCTAL POR COLEDOSCOPIA 
516401 -  ESCISIÓN DE LESIÓN EN LAS VÍAS BILIARES VÍA ENDOSCÓPICA.
LA TARIFA INCLUYE:  Colangiografía Endoscópica (Derechos de Sala de Endoscopia Digestiva, Derechos de equipos de endoscopia y fluoroscopia, catéteres, medio de contraste y demás insumos requeridos para la CPRE convencional).
Anestesia por el procedimiento, incluye honorarios Anestesiólogo.
Servicio de Litotriptor de Láser de Holmium
Derechos de equipo por procesador del SpyGlass
Catéter de SpyGlass (SpyScope desechable)
Pinza de biopsia
Honorarios Endoscopistas
LA TARIFA EXCLUYE:
Insumos especiales adicionales no incluidos: Balón extractor, balón dilatador, canastilla para extracción, stent biliar plástico, stent biliar metálico autoexpandible.</t>
  </si>
  <si>
    <t xml:space="preserve">441301C </t>
  </si>
  <si>
    <t>La tarifa incluye el derecho de sala, el honorario del Endoscopista y los medicamentos e insumos básicos para la realización del procedimiento,  EXCLUYE: Anestesia (Honorarios, insumos y medicamentos); insumos especiales como Endoclips, agujas de escleroterapia, medicamentos de esclerosis,endoloops, bandas, Tisucol, Aguja de escleroterapia, Kit de gastrostomia, Kit de yeyunostomia, Tubo de reemplazo de gastrostomia, Sonda Nasoyeyunal,Balón dilatador de esófago ó colon, Balón dilatador para acalasia, Stent esofagico metálico autoexpandible, Kit de mucosectomia, Kit de ligadura de varices, Histoacryl, Lipiodol,  Insumos y medicamentos anestésicos,estudio de patología, entre otros.</t>
  </si>
  <si>
    <t xml:space="preserve">429405C </t>
  </si>
  <si>
    <t xml:space="preserve">469702  </t>
  </si>
  <si>
    <t>La tarifa sólo incluye honorarios del Endoscopista, sedacion,  derechos de sala e insumos básicos para su realización. EXCLUYE: Honorarios del Anestesiólogo, Insumos y medicamentos de anestesia, kits o insumos especiales como sondas, ligadores, bandas, Aguja de escleroterapia, Kit de gastrostomia, Kit de yeyunostomia, Tubo de reemplazo de gastrostomia, Sonda Nasoyeyunal, Balón dilatador de esófago ó colon, Balón dilatador para acalasia, Stent esofagico metálico autoexpandible, Kit de mucosectomia, Kit de ligadura de varices, Histoacryl, Lipiodol, Estudio de patología etc.</t>
  </si>
  <si>
    <t xml:space="preserve">494001  </t>
  </si>
  <si>
    <t xml:space="preserve">970200  </t>
  </si>
  <si>
    <t xml:space="preserve">452305  </t>
  </si>
  <si>
    <t>Aplica la atención paciente adulto.
La tarifa sólo incluye honorarios del Endoscopista, derechos de sala e insumos básicos para su realización. EXCLUYE: Aguja de escleroterapia, Kit de gastrostomia, Kit de yeyunostomia, Tubo de reemplazo de gastrostomia, Boton de gastrostomia, Sonda nasoyeyunal, Balon dilatador de esofago ó colon, Balon dilatador para acalasia, Stent esofágico metálico autoexpandible, Kit de mucosectomia, Kit de ligadura de varices Histoacryl, Lipidol, Honorarios Medicos de anestesiologo, Insumos y medicamentos anestesicos y estudio de patología.
Para la atención de paciente pediátrico
, aplica la liquidación por paquete.</t>
  </si>
  <si>
    <t xml:space="preserve">516401  </t>
  </si>
  <si>
    <t>Este procedimiento corresponde a la COLANGIOSCOPIA SPYGLASS
LA TARIFA INCLUYE:  Colangiografía Endoscópica (Derechos de Sala de Endoscopia Digestiva, Derechos de equipos de endoscopia y fluoroscopia, catéteres, medio de contraste y demás insumos requeridos para la CPRE convencional).
Anestesia por el procedimiento, incluye honorarios Anestesiólogo.
Servicio de Litotriptor de Láser de Holmium
Derechos de equipo por procesador del SpyGlass
Catéter de SpyGlass (SpyScope desechable)
Pinza de biopsia
Honorarios Endoscopistas
LA TARIFA EXCLUYE:
Insumos especiales adicionales no incluidos: Balón extractor, balón dilatador, canastilla para extracción, stent biliar plástico, stent biliar metálico autoexpandible.</t>
  </si>
  <si>
    <t xml:space="preserve">512302  </t>
  </si>
  <si>
    <t xml:space="preserve">879901A </t>
  </si>
  <si>
    <t xml:space="preserve">879901B </t>
  </si>
  <si>
    <t xml:space="preserve">879901C </t>
  </si>
  <si>
    <t xml:space="preserve">879901E </t>
  </si>
  <si>
    <t xml:space="preserve">879901F </t>
  </si>
  <si>
    <t xml:space="preserve">879901G </t>
  </si>
  <si>
    <t xml:space="preserve">879901H </t>
  </si>
  <si>
    <t xml:space="preserve">879901K </t>
  </si>
  <si>
    <t>La tarifa incluye toma del examen, informe del procedimiento, medicamentos e insumos y honorarios médicos.
Excluye:  Estudio de patología de la muestra tomada.</t>
  </si>
  <si>
    <t xml:space="preserve">879114  </t>
  </si>
  <si>
    <t>No incluye el medio de contraste. se factura adicional al estudio.
Este producto no esta sujeto a desglose por considerarse una tarifa integral y no permite separarse por partes o prestaciones. incluye en la tarifa los siguientes CUPS 879112 y 875510</t>
  </si>
  <si>
    <t xml:space="preserve">879903  </t>
  </si>
  <si>
    <t xml:space="preserve">879410  </t>
  </si>
  <si>
    <t xml:space="preserve">879150  </t>
  </si>
  <si>
    <t>TOMOGRAFIA COMPUTADA DE ARTICULACION TEMPORO MANDIBULAR (BILATERAL)</t>
  </si>
  <si>
    <t xml:space="preserve">879421  </t>
  </si>
  <si>
    <t xml:space="preserve">879205  </t>
  </si>
  <si>
    <t xml:space="preserve">879201  </t>
  </si>
  <si>
    <t>TOMOGRAFIA COMPUTADA DE COLUMNA SEGMENTOS CERVICAL TORACICO LUMBAR O SACRO POR CADA NIVEL (TRES ESPACIOS)</t>
  </si>
  <si>
    <t xml:space="preserve">879902  </t>
  </si>
  <si>
    <t xml:space="preserve">879112  </t>
  </si>
  <si>
    <t xml:space="preserve">879113  </t>
  </si>
  <si>
    <t xml:space="preserve">879161  </t>
  </si>
  <si>
    <t xml:space="preserve">879411  </t>
  </si>
  <si>
    <t xml:space="preserve">879162  </t>
  </si>
  <si>
    <t xml:space="preserve">879141  </t>
  </si>
  <si>
    <t>Solo se toma en pacientes hospitalizado.</t>
  </si>
  <si>
    <t xml:space="preserve">879522  </t>
  </si>
  <si>
    <t>TOMOGRAFIA COMPUTADA DE MIEMBROS INFERIORES (ANTEVERSION FEMORAL O TORSION TIBIAL)</t>
  </si>
  <si>
    <t xml:space="preserve">879523  </t>
  </si>
  <si>
    <t>TOMOGRAFIA COMPUTADA DE MIEMBROS INFERIORES (AXIALES DE ROTULA O LONGITUD DE MIEMBROS INFERIORES)</t>
  </si>
  <si>
    <t xml:space="preserve">879122  </t>
  </si>
  <si>
    <t xml:space="preserve">879121  </t>
  </si>
  <si>
    <t xml:space="preserve">879116  </t>
  </si>
  <si>
    <t xml:space="preserve">879430  </t>
  </si>
  <si>
    <t xml:space="preserve">879911C </t>
  </si>
  <si>
    <t xml:space="preserve">877602  </t>
  </si>
  <si>
    <t>La tarifa incluye la toma del examen, lectura, insumos, medio de contraste y honorario médico.</t>
  </si>
  <si>
    <t>03077018</t>
  </si>
  <si>
    <t xml:space="preserve">874602  </t>
  </si>
  <si>
    <t xml:space="preserve">874601  </t>
  </si>
  <si>
    <t xml:space="preserve">874910  </t>
  </si>
  <si>
    <t xml:space="preserve">877812  </t>
  </si>
  <si>
    <t xml:space="preserve">872105  </t>
  </si>
  <si>
    <t>La tarifa incluye la toma del examen, lectura, insumos, medios de contraste y honorario médico.</t>
  </si>
  <si>
    <t xml:space="preserve">871320  </t>
  </si>
  <si>
    <t xml:space="preserve">872121  </t>
  </si>
  <si>
    <t xml:space="preserve">872123  </t>
  </si>
  <si>
    <t>RADIOGRAFIA DE VIAS DIGESTIVAS ALTAS (ESOFAGO ESTOMAGO Y DUODENO) Y TRANSITO INTESTINAL</t>
  </si>
  <si>
    <t xml:space="preserve">874700  </t>
  </si>
  <si>
    <t>La tarifa incluye la toma del examen, lecura, insumos, medio de contraste y honorario médico.
La tarifa aplica para el procedimiento realizado en forma unilateral.</t>
  </si>
  <si>
    <t xml:space="preserve">998304  </t>
  </si>
  <si>
    <t xml:space="preserve">23238   </t>
  </si>
  <si>
    <t xml:space="preserve">950101  </t>
  </si>
  <si>
    <t xml:space="preserve">950201  </t>
  </si>
  <si>
    <t xml:space="preserve">953502  </t>
  </si>
  <si>
    <t xml:space="preserve">8903401 </t>
  </si>
  <si>
    <t>CONSULTA DE CONTROL O DE SEGUIMIENTO POR ESPECIALISTA EN CIRUGIA VASCULAR (ANGIOLOGIA)</t>
  </si>
  <si>
    <t xml:space="preserve">8902401 </t>
  </si>
  <si>
    <t>CONSULTA DE PRIMERA VEZ POR ESPECIALISTA EN CIRUGIA VASCULAR (ANGIOLOGIA)</t>
  </si>
  <si>
    <t xml:space="preserve">0396011 </t>
  </si>
  <si>
    <t>PROGRAMACION O REPROGRAMACION DE ESTIMULADOR ELECTRICO PARA NERVIO VAGO</t>
  </si>
  <si>
    <t xml:space="preserve">943101  </t>
  </si>
  <si>
    <t>PSICOTERAPIA INDIVIDUAL POR PSIQUIATRIA</t>
  </si>
  <si>
    <t>Aplica para pacientes con las siguientes condiciones:
1. Aislamiento por via aerea (Ej: TBC Pulmonar y/o laringea, Etc) Varicela, Herpes zoster, Sarampion
2. Paciente referido de otras instituciones de salud con infecciones intrahospitalarias/asociadas a la atencion en salud o complejas con criterio clinico de ingreso a Unidad de Cuidado Intermedio
3. Pacientes referidos de otras instituciones con complicaciones de manejos previos que requieran atención en cuarto nivel con criterio clinico de ingreso a Unidad de Cuidado Intermedio
4. Pacientes con cualquier tipo de fistulas a nivel abdominal con criterio clinico de ingreso a Unidad de Cuidado Intermedio
5. Aislamiento por cualquier causa, incluyendo colonización por gérmenes tipo: Staphylococcus aureus resistente a Oxacilina (MRSA), Staphylococcus aureus intermedio o resistente a Vancomicina (VISA), Enterococcus resistente a Vancomicina (VRE), Escherichia coli intermedio o resistente a Carbapenem, Klebsiella pneumoniae intermedio o resistente a Carbapenem, Clostridium Difficile, Enterobacter cloacae intermedio o resistente a Carbapenem, Acinetobacter baumannii multidrogoresistente (resistente a tres o mas familias de ab existentes), Pseudomonas aeruginosa multidrogoresistente (resistente a tres o mas familias de ab existentes), Clostridium Difficile y productores de KPC) Enterobacteriáceas BLEES + (Escherichia coli, klebsiella spp y Enterobacter spp), germenes resistentes a carbapenemicos 6. Otras condiciones de enfermedades transmisibles por contacto físico directo o indirecto según protocolo institucional. Ej: Infecciones entéricas, pediculosis, Infecciones de la piel contagiosas
7. Pacientes con infecciones bacterianas o virales de transmisión por aerosoles o gotas (Infección por H1N1, otros tipos de influenza, Virus respiratorio sincitial, neumonia, etc)
8. Pacientes de aislamiento protector con criterio clinico de ingreso a Unidad de Cuidado Intermedio</t>
  </si>
  <si>
    <t xml:space="preserve">8981012 </t>
  </si>
  <si>
    <t>908857AB</t>
  </si>
  <si>
    <t>IDENTIFICACION DE OTRO PARASITO (ESPECIFICO) POR PRUEBAS MOLECULARES - TRYPANOSOMA CRUZI -CHAGAS - POR PCR</t>
  </si>
  <si>
    <t>906498AL</t>
  </si>
  <si>
    <t>IDENTIFICACION DE OTROS ANTICUERPOS  [ANTICUERPOS HUMANOS ANTI-RATON (HAMA)]  SEMIAUTOMATIZADO O AUTOMATIZADO</t>
  </si>
  <si>
    <t>Prueba Dx. incluido en el PBS - Laboratorio de Referencia Internacional</t>
  </si>
  <si>
    <t>906498AI</t>
  </si>
  <si>
    <t>IDENTIFICACION DE OTROS ANTICUERPOS [CONTRA VIRUS(ZIKA VURIS ANTICUERPOS IGG] SEMIAUTOMATIZADO O AUTOMATIZADO</t>
  </si>
  <si>
    <t>906498AN</t>
  </si>
  <si>
    <t>IDENTIFICACION DE OTROS ANTICUERPOS [PRUEBAS ESPECIALES (RNA POLIMERASA III, ANTICUERPOS)] SEMIAUTOMATIZADO O AUTOMATIZADO</t>
  </si>
  <si>
    <t>908350AC</t>
  </si>
  <si>
    <t>OTROS METABOLITOS DETERMINACION (ACIDOS GRASOS LIBRES  NO ESTERIFICADOS)</t>
  </si>
  <si>
    <t>Prueba Dx. incluida en el PBS. Laboratorio de Referencia Internacional.</t>
  </si>
  <si>
    <t>ESTUDIO MOLECULAR DE DELECIONES Y DUPLICACIONES  - FISH T(11,22) EWSR1 FLI1</t>
  </si>
  <si>
    <t>908423DT</t>
  </si>
  <si>
    <t>ESTUDIO MOLECULAR DE DELECIONES Y DUPLICACIONES (FISH TP53 - MIELOMA MULTIPLE)</t>
  </si>
  <si>
    <t>ESTUDIO MOLECULAR DE MUTACIONES - CADENA PESADA DE LA INMUNOGLOBULINA (IGHV)</t>
  </si>
  <si>
    <t>ESTUDIOS GENETICOS DE CROMOSOMAS (TEST PRENATAL NO INVASIVO GENOMICO)</t>
  </si>
  <si>
    <t>ESTUDIOS GENETICOS DE CROMOSOMAS (TEST PRENATAL NO INVASIVO PERDIDAS)</t>
  </si>
  <si>
    <t xml:space="preserve">901240  </t>
  </si>
  <si>
    <t xml:space="preserve">902057  </t>
  </si>
  <si>
    <t>INHIBIDOR DE FACTOR V</t>
  </si>
  <si>
    <t xml:space="preserve">902077  </t>
  </si>
  <si>
    <t>INHIBIDOR DE FACTOR VON WILLEBRAND</t>
  </si>
  <si>
    <t xml:space="preserve">9013053 </t>
  </si>
  <si>
    <t xml:space="preserve">904109  </t>
  </si>
  <si>
    <t>La prolactina es una hormona secretada por la glándula hipófisis, normalmente presente en pequeñas cantidades en hombres y mujeres no embarazadas. Su principal función es la de estimular la producción de leche materna tras el embarazo y durante toda la lactancia. Debido a que los niveles séricos de prolactina muestran variaciones circadianas y su secreción es pulsátil, se realiza habitualmente la prueba denominada Pool de Prolactina, que consiste en extraer al paciente 3 muestras consecutivas de sangre durante un periodo de tiempo de 20 o 30 minutos.</t>
  </si>
  <si>
    <t>021151VS</t>
  </si>
  <si>
    <t>TOMA, EMBALAJE Y ENVIO DE MUESTRA (VIRUELA SIMICA)</t>
  </si>
  <si>
    <t>La tarifa corresponde sólo a los insumos para tomar la muestra de sangre del paciente y los materiales de embalaje para remitirla a la Secretaria de Salud, único Ente autorizado para realizar el procesamiento de la muestra.</t>
  </si>
  <si>
    <t xml:space="preserve">021372  </t>
  </si>
  <si>
    <t>CENTRIFUGACION DE MUESTRAS Y EMPAQUE</t>
  </si>
  <si>
    <t xml:space="preserve">021152  </t>
  </si>
  <si>
    <t>EMPAQUE Y ENVIO DE MUESTRAS</t>
  </si>
  <si>
    <t xml:space="preserve">02951   </t>
  </si>
  <si>
    <t>ENVIO DE MUESTRA SEROLOGICA DE PESO MINIMO A USA</t>
  </si>
  <si>
    <t xml:space="preserve">03003   </t>
  </si>
  <si>
    <t>TOMA DE MUESTRA RESPIRATORIA EN CARRO O LABORATORIO CMI</t>
  </si>
  <si>
    <t>La tarifa aplica para la toma de la muestra respiratoria COVID-19, no incluye transporte.</t>
  </si>
  <si>
    <t>03077042</t>
  </si>
  <si>
    <t>03077015</t>
  </si>
  <si>
    <t xml:space="preserve">8511021 </t>
  </si>
  <si>
    <t xml:space="preserve">876902  </t>
  </si>
  <si>
    <t>La tarifa incluye:  Honorarios médicos, Guía ecográfica, Insumos, medicamentos para el procedimiento y reporte del examen.
Excluye: Estudio de patología. 
Honorarios de Anestesiólogo, insumos o medicamentos de anestesia o sedación se facturan en forma adicional.</t>
  </si>
  <si>
    <t xml:space="preserve">876901  </t>
  </si>
  <si>
    <t>GALACTOGRAFIA DE UN CONDUCTO</t>
  </si>
  <si>
    <t>La tarifa incluye:  Honorario médico, Guía ecográfica, Insumos, medicamentos para el procedimiento y reporte del examen.
Excluye: Estudio de patología. 
Honorarios de Anestesiólogo, insumos o medicamentos de anestesia o sedación se facturan en forma adicional.</t>
  </si>
  <si>
    <t xml:space="preserve">876802  </t>
  </si>
  <si>
    <t xml:space="preserve">8768011 </t>
  </si>
  <si>
    <t xml:space="preserve">8768012 </t>
  </si>
  <si>
    <t xml:space="preserve">920410  </t>
  </si>
  <si>
    <t>GAMAGRAFIA DE MIOCARDIO CON PIROFOSFATOS</t>
  </si>
  <si>
    <t>La tarifa incluye: 
Preparación del paciente, realización del estudio, interpretación y elaboración del informe.
Unidosis del Radiofármaco TC99M PYROFOSFATOS - CARDIAC AMYLOIDOSIS (código insumo 30301147)
Importante: El estudio se realiza utilizando el radiofármaco relacionado, en caso de presentarse desabastecimiento o cambio de registro Invima del mismo, el estudio se realizaría con previa cotización para actualizar el precio del radiofármaco homólogo y el excedente a la tarifa del estudio será facturado en forma adicional.</t>
  </si>
  <si>
    <t xml:space="preserve">922801T </t>
  </si>
  <si>
    <t>La tarifa de la Terapia de Cáncer de Tiroides incluye: entrevista médica, preparación del paciente, administración de Yodo 131, insumos, evaluación dosimétrica, recomendaciones, recolección de efluentes radioactivos, interpretación y elaboración del informe.
La terapia se realizará previa aceptación de la cotización emitida por el Servicio.
Cuando se hospitalice un paciente para Terapia con cualquiera de los Radioisótopos y considerando que la habitación para la atención de esta prestación requiere de un acondicionamiento especial 24 horas previas al ingreso del paciente se cobrará un día de estancia adicional al periodo de permanencia del paciente en servicio.</t>
  </si>
  <si>
    <t xml:space="preserve">922801H </t>
  </si>
  <si>
    <t>Este procedimiento requiere que el paciente previamente se realice una Gamagrafia de Tiroides para cálculo de dosis.
La tarifa de la Terapia de Hipertiroidismo incluye: entrevista médica, preparación del paciente, administración, evaluación dosimétrica, insumos, recomendación, recolección de efluentes radioactivos, interpretación y realización del informe.
La terapia se realizará previa aceptación de la cotización emitida por el Servicio.
Cuando se hospitalice un paciente para Terapia con cualquiera de los Radioisótopos y considerando que la habitación para la atención de esta prestación requiere de un acondicionamiento especial 24 horas previas al ingreso del paciente se cobrará un día de estancia adicional al período de permanencia del paciente en el servicio.</t>
  </si>
  <si>
    <t xml:space="preserve">921100  </t>
  </si>
  <si>
    <t xml:space="preserve">921200  </t>
  </si>
  <si>
    <t>La tarifa del procedimiento no incluye el valor del fármaco, se debe cotizar previamente porque es importado. 
Si el paciente  no puede realizarse el procedimiento, dispone de 72 horas para notificar a la clínica y solicitar la cancelación del procedimiento, en caso contrario se cobrará el valor total del fármaco solicitado para su realización.</t>
  </si>
  <si>
    <t xml:space="preserve">920407  </t>
  </si>
  <si>
    <t xml:space="preserve">920214  </t>
  </si>
  <si>
    <t>La tarifa incluye: preparación del paciente, realización del estudio (estudio planar, Spect, y cuando lo amerita Spect/TAC), interpretación y elaboración del informe.
La tarifa no incluye el fármaco (Octreotide).
El procedimiento se realiza previa aceptación de la cotización emitida por el Servicio.</t>
  </si>
  <si>
    <t xml:space="preserve">920208  </t>
  </si>
  <si>
    <t xml:space="preserve">920202  </t>
  </si>
  <si>
    <t xml:space="preserve">920203  </t>
  </si>
  <si>
    <t>La tarifa del Barrido Metástasico incluye: Entrevista médica, preparación del paciente, evaluación dosimétrica, recomendación, recolección de efluentes radioactivos, interpretación y elaboración del informe.
La tarifa no incluye el fármaco (Cápsula de IODO-131).
La terapia se realizará previa aceptación de la cotización emitida por el Servicio.</t>
  </si>
  <si>
    <t xml:space="preserve">920601  </t>
  </si>
  <si>
    <t xml:space="preserve">920606  </t>
  </si>
  <si>
    <t xml:space="preserve">920608  </t>
  </si>
  <si>
    <t xml:space="preserve">920607  </t>
  </si>
  <si>
    <t xml:space="preserve">920602  </t>
  </si>
  <si>
    <t xml:space="preserve">920702  </t>
  </si>
  <si>
    <t xml:space="preserve">920701  </t>
  </si>
  <si>
    <t>La tarifa incluye: preparación del paciente, realización del estudio, interpretación, interpretación y elaboración del informe. 
Esta tarifa también incluye imágenes Spect cuando lo amerite.
Este CUPS también aplica para la realización de Gamagrafía de Médula Ósea</t>
  </si>
  <si>
    <t xml:space="preserve">920604  </t>
  </si>
  <si>
    <t xml:space="preserve">920807  </t>
  </si>
  <si>
    <t xml:space="preserve">920806  </t>
  </si>
  <si>
    <t>GAMAGRAFIA DE PERFUSION TESTICULAR Y CONTENIDO ESCROTAL</t>
  </si>
  <si>
    <t>La tarifa incluye: 
Preparación del paciente, realización del estudio, interpretación y elaboración del informe.
Unidosis de TC99M TECNECIO 5mci (código insumo 30301106)
Importante: El estudio se realiza utilizando el radiofármaco relacionado, en caso de presentarse desabastecimiento o cambio de registro Invima del mismo, el estudio se realizaría con previa cotización para actualizar el precio del radiofármaco homólogo y el excedente a la tarifa del estudio será facturado en forma adicional.</t>
  </si>
  <si>
    <t xml:space="preserve">920809  </t>
  </si>
  <si>
    <t xml:space="preserve">920808  </t>
  </si>
  <si>
    <t xml:space="preserve">920811  </t>
  </si>
  <si>
    <t xml:space="preserve">920812  </t>
  </si>
  <si>
    <t xml:space="preserve">920505  </t>
  </si>
  <si>
    <t xml:space="preserve">920503  </t>
  </si>
  <si>
    <t xml:space="preserve">920103  </t>
  </si>
  <si>
    <t>La tarifa incluye: realización de punción lumbar por parte del Servicio de Neurología, insumos, realización del estudio por parte del Servicio de Medicina Nuclear, observación por cuatro horas, interpretación de las imágenes y elaboración del correspondiente informe.
La tarifa no incluye el Radiofármaco.</t>
  </si>
  <si>
    <t xml:space="preserve">920204  </t>
  </si>
  <si>
    <t>La tarifa incluye: realización del estudio, interpretación y elaboración del informe.
La tarifa no incluye el fármaco (MIBG) porque esta marcado con IODO-131. 
El procedimiento se realiza previa aceptación de la cotización emitida por el Servicio.</t>
  </si>
  <si>
    <t xml:space="preserve">920901T </t>
  </si>
  <si>
    <t>La tarifa incluye: preparación del paciente, realización del estudio, interpretación y elaboración del informe.
Este código aplica para la Gamagrafía ósea realizada en el cuerpo completo o para zonas puntuales que el médico especifique en la orden.</t>
  </si>
  <si>
    <t xml:space="preserve">920901P </t>
  </si>
  <si>
    <t>La tarifa incluye: preparación del paciente, realización del estudio, interpretación y elaboración del informe.
Este código se utiliza exclusivamente para la Gamagrafía ósea realizada en la parte maxilar.</t>
  </si>
  <si>
    <t xml:space="preserve">920301  </t>
  </si>
  <si>
    <t xml:space="preserve">920304  </t>
  </si>
  <si>
    <t xml:space="preserve">893815M </t>
  </si>
  <si>
    <t xml:space="preserve">893805  </t>
  </si>
  <si>
    <t xml:space="preserve">893808  </t>
  </si>
  <si>
    <t xml:space="preserve">893820  </t>
  </si>
  <si>
    <t xml:space="preserve">893813  </t>
  </si>
  <si>
    <t>RESISTENCIA DE LAS VIAS AEREAS POR PLETISMOGRAFIA PRE Y POST BRONCODILATADORES</t>
  </si>
  <si>
    <t xml:space="preserve">893701  </t>
  </si>
  <si>
    <t>VOLUMENES PULMONARES POR PLETISMOGRAFIA PRE Y POST BRONCODILATADORES</t>
  </si>
  <si>
    <t xml:space="preserve">940011  </t>
  </si>
  <si>
    <t xml:space="preserve">873303  </t>
  </si>
  <si>
    <t xml:space="preserve">8733331 </t>
  </si>
  <si>
    <t xml:space="preserve">870001  </t>
  </si>
  <si>
    <t xml:space="preserve">870114  </t>
  </si>
  <si>
    <t>RADIOGRAFIA PANORAMICA DE MAXILARES SUPERIOR E INFERIOR [ORTOPANTOMOGRAFIA]</t>
  </si>
  <si>
    <t xml:space="preserve">870001A </t>
  </si>
  <si>
    <t>03077016</t>
  </si>
  <si>
    <t xml:space="preserve">871202  </t>
  </si>
  <si>
    <t xml:space="preserve">8733021 </t>
  </si>
  <si>
    <t>ESTUDIO DE PIE PLANO (PIES CON APOYO)</t>
  </si>
  <si>
    <t xml:space="preserve">871070E </t>
  </si>
  <si>
    <t xml:space="preserve">870002  </t>
  </si>
  <si>
    <t xml:space="preserve">031096  </t>
  </si>
  <si>
    <t>Aplica cobro adicional a la tarifa del estudio cuando se realiza en servicios de Internación o tratamiento</t>
  </si>
  <si>
    <t xml:space="preserve">8711211 </t>
  </si>
  <si>
    <t xml:space="preserve">871060X </t>
  </si>
  <si>
    <t xml:space="preserve">872002  </t>
  </si>
  <si>
    <t xml:space="preserve">872011  </t>
  </si>
  <si>
    <t>RADIOGRAFIA DE ABDOMEN SIMPLE CON PROYECCIONES ADICIONALES (SERIE DE ABDOMEN AGUDO)</t>
  </si>
  <si>
    <t xml:space="preserve">870103  </t>
  </si>
  <si>
    <t xml:space="preserve">873122  </t>
  </si>
  <si>
    <t xml:space="preserve">873311  </t>
  </si>
  <si>
    <t xml:space="preserve">870105  </t>
  </si>
  <si>
    <t xml:space="preserve">870131  </t>
  </si>
  <si>
    <t xml:space="preserve">871129  </t>
  </si>
  <si>
    <t xml:space="preserve">871091  </t>
  </si>
  <si>
    <t xml:space="preserve">870003  </t>
  </si>
  <si>
    <t xml:space="preserve">8700032 </t>
  </si>
  <si>
    <t xml:space="preserve">873411B </t>
  </si>
  <si>
    <t>RADIOGRAFIA DE CADERA O ARTICULACION COXO-FEMORAL (AP LATERAL) (BILATERAL)</t>
  </si>
  <si>
    <t xml:space="preserve">873335  </t>
  </si>
  <si>
    <t xml:space="preserve">870101  </t>
  </si>
  <si>
    <t xml:space="preserve">870602  </t>
  </si>
  <si>
    <t xml:space="preserve">873112  </t>
  </si>
  <si>
    <t xml:space="preserve">871010  </t>
  </si>
  <si>
    <t xml:space="preserve">8710101 </t>
  </si>
  <si>
    <t xml:space="preserve">871030  </t>
  </si>
  <si>
    <t xml:space="preserve">871040  </t>
  </si>
  <si>
    <t xml:space="preserve">8710401 </t>
  </si>
  <si>
    <t xml:space="preserve">871020  </t>
  </si>
  <si>
    <t xml:space="preserve">870007  </t>
  </si>
  <si>
    <t xml:space="preserve">873210  </t>
  </si>
  <si>
    <t xml:space="preserve">871112  </t>
  </si>
  <si>
    <t xml:space="preserve">873312  </t>
  </si>
  <si>
    <t xml:space="preserve">873204  </t>
  </si>
  <si>
    <t xml:space="preserve">873002  </t>
  </si>
  <si>
    <t>RADIOGRAFIA DE HUESOS LARGOS SERIE COMPLETA (ESQUELETO AXIAL Y APENDICULAR)</t>
  </si>
  <si>
    <t xml:space="preserve">870107  </t>
  </si>
  <si>
    <t xml:space="preserve">873121  </t>
  </si>
  <si>
    <t xml:space="preserve">873210B </t>
  </si>
  <si>
    <t>La tarifa aplica cuando el médico solicita Rx de manos comparativas o Rx de manos bilateral.</t>
  </si>
  <si>
    <t xml:space="preserve">873210M </t>
  </si>
  <si>
    <t xml:space="preserve">870005  </t>
  </si>
  <si>
    <t>RADIOGRAFIA DE MASTOIDES COMPARATIVAS</t>
  </si>
  <si>
    <t xml:space="preserve">870113  </t>
  </si>
  <si>
    <t xml:space="preserve">870112  </t>
  </si>
  <si>
    <t xml:space="preserve">873206  </t>
  </si>
  <si>
    <t xml:space="preserve">873206E </t>
  </si>
  <si>
    <t xml:space="preserve">873111  </t>
  </si>
  <si>
    <t xml:space="preserve">870102  </t>
  </si>
  <si>
    <t xml:space="preserve">8734113 </t>
  </si>
  <si>
    <t xml:space="preserve">873333  </t>
  </si>
  <si>
    <t xml:space="preserve">873333B </t>
  </si>
  <si>
    <t xml:space="preserve">873313  </t>
  </si>
  <si>
    <t xml:space="preserve">871111  </t>
  </si>
  <si>
    <t xml:space="preserve">873420  </t>
  </si>
  <si>
    <t xml:space="preserve">871050  </t>
  </si>
  <si>
    <t xml:space="preserve">870108  </t>
  </si>
  <si>
    <t xml:space="preserve">870004  </t>
  </si>
  <si>
    <t xml:space="preserve">870601  </t>
  </si>
  <si>
    <t xml:space="preserve">873431  </t>
  </si>
  <si>
    <t xml:space="preserve">871070  </t>
  </si>
  <si>
    <t xml:space="preserve">873306  </t>
  </si>
  <si>
    <t>RADIOGRAFIA PANORAMICA DE MIEMBROS INFERIORES (GONIOMETRIA U ORTOGRAMA) EN FORMATO 14" X 17" (NIÑOS)</t>
  </si>
  <si>
    <t xml:space="preserve">873305  </t>
  </si>
  <si>
    <t>RADIOGRAFIA PANORAMICA DE MIEMBROS INFERIORES (GONIOMETRIA U ORTOGRAMA) EN FORMATO 14" X 36" (ADULTOS)</t>
  </si>
  <si>
    <t xml:space="preserve">873004  </t>
  </si>
  <si>
    <t xml:space="preserve">871208  </t>
  </si>
  <si>
    <t>RADIOGRAFIA PARA SERIE CARDIOVASCULAR (CORAZON Y GRANDES VASOS SILUETA CARDIACA) CON BARIO EN ESOFAGO</t>
  </si>
  <si>
    <t xml:space="preserve">8734112 </t>
  </si>
  <si>
    <t xml:space="preserve">873423  </t>
  </si>
  <si>
    <t xml:space="preserve">871121  </t>
  </si>
  <si>
    <t>RADIOGRAFIADETORAX (PA O AP Y LATERALDECUBITOLATERALOBLICUAS O LATERAL)CONBARIO</t>
  </si>
  <si>
    <t xml:space="preserve">8700013 </t>
  </si>
  <si>
    <t xml:space="preserve">930810  </t>
  </si>
  <si>
    <t xml:space="preserve">952302  </t>
  </si>
  <si>
    <t>La tarifa incluye la toma del examen y la lectura.
Los Potenciales evocados visuales son una prueba clínicamente objetiva para valorar el estado funcional del sistema visual. Registra las variaciones de potencial en la corteza occipital provocada por un estímulo sobre la retina y nos muestra la integridad de la vía óptica.
Este estudio está indicado para las siguientes patologías:
Enfermedad desmielinizante del Sistema Nervioso Central
Esclerosis múltiple
Neuritis óptica
Lesión Quiasmática
Ambliopía
Ceguera Cortical
Estimación de la agudeza visual por PEV
Hipoxia Neonatal
Enfermedades neurodegenerativas
Coma
Neuro fibromatosis
Neuropatía óptica: Isquémicas, metabólicas. tóxicas</t>
  </si>
  <si>
    <t xml:space="preserve">952303  </t>
  </si>
  <si>
    <t>La tarifa incluye la toma del examen y la lectura.
Los Potenciales evocados visuales son una prueba clínicamente objetiva para valorar el estado funcional del sistema visual. Registra las variaciones de potencial en la corteza occipital provocada por un estímulo sobre la retina y nos muestra la integridad de la vía óptica.
Este estudio esta indicado para las siguientes patologías:
Enfermedad desmielinizante del Sistema Nervioso Central
Esclerosis múltiple
Neuritis óptica
Lesión Quiasmática
Ambliopía
Ceguera Cortical
Estimación de la agudeza visual por PEV
Hipoxia Neonatal
Enfermedades neurodegenerativas
Coma
Neuro fibromatosis
Neuropatía óptica: Isquémicas, metabólicas. tóxicas
La tarifa aplica por cada ojo, en caso de bilateralidad se realiza al 100% cada uno.</t>
  </si>
  <si>
    <t xml:space="preserve">891504  </t>
  </si>
  <si>
    <t xml:space="preserve">891511  </t>
  </si>
  <si>
    <t xml:space="preserve">891503  </t>
  </si>
  <si>
    <t xml:space="preserve">891507  </t>
  </si>
  <si>
    <t xml:space="preserve">938301  </t>
  </si>
  <si>
    <t>ENTRENAMIENTO FUNCIONAL EN AUTOCUIDADO (ACTIVIDADES BASICAS E INSTRUMENTALES DE LA VIDA DIARIA)</t>
  </si>
  <si>
    <t xml:space="preserve">933501  </t>
  </si>
  <si>
    <t>La tarifa aplica por sesión de una hora de duración.
El número de sesiones que requiere el tratamiento del paciente, está determinado por el grado de criticidad de su condición clínica:
Enfermedad leve (Urgencias) : Paciente a quien se da educación y se entregan folletos para realizar actividades en casa.
Enfermedad severa (Hospitalización): Paciente que requiere al menos 3 sesiones de Rehabilitación Pulmonar semanal conjuntamente con 3 sesiones de terapia física semanal.
Enfermedad crítica ( UCI): Paciente que requiere al menos 5 sesiones de rehabilitación pulmonar semanal conjuntamente con 5 sesiones de terapia física semanal.
La efectividad del tratamiento está muy relacionada con la realización a la par del mismo número de sesiones de terapia física, lo que permite lograr una rehabilitación integral del paciente, disminuyendo los tiempos de recuperación; por lo tanto el médico debe ordenar al mismo momento , la terapia de Rehabilitación Pulmonar conjuntamente con la terapia física.
En la primera y última sesión del tratamiento, se realiza al paciente una evaluación inicial y final respectivamente.
La evaluación es realizada por el Fisioterapeuta de manera presencial, aplicando:
-Test Naughton o Sit and walk: Evalúa la capacidad aeróbica funcional mediante el consumo máximo de oxígeno, de acuerdo a la condición del paciente, se determinará el test a realizar;
-Test de RM: Evalúa la fuerza muscular
-Cuestionario de Hads: Evalúa ansiedad y depresión
-Formulario SF-36: Determina la calidad de vida relacionada con la salud del paciente
-Escala de estado funcional post Covid: Evalúa funcionalidad
Intervención Diaria:
Posterior a la evaluación y de acuerdo a los resultados obtenidos en los test , se realiza un plan de trabajo específico e integral para cada paciente , que va enfocado al mejoramiento y recuperación de la capacidad pulmonar , fuerza muscular y la condición física del paciente.</t>
  </si>
  <si>
    <t xml:space="preserve">883909B </t>
  </si>
  <si>
    <t xml:space="preserve">883909S </t>
  </si>
  <si>
    <t xml:space="preserve">883909A </t>
  </si>
  <si>
    <t xml:space="preserve">883341  </t>
  </si>
  <si>
    <t xml:space="preserve">883434  </t>
  </si>
  <si>
    <t xml:space="preserve">883905  </t>
  </si>
  <si>
    <t xml:space="preserve">883909  </t>
  </si>
  <si>
    <t xml:space="preserve">883909E </t>
  </si>
  <si>
    <t xml:space="preserve">883904C </t>
  </si>
  <si>
    <t>La tarifa incluye las siguientes resonancias: Perfusión por Resonancia Magnética y Resonancia Magnética Cerebral. NO INCLUYE: Medios de contraste, Hospitalización, Complicaciones.</t>
  </si>
  <si>
    <t xml:space="preserve">883911  </t>
  </si>
  <si>
    <t>RESONANCIA MAGNETICA CON RECONSTRUCCION TRIDIMENSIONAL</t>
  </si>
  <si>
    <t>La tarifa no incluye el medio de contraste.
Este procedimiento aplica para los estudios solicitados de Resonancia Magnética Cerebral con Protocolo de Epilepsia.</t>
  </si>
  <si>
    <t xml:space="preserve">883912  </t>
  </si>
  <si>
    <t>La tarifa No incluye medio de contraste
Aplica cobro adicional cuando se solicite resonancia cerebral con permeabilidad y/o Volumetria</t>
  </si>
  <si>
    <t xml:space="preserve">883401  </t>
  </si>
  <si>
    <t xml:space="preserve">883105  </t>
  </si>
  <si>
    <t xml:space="preserve">883545  </t>
  </si>
  <si>
    <t xml:space="preserve">883522  </t>
  </si>
  <si>
    <t>RESONANCIA MAGNETICA DE ARTICULACIONES DE MIEMBRO INFERIOR (ESPECIFICO)</t>
  </si>
  <si>
    <t xml:space="preserve">883522B </t>
  </si>
  <si>
    <t xml:space="preserve">883512  </t>
  </si>
  <si>
    <t>RESONANCIA MAGNETICA DE ARTICULACIONES DE MIEMBRO SUPERIOR (ESPECIFICO)</t>
  </si>
  <si>
    <t xml:space="preserve">883102  </t>
  </si>
  <si>
    <t xml:space="preserve">883106  </t>
  </si>
  <si>
    <t>RESONANCIA MAGNETICA DE CEREBRO CON TRACTOGRAFIA</t>
  </si>
  <si>
    <t>La tarifa incluye las siguientes resonancias: Tractografía por Resonancia Magnética y Resonancia Magnética Cerebral. NO INCLUYE: Medios de contraste, Hospitalización, Complicaciones.</t>
  </si>
  <si>
    <t xml:space="preserve">883104  </t>
  </si>
  <si>
    <t xml:space="preserve">8831041 </t>
  </si>
  <si>
    <t xml:space="preserve">883210  </t>
  </si>
  <si>
    <t xml:space="preserve">883230  </t>
  </si>
  <si>
    <t xml:space="preserve">883234  </t>
  </si>
  <si>
    <t xml:space="preserve">883220  </t>
  </si>
  <si>
    <t xml:space="preserve">883322  </t>
  </si>
  <si>
    <t>RESONANCIA MAGNETICA DE CORAZON CON MAPEO DE LA VELOCIDAD DE FLUJO</t>
  </si>
  <si>
    <t>Si el paciente no tiene antecedente de cirugía se factura la Resonancia Morfológica (CUPS 883321) y la Resonancia Funcional (883323) más el medio de contraste.
Si el paciente tiene cirugía previa o solicitan evaluación de cardiopatía congénita se facturan las dos resonancias anteriores (CUPS 883321 - 883323) y adicionalmente la Resonancia de Mapeo (CUPS 883322) más el medio de contraste.</t>
  </si>
  <si>
    <t xml:space="preserve">883321  </t>
  </si>
  <si>
    <t xml:space="preserve">883324  </t>
  </si>
  <si>
    <t>Si el paciente no tiene antecedente de cirugía se factura la Resonancia Morfológica (CUPS 883321) y la Resonancia Funcional (883324) más el medio de contraste.
Si el paciente tiene cirugía previa o solicitan evaluación de cardiopatía congénita se facturan las dos resonancias anteriores (CUPS 883321 - 883324) y adicionalmente la Resonancia de Mapeo (CUPS 883322) más el medio de contraste.</t>
  </si>
  <si>
    <t xml:space="preserve">883111  </t>
  </si>
  <si>
    <t>RESONANCIA MAGNETICA DE CUELLO</t>
  </si>
  <si>
    <t xml:space="preserve">883901  </t>
  </si>
  <si>
    <t xml:space="preserve">883436  </t>
  </si>
  <si>
    <t xml:space="preserve">883701  </t>
  </si>
  <si>
    <t xml:space="preserve">883521  </t>
  </si>
  <si>
    <t xml:space="preserve">883511  </t>
  </si>
  <si>
    <t xml:space="preserve">883109  </t>
  </si>
  <si>
    <t>Código unilateral, Incluye Procedimiento, derechos de sala, Honorarios Médicos. 
NO INCLUYE: Medios de contraste, insumos, Hospitalización, Complicaciones.</t>
  </si>
  <si>
    <t xml:space="preserve">883103  </t>
  </si>
  <si>
    <t xml:space="preserve">883390  </t>
  </si>
  <si>
    <t>RESONANCIA MAGNETICA DE OTRAS ESTRUCTURAS NO ESPECIFICADAS DEL TORAX Y SISTEMA CARDIOVASCULAR</t>
  </si>
  <si>
    <t xml:space="preserve">883108  </t>
  </si>
  <si>
    <t xml:space="preserve">883440  </t>
  </si>
  <si>
    <t xml:space="preserve">883560  </t>
  </si>
  <si>
    <t xml:space="preserve">883110  </t>
  </si>
  <si>
    <t>RESONANCIA MAGNETICA DE SENOS PARANASALES O CARA</t>
  </si>
  <si>
    <t>Incluye Procedimiento, derechos de sala, Honorarios Médicos ...NO INCLUYE: Medios de contraste, insumos, Hospitalización, Complicaciones.</t>
  </si>
  <si>
    <t xml:space="preserve">883590  </t>
  </si>
  <si>
    <t xml:space="preserve">883902  </t>
  </si>
  <si>
    <t xml:space="preserve">883435  </t>
  </si>
  <si>
    <t xml:space="preserve">883301  </t>
  </si>
  <si>
    <t xml:space="preserve">883442  </t>
  </si>
  <si>
    <t xml:space="preserve">883107  </t>
  </si>
  <si>
    <t>La tarifa incluye las siguientes resonancias: Estudio de Flujo de Líquido Cefaloraquídeo por Resonancia Magnética y Resonancia Magnética Cerebral. NO INCLUYE: Medios de contraste, Hospitalización, Complicaciones.</t>
  </si>
  <si>
    <t xml:space="preserve">883909C </t>
  </si>
  <si>
    <t>RESONANCIA NUCLEAR MAGNETICA CON ANGIOGRAFIA DE CEREBRO CON PAQUETE VASCULAR</t>
  </si>
  <si>
    <t xml:space="preserve">883512B </t>
  </si>
  <si>
    <t>RESONANCIA NUCLEAR MAGNETICA DE ARTICULACIONES DE MIEMBRO SUPERIOR (CODO, HOMBRO Y/O PUÑO) +</t>
  </si>
  <si>
    <t>RESONANCIA NUCLEAR MAGNETICA DE ARTICULACIONES DE MIEMBRO SUPERIOR (HOMBRO) BILATERAL</t>
  </si>
  <si>
    <t>RESONANCIA NUCLEAR MAGNETICA DE ARTICULACIONES DE MIEMBRO SUPERIOR (PUÑO) BILATERAL</t>
  </si>
  <si>
    <t xml:space="preserve">883210C </t>
  </si>
  <si>
    <t>RESONANCIA NUCLEAR MAGNETICA DE COLUMNA CERVICAL SIMPLE (SEGMENTO COMPLEMENTO)</t>
  </si>
  <si>
    <t xml:space="preserve">883230C </t>
  </si>
  <si>
    <t>RESONANCIA NUCLEAR MAGNETICA DE COLUMNA LUMBOSACRA SIMPLE (SEGMENTO COMPLEMENTO)</t>
  </si>
  <si>
    <t xml:space="preserve">883220C </t>
  </si>
  <si>
    <t>RESONANCIA NUCLEAR MAGNETICA DE COLUMNA TORACICA SIMPLE (SEGMENTO COMPLEMENTO)</t>
  </si>
  <si>
    <t xml:space="preserve">883521B </t>
  </si>
  <si>
    <t>RESONANCIA NUCLEAR MAGNETICA DE MIEMBRO INFERIOR SIN INCLUIR ARTICULACIONES BILATERAL</t>
  </si>
  <si>
    <t>03077050</t>
  </si>
  <si>
    <t>Aplica cobro adicional a la Resonancia de Articulaciones en Miembros superiores cuando se requiere hacer evaluaciones de pequeñas estructuras en muñeca, mano y dedos.
Aplica uso en los casos específicos que se solicite utilización de Microbobina</t>
  </si>
  <si>
    <t xml:space="preserve">906901  </t>
  </si>
  <si>
    <t xml:space="preserve">911028  </t>
  </si>
  <si>
    <t>ADSORCION (ABSORCION) AUTOLOGA O ALOGENICA POR MEDIOS QUIMICOS</t>
  </si>
  <si>
    <t xml:space="preserve">911005  </t>
  </si>
  <si>
    <t xml:space="preserve">911001  </t>
  </si>
  <si>
    <t xml:space="preserve">911301  </t>
  </si>
  <si>
    <t>CITAFERESIS REDUCTIVA (LEUCOCITOS ERITROCITOS O PLAQUETAS)</t>
  </si>
  <si>
    <t xml:space="preserve">911009  </t>
  </si>
  <si>
    <t xml:space="preserve">911007  </t>
  </si>
  <si>
    <t xml:space="preserve">911030  </t>
  </si>
  <si>
    <t xml:space="preserve">911011  </t>
  </si>
  <si>
    <t xml:space="preserve">911013  </t>
  </si>
  <si>
    <t xml:space="preserve">389900  </t>
  </si>
  <si>
    <t xml:space="preserve">912021  </t>
  </si>
  <si>
    <t>INFUSION (TRANSFUSION) DE LINFOCITOS DEL DONANTE DEL TRASPLANTE</t>
  </si>
  <si>
    <t xml:space="preserve">911113  </t>
  </si>
  <si>
    <t xml:space="preserve">911202  </t>
  </si>
  <si>
    <t xml:space="preserve">911107  </t>
  </si>
  <si>
    <t>Se cobra un procesamiento de la unidad de globulos rojos por cada unidad transfundida.
La tarifa no incluye: el Filtro Desleuco. Globulos Rojos 41101E y el Equipo de Administración de Sangre C/A MRC2106, los cuales se facturan en forma adicional; aplica cobro de cada uno de estos insumos por cada unidad transfundida.</t>
  </si>
  <si>
    <t xml:space="preserve">911103  </t>
  </si>
  <si>
    <t>Se cobrará un procesamiento de la unidad correspondiente, por cada unidad de plaquetas por aferesis transfundida asi sean del mismo donante.
La tarifa no incluye: El equipo de recolección, el filtro leucoreductor y el equipo de transfusión.
Cuando se requiera Concentrado de Plaquetas por Aferesis irradiadas, la irradiación se cobrará adicional.</t>
  </si>
  <si>
    <t xml:space="preserve">911105  </t>
  </si>
  <si>
    <t xml:space="preserve">911111  </t>
  </si>
  <si>
    <t>Se cobra un procesamiento de la unidad de plasma fresco congelado por cada unidad transfundida.
La tarifa no incluye el Equipo de Administración de Sangre C/A MRC2106, el cual se factura en forma adicional y aplica cobro de este insumo por cada unidad transfundida.</t>
  </si>
  <si>
    <t xml:space="preserve">911204  </t>
  </si>
  <si>
    <t xml:space="preserve">912002  </t>
  </si>
  <si>
    <t>Aplica cobro de la aplicación por cada hemocomponente transfudido e indistintamente del Servicio Clínico donde se encuentre recibiendo atención el paciente.
Si el paciente durante la transfusión presente un evento clínico, por ejemplo, una reacción alérgica, y es necesario realizar otras pruebas u otra intervención clínica, estos servicios se cobraran en forma adicional, de igual forma los insumos se facturaran adicionalmente según consumo.</t>
  </si>
  <si>
    <t xml:space="preserve">912003  </t>
  </si>
  <si>
    <t xml:space="preserve">954305  </t>
  </si>
  <si>
    <t xml:space="preserve">751101  </t>
  </si>
  <si>
    <t>La tarifa sólo incluye los derechos de sala e insumos; en forma adicional se liquidan los honorarios médicos y ayudas diagnósticas ordenadas por el Especialista para las muestras de liquido Amniótico extraído.
El paciente debe presentar Autorización adicional por los honorarios médicos y para las pruebas de Laboratorio que se facturan directamente en dicho Servicio o en la Unidad de Diagnóstico Perinatal cuando se trate del Estudio Genético (Cariotipo).</t>
  </si>
  <si>
    <t xml:space="preserve">951203  </t>
  </si>
  <si>
    <t xml:space="preserve">951203B </t>
  </si>
  <si>
    <t xml:space="preserve">951903B </t>
  </si>
  <si>
    <t>Procedimiento diagnóstico indicado para el estudio de las siguientes patologías:
En Retina: Degeneración macular relacionada con la edad (tipo seco, tipo húmedo)
Corioretinopatia central serosa
Espectros paquicoroideos
Retinopatía diabética
El procedimiento es realizado por los siguientes médicos oftalmólogos con las siguientes subespecialidades:
Luis Guillermo Páparo - Córnea
Diana Marcela Libreros - Retinología
Oscar Vergara - Retinología
Lina Campuzano - Glaucoma
Jenny Castro - Glaucoma
La tarifa incluye el estudio de ambos ojos, el honorario médico del especialista que lo realiza y entrega del resultado.</t>
  </si>
  <si>
    <t xml:space="preserve">878721  </t>
  </si>
  <si>
    <t xml:space="preserve">878831  </t>
  </si>
  <si>
    <t xml:space="preserve">954107  </t>
  </si>
  <si>
    <t>AUDIOMETRIA DE TONOS PUROS AEREOS Y OSEOS CON ENMASCARAMIENTO [AUDIOMETRIA TONAL]</t>
  </si>
  <si>
    <t xml:space="preserve">954108  </t>
  </si>
  <si>
    <t>Aplica para la Audiometría Extendida.
La Audiometría de alta frecuencia es una prueba complementaria de la audiometría tonal básica, con un mayor valor predictivo de la hipoacusia inducida por ruido, ya que  valora  la  audición en el área de las frecuencias agudas correspondiente a la primera vuelta de la cóclea, donde se encuentran las células ciliadas más expuestas a daño por impacto de las ondas sonoras. Es la técnica de evaluación más efectiva   para  el  monitoreo  preventivo de pérdida auditiva en usuarios   permanentemente   expuestos a presión sonora de alta intensidad, igual o superior a 80 dB SPL, ponderada en la escala A del sonómetro.</t>
  </si>
  <si>
    <t xml:space="preserve">954104  </t>
  </si>
  <si>
    <t xml:space="preserve">954102  </t>
  </si>
  <si>
    <t>AUDIOMETRIA POR OBSERVACION DEL COMPORTAMIENTO</t>
  </si>
  <si>
    <t xml:space="preserve">954103  </t>
  </si>
  <si>
    <t xml:space="preserve">898301  </t>
  </si>
  <si>
    <t xml:space="preserve">893806  </t>
  </si>
  <si>
    <t xml:space="preserve">452301  </t>
  </si>
  <si>
    <t>COLONOSCOPIA TOTAL</t>
  </si>
  <si>
    <t>La tarifa sólo incluye honorarios del Endoscopista, derechos de sala e insumos básicos para su realización. EXCLUYE: Aguja de escleroterapia, Kit de gastrostomia, Kit de yeyunostomia, Tubo de reemplazo de gastrostomia, Boton de gastrostomia, Sonda nasoyeyunal, Balon dilatador de esofago ó colon, Balon dilatador para acalasia, Stent esofágico metálico autoexpandible, Kit de mucosectomia, Kit de ligadura de varices Histoacryl, Lipidol, Honorarios Medicos de anestesiologo, Insumos y medicamentos anestesicos yEstudio de patologia.</t>
  </si>
  <si>
    <t xml:space="preserve">881202  </t>
  </si>
  <si>
    <t>La tarifa aplica para la realización del procedimiento en paciente adulto o pediátrico</t>
  </si>
  <si>
    <t xml:space="preserve">8817021 </t>
  </si>
  <si>
    <t xml:space="preserve">881132  </t>
  </si>
  <si>
    <t xml:space="preserve">881390  </t>
  </si>
  <si>
    <t>ECOGRAFIA DEL ABDOMEN Y PELVIS COMO GUIA DE PROCEDIMIENTO QUIRURGICO O INTERVENCIONISTA</t>
  </si>
  <si>
    <t xml:space="preserve">882294  </t>
  </si>
  <si>
    <t>ECOGRAFIA DOPPLER CON EVALUACION DE FLUJO SANGUINEO EN MASAS PELVICAS</t>
  </si>
  <si>
    <t xml:space="preserve">882262  </t>
  </si>
  <si>
    <t xml:space="preserve">882106  </t>
  </si>
  <si>
    <t>ECOGRAFIA DOPPLER DE ARTERIAS TEMPORALES</t>
  </si>
  <si>
    <t xml:space="preserve">882203  </t>
  </si>
  <si>
    <t>Estudio utilizado para la evaluación de arterias uterinas.
Se recomienda incluir en todas las pacientes embarazadas entre las semana 11 a 13.6 de gestación, la evaluación del Doppler de las arterias uterinas para predecir y poder disminuir administrando Aspirina, la aparición de pre eclampsia severa y/o RCIU
Se recomienda realizar el Doppler de arterias uterinas del segundo trimestre (semana 21 – 24 sem.) a todas las pacientes embarazadas, teniendo en cuenta su alta sensibilidad para predecir la aparición de pre eclampsia severa.</t>
  </si>
  <si>
    <t xml:space="preserve">882308  </t>
  </si>
  <si>
    <t xml:space="preserve">882308B </t>
  </si>
  <si>
    <t>ECOGRAFIA DOPPLER DE VASOS ARTERIALES DE MIEMBROS INFERIORES (BILATERAL)</t>
  </si>
  <si>
    <t xml:space="preserve">882307B </t>
  </si>
  <si>
    <t>ECOGRAFÍA DOPPLER DE VASOS ARTERIALES DE MIEMBROS SUPERIORES (BILATERAL)</t>
  </si>
  <si>
    <t xml:space="preserve">882112  </t>
  </si>
  <si>
    <t xml:space="preserve">882318  </t>
  </si>
  <si>
    <t xml:space="preserve">882316  </t>
  </si>
  <si>
    <t xml:space="preserve">882317  </t>
  </si>
  <si>
    <t xml:space="preserve">882309  </t>
  </si>
  <si>
    <t xml:space="preserve">881435  </t>
  </si>
  <si>
    <t xml:space="preserve">951302  </t>
  </si>
  <si>
    <t>ECOGRAFIA OCULAR MODO A Y B</t>
  </si>
  <si>
    <t>La tarifa incluye los insumos requeridos para su realización y la lectura del estudio.
Este procedimiento está indicado para el estudio de las siguientes patologías oculares:  Tumores, Catarata, Hemorragia Vítrea, Hifema, Leucoma Corneal, Lesiones cCuerpo  Ciliar, Medios Oculares Opacos, Inflamación Intraocular, Desprendimiento de Retina, Miosis, Cuerpo Extraño Intraocular.
En caso de aplicar para bilateralidad se  facturara en cantidad 2.</t>
  </si>
  <si>
    <t xml:space="preserve">881360  </t>
  </si>
  <si>
    <t xml:space="preserve">881403  </t>
  </si>
  <si>
    <t>ECOGRAFIA PELVICA GINECOLOGICA (ESTUDIO INTEGRAL FOLICULAR CON ECO VAGINAL)</t>
  </si>
  <si>
    <t xml:space="preserve">881410  </t>
  </si>
  <si>
    <t>ECOGRAFIA PELVICA GINECOLOGICA (HISTEROSONOGRAFIA O HISTEROSALPINGOSONOGRAFIA)</t>
  </si>
  <si>
    <t>Tarifa incluye honorarios médicos, los derechos de sala e insumos.</t>
  </si>
  <si>
    <t xml:space="preserve">881402  </t>
  </si>
  <si>
    <t xml:space="preserve">881401  </t>
  </si>
  <si>
    <t xml:space="preserve">895100  </t>
  </si>
  <si>
    <t xml:space="preserve">954602  </t>
  </si>
  <si>
    <t xml:space="preserve">954402  </t>
  </si>
  <si>
    <t>Estudio del sistema vestibular mediante el registro y análisis binocular computarizado a través de diversos estímulos. Se basa en la detección de la posición ocular por medio de cámaras infrarrojas que registran movimientos oculares rápidos, lentos, nistagmos espontáneo y optokinético, pruebas posturales y calóricas.</t>
  </si>
  <si>
    <t xml:space="preserve">891704  </t>
  </si>
  <si>
    <t>Es la técnica de laboratorio Gold estándar  usada  para  el registro  de parámetros  electrofisiológicos  que  definen los  estados  de  sueño  y vigilia.</t>
  </si>
  <si>
    <t xml:space="preserve">891704P </t>
  </si>
  <si>
    <t xml:space="preserve">891704S </t>
  </si>
  <si>
    <t xml:space="preserve">930101  </t>
  </si>
  <si>
    <t xml:space="preserve">930401  </t>
  </si>
  <si>
    <t>Población objetivo: Solo adultos, paciente con alteraciones funcionales de origen osteomuscular o neurológico, con limitación o no para realizar actividades de la vida diaria.
Incluye: Pacientes con inestabilidad, marcha patológica, alteraciones funcionales de miembro inferior o tronco,  post quirúrgico de fracturas de miembros inferiores.
Nota: se complementa con medición de la movilidad articular, test de flexibilidad y evaluación de fuerza muscular.</t>
  </si>
  <si>
    <t xml:space="preserve">954403  </t>
  </si>
  <si>
    <t>Aplica para VHIT / Video Head Impulse Testing
Valoración del reflejo vestíbulo-ocular a los estímulos en el rango de movimientos de cabeza, evaluando de forma objetiva los seis canales semicirculares independientemente.</t>
  </si>
  <si>
    <t xml:space="preserve">954306  </t>
  </si>
  <si>
    <t>EVALUACION ELECTROACUSTICA FUNCIONAL DE LA TROMPA DE EUSTAQUIO</t>
  </si>
  <si>
    <t xml:space="preserve">954801  </t>
  </si>
  <si>
    <t xml:space="preserve">877401  </t>
  </si>
  <si>
    <t xml:space="preserve">877210  </t>
  </si>
  <si>
    <t xml:space="preserve">873501  </t>
  </si>
  <si>
    <t xml:space="preserve">951103  </t>
  </si>
  <si>
    <t>Aplica indistintamente para realizar el procedimiento en uno o ambos ojos, la tarifa incluye un máximo de 5 fotos.
Reemplaza al 951101</t>
  </si>
  <si>
    <t xml:space="preserve">877901  </t>
  </si>
  <si>
    <t xml:space="preserve">954302  </t>
  </si>
  <si>
    <t xml:space="preserve">954304  </t>
  </si>
  <si>
    <t xml:space="preserve">954610  </t>
  </si>
  <si>
    <t xml:space="preserve">954301  </t>
  </si>
  <si>
    <t xml:space="preserve">954105  </t>
  </si>
  <si>
    <t>LOGOAUDIOMETRIA POR SEÑALAMIENTO DE LAMINAS Y REPETICION DE PALABRAS</t>
  </si>
  <si>
    <t xml:space="preserve">954307  </t>
  </si>
  <si>
    <t xml:space="preserve">893818  </t>
  </si>
  <si>
    <t>Es un procedimiento complementario al examen de polisomnografia basal con oximetria, que consiste en una monitorización no invasiva para medir niveles de dióxido de carbono espiratorio (EtCO). Está indicado en pacientes pediátricos y en adulto en quienes se sospeche hipoventilación por obesidad u otras causas.</t>
  </si>
  <si>
    <t xml:space="preserve">893818P </t>
  </si>
  <si>
    <t>MEDICION NO INVASIVA DE CO2 O CAPNOGRAFIA - PACIENTE PEDIATRICO</t>
  </si>
  <si>
    <t xml:space="preserve">875510  </t>
  </si>
  <si>
    <t xml:space="preserve">896101  </t>
  </si>
  <si>
    <t xml:space="preserve">954802  </t>
  </si>
  <si>
    <t>Aplica para Pruebas de Sistema de conducción ósea - Dispositivo Osteointegrado Baha y Sophono</t>
  </si>
  <si>
    <t xml:space="preserve">897011  </t>
  </si>
  <si>
    <t xml:space="preserve">881439  </t>
  </si>
  <si>
    <t xml:space="preserve">952501  </t>
  </si>
  <si>
    <t xml:space="preserve">891703  </t>
  </si>
  <si>
    <t>Es un procedimiento  mediante  el  cual se suministra  aire a una presión para mantener  abiertas las vías áreas  superiores  y  evitar así que ocurran eventos respiratorios (microdespertares, ronquidos  y desaturación de O2). Se puede realizar titulación de CPAP o BIPAP (el primero presión continua y el segundo presión bi-nivelada) dependiendo del diagnóstico  y patologías concomitantes del paciente</t>
  </si>
  <si>
    <t xml:space="preserve">954405  </t>
  </si>
  <si>
    <t>Posturografía dinámica computarizada. Equipo Smart balance master equitest:
Es un conjunto de pruebas sistematizadas que permiten evaluar el sistema visual, vestibular y somatosensorial de manera aislada y su integración a nivel del sistema nervioso central, generando unos registros cuantitativos del equilibrio del paciente y de las respuestas motoras reflejas, adaptativas y voluntarias que permiten un adecuado control postural en posición bípeda. Es útil en paciente pediátrico y adulto y permite identificar el grado de deficiencia causante de los síntomas de mareo, vértigo o inestabilidad. Incluye:
1. Prueba de organización sensorial (SOT)
2. Test de control motor (MCT)
3. Test de adaptación (ADE)
4. Límites de estabilidad (LOS)</t>
  </si>
  <si>
    <t xml:space="preserve">954404  </t>
  </si>
  <si>
    <t>POSTUROGRAFIA ESTATICA</t>
  </si>
  <si>
    <t>Posturografía estática. Equipo: balance master (BM) neurocom:
Es una prueba que evalúa el sistema sensorial vestibular y somatosensorial -visual por separado y las respuestas posturales para mantener el balance en un registro cuantitativo del equilibrio. También evalúa las respuestas motoras voluntarias. Se aplica a pacientes con síntomas de mareo, vértigo o inestabilidad crónica o cualquier alteración de la movilidad., secundario a trastornos biomecánicos, periféricos o del sistema nervioso central. Aplica en paciente pediátrico y adulto.</t>
  </si>
  <si>
    <t xml:space="preserve">954631  </t>
  </si>
  <si>
    <t>POTENCIALES EVOCADOS AUDITIVOS CON IMPLANTE COCLEAR U OTRAS PROTESIS AUDITIVAS</t>
  </si>
  <si>
    <t xml:space="preserve">954627  </t>
  </si>
  <si>
    <t>POTENCIALES EVOCADOS AUDITIVOS DE CORTA LATENCIA ANALISIS DE HABITUACION Y SINCRONIA NEURAL</t>
  </si>
  <si>
    <t xml:space="preserve">954626  </t>
  </si>
  <si>
    <t>Aplica para la realización de Potenciales Evocados Auditivos de Tallo Cerebral (BERA)
Valoración electrofisiológica que evalúa  la conducción del sonido de la vía auditiva estableciendo su integridad y diagnosticando la presencia de patología de conducción y determinando la localización de tipo endococlear y retrococlear.</t>
  </si>
  <si>
    <t>Aplica para Potencial Evocado Auditivo (BERA) realizado bajo sedación.
La tarifa no incluye derecho de sala, honorarios de anestesiologo e insumos de anestesia, todos estos conceptos se facturan en forma adicional.</t>
  </si>
  <si>
    <t xml:space="preserve">954628  </t>
  </si>
  <si>
    <t xml:space="preserve">954630  </t>
  </si>
  <si>
    <t xml:space="preserve">954625  </t>
  </si>
  <si>
    <t>Potenciales Evocados Miogénicos Vestibulares, Valoración neurofisiológica utilizada para determinar la función de los órganos otolíticos del oído interno. Rama de electrofisiología Vestibular, evalúa la información del equilibrio a nivel de las neuronas del nervio vestibular y como se transmite para que se den los dos reflejos, Vestíbulo oculomotor y  Vestíbulo espinal.                                                                                
C VEMPS (Potenciales Evocados Vestibulares Miogénicos Cervicales). Determinan el funcionamiento del sáculo y del nervio vestibular inferior.</t>
  </si>
  <si>
    <t xml:space="preserve">954624  </t>
  </si>
  <si>
    <t>VEMPS OCULARES
Potenciales vestibulares miogénicos oculares que determinan el funcionamiento del utrículo y nervio vestibular superior.</t>
  </si>
  <si>
    <t xml:space="preserve">893821  </t>
  </si>
  <si>
    <t xml:space="preserve">894102  </t>
  </si>
  <si>
    <t xml:space="preserve">954401  </t>
  </si>
  <si>
    <t>Aplica para examen IN VISIÓN/ AGUDEZA VISUAL DINÁMICA- EVALUACIÓN DEL VOR</t>
  </si>
  <si>
    <t xml:space="preserve">954311  </t>
  </si>
  <si>
    <t>Aplica para Prueba de procesamiento auditivo.
Objetivo: Determinar la  posible alteración del Procesamiento Auditivo (central), con base en la normativa de las diferentes Pruebas a saber: Oraciones sintéticas, SSW Oraciones Dicóticas, Palabras Dicóticas, Oraciones con Compresión Temporal, Patrones de Frecuencia, Patrones de Tono y Detección deRandomGAP.  Las cuales fueron adquiridas con la compañía AUDITEC (San Luis U.S.A) y se realizan de acuerdo a las indicaciones de las mismas descritas por los creadores.</t>
  </si>
  <si>
    <t xml:space="preserve">954314  </t>
  </si>
  <si>
    <t xml:space="preserve">954314T </t>
  </si>
  <si>
    <t>PRUEBAS DE FATIGA ACUSTICA (TONE DECAY)</t>
  </si>
  <si>
    <t xml:space="preserve">891801  </t>
  </si>
  <si>
    <t>Es  un test especifico para evaluar  el nivel de somnolencia excesiva  del paciente  durante  el día, se  realiza posterior  al polisomnograma basal  y está  indicado  en Narcolepsia.
IMPORTANTE:  Para realizar este estudio, el paciente deberá ingresar a la Unidad de Sueño a las 7 PM y egresar a las 5 PM del día siguiente.</t>
  </si>
  <si>
    <t xml:space="preserve">954313  </t>
  </si>
  <si>
    <t xml:space="preserve">954312  </t>
  </si>
  <si>
    <t xml:space="preserve">872103  </t>
  </si>
  <si>
    <t xml:space="preserve">871061  </t>
  </si>
  <si>
    <t>RADIOGRAFIA PANORAMICA DE COLUMNA (GONIOMETRIA U ORTOGRAMA) FORMATO 14" X 36" (ADULTOS)</t>
  </si>
  <si>
    <t xml:space="preserve">873302  </t>
  </si>
  <si>
    <t>RADIOGRAFIA PARA MEDICION DE MIEMBROS INFERIORES [ESTUDIO DE FARILL U OSTEOMETRIA]</t>
  </si>
  <si>
    <t xml:space="preserve">954101  </t>
  </si>
  <si>
    <t>REACTOMETRIA</t>
  </si>
  <si>
    <t>Aplica para Timpanometria multifrecuencia y multicomponente</t>
  </si>
  <si>
    <t xml:space="preserve">883101  </t>
  </si>
  <si>
    <t xml:space="preserve">883351  </t>
  </si>
  <si>
    <t xml:space="preserve">892904  </t>
  </si>
  <si>
    <t xml:space="preserve">879990  </t>
  </si>
  <si>
    <t xml:space="preserve">879420  </t>
  </si>
  <si>
    <t xml:space="preserve">879111  </t>
  </si>
  <si>
    <t xml:space="preserve">879520  </t>
  </si>
  <si>
    <t xml:space="preserve">879510  </t>
  </si>
  <si>
    <t xml:space="preserve">879460  </t>
  </si>
  <si>
    <t xml:space="preserve">879301  </t>
  </si>
  <si>
    <t xml:space="preserve">879391  </t>
  </si>
  <si>
    <t>TOMOGRAFIA COMPUTADA DE TORAX EXTENDIDO AL ABDOMEN SUPERIOR CON SUPRARRENALES</t>
  </si>
  <si>
    <t xml:space="preserve">879910  </t>
  </si>
  <si>
    <t xml:space="preserve">951902  </t>
  </si>
  <si>
    <t>Se deben autorizar en cantidad dos cuando:
1) Se vaya a evaluar la macula o el nervio optico en los dos ojos
2) Se vaya a evaluar la macula y el nervio optico en el mismo ojo.
Se debe autorizar en cantidad cuatro cuando:
Se vaya a evaluar la macula y el nervio optico en los dos ojos.
unifica los cups 951401NU - 951401NB - 951401RU - 951401RB.</t>
  </si>
  <si>
    <t xml:space="preserve">951502  </t>
  </si>
  <si>
    <t>Tarifa integral.- unilateral
(Reemplaza al código 951500)</t>
  </si>
  <si>
    <t xml:space="preserve">860205  </t>
  </si>
  <si>
    <t xml:space="preserve">877862  </t>
  </si>
  <si>
    <t xml:space="preserve">877863  </t>
  </si>
  <si>
    <t xml:space="preserve">877871  </t>
  </si>
  <si>
    <t xml:space="preserve">0720401 </t>
  </si>
  <si>
    <t>DERECHO DE SALA ESPECIAL DE PROCEDIMIENTOS FRACCION  DE 16 A 30 MINUTOS</t>
  </si>
  <si>
    <t xml:space="preserve">0720404 </t>
  </si>
  <si>
    <t>DERECHO DE SALA ESPECIAL DE PROCEDIMIENTOS FRACCION  DE 31 A 45 MINUTOS</t>
  </si>
  <si>
    <t xml:space="preserve">07204   </t>
  </si>
  <si>
    <t xml:space="preserve">0720405 </t>
  </si>
  <si>
    <t xml:space="preserve">940009  </t>
  </si>
  <si>
    <t xml:space="preserve">032075  </t>
  </si>
  <si>
    <t xml:space="preserve">5DS004  </t>
  </si>
  <si>
    <t xml:space="preserve">5DS002C </t>
  </si>
  <si>
    <t>La tarifa de este derecho incluye  el uso de equipos , instrumental y utilización del área física.
Los insumos y materiales se cobran según consumo.</t>
  </si>
  <si>
    <t xml:space="preserve">5DS002B </t>
  </si>
  <si>
    <t xml:space="preserve">7DS003M </t>
  </si>
  <si>
    <t xml:space="preserve">7DS003H </t>
  </si>
  <si>
    <t xml:space="preserve">5DSA01  </t>
  </si>
  <si>
    <t>La tarifa es por hora.  Aplica cobro adicional del Honorario del Médico que realiza el seguimiento del paciente durante la permanencia en esta Sala, siempre y cuando se realice el respectivo registro en la Historia Clínica del paciente.</t>
  </si>
  <si>
    <t xml:space="preserve">031195  </t>
  </si>
  <si>
    <t xml:space="preserve">992990E </t>
  </si>
  <si>
    <t>La Clínica de Infusiones es un elemento trascendental dentro del funcionamiento de las clínicas de insuficiencia cardiaca. Se trata de una estructura formada por un conjunto de profesionales, cuyo eje principal lo constituyen el cardiólogo y la enfermera especializados en el diagnóstico y tratamiento de pacientes con insuficiencia cardiaca.  
La Clínica de Infusiones contempla la atención de pacientes que requieren por 8 horas la infusiones de medicamentos para manejo de falla cardiaca.
La tarifa incluye observación hasta  por 8 horas, insumos de canalización de vena, supervisión y monitoreo médico;  la tarifa excluye todos los medicamentos y las ayudas diagnósticas que eventualmente pueda requerir el paciente.</t>
  </si>
  <si>
    <t xml:space="preserve">07318   </t>
  </si>
  <si>
    <t xml:space="preserve">83256   </t>
  </si>
  <si>
    <t>07210202</t>
  </si>
  <si>
    <t xml:space="preserve">396501  </t>
  </si>
  <si>
    <t>La tarifa se factura por día. Incluye el uso del equipo y la participación del grupo multidisciplinario que da soporte al paciente durante el uso del equipo.
La tarifa excluye:
- Honorarios medicos por los procedimientos de CANULACIÓN PERIFÉRICA PARA DISPOSITIVO DE OXIGENACION DE MEMBRANA EXTRACORPOREA [ECMO], CANULACIÓN CENTRAL PARA DISPOSITIVO DE OXIGENACION DE MEMBRANA EXTRACORPOREA [ECMO], REACOMODACIÓN O RECANULACIÓN DE DISPOSITIVO DE OXIGENACION DE MEMBRANA EXTRACORPOREA [ECMO] y/o RETIRO DE DISPOSITIVO DE OXIGENACION DE MEMBRANA
EXTRACORPOREA [ECMO]
- Derechos de Sala, si cualquiera de los anteriores procedimientos se realiza en Cirugía, Angiografía y Unidad de Cuidado Intensivo Adulto.
- Estancia en Unidades de Cuidados Especiales (UCI Adultos / UCI Neonatal y Pediátrica)
- Insumos y medicamentos requeridos para la atención.</t>
  </si>
  <si>
    <t xml:space="preserve">072103  </t>
  </si>
  <si>
    <t>Utilizado en Radiocirugía; adicional a su tarifa se liquida Kit de Electrodos (Referencias varias), cierre de agujero craneal, Controlador de paciente, Extensión de 4 contactos, Generador, Sistema de carga, microelectrodo, cable para microelectrodo, sleeve para micromotor.</t>
  </si>
  <si>
    <t xml:space="preserve">04362   </t>
  </si>
  <si>
    <t>PORTATILES PARA ESTUDIOS ECOGRAFICOS (HABITACION, QUIROFANO O UNIDAD ESPECIAL)</t>
  </si>
  <si>
    <t xml:space="preserve">851301  </t>
  </si>
  <si>
    <t>LOCALIZACION DE LESION NO PALPABLE DE MAMA CON ARPON U OTRO DISPOSITIVO</t>
  </si>
  <si>
    <t>La tarifa incluye: Honorario médico, Guía ecográfica, insumos y medicamentos para realizar el procedimiento y reporte del examen. 
Excluye: Estudio de patología. 
Honorarios de Anestesiólogo, insumos o medicamentos de anestesia o sedación se facturan en forma adicional.</t>
  </si>
  <si>
    <t xml:space="preserve">881302  </t>
  </si>
  <si>
    <t xml:space="preserve">882307  </t>
  </si>
  <si>
    <t xml:space="preserve">07121   </t>
  </si>
  <si>
    <t xml:space="preserve">998701M </t>
  </si>
  <si>
    <t xml:space="preserve">998702M </t>
  </si>
  <si>
    <t>La tarifa aplica para el cobro de honorarios del médico Anestesiólogo que realiza el Soporte de Sedación para múltiples procedimientos de apoyo diagnóstico realizados durante una misma atención. La tarifa no incluye insumos y medicamentos, los cuales serán cobrados en forma adicional, según consumo.</t>
  </si>
  <si>
    <t xml:space="preserve">07119   </t>
  </si>
  <si>
    <t xml:space="preserve">997105  </t>
  </si>
  <si>
    <t>APLICACION DE RESINA PREVENTIVA</t>
  </si>
  <si>
    <t>La tarifa corresponden al honorario del odontologo que realiza el procedimiento.  
La tarifa es por superficie.
En forma adicional se facturan los derechos de sala, insumos y materiales según consumo.</t>
  </si>
  <si>
    <t xml:space="preserve">997102  </t>
  </si>
  <si>
    <t>APLICACION DE SELLANTES DE FOTOCURADO</t>
  </si>
  <si>
    <t xml:space="preserve">234103  </t>
  </si>
  <si>
    <t>COLOCACION O APLICACION DE CORONA EN FORMA PLASTICA</t>
  </si>
  <si>
    <t>La tarifa corresponden al honorario del odontologo que realiza el procedimiento.  
La tarifa es por diente.
En forma adicional se facturan los derechos de sala, insumos y materiales según consumo.</t>
  </si>
  <si>
    <t xml:space="preserve">997310  </t>
  </si>
  <si>
    <t>La tarifa corresponden al honorario del odontologo que realiza el procedimiento.  
La tarifa es por cavidad oral.
En forma adicional se facturan los derechos de sala, insumos y materiales según consumo.</t>
  </si>
  <si>
    <t xml:space="preserve">240200  </t>
  </si>
  <si>
    <t>La tarifa corresponden al honorario del odontologo que realiza el procedimiento.  
La tarifa es por cuadrante.
En forma adicional se facturan los derechos de sala, insumos y materiales según consumo.</t>
  </si>
  <si>
    <t xml:space="preserve">997301  </t>
  </si>
  <si>
    <t>El procedimiento incluye la realización de la Profilaxis. 
Este procedimiento aplica para la atención de las siguientes patologías: Periodontitis, Mucosistis, Caries, Abscesos periapicales, Gingivitis.
La tarifa corresponde al honorario del odontólogo que realiza el procedimiento.
La tarifa aplica por cuadrante.
En forma adicional se facturan los derechos de sala, insumos y materiales según consumo.</t>
  </si>
  <si>
    <t xml:space="preserve">990212  </t>
  </si>
  <si>
    <t>EDUCACION INDIVIDUAL EN SALUD POR HIGIENE ORAL</t>
  </si>
  <si>
    <t xml:space="preserve">306003  </t>
  </si>
  <si>
    <t xml:space="preserve">231303  </t>
  </si>
  <si>
    <t xml:space="preserve">230102  </t>
  </si>
  <si>
    <t xml:space="preserve">230201  </t>
  </si>
  <si>
    <t xml:space="preserve">231200  </t>
  </si>
  <si>
    <t>EXODONCIA QUIRURGICA MULTIRRADICULAR SOD</t>
  </si>
  <si>
    <t xml:space="preserve">973400  </t>
  </si>
  <si>
    <t>La tarifa corresponden al honorario del odontólogo que realiza el procedimiento.  
La tarifa es por cavidad oral.
En forma adicional se facturan los derechos de sala, insumos y materiales según consumo.</t>
  </si>
  <si>
    <t xml:space="preserve">243400  </t>
  </si>
  <si>
    <t xml:space="preserve">965301  </t>
  </si>
  <si>
    <t>IRRIGACION O CURACION DE CONDUCTOS NASALES</t>
  </si>
  <si>
    <t xml:space="preserve">232103  </t>
  </si>
  <si>
    <t>OBTURACION DENTAL CON IONOMERO DE VIDRIO</t>
  </si>
  <si>
    <t xml:space="preserve">243502  </t>
  </si>
  <si>
    <t>OPERCULECTOMIA</t>
  </si>
  <si>
    <t xml:space="preserve">232401  </t>
  </si>
  <si>
    <t>RECONSTRUCCION DE ANGULO INCISAL</t>
  </si>
  <si>
    <t xml:space="preserve">232403  </t>
  </si>
  <si>
    <t>RECONSTRUCCION DENTAL</t>
  </si>
  <si>
    <t xml:space="preserve">232402  </t>
  </si>
  <si>
    <t>RECONSTRUCCION TERCIO INCISAL</t>
  </si>
  <si>
    <t xml:space="preserve">378501  </t>
  </si>
  <si>
    <t xml:space="preserve">954903  </t>
  </si>
  <si>
    <t xml:space="preserve">954904  </t>
  </si>
  <si>
    <t>Reparación y mantenimiento de Audífonos.
La tarifa incluye la revision de los componentes de audifono o dispositivo no implantable por parte de audiologia. Cubre hasta 3 atenciones. Si el paciente requiere de una cuarta atencion en adelante se debe generar un autorizacion adicional de este codigo.</t>
  </si>
  <si>
    <t xml:space="preserve">997103  </t>
  </si>
  <si>
    <t>TOPICACION DE FLUOR EN GEL</t>
  </si>
  <si>
    <t xml:space="preserve">890606  </t>
  </si>
  <si>
    <t xml:space="preserve">890608  </t>
  </si>
  <si>
    <t xml:space="preserve">890609  </t>
  </si>
  <si>
    <t xml:space="preserve">890335  </t>
  </si>
  <si>
    <t>CONSULTA DE CONTROL O DE SEGUIMIENTO POR  ESPECIALISTA EN CIRUGIA GENERAL (CIRUGIA BARIATRICA)</t>
  </si>
  <si>
    <t xml:space="preserve">890337  </t>
  </si>
  <si>
    <t>CONSULTA DE CONTROL O DE SEGUIMIENTO POR  ESPECIALISTA EN CIRUGIA ONCOLOGICA</t>
  </si>
  <si>
    <t xml:space="preserve">890364  </t>
  </si>
  <si>
    <t>CONSULTA DE CONTROL O DE SEGUIMIENTO POR  ESPECIALISTA EN MEDICINA FISICA Y  REHABILITACION</t>
  </si>
  <si>
    <t xml:space="preserve">890383  </t>
  </si>
  <si>
    <t xml:space="preserve">890386  </t>
  </si>
  <si>
    <t>CONSULTA DE CONTROL O DE SEGUIMIENTO POR  ESPECIALISTA EN RADIOLOGIA E IMAGENES  DIAGNOSTICAS</t>
  </si>
  <si>
    <t xml:space="preserve">890387  </t>
  </si>
  <si>
    <t xml:space="preserve">890388  </t>
  </si>
  <si>
    <t>CONSULTA DE CONTROL O DE SEGUIMIENTO POR  ESPECIALISTA EN REUMATOLOGIA</t>
  </si>
  <si>
    <t>Objetivos:
1- Racionalizar al máximo la intervención de los pacientes con IC para optimizar la eficacia en el uso de los recursos económicos.
2- Evaluar el cumplimiento de los indicadores de frecuencia de uso y costos antes y después de la implementación del programa de IC
PATOLOGIAS:
Consulta primera vez en pacientes con FEVI &lt; 40% y que cumplan  = 1 de los siguientes criterios:
Clase funcional NYHA II a IV a pesar de  tratamiento médico óptimo
Visitas a urgencias o reingresos hospitalarios reiterados por IC  (=1 en el último año)
Cardiopatías de Etiología específica (sospecha o confirmadas: Enfermedades de depósito, secundarias a tratamiento con quimioterapia)
Pacientes candidatos a recibir terapias en un Hospital de Día (o alternativa): diuréticos, inotrópicos intermitentes, corrección del déficit de hierro, ultrafiltración o paracentesis/toracentesis evacuante.
Candidatos a terapias avanzadas: CDI/CRT, intervenciones coronarias complejas y valvulares en pacientes con disfunción ventricular izquierda (TAVI, Mitraclip), AVM  y/o TC.</t>
  </si>
  <si>
    <t xml:space="preserve">890328  </t>
  </si>
  <si>
    <t xml:space="preserve">890340  </t>
  </si>
  <si>
    <t xml:space="preserve">890342  </t>
  </si>
  <si>
    <t>CONSULTA DE CONTROL O DE SEGUIMIENTO POR ESPECIALISTA EN DERMATOLOGIA</t>
  </si>
  <si>
    <t>890342ND</t>
  </si>
  <si>
    <t>CONSULTA DE CONTROL O DE SEGUIMIENTO POR ESPECIALISTA EN DERMATOLOGIA (ONCOLOGICA)</t>
  </si>
  <si>
    <t xml:space="preserve">890350P </t>
  </si>
  <si>
    <t>CONSULTA DE CONTROL O DE SEGUIMIENTO POR ESPECIALISTA EN GINECOLOGIA Y OBSTETRICIA - PERINATOLOGIA</t>
  </si>
  <si>
    <t>LA ATENCIÓN ES REALIZADA POR EL DR. GUSTAVO ADOLFO VASQUEZ ZAPATA</t>
  </si>
  <si>
    <t>CONSULTA DE CONTROL O DE SEGUIMIENTO POR ESPECIALISTA EN GINECOLOGIA Y OBSTETRICIA (ONCOLOGICA)</t>
  </si>
  <si>
    <t xml:space="preserve">890351  </t>
  </si>
  <si>
    <t>Realizada por la Dra. Sonia Alexandra Carrero Rivera y el Dr. Juan Manuel Rico Jury -  Medica Cirujana General y Hepatobiliar</t>
  </si>
  <si>
    <t xml:space="preserve">890354  </t>
  </si>
  <si>
    <t>CONSULTA DE CONTROL O DE SEGUIMIENTO POR ESPECIALISTA EN INFECTOLOGIA</t>
  </si>
  <si>
    <t xml:space="preserve">890362  </t>
  </si>
  <si>
    <t>CONSULTA DE CONTROL O DE SEGUIMIENTO POR ESPECIALISTA EN MEDICINA DEL TRABAJO O SEGURIDAD Y SALUD EN EL TRABAJO</t>
  </si>
  <si>
    <t xml:space="preserve">890366  </t>
  </si>
  <si>
    <t>CONSULTA DE CONTROL O DE SEGUIMIENTO POR ESPECIALISTA EN MEDICINA INTERNA</t>
  </si>
  <si>
    <t xml:space="preserve">890374  </t>
  </si>
  <si>
    <t>CONSULTA DE CONTROL O DE SEGUIMIENTO POR ESPECIALISTA EN NEUROLOGIA</t>
  </si>
  <si>
    <t>CONSULTA DE CONTROL O DE SEGUIMIENTO POR ESPECIALISTA EN NEUROPSICOLOGIA</t>
  </si>
  <si>
    <t xml:space="preserve">890376  </t>
  </si>
  <si>
    <t>CONSULTA DE CONTROL O DE SEGUIMIENTO POR ESPECIALISTA EN OFTALMOLOGIA</t>
  </si>
  <si>
    <t xml:space="preserve">890377A </t>
  </si>
  <si>
    <t>CONSULTA DE CONTROL O DE SEGUIMIENTO POR ESPECIALISTA EN ONCOHEMATOLOGIA ADULTO</t>
  </si>
  <si>
    <t>CONSULTA DE CONTROL O DE SEGUIMIENTO POR ESPECIALISTA EN ORTOPEDIA Y TRAUMATOLOGIA (ONCOLOGICA)</t>
  </si>
  <si>
    <t xml:space="preserve">890382  </t>
  </si>
  <si>
    <t>CONSULTA DE CONTROL O DE SEGUIMIENTO POR ESPECIALISTA EN OTORRINOLARINGOLOGIA</t>
  </si>
  <si>
    <t xml:space="preserve">890394  </t>
  </si>
  <si>
    <t>CONSULTA DE CONTROL O DE SEGUIMIENTO POR ESPECIALISTA EN UROLOGIA (ONCOLOGICA)</t>
  </si>
  <si>
    <t xml:space="preserve">890397  </t>
  </si>
  <si>
    <t>CONSULTA DE CONTROL O DE SEGUIMIENTO POR OTRAS ESPECIALIDADES DE PSICOLOGIA</t>
  </si>
  <si>
    <t>La atención es realizada por el Dr. Eduardo Echeverry
Objetivos:
1- Racionalizar al máximo la intervención de los pacientes con IC para optimizar la eficacia en el uso de los recursos económicos.
2- Evaluar el cumplimiento de los indicadores de frecuencia de uso y costos antes y después de la implementación del programa de IC
PATOLOGIAS:
Consulta primera vez en pacientes con FEVI &lt; 40% y que cumplan  = 1 de los siguientes criterios:
Clase funcional NYHA II a IV a pesar de  tratamiento médico óptimo
Visitas a urgencias o reingresos hospitalarios reiterados por IC  (=1 en el último año)
Cardiopatías de Etiología específica (sospecha o confirmadas: Enfermedades de depósito, secundarias a tratamiento con quimioterapia)
Pacientes candidatos a recibir terapias en un Hospital de Día (o alternativa): diuréticos, inotrópicos intermitentes, corrección del déficit de hierro, ultrafiltración o paracentesis/toracentesis evacuante.
Candidatos a terapias avanzadas: CDI/CRT, intervenciones coronarias complejas y valvulares en pacientes con disfunción ventricular izquierda (TAVI, Mitraclip), AVM  y/o TC.</t>
  </si>
  <si>
    <t xml:space="preserve">890228  </t>
  </si>
  <si>
    <t>CONSULTA DE PRIMERA VEZ POR ESPECIALISTA EN  CARDIOLOGIA</t>
  </si>
  <si>
    <t xml:space="preserve">890230  </t>
  </si>
  <si>
    <t xml:space="preserve">890237  </t>
  </si>
  <si>
    <t xml:space="preserve">890240  </t>
  </si>
  <si>
    <t xml:space="preserve">890242  </t>
  </si>
  <si>
    <t xml:space="preserve">890261  </t>
  </si>
  <si>
    <t xml:space="preserve">890264  </t>
  </si>
  <si>
    <t>CONSULTA DE PRIMERA VEZ POR ESPECIALISTA EN  MEDICINA FISICA Y REHABILITACION</t>
  </si>
  <si>
    <t xml:space="preserve">890267  </t>
  </si>
  <si>
    <t xml:space="preserve">890276  </t>
  </si>
  <si>
    <t xml:space="preserve">890282  </t>
  </si>
  <si>
    <t xml:space="preserve">890286  </t>
  </si>
  <si>
    <t>CONSULTA DE PRIMERA VEZ POR ESPECIALISTA EN  RADIOLOGIA E IMAGENES DIAGNOSTICAS</t>
  </si>
  <si>
    <t xml:space="preserve">890287  </t>
  </si>
  <si>
    <t xml:space="preserve">890226  </t>
  </si>
  <si>
    <t>890242ND</t>
  </si>
  <si>
    <t>CONSULTA DE PRIMERA VEZ POR ESPECIALISTA EN DERMATOLOGIA (ONCOLOGICA)</t>
  </si>
  <si>
    <t xml:space="preserve">890246  </t>
  </si>
  <si>
    <t xml:space="preserve">890250P </t>
  </si>
  <si>
    <t>CONSULTA DE PRIMERA VEZ POR ESPECIALISTA EN GINECOLOGIA Y  OBSTETRICIA - PERINATOLOGIA</t>
  </si>
  <si>
    <t>LA ATENCIÓN ES REALIZADA POR GUSTAVO ADOLFO VASQUEZ ZAPATA</t>
  </si>
  <si>
    <t xml:space="preserve">890250  </t>
  </si>
  <si>
    <t>CONSULTA DE PRIMERA VEZ POR ESPECIALISTA EN GINECOLOGIA Y OBSTETRICIA (ONCOLOGICA)</t>
  </si>
  <si>
    <t xml:space="preserve">890251  </t>
  </si>
  <si>
    <t xml:space="preserve">890254  </t>
  </si>
  <si>
    <t>CONSULTA DE PRIMERA VEZ POR ESPECIALISTA EN INFECTOLOGIA</t>
  </si>
  <si>
    <t xml:space="preserve">890270  </t>
  </si>
  <si>
    <t>CONSULTA DE PRIMERA VEZ POR ESPECIALISTA EN NEONATOLOGIA</t>
  </si>
  <si>
    <t xml:space="preserve">890271  </t>
  </si>
  <si>
    <t>CONSULTA DE PRIMERA VEZ POR ESPECIALISTA EN NEUMOLOGIA</t>
  </si>
  <si>
    <t xml:space="preserve">890274  </t>
  </si>
  <si>
    <t>CONSULTA DE PRIMERA VEZ POR ESPECIALISTA EN NEUROLOGIA</t>
  </si>
  <si>
    <t xml:space="preserve">890277A </t>
  </si>
  <si>
    <t>CONSULTA DE PRIMERA VEZ POR ESPECIALISTA EN ORTOPEDIA Y TRAUMATOLOGIA (ONCOLOGICA)</t>
  </si>
  <si>
    <t xml:space="preserve">890206  </t>
  </si>
  <si>
    <t xml:space="preserve">890207  </t>
  </si>
  <si>
    <t xml:space="preserve">890297  </t>
  </si>
  <si>
    <t xml:space="preserve">890209  </t>
  </si>
  <si>
    <t xml:space="preserve">890602  </t>
  </si>
  <si>
    <t xml:space="preserve">930105  </t>
  </si>
  <si>
    <t xml:space="preserve">10238   </t>
  </si>
  <si>
    <t>Corresponde al honorario del médico que realiza la supervisión del paciente que se encuentra en Sala de Observación en Urgencias o en la Clínica Transfusional cuando realiza la supervisión del paciente que está recibiendo una transfusión Sanguínea</t>
  </si>
  <si>
    <t xml:space="preserve">890431  </t>
  </si>
  <si>
    <t xml:space="preserve">890433  </t>
  </si>
  <si>
    <t xml:space="preserve">890434  </t>
  </si>
  <si>
    <t xml:space="preserve">890435  </t>
  </si>
  <si>
    <t xml:space="preserve">890436  </t>
  </si>
  <si>
    <t xml:space="preserve">890437  </t>
  </si>
  <si>
    <t xml:space="preserve">890417  </t>
  </si>
  <si>
    <t xml:space="preserve">890438  </t>
  </si>
  <si>
    <t xml:space="preserve">890439  </t>
  </si>
  <si>
    <t>INTERCONSULTA POR ESPECIALISTA EN CIRUGIA PLASTICA, ESTETICA Y RECONSTRUCTIVA</t>
  </si>
  <si>
    <t xml:space="preserve">890440  </t>
  </si>
  <si>
    <t xml:space="preserve">890441  </t>
  </si>
  <si>
    <t xml:space="preserve">890442  </t>
  </si>
  <si>
    <t>890442ND</t>
  </si>
  <si>
    <t>INTERCONSULTA POR ESPECIALISTA EN DERMATOLOGIA (ONCOLOGICA)</t>
  </si>
  <si>
    <t xml:space="preserve">890443  </t>
  </si>
  <si>
    <t xml:space="preserve">890448  </t>
  </si>
  <si>
    <t xml:space="preserve">890450  </t>
  </si>
  <si>
    <t>INTERCONSULTA POR ESPECIALISTA EN GINECOLOGIA Y OBSTETRICIA (INFERTILIDAD)</t>
  </si>
  <si>
    <t xml:space="preserve">890453  </t>
  </si>
  <si>
    <t>INTERCONSULTA POR ESPECIALISTA EN HEPATOLOGIA</t>
  </si>
  <si>
    <t>Realizada por el Dr. Diego Mauricio Gomez  - Gastroenterología - Hepatólogo
Dr. Jaime Holguín - Medicina Interna - Hepatólogo</t>
  </si>
  <si>
    <t xml:space="preserve">890455  </t>
  </si>
  <si>
    <t xml:space="preserve">890461  </t>
  </si>
  <si>
    <t xml:space="preserve">890464  </t>
  </si>
  <si>
    <t xml:space="preserve">890466  </t>
  </si>
  <si>
    <t xml:space="preserve">890468  </t>
  </si>
  <si>
    <t xml:space="preserve">890469  </t>
  </si>
  <si>
    <t>INTERCONSULTA POR ESPECIALISTA EN NEFROLOGIA PEDIATRICA</t>
  </si>
  <si>
    <t xml:space="preserve">890470  </t>
  </si>
  <si>
    <t>INTERCONSULTA POR ESPECIALISTA EN NEONATOLOGIA</t>
  </si>
  <si>
    <t xml:space="preserve">890471  </t>
  </si>
  <si>
    <t>INTERCONSULTA POR ESPECIALISTA EN NEUMOLOGIA</t>
  </si>
  <si>
    <t xml:space="preserve">890473  </t>
  </si>
  <si>
    <t xml:space="preserve">890476  </t>
  </si>
  <si>
    <t xml:space="preserve">890477  </t>
  </si>
  <si>
    <t xml:space="preserve">890483  </t>
  </si>
  <si>
    <t xml:space="preserve">890423  </t>
  </si>
  <si>
    <t xml:space="preserve">890488  </t>
  </si>
  <si>
    <t xml:space="preserve">890489  </t>
  </si>
  <si>
    <t xml:space="preserve">890494  </t>
  </si>
  <si>
    <t xml:space="preserve">890410  </t>
  </si>
  <si>
    <t xml:space="preserve">890477A </t>
  </si>
  <si>
    <t xml:space="preserve">890406  </t>
  </si>
  <si>
    <t xml:space="preserve">890404  </t>
  </si>
  <si>
    <t>Este procedimiento aplica para la atención de patologías como Periodontitis, Mucosistis, Caries, Abscesos periapicales, Gingivitis.
La tarifa incluye la valoración por Odontología especializada.</t>
  </si>
  <si>
    <t xml:space="preserve">890402  </t>
  </si>
  <si>
    <t xml:space="preserve">890502  </t>
  </si>
  <si>
    <t>PARTICIPACION EN JUNTA MEDICA POR MEDICINA ESPECIALIZADA Y CASO (PACIENTE)</t>
  </si>
  <si>
    <t xml:space="preserve">890201H </t>
  </si>
  <si>
    <t>VALORACION INICIAL POR MEDICO EXPERTO EN HEMOFILIA</t>
  </si>
  <si>
    <t xml:space="preserve">890502H </t>
  </si>
  <si>
    <t>VALORACION POR JUNTA MEDICA DE HEMOFILIA (TARIFA POR ESPECIALISTA)</t>
  </si>
  <si>
    <t>La tarifa aplica para cada uno de los Especialistas que participan en la Junta de valoración.
Las Especialidades que participan son: Hematología adulto, Hematología Pediátrica , Ortopedia y Medico experto Hemofilia.</t>
  </si>
  <si>
    <t xml:space="preserve">3000141 </t>
  </si>
  <si>
    <t xml:space="preserve">935305  </t>
  </si>
  <si>
    <t xml:space="preserve">935303  </t>
  </si>
  <si>
    <t>APLICACION O CAMBIO DE YESO O ARNES TORACOLUMBOSACRO</t>
  </si>
  <si>
    <t xml:space="preserve">935302  </t>
  </si>
  <si>
    <t xml:space="preserve">935304  </t>
  </si>
  <si>
    <t>APLICACION O CAMBIO DE YESO PARA INMOVILIZACION EN MIEMBRO INFERIOR (MUSLO PIERNA O TOBILLO)</t>
  </si>
  <si>
    <t xml:space="preserve">039601  </t>
  </si>
  <si>
    <t>Esta tarifa aplica para un Estimulador Cerebral y Espinal.
La tarifa incluye: Consulta médica realizada por Especialista en Neurocirugía , reprogramación del dispositivo cerebral o espinal.
Excluye cualquier otro tipo de atención</t>
  </si>
  <si>
    <t>03077036</t>
  </si>
  <si>
    <t>Aplica como cobro adicional para procedimientos realizados en la Unidad de Imágenes Diagnósticas.</t>
  </si>
  <si>
    <t>03077013</t>
  </si>
  <si>
    <t>03077014</t>
  </si>
  <si>
    <t>03077019</t>
  </si>
  <si>
    <t>HONORARIOS POR CITOPUNCIÓN O CITOLOGIA ASPIRATIVA DE SENO, TIROIDES Y OTRAS PARTES ANATOMICAS</t>
  </si>
  <si>
    <t>DRENAJE DE COLECCION INTRAPERITONEAL VIA PERCUTANEA</t>
  </si>
  <si>
    <t>La tarifa incluye una tomografía computada de abdomen y pelvis (abdomen total), los honorarios de médico Radiólogo que efectúa el procedimientos,los insumos y medicamentos utilizados para la realización del estudio.
Excluye: Estudio de patología, Anestesia o Sedación (honorarios, medicamentos e insumos)</t>
  </si>
  <si>
    <t>03077029</t>
  </si>
  <si>
    <t>03077030</t>
  </si>
  <si>
    <t>HONORARIOS PROC. ESCANOGRAFICOS COMO: CISTERNOGRAFIA, NEUMOARTROGRAFÍA</t>
  </si>
  <si>
    <t xml:space="preserve">908812  </t>
  </si>
  <si>
    <t xml:space="preserve">906525  </t>
  </si>
  <si>
    <t xml:space="preserve">906526  </t>
  </si>
  <si>
    <t xml:space="preserve">906521  </t>
  </si>
  <si>
    <t xml:space="preserve">906522  </t>
  </si>
  <si>
    <t xml:space="preserve">906509  </t>
  </si>
  <si>
    <t xml:space="preserve">906520  </t>
  </si>
  <si>
    <t xml:space="preserve">Prueba DX Incluida en el  PBS </t>
  </si>
  <si>
    <t xml:space="preserve">908417  </t>
  </si>
  <si>
    <t xml:space="preserve">908809  </t>
  </si>
  <si>
    <t xml:space="preserve">908888  </t>
  </si>
  <si>
    <t xml:space="preserve">908805  </t>
  </si>
  <si>
    <t xml:space="preserve">908877  </t>
  </si>
  <si>
    <t xml:space="preserve">908890  </t>
  </si>
  <si>
    <t>Reemplaza al CUPS 908436 - DETECCION VIRUS DEL PAPILOMA HUMANO PRUEBAS DE ADN, según Res. 2077 de 2021</t>
  </si>
  <si>
    <t>ESTUDIO MOLECULAR DE MUTACIONES - MUTACION EN GEN  EGFR (EXONES 18-21)</t>
  </si>
  <si>
    <t xml:space="preserve">908427  </t>
  </si>
  <si>
    <t xml:space="preserve">908807  </t>
  </si>
  <si>
    <t xml:space="preserve">908856  </t>
  </si>
  <si>
    <t>IDENTIFICACION DE OTRO VIRUS (ESPECIFICA) POR PRUEBAS MOLECULARES</t>
  </si>
  <si>
    <t>Patologías: Aplica para el diagnóstico de COVID-19.
Ventajas: Las técnicas de PCR en tiempo real permiten la detección de manera confiable y precisa del gen 2019-nCOV y puede distinguir la presencia del virus en muestras que pueden contener un espectro amplio de virus respiratorios humanos. 
La sensibilidad analítica es de 3,8 copias por reacción, comparable con lo publicado en el estudio de Corman y colaboradores, 2020 (protocolo Berlín).
Se realiza cumpliendo con todos los estándares de seguridad tanto para pacientes como para colaboradores. 
No son pruebas rápidas.</t>
  </si>
  <si>
    <t xml:space="preserve">908859  </t>
  </si>
  <si>
    <t xml:space="preserve">908810  </t>
  </si>
  <si>
    <t xml:space="preserve">908889  </t>
  </si>
  <si>
    <t xml:space="preserve">906340  </t>
  </si>
  <si>
    <t>SARS  COV 2 [COVID-19] ANTIGENO</t>
  </si>
  <si>
    <t>Es una prueba de inmunocromatográfica que a través de un   anticuerpo anti-COVID-19 monoclonal de ratón detecta la presencia del antígeno para el COVID-19.
Tipo de Muestra:Hisopado Nasofaríngeo
La toma de muestra aplica sólo en paciente con síntomas sugestivos de COVID-19 con menos de 10 días de evolución.
CONDICIONES DE  LA PRUEBA:
Por requerir la detección del antígeno que no tiene estabilidad (menos de una hora), la muestra debe ser tomada y procesada inmediatamente, razón por la cual no se realiza a domicilio.
Aplica para pacientes con atención en Urgencias y Hospitalización.
En forma ambulatoria sólo se realiza con previa cita programada en el Centro de Contacto - Tel. 3851000/ 3821000/ 5186000 - ext.8127
El paciente ambulatorio debe presentar Historia Clínica, orden médica y Ficha Epidemiológica diligenciada.
Es posible que se obtenga un resultado negativo si el nivel de antígeno en la muestra extraída está por debajo de la sensibilidad de la prueba, por tanto, un resultado negativo no elimina la posibilidad de infección por SARS-CoV- 2 y debe confirmarse con un ensayo molecular (PCR en tiempo real).
Se realiza cumpliendo con todos los estándares de seguridad tanto para paciente como para colaboradores.</t>
  </si>
  <si>
    <t xml:space="preserve">906501  </t>
  </si>
  <si>
    <t xml:space="preserve">906506  </t>
  </si>
  <si>
    <t xml:space="preserve">906503  </t>
  </si>
  <si>
    <t xml:space="preserve">906517  </t>
  </si>
  <si>
    <t xml:space="preserve">906514  </t>
  </si>
  <si>
    <t xml:space="preserve">908832  </t>
  </si>
  <si>
    <t xml:space="preserve">9084033 </t>
  </si>
  <si>
    <t>BCR/ABL TRANSLOCACION DE GENES CUALITATIVO(TRASLOCACION 9;22 FISH-MEDULA OSEA)</t>
  </si>
  <si>
    <t xml:space="preserve">908404  </t>
  </si>
  <si>
    <t xml:space="preserve">908405  </t>
  </si>
  <si>
    <t xml:space="preserve">908411  </t>
  </si>
  <si>
    <t xml:space="preserve">908413  </t>
  </si>
  <si>
    <t>ERBB2 [HER-2/NEU] (ONCOGEN) HIBRIDACION "IN SITU"</t>
  </si>
  <si>
    <t>ESTUDIO MOLECULAR DE DELECIONES Y DUPLICACIONES (INVERSION DEL CORMOSOMA 16 GEN CBFB/MYH11 POR FISH)</t>
  </si>
  <si>
    <t>ESTUDIO MOLECULAR DE DELECIONES Y DUPLICACIONES (OLIGODRENDROGLIOMA D(1P/19Q) POR FISH</t>
  </si>
  <si>
    <t>ESTUDIO MOLECULAR DE DELECIONES Y DUPLICACIONES ESPECIFICAS  (DELECIÓN DE 5Q31 GEN EGR1/D5S23 POR FISH)</t>
  </si>
  <si>
    <t>ESTUDIO MOLECULAR DE DELECIONES Y DUPLICACIONES ESPECIFICAS  (DELECIÓN DE P53 17P13 POR FISH)</t>
  </si>
  <si>
    <t>ESTUDIO MOLECULAR DE REARREGLOS (ALTERACION CMYC REARREGLO 8Q24 POR FISH )</t>
  </si>
  <si>
    <t>ESTUDIO MOLECULAR DE REARREGLOS (REORDENAMIENTO (11Q;23) GEN MLL Ó KMT2A POR FISH)</t>
  </si>
  <si>
    <t>ESTUDIO MOLECULAR DE REARREGLOS (TRASLOCACION (11,14) (Q13,Q32) GEN IGH/CCND1 POR FISH)</t>
  </si>
  <si>
    <t>ESTUDIO MOLECULAR DE REARREGLOS (TRASLOCACION (12,21)(P13,Q22) GEN ETV6/RUNX1 POR FISH)</t>
  </si>
  <si>
    <t>ESTUDIO MOLECULAR DE REARREGLOS (TRASLOCACION (14,18)(Q32,Q21) - GEN IGH/BCL2 POR FISH)</t>
  </si>
  <si>
    <t>ESTUDIO MOLECULAR DE REARREGLOS (TRASLOCACION (15;17) (Q24;Q21) GEN PML/ RARA POR FISH)</t>
  </si>
  <si>
    <t>ESTUDIO MOLECULAR DE REARREGLOS (TRASLOCACION (8;21) (Q22;Q22) GEN RUNX1/RUNX1T1 POR FISH)</t>
  </si>
  <si>
    <t>ESTUDIO MOLECULAR DE REARREGLOS (TRASLOCACION 1;19 GEN TCF3/PBX1 POR FISH)</t>
  </si>
  <si>
    <t>ESTUDIOS MOLECULARES DE REARREGLOS (PANEL PARA LEUCEMIA LINFOIDE AGUDA)</t>
  </si>
  <si>
    <t>908421BG</t>
  </si>
  <si>
    <t>ESTUDIOS MOLECULARES DE REARREGLOS (PANEL PARA LEUCEMIA MIELOIDE AGUDA)</t>
  </si>
  <si>
    <t xml:space="preserve">898206  </t>
  </si>
  <si>
    <t xml:space="preserve">8982063 </t>
  </si>
  <si>
    <t xml:space="preserve">8982064 </t>
  </si>
  <si>
    <t>ESTUDIO DE CITOMETRIA DE FLUJO EN ESPECIMEN DE RECONOCIMIENTO (EN LIQUIDO PLEURAL)</t>
  </si>
  <si>
    <t xml:space="preserve">8982061 </t>
  </si>
  <si>
    <t xml:space="preserve">8982066 </t>
  </si>
  <si>
    <t xml:space="preserve">8982067 </t>
  </si>
  <si>
    <t>ESTUDIO DE CITOMETRIA DE FLUJO EN ESPECIMEN DE RECONOCIMIENTO( HEMOGLOBINURIA PAROXISTICA NOCTURNA</t>
  </si>
  <si>
    <t xml:space="preserve">898004  </t>
  </si>
  <si>
    <t xml:space="preserve">9067062 </t>
  </si>
  <si>
    <t xml:space="preserve">9067061 </t>
  </si>
  <si>
    <t xml:space="preserve">906707  </t>
  </si>
  <si>
    <t xml:space="preserve">906711  </t>
  </si>
  <si>
    <t xml:space="preserve">906738  </t>
  </si>
  <si>
    <t xml:space="preserve">906712  </t>
  </si>
  <si>
    <t xml:space="preserve">9067122 </t>
  </si>
  <si>
    <t xml:space="preserve">906714  </t>
  </si>
  <si>
    <t xml:space="preserve">906720  </t>
  </si>
  <si>
    <t xml:space="preserve">902219  </t>
  </si>
  <si>
    <t xml:space="preserve">898101  </t>
  </si>
  <si>
    <t xml:space="preserve">8981011 </t>
  </si>
  <si>
    <t xml:space="preserve">898002  </t>
  </si>
  <si>
    <t>ESTUDIO DE COLORACION BASICA EN CITOLOGIA DE LIQUIDO CORPORAL O SECRECION</t>
  </si>
  <si>
    <t xml:space="preserve">8980025 </t>
  </si>
  <si>
    <t>ESTUDIO DE COLORACION BASICA EN CITOLOGIA DE LIQUIDO CORPORAL O SECRECION (COLORACIÓN DE TZANK)</t>
  </si>
  <si>
    <t xml:space="preserve">8980026 </t>
  </si>
  <si>
    <t>ESTUDIO DE COLORACION BASICA EN CITOLOGIA DE LIQUIDO CORPORAL O SECRECION (ESPUTO)</t>
  </si>
  <si>
    <t xml:space="preserve">8980028 </t>
  </si>
  <si>
    <t>ESTUDIO DE COLORACIÓN BASICA EN CITOLOGIA DE LIQUIDO CORPORAL O SECRECION (LAVADO BRONQUIAL)</t>
  </si>
  <si>
    <t xml:space="preserve">8980027 </t>
  </si>
  <si>
    <t>ESTUDIO DE COLORACION BASICA EN CITOLOGIA DE LIQUIDO CORPORAL O SECRECION (LCR)</t>
  </si>
  <si>
    <t xml:space="preserve">8980023 </t>
  </si>
  <si>
    <t>ESTUDIO DE COLORACION BASICA EN CITOLOGIA DE LIQUIDO CORPORAL O SECRECION (LIQUIDO ASCITICO)</t>
  </si>
  <si>
    <t xml:space="preserve">8980024 </t>
  </si>
  <si>
    <t>ESTUDIO DE COLORACION BASICA EN CITOLOGIA DE LIQUIDO CORPORAL O SECRECION (LIQUIDO PLEURAL)</t>
  </si>
  <si>
    <t xml:space="preserve">8980021 </t>
  </si>
  <si>
    <t>ESTUDIO DE COLORACION BASICA EN CITOLOGIA DE LIQUIDO CORPORAL O SECRECION (ORINA # 2)</t>
  </si>
  <si>
    <t xml:space="preserve">8980022 </t>
  </si>
  <si>
    <t>ESTUDIO DE COLORACION BASICA EN CITOLOGIA DE LIQUIDO CORPORAL O SECRECION (ORINA # 3)</t>
  </si>
  <si>
    <t xml:space="preserve">8980031 </t>
  </si>
  <si>
    <t>ESTUDIO DE COLORACIÓN BASICA EN CITOLOGIA POR ASPIRACION DE CUALQUIER TEJIDO U ORGANO (BACAF) ( CADA PLACA)</t>
  </si>
  <si>
    <t xml:space="preserve">8980033 </t>
  </si>
  <si>
    <t>ESTUDIO DE COLORACION BASICA EN CITOLOGIA POR ASPIRACION DE CUALQUIER TEJIDO U ORGANO (BACAF) (TIROIDES TOMADA)</t>
  </si>
  <si>
    <t xml:space="preserve">898003  </t>
  </si>
  <si>
    <t>ESTUDIO DE COLORACION BASICA EN CITOLOGIA POR ASPIRACION DE CUALQUIER TEJIDO U ORGANO [BACAF]</t>
  </si>
  <si>
    <t xml:space="preserve">898001  </t>
  </si>
  <si>
    <t>ESTUDIO DE COLORACION BASICA EN CITOLOGIA VAGINAL TUMORAL O FUNCIONAL</t>
  </si>
  <si>
    <t xml:space="preserve">8980013 </t>
  </si>
  <si>
    <t>ESTUDIO DE COLORACIÓN BASICA EN CITOLOGIA VAGINAL TUMORAL Y/O FUNCIONAL (REMITIDA)</t>
  </si>
  <si>
    <t xml:space="preserve">8980012 </t>
  </si>
  <si>
    <t>ESTUDIO DE COLORACIÓN BASICA EN CITOLOGIA VAGINAL TUMORAL Y/O FUNCIONAL (SHORT)</t>
  </si>
  <si>
    <t xml:space="preserve">8982211 </t>
  </si>
  <si>
    <t>ESTUDIO DE COLORACION BASICA EN ESPECIMEN CON MULTIPLE MUESTREO (AMPUTACION)</t>
  </si>
  <si>
    <t xml:space="preserve">8982213 </t>
  </si>
  <si>
    <t>ESTUDIO DE COLORACION BASICA EN ESPECIMEN CON MULTIPLE MUESTREO (RADICAL CANCER)</t>
  </si>
  <si>
    <t xml:space="preserve">898241  </t>
  </si>
  <si>
    <t xml:space="preserve">898241P </t>
  </si>
  <si>
    <t>ESTUDIO DE COLORACION BASICA EN ESPECIMEN CON RESECCION DE MARGENES (PIEL)</t>
  </si>
  <si>
    <t xml:space="preserve">8982012 </t>
  </si>
  <si>
    <t>ESTUDIO DE COLORACION BASICA EN ESPECIMEN DE RECONOCIMIENTO (SEGUNDA OPINION)</t>
  </si>
  <si>
    <t xml:space="preserve">898104  </t>
  </si>
  <si>
    <t xml:space="preserve">898102  </t>
  </si>
  <si>
    <t>Aplica para ticiones especiales en biopsias.
Según protocolo de cada tejido, por ejemplo una médula ósea, requiere las siguientes coloraciones además de la tinción básica H&amp;E:  Reticulum, Hierro, Rojo Congo, por lo tanto se factura:
un estudio de coloración básica en espécimen de Reconocimiento (CUPS 898201) y tres estudios de Coloración Histoquímica en Biopsia (CUPS 898102)</t>
  </si>
  <si>
    <t xml:space="preserve">8981021 </t>
  </si>
  <si>
    <t xml:space="preserve">8981022 </t>
  </si>
  <si>
    <t xml:space="preserve">8982222 </t>
  </si>
  <si>
    <t>ESTUDIO DE COLORACION HISTOQUIMICA EN ESPECIMEN CON MULTIPLE MUESTREO (METENAMINA DE PLATA)</t>
  </si>
  <si>
    <t xml:space="preserve">898202  </t>
  </si>
  <si>
    <t xml:space="preserve">8981038 </t>
  </si>
  <si>
    <t>ESTUDIO DE COLORACION INMUNOHISTOQUIMICA EN BIOPSIA ( C4D MARCADOR ESPECÍFICO DE RECHAZO HEPATICO Y CARDIACO )</t>
  </si>
  <si>
    <t xml:space="preserve">8981037 </t>
  </si>
  <si>
    <t xml:space="preserve">8981031 </t>
  </si>
  <si>
    <t>ESTUDIO DE COLORACION INMUNOHISTOQUIMICA EN BIOPSIA (KI 67  MARCADOR DE PROLIFERACION CELULAR)</t>
  </si>
  <si>
    <t xml:space="preserve">8981033 </t>
  </si>
  <si>
    <t>ESTUDIO DE COLORACION INMUNOHISTOQUIMICA EN BIOPSIA (RENAL) - UN MARCADOR</t>
  </si>
  <si>
    <t xml:space="preserve">8982233 </t>
  </si>
  <si>
    <t>ESTUDIO DE COLORACION INMUNOHISTOQUIMICA EN ESPECIMEN CON MULTIPLE MUESTREO (ALK PULMON)</t>
  </si>
  <si>
    <t xml:space="preserve">8982236 </t>
  </si>
  <si>
    <t>ESTUDIO DE COLORACION INMUNOHISTOQUIMICA EN ESPECIMEN CON MULTIPLE MUESTREO (DETECCION CUALITATIVA DE LA PROTEINA P16,VIRUS DEL PAPILOMA HUMANO)</t>
  </si>
  <si>
    <t xml:space="preserve">8982235 </t>
  </si>
  <si>
    <t>ESTUDIO DE COLORACION INMUNOHISTOQUIMICA EN ESPECIMEN CON MULTIPLE MUESTREO (EBER)</t>
  </si>
  <si>
    <t xml:space="preserve">8982237 </t>
  </si>
  <si>
    <t xml:space="preserve">8982234 </t>
  </si>
  <si>
    <t>ESTUDIO DE COLORACION INMUNOHISTOQUIMICA EN ESPECIMEN CON MULTIPLE MUESTREO (PDL-1)</t>
  </si>
  <si>
    <t xml:space="preserve">8982238 </t>
  </si>
  <si>
    <t>ESTUDIO DE COLORACION INMUNOHISTOQUIMICA EN ESPECIMEN CON MULTIPLE MUESTREO (ROS1 POR INMUNOHISTOQUIMICA)</t>
  </si>
  <si>
    <t xml:space="preserve">898203  </t>
  </si>
  <si>
    <t>ESTUDIO DE COLORACION INMUNOHISTOQUIMICA EN ESPECIMEN DE RECONOCIMIENTO</t>
  </si>
  <si>
    <t xml:space="preserve">898203A </t>
  </si>
  <si>
    <t>ESTUDIO DE COLORACION INMUNOHISTOQUIMICA EN ESPECIMEN DE RECONOCIMIENTO (UN SOLO MARCADOR)</t>
  </si>
  <si>
    <t xml:space="preserve">8982301 </t>
  </si>
  <si>
    <t>ESTUDIO DE RECEPTORES HORMONALES EN ESPECIMEN CON MULTIPLE MUESTREO (BLOQUE DE PARAFINA PROGESTERONA)</t>
  </si>
  <si>
    <t xml:space="preserve">898230  </t>
  </si>
  <si>
    <t>ESTUDIO DE RECEPTORES HORMONALES EN ESPECIMEN CON MULTIPLE MUESTREO (ESTROGENOS)</t>
  </si>
  <si>
    <t xml:space="preserve">898801  </t>
  </si>
  <si>
    <t xml:space="preserve">898304  </t>
  </si>
  <si>
    <t xml:space="preserve">907006  </t>
  </si>
  <si>
    <t xml:space="preserve">902218  </t>
  </si>
  <si>
    <t xml:space="preserve">898806  </t>
  </si>
  <si>
    <t xml:space="preserve">898805  </t>
  </si>
  <si>
    <t xml:space="preserve">906494  </t>
  </si>
  <si>
    <t xml:space="preserve">905701  </t>
  </si>
  <si>
    <t xml:space="preserve">906401  </t>
  </si>
  <si>
    <t xml:space="preserve">906468  </t>
  </si>
  <si>
    <t>ACETILCOLINA RECEPTORES ANTICUERPOS FIJADORES SEMIAUTOMATIZADO O AUTOMATIZADO</t>
  </si>
  <si>
    <t xml:space="preserve">906469  </t>
  </si>
  <si>
    <t>ACETILCOLINA RECEPTORES ANTICUERPOS MODULADORES SEMIAUTOMATIZADO O AUTOMATIZADO</t>
  </si>
  <si>
    <t xml:space="preserve">903104  </t>
  </si>
  <si>
    <t xml:space="preserve">906483  </t>
  </si>
  <si>
    <t>ACIDO GLUTAMICO DECARBOXILASA ANTICUERPO SEMIAUTOMATIZADO O AUTOMATIZADO</t>
  </si>
  <si>
    <t xml:space="preserve">905762  </t>
  </si>
  <si>
    <t>CP9080AB</t>
  </si>
  <si>
    <t>ACIDO METILMALONICO</t>
  </si>
  <si>
    <t xml:space="preserve">903112  </t>
  </si>
  <si>
    <t xml:space="preserve">905202  </t>
  </si>
  <si>
    <t xml:space="preserve">903101  </t>
  </si>
  <si>
    <t xml:space="preserve">908329  </t>
  </si>
  <si>
    <t xml:space="preserve">908609  </t>
  </si>
  <si>
    <t xml:space="preserve">906405  </t>
  </si>
  <si>
    <t xml:space="preserve">903402  </t>
  </si>
  <si>
    <t xml:space="preserve">9048011 </t>
  </si>
  <si>
    <t xml:space="preserve">904802  </t>
  </si>
  <si>
    <t xml:space="preserve">9034061 </t>
  </si>
  <si>
    <t xml:space="preserve">903407  </t>
  </si>
  <si>
    <t xml:space="preserve">903408  </t>
  </si>
  <si>
    <t xml:space="preserve">903001  </t>
  </si>
  <si>
    <t xml:space="preserve">9066021 </t>
  </si>
  <si>
    <t xml:space="preserve">903601  </t>
  </si>
  <si>
    <t xml:space="preserve">903611  </t>
  </si>
  <si>
    <t xml:space="preserve">905401  </t>
  </si>
  <si>
    <t xml:space="preserve">908338L </t>
  </si>
  <si>
    <t xml:space="preserve">9083382 </t>
  </si>
  <si>
    <t xml:space="preserve">904803  </t>
  </si>
  <si>
    <t xml:space="preserve">904501  </t>
  </si>
  <si>
    <t xml:space="preserve">905302  </t>
  </si>
  <si>
    <t>ANFETAMINAS Y METANFETAMINAS SEMICUANTITATIVA MANUAL O SEMIAUTOMATIZADO</t>
  </si>
  <si>
    <t xml:space="preserve">904001  </t>
  </si>
  <si>
    <t xml:space="preserve">906470  </t>
  </si>
  <si>
    <t xml:space="preserve">906492  </t>
  </si>
  <si>
    <t xml:space="preserve">906497  </t>
  </si>
  <si>
    <t xml:space="preserve">9061071 </t>
  </si>
  <si>
    <t xml:space="preserve">905303  </t>
  </si>
  <si>
    <t xml:space="preserve">905304A </t>
  </si>
  <si>
    <t>ANTIDEPRESIVOS TRICICLICOS SEMICUANTITATIVO MANUAL O SEMIAUTOMATIZADO (NORTRIPTILINA)</t>
  </si>
  <si>
    <t xml:space="preserve">906302  </t>
  </si>
  <si>
    <t xml:space="preserve">906613  </t>
  </si>
  <si>
    <t>ANTIGENO POLIPEPTIDO DE TEJIDO O ANTIGENO DE PROLIFERACION CELULAR AUTOMATIZADO</t>
  </si>
  <si>
    <t xml:space="preserve">906490  </t>
  </si>
  <si>
    <t>ANTIGENO SOLUBLE DE HIGADO ANTICUERPOS SEMIAUTOMATIZADO O AUTOMATIZADO</t>
  </si>
  <si>
    <t xml:space="preserve">906618  </t>
  </si>
  <si>
    <t xml:space="preserve">902006  </t>
  </si>
  <si>
    <t xml:space="preserve">903411  </t>
  </si>
  <si>
    <t xml:space="preserve">903412  </t>
  </si>
  <si>
    <t xml:space="preserve">9057091 </t>
  </si>
  <si>
    <t xml:space="preserve">905709  </t>
  </si>
  <si>
    <t xml:space="preserve">906045  </t>
  </si>
  <si>
    <t>BARTONELLA HENSELAE ANTICUERPOS IG G SEMIAUTOMATIZADO O AUTOMATIZADO</t>
  </si>
  <si>
    <t xml:space="preserve">906046  </t>
  </si>
  <si>
    <t>BARTONELLA HENSELAE ANTICUERPOS IG M SEMIAUTOMATIZADO O AUTOMATIZADO</t>
  </si>
  <si>
    <t xml:space="preserve">9053051 </t>
  </si>
  <si>
    <t>BENZODIACEPINAS CUANTITATIVA  AUTOMATIZADO, NIVELES SERICOS (DIAZEPAN, CLONAZEPAN, LORAZEPAN, DESALQUILFLUORAZEPAN, OXAZEPAN O NORDIAZEPAN)</t>
  </si>
  <si>
    <t xml:space="preserve">9053053 </t>
  </si>
  <si>
    <t xml:space="preserve">9053054 </t>
  </si>
  <si>
    <t xml:space="preserve">906480  </t>
  </si>
  <si>
    <t xml:space="preserve">9066201 </t>
  </si>
  <si>
    <t xml:space="preserve">9030031 </t>
  </si>
  <si>
    <t xml:space="preserve">906005  </t>
  </si>
  <si>
    <t xml:space="preserve">906007  </t>
  </si>
  <si>
    <t xml:space="preserve">906008  </t>
  </si>
  <si>
    <t>BORRELIA BURGDORFERI ANTICUERPOS IG G SEMIAUTOMATIZADO O AUTOMATIZADO</t>
  </si>
  <si>
    <t xml:space="preserve">9060081 </t>
  </si>
  <si>
    <t>BORRELIA BURGDORFERI ANTICUERPOS IG G SEMIAUTOMATIZADO O AUTOMATIZADO (QUIMIOLUMINISCENCIA)</t>
  </si>
  <si>
    <t xml:space="preserve">9060082 </t>
  </si>
  <si>
    <t>BORRELIA BURGDORFERI ANTICUERPOS IG G SEMIAUTOMATIZADO O AUTOMATIZADO (WB)</t>
  </si>
  <si>
    <t xml:space="preserve">9060091 </t>
  </si>
  <si>
    <t>BORRELIA BURGDORFERI ANTICUERPOS IG M SEMIAUTOMATIZADO O AUTOMATIZADO (QUIMIOLUMINISCENCIA)</t>
  </si>
  <si>
    <t xml:space="preserve">9060092 </t>
  </si>
  <si>
    <t>BORRELIA BURGDORFERI ANTICUERPOS IG M SEMIAUTOMATIZADO O AUTOMATIZADO (WB)</t>
  </si>
  <si>
    <t xml:space="preserve">906010  </t>
  </si>
  <si>
    <t xml:space="preserve">906011  </t>
  </si>
  <si>
    <t xml:space="preserve">905714  </t>
  </si>
  <si>
    <t xml:space="preserve">903004  </t>
  </si>
  <si>
    <t xml:space="preserve">906014  </t>
  </si>
  <si>
    <t>CAMPYLOBACTER JEJUNI ANTICUERPOS IG G SEMIAUTOMATIZADO O AUTOMATIZADO</t>
  </si>
  <si>
    <t xml:space="preserve">906105  </t>
  </si>
  <si>
    <t xml:space="preserve">908610  </t>
  </si>
  <si>
    <t xml:space="preserve">903007  </t>
  </si>
  <si>
    <t xml:space="preserve">903008  </t>
  </si>
  <si>
    <t>CATECOLAMINAS FRACCIONADAS O DIFERENCIADAS (ADRENALINA [EPINEFRINA] Y NORADRENALINA [NOREPINEFRINA]) EN PLASMA</t>
  </si>
  <si>
    <t xml:space="preserve">906410  </t>
  </si>
  <si>
    <t xml:space="preserve">904804  </t>
  </si>
  <si>
    <t xml:space="preserve">906016  </t>
  </si>
  <si>
    <t>CHLAMYDIA PNEUMONIAE ANTICUERPOS SEMIAUTOMATIZADO O AUTOMATIZADO</t>
  </si>
  <si>
    <t xml:space="preserve">905721  </t>
  </si>
  <si>
    <t xml:space="preserve">9061073 </t>
  </si>
  <si>
    <t>CISTICERCO ANTICUERPOS IG G SEMIAUTOMATIZADO O AUTOMATIZADO (ENZIMOINMUNOANALISIS)</t>
  </si>
  <si>
    <t xml:space="preserve">9061072 </t>
  </si>
  <si>
    <t>CISTICERCO ANTICUERPOS IG G SEMIAUTOMATIZADO O AUTOMATIZADO(EN SUERO WESTERN BLOT)</t>
  </si>
  <si>
    <t xml:space="preserve">9062051 </t>
  </si>
  <si>
    <t>CITOMEGALOVIRUS ANTICUERPOS IG G SEMIAUTOMATIZADO O AUTOMATIZADO( LCFR)</t>
  </si>
  <si>
    <t xml:space="preserve">9062061 </t>
  </si>
  <si>
    <t>CITOMEGALOVIRUS ANTICUERPOS IG M SEMIAUTOMATIZADO O AUTOMATIZADO ( LCFR)</t>
  </si>
  <si>
    <t xml:space="preserve">908862  </t>
  </si>
  <si>
    <t>Reemplaza al CUPS 908814 - CITOMEGALOVIRUS IDENTIFICACION REACCION EN CADENA DE LA POLIMERASA, según Res. 2077 de 2021.
Prueba Dx. incluida en el PBS - Lab. Referencia Internacional</t>
  </si>
  <si>
    <t xml:space="preserve">903052  </t>
  </si>
  <si>
    <t xml:space="preserve">906111  </t>
  </si>
  <si>
    <t xml:space="preserve">906806  </t>
  </si>
  <si>
    <t xml:space="preserve">906904  </t>
  </si>
  <si>
    <t>COMPLEMENTO SERICO C3 AUTOMATIZADO(COMPLEMENTO, VIA ALTERNA (AH50)</t>
  </si>
  <si>
    <t xml:space="preserve">906049  </t>
  </si>
  <si>
    <t xml:space="preserve">902052  </t>
  </si>
  <si>
    <t xml:space="preserve">906627  </t>
  </si>
  <si>
    <t xml:space="preserve">904808  </t>
  </si>
  <si>
    <t xml:space="preserve">904810  </t>
  </si>
  <si>
    <t xml:space="preserve">903829  </t>
  </si>
  <si>
    <t xml:space="preserve">A32013  </t>
  </si>
  <si>
    <t>DETECCION VIRUS ESPECIFICO REACCION EN CADENA DE LA POLIMERASA (ZIKA VIRUS (ZICV), RNA DETECTOR)</t>
  </si>
  <si>
    <t>CP9060AT</t>
  </si>
  <si>
    <t>DETERMINACION DE ANTICUERPOS BACTERIANOS (CHIKUNGUNYA VIRUS, ANTICUERPOS IGG E IGM )</t>
  </si>
  <si>
    <t>901312AA</t>
  </si>
  <si>
    <t>DETERMINACION DE ANTICUERPOS BACTERIANOS( LISTERIA MONOCYTOGENES (TIPO 1), ANTICUERPOS IGM)</t>
  </si>
  <si>
    <t>CP9062BA</t>
  </si>
  <si>
    <t>DETERMINACION DE ANTICUERPOS CONTRA VIRUS(ZIKA VURIS ANTICUERPOS IGG)</t>
  </si>
  <si>
    <t xml:space="preserve">906110  </t>
  </si>
  <si>
    <t xml:space="preserve">904720  </t>
  </si>
  <si>
    <t xml:space="preserve">906471  </t>
  </si>
  <si>
    <t xml:space="preserve">906472  </t>
  </si>
  <si>
    <t xml:space="preserve">906473  </t>
  </si>
  <si>
    <t xml:space="preserve">906622  </t>
  </si>
  <si>
    <t xml:space="preserve">9061131 </t>
  </si>
  <si>
    <t>ENTAMOEBA HISTOLITICA ANTICUERPOS SEMIAUTOMATIZADO O AUTOMATIZADO (ANTICUERPOS IGG)</t>
  </si>
  <si>
    <t xml:space="preserve">906315  </t>
  </si>
  <si>
    <t xml:space="preserve">A32014  </t>
  </si>
  <si>
    <t xml:space="preserve">904002  </t>
  </si>
  <si>
    <t xml:space="preserve">908870  </t>
  </si>
  <si>
    <t>Reemplaza el CUPS 908822 -EPSTEIN BARR IDENTIFICACION REACCION EN CADENA DE LA POLIMERASA, según Res. 2077 de 2021
Prueba Dx. incluida en el PBS - Lab. Referencia Internacional</t>
  </si>
  <si>
    <t xml:space="preserve">906211  </t>
  </si>
  <si>
    <t>EPSTEIN-BARR ANTICUERPOS IG A (CAPSULA EB-VCA-A) SEMIAUTOMATIZADO O AUTOMATIZADO</t>
  </si>
  <si>
    <t xml:space="preserve">906217  </t>
  </si>
  <si>
    <t>EPSTEIN-BARR ANTICUERPOS IG A (TEMPRANOS A) SEMIAUTOMATIZADO O AUTOMATIZADO</t>
  </si>
  <si>
    <t xml:space="preserve">906214  </t>
  </si>
  <si>
    <t>EPSTEIN-BARR ANTICUERPOS IG G (TEMPRANOS G) SEMIAUTOMATIZADO O AUTOMATIZADO</t>
  </si>
  <si>
    <t xml:space="preserve">902106  </t>
  </si>
  <si>
    <t>CP9068DB</t>
  </si>
  <si>
    <t>ERITROPOYETINA, ANTICUERPOS</t>
  </si>
  <si>
    <t xml:space="preserve">906420  </t>
  </si>
  <si>
    <t xml:space="preserve">904504  </t>
  </si>
  <si>
    <t xml:space="preserve">904505  </t>
  </si>
  <si>
    <t xml:space="preserve">904506  </t>
  </si>
  <si>
    <t xml:space="preserve">904507  </t>
  </si>
  <si>
    <t xml:space="preserve">898205  </t>
  </si>
  <si>
    <t>ESTUDIO DE BIOLOGIA MOLECULAR EN ESPECIMEN DE RECONOCIMIENTO - INMUNOSCORE COLON</t>
  </si>
  <si>
    <t xml:space="preserve">898112  </t>
  </si>
  <si>
    <t>ESTUDIO MOLECULAR DE DELECIONES Y DUPLICACIONES - MLPA (DISTROFIA MUSCULAR DE DUCHENNE Y BECKER)</t>
  </si>
  <si>
    <t>ESTUDIO MOLECULAR DE DELECIONES Y DUPLICACIONES - MLPA (RETINOBLASTOMA GEN RB1)</t>
  </si>
  <si>
    <t>ESTUDIO MOLECULAR DE DELECIONES Y DUPLICACIONES - MLPA (SX DIGEORGE DELECION 22Q11)</t>
  </si>
  <si>
    <t>ESTUDIO MOLECULAR DE DELECIONES Y DUPLICACIONES - MLPA GENES  SMN1 Y SMN2</t>
  </si>
  <si>
    <t>ESTUDIO MOLECULAR DE DELECIONES Y DUPLICACIONES - MLPA Y METILACION (PRADER WILLI-ANGELMAN REGION 15Q11-Q13)</t>
  </si>
  <si>
    <t>ESTUDIO MOLECULAR DE DELECIONES Y DUPLICACIONES - MLPA Y METILACION (SX BECKWIEDEMANN REGION 11P15)</t>
  </si>
  <si>
    <t>ESTUDIO MOLECULAR DE DELECIONES Y DUPLICACIONES (DELECCION 13 (DEL 13Q14 RB1 POR FISH)</t>
  </si>
  <si>
    <t>ESTUDIO MOLECULAR DE DELECIONES Y DUPLICACIONES (DELECION 1P36, GEN MEGF6/TP73 POR FISH)</t>
  </si>
  <si>
    <t>ESTUDIO MOLECULAR DE DELECIONES Y DUPLICACIONES (ESPECIFICAS) DEL 13Q14, GEN RB1</t>
  </si>
  <si>
    <t>ESTUDIO MOLECULAR DE DELECIONES Y DUPLICACIONES (HIBRIDACION GENOMICA COMPARATIVA)</t>
  </si>
  <si>
    <t>908424CW</t>
  </si>
  <si>
    <t>ESTUDIO MOLECULAR DE DELECIONES Y DUPLICACIONES (INVERSIÓN DEL CROMOSOMA 16(INV(16)/ T(16;16) (CBFB/MYH11)</t>
  </si>
  <si>
    <t>Prueba Dx. incluida en el PBS  - Laboratorio de Referencia Internacional</t>
  </si>
  <si>
    <t>ESTUDIO MOLECULAR DE ENFERMEDADES - CANCER DE MAMA PRUEBA MAMMAPRINT</t>
  </si>
  <si>
    <t>ESTUDIO MOLECULAR DE ENFERMEDADES - ESTUDIO DE MINERALIZACION ANORMAL 69 GENES</t>
  </si>
  <si>
    <t>ESTUDIO MOLECULAR DE ENFERMEDADES - ESTUDIO DE RAQUITISMO HIPOFOSFATEMICO</t>
  </si>
  <si>
    <t>ESTUDIO MOLECULAR DE ENFERMEDADES - EXOMA CLINICO EN LIQUIDO AMNIOTICO</t>
  </si>
  <si>
    <t>ESTUDIO MOLECULAR DE ENFERMEDADES - EXOMA DIRIGIDO PARA SINDROME DE ALPORT</t>
  </si>
  <si>
    <t>ESTUDIO MOLECULAR DE ENFERMEDADES - SECUENCIACION DE EXOMA COMPLETO</t>
  </si>
  <si>
    <t>ESTUDIO MOLECULAR DE ENFERMEDADES - SECUENCIACION DUO DE EXOMA COMPLETO</t>
  </si>
  <si>
    <t>ESTUDIO MOLECULAR DE ENFERMEDADES - SECUENCIACION TRIO DE EXOMA COMPLETO</t>
  </si>
  <si>
    <t>ESTUDIO MOLECULAR DE ENFERMEDADES - SECUENCIACION TRIO DE GENOMA COMPLETO</t>
  </si>
  <si>
    <t>ESTUDIO MOLECULAR DE ENFERMEDADES ( BORRELIA BURGDORFERI (ENFERMEDAD DE LYME), DNA DETECTOR)</t>
  </si>
  <si>
    <t>ESTUDIO MOLECULAR DE ENFERMEDADES (BARTONELLA B. HENSELAE - B. QUINTANA, DNA DETECTOR )</t>
  </si>
  <si>
    <t>ESTUDIO MOLECULAR DE ENFERMEDADES (TAMIZAJE DE PORTADORES DE ENFERMEDADES RECESIVAS )</t>
  </si>
  <si>
    <t>ESTUDIO MOLECULAR DE ENFERMEDADES( TREPONEMA PALLIDUM, DNA DETECTOR)</t>
  </si>
  <si>
    <t>ESTUDIO MOLECULAR DE ENFERMEDADES(BIOMARCADOR PARA ENFERMEDAD DE NIEMANN PICK - LYSO 509)</t>
  </si>
  <si>
    <t>ESTUDIO MOLECULAR DE GENES -  PANEL GENETICO PARA NEUROFIBROMATOSIS (3 GENES)</t>
  </si>
  <si>
    <t>ESTUDIO MOLECULAR DE GENES - SINDROME MARFAN, EHLERS-DANLOS, LOEYS-DIETZ, STICKLER Y OTROS DE TEJIDO CONECTIVO</t>
  </si>
  <si>
    <t>ESTUDIO MOLECULAR DE GENES ( PANEL GENETICO PARA MUCOPOLISACARIDOSIS TIPO III (4 GENES)</t>
  </si>
  <si>
    <t>ESTUDIO MOLECULAR DE GENES (GEN: PDGFR? T(5;12)(Q33;P13)  (PLATELET-DERIVED GROWTH FACTOR RECEPTOR BETA)</t>
  </si>
  <si>
    <t>ESTUDIO MOLECULAR DE GENES (HIBRIDACION GENOMICA COMPARATIVA EN TUMOR)</t>
  </si>
  <si>
    <t>ESTUDIO MOLECULAR DE GENES (PANEL  GENETICO PARA TRASTORNOS DE LEUCODISTROFIA 58 GENES)</t>
  </si>
  <si>
    <t>ESTUDIO MOLECULAR DE GENES (PANEL GENETICO PARA ENFERMEDADES AUTOINFLAMATORIAS )</t>
  </si>
  <si>
    <t>ESTUDIO MOLECULAR DE GENES (PANEL GENETICO PARA RIÑON POLIQUISTICO (17 GENES)</t>
  </si>
  <si>
    <t>ESTUDIO MOLECULAR DE GENES ESPECIFICOS (CARDIOPATIAS CONGENITAS 114 GENES)</t>
  </si>
  <si>
    <t>ESTUDIO MOLECULAR DE GENES ESPECIFICOS (GEN ROS 1 PARA CANCER DE PULMON)</t>
  </si>
  <si>
    <t>ESTUDIO MOLECULAR DE GENES ESPECIFICOS (PANEL HIPERTENSION PULMONAR 25 GENES)</t>
  </si>
  <si>
    <t>ESTUDIO MOLECULAR DE GENES ESPECIFICOS (PERFIL GENOMICO PARA CANCER DE PROSTATA, 31 GENES, PROLARIS)</t>
  </si>
  <si>
    <t>ESTUDIO MOLECULAR DE GENES ESPECIFICOS (REORDENAMIENTO CUANTITATIVO PML-RAR [TRASLOCACION 15;17])</t>
  </si>
  <si>
    <t>ESTUDIO MOLECULAR DE MUTACIONES - ANALISIS MUTACIONAL DEL DOMINIO ABL - KINASA</t>
  </si>
  <si>
    <t>ESTUDIO MOLECULAR DE MUTACIONES - ESTUDIO DE EXPANSION DE TRIPLETAS CAG (HTT)</t>
  </si>
  <si>
    <t>ESTUDIO MOLECULAR DE MUTACIONES - ESTUDIO DE EXPANSION DE TRIPLETAS CGG (FMR1)</t>
  </si>
  <si>
    <t>ESTUDIO MOLECULAR DE MUTACIONES - ESTUDIO DE EXPANSION DE TRIPLETAS CTG (DMPK)</t>
  </si>
  <si>
    <t>ESTUDIO MOLECULAR DE MUTACIONES ( GEN ABCC8 MUTACION, EXON 5, C.683G &gt; A, P.(GLY228ASP), MISSENSE )</t>
  </si>
  <si>
    <t>ESTUDIO MOLECULAR DE MUTACIONES (TIROSINA CINASA ANALISIS MUTACIONAL DE LA REGION TIROSINA QUINASA DEL ABL)</t>
  </si>
  <si>
    <t>ESTUDIOS MOLECULARES DE GENES - ATAXIA (175 GENES) + EXPANSION DE TRIPLETAS</t>
  </si>
  <si>
    <t>ESTUDIOS MOLECULARES DE GENES - ESTUDIO CANCER DE COLON, PANCREAS Y GASTRICO (33 GENES)</t>
  </si>
  <si>
    <t>ESTUDIOS MOLECULARES DE GENES - ESTUDIO DE ESCLEROSIS TUBEROSA (5 GENES)</t>
  </si>
  <si>
    <t>ESTUDIOS MOLECULARES DE GENES - ESTUDIO DE HIPERCOLESTEROLEMIA FAMILIAR  (6 GENES)</t>
  </si>
  <si>
    <t>ESTUDIOS MOLECULARES DE GENES - ESTUDIO DE INMUNODEFICIENCIAS PRIMARIAS Y SCID (208 GENES)</t>
  </si>
  <si>
    <t>ESTUDIOS MOLECULARES DE GENES - ESTUDIO DE MIOCARDIOPATIAS, ARRITMIAS Y MUERTE SUBITA 251 GENES)</t>
  </si>
  <si>
    <t>ESTUDIOS MOLECULARES DE GENES - GENOMA MITOCONDRIAL Y GENES NUCLEARES</t>
  </si>
  <si>
    <t>ESTUDIOS MOLECULARES DE GENES - HIPERPLASIA SUPRARRENAL CONGENITA (8 GENES)</t>
  </si>
  <si>
    <t>ESTUDIOS MOLECULARES DE GENES - PANEL AMPLIADO DE PATOLOGIAS NEUROMUSCULARES 276 GENES</t>
  </si>
  <si>
    <t>ESTUDIOS MOLECULARES DE GENES ( PERFIL GENOMICO COMPLETO EN TUMOR SOLIDO- FOUNDATION-ONE )</t>
  </si>
  <si>
    <t>ESTUDIOS MOLECULARES DE GENES (ANALISIS DE HISTONA H1H3B, H1H3H, H3F3A.)</t>
  </si>
  <si>
    <t>908420EF</t>
  </si>
  <si>
    <t>ESTUDIOS MOLECULARES DE GENES (ESTUDIO PARA CANCER HEREDITARIO MYRIAD MY RISK)</t>
  </si>
  <si>
    <t>ESTUDIOS MOLECULARES DE GENES (HIBRIDACION GENOMICA COMPARATIVA 750 K)</t>
  </si>
  <si>
    <t>ESTUDIOS MOLECULARES DE GENES (PANEL GENETICO PARA PERDIDA AUDITIVA SINDROMICA Y NO SINDROMICA)</t>
  </si>
  <si>
    <t>ESTUDIOS MOLECULARES DE GENES ESPECIFICOS (TEST GENETICO BRCA1 SINGLE SITE MIRIAD)</t>
  </si>
  <si>
    <t xml:space="preserve">906623  </t>
  </si>
  <si>
    <t xml:space="preserve">906813  </t>
  </si>
  <si>
    <t xml:space="preserve">902071  </t>
  </si>
  <si>
    <t xml:space="preserve">905308  </t>
  </si>
  <si>
    <t>CP9068AL</t>
  </si>
  <si>
    <t>FIBROMAX PARA EVALUAR FIBROSIS, ACTIVIDAD NECROINFLAMATORIA Y ESTEATOSIS HEPATICA</t>
  </si>
  <si>
    <t>CP9068BK</t>
  </si>
  <si>
    <t>FIBROTEST PARA EVALUAR FIBROSIS HEPATICA Y ACTIVIDAD NECROINFLAMATORIA</t>
  </si>
  <si>
    <t xml:space="preserve">903834  </t>
  </si>
  <si>
    <t>FOSFOLIPIDOS ANTICUERPOS IG G SEMIAUTOMATIZADO O AUTOMATIZADO (FOSFATIDILGLICEROL, ANTICUERPOS IGG)</t>
  </si>
  <si>
    <t xml:space="preserve">903425  </t>
  </si>
  <si>
    <t xml:space="preserve">908320  </t>
  </si>
  <si>
    <t xml:space="preserve">903301  </t>
  </si>
  <si>
    <t xml:space="preserve">906488  </t>
  </si>
  <si>
    <t xml:space="preserve">
Prueba DX Incluida en el  PBS  - Laboratorio de Referencia Internacional</t>
  </si>
  <si>
    <t xml:space="preserve">906489  </t>
  </si>
  <si>
    <t xml:space="preserve">906476  </t>
  </si>
  <si>
    <t xml:space="preserve">904901  </t>
  </si>
  <si>
    <t xml:space="preserve">904701  </t>
  </si>
  <si>
    <t xml:space="preserve">902109  </t>
  </si>
  <si>
    <t xml:space="preserve">9083421 </t>
  </si>
  <si>
    <t xml:space="preserve">9066251 </t>
  </si>
  <si>
    <t xml:space="preserve">908881  </t>
  </si>
  <si>
    <t>Reemplaza al CUPS 908839- HAEMOPHILUS INFLUENZAE IDENTIFICACION REACCION EN CADENA DE LA POLIMERASA, según Res. 2077 de 2021
Prueba Dx. incluida en el PBS - Laboratorio de Referencia Internacional</t>
  </si>
  <si>
    <t xml:space="preserve">906022  </t>
  </si>
  <si>
    <t>HELICOBACTER PYLORI ANTICUERPOS IG A SEMIAUTOMATIZADO O AUTOMATIZADO</t>
  </si>
  <si>
    <t xml:space="preserve">906024  </t>
  </si>
  <si>
    <t>HELICOBACTER PYLORI ANTICUERPOS IG M SEMIAUTOMATIZADO O AUTOMATIZADO</t>
  </si>
  <si>
    <t xml:space="preserve">906256  </t>
  </si>
  <si>
    <t xml:space="preserve">902110  </t>
  </si>
  <si>
    <t xml:space="preserve">903428  </t>
  </si>
  <si>
    <t xml:space="preserve">902050  </t>
  </si>
  <si>
    <t xml:space="preserve">906226  </t>
  </si>
  <si>
    <t xml:space="preserve">906319  </t>
  </si>
  <si>
    <t xml:space="preserve">906266  </t>
  </si>
  <si>
    <t xml:space="preserve">906267  </t>
  </si>
  <si>
    <t xml:space="preserve">906229A </t>
  </si>
  <si>
    <t xml:space="preserve">906231A </t>
  </si>
  <si>
    <t xml:space="preserve">908872  </t>
  </si>
  <si>
    <t>Reemplaza al CUPS 908824-HERPES SIMPLEX I Y II IDENTIFICACION REACCION EN CADENA DE LA POLIMERASA, según Res. 2077 de2021
Prueba Dx. incluida en el PBS - Lab. Referencia Internacional</t>
  </si>
  <si>
    <t>CP9062AJ</t>
  </si>
  <si>
    <t>HERPES VIRUS TIPO 6 ANTICUERPOS IGG-IGM</t>
  </si>
  <si>
    <t xml:space="preserve">905723  </t>
  </si>
  <si>
    <t xml:space="preserve">904811  </t>
  </si>
  <si>
    <t xml:space="preserve">9045092 </t>
  </si>
  <si>
    <t xml:space="preserve">906822  </t>
  </si>
  <si>
    <t xml:space="preserve">906424  </t>
  </si>
  <si>
    <t xml:space="preserve">9030221 </t>
  </si>
  <si>
    <t xml:space="preserve">904102  </t>
  </si>
  <si>
    <t xml:space="preserve">908857  </t>
  </si>
  <si>
    <t>908857AA</t>
  </si>
  <si>
    <t>IDENTIFICACION DE OTRO PARASITO (ESPECIFICO) POR PRUEBAS MOLECULARES - STRONGYLOIDES STERCOLARIS DNA PCR</t>
  </si>
  <si>
    <t>Prueba Dx. incluida en el PBS -  Laboratorio de Referencia Internacional</t>
  </si>
  <si>
    <t>906498AK</t>
  </si>
  <si>
    <t>IDENTIFICACION DE OTROS ANTICUERPOS ( ACTINA ANTICUERPOS ) SEMIAUTOMATIZADO O AUTOMATIZADO</t>
  </si>
  <si>
    <t>Prueba Dx. incluida en el PBS - Lab. de Referencia Internacional</t>
  </si>
  <si>
    <t>906498AH</t>
  </si>
  <si>
    <t>IDENTIFICACION DE OTROS ANTICUERPOS ( EPIDERMICOS ANTICUERPOS DESMOGLEINA 1) SEMIAUTOMATIZADO O AUTOMATIZADO</t>
  </si>
  <si>
    <t>906498AB</t>
  </si>
  <si>
    <t>IDENTIFICACION DE OTROS ANTICUERPOS ( SALMONELLA TYPHI Y PARATYPHI, ANTICUERPOS) SEMIAUTOMATIZADO O AUTOMATIZADO</t>
  </si>
  <si>
    <t>906498AJ</t>
  </si>
  <si>
    <t>IDENTIFICACION DE OTROS ANTICUERPOS (ANTICUERPOS COCLEARES) SEMIAUTOMATIZADO O AUTOMATIZADO</t>
  </si>
  <si>
    <t>906498AF</t>
  </si>
  <si>
    <t>IDENTIFICACION DE OTROS ANTICUERPOS (CONTRA VIRUS ZIKA VURIS ANTICUERPOS IGM) SEMIAUTOMATIZADO O AUTOMATIZADO</t>
  </si>
  <si>
    <t>906498AM</t>
  </si>
  <si>
    <t>IDENTIFICACION DE OTROS ANTICUERPOS (ERITROPOYETINA, ANTICUERPOS) SEMIAUTOMATIZADO O AUTOMATIZADO</t>
  </si>
  <si>
    <t>Dx. incluida en el PBS - Laboratorio de Referencia Internacional</t>
  </si>
  <si>
    <t xml:space="preserve">Prueba Dx incluida en el PBS - Laboratorio de Referencia Internacional
</t>
  </si>
  <si>
    <t>906498AC</t>
  </si>
  <si>
    <t>IDENTIFICACION DE OTROS ANTICUERPOS (HERPES VIRUS TIPO 6 ANTICUERPOS IGG-IGM) SEMIAUTOMATIZADO O AUTOMATIZADO</t>
  </si>
  <si>
    <t>906498AD</t>
  </si>
  <si>
    <t>IDENTIFICACION DE OTROS ANTICUERPOS (PAPILOMA VIRUS, ANTICUERPOS IGG) SEMIAUTOMATIZADO O AUTOMATIZADO</t>
  </si>
  <si>
    <t xml:space="preserve">908344  </t>
  </si>
  <si>
    <t xml:space="preserve">9068231 </t>
  </si>
  <si>
    <t>INHIBIDOR C1 ESTERASA CONCENTRACION O FUNCIONAL SEMIAUTOMATIZADO O AUTOMATIZADO (CONCENTRACION)</t>
  </si>
  <si>
    <t>INHIBIDOR C1 ESTERASA CONCENTRACION O FUNCIONAL SEMIAUTOMATIZADO O AUTOMATIZADO(FUNCIONAL)</t>
  </si>
  <si>
    <t xml:space="preserve">904403  </t>
  </si>
  <si>
    <t xml:space="preserve">904404  </t>
  </si>
  <si>
    <t xml:space="preserve">906833  </t>
  </si>
  <si>
    <t xml:space="preserve">906834  </t>
  </si>
  <si>
    <t>INMUNOGLOBULINA E [IG E] ESPECIFICA (DOSIFICACION CADA ALERGENO) SEMIAUTOMATIZADO O AUTOMATIZADO</t>
  </si>
  <si>
    <t xml:space="preserve">906830  </t>
  </si>
  <si>
    <t>INMUNOGLOBULINA G [IG G] SUBCLASES 1 2 3 4 SEMIAUTOMATIZADO O AUTOMATIZADO</t>
  </si>
  <si>
    <t>INMUNOGLOBULINA G [IG G] SUBCLASES 1 2 3 4 SEMIAUTOMATIZADO O AUTOMATIZADO(IGG4)</t>
  </si>
  <si>
    <t xml:space="preserve">906837  </t>
  </si>
  <si>
    <t>INMUNOGLOBULINAS CADENAS LIVIANAS KAPPA Y LAMBDA SEMIAUTOMATIZADO O AUTOMATIZADO</t>
  </si>
  <si>
    <t xml:space="preserve">9068371 </t>
  </si>
  <si>
    <t>INMUNOGLOBULINAS CADENAS LIVIANAS KAPPA Y LAMBDA SEMIAUTOMATIZADO O AUTOMATIZADO (ORINA)</t>
  </si>
  <si>
    <t>CP9068BX</t>
  </si>
  <si>
    <t>INMUNOGLOBULINAS ESTIMULANTES DE TIROIDES (TSI) CUANTITATIVO CON TSH</t>
  </si>
  <si>
    <t xml:space="preserve">906426  </t>
  </si>
  <si>
    <t xml:space="preserve">906425  </t>
  </si>
  <si>
    <t xml:space="preserve">904705  </t>
  </si>
  <si>
    <t xml:space="preserve">906848  </t>
  </si>
  <si>
    <t xml:space="preserve">906852  </t>
  </si>
  <si>
    <t xml:space="preserve">906853  </t>
  </si>
  <si>
    <t>Patologías:  Contribuye al tratamiento de pacientes de cuidados intensivos como un indicador precoz de inflamaciones agudas.
Propósito: La Interleuquina-6 (IL-6) es una citocina pleiotrópica que cumple una amplia gama de funciones fisiológicas. El desarrollo de reacciones inflamatorias asociadas a lesiones, traumas, estrés, infecciones, muerte cerebral, neoplasias y otras dolencias desencadena rápidamente la producción de IL-6.2 ; las concentraciones de IL-6 en pacientes traumatizados permiten predecir complicaciones tardías debidas a un estrés quirúrgico adicional, o bien indicar lesiones o complicaciones inadvertidas; las determinaciones secuenciales de IL-6 en el suero o plasma de pacientes ingresados en la unidad de cuidados intensivos (UCI) han demostrado ser útiles para evaluar la severidad del síndrome de respuesta inflamatoria sistémica (SRIS), la sepsis o el choque séptico y para predecir su desenlace. Además, la IL-6 constituye un marcador precoz en la detección de la sepsis neonatal. La IL-6 cumple también un papel en inflamaciones crónicas tales como la artritis reumatoide (AR).
Ventajas: Metodología automatizada lo que permite estandarización en el proceso y rápida ejecución.
Suero : Recogido en tubos estándar de muestra o en tubos que contienen gel de separación.
Plasma: Tratado con Heparina de litio o con EDTA di y tripotásico.</t>
  </si>
  <si>
    <t xml:space="preserve">903024  </t>
  </si>
  <si>
    <t xml:space="preserve">906028  </t>
  </si>
  <si>
    <t xml:space="preserve">906322  </t>
  </si>
  <si>
    <t xml:space="preserve">906121  </t>
  </si>
  <si>
    <t xml:space="preserve">903431  </t>
  </si>
  <si>
    <t xml:space="preserve">904405  </t>
  </si>
  <si>
    <t>CP9066AA</t>
  </si>
  <si>
    <t>MARCADORES TUMORALES(CA 27-29 ANTIGENO)</t>
  </si>
  <si>
    <t>CP9043AB</t>
  </si>
  <si>
    <t>MELATONINA</t>
  </si>
  <si>
    <t xml:space="preserve">906431  </t>
  </si>
  <si>
    <t>MEMBRANA BASAL DEL GLOMERULO ANTICUERPOS IG G SEMIAUTOMATIZADO O AUTOMATIZADO</t>
  </si>
  <si>
    <t xml:space="preserve">9057311 </t>
  </si>
  <si>
    <t xml:space="preserve">9057361 </t>
  </si>
  <si>
    <t>METALES PESADOS CADA UNO POR ABSORCION ATOMICA  (CADMIO EN ORINA 24 H)</t>
  </si>
  <si>
    <t xml:space="preserve">9057366 </t>
  </si>
  <si>
    <t xml:space="preserve">9057367 </t>
  </si>
  <si>
    <t xml:space="preserve">905736  </t>
  </si>
  <si>
    <t xml:space="preserve">9057369 </t>
  </si>
  <si>
    <t>METALES PESADOS CADA UNO SEMIAUTOMATIZADO ( METALES NUTRIENTES Y TOXICOS EN CABELLO, ESTUDIO PERFIL)</t>
  </si>
  <si>
    <t>905736AA</t>
  </si>
  <si>
    <t>METALES PESADOS CADA UNO SEMIAUTOMATIZADO (SELENIO EN SUERO O PLASMA)</t>
  </si>
  <si>
    <t xml:space="preserve">9057368 </t>
  </si>
  <si>
    <t>METALES PESADOS CADA UNO SEMIAUTOMATIZADO( COBRE EN ORINA ESPONTANEA)</t>
  </si>
  <si>
    <t xml:space="preserve">903059  </t>
  </si>
  <si>
    <t xml:space="preserve">903068  </t>
  </si>
  <si>
    <t>METANEFRINAS FRACCIONADAS EN PLASMA SEMIAUTOMATIZADO O AUTOMATIZADO</t>
  </si>
  <si>
    <t xml:space="preserve">903067  </t>
  </si>
  <si>
    <t xml:space="preserve">906484  </t>
  </si>
  <si>
    <t>MICROSOMALES HIGADO Y RIÑON ANTICUERPOS SEMIAUTOMATIZADO O AUTOMATIZADO</t>
  </si>
  <si>
    <t xml:space="preserve">903031  </t>
  </si>
  <si>
    <t xml:space="preserve">902069  </t>
  </si>
  <si>
    <t xml:space="preserve">906435  </t>
  </si>
  <si>
    <t xml:space="preserve">906032  </t>
  </si>
  <si>
    <t>MYCOBACTERIUM TUBERCULOSIS ANTICUERPOS SEMIAUTOMATIZADO O AUTOMATIZADO</t>
  </si>
  <si>
    <t xml:space="preserve">906051  </t>
  </si>
  <si>
    <t xml:space="preserve">906487  </t>
  </si>
  <si>
    <t>NEURONALES ANTICUERPOS (ANTI-HU YO RI FIFISINA CV2 MA2) SEMIAUTOMATIZADO O AUTOMATIZADO</t>
  </si>
  <si>
    <t xml:space="preserve">905001  </t>
  </si>
  <si>
    <t>NIVEL DE LIDOCAINA [MONOETILGLICINEXILIDIDA-MEGX] EN SUERO SEMIAUTOMATIZADO O AUTOMATIZADO</t>
  </si>
  <si>
    <t xml:space="preserve">905003  </t>
  </si>
  <si>
    <t>NIVEL DE PROCAINAMIDA METABOLITOS N-ACETIL PROCAINAMIDA SEMIAUTOMATIZADO O AUTOMATIZADO</t>
  </si>
  <si>
    <t>905801AA</t>
  </si>
  <si>
    <t>NIVEL DE SUSTANCIA TERAPEUTICA (LEVETIRACETAM - KEPPRA)</t>
  </si>
  <si>
    <t xml:space="preserve">906493  </t>
  </si>
  <si>
    <t>N-METIL ASPARTATO RECEPTOR ANTICUERPOS SEMIAUTOMATIZADO O AUTOMATIZADO</t>
  </si>
  <si>
    <t xml:space="preserve">903032  </t>
  </si>
  <si>
    <t xml:space="preserve">903432  </t>
  </si>
  <si>
    <t xml:space="preserve">9057391 </t>
  </si>
  <si>
    <t xml:space="preserve">905742  </t>
  </si>
  <si>
    <t xml:space="preserve">908349  </t>
  </si>
  <si>
    <t>908349AC</t>
  </si>
  <si>
    <t>OTRAS ENZIMAS ACTIVIDAD [TIOPURINA METILTRANSFERASA (TPMT)]</t>
  </si>
  <si>
    <t>Prueba Dx. incluida en le PBS - Laboratorio de Referencia Internacional</t>
  </si>
  <si>
    <t xml:space="preserve">908350  </t>
  </si>
  <si>
    <t>908350AE</t>
  </si>
  <si>
    <t>OTROS METABOLITOS DETERMINACION (PREGNENOLONA)</t>
  </si>
  <si>
    <t>908350AD</t>
  </si>
  <si>
    <t>OTROS METABOLITOS DETERMINACION [ACIDOS GRASOS (OMEGA 3 - OMEGA 6) NIVELES SERICOS]</t>
  </si>
  <si>
    <t>908350AA</t>
  </si>
  <si>
    <t>OTROS METABOLITOS DETERMINACION(SUCCINILACETONA EN ORINA)</t>
  </si>
  <si>
    <t xml:space="preserve">903036  </t>
  </si>
  <si>
    <t xml:space="preserve">906238  </t>
  </si>
  <si>
    <t xml:space="preserve">906258  </t>
  </si>
  <si>
    <t xml:space="preserve">906259  </t>
  </si>
  <si>
    <t xml:space="preserve">908813  </t>
  </si>
  <si>
    <t xml:space="preserve">904706  </t>
  </si>
  <si>
    <t xml:space="preserve">904721  </t>
  </si>
  <si>
    <t xml:space="preserve">908305  </t>
  </si>
  <si>
    <t xml:space="preserve">906444  </t>
  </si>
  <si>
    <t xml:space="preserve">902029  </t>
  </si>
  <si>
    <t xml:space="preserve">906448  </t>
  </si>
  <si>
    <t xml:space="preserve">906912  </t>
  </si>
  <si>
    <t xml:space="preserve">905749  </t>
  </si>
  <si>
    <t xml:space="preserve">902032  </t>
  </si>
  <si>
    <t>CP9066AK</t>
  </si>
  <si>
    <t>PROTEINA RELACIONADA CON LA PARATOHORMONA - PTH-RP</t>
  </si>
  <si>
    <t xml:space="preserve">902036  </t>
  </si>
  <si>
    <t xml:space="preserve">9034331 </t>
  </si>
  <si>
    <t xml:space="preserve">903433  </t>
  </si>
  <si>
    <t xml:space="preserve">902063  </t>
  </si>
  <si>
    <t>PROTROMBINA FRAGMENTOS 1.2</t>
  </si>
  <si>
    <t xml:space="preserve">908414  </t>
  </si>
  <si>
    <t>CP9068PQ</t>
  </si>
  <si>
    <t>PRUEBAS ESPECIALES (A200)</t>
  </si>
  <si>
    <t>CP9021AE</t>
  </si>
  <si>
    <t>PRUEBAS NO RUTINARIAS(FACTOR DE CRECIMIENTO ENDOTELIAL VASCULAR)</t>
  </si>
  <si>
    <t xml:space="preserve">904005  </t>
  </si>
  <si>
    <t xml:space="preserve">902039  </t>
  </si>
  <si>
    <t xml:space="preserve">906140  </t>
  </si>
  <si>
    <t xml:space="preserve">906141  </t>
  </si>
  <si>
    <t>Prueba DX  incluida en el PBS incluida en el PBS - Laboratorio de Referencia Internacional</t>
  </si>
  <si>
    <t xml:space="preserve">906138  </t>
  </si>
  <si>
    <t>SACCHAROMYCES CEREVISIAE ANTICUERPOS IG A SEMIAUTOMATIZADO O AUTOMATIZADO</t>
  </si>
  <si>
    <t xml:space="preserve">906139  </t>
  </si>
  <si>
    <t>SACCHAROMYCES CEREVISIAE ANTICUERPOS IG G SEMIAUTOMATIZADO O AUTOMATIZADO</t>
  </si>
  <si>
    <t xml:space="preserve">905755  </t>
  </si>
  <si>
    <t xml:space="preserve">9062461 </t>
  </si>
  <si>
    <t xml:space="preserve">906246  </t>
  </si>
  <si>
    <t xml:space="preserve">903434  </t>
  </si>
  <si>
    <t xml:space="preserve">905758  </t>
  </si>
  <si>
    <t xml:space="preserve">Prueba DX incluida en el PBS - Laboratorio de Referencia Internacional </t>
  </si>
  <si>
    <t xml:space="preserve">9041011 </t>
  </si>
  <si>
    <t xml:space="preserve">904708  </t>
  </si>
  <si>
    <t xml:space="preserve">906052  </t>
  </si>
  <si>
    <t>STREPTOCOCCUS PNEUMONIAE (SEROTIPOS ESPECIFICOS) ANTICUERPOS IG G SEMIAUTOMATIZADO O AUTOMATIZADO</t>
  </si>
  <si>
    <t xml:space="preserve">906331  </t>
  </si>
  <si>
    <t>906498AE</t>
  </si>
  <si>
    <t>STRONGYLOIDES STERCORALIS ANTICUERPOS IGG</t>
  </si>
  <si>
    <t>Prueba Dx. incluida en el PBS  -  Laboratorio de Referencia Internacional</t>
  </si>
  <si>
    <t xml:space="preserve">905760  </t>
  </si>
  <si>
    <t xml:space="preserve">905607  </t>
  </si>
  <si>
    <t xml:space="preserve">906269  </t>
  </si>
  <si>
    <t>TEST DE AVIDEZ ANTICUERPOS IG G CITOMEGALOVIRUS SEMIAUTOMATIZADO O AUTOMATIZADO</t>
  </si>
  <si>
    <t xml:space="preserve">906268  </t>
  </si>
  <si>
    <t>TEST DE AVIDEZ ANTICUERPOS IG G RUBEOLA SEMIAUTOMATIZADO O AUTOMATIZADO</t>
  </si>
  <si>
    <t>CP9058AB</t>
  </si>
  <si>
    <t>TIOCIANATOS EN ORINA PARCIAL</t>
  </si>
  <si>
    <t>CP9058AA</t>
  </si>
  <si>
    <t>TIOCIANATOS, NIVELES SERICOS</t>
  </si>
  <si>
    <t>TIPIFICACION ANTIGENO LEUCOCITARIO HUMANO CLASE I (A B C) (HLA-A CLASE I ALTA RESOLUCION, GENOTIPO)</t>
  </si>
  <si>
    <t>TIPIFICACION ANTIGENO LEUCOCITARIO HUMANO CLASE I (A B C) (HLA-B CLASE I ALTA RESOLUCION, GENOTIPO)</t>
  </si>
  <si>
    <t xml:space="preserve">9065143 </t>
  </si>
  <si>
    <t>TIPIFICACION DE ANTIGENO LEUCOCITARIO HUMANO LOCUS DQ ( HLA-DQ8 GENOTIPO - SUSCEPTIBILIDAD CELIAQUIA )</t>
  </si>
  <si>
    <t xml:space="preserve">9065141 </t>
  </si>
  <si>
    <t>TIPIFICACION DE ANTIGENO LEUCOCITARIO HUMANO LOCUS DQ (HLA-DQ2 GENOTIPO - SUSCEPTIBILIDAD CELIAQUIA)</t>
  </si>
  <si>
    <t xml:space="preserve">9065142 </t>
  </si>
  <si>
    <t>TIPIFICACION DE ANTIGENO LEUCOCITARIO HUMANO LOCUS DQ (HLA-TIPIFICACION PARA ENFERMEDAD CELIACA (DQ ALFA 1 - DQ BETA 1)</t>
  </si>
  <si>
    <t>TIPIFICACION DE ANTIGENO LEUCOCITARIO HUMANO LOCUS DR ALTA RESOLUCION(HLA DRB1 ALTA RESOLUCIÓN - SECUENCIACIÓN)</t>
  </si>
  <si>
    <t xml:space="preserve">906491  </t>
  </si>
  <si>
    <t>TIROSINASA MUSCULO ESPECIFICA [MUSK] ANTICUERPOS SEMIAUTOMATIZADO O AUTOMATIZADO</t>
  </si>
  <si>
    <t xml:space="preserve">906125  </t>
  </si>
  <si>
    <t xml:space="preserve">906845  </t>
  </si>
  <si>
    <t xml:space="preserve">906846  </t>
  </si>
  <si>
    <t xml:space="preserve">906126  </t>
  </si>
  <si>
    <t>TOXOPLASMA GONDII ANTICUERPOS IG A SEMIAUTOMATIZADO O AUTOMATIZADO</t>
  </si>
  <si>
    <t xml:space="preserve">9061271 </t>
  </si>
  <si>
    <t>TOXOPLASMA GONDII ANTICUERPOS IG G SEMIAUTOMATIZADO O AUTOMATIZADO  (EN LCR)</t>
  </si>
  <si>
    <t xml:space="preserve">9061291 </t>
  </si>
  <si>
    <t>TOXOPLASMA GONDII ANTICUERPOS IG M SEMIAUTOMATIZADO O AUTOMATIZADO (LCR)</t>
  </si>
  <si>
    <t xml:space="preserve">906041  </t>
  </si>
  <si>
    <t>TREPONEMA PALLIDUM ANTICUERPOS IG M SEMIAUTOMATIZADO O AUTOMATIZADO</t>
  </si>
  <si>
    <t xml:space="preserve">903440  </t>
  </si>
  <si>
    <t xml:space="preserve">904927  </t>
  </si>
  <si>
    <t xml:space="preserve">906247A </t>
  </si>
  <si>
    <t>VARICELA ZOSTER ANTICUERPOS IG G SEMIAUTOMATIZADO O AUTOMATIZADO (LCFR)</t>
  </si>
  <si>
    <t xml:space="preserve">906248A </t>
  </si>
  <si>
    <t>VARICELA ZOSTER ANTICUERPOS IG M SEMIAUTOMATIZADO O AUTOMATIZADO (LCFR)</t>
  </si>
  <si>
    <t xml:space="preserve">906253  </t>
  </si>
  <si>
    <t xml:space="preserve">906254  </t>
  </si>
  <si>
    <t xml:space="preserve">903701  </t>
  </si>
  <si>
    <t xml:space="preserve">903702  </t>
  </si>
  <si>
    <t xml:space="preserve">903704  </t>
  </si>
  <si>
    <t xml:space="preserve">903705  </t>
  </si>
  <si>
    <t xml:space="preserve">903707  </t>
  </si>
  <si>
    <t xml:space="preserve">903708  </t>
  </si>
  <si>
    <t xml:space="preserve">903711  </t>
  </si>
  <si>
    <t xml:space="preserve">905103  </t>
  </si>
  <si>
    <t xml:space="preserve">903103  </t>
  </si>
  <si>
    <t xml:space="preserve">903109  </t>
  </si>
  <si>
    <t xml:space="preserve">903113  </t>
  </si>
  <si>
    <t xml:space="preserve">908343  </t>
  </si>
  <si>
    <t xml:space="preserve">903401  </t>
  </si>
  <si>
    <t xml:space="preserve">905705  </t>
  </si>
  <si>
    <t xml:space="preserve">905708  </t>
  </si>
  <si>
    <t xml:space="preserve">904801  </t>
  </si>
  <si>
    <t xml:space="preserve">903406  </t>
  </si>
  <si>
    <t xml:space="preserve">903002  </t>
  </si>
  <si>
    <t xml:space="preserve">908335  </t>
  </si>
  <si>
    <t xml:space="preserve">9083092 </t>
  </si>
  <si>
    <t xml:space="preserve">9083093 </t>
  </si>
  <si>
    <t xml:space="preserve">9083091 </t>
  </si>
  <si>
    <t xml:space="preserve">908338  </t>
  </si>
  <si>
    <t>ANTIBIOGRAMA CONCENTRACION MINIMA INHIBITORIA METODO AUTOMATIZADO (ESPECIES DIFERENTES A MYCOBACTERIUM TUBERCULOSIS 4 ANTIBIOTICOS</t>
  </si>
  <si>
    <t xml:space="preserve">906523  </t>
  </si>
  <si>
    <t xml:space="preserve">906524  </t>
  </si>
  <si>
    <t xml:space="preserve">902007  </t>
  </si>
  <si>
    <t xml:space="preserve">908330  </t>
  </si>
  <si>
    <t xml:space="preserve">908324  </t>
  </si>
  <si>
    <t xml:space="preserve">905710  </t>
  </si>
  <si>
    <t xml:space="preserve">9011011 </t>
  </si>
  <si>
    <t>BACILOSCOPIA COLORACION ACIDO ALCOHOL-RESISTENTE [ZIEHL-NEELSEN]  (MUESTRA 1)</t>
  </si>
  <si>
    <t xml:space="preserve">9011014 </t>
  </si>
  <si>
    <t>BACILOSCOPIA COLORACION ACIDO ALCOHOL-RESISTENTE [ZIEHL-NEELSEN]  (MUESTRA 4)</t>
  </si>
  <si>
    <t xml:space="preserve">9011012 </t>
  </si>
  <si>
    <t>BACILOSCOPIA COLORACION ACIDO ALCOHOL-RESISTENTE [ZIEHL-NEELSEN] (MUESTRA 2)</t>
  </si>
  <si>
    <t xml:space="preserve">9011013 </t>
  </si>
  <si>
    <t>BACILOSCOPIA COLORACION ACIDO ALCOHOL-RESISTENTE [ZIEHL-NEELSEN] (MUESTRA 3)</t>
  </si>
  <si>
    <t xml:space="preserve">905204X </t>
  </si>
  <si>
    <t xml:space="preserve">9084171 </t>
  </si>
  <si>
    <t xml:space="preserve">905305  </t>
  </si>
  <si>
    <t xml:space="preserve">906482  </t>
  </si>
  <si>
    <t xml:space="preserve">906620  </t>
  </si>
  <si>
    <t xml:space="preserve">908326  </t>
  </si>
  <si>
    <t xml:space="preserve">908331  </t>
  </si>
  <si>
    <t xml:space="preserve">908433  </t>
  </si>
  <si>
    <t xml:space="preserve">906013  </t>
  </si>
  <si>
    <t xml:space="preserve">906012  </t>
  </si>
  <si>
    <t xml:space="preserve">906621  </t>
  </si>
  <si>
    <t xml:space="preserve">906851  </t>
  </si>
  <si>
    <t xml:space="preserve">9068022 </t>
  </si>
  <si>
    <t xml:space="preserve">9068023 </t>
  </si>
  <si>
    <t xml:space="preserve">9068024 </t>
  </si>
  <si>
    <t xml:space="preserve">905716  </t>
  </si>
  <si>
    <t>CAPACIDAD DE COMBINACION DEL HIERRO(CAPACIDAD LATENTE DE FIJACION DE HIERRO (UIBC)</t>
  </si>
  <si>
    <t xml:space="preserve">905206  </t>
  </si>
  <si>
    <t xml:space="preserve">908318  </t>
  </si>
  <si>
    <t xml:space="preserve">906407  </t>
  </si>
  <si>
    <t xml:space="preserve">908406  </t>
  </si>
  <si>
    <t xml:space="preserve">9084041 </t>
  </si>
  <si>
    <t xml:space="preserve">9084043 </t>
  </si>
  <si>
    <t xml:space="preserve">908407  </t>
  </si>
  <si>
    <t xml:space="preserve">908439  </t>
  </si>
  <si>
    <t xml:space="preserve">908409  </t>
  </si>
  <si>
    <t xml:space="preserve">903006  </t>
  </si>
  <si>
    <t xml:space="preserve">906411  </t>
  </si>
  <si>
    <t xml:space="preserve">903417  </t>
  </si>
  <si>
    <t>CITOPLASMA DE NEUTROFILOS ANTICUERPOS TOTALES [C-ANCA O P-ANCA] MANUAL O SEMIAUTOMATIZADO (IFI)</t>
  </si>
  <si>
    <t xml:space="preserve">906339  </t>
  </si>
  <si>
    <t xml:space="preserve">905724  </t>
  </si>
  <si>
    <t xml:space="preserve">903419  </t>
  </si>
  <si>
    <t xml:space="preserve">903420  </t>
  </si>
  <si>
    <t xml:space="preserve">9011023 </t>
  </si>
  <si>
    <t xml:space="preserve">9011101 </t>
  </si>
  <si>
    <t xml:space="preserve">903421  </t>
  </si>
  <si>
    <t xml:space="preserve">904807  </t>
  </si>
  <si>
    <t xml:space="preserve">9038241 </t>
  </si>
  <si>
    <t xml:space="preserve">903054  </t>
  </si>
  <si>
    <t xml:space="preserve">9012101 </t>
  </si>
  <si>
    <t xml:space="preserve">903423  </t>
  </si>
  <si>
    <t xml:space="preserve">903011  </t>
  </si>
  <si>
    <t xml:space="preserve">906844  </t>
  </si>
  <si>
    <t>DETERMINACION DE LA EXPLOSION RESPIRATORIA DE LOS GRANULOCITOS</t>
  </si>
  <si>
    <t xml:space="preserve">905603  </t>
  </si>
  <si>
    <t xml:space="preserve">904605  </t>
  </si>
  <si>
    <t xml:space="preserve">906417  </t>
  </si>
  <si>
    <t xml:space="preserve">906810  </t>
  </si>
  <si>
    <t xml:space="preserve">906811  </t>
  </si>
  <si>
    <t xml:space="preserve">906213  </t>
  </si>
  <si>
    <t>EPSTEIN-BARR ANTICUERPOS IG G (NUCLEARES EBNA-G) SEMIAUTOMATIZADO O AUTOMATIZADO</t>
  </si>
  <si>
    <t xml:space="preserve">908811  </t>
  </si>
  <si>
    <t xml:space="preserve">907015  </t>
  </si>
  <si>
    <t>ESTEATOCRITO ACIDO</t>
  </si>
  <si>
    <t xml:space="preserve">898104P </t>
  </si>
  <si>
    <t xml:space="preserve">8981034 </t>
  </si>
  <si>
    <t>ESTUDIO DE COLORACION INMUNOHISTOQUIMICA EN BIOPSIA (TEST DEL SURFACTANTE)</t>
  </si>
  <si>
    <t xml:space="preserve">898107  </t>
  </si>
  <si>
    <t xml:space="preserve">8981072 </t>
  </si>
  <si>
    <t xml:space="preserve">8980321 </t>
  </si>
  <si>
    <t>ESTUDIO DE MICROSCOPIA ELECTRONICA EN CITOLOGIA ( (MICROSCOPIA ELECTRONICA PLAQUETEARIA)</t>
  </si>
  <si>
    <t xml:space="preserve">898227  </t>
  </si>
  <si>
    <t>ESTUDIO DE MICROSCOPIA ELECTRONICA EN ESPECIMEN CON MULTIPLE MUESTREO</t>
  </si>
  <si>
    <t>ESTUDIO DE ONCOGENES EN BIOPSIA (SECUENCIACION + MLPA BRCA1 Y BRCA2 EN BIOPSIA )</t>
  </si>
  <si>
    <t>ESTUDIO MOLECULAR DE DELECIONES Y DUPLICACIONES - FISH (SINDROME DE WILLIAMS GEN ELN 7Q11.23)</t>
  </si>
  <si>
    <t>ESTUDIO MOLECULAR DE DELECIONES Y DUPLICACIONES (DELECION 7Q31 (CROMOSOMA 7) POR  FISH</t>
  </si>
  <si>
    <t>ESTUDIO MOLECULAR DE DELECIONES Y DUPLICACIONES (ESPECIFICAS) - BRCA1/BRCA2 POR MLPA</t>
  </si>
  <si>
    <t>ESTUDIO MOLECULAR DE DELECIONES Y DUPLICACIONES (SINDROME DE DIGEORGE CROMOSOMA DEL 22Q 11 POR FISH)</t>
  </si>
  <si>
    <t>ESTUDIO MOLECULAR DE DELECIONES Y DUPLICACIONES (TRASLOCACION  T (11;18) - (P21;P21)</t>
  </si>
  <si>
    <t>ESTUDIO MOLECULAR DE DELECIONES Y DUPLICACIONES (TRASLOCACION  T 1;22 POR FISH)</t>
  </si>
  <si>
    <t>ESTUDIO MOLECULAR DE DELECIONES Y DUPLICACIONES (TRASLOCACION 14;20 POR FISH)</t>
  </si>
  <si>
    <t>ESTUDIO MOLECULAR DE DELECIONES Y DUPLICACIONES( FISH PARA TRANSLOCACION 8:22)</t>
  </si>
  <si>
    <t>908415HM</t>
  </si>
  <si>
    <t>ESTUDIO MOLECULAR DE ENFERMEDADES  FISH SS18</t>
  </si>
  <si>
    <t>908415HL</t>
  </si>
  <si>
    <t>ESTUDIO MOLECULAR DE ENFERMEDADES  FISH T(12,15)(P13,Q25) (ETV6/NTRK3)</t>
  </si>
  <si>
    <t>ESTUDIO MOLECULAR DE ENFERMEDADES - MUTACION C.49G&gt;A GEN AKT SINDROME PROTEUS</t>
  </si>
  <si>
    <t>ESTUDIO MOLECULAR DE ENFERMEDADES - PANEL GENETICO PERSONALIZADO SEGUN CLINICA DEL PACIENTE</t>
  </si>
  <si>
    <t>ESTUDIO MOLECULAR DE ENFERMEDADES (CLONALIDAD LINFOIDE T GEN TCR POR PCR)</t>
  </si>
  <si>
    <t>ESTUDIO MOLECULAR DE ENFERMEDADES (PNEUMOCISTIS CARINII (JIROVECI) POR PCR)</t>
  </si>
  <si>
    <t>ESTUDIO MOLECULAR DE GENES  ( HIBRIDACION GENOMICA COMPARATIVA EN LIQUIDO AMNIOTICO)</t>
  </si>
  <si>
    <t>ESTUDIO MOLECULAR DE GENES - DETECCION DE NUMERO DE REPETICIONES DE LA EXPANSION DE LA SECUENCIA GAA (FXN)</t>
  </si>
  <si>
    <t>ESTUDIO MOLECULAR DE GENES ( HIBRIDACIÓN GENÓMICA COMPARATIVA (INCLUYE SNP)</t>
  </si>
  <si>
    <t>ESTUDIO MOLECULAR DE GENES (GEN: FGFR1 T(8P11) (FIBROBLAST GROWTH FACTOR RECEPTOR 1)</t>
  </si>
  <si>
    <t>ESTUDIO MOLECULAR DE GENES (PANEL  GENETICO PARA TELANGIECTASIA HEMORRAGICA HEREDITARIA 5 GENES)</t>
  </si>
  <si>
    <t>ESTUDIO MOLECULAR DE GENES ESPECIFICOS (TRASLOCACIONES  4;14 14;16 Y DELECCION 17P  PARA MIELOMA MULTIPLE</t>
  </si>
  <si>
    <t>ESTUDIO MOLECULAR DE MUTACIONES ESPECIFICAS - MUTACIONES POR MLPA EN MPL, CALR, JAK2 Y CKIT</t>
  </si>
  <si>
    <t>908424AZ</t>
  </si>
  <si>
    <t>ESTUDIO MOLECULAR DE MUTACIONES ESPECIFICAS (MUTACION EN GEN IDH1-IDH2, EXON 4)</t>
  </si>
  <si>
    <t>ESTUDIO MOLECULAR DE MUTACIONES ESPECIFICAS (PRUEBA GENETICA PARA TAMIZAJE DE PORTADORES, PANEL 173 GENES)</t>
  </si>
  <si>
    <t>ESTUDIO MOLECULAR DE REARREGLOS (ESPECIFICOS) (FISH SINDROME MIELODISPLASICO INV(3), DEL(5Q31), DEL(7Q31), CR.8, DEL(20Q12), 11Q23, CR.Y, DEL(12P), I(17Q))</t>
  </si>
  <si>
    <t>ESTUDIO MOLECULAR DE REARREGLOS : TRASLOCACION (13Q14,3) D13S319/13Q14,3</t>
  </si>
  <si>
    <t>ESTUDIO MOLECULAR DE REARREGLOS( ESTUDIO MOLECULAR DE REARREGLOS BCL6 )</t>
  </si>
  <si>
    <t>ESTUDIOS GENÉTICOS DE CROMOSOMAS (DETECCIÓN DE ANEUPLOIDIAS 13, 18, 21, X Y Y POR FISH)</t>
  </si>
  <si>
    <t>ESTUDIOS GENÉTICOS DE CROMOSOMAS (MONOSOMÍA DEL CROMOSOMA 5 POR FISH)</t>
  </si>
  <si>
    <t>ESTUDIOS GENETICOS DE CROMOSOMAS ESPECIFICOS (TRISOMIA DEL CROMOSOMA 12 (CEP12) POR FISH)</t>
  </si>
  <si>
    <t>ESTUDIOS MOLECULARES DE GENES ESPECIFICOS - ESTUDIO PARA TRASTORNOS DE LA LINEA MIELOIDE</t>
  </si>
  <si>
    <t>ESTUDIOS MOLECULARES DE GENES ESPECIFICOS - RECLASIFICACION DE VARIANTES POR METODO BIOINFORMATICO</t>
  </si>
  <si>
    <t>ESTUDIOS MOLECULARES DE GENES ESPECIFICOS (ALTERACION AMP(2P24) GEN NMYC POR FISH)</t>
  </si>
  <si>
    <t>ESTUDIOS MOLECULARES DE GENES ESPECIFICOS. (GEN FIP1L1 PDGFRA PLATELET-DERIVED GROWTH FACTOR RECEPTOR ALFA)</t>
  </si>
  <si>
    <t>ESTUDIOS MOLECULARES DE REARREGLOS (PANEL PARA LEUCEMIA LINFOIDE CRONICA)</t>
  </si>
  <si>
    <t xml:space="preserve">906781  </t>
  </si>
  <si>
    <t xml:space="preserve">906755  </t>
  </si>
  <si>
    <t>EXPRESION DE PERFORINAS EN CELULAS NK SEMIAUTOMATIZADO O AUTOMATIZADO</t>
  </si>
  <si>
    <t xml:space="preserve">906775  </t>
  </si>
  <si>
    <t xml:space="preserve">902012  </t>
  </si>
  <si>
    <t xml:space="preserve">902016  </t>
  </si>
  <si>
    <t xml:space="preserve">902017  </t>
  </si>
  <si>
    <t xml:space="preserve">902018A </t>
  </si>
  <si>
    <t xml:space="preserve">902020  </t>
  </si>
  <si>
    <t xml:space="preserve">902021  </t>
  </si>
  <si>
    <t xml:space="preserve">902022  </t>
  </si>
  <si>
    <t xml:space="preserve">902023  </t>
  </si>
  <si>
    <t>FACTOR XIII [FSF FACTOR ESTABILIZANTE DE LA FIBRINA O TIEMPO DE LISIS COAGULO]</t>
  </si>
  <si>
    <t xml:space="preserve">908316  </t>
  </si>
  <si>
    <t xml:space="preserve">905213  </t>
  </si>
  <si>
    <t xml:space="preserve">Prueba DX incluida en PBS- laboratorio Referencia Nacional </t>
  </si>
  <si>
    <t xml:space="preserve">905214  </t>
  </si>
  <si>
    <t xml:space="preserve">905310  </t>
  </si>
  <si>
    <t xml:space="preserve">A32003  </t>
  </si>
  <si>
    <t xml:space="preserve">903830  </t>
  </si>
  <si>
    <t xml:space="preserve">903831  </t>
  </si>
  <si>
    <t>FOSFOLIPIDOS ANTICUERPOS IG G ( ETANOLAMINA, FOSFATIDIL SERINA, ACIDO FOSFATIDICO, INOSITOL)</t>
  </si>
  <si>
    <t>FOSFOLIPIDOS, ANTICUERPOS IGM INCLUYE (ETANOLAMINA, FOSFATIDIL SERINA, ACIDO FOSFATIDICO, INOSITOL)</t>
  </si>
  <si>
    <t xml:space="preserve">902107  </t>
  </si>
  <si>
    <t xml:space="preserve">906624  </t>
  </si>
  <si>
    <t xml:space="preserve">906316  </t>
  </si>
  <si>
    <t xml:space="preserve">906474  </t>
  </si>
  <si>
    <t xml:space="preserve">906475  </t>
  </si>
  <si>
    <t xml:space="preserve">908328  </t>
  </si>
  <si>
    <t xml:space="preserve">908342  </t>
  </si>
  <si>
    <t xml:space="preserve">906023  </t>
  </si>
  <si>
    <t>HELICOBACTER PYLORI ANTICUERPOS IG G SEMIAUTOMATIZADO O AUTOMATIZADO</t>
  </si>
  <si>
    <t xml:space="preserve">902115  </t>
  </si>
  <si>
    <t xml:space="preserve">906222  </t>
  </si>
  <si>
    <t xml:space="preserve">906318  </t>
  </si>
  <si>
    <t xml:space="preserve">908806  </t>
  </si>
  <si>
    <t xml:space="preserve">908833  </t>
  </si>
  <si>
    <t xml:space="preserve">908871  </t>
  </si>
  <si>
    <t>Reemplaza el CUPS 908823 - HEPATITIS C IDENTIFICACION REACCION EN CADENA DE LA POLIMERASA, según la Res. 2077 del 2021
Prueba Dx. incluida en el PBS - Lab. Referencia Nacional</t>
  </si>
  <si>
    <t xml:space="preserve">906818  </t>
  </si>
  <si>
    <t xml:space="preserve">908808  </t>
  </si>
  <si>
    <t xml:space="preserve">9045091 </t>
  </si>
  <si>
    <t xml:space="preserve">906337  </t>
  </si>
  <si>
    <t xml:space="preserve">908887  </t>
  </si>
  <si>
    <t>Reemplaza al CUPS 908848 - HISTOPLASMA IDENTIFICACION REACCION EN CADENA DE LA POLIMERASA, según Res. 2077 de 2021
Prueba Dx. en el PBS - Lab. Referencia Nacional</t>
  </si>
  <si>
    <t xml:space="preserve">903022  </t>
  </si>
  <si>
    <t xml:space="preserve">9061191 </t>
  </si>
  <si>
    <t>HONGOS ANTICUERPOS TOTALES POR SEROLOGIA FIJACION DE COMPLEMENTO  (PARA HISTOPLASMA)</t>
  </si>
  <si>
    <t xml:space="preserve">9010042 </t>
  </si>
  <si>
    <t>HONGOS PRUEBAS DE SENSIBILIDAD (ANFOTERICINA B CONCENTRACION INHIBITORIA MINIMA)</t>
  </si>
  <si>
    <t xml:space="preserve">9010041 </t>
  </si>
  <si>
    <t>HONGOS PRUEBAS DE SENSIBILIDAD (ITRACONAZOL CONCENTRACION INHIBITORIA MINIMA)</t>
  </si>
  <si>
    <t xml:space="preserve">9010043 </t>
  </si>
  <si>
    <t xml:space="preserve">906233  </t>
  </si>
  <si>
    <t>HTLV-I Y II ANTICUERPOS TOTALES CONFIRMATORIO SEMIAUTOMATIZADO O AUTOMATIZADO</t>
  </si>
  <si>
    <t xml:space="preserve">908858  </t>
  </si>
  <si>
    <t xml:space="preserve">902055  </t>
  </si>
  <si>
    <t xml:space="preserve">902058  </t>
  </si>
  <si>
    <t>INHIBIDOR DE FACTOR VII</t>
  </si>
  <si>
    <t xml:space="preserve">902059A </t>
  </si>
  <si>
    <t xml:space="preserve">902061  </t>
  </si>
  <si>
    <t xml:space="preserve">902062  </t>
  </si>
  <si>
    <t xml:space="preserve">9068241 </t>
  </si>
  <si>
    <t xml:space="preserve">9068242 </t>
  </si>
  <si>
    <t xml:space="preserve">9068422 </t>
  </si>
  <si>
    <t>INMUNOGLOBULINAS CADENAS LIVIANAS LIBRES KAPPA SEMIAUTOMATIZADO O AUTOMATIZADO (SUERO)</t>
  </si>
  <si>
    <t xml:space="preserve">9068421 </t>
  </si>
  <si>
    <t>INMUNOGLOBULINAS CADENAS LIVIANAS LIBRES KAPPA SEMIAUTOMATIZADO O AUTOMATIZADO ORINA)</t>
  </si>
  <si>
    <t xml:space="preserve">906843  </t>
  </si>
  <si>
    <t>INMUNOGLOBULINAS CADENAS LIVIANAS LIBRES LAMBDA SEMIAUTOMATIZADO O AUTOMATIZADO</t>
  </si>
  <si>
    <t xml:space="preserve">9068432 </t>
  </si>
  <si>
    <t>INMUNOGLOBULINAS CADENAS LIVIANAS LIBRES LAMBDA SEMIAUTOMATIZADO O AUTOMATIZADO (ORINA)</t>
  </si>
  <si>
    <t xml:space="preserve">905416  </t>
  </si>
  <si>
    <t xml:space="preserve">906429  </t>
  </si>
  <si>
    <t xml:space="preserve">904006  </t>
  </si>
  <si>
    <t xml:space="preserve">906029  </t>
  </si>
  <si>
    <t xml:space="preserve">906030  </t>
  </si>
  <si>
    <t xml:space="preserve">901311  </t>
  </si>
  <si>
    <t xml:space="preserve">906761  </t>
  </si>
  <si>
    <t>LINFOCITOS NK: ENSAYO DE CITOTOXICIDAD SEMIAUTOMATIZADO O AUTOMATIZADO</t>
  </si>
  <si>
    <t xml:space="preserve">906760  </t>
  </si>
  <si>
    <t xml:space="preserve">906777  </t>
  </si>
  <si>
    <t>LINFOPROLIFERACION A MITOGENO (PROLIFERACIÓN DE LINFOCITOS T CD3+ A MITOGENO PHA)</t>
  </si>
  <si>
    <t xml:space="preserve">905313  </t>
  </si>
  <si>
    <t xml:space="preserve">905731  </t>
  </si>
  <si>
    <t xml:space="preserve">9057313 </t>
  </si>
  <si>
    <t xml:space="preserve">9057312 </t>
  </si>
  <si>
    <t xml:space="preserve">9057362 </t>
  </si>
  <si>
    <t>METALES PESADOS CADA UNO POR ABSORCION ATOMICA  (CADMIO EN SANGRE TOTAL POR ESPECTROMETRIA)</t>
  </si>
  <si>
    <t xml:space="preserve">9057363 </t>
  </si>
  <si>
    <t>METALES PESADOS CADA UNO POR ABSORCION ATOMICA (COBRE EN SUERO PLASMA)</t>
  </si>
  <si>
    <t>90573610</t>
  </si>
  <si>
    <t xml:space="preserve">903025  </t>
  </si>
  <si>
    <t xml:space="preserve">906434  </t>
  </si>
  <si>
    <t xml:space="preserve">905737  </t>
  </si>
  <si>
    <t xml:space="preserve">906437  </t>
  </si>
  <si>
    <t xml:space="preserve">9010075 </t>
  </si>
  <si>
    <t>MYCOBACTERIUM PRUEBAS DE SENSIBILIDAD (MYCOBACTERIUM TUBERCULOSIS  4 FARMACOS ISONIAZIDA, RIFAMPICINA, ETAMBUTOL,PIRAZINAMIDA.)</t>
  </si>
  <si>
    <t xml:space="preserve">9010074 </t>
  </si>
  <si>
    <t xml:space="preserve">901230  </t>
  </si>
  <si>
    <t xml:space="preserve">9012301 </t>
  </si>
  <si>
    <t xml:space="preserve">9012302 </t>
  </si>
  <si>
    <t xml:space="preserve">9012303 </t>
  </si>
  <si>
    <t xml:space="preserve">908873  </t>
  </si>
  <si>
    <t>MYCOBACTERIUM TUBERCULOSIS IDENTIFICACION POR PRUEBAS MOLECULARES (PCR)</t>
  </si>
  <si>
    <t xml:space="preserve">906034  </t>
  </si>
  <si>
    <t>MYCOPLASMA PNEUMONIAE ANTICUERPOS IG G SEMIAUTOMATIZADO O AUTOMATIZADO</t>
  </si>
  <si>
    <t xml:space="preserve">906036  </t>
  </si>
  <si>
    <t>MYCOPLASMA PNEUMONIAE ANTICUERPOS IG M SEMIAUTOMATIZADO O AUTOMATIZADO</t>
  </si>
  <si>
    <t>905801AB</t>
  </si>
  <si>
    <t>NIVEL DE SUSTANCIA TERAPEUTICA (ESPECIFICA) - DETERMINACION DE NIVELES SERICOS DE ANTIMICOTICO</t>
  </si>
  <si>
    <t xml:space="preserve">903035  </t>
  </si>
  <si>
    <t>PAPILOMA HUMANO VIRUS (HPV), TIPIFICACION ( OTRAS MUESTRAS,INCLUIDO SECRECION URETRAL)</t>
  </si>
  <si>
    <t xml:space="preserve">903037  </t>
  </si>
  <si>
    <t xml:space="preserve">903038  </t>
  </si>
  <si>
    <t xml:space="preserve">903056  </t>
  </si>
  <si>
    <t xml:space="preserve">903040  </t>
  </si>
  <si>
    <t xml:space="preserve">903041  </t>
  </si>
  <si>
    <t xml:space="preserve">902033  </t>
  </si>
  <si>
    <t xml:space="preserve">906628  </t>
  </si>
  <si>
    <t xml:space="preserve">902035  </t>
  </si>
  <si>
    <t xml:space="preserve">903042  </t>
  </si>
  <si>
    <t xml:space="preserve">907103  </t>
  </si>
  <si>
    <t xml:space="preserve">906527  </t>
  </si>
  <si>
    <t xml:space="preserve">908337  </t>
  </si>
  <si>
    <t xml:space="preserve">904004  </t>
  </si>
  <si>
    <t xml:space="preserve">906245  </t>
  </si>
  <si>
    <t xml:space="preserve">906455  </t>
  </si>
  <si>
    <t>STUDIO MOLECULAR DE DELECIONES Y DUPLICACIONES (MICRODELECIONES DEL CROMOSOMA Y)</t>
  </si>
  <si>
    <t xml:space="preserve">906769  </t>
  </si>
  <si>
    <t>SUBPOBLACIONES EXTENDIDAS DE LINFOCITOS B (VIRGENES Y DE MEMORIA CON O SIN CAMBIO DE ISOTIPO PLASMOBLASTOS Y TRANSICIONALES) SEMIAUTOMATIZADO O AUTOMATIZADO</t>
  </si>
  <si>
    <t xml:space="preserve">906770  </t>
  </si>
  <si>
    <t>SUBPOBLACIONES EXTENDIDAS DE LINFOCITOS T (AYUDADORES Y CITOTOXICOS VIRGENES Y DE MEMORIA CENTRAL Y EFECTORA) SEMIAUTOMATIZADO O AUTOMATIZADO</t>
  </si>
  <si>
    <t xml:space="preserve">9057601 </t>
  </si>
  <si>
    <t>CP9083AB</t>
  </si>
  <si>
    <t>TAMIZAJE NEONATAL AMPLIADO</t>
  </si>
  <si>
    <t>CP9083AA</t>
  </si>
  <si>
    <t>TAMIZAJE NEONATAL TRADICIONAL</t>
  </si>
  <si>
    <t xml:space="preserve">906134  </t>
  </si>
  <si>
    <t>TEST DE AVIDEZ ANTICUERPOS IG G TOXOPLASMA SEMIAUTOMATIZADO O AUTOMATIZADO</t>
  </si>
  <si>
    <t xml:space="preserve">9046022 </t>
  </si>
  <si>
    <t xml:space="preserve">9020431 </t>
  </si>
  <si>
    <t xml:space="preserve">9065031 </t>
  </si>
  <si>
    <t xml:space="preserve">Prueba Dx Incluida en PBS- Laboratorio de Referencia Nacional
</t>
  </si>
  <si>
    <t>TIPIFICACION DEL ANTIGENO LEUCOCITARIO HUMANO LOCUS DR ALTA RESOLUCION (TIPIFICACION HLA ALTA RESOLUCION)</t>
  </si>
  <si>
    <t>906125AA</t>
  </si>
  <si>
    <t>TOXOCARA CANIS ANTICUERPOS SEMIAUTOMATIZADO O AUTOMATIZADO (IGG)</t>
  </si>
  <si>
    <t xml:space="preserve">908867  </t>
  </si>
  <si>
    <t>Reemplaza el CUPS 908819 - TOXOCARA SPP IDENTIFICACION REACCION EN CADENA DE LA POLIMERASA, según Res. 2077 de 2021
Prueba Dx. incluida en el PBS - Lab. Referencia Nacional</t>
  </si>
  <si>
    <t xml:space="preserve">908868  </t>
  </si>
  <si>
    <t>Reemplaza al CUPS 908820 - TOXOPLASMA GONDII IDENTIFICACION REACCION EN CADENA DE LA POLIMERASA, según Res. 2077 de 2021
Prueba Dx. incluida en el PBS  - Lab. Referencia Nacional</t>
  </si>
  <si>
    <t xml:space="preserve">906477  </t>
  </si>
  <si>
    <t xml:space="preserve">906478  </t>
  </si>
  <si>
    <t xml:space="preserve">9060411 </t>
  </si>
  <si>
    <t>TREPONEMA PALLIDUM ANTICUERPOS IG M SEMIAUTOMATIZADO O AUTOMATIZADO (LCFR)</t>
  </si>
  <si>
    <t xml:space="preserve">904923  </t>
  </si>
  <si>
    <t xml:space="preserve">903437  </t>
  </si>
  <si>
    <t>TRYPANOSOMA CRUZI ANTICUERPOS IG G SEMIAUTOMATIZADO O AUTOMATIZADO POR IFI</t>
  </si>
  <si>
    <t xml:space="preserve">906133  </t>
  </si>
  <si>
    <t>TRYPANOSOMA CRUZI ANTICUERPOS IG M SEMIAUTOMATIZADO O AUTOMATIZADO</t>
  </si>
  <si>
    <t xml:space="preserve">9061321 </t>
  </si>
  <si>
    <t xml:space="preserve">907107  </t>
  </si>
  <si>
    <t xml:space="preserve">908869  </t>
  </si>
  <si>
    <t>Reemplaza al CUPS 908821-VARICELA ZOSTER IDENTIFICACION REACCION EN CADENA DE LA POLIMERASA, según Res. 2077 de 2021
Prueba Dx. incluida en el PBS - Lab. Referencia Nacional</t>
  </si>
  <si>
    <t xml:space="preserve">9088321 </t>
  </si>
  <si>
    <t>VIRUS DE INMUNODEFICIENCIA HUMANA CARGA VIRAL (VIH 1 EN LCR, RNA CARGA VIRAL)</t>
  </si>
  <si>
    <t xml:space="preserve">908802  </t>
  </si>
  <si>
    <t xml:space="preserve">906250  </t>
  </si>
  <si>
    <t xml:space="preserve">903709  </t>
  </si>
  <si>
    <t xml:space="preserve">903608  </t>
  </si>
  <si>
    <t xml:space="preserve">903105  </t>
  </si>
  <si>
    <t xml:space="preserve">903110  </t>
  </si>
  <si>
    <t xml:space="preserve">903802  </t>
  </si>
  <si>
    <t xml:space="preserve">903877  </t>
  </si>
  <si>
    <t xml:space="preserve">903801  </t>
  </si>
  <si>
    <t xml:space="preserve">905201  </t>
  </si>
  <si>
    <t xml:space="preserve">902072  </t>
  </si>
  <si>
    <t>Reemplaza al CUPS 902051 - COFACTOR DE RISTOCETINA [ACTIVIDAD DEL FACTOR VON WILLEBAND]</t>
  </si>
  <si>
    <t xml:space="preserve">902001  </t>
  </si>
  <si>
    <t>ADHESIVIDAD PLAQUETARIA [SALZMAN]</t>
  </si>
  <si>
    <t>incluida en el PBS</t>
  </si>
  <si>
    <t xml:space="preserve">903803  </t>
  </si>
  <si>
    <t xml:space="preserve">9038031 </t>
  </si>
  <si>
    <t>90683431</t>
  </si>
  <si>
    <t xml:space="preserve">906602  </t>
  </si>
  <si>
    <t xml:space="preserve">903806  </t>
  </si>
  <si>
    <t xml:space="preserve">903871  </t>
  </si>
  <si>
    <t xml:space="preserve">903805  </t>
  </si>
  <si>
    <t xml:space="preserve">903602  </t>
  </si>
  <si>
    <t xml:space="preserve">A32402  </t>
  </si>
  <si>
    <t>ANALISIS BACTERIOLOGICO (MICROBIOLOGICO) DEL AGUA PARA CONSUMO HUMANO</t>
  </si>
  <si>
    <t xml:space="preserve">902004  </t>
  </si>
  <si>
    <t xml:space="preserve">906441  </t>
  </si>
  <si>
    <t xml:space="preserve">906903  </t>
  </si>
  <si>
    <t xml:space="preserve">906001  </t>
  </si>
  <si>
    <t xml:space="preserve">906603  </t>
  </si>
  <si>
    <t xml:space="preserve">906604  </t>
  </si>
  <si>
    <t>ANTIGENO DE CANCER DE MAMA [CA 15-3] SEMIAUTOMATIZADO O AUTOMATIZADO</t>
  </si>
  <si>
    <t xml:space="preserve">906605  </t>
  </si>
  <si>
    <t>ANTIGENO DE CANCER DE OVARIO [CA 125] SEMIAUTOMATIZADO O AUTOMATIZADO</t>
  </si>
  <si>
    <t xml:space="preserve">906606  </t>
  </si>
  <si>
    <t>ANTIGENO DE CANCER DE TUBO DIGESTIVO [CA 19-9] SEMIAUTOMATIZADO O AUTOMATIZADO</t>
  </si>
  <si>
    <t xml:space="preserve">906611  </t>
  </si>
  <si>
    <t>ANTIGENO ESPECIFICO DE PROSTATA FRACCION LIBRE SEMIAUTOMATIZADO O AUTOMATIZADO</t>
  </si>
  <si>
    <t xml:space="preserve">906610  </t>
  </si>
  <si>
    <t xml:space="preserve">906304  </t>
  </si>
  <si>
    <t xml:space="preserve">9063332 </t>
  </si>
  <si>
    <t xml:space="preserve">9063331 </t>
  </si>
  <si>
    <t>ASPERGILLUS SPP ANTIGENO [GALACTOMANAN] SEMIAUTOMATIZADO O AUTOMATIZADO (SUERO)</t>
  </si>
  <si>
    <t xml:space="preserve">906481  </t>
  </si>
  <si>
    <t xml:space="preserve">903003  </t>
  </si>
  <si>
    <t xml:space="preserve">903809X </t>
  </si>
  <si>
    <t xml:space="preserve">903809  </t>
  </si>
  <si>
    <t xml:space="preserve">903603  </t>
  </si>
  <si>
    <t>90360301</t>
  </si>
  <si>
    <t>90360302</t>
  </si>
  <si>
    <t xml:space="preserve">903811  </t>
  </si>
  <si>
    <t xml:space="preserve">903873  </t>
  </si>
  <si>
    <t xml:space="preserve">903604  </t>
  </si>
  <si>
    <t xml:space="preserve">903005  </t>
  </si>
  <si>
    <t xml:space="preserve">903812  </t>
  </si>
  <si>
    <t xml:space="preserve">906408  </t>
  </si>
  <si>
    <t xml:space="preserve">906409  </t>
  </si>
  <si>
    <t xml:space="preserve">906413  </t>
  </si>
  <si>
    <t xml:space="preserve">906019  </t>
  </si>
  <si>
    <t>CHLAMYDIA TRACHOMATIS ANTICUERPOS IG G SEMIAUTOMATIZADO O AUTOMATIZADO</t>
  </si>
  <si>
    <t xml:space="preserve">906020  </t>
  </si>
  <si>
    <t>CHLAMYDIA TRACHOMATIS ANTICUERPOS IG M SEMIAUTOMATIZADO O AUTOMATIZADO</t>
  </si>
  <si>
    <t xml:space="preserve">906308  </t>
  </si>
  <si>
    <t xml:space="preserve">905502  </t>
  </si>
  <si>
    <t xml:space="preserve">906205  </t>
  </si>
  <si>
    <t xml:space="preserve">906206  </t>
  </si>
  <si>
    <t xml:space="preserve">906414  </t>
  </si>
  <si>
    <t>CITOPLASMA DE NEUTROFILOS ANTICUERPOS TOTALES [C-ANCA O P-ANCA] MANUAL O SEMIAUTOMATIZADO</t>
  </si>
  <si>
    <t xml:space="preserve">906466  </t>
  </si>
  <si>
    <t>CITRULINA ANTICUERPOS [ANTI PEPTIDO CICLICO CITRULINADO] SEMIAUTOMATIZADO O AUTOMATIZADO</t>
  </si>
  <si>
    <t xml:space="preserve">903813  </t>
  </si>
  <si>
    <t xml:space="preserve">903814  </t>
  </si>
  <si>
    <t xml:space="preserve">903880  </t>
  </si>
  <si>
    <t xml:space="preserve">903815  </t>
  </si>
  <si>
    <t xml:space="preserve">903817  </t>
  </si>
  <si>
    <t xml:space="preserve">903816  </t>
  </si>
  <si>
    <t xml:space="preserve">903818  </t>
  </si>
  <si>
    <t xml:space="preserve">9011021 </t>
  </si>
  <si>
    <t xml:space="preserve">901103  </t>
  </si>
  <si>
    <t xml:space="preserve">901104  </t>
  </si>
  <si>
    <t xml:space="preserve">9011042 </t>
  </si>
  <si>
    <t>COLORACION AZUL DE METILENO Y LECTURA PARA CUALQUIER MUESTRA  (CAPA GRUESA DE BLANCOS)</t>
  </si>
  <si>
    <t xml:space="preserve">9011044 </t>
  </si>
  <si>
    <t>COLORACION AZUL DE METILENO Y LECTURA PARA CUALQUIER MUESTRA  (WRIGTH EN LBA)</t>
  </si>
  <si>
    <t xml:space="preserve">9011041 </t>
  </si>
  <si>
    <t>COLORACION AZUL DE METILENO Y LECTURA PARA CUALQUIER MUESTRA  (WRIGTH EN SECRECIONES)</t>
  </si>
  <si>
    <t xml:space="preserve">901107  </t>
  </si>
  <si>
    <t xml:space="preserve">9011072 </t>
  </si>
  <si>
    <t xml:space="preserve">9011073 </t>
  </si>
  <si>
    <t xml:space="preserve">9011071 </t>
  </si>
  <si>
    <t xml:space="preserve">901109  </t>
  </si>
  <si>
    <t xml:space="preserve">906906  </t>
  </si>
  <si>
    <t xml:space="preserve">906908  </t>
  </si>
  <si>
    <t xml:space="preserve">901206  </t>
  </si>
  <si>
    <t xml:space="preserve">9012061 </t>
  </si>
  <si>
    <t xml:space="preserve">9012062 </t>
  </si>
  <si>
    <t xml:space="preserve">9012063 </t>
  </si>
  <si>
    <t xml:space="preserve">907002  </t>
  </si>
  <si>
    <t xml:space="preserve">9070021 </t>
  </si>
  <si>
    <t xml:space="preserve">9070022 </t>
  </si>
  <si>
    <t xml:space="preserve">907003  </t>
  </si>
  <si>
    <t xml:space="preserve">9070031 </t>
  </si>
  <si>
    <t xml:space="preserve">9070032 </t>
  </si>
  <si>
    <t xml:space="preserve">9070033 </t>
  </si>
  <si>
    <t xml:space="preserve">907004  </t>
  </si>
  <si>
    <t xml:space="preserve">9070041 </t>
  </si>
  <si>
    <t xml:space="preserve">9070042 </t>
  </si>
  <si>
    <t xml:space="preserve">9070043 </t>
  </si>
  <si>
    <t xml:space="preserve">904806  </t>
  </si>
  <si>
    <t xml:space="preserve">904812  </t>
  </si>
  <si>
    <t xml:space="preserve">904805  </t>
  </si>
  <si>
    <t xml:space="preserve">9048057 </t>
  </si>
  <si>
    <t xml:space="preserve">9048054 </t>
  </si>
  <si>
    <t xml:space="preserve">9048051 </t>
  </si>
  <si>
    <t xml:space="preserve">9048052 </t>
  </si>
  <si>
    <t xml:space="preserve">9048053 </t>
  </si>
  <si>
    <t xml:space="preserve">904813  </t>
  </si>
  <si>
    <t xml:space="preserve">904301  </t>
  </si>
  <si>
    <t xml:space="preserve">9043021 </t>
  </si>
  <si>
    <t>CORTISOL PRE Y POST SUPRESION CON DEXAMETASONA (BAJA DOSIS DEXAMETASONA)</t>
  </si>
  <si>
    <t xml:space="preserve">904302  </t>
  </si>
  <si>
    <t>CORTISOL PRE Y POSTSUPRESION CON DEXAMETASONA</t>
  </si>
  <si>
    <t xml:space="preserve">903820  </t>
  </si>
  <si>
    <t xml:space="preserve">903821  </t>
  </si>
  <si>
    <t xml:space="preserve">903823  </t>
  </si>
  <si>
    <t xml:space="preserve">903824  </t>
  </si>
  <si>
    <t xml:space="preserve">903876  </t>
  </si>
  <si>
    <t xml:space="preserve">903895  </t>
  </si>
  <si>
    <t xml:space="preserve">9038956 </t>
  </si>
  <si>
    <t xml:space="preserve">9038955 </t>
  </si>
  <si>
    <t xml:space="preserve">9038952 </t>
  </si>
  <si>
    <t xml:space="preserve">9038954 </t>
  </si>
  <si>
    <t xml:space="preserve">9038953 </t>
  </si>
  <si>
    <t xml:space="preserve">9038951 </t>
  </si>
  <si>
    <t xml:space="preserve">906314  </t>
  </si>
  <si>
    <t xml:space="preserve">9063141 </t>
  </si>
  <si>
    <t xml:space="preserve">903826  </t>
  </si>
  <si>
    <t xml:space="preserve">901211  </t>
  </si>
  <si>
    <t xml:space="preserve">901212  </t>
  </si>
  <si>
    <t xml:space="preserve">901213  </t>
  </si>
  <si>
    <t xml:space="preserve">9012131 </t>
  </si>
  <si>
    <t xml:space="preserve">9012132 </t>
  </si>
  <si>
    <t xml:space="preserve">9012133 </t>
  </si>
  <si>
    <t xml:space="preserve">901214  </t>
  </si>
  <si>
    <t xml:space="preserve">901215  </t>
  </si>
  <si>
    <t xml:space="preserve">9012151 </t>
  </si>
  <si>
    <t xml:space="preserve">9012152 </t>
  </si>
  <si>
    <t xml:space="preserve">9012153 </t>
  </si>
  <si>
    <t xml:space="preserve">9012181 </t>
  </si>
  <si>
    <t>CULTIVO PARA MICROORGANISMOS ANAEROBIOS DE CUALQUIER MUESTRA DIFERENTE A MEDULA OSEA #2</t>
  </si>
  <si>
    <t xml:space="preserve">9012182 </t>
  </si>
  <si>
    <t>CULTIVO PARA MICROORGANISMOS ANAEROBIOS DE CUALQUIER MUESTRA DIFERENTE A MEDULA OSEA #3</t>
  </si>
  <si>
    <t xml:space="preserve">9012184 </t>
  </si>
  <si>
    <t>CULTIVO PARA MICROORGANISMOS ANAEROBIOS DE CUALQUIER MUESTRA DIFERENTE A MEDULA OSEA (MATERIA FECAL # 1)</t>
  </si>
  <si>
    <t xml:space="preserve">9012185 </t>
  </si>
  <si>
    <t>CULTIVO PARA MICROORGANISMOS ANAEROBIOS DE CUALQUIER MUESTRA DIFERENTE A MEDULA OSEA (MATERIA FECAL # 2)</t>
  </si>
  <si>
    <t xml:space="preserve">9012186 </t>
  </si>
  <si>
    <t>CULTIVO PARA MICROORGANISMOS ANAEROBIOS DE CUALQUIER MUESTRA DIFERENTE A MEDULA OSEA (MATERIA FECAL # 3)</t>
  </si>
  <si>
    <t xml:space="preserve">9012187 </t>
  </si>
  <si>
    <t>CULTIVO PARA MICROORGANISMOS ANAEROBIOS DE CUALQUIER MUESTRA DIFERENTE A MEDULA OSEA (MATERIA FECAL # 4)</t>
  </si>
  <si>
    <t xml:space="preserve">9012188 </t>
  </si>
  <si>
    <t>CULTIVO PARA MICROORGANISMOS ANAEROBIOS DE CUALQUIER MUESTRA DIFERENTE A MEDULA OSEA (ORINA #1 )</t>
  </si>
  <si>
    <t xml:space="preserve">9012189 </t>
  </si>
  <si>
    <t>CULTIVO PARA MICROORGANISMOS ANAEROBIOS DE CUALQUIER MUESTRA DIFERENTE A MEDULA OSEA (ORINA #2)</t>
  </si>
  <si>
    <t>90121810</t>
  </si>
  <si>
    <t>CULTIVO PARA MICROORGANISMOS ANAEROBIOS DE CUALQUIER MUESTRA DIFERENTE A MEDULA OSEA (ORINA #3)</t>
  </si>
  <si>
    <t xml:space="preserve">901218  </t>
  </si>
  <si>
    <t>CULTIVO PARA MICROORGANISMOS ANAEROBIOS DE CUALQUIER MUESTRA DIFERENTE A MEDULAOSEA</t>
  </si>
  <si>
    <t xml:space="preserve">9012183 </t>
  </si>
  <si>
    <t>CULTIVO PARA MICROORGANISMOS ANAEROBIOS DE CUALQUIER MUESTRA DIFERENTE A MEDULAOSEA #4</t>
  </si>
  <si>
    <t xml:space="preserve">901216  </t>
  </si>
  <si>
    <t xml:space="preserve">9012161 </t>
  </si>
  <si>
    <t xml:space="preserve">9012162 </t>
  </si>
  <si>
    <t xml:space="preserve">9012163 </t>
  </si>
  <si>
    <t xml:space="preserve">901217  </t>
  </si>
  <si>
    <t>CULTIVO PARA MICROORGANISMOS EN CUALQUIER MUESTRA DIFERENTE A MEDULA OSEA ORINA Y HECES</t>
  </si>
  <si>
    <t xml:space="preserve">9012171 </t>
  </si>
  <si>
    <t>CULTIVO PARA MICROORGANISMOS EN CUALQUIER MUESTRA DIFERENTE A MEDULA OSEA ORINA Y HECES  (#2)</t>
  </si>
  <si>
    <t xml:space="preserve">9012172 </t>
  </si>
  <si>
    <t>CULTIVO PARA MICROORGANISMOS EN CUALQUIER MUESTRA DIFERENTE A MEDULA OSEA ORINA Y HECES  (#3)</t>
  </si>
  <si>
    <t xml:space="preserve">9012173 </t>
  </si>
  <si>
    <t>CULTIVO PARA MICROORGANISMOS EN CUALQUIER MUESTRA DIFERENTE A MEDULA OSEA ORINA Y HECES (#4)</t>
  </si>
  <si>
    <t xml:space="preserve">904809  </t>
  </si>
  <si>
    <t>DEHIDROEPINANDROSTERONA SULFATO [EPINANDROSTERONA - DHEA-SO4] CADA MUESTRA</t>
  </si>
  <si>
    <t xml:space="preserve">906207  </t>
  </si>
  <si>
    <t xml:space="preserve">906208  </t>
  </si>
  <si>
    <t xml:space="preserve">907109  </t>
  </si>
  <si>
    <t xml:space="preserve">903828  </t>
  </si>
  <si>
    <t xml:space="preserve">901009A </t>
  </si>
  <si>
    <t>DETECCION DE CARBAPENEMASAS (EDTA, TEST DE HODGE MODIFICADO, ACIDO BORONICO) (AMPLIFICACION DE ACIDOS NUCLEICOS)</t>
  </si>
  <si>
    <t xml:space="preserve">901009B </t>
  </si>
  <si>
    <t>DETECCION DE CARBAPENEMASAS (EDTA, TEST DE HODGE MODIFICADO, ACIDO BORONICO) (INMUNOCROMATOGRAFIA)</t>
  </si>
  <si>
    <t xml:space="preserve">902010  </t>
  </si>
  <si>
    <t>DILUCIONES DE TIEMPO DE PROTROMBINA (TP CRUZADO O ANTICOAGULANTE CIRCULANTE)</t>
  </si>
  <si>
    <t xml:space="preserve">902011  </t>
  </si>
  <si>
    <t>DILUCIONES DE TIEMPO DE TROMBOPLASTINA PARCIAL (TTP CRUZADO O ANTICOAGULANTE CIRCULANTE)</t>
  </si>
  <si>
    <t xml:space="preserve">902104  </t>
  </si>
  <si>
    <t xml:space="preserve">906418  </t>
  </si>
  <si>
    <t xml:space="preserve">905727  </t>
  </si>
  <si>
    <t xml:space="preserve">906809  </t>
  </si>
  <si>
    <t xml:space="preserve">906808  </t>
  </si>
  <si>
    <t xml:space="preserve">9068081 </t>
  </si>
  <si>
    <t xml:space="preserve">906812  </t>
  </si>
  <si>
    <t xml:space="preserve">9068121 </t>
  </si>
  <si>
    <t xml:space="preserve">906212  </t>
  </si>
  <si>
    <t>EPSTEIN-BARR ANTICUERPOS IG G (CAPSULA EB-VCA-G) SEMIAUTOMATIZADO O AUTOMATIZADO</t>
  </si>
  <si>
    <t xml:space="preserve">906215  </t>
  </si>
  <si>
    <t>EPSTEIN-BARR ANTICUERPOS IG M (CAPSULA EB-VCA-M) SEMIAUTOMATIZADO O AUTOMATIZADO</t>
  </si>
  <si>
    <t xml:space="preserve">906216  </t>
  </si>
  <si>
    <t>EPSTEIN-BARR ANTICUERPOS IG M (NUCLEARES EBNA-M) SEMIAUTOMATIZADO O AUTOMATIZADO</t>
  </si>
  <si>
    <t xml:space="preserve">902205  </t>
  </si>
  <si>
    <t>ERITROSEDIMENTACION [VELOCIDAD SEDIMENTACION GLOBULAR - VSG] AUTOMATIZADA</t>
  </si>
  <si>
    <t xml:space="preserve">904503  </t>
  </si>
  <si>
    <t xml:space="preserve">898104R </t>
  </si>
  <si>
    <t xml:space="preserve">898014  </t>
  </si>
  <si>
    <t>ESTUDIO DE COLORACION DE INMUNOFLUORESCENCIA EN CITOLOGIA DE LIQUIDO CORPORAL O SECRECION</t>
  </si>
  <si>
    <t xml:space="preserve">8981036 </t>
  </si>
  <si>
    <t>ESTUDIO DE COLORACION INMUNOHISTOQUIMICA EN BIOPSIA (C 4D  MARCADOR ESPECIFICO DE RECHAZO  RENAL)</t>
  </si>
  <si>
    <t>Prueba DX incluida en el PBS - Pruebas CMI</t>
  </si>
  <si>
    <t xml:space="preserve">898223  </t>
  </si>
  <si>
    <t>ESTUDIO DE COLORACION INMUNOHISTOQUIMICA EN ESPECIMEN CON MULTIPLE MUESTREO</t>
  </si>
  <si>
    <t xml:space="preserve">905505  </t>
  </si>
  <si>
    <t xml:space="preserve">9013043 </t>
  </si>
  <si>
    <t xml:space="preserve">9013042 </t>
  </si>
  <si>
    <t xml:space="preserve">9013041 </t>
  </si>
  <si>
    <t xml:space="preserve">901305  </t>
  </si>
  <si>
    <t xml:space="preserve">9013051 </t>
  </si>
  <si>
    <t xml:space="preserve">9013052 </t>
  </si>
  <si>
    <t xml:space="preserve">902206  </t>
  </si>
  <si>
    <t xml:space="preserve">908438  </t>
  </si>
  <si>
    <t xml:space="preserve">908441  </t>
  </si>
  <si>
    <t xml:space="preserve">902014  </t>
  </si>
  <si>
    <t xml:space="preserve">906910  </t>
  </si>
  <si>
    <t xml:space="preserve">902018  </t>
  </si>
  <si>
    <t xml:space="preserve">902019  </t>
  </si>
  <si>
    <t xml:space="preserve">903016  </t>
  </si>
  <si>
    <t xml:space="preserve">902024  </t>
  </si>
  <si>
    <t xml:space="preserve">903833  </t>
  </si>
  <si>
    <t xml:space="preserve">906422  </t>
  </si>
  <si>
    <t xml:space="preserve">906423  </t>
  </si>
  <si>
    <t xml:space="preserve">903836  </t>
  </si>
  <si>
    <t xml:space="preserve">903875  </t>
  </si>
  <si>
    <t xml:space="preserve">903835  </t>
  </si>
  <si>
    <t xml:space="preserve">903837  </t>
  </si>
  <si>
    <t>FRACCION EXCRETADA DE SODIO</t>
  </si>
  <si>
    <t xml:space="preserve">907005  </t>
  </si>
  <si>
    <t xml:space="preserve">903838  </t>
  </si>
  <si>
    <t xml:space="preserve">903839  </t>
  </si>
  <si>
    <t xml:space="preserve">903844  </t>
  </si>
  <si>
    <t xml:space="preserve">903840  </t>
  </si>
  <si>
    <t xml:space="preserve">9038418 </t>
  </si>
  <si>
    <t>90384112</t>
  </si>
  <si>
    <t>GLUCOSA EN SUERO LCR U OTRO FLUIDO DIFERENTE A ORINA (EN LIQUIDO AMNIOTICO)</t>
  </si>
  <si>
    <t>90384113</t>
  </si>
  <si>
    <t>GLUCOSA EN SUERO LCR U OTRO FLUIDO DIFERENTE A ORINA (EN LIQUIDO PERITONEAL)</t>
  </si>
  <si>
    <t xml:space="preserve">9038410 </t>
  </si>
  <si>
    <t>GLUCOSA EN SUERO LCR U OTRO FLUIDO DIFERENTE A ORINA (POST CARGA DE 75 GRAMOS)</t>
  </si>
  <si>
    <t xml:space="preserve">9038414 </t>
  </si>
  <si>
    <t xml:space="preserve">9038415 </t>
  </si>
  <si>
    <t xml:space="preserve">9038416 </t>
  </si>
  <si>
    <t xml:space="preserve">9038417 </t>
  </si>
  <si>
    <t xml:space="preserve">9038413 </t>
  </si>
  <si>
    <t>GLUCOSA EN SUERO LCR U OTRO FLUIDO DIFERENTE A ORINA (SUERO 90 MINUTOS)</t>
  </si>
  <si>
    <t xml:space="preserve">903841  </t>
  </si>
  <si>
    <t>90384114</t>
  </si>
  <si>
    <t>GLUCOSA EN SUERO U OTRO FLUIDO DIFERENTE A ORINA (LIQUIDO PERITONEAL 120 MINUTOS)</t>
  </si>
  <si>
    <t>90384115</t>
  </si>
  <si>
    <t>GLUCOSA EN SUERO U OTRO FLUIDO DIFERENTE A ORINA (LIQUIDO PERITONEAL 240 MINUTOS)</t>
  </si>
  <si>
    <t>90384110</t>
  </si>
  <si>
    <t xml:space="preserve">9038411 </t>
  </si>
  <si>
    <t xml:space="preserve">9038412 </t>
  </si>
  <si>
    <t xml:space="preserve">903842  </t>
  </si>
  <si>
    <t xml:space="preserve">903843  </t>
  </si>
  <si>
    <t xml:space="preserve">903845  </t>
  </si>
  <si>
    <t xml:space="preserve">904508  </t>
  </si>
  <si>
    <t>GONADOTROPINA CORIONICA SUBUNIDAD BETA CUALITATIVA PRUEBA DE EMBARAZO EN ORINA O SUERO</t>
  </si>
  <si>
    <t xml:space="preserve">906626  </t>
  </si>
  <si>
    <t>GONADOTROPINA CORIONICA SUBUNIDAD BETA FRACCION LIBRE SEMIAUTOMATIZADO O AUTOMATIZADO</t>
  </si>
  <si>
    <t xml:space="preserve">906625  </t>
  </si>
  <si>
    <t>GONADOTROPINA CORIONICA SUBUNIDAD BETA SEMIAUTOMATIZADO O AUTOMATIZADO</t>
  </si>
  <si>
    <t xml:space="preserve">9070061 </t>
  </si>
  <si>
    <t xml:space="preserve">903021  </t>
  </si>
  <si>
    <t>HAPTOGLOBINA AUTOMATIZADA</t>
  </si>
  <si>
    <t xml:space="preserve">901221  </t>
  </si>
  <si>
    <t xml:space="preserve">9012211 </t>
  </si>
  <si>
    <t xml:space="preserve">9012212 </t>
  </si>
  <si>
    <t xml:space="preserve">9012213 </t>
  </si>
  <si>
    <t xml:space="preserve">901223  </t>
  </si>
  <si>
    <t xml:space="preserve">9012231 </t>
  </si>
  <si>
    <t xml:space="preserve">9012232 </t>
  </si>
  <si>
    <t xml:space="preserve">9012233 </t>
  </si>
  <si>
    <t xml:space="preserve">901225  </t>
  </si>
  <si>
    <t xml:space="preserve">902213  </t>
  </si>
  <si>
    <t xml:space="preserve">902112  </t>
  </si>
  <si>
    <t xml:space="preserve">903426  </t>
  </si>
  <si>
    <t xml:space="preserve">902208  </t>
  </si>
  <si>
    <t xml:space="preserve">902210  </t>
  </si>
  <si>
    <t xml:space="preserve">902214  </t>
  </si>
  <si>
    <t xml:space="preserve">9022141 </t>
  </si>
  <si>
    <t xml:space="preserve">9022142 </t>
  </si>
  <si>
    <t xml:space="preserve">9022143 </t>
  </si>
  <si>
    <t xml:space="preserve">906218  </t>
  </si>
  <si>
    <t xml:space="preserve">906219  </t>
  </si>
  <si>
    <t>HEPATITIS A ANTICUERPOS TOTALES SEMIAUTOMATIZADO O AUTOMATIZADO  (ANTICUERPOS IGG - HAVAB-IGG)</t>
  </si>
  <si>
    <t xml:space="preserve">906220  </t>
  </si>
  <si>
    <t>HEPATITIS B ANTICUERPOS CENTRAL IG M [ANTI-CORE HBC-M] SEMIAUTOMATIZADO O AUTOMATIZADO</t>
  </si>
  <si>
    <t xml:space="preserve">906221  </t>
  </si>
  <si>
    <t>HEPATITIS B ANTICUERPOS CENTRAL TOTALES [ANTI-CORE HBC] SEMIAUTOMATIZADO O AUTOMATIZADO</t>
  </si>
  <si>
    <t xml:space="preserve">906223  </t>
  </si>
  <si>
    <t xml:space="preserve">906317  </t>
  </si>
  <si>
    <t xml:space="preserve">906225  </t>
  </si>
  <si>
    <t xml:space="preserve">906228  </t>
  </si>
  <si>
    <t>HERPES I ANTICUERPOS IG G MANUAL, SEMIAUTOMATIZADO O AUTOMATIZADO</t>
  </si>
  <si>
    <t xml:space="preserve">906229  </t>
  </si>
  <si>
    <t>HERPES I ANTICUERPOS IG M MANUAL, SEMIAUTOMATIZADO O AUTOMATIZADO</t>
  </si>
  <si>
    <t xml:space="preserve">906230  </t>
  </si>
  <si>
    <t>HERPES II ANTICUERPOS IG G MANUAL, SEMIAUTOMATIZADO O AUTOMATIZADO</t>
  </si>
  <si>
    <t xml:space="preserve">906231  </t>
  </si>
  <si>
    <t>HERPES II ANTICUERPOS IG M MANUAL, SEMIAUTOMATIZADO O AUTOMATIZADO</t>
  </si>
  <si>
    <t xml:space="preserve">904509  </t>
  </si>
  <si>
    <t xml:space="preserve">903846  </t>
  </si>
  <si>
    <t xml:space="preserve">904103  </t>
  </si>
  <si>
    <t xml:space="preserve">904511  </t>
  </si>
  <si>
    <t xml:space="preserve"> Incluida en el PBS
</t>
  </si>
  <si>
    <t xml:space="preserve">904104  </t>
  </si>
  <si>
    <t>HORMONA DE CRECIMIENTO [SOMATOTROPICA]</t>
  </si>
  <si>
    <t xml:space="preserve">904207A </t>
  </si>
  <si>
    <t>HORMONA DEL CRECIMIENTO [SOMATOTROPICA] PRE Y POST ESTIMULO GLUCOSA CADA MUESTRA( 0-30-60-120-180 MINUTOS POST CARGA ORAL DE GLUCOSA)</t>
  </si>
  <si>
    <t xml:space="preserve">904902  </t>
  </si>
  <si>
    <t xml:space="preserve">904904  </t>
  </si>
  <si>
    <t xml:space="preserve">904105  </t>
  </si>
  <si>
    <t xml:space="preserve">9041054 </t>
  </si>
  <si>
    <t xml:space="preserve">9041055 </t>
  </si>
  <si>
    <t>HORMONA FOLICULO ESTIMULANTE [FSH] (180 MINUTOS)</t>
  </si>
  <si>
    <t xml:space="preserve">9041051 </t>
  </si>
  <si>
    <t xml:space="preserve">9041052 </t>
  </si>
  <si>
    <t xml:space="preserve">9041053 </t>
  </si>
  <si>
    <t xml:space="preserve">904107  </t>
  </si>
  <si>
    <t xml:space="preserve">9041074 </t>
  </si>
  <si>
    <t xml:space="preserve">9041075 </t>
  </si>
  <si>
    <t>HORMONA LUTEINIZANTE [LH] (180 MINUTOS)</t>
  </si>
  <si>
    <t xml:space="preserve">9041071 </t>
  </si>
  <si>
    <t xml:space="preserve">9041072 </t>
  </si>
  <si>
    <t xml:space="preserve">9041073 </t>
  </si>
  <si>
    <t xml:space="preserve">904912  </t>
  </si>
  <si>
    <t xml:space="preserve">906232  </t>
  </si>
  <si>
    <t xml:space="preserve">902056  </t>
  </si>
  <si>
    <t xml:space="preserve">902059  </t>
  </si>
  <si>
    <t xml:space="preserve">906825  </t>
  </si>
  <si>
    <t xml:space="preserve">906827  </t>
  </si>
  <si>
    <t xml:space="preserve">906836  </t>
  </si>
  <si>
    <t>90683437</t>
  </si>
  <si>
    <t>90683436</t>
  </si>
  <si>
    <t xml:space="preserve">9068341 </t>
  </si>
  <si>
    <t>INMUNOGLOBULINA E [IG E] ESPECIFICA [DOSIFICACION CADA ALERGENO- RAST]  (ACAROS)</t>
  </si>
  <si>
    <t xml:space="preserve">9068343 </t>
  </si>
  <si>
    <t>INMUNOGLOBULINA E [IG E] ESPECIFICA [DOSIFICACION CADA ALERGENO- RAST]  (ALFA-LACTOALBUMINA F76)</t>
  </si>
  <si>
    <t xml:space="preserve">9068345 </t>
  </si>
  <si>
    <t>INMUNOGLOBULINA E [IG E] ESPECIFICA [DOSIFICACION CADA ALERGENO- RAST]  (ATUN)</t>
  </si>
  <si>
    <t>90683432</t>
  </si>
  <si>
    <t>INMUNOGLOBULINA E [IG E] ESPECIFICA [DOSIFICACION CADA ALERGENO- RAST]  (BETA LACTOGLOBULINA F77)</t>
  </si>
  <si>
    <t xml:space="preserve">9068344 </t>
  </si>
  <si>
    <t>INMUNOGLOBULINA E [IG E] ESPECIFICA [DOSIFICACION CADA ALERGENO- RAST]  (CASEINA)</t>
  </si>
  <si>
    <t>90683420</t>
  </si>
  <si>
    <t>INMUNOGLOBULINA E [IG E] ESPECIFICA [DOSIFICACION CADA ALERGENO- RAST]  (CASPA DE GATO)</t>
  </si>
  <si>
    <t>90683421</t>
  </si>
  <si>
    <t>INMUNOGLOBULINA E [IG E] ESPECIFICA [DOSIFICACION CADA ALERGENO- RAST]  (CASPA DE PERRO)</t>
  </si>
  <si>
    <t xml:space="preserve">9068346 </t>
  </si>
  <si>
    <t>INMUNOGLOBULINA E [IG E] ESPECIFICA [DOSIFICACION CADA ALERGENO- RAST]  (CERDO)</t>
  </si>
  <si>
    <t xml:space="preserve">9068347 </t>
  </si>
  <si>
    <t>INMUNOGLOBULINA E [IG E] ESPECIFICA [DOSIFICACION CADA ALERGENO- RAST]  (CHOCOLATE)</t>
  </si>
  <si>
    <t xml:space="preserve">9068348 </t>
  </si>
  <si>
    <t>INMUNOGLOBULINA E [IG E] ESPECIFICA [DOSIFICACION CADA ALERGENO- RAST]  (CLARA DE HUEVO)</t>
  </si>
  <si>
    <t xml:space="preserve">9068349 </t>
  </si>
  <si>
    <t>INMUNOGLOBULINA E [IG E] ESPECIFICA [DOSIFICACION CADA ALERGENO- RAST]  (DE CAMARON)</t>
  </si>
  <si>
    <t>90683416</t>
  </si>
  <si>
    <t>INMUNOGLOBULINA E [IG E] ESPECIFICA [DOSIFICACION CADA ALERGENO- RAST]  (DE MANI)</t>
  </si>
  <si>
    <t>90683419</t>
  </si>
  <si>
    <t>INMUNOGLOBULINA E [IG E] ESPECIFICA [DOSIFICACION CADA ALERGENO- RAST]  (EPITELIO DE CABALLO)</t>
  </si>
  <si>
    <t>90683422</t>
  </si>
  <si>
    <t>INMUNOGLOBULINA E [IG E] ESPECIFICA [DOSIFICACION CADA ALERGENO- RAST]  (LECHE)</t>
  </si>
  <si>
    <t>90683428</t>
  </si>
  <si>
    <t>INMUNOGLOBULINA E [IG E] ESPECIFICA [DOSIFICACION CADA ALERGENO- RAST]  (SOYA)</t>
  </si>
  <si>
    <t>90683429</t>
  </si>
  <si>
    <t>INMUNOGLOBULINA E [IG E] ESPECIFICA [DOSIFICACION CADA ALERGENO- RAST]  (TRIGO)</t>
  </si>
  <si>
    <t>90683430</t>
  </si>
  <si>
    <t>INMUNOGLOBULINA E [IG E] ESPECIFICA [DOSIFICACION CADA ALERGENO- RAST]  (YEMA DE HUEVO)</t>
  </si>
  <si>
    <t xml:space="preserve">9068342 </t>
  </si>
  <si>
    <t>INMUNOGLOBULINA E [IG E] ESPECIFICA [DOSIFICACION CADA ALERGENO- RAST] ACAROS D2</t>
  </si>
  <si>
    <t xml:space="preserve">906829  </t>
  </si>
  <si>
    <t xml:space="preserve">906832  </t>
  </si>
  <si>
    <t xml:space="preserve">904704  </t>
  </si>
  <si>
    <t xml:space="preserve">9047042 </t>
  </si>
  <si>
    <t xml:space="preserve">9047043 </t>
  </si>
  <si>
    <t xml:space="preserve">9047044 </t>
  </si>
  <si>
    <t xml:space="preserve">9047041 </t>
  </si>
  <si>
    <t xml:space="preserve">903847  </t>
  </si>
  <si>
    <t xml:space="preserve">903849  </t>
  </si>
  <si>
    <t xml:space="preserve">903850  </t>
  </si>
  <si>
    <t xml:space="preserve">903852  </t>
  </si>
  <si>
    <t xml:space="preserve">903504  </t>
  </si>
  <si>
    <t xml:space="preserve">903855  </t>
  </si>
  <si>
    <t xml:space="preserve">903879  </t>
  </si>
  <si>
    <t xml:space="preserve">903854  </t>
  </si>
  <si>
    <t xml:space="preserve">903062  </t>
  </si>
  <si>
    <t xml:space="preserve">902118  </t>
  </si>
  <si>
    <t xml:space="preserve">905504  </t>
  </si>
  <si>
    <t xml:space="preserve">903027  </t>
  </si>
  <si>
    <t xml:space="preserve">903026  </t>
  </si>
  <si>
    <t xml:space="preserve">906485  </t>
  </si>
  <si>
    <t xml:space="preserve">906432  </t>
  </si>
  <si>
    <t xml:space="preserve">9072021 </t>
  </si>
  <si>
    <t xml:space="preserve">9072022 </t>
  </si>
  <si>
    <t xml:space="preserve">903856  </t>
  </si>
  <si>
    <t xml:space="preserve">9038566 </t>
  </si>
  <si>
    <t xml:space="preserve">9038565 </t>
  </si>
  <si>
    <t xml:space="preserve">9038563 </t>
  </si>
  <si>
    <t xml:space="preserve">9038562 </t>
  </si>
  <si>
    <t xml:space="preserve">9038561 </t>
  </si>
  <si>
    <t xml:space="preserve">9038571 </t>
  </si>
  <si>
    <t xml:space="preserve">903857  </t>
  </si>
  <si>
    <t xml:space="preserve">905106  </t>
  </si>
  <si>
    <t xml:space="preserve">905801  </t>
  </si>
  <si>
    <t xml:space="preserve">903033  </t>
  </si>
  <si>
    <t xml:space="preserve">903034  </t>
  </si>
  <si>
    <t>90384111</t>
  </si>
  <si>
    <t xml:space="preserve">9038511 </t>
  </si>
  <si>
    <t>OTROS LIQUIDOS [EXAMEN FISICO Y CITOQUIMICO CON DETECCION DE ERITROCITOS RECUENTO Y MORFOLOGIA DE LEUCOCITOS GLUCOSA PROTEINAS Y AMILASA]</t>
  </si>
  <si>
    <t xml:space="preserve">907007  </t>
  </si>
  <si>
    <t xml:space="preserve">903860  </t>
  </si>
  <si>
    <t xml:space="preserve">903878  </t>
  </si>
  <si>
    <t xml:space="preserve">903859  </t>
  </si>
  <si>
    <t xml:space="preserve">903065  </t>
  </si>
  <si>
    <t>PRO PEPTIDO ATRIAL NATRIURETICO [PRO-BNP] (PEPTIDO CEREBRAL NATRIURETICO)</t>
  </si>
  <si>
    <t xml:space="preserve">Incluida en el PBS
</t>
  </si>
  <si>
    <t xml:space="preserve">906841  </t>
  </si>
  <si>
    <t xml:space="preserve">904510  </t>
  </si>
  <si>
    <t xml:space="preserve">904108  </t>
  </si>
  <si>
    <t xml:space="preserve">902034  </t>
  </si>
  <si>
    <t xml:space="preserve">906913  </t>
  </si>
  <si>
    <t xml:space="preserve">906914  </t>
  </si>
  <si>
    <t xml:space="preserve">903048  </t>
  </si>
  <si>
    <t xml:space="preserve">902037  </t>
  </si>
  <si>
    <t xml:space="preserve">903861  </t>
  </si>
  <si>
    <t xml:space="preserve">9038621 </t>
  </si>
  <si>
    <t xml:space="preserve">903862  </t>
  </si>
  <si>
    <t xml:space="preserve">903874  </t>
  </si>
  <si>
    <t xml:space="preserve">903863  </t>
  </si>
  <si>
    <t xml:space="preserve">906486  </t>
  </si>
  <si>
    <t xml:space="preserve">903889  </t>
  </si>
  <si>
    <t>PRUEBA DE TOLERANCIA A LA GLUCOSA POR 3 HORAS (5 MUESTRAS: 0 30 60 120 Y 180 MINUTOS)</t>
  </si>
  <si>
    <t xml:space="preserve">903890  </t>
  </si>
  <si>
    <t>PRUEBA DE TOLERANCIA A LA GLUCOSA POR 4 HORAS (6 MUESTRAS: 0 30 60 120 180 Y 240 MINUTOS)</t>
  </si>
  <si>
    <t xml:space="preserve">903892  </t>
  </si>
  <si>
    <t>PRUEBA DE TOLERANCIA A LA GLUCOSA POR 5 HORAS (7 MUESTRAS: 0 30 60 120 180 240 Y 300 MINUTOS)</t>
  </si>
  <si>
    <t xml:space="preserve">903894  </t>
  </si>
  <si>
    <t>PRUEBA DE TOLERANCIA A LA GLUCOSA POR 6 HORAS (8 MUESTRAS: 0 30 60 120 180 240 300 Y 360)</t>
  </si>
  <si>
    <t xml:space="preserve">906915  </t>
  </si>
  <si>
    <t xml:space="preserve">9069151 </t>
  </si>
  <si>
    <t xml:space="preserve">9022183 </t>
  </si>
  <si>
    <t xml:space="preserve">902220  </t>
  </si>
  <si>
    <t xml:space="preserve">902224  </t>
  </si>
  <si>
    <t xml:space="preserve">906453  </t>
  </si>
  <si>
    <t xml:space="preserve">906327  </t>
  </si>
  <si>
    <t xml:space="preserve">906241  </t>
  </si>
  <si>
    <t xml:space="preserve">906243  </t>
  </si>
  <si>
    <t xml:space="preserve">9070091 </t>
  </si>
  <si>
    <t>SANGRE OCULTA [MATERIA FECAL] DETERMINACION DE HEMOGLOBINA HUMANA ESPECIFICA POR EIA   (#2)</t>
  </si>
  <si>
    <t xml:space="preserve">9070092 </t>
  </si>
  <si>
    <t>SANGRE OCULTA [MATERIA FECAL] DETERMINACION DE HEMOGLOBINA HUMANA ESPECIFICA POR EIA   (#3)</t>
  </si>
  <si>
    <t xml:space="preserve">9070093 </t>
  </si>
  <si>
    <t>SANGRE OCULTA [MATERIA FECAL] DETERMINACION DE HEMOGLOBINA HUMANA ESPECIFICA POR EIA   (#4)</t>
  </si>
  <si>
    <t xml:space="preserve">907009  </t>
  </si>
  <si>
    <t>SANGRE OCULTA EN MATERIA FECAL (DETERMINACION DE HEMOGLOBINA HUMANA ESPECIFICA)</t>
  </si>
  <si>
    <t xml:space="preserve">906270  </t>
  </si>
  <si>
    <t>SARS COV 2 [COVID-19] ANTICUERPOS IGG</t>
  </si>
  <si>
    <t>Esta tarifa incluye la toma , procesamiento de la muestra y resultado</t>
  </si>
  <si>
    <t xml:space="preserve">906271  </t>
  </si>
  <si>
    <t>SARS COV 2 [COVID-19] ANTICUERPOS IGM</t>
  </si>
  <si>
    <t xml:space="preserve">903044  </t>
  </si>
  <si>
    <t xml:space="preserve">906456  </t>
  </si>
  <si>
    <t xml:space="preserve">903865  </t>
  </si>
  <si>
    <t xml:space="preserve">903872  </t>
  </si>
  <si>
    <t xml:space="preserve">903864  </t>
  </si>
  <si>
    <t xml:space="preserve">904101  </t>
  </si>
  <si>
    <t xml:space="preserve">906454  </t>
  </si>
  <si>
    <t xml:space="preserve">906430  </t>
  </si>
  <si>
    <t xml:space="preserve">901321  </t>
  </si>
  <si>
    <t xml:space="preserve">906768  </t>
  </si>
  <si>
    <t>SUBPOBLACIONES DE LINFOCITOS T B NK Y MONOCITOS EN LEUCOCITOS CD45 SEMIAUTOMATIZADO O AUTOMATIZADO</t>
  </si>
  <si>
    <t xml:space="preserve">905503  </t>
  </si>
  <si>
    <t xml:space="preserve">903884  </t>
  </si>
  <si>
    <t xml:space="preserve">904601  </t>
  </si>
  <si>
    <t xml:space="preserve">904602  </t>
  </si>
  <si>
    <t xml:space="preserve">902045  </t>
  </si>
  <si>
    <t xml:space="preserve">902047  </t>
  </si>
  <si>
    <t xml:space="preserve">902048  </t>
  </si>
  <si>
    <t xml:space="preserve">902049  </t>
  </si>
  <si>
    <t xml:space="preserve">9020492 </t>
  </si>
  <si>
    <t xml:space="preserve">9020491 </t>
  </si>
  <si>
    <t xml:space="preserve">904920  </t>
  </si>
  <si>
    <t xml:space="preserve">906458  </t>
  </si>
  <si>
    <t>TIROIDEOS MICROSOMALES ANTICUERPOS (TIROIDEOS PEROXIDASA ANTICUERPOS) AUTOMATIZADO</t>
  </si>
  <si>
    <t xml:space="preserve">906463  </t>
  </si>
  <si>
    <t xml:space="preserve">904921  </t>
  </si>
  <si>
    <t xml:space="preserve">904922  </t>
  </si>
  <si>
    <t xml:space="preserve">906127  </t>
  </si>
  <si>
    <t>TOXOPLASMA GONDII ANTICUERPOS IG G SEMIAUTOMATIZADO O AUTOMATIZADO</t>
  </si>
  <si>
    <t xml:space="preserve">906129  </t>
  </si>
  <si>
    <t>TOXOPLASMA GONDII ANTICUERPOS IG M SEMIAUTOMATIZADO O AUTOMATIZADO</t>
  </si>
  <si>
    <t xml:space="preserve">903867  </t>
  </si>
  <si>
    <t xml:space="preserve">903866  </t>
  </si>
  <si>
    <t xml:space="preserve">903046  </t>
  </si>
  <si>
    <t xml:space="preserve">9060392 </t>
  </si>
  <si>
    <t xml:space="preserve">903868  </t>
  </si>
  <si>
    <t xml:space="preserve">904924  </t>
  </si>
  <si>
    <t xml:space="preserve">904925  </t>
  </si>
  <si>
    <t xml:space="preserve">903439  </t>
  </si>
  <si>
    <t xml:space="preserve">906131  </t>
  </si>
  <si>
    <t>TRYPANOSOMA CRUZI ANTICUERPOS IG G SEMIAUTOMATIZADO O AUTOMATIZADO</t>
  </si>
  <si>
    <t xml:space="preserve">907106  </t>
  </si>
  <si>
    <t xml:space="preserve">9071061 </t>
  </si>
  <si>
    <t xml:space="preserve">9071062 </t>
  </si>
  <si>
    <t xml:space="preserve">901236  </t>
  </si>
  <si>
    <t>UROCULTIVO (ANTIBIOGRAMA CONCENTRACION MINIMA INHIBITORIA AUTOMATIZADO)</t>
  </si>
  <si>
    <t xml:space="preserve">9012361 </t>
  </si>
  <si>
    <t>UROCULTIVO (ANTIBIOGRAMA CONCENTRACION MINIMA INHIBITORIA AUTOMATIZADO) #2</t>
  </si>
  <si>
    <t xml:space="preserve">9012362 </t>
  </si>
  <si>
    <t>UROCULTIVO (ANTIBIOGRAMA CONCENTRACION MINIMA INHIBITORIA AUTOMATIZADO) #3</t>
  </si>
  <si>
    <t xml:space="preserve">905410  </t>
  </si>
  <si>
    <t xml:space="preserve">906247  </t>
  </si>
  <si>
    <t xml:space="preserve">906248  </t>
  </si>
  <si>
    <t xml:space="preserve">906249  </t>
  </si>
  <si>
    <t xml:space="preserve">906329  </t>
  </si>
  <si>
    <t xml:space="preserve">902073  </t>
  </si>
  <si>
    <t xml:space="preserve">903703  </t>
  </si>
  <si>
    <t xml:space="preserve">903706  </t>
  </si>
  <si>
    <t xml:space="preserve">901238  </t>
  </si>
  <si>
    <t xml:space="preserve">911003  </t>
  </si>
  <si>
    <t xml:space="preserve">9110071 </t>
  </si>
  <si>
    <t xml:space="preserve">911017  </t>
  </si>
  <si>
    <t>HEMOCLASIFICACION SISTEMA ABO DIRECTA [HEMOCLASIFICACION GLOBULAR] POR MICROTECNICA</t>
  </si>
  <si>
    <t xml:space="preserve">911019  </t>
  </si>
  <si>
    <t>HEMOCLASIFICACION SISTEMA ABO INVERSA [HEMOCLASIFICACION SERICA] POR MICROTECNICA</t>
  </si>
  <si>
    <t xml:space="preserve">911015  </t>
  </si>
  <si>
    <t xml:space="preserve">911201  </t>
  </si>
  <si>
    <t>Aplica cobro de la prueba por cada unidad transfundida.
La tarifa no incluye: Estuche de aféresis de plaquetas, Equipo Transfusión de Plaquetas 4C2223 y Filtro Desleuco. Plaquetas 4280IE, los cuales se facturan en forma adicional y aplica cobro de estos insumos por cada unidad transfundida.</t>
  </si>
  <si>
    <t xml:space="preserve">911114  </t>
  </si>
  <si>
    <t>PROCESAMIENTO DE MEZCLA DE PLAQUETAS A PARTIR DE CAPA LEUCOPLAQUETARIA O PLASMA RICO EN PLAQUETAS</t>
  </si>
  <si>
    <t xml:space="preserve">911021  </t>
  </si>
  <si>
    <t xml:space="preserve">9112041 </t>
  </si>
  <si>
    <t>SEPARACION DE CELULAS PROGENITORAS PARA TRASPLANTE (RECUENTO EN CORDON)</t>
  </si>
  <si>
    <t xml:space="preserve">876801  </t>
  </si>
  <si>
    <t xml:space="preserve">29001   </t>
  </si>
  <si>
    <t xml:space="preserve">29002   </t>
  </si>
  <si>
    <t xml:space="preserve">8901164 </t>
  </si>
  <si>
    <t>ATENCION [VISITA] DOMICILIARIA POR AUXILIAR DE LABORATORIO (DISTANCIA CERCANA)</t>
  </si>
  <si>
    <t xml:space="preserve">8901166 </t>
  </si>
  <si>
    <t>ATENCION [VISITA] DOMICILIARIA POR AUXILIAR DE LABORATORIO (DISTANCIA LEJANA)</t>
  </si>
  <si>
    <t xml:space="preserve">8901165 </t>
  </si>
  <si>
    <t>ATENCION [VISITA] DOMICILIARIA POR AUXILIAR DE LABORATORIO (DISTANCIA MEDIANA)</t>
  </si>
  <si>
    <t xml:space="preserve">8901167 </t>
  </si>
  <si>
    <t>ATENCION [VISITA] DOMICILIARIA POR AUXILIAR DE LABORATORIO (SIN TRANSPORTE)</t>
  </si>
  <si>
    <t xml:space="preserve">8901161 </t>
  </si>
  <si>
    <t>ATENCION [VISITA] DOMICILIARIA POR BACTERIOLOGA (DISTANCIA CERCANA)</t>
  </si>
  <si>
    <t>Aplica para la toma de muestras de Cultivos.</t>
  </si>
  <si>
    <t xml:space="preserve">8901163 </t>
  </si>
  <si>
    <t>ATENCION [VISITA] DOMICILIARIA POR BACTERIOLOGA (DISTANCIA LEJANA)</t>
  </si>
  <si>
    <t xml:space="preserve">8901162 </t>
  </si>
  <si>
    <t>ATENCION [VISITA] DOMICILIARIA POR BACTERIOLOGA (DISTANCIA MEDIANA)</t>
  </si>
  <si>
    <t xml:space="preserve">03000   </t>
  </si>
  <si>
    <t>TOMA DE MUESTRA RESPIRATORIA DOMICILIARIA (CERCANA)</t>
  </si>
  <si>
    <t>La tarifa incluye los insumos y la atención de Auxiliar de Laboratorio y  Fisioterapeuta con transporte de una hora.
La toma de muestras a domicilio se debe programar llamando al Centro de Contacto, al número 5186000 ext. 8127
La Aplicación de estas tarifas se debe realizar con base a la ubicación de los barrios de Cali, definida en el Anexo Clasificación de Barrios de Cali para Tomas de Muestras Respiratorias Domiciliarias</t>
  </si>
  <si>
    <t xml:space="preserve">03002   </t>
  </si>
  <si>
    <t>TOMA DE MUESTRA RESPIRATORIA DOMICILIARIA (LEJANA)</t>
  </si>
  <si>
    <t>La tarifa incluye los insumos y la atención de Auxiliar de Laboratorio y  Fisioterapeuta con transporte hasta de dos horas.
La toma de muestras a domicilio se debe programar llamando al Centro de Contacto, al número 5186000 ext. 8127
Aplica exclusivamente para domicilios en los municipios de Jamundí, Yumbo y Rozo.</t>
  </si>
  <si>
    <t xml:space="preserve">03001   </t>
  </si>
  <si>
    <t>TOMA DE MUESTRA RESPIRATORIA DOMICILIARIA (MEDIANA)</t>
  </si>
  <si>
    <t>La tarifa incluye los insumos y la atención de Auxiliar de Laboratorio y  Fisioterapeuta con transporte de una y media horas.
La toma de muestras a domicilio se debe programar llamando al Centro de Contacto, al número 5186000 ext. 8127
La Aplicación de estas tarifas se debe realizar con base a la ubicación de los barrios de Cali, definida en el Anexo Clasificación de Barrios de Cali para Tomas de Muestras Respiratorias Domiciliarias</t>
  </si>
  <si>
    <t xml:space="preserve">996101  </t>
  </si>
  <si>
    <t xml:space="preserve">9659022 </t>
  </si>
  <si>
    <t>La tarifa incluye sólo la atención de Enfermería.
Excluye el derecho de sala que se factura adicional según el tiempo de duración del procedimiento.
Los insumos, materiales y medicamentos se facturan según consumo del paciente, a las tarifas del catálogo de precios del Centro Médico Imbanaco.</t>
  </si>
  <si>
    <t xml:space="preserve">9659021 </t>
  </si>
  <si>
    <t>Aplica para la atención de las siguientes patologías:
Tubos de Pig Tail
Urostomias
Gastrostomias
Yeyunostomias
Limpieza y orientación del producto
Tubo de Tórax
La tarifa sólo incluye la atención de Enfermería.
Excluye el derecho de sala que se factura en forma adicional según el tiempo de duración del procedimiento.
Los insumos, materiales y medicamentos se facturan según consumo del paciente, a las tarifas del catálogo de precios del Centro Médico Imbanaco.</t>
  </si>
  <si>
    <t xml:space="preserve">965902C </t>
  </si>
  <si>
    <t>Aplica para la atención de las siguientes patologías:
Laceración mayor del 5% de superficie corporal
Manejo de filtraciones de gastrostomias, filtración de traqueostomias
Desfacelaciones multiples mayor del 5% de  superficie corporal
Heridas postquirúrgicas dehisentes
Drenaje de Colecciones postquirúrgicas o TCS profundas
Drenaje de abscesos paraostomales o abscesos de piel TCS definidos con criterio de manejo TEO
Manejo de lisones por trauma en miembro inferior
Herida traumática multiple (un solo miembro)
Úlceras neuropaticas, vasculares mixtas (manejo local de úlcera y utilización de técnica y/o colocación de vendaje de multicapas un solo miembro)
Herida con profundidad grado I a IV (exposición de músculo hueso o tendón) incluye UPP
Tumores oncológicos
Quemaduras GI, GII, GIII, GIV, mayor de 5 CM, incluye radiodermitis.
La tarifa incluye la atención de Enfermería.
Excluye el derecho de sala que se factura adicional con una tarifa que varia según el tiempo del procedimiento.
Los Insumos, materiales y medicamentos se facturan en forma adicional según consumo por paciente a las tarifas del catálogo de precios de venta del Centro Médico Imbanaco.</t>
  </si>
  <si>
    <t>Aplica para la atención de las siguientes patologías:
Heridad quirúrgicas suturadas, no exudativas
Laceraciones, quemaduras GI, GII, menor de 5 CM
Heridas quirúrgicas suturadas, curación y retiro de puntos
Heridas con criterio para dar salida por la Especialidad
La tarifa incluye la atención de Enfermeria
La tarifa excluye:
El derecho de sala, qe se factura adicional de acuerdo al tiempo del procedimiento
Los insumos y medicamentos se facturan según consumo por paciente, a las tarifas del catálogo de precios de venta definidos por el Centro Médico Imbanaco.</t>
  </si>
  <si>
    <t xml:space="preserve">492401  </t>
  </si>
  <si>
    <t>Tarifa por Sesión.  Se trata de un servicio personalizado, teniendo en cuenta la privacidad auditiva y visual que requiere la atención, dado que la zona en que se realiza el tratamiento es la zona intima (genital), para la evaluación y tratamiento se requiere de un equipo de biofeedback, el cual necesita electrodos que deben usarse con condones de NO latex y electrodos intracavitarios, también se utilizan otros equipos como electroestimuladores, dilatadores o incentivadores, para:
Mejorar la propiocepción del área a tratar o disminuir dolor de esta región según diagnóstico.
Toma de conciencia de llenado o  vaciado de vejiga y/o ampolla rectal y así poder realizar un tratamiento efectivo en el manejo de la incontinencia urinaria o fecal.
Mejorar tono y fuerza de estos grupos musculares que se encuentran comprometidos.
Motivo por el cual es una terapia hecha de manera individual.
Dado que es un tratamiento muy completo el paciente normalmente solo requiere 10 sesiones, además se educa al paciente sobre los cuidado del área a tratar con el protocolo de tratamiento y un plan casero a fin de lograr una adherencia al tratamiento.
La guía de manejo está basada en los protocolos internacionales y la Fisioterapeuta (Dra.  Angela Inés Ocampo) que realiza el tratamiento tiene una experiencia de más de 15 años, durante los cuales ha realizado investigaciones en esta área para brindar evidencia científica en dichos protocolos y ha participado como ponente en los congresos nacionales.</t>
  </si>
  <si>
    <t xml:space="preserve">954804  </t>
  </si>
  <si>
    <t>El Programa para la evaluación y tratamiento de pérdida auditiva neurosensorial y tinnitus registrada en el Invima con Resolución 2015033178 y FDA regulación No. 8793400, Operación No. 10049294 que tiene como objetivo la optimización y maximización de la red funcional eferente, mediante el efecto de restauración, elevación de la electromotilidad y viscoelasticidad del Órgano de Corti por medio de estimulación sistemática con sonido de frecuencias medias moduladas de alta resolución, con fases de 15 días durante un periodo de 6 meses.
Metodología: 
Previa evaluación integral del tinnitus se inicia con las siguientes fases:
1. Programación de estimulación acústica con dispositivo TSC REVE 134.
2. Controles y seguimientos de tratamiento de estimulación acústica con dispositivo TSC REVE 134 por Audiologia (12 controles).
3. Evaluación de finalización de programa de tratamiento de estimulación acústica con dispositivo TSC REVE 134.
4. Controles de seguimiento y evolución (1,3,6 meses).
Insumos:
1. Auriculares de inserción 
2. Reproductor de MP3 
3. 12 estímulos auditivos personalizados
Población indicada para recibir el servicio: 
• Pacientes de 5 años en adelante 
• Pacientes con Hipoacusia Neurosensorial de grado leve a moderado con o sin tinnitus y pacientes con audición normal con tinnitus
• No indicado en Hipoacusias Conductivas ni Mixtas 
El objetivo de la Estimulación acústica con dispositivo (Tratamiento de Sonido Condicionado TSC Reve 134) es
maximizar y optimizar la funcionalidad de la red eferente y motilidad de las células ciliadas para el manejo de la pérdida auditiva neurosensorial y el tinnitus mediante estimulo sonoro por debajo del umbral auditivo.
La atención es prestada en PROAUDIO,  Consultorio 317, en el tercer piso de la Torre A - Teléfonos:  5584245 - 5584382.  Citas:  3851000 ext. 8126</t>
  </si>
  <si>
    <t>La tarifa aplica para la atención de las siguientes patologías:
Complicaciones de estomas fecal (Ileostomias, Colostomias)
Complicaciones de estomas urinario (Urostomia, Ureteroileostomia)
Prolapso, Necrosis, Estenosisedema, Eventración, Dermatitis, Invaginación, Dehisencia de sutura
Mitrofanoff y ACE
Limpieza y/o cambio de barrera Ileo-colostomias
Educación del paciente y su familia
La tarifa incluye la atención de enfermería.
Excluye el derecho de sala que se factura adicional según el tiempo de duración del procedimiento:
Los insumos, materiales y medicamentos se facturan según consumo del paciente, a las tarifas del catálogo de precios del Centro Médico Imbanaco de Cali.</t>
  </si>
  <si>
    <t xml:space="preserve">954803  </t>
  </si>
  <si>
    <t>Aplica para la evaluación y programación del Implante Coclear
Audiometría con Audífono</t>
  </si>
  <si>
    <t xml:space="preserve">976301  </t>
  </si>
  <si>
    <t>Esta indicado para las atención de las siguientes patologías:
Cambio de Sonda vesical
Cambio de Sonda de Cistostomia
La tarifa incluye solo la atención de Enfermería.
Excluye el derecho de sala que se factura en forma adicional y la tarifa varia según la duración del procedimiento.
Los insumos y medicamentos se facturan según consumo del paciente, a los tarifas del catálogo de precios del Centro Médico Imbanaco.</t>
  </si>
  <si>
    <t xml:space="preserve">998303  </t>
  </si>
  <si>
    <t xml:space="preserve">961601  </t>
  </si>
  <si>
    <t>Aplica para una sección con educación a pacientes que requieren catéterismo vesical.
La tarifa incluye la atencion de Enfermería.
Excluye el derecho de sala que se factura en forma adicional y la tarifa varia según la duración del procedimiento.
Los insumos y medicamentos se facturan según consumo del paciente, a tarifas del catálogo de precios del Centro Médico Imbanaco.</t>
  </si>
  <si>
    <t xml:space="preserve">9659023 </t>
  </si>
  <si>
    <t>Aplica en heridas de cualquier profundidad definidas clinicamente en abdomen, miembro inferior, miembro superior, glúteos, sacro, tórax, espalda, genital, cabeza.
La tarifa sólo incluye la atención de Enfermería.
Excluye el derecho de sala que se factura adicional según el tiempo de duración del procedimiento.
Los insumos, materiales y medicamentos se facturan según consumo del paciente, a las tarifas del catálogo de precios del Centro Médico Imbanaco.</t>
  </si>
  <si>
    <t xml:space="preserve">963900  </t>
  </si>
  <si>
    <t xml:space="preserve">931101  </t>
  </si>
  <si>
    <t>TERAPIA DE REHABILITACIÓN DE LA AGUDEZA VISUAL DINÁMICA
Incluye: Acondicionamiento físico, Entrenamiento en habilidades funcionales: Coordinación, Balance y equilibrio corporal y terapia vestibular.</t>
  </si>
  <si>
    <t xml:space="preserve">943102  </t>
  </si>
  <si>
    <t>PSICOTERAPIA INDIVIDUAL POR PSICOLOGIA</t>
  </si>
  <si>
    <t>Técnica EMDR para estrés post traumatico cada una</t>
  </si>
  <si>
    <t>Aplica para la atención de las siguientes patologías:
Paso de sonda naso u orogastrica
Recambio de botón y sonda de gastrostomia
Sonda de yeyunostomia
La tarifa sólo incluye la atención de Enfermería.
Excluye el derecho de sala que se factura en forma adicional según el tiempo de duración del procedimiento.
Los insumos, materiales y medicamentos se facturan según consumo del paciente, a las tarifas del catálogo de precios del Centro Médico Imbanaco.</t>
  </si>
  <si>
    <t xml:space="preserve">933901  </t>
  </si>
  <si>
    <t xml:space="preserve">933601  </t>
  </si>
  <si>
    <t xml:space="preserve">931001C </t>
  </si>
  <si>
    <t xml:space="preserve">931001  </t>
  </si>
  <si>
    <t>Aplica para atencion en REHABILITACION Y ACONDICIONAMIENTO FISICO
Reemplaza al CUPS 931000</t>
  </si>
  <si>
    <t xml:space="preserve">937201  </t>
  </si>
  <si>
    <t>Tarifa por sesión. 
Reemplaza al CUPS  937200</t>
  </si>
  <si>
    <t xml:space="preserve">937300  </t>
  </si>
  <si>
    <t>Aplica para Terapia Auditiva (Implante)
Objetivo: Re-habilitar a los usuarios que presentan deficiencia auditiva y requieren de prótesis tales como Implante coclear, Baha y audífonos para que logre comunicación verbal de manera funcional y activa en la sociedad, a través de su canal auditivo.</t>
  </si>
  <si>
    <t xml:space="preserve">937101  </t>
  </si>
  <si>
    <t>Aplica para la Terapia para deficiencia en el procesamiento auditivo.
Objetivo: Rehabilitar al paciente que presenta Déficit en el Procesamiento Auditivo Central para que logre adquirir habilidades útiles para desarrollar a nivel del Sistema Nervioso Central las áreas afectadas.</t>
  </si>
  <si>
    <t xml:space="preserve">936600  </t>
  </si>
  <si>
    <t>TRATAMIENTO MANIPULATIVO OSTEOPATICO PARA DESPLAZAR LIQUIDOS DE TEJIDOS (BOMBA LINFATICA) SOD</t>
  </si>
  <si>
    <t>La tarifa incluye la atención ambulatoria e individualizada en sala privada, evaluación y educación por Fisioterapeuta - Linfoterapeuta; tiempo de Intervención - 1 hora; contacto manual del Linfoterapeuta al 85% del tiempo, para lograr los objetivos establecidos dentro del tratamiento.  
La intervención es directa, continua e individualizada con el paciente evaluando manualmente las zonas de bloqueo linfático para enfatizar la apertura de ganglios linfáticos y lograr resultados efectivos y en menor tiempo .
La tarifa excluye el vendaje multicapas, ya que se considera un procedimiento terapéutico que se individualiza
de acuerdo a las características diagnosticas del paciente, y son utilizados en fases agudas de la enfermedad.</t>
  </si>
  <si>
    <t xml:space="preserve">048301  </t>
  </si>
  <si>
    <t>INYECCION DE ANESTESIA EN NERVIO DE FACETA ARTICULAR VERTEBRAL CON FINES ANALGESICOS</t>
  </si>
  <si>
    <t xml:space="preserve">787300  </t>
  </si>
  <si>
    <t>OSTEOCLASTIA DE RADIO O CUBITO SOD</t>
  </si>
  <si>
    <t xml:space="preserve">886101  </t>
  </si>
  <si>
    <t xml:space="preserve">876500  </t>
  </si>
  <si>
    <t xml:space="preserve">871181  </t>
  </si>
  <si>
    <t xml:space="preserve">872104  </t>
  </si>
  <si>
    <t xml:space="preserve">872101  </t>
  </si>
  <si>
    <t xml:space="preserve">872122  </t>
  </si>
  <si>
    <t>RADIOGRAFIA DE VIAS DIGESTIVAS ALTAS (ESOFAGO ESTOMAGO Y DUODENO) CON DOBLE CONTRASTE</t>
  </si>
  <si>
    <t xml:space="preserve">874700B </t>
  </si>
  <si>
    <t>La tarifa incluye la toma del examen, lectura,insumos, medio de contraste y honorario médico.  
La tarifa aplica para el procedimiento realizado en forma Bilateral.</t>
  </si>
  <si>
    <t xml:space="preserve">878812  </t>
  </si>
  <si>
    <t xml:space="preserve">873411  </t>
  </si>
  <si>
    <t xml:space="preserve">873205  </t>
  </si>
  <si>
    <t xml:space="preserve">871060  </t>
  </si>
  <si>
    <t xml:space="preserve">873422  </t>
  </si>
  <si>
    <t>RADIOGRAFIA DE RODILLAS COMPARATIVAS POSICION VERTICAL (UNICAMENTE VISTA ANTEROPOSTERIOR)</t>
  </si>
  <si>
    <t xml:space="preserve">873444  </t>
  </si>
  <si>
    <t>RADIOGRAFIAS EN EXTREMIDADES PROYECCIONES ADICIONALES (STRESS TUNEL OBLICUAS)</t>
  </si>
  <si>
    <t xml:space="preserve">877802  </t>
  </si>
  <si>
    <t xml:space="preserve">21030   </t>
  </si>
  <si>
    <t xml:space="preserve">940701  </t>
  </si>
  <si>
    <t>ADMINISTRACION [APLICACION] DE PRUEBA NEUROPSICOLOGICA (CUALQUIER TIPO) (CADA UNA)</t>
  </si>
  <si>
    <t>La tarifa aplica para la atención por sesión y corresponde a la evaluación cuantitativa y cualitativa de las funciones corticales emergentes, así como la medición del coeficiente intelectual y/o  el desempeño cognitivo.  En adulto se requiere de 4 sesiones y en pediátrico 5 sesiones.  Esta tarifa incluye el inicio de la aplicación de la prueba una (1) sola sesión;  para el total de la atención se requiere orden adicional por cada sesión de acuerdo a si es adulto o pediátrico.  En la sesión final se realiza la elaboración y entrega del informe con los hallazgos.
Esta prueba está indicada para las siguientes patologías:  Accidentes cerebrovasculares, Demencia, post-trauma craneoencefálico, Autismo, Síndrome de Down, Retardo Mental, Trastorno de aprendizaje y Trastornos del desarrollo.
La atención es realizada por los Drs. Carlos Arturo González y Eduardo José Bueno</t>
  </si>
  <si>
    <t xml:space="preserve">702203  </t>
  </si>
  <si>
    <t xml:space="preserve">891402  </t>
  </si>
  <si>
    <t xml:space="preserve">891402M </t>
  </si>
  <si>
    <t>Aplica para que se realice internación ( UCI, UCIN, RN y UCI pediátrica). Incluye la toma EEG PARA MUERTE CEREBRAL una hora, lectura de examen , uso del equipo.          
Excluye: estancia y medicamentos de manejo de cualquier patología del paciente.</t>
  </si>
  <si>
    <t xml:space="preserve">891402P </t>
  </si>
  <si>
    <t>Aplica para que se realice en internación (hospitalización, UCI, UCIN, RN y UCI  pediátrica) y en el servicio de epilepsia.
Incluye toma de EEG PROLONGADO  una hora, lectura del examen, uso del equipo.
Excluye estancia y medicamentos de manejo de la patología del paciente.</t>
  </si>
  <si>
    <t xml:space="preserve">930860  </t>
  </si>
  <si>
    <t xml:space="preserve">930820  </t>
  </si>
  <si>
    <t xml:space="preserve">954601  </t>
  </si>
  <si>
    <t>ESTUDIOS ANATOMOPATOLOGICOS POST MORTEM DE FETO Y PLACENTA (PESO MAYOR A 500 GR)</t>
  </si>
  <si>
    <t xml:space="preserve">903883  </t>
  </si>
  <si>
    <t>89610101</t>
  </si>
  <si>
    <t xml:space="preserve">897011S </t>
  </si>
  <si>
    <t xml:space="preserve">891509  </t>
  </si>
  <si>
    <t xml:space="preserve">542801  </t>
  </si>
  <si>
    <t>Aplica para toma de muestras para definir la causas de ascitis, usualmente pueden ser secundario a cáncer y/o infecciones severas.
La tarifa incluye Honorarios Médicos, Guía ecográfica, insumos y medicamentos básicos para el procedimiento y reporte del examen.</t>
  </si>
  <si>
    <t xml:space="preserve">877816  </t>
  </si>
  <si>
    <t xml:space="preserve">954632  </t>
  </si>
  <si>
    <t>Aplica para el Tamizaje auditivo neonatal , en todos los casos se ejecuta un potencial evocado auditivo y las otoemisiones acústicas.
Prueba  automatizada que se realiza  en bebes recién nacidos hasta antes de los seis meses, donde se evalúa la vía auditiva desde oído interno hasta tallo cerebral.</t>
  </si>
  <si>
    <t xml:space="preserve">891530  </t>
  </si>
  <si>
    <t xml:space="preserve">894402  </t>
  </si>
  <si>
    <t>La tarifa incluye aplicación de la prueba (caminata de 6 minutos, monitoria de saturación de oxígeno, evaluación de frecuencia cardíaca), interpretación e informe de la prueba, derecho de equipo y honorario médico.
Esta prueba está indicada para las siguientes patologías:  
Insuficiencia respiratoria crónica asociada a enfermedad obstructiva crónica (EPOC)
Fibrosis pulmonar
Hipertensión Pulmonar
Asma bronquial severa
Enfermedad cardiovascular con limitación respiratoria
Insuficiencia respiratoria</t>
  </si>
  <si>
    <t xml:space="preserve">891515  </t>
  </si>
  <si>
    <t xml:space="preserve">879131  </t>
  </si>
  <si>
    <t xml:space="preserve">345001  </t>
  </si>
  <si>
    <t>Aplica para patologías como Derrame pleural que requieren toma de muestras para definición de conducta.
La tarifa incluye: Honorarios médicos, Guía ecográfica, insumos y medicamentos para el procedimiento y reporte del examen.</t>
  </si>
  <si>
    <t xml:space="preserve">906039. </t>
  </si>
  <si>
    <t>TREPONEMA PALLIDUM ANTICUERPOS (PRUEBA TREPONEMICA) MANUAL O SEMIAUTOMATIZADA O AUTOMATIZADA.</t>
  </si>
  <si>
    <t xml:space="preserve">906249. </t>
  </si>
  <si>
    <t xml:space="preserve">10A001E </t>
  </si>
  <si>
    <t>Aplica para pacientes con las siguientes condiciones:
1. Aislamiento por via aerea (Ej: TBC Pulmonar y/o laringea, Etc) Varicela, Herpes zoster, Sarampion
2. Paciente referido de otras instituciones de salud con infecciones intrahospitalarias/asociadas a la atencion en salud o complejas
3. Pacientes referidos de otras instituciones con complicaciones de manejos previos que requieran atención en cuarto nivel.
4. Pacientes con cualquier tipo de fistulas a nivel abdominal.
5. Aislamiento por cualquier causa, incluyendo colonización por gérmenes tipo: Staphylococcus aureus resistente a Oxacilina (MRSA), Staphylococcus aureus intermedio o resistente a Vancomicina (VISA), Enterococcus resistente a Vancomicina (VRE), Escherichia coli intermedio o resistente a Carbapenem, Klebsiella pneumoniae intermedio o resistente a Carbapenem, Clostridium Difficile, Enterobacter cloacae intermedio o resistente a Carbapenem, Acinetobacter baumannii multidrogoresistente (resistente a tres o mas familias de ab existentes), Pseudomonas aeruginosa multidrogoresistente (resistente a tres o mas familias de ab existentes), Clostridium Difficile y productores de KPC) Enterobacteriáceas BLEES + (Escherichia coli, klebsiella spp y Enterobacter spp), germenes resistentes a carbapenemicos 6. Otras condiciones de enfermedades transmisibles por contacto físico directo o indirecto según protocolo institucional. Ej: Infecciones entéricas, pediculosis, Infecciones de la piel contagiosas
7. Pacientes con infecciones bacterianas o virales de transmisión por aerosoles o gotas (Infección por H1N1, otros tipos de influenza, Virus respiratorio sincitial, neumonia, etc)
8. Pacientes de aislamiento protector 
9. Pacientes con terapia Metabolica (Radioisotopos)
10. Pacientes con diagnóstico médico o quirúrgico complejos asociado a diagnóstico mental complejo.</t>
  </si>
  <si>
    <t xml:space="preserve">10A001  </t>
  </si>
  <si>
    <t xml:space="preserve">120N01  </t>
  </si>
  <si>
    <t>INTERNACION EN UNIDAD DE CUIDADO BASICO NEONATAL (CUNA O INCUBADORA)</t>
  </si>
  <si>
    <t xml:space="preserve">110A01  </t>
  </si>
  <si>
    <t>INTERNACION EN UNIDAD DE CUIDADO INTENSIVO ADULTOS</t>
  </si>
  <si>
    <t xml:space="preserve">108A01  </t>
  </si>
  <si>
    <t>INTERNACION EN UNIDAD DE CUIDADO INTENSIVO NEONATAL</t>
  </si>
  <si>
    <t xml:space="preserve">111A01  </t>
  </si>
  <si>
    <t>Aplica para la atencion intrahospitalaria de pacientes quemados. Esta tarifa no incluye materiales de curaciones, los cuales se cobraran al consumo considerando que la superficie del area corporal comprometida es variable asi como la frecuencia de curaciones.  Cuando el paciente requiera del manejo en Unidad de cuidado Intensivo se facturara el codigo 109A01 o 110A01</t>
  </si>
  <si>
    <t xml:space="preserve">109A01  </t>
  </si>
  <si>
    <t>INTERNACION EN UNIDAD DE CUIDADO INTENSIVO PEDIATRICO</t>
  </si>
  <si>
    <t xml:space="preserve">107M01  </t>
  </si>
  <si>
    <t xml:space="preserve">105M01  </t>
  </si>
  <si>
    <t xml:space="preserve">106M01  </t>
  </si>
  <si>
    <t>La tarifa diaria incluye el honorario para el Psiquiatra que presta la atención diaria.
CRITERIOS DE INCLUSIÓN AL SEMILLERO DE EXPERIENCIA DE CUIDADOS INTEGRADOS
1. Paciente con síntomas afectivos moderados o severos confirmados por el equipo psiquiatría hospitalizados y/o con orden de hospitalización en urgencias.
2. Paciente con las siguientes condiciones psiquiátricas: Delirium/Agitación, Consumo de Sustancias Psicoactivas y/o Alcohol, Ansiedad, Depresión, Trastorno afectivo bipolar, Trastorno de la conducta, Riesgo psicosocial, Agitación y Riesgo de fuga.
3. Pacientes con riesgo suicida independientemente de la edad y de su diagnóstico.
4. Paciente con síntomas afectivos leves validados por el equipo de psicoeducación hospitalizados y/o con orden de hospitalización en urgencias.
CRITERIOS DE TRASLADO AL ÁREA DE CUIDADOS INTEGRADOS:
1. Paciente con Delirium de difícil control; 2. Paciente con síntomas depresivos moderados; 3. Paciente con síntomas ansiosos moderados a severos. a severos; 4. Paciente con Trastorno Afectivo Bipolar con síntomas activos moderados a severos; 5. Paciente con Trastorno de la conducta moderado a severo; 6. Paciente con Patología dual (Trastorno por abuso de sustancias y otro diagnóstico); 7. Paciente Agitado; 8. Paciente con alto riesgo psicosocial como: deshidratación, desnutrición, negativismo y/o que afecten con el tratamiento; 9. Paciente con Trastorno Psiquiátrico y riesgo de fuga; 10. Paciente víctima de violencia y síntomas psiquiátricos moderados a severos; 11. Problemática psicosocial que esté asociada a un trastorno mental e interfiera con el tratamiento; 12. Paciente con Riesgo Suicida confirmado por el psiquiatra. 
CRITERIOS DE EGRESO DEL PROGRAMA
1. Cumplimiento de objetivos terapéuticos planteados durante la atención;  2. Cierre de Protocolo de Riesgo Suicida;  3. Resolución de síntomas depresivos y ansiosos;  4. Resolución de síntomas confusionales;  5. Regulación del patrón de sueño;  6. Fortalecimiento de la red de apoyo; 7. Resolución de síntomas del síndrome de abstinencia;  8. Remisión a otra institución;  9. Desistimiento;  10. Alta voluntaria;  11. Muerte.
CRITERIOS DE EXCLUSIÓN
1. Pacientes que hagan parte del protocolo de Sospecha de Abuso Sexual (SAS), con síntomas leves, que no presenten un riesgo suicida.
2. Paciente con diagnóstico de Trastorno de conducta alimentaria sin comorbilidad psiquiátrica adicional.
3. Paciente en Código Zafiro.
4. Paciente con síntomas afectivos leves, oncológico y/o en cuidados paliativos.</t>
  </si>
  <si>
    <t>Aplica para pacientes con criterio clinico de ingreso a Unidad de Cuidado Intensivo y con las alguna de las siguientes condiciones:
1. Aislamiento por via aerea (Ej: TBC Pulmonar y/o laringea, Etc) Varicela, Herpes zoster, Sarampion
2. Paciente referido de otras instituciones de salud con infecciones intrahospitalarias/asociadas a la atencion en salud o complejas 
3. Pacientes referidos de otras instituciones con complicaciones de manejos previos que requieran atención en cuarto nivel 
4. Pacientes con cualquier tipo de fistulas a nivel abdominal 
5. Aislamiento por cualquier causa, incluyendo colonización por gérmenes tipo: Staphylococcus aureus resistente a Oxacilina (MRSA), Staphylococcus aureus intermedio o resistente a Vancomicina (VISA), Enterococcus resistente a Vancomicina (VRE), Escherichia coli intermedio o resistente a Carbapenem, Klebsiella pneumoniae intermedio o resistente a Carbapenem, Clostridium Difficile, Enterobacter cloacae intermedio o resistente a Carbapenem, Acinetobacter baumannii multidrogoresistente (resistente a tres o mas familias de ab existentes), Pseudomonas aeruginosa multidrogoresistente (resistente a tres o mas familias de ab existentes), Clostridium Difficile y productores de KPC) Enterobacteriáceas BLEES + (Escherichia coli, klebsiella spp y Enterobacter spp), germenes resistentes a carbapenemicos 6. Otras condiciones de enfermedades transmisibles por contacto físico directo o indirecto según protocolo institucional. Ej: Infecciones entéricas, pediculosis, Infecciones de la piel contagiosas
7. Pacientes con infecciones bacterianas o virales de transmisión por aerosoles o gotas (Infección por H1N1, otros tipos de influenza, Virus respiratorio sincitial, neumonia, etc)
8. Pacientes de aislamiento protector</t>
  </si>
  <si>
    <t xml:space="preserve">10283   </t>
  </si>
  <si>
    <t>La tarifa aplica para la atención de pacientes ambultarios que requieran la infusión de medicamentos.  
La tarifa no incluye los líquidos, medicamentos, equipos de venoclisis y/o venopunción y uso de bombas de infusión.</t>
  </si>
  <si>
    <t xml:space="preserve">10289   </t>
  </si>
  <si>
    <t>La tarifa incluye  derechos de sala, insumos basicos para infusion y monitoreo. En forma adicional se cobra equipos de venoclisis- venopuncion, líquidos y medicamentos .
Aplica para la atención ambulatoria de pacientes que requieren infusión de medicamentos.
No aplica para eventos con atención como Urgencia.</t>
  </si>
  <si>
    <t xml:space="preserve">940008  </t>
  </si>
  <si>
    <t xml:space="preserve">07245   </t>
  </si>
  <si>
    <t xml:space="preserve">0701605 </t>
  </si>
  <si>
    <t xml:space="preserve">0701606 </t>
  </si>
  <si>
    <t xml:space="preserve">5DS002  </t>
  </si>
  <si>
    <t xml:space="preserve">10246   </t>
  </si>
  <si>
    <t xml:space="preserve">5DS004B </t>
  </si>
  <si>
    <t xml:space="preserve">5DS004A </t>
  </si>
  <si>
    <t xml:space="preserve">5DS004C </t>
  </si>
  <si>
    <t xml:space="preserve">5DS002A </t>
  </si>
  <si>
    <t xml:space="preserve">90DS01  </t>
  </si>
  <si>
    <t xml:space="preserve">5DS003  </t>
  </si>
  <si>
    <t xml:space="preserve">992990  </t>
  </si>
  <si>
    <t>Corresponde a la aplicación de medicamentos por vía intravenosa, intramuscular o subcutánea.  La tarifa no incluye  medicamentos o insumos.</t>
  </si>
  <si>
    <t xml:space="preserve">07314   </t>
  </si>
  <si>
    <t>La tarifa corresponde al dia de uso para paciente con atención intrahospitalaria.
La maquina se utiliza para procedimientos post quirúrgicos, para movilización de rodilla de manera pasiva, ganando los arcos de movilidad progresivamente  de la rodilla y  cadera, tanto en movimientos de flexión como extensión de ambas articulaciones, así como el fortalecimiento muscular de cuádriceps femoral y tendón rotuliano, contribuyendo a una mejor  y rápida recuperación en procedimientos que involucran el  mecanismo extensor de la rodilla.</t>
  </si>
  <si>
    <t xml:space="preserve">07350   </t>
  </si>
  <si>
    <t>Equipo utilizado en la atención quirúrgica de patologías de Neurocirugía, Otorrino y Ortopedia.
La tarifa incluye el alquiler del equipo Neuronavegador Fusión, instrumental del navegable, soporte quirúrgico y consumibles (instrument Tracked,  patient Tracked y slide)
La tarifa excluye el Estilete precalibrador con marcadores reflectantes, el cual en caso de ser requerido, será facturado en forma adicional.</t>
  </si>
  <si>
    <t xml:space="preserve">07316   </t>
  </si>
  <si>
    <t xml:space="preserve">072102  </t>
  </si>
  <si>
    <t xml:space="preserve">0727002 </t>
  </si>
  <si>
    <t xml:space="preserve">0728401 </t>
  </si>
  <si>
    <t xml:space="preserve">07319   </t>
  </si>
  <si>
    <t>Equipo utilizado para el manejo de dolor, facetas, neuralgia del trigemino, rizotomias, cordotomias, palidotomias, talamotomias. 
Ejerce un control muy preciso de la temperatura en lesiones selectivas debido a que las fibras conductoras del dolor son desnaturalizadas a bajas temperaturas.</t>
  </si>
  <si>
    <t xml:space="preserve">07320   </t>
  </si>
  <si>
    <t>Equipo utilizado para Radiofrecuencia Percutánea Procedimiento de tratamiento de hernias discales.</t>
  </si>
  <si>
    <t xml:space="preserve">07303   </t>
  </si>
  <si>
    <t>Este equipo se utilizara, en los Paquetes  Nuevos de cirugía  de Columna  Endoscópica; cuyo valor está incluido en el valor del paquete.</t>
  </si>
  <si>
    <t xml:space="preserve">0720439 </t>
  </si>
  <si>
    <t xml:space="preserve">07271   </t>
  </si>
  <si>
    <t>DERECHO DE FACO / VITRECTOMIA (USO)</t>
  </si>
  <si>
    <t>Utilizado en procedimientos de Oftalmología, adicional a su tarifa se liquidan Nitrógeno, Set de Vitrectomia (código 4326010), Set de Faco (código 43206038)</t>
  </si>
  <si>
    <t xml:space="preserve">0720441 </t>
  </si>
  <si>
    <t>DERECHO DE FISIATRA (MONITORIA PARES CRANEALES CIRUGIA MÍNIMAMENTE INVASIVA)</t>
  </si>
  <si>
    <t>07256052</t>
  </si>
  <si>
    <t>DERECHO DE GENERADOR DE RADIOFRECUENCIA PARA BLOQUEO DE NERVIOS  (USO)</t>
  </si>
  <si>
    <t>Equipos usado en procedimientos de ortopedia y neurocirugia: Rizolisis, Rizotomia facetaria, tratamiento de dolor crónico, infiltracion lumbar con tratamiento de radiofrecuencia , bloqueo facetario con uso de radiofrecuencia.
El uso del equipo incluye: electrodos  reusables (hasta 3), canulas rectas (hasta 3), cables de pacientes (hasta 2) , kit para probar electrodos (1) , parche de paciente (1).</t>
  </si>
  <si>
    <t xml:space="preserve">07332   </t>
  </si>
  <si>
    <t>Equipo utilizado en procedimientos de la especialidad Otorrinolaringología, Subespecialidad Otología, en cirugía Estapedectomia para inserción de prótesis por Otoesclerosis.
La tarifa corresponde al alquiler por uso del equipo de Láser, que se utiliza para la inserción de la prótesis.
Importante tener presente, que la prótesis se factura en forma adicional por tratarse de un insumo, su inserción requiere el uso de motor y fresa, que están incluidos en el precio de la prótesis.
La tarifa de uso del láser es individual, es decir, en caso de realizar el procedimiento en ambos oídos, se facturan dos derechos.</t>
  </si>
  <si>
    <t xml:space="preserve">07307   </t>
  </si>
  <si>
    <t xml:space="preserve">07288   </t>
  </si>
  <si>
    <t xml:space="preserve">07210   </t>
  </si>
  <si>
    <t xml:space="preserve">072107  </t>
  </si>
  <si>
    <t>Utilizado en procedimientos de Ortopedia y Otorrinolaringología; adicional a su tarifa se liquidan Fresas (Referencias varias), Cuchillas (Referencias varias), Cortador (Referencias varias), Tuberia de Refrigeración pieza de mano (código 40911015), Tubería de irrigación pieza de mano (código 40911014), Tubo y Clips de manguera para sistema de irrigación estéril (código 40630139)</t>
  </si>
  <si>
    <t xml:space="preserve">072109  </t>
  </si>
  <si>
    <t xml:space="preserve">072113  </t>
  </si>
  <si>
    <t xml:space="preserve">0726606 </t>
  </si>
  <si>
    <t xml:space="preserve">07277   </t>
  </si>
  <si>
    <t xml:space="preserve">0727401 </t>
  </si>
  <si>
    <t xml:space="preserve">0727501 </t>
  </si>
  <si>
    <t xml:space="preserve">0727601 </t>
  </si>
  <si>
    <t xml:space="preserve">07322   </t>
  </si>
  <si>
    <t>Equipo utilizado para monitorizacion en cirugias de tumores de base de craneo, columna, epilepsia.</t>
  </si>
  <si>
    <t xml:space="preserve">07301   </t>
  </si>
  <si>
    <t xml:space="preserve">07211   </t>
  </si>
  <si>
    <t xml:space="preserve">07311   </t>
  </si>
  <si>
    <t>Equipo utilizado en cirugías de Epilepsia - la tarifa incluye el uso del equipo y el honorario del técnico que lo maneja.
La tarifa no incluye el uso de implementos y/o accesorios requeridos durante su funcionamiento, los cuales se facturarán en forma adicional.</t>
  </si>
  <si>
    <t>07210201</t>
  </si>
  <si>
    <t>Se utiliza en priocedimientos de Urologia, adicional a su tarifa se liquida aire compromido</t>
  </si>
  <si>
    <t xml:space="preserve">07333   </t>
  </si>
  <si>
    <t>El uso de este equipo aplica para procedimientos realizados por las Especialidades de Ortopedia, Neurocirugía en Cirugía de Columna, cabeza  o cuello para evitar lesiones en nervio. Esta monitoria está ejecutada por médico Fisiatra.
La tarifa incluye el alquiler por uso del equipo.  El honorario del Fisiatra lo asume la Casa Médica que presta el equipo.
La tarifa excluye los insumos como agujas y electrodos.  Los insumos varían de acuerdo a cada paciente, se facturan según consumo en forma adicional.</t>
  </si>
  <si>
    <t xml:space="preserve">0724706 </t>
  </si>
  <si>
    <t>NEURO ENDOSCOPIO (ALQUILER EQUIPO)</t>
  </si>
  <si>
    <t xml:space="preserve">0724705 </t>
  </si>
  <si>
    <t>La tarifa incluye uso de equipo de monitoreo intraoperatorio y hasta los siguientes consumibles: 24 Agujas subdérmicas, 12 Colitas de marrano (electrodos) y 1  Estimulador de nervio y/o Tornillo. 
Aplicación: Realiza estudios de potenciales evocados somato sensoriales , potenciales evocados motores, electro miografía continua, electro miografía estimulada, potenciales evocados auditivos intra operatorios.
Uso del equipo: Monitorizar estructuras nerviosas del sistema nervio central y periférico (médula, raíces nerviosas; nervios periféricos, pares craneales).
Puede ser usado también por los cirujanos ortopedistas que intervienen columna y/o cirugía de cáncer, cirujanos de cabeza y cuello, otorrinolaringólogos y neurocirujanos.</t>
  </si>
  <si>
    <t xml:space="preserve">0729005 </t>
  </si>
  <si>
    <t xml:space="preserve">07325   </t>
  </si>
  <si>
    <t xml:space="preserve">07291   </t>
  </si>
  <si>
    <t xml:space="preserve">072111  </t>
  </si>
  <si>
    <t xml:space="preserve">0724601 </t>
  </si>
  <si>
    <t xml:space="preserve">0724701 </t>
  </si>
  <si>
    <t xml:space="preserve">07251   </t>
  </si>
  <si>
    <t xml:space="preserve">0725204 </t>
  </si>
  <si>
    <t xml:space="preserve">07253   </t>
  </si>
  <si>
    <t>Utilizado en procedimientos de Oftalmología, adicional a su tarifa se liquida Oxído Nitroso</t>
  </si>
  <si>
    <t xml:space="preserve">072105  </t>
  </si>
  <si>
    <t xml:space="preserve">07256   </t>
  </si>
  <si>
    <t>07256051</t>
  </si>
  <si>
    <t>Equipo usado en cirugias de ortopedia (columna) para el tratamiento de Hernias Discales</t>
  </si>
  <si>
    <t xml:space="preserve">07281   </t>
  </si>
  <si>
    <t xml:space="preserve">072700  </t>
  </si>
  <si>
    <t xml:space="preserve">07258   </t>
  </si>
  <si>
    <t xml:space="preserve">07285   </t>
  </si>
  <si>
    <t xml:space="preserve">07260   </t>
  </si>
  <si>
    <t xml:space="preserve">07261   </t>
  </si>
  <si>
    <t xml:space="preserve">07262   </t>
  </si>
  <si>
    <t>DERECHO DE MICROSCOPIO PARA OFTALMOLOGIA Y OTORRINO (USO HASTA 30 MINUTOS)</t>
  </si>
  <si>
    <t xml:space="preserve">07294   </t>
  </si>
  <si>
    <t>DERECHO DE MONITOR GASTO CARDIACO (USO)</t>
  </si>
  <si>
    <t xml:space="preserve">0726401 </t>
  </si>
  <si>
    <t xml:space="preserve">07279   </t>
  </si>
  <si>
    <t>Utilizado en procedimientos de todas las especialidades; adicional a su tarifa se liquidan Tubo endotraqueal con electrodos (código 41710010),Kit Nervio Facial de 4 canales (código 41710004), Set de electrodos para 2 canales  8227414 (código 41700009); Set electrodos para 8 canales 8227412 (código 41710007)</t>
  </si>
  <si>
    <t xml:space="preserve">07266   </t>
  </si>
  <si>
    <t xml:space="preserve">0726605 </t>
  </si>
  <si>
    <t xml:space="preserve">072108  </t>
  </si>
  <si>
    <t xml:space="preserve">07295   </t>
  </si>
  <si>
    <t xml:space="preserve">07297   </t>
  </si>
  <si>
    <t xml:space="preserve">07268   </t>
  </si>
  <si>
    <t xml:space="preserve">07269   </t>
  </si>
  <si>
    <t xml:space="preserve">23279   </t>
  </si>
  <si>
    <t xml:space="preserve">07035   </t>
  </si>
  <si>
    <t>APLICACIÓN: Procedimientos de Neuro y Maxilo.
No incluye los insumos (TIP, manguera , agua estéril) se facturan adicional.</t>
  </si>
  <si>
    <t xml:space="preserve">881610  </t>
  </si>
  <si>
    <t xml:space="preserve">998701  </t>
  </si>
  <si>
    <t xml:space="preserve">998701A </t>
  </si>
  <si>
    <t>La tarifa corresponde al honorario médico del Anestesiólogo que brinda soporte anestésico a pacientes que requiere procedimientos odontológicos. No incluye insumos y medicamentos, que serán facturados en forma adicional según consumo.</t>
  </si>
  <si>
    <t xml:space="preserve">998702  </t>
  </si>
  <si>
    <t xml:space="preserve">998702S </t>
  </si>
  <si>
    <t>La tarifa corresponde al honorario médico del Anestesiólogo que brinda soporte de Sedación a pacientes que requiere procedimientos odontológicos. No incluye insumos y medicamentos, que serán facturados en forma adicional según consumo.</t>
  </si>
  <si>
    <t xml:space="preserve">07120   </t>
  </si>
  <si>
    <t xml:space="preserve">240300  </t>
  </si>
  <si>
    <t>ALISADO RADICULAR CAMPO CERRADO SOD</t>
  </si>
  <si>
    <t xml:space="preserve">396503  </t>
  </si>
  <si>
    <t>La tarifa corresponde a los honorarios de Cirujano, Ayudante y Anestesiólogo.
En forma adicional se facturan los derechos de sala, equipos según uso, insumos y medicamentos, según consumo.</t>
  </si>
  <si>
    <t xml:space="preserve">396502  </t>
  </si>
  <si>
    <t>La tarifa corresponde a los honorarios de Cirujano, Ayudante y Anestesiólogo.
En forma adicional se facturan los derechos de sala, equipos según uso, insumos y medicamentos según consumo.</t>
  </si>
  <si>
    <t xml:space="preserve">240400  </t>
  </si>
  <si>
    <t>DRENAJE DE COLECCION PERIODONTAL (CERRADO CON ALISADO RADICULAR) SOD</t>
  </si>
  <si>
    <t xml:space="preserve">230101  </t>
  </si>
  <si>
    <t>La tarifa corresponden al honorario del odontologo que realiza el procedimiento.  
La tarifa es por diente
En forma adicional se facturan los derechos de sala, insumos y materiales según consumo.</t>
  </si>
  <si>
    <t xml:space="preserve">230202  </t>
  </si>
  <si>
    <t xml:space="preserve">231301  </t>
  </si>
  <si>
    <t>EXODONCIA DE INCLUIDO EN POSICION ECTOPICA CON ABORDAJE INTRAORAL</t>
  </si>
  <si>
    <t xml:space="preserve">231100  </t>
  </si>
  <si>
    <t>EXODONCIA QUIRURGICA UNIRRADICULAR SOD</t>
  </si>
  <si>
    <t xml:space="preserve">306001  </t>
  </si>
  <si>
    <t xml:space="preserve">232102  </t>
  </si>
  <si>
    <t>OBTURACION DENTAL CON RESINA DE FOTOCURADO</t>
  </si>
  <si>
    <t xml:space="preserve">232200  </t>
  </si>
  <si>
    <t xml:space="preserve">237101  </t>
  </si>
  <si>
    <t>PULPOTOMIA CON PULPECTOMIA</t>
  </si>
  <si>
    <t xml:space="preserve">396504  </t>
  </si>
  <si>
    <t xml:space="preserve">245100  </t>
  </si>
  <si>
    <t>REGULARIZACION DE REBORDES SOD</t>
  </si>
  <si>
    <t xml:space="preserve">396505  </t>
  </si>
  <si>
    <t xml:space="preserve">997106  </t>
  </si>
  <si>
    <t>TOPICACION DE FLUOR EN BARNIZ</t>
  </si>
  <si>
    <t>la tarifa correponde a honorario medico, la colocación de catéter o sonda son procedimientos aparte, que se facturan en forma adicional al iguales que la preparación de los nutrientes que será realizara por el equipo de químicos de la institución, y se cobraran los respectivos insumos de acuerdo a los consumos.
En el Centro Médico Imbanaco este servicio lo presta el Grupo de Soporte Nutricional y Metabólico conformado por los doctores Rafael Arias, Luis Fernando Castro y Rodolfo Soto, la Nutricionista Luis Fernanda Torres y el apoyo de un Químico Farmaceuta y una Enfermera.
Todos los miembros del grupo tiene entrenamiento y experiencia en manejo nutricional clínico y basan sus indicaciones y guías, las cuales tienen origen en la ASPEN (American Society of Parenteral and Enteral Nutrition). ESPEN (European Society of Parenteral and Enteral Nutrition).
La adecuada intervención nutricional de los pacientes tiene como meta prevenir y/o tratar la desnutrición que es frecuente en el medio hospitalario y que aumenta los costos significativamente en salud.</t>
  </si>
  <si>
    <t>El  Grupo de Soporte Metabólico y Nutricional Pediátrico (GSMNP), está integrado por una nutricionista, un médico, un profesional de enfermería y un químico farmacéutico. 
El equipo puede proporcionar el cuidado de los pacientes, solamente cuando se solicita intervención directa del GSMNP, o cuidar  a todos aquéllos con  terapia nutricional. 
En las dos situaciones, el equipo se encarga de  realizar un valoración completa del paciente, prescribe una terapia nutricional de  acuerdo a las necesidades individualizadas, también  se realiza un control  periódico  de la evolución de la terapia nutricional y las complicaciones asociadas a ella, para  poder identificar oportunidades de mejora y redefinir y estandarizar las prácticas.
Los siguientes son los criterios de evaluación e inclusión de los pacientes Recién nacidos y Pediátricos al Grupo de Soporte Metabólico y Nutricional (GSMNP):
Todo paciente con alimentación por Sonda enteral (nasoyeyunal, nasogástrica, orogastrica), gastrostomía.
-Con Nutrición parenteral (central o periférica)
-Con quilotorax
-Con prematurez
-Con ingesta inferior al 65%</t>
  </si>
  <si>
    <t xml:space="preserve">890610  </t>
  </si>
  <si>
    <t xml:space="preserve">890613  </t>
  </si>
  <si>
    <t xml:space="preserve">890332  </t>
  </si>
  <si>
    <t>CONSULTA DE CONTROL O DE SEGUIMIENTO POR  ESPECIALISTA EN CIRUGIA DE MAMA Y TUMORES DE  TEJIDOS BLANDOS</t>
  </si>
  <si>
    <t xml:space="preserve">890339  </t>
  </si>
  <si>
    <t>CONSULTA DE CONTROL O DE SEGUIMIENTO POR  ESPECIALISTA EN CIRUGIA PLASTICA, ESTETICA Y  RECONSTRUCTIVA</t>
  </si>
  <si>
    <t xml:space="preserve">890347  </t>
  </si>
  <si>
    <t>CONSULTA DE CONTROL O DE SEGUIMIENTO POR  ESPECIALISTA EN GASTROENTEROLOGIA PEDIATRICA</t>
  </si>
  <si>
    <t xml:space="preserve">890381  </t>
  </si>
  <si>
    <t>CONSULTA DE CONTROL O DE SEGUIMIENTO POR  ESPECIALISTA EN ORTOPEDIA Y TRAUMATOLOGIA  PEDIATRICA</t>
  </si>
  <si>
    <t xml:space="preserve">890325P </t>
  </si>
  <si>
    <t>CONSULTA DE CONTROL O DE SEGUIMIENTO POR ESPECIALISTA EN ALERGOLOGIA PEDIATRICA</t>
  </si>
  <si>
    <t xml:space="preserve">890326  </t>
  </si>
  <si>
    <t>CONSULTA DE CONTROL O DE SEGUIMIENTO POR ESPECIALISTA EN ANESTESIOLOGIA</t>
  </si>
  <si>
    <t>CONSULTA DE CONTROL O DE SEGUIMIENTO POR ESPECIALISTA EN CARDIOLOGIA (ELECTROFISIOLOGIA)</t>
  </si>
  <si>
    <t xml:space="preserve">890329  </t>
  </si>
  <si>
    <t>CONSULTA DE CONTROL O DE SEGUIMIENTO POR ESPECIALISTA EN CARDIOLOGIA PEDIATRICA</t>
  </si>
  <si>
    <t xml:space="preserve">890330  </t>
  </si>
  <si>
    <t>CONSULTA DE CONTROL O DE SEGUIMIENTO POR ESPECIALISTA EN CIRUGIA CARDIOVASCULAR</t>
  </si>
  <si>
    <t xml:space="preserve">890331  </t>
  </si>
  <si>
    <t>CONSULTA DE CONTROL O DE SEGUIMIENTO POR ESPECIALISTA EN CIRUGIA DE CABEZA Y CUELLO</t>
  </si>
  <si>
    <t xml:space="preserve">890333  </t>
  </si>
  <si>
    <t>CONSULTA DE CONTROL O DE SEGUIMIENTO POR ESPECIALISTA EN CIRUGIA DE TORAX</t>
  </si>
  <si>
    <t xml:space="preserve">890334  </t>
  </si>
  <si>
    <t>CONSULTA DE CONTROL O DE SEGUIMIENTO POR ESPECIALISTA EN CIRUGIA GASTROINTESTINAL</t>
  </si>
  <si>
    <t>CONSULTA DE CONTROL O DE SEGUIMIENTO POR ESPECIALISTA EN CIRUGIA GASTROINTESTINAL (ENDOSCOPIA DIGESTIVA)</t>
  </si>
  <si>
    <t xml:space="preserve">890338  </t>
  </si>
  <si>
    <t>CONSULTA DE CONTROL O DE SEGUIMIENTO POR ESPECIALISTA EN CIRUGIA PEDIATRICA</t>
  </si>
  <si>
    <t xml:space="preserve">890341  </t>
  </si>
  <si>
    <t>CONSULTA DE CONTROL O DE SEGUIMIENTO POR ESPECIALISTA EN COLOPROCTOLOGIA</t>
  </si>
  <si>
    <t xml:space="preserve">890343  </t>
  </si>
  <si>
    <t>CONSULTA DE CONTROL O DE SEGUIMIENTO POR ESPECIALISTA EN DOLOR Y CUIDADOS PALIATIVOS</t>
  </si>
  <si>
    <t xml:space="preserve">890344  </t>
  </si>
  <si>
    <t>CONSULTA DE CONTROL O DE SEGUIMIENTO POR ESPECIALISTA EN ENDOCRINOLOGIA</t>
  </si>
  <si>
    <t xml:space="preserve">890345  </t>
  </si>
  <si>
    <t>CONSULTA DE CONTROL O DE SEGUIMIENTO POR ESPECIALISTA EN ENDOCRINOLOGIA PEDIATRICA</t>
  </si>
  <si>
    <t xml:space="preserve">890346  </t>
  </si>
  <si>
    <t>CONSULTA DE CONTROL O DE SEGUIMIENTO POR ESPECIALISTA EN GASTROENTEROLOGIA</t>
  </si>
  <si>
    <t xml:space="preserve">890348  </t>
  </si>
  <si>
    <t>CONSULTA DE CONTROL O DE SEGUIMIENTO POR ESPECIALISTA EN GENETICA MEDICA</t>
  </si>
  <si>
    <t xml:space="preserve">890349  </t>
  </si>
  <si>
    <t xml:space="preserve">890350  </t>
  </si>
  <si>
    <t>CONSULTA DE CONTROL O DE SEGUIMIENTO POR ESPECIALISTA EN GINECOLOGIA Y OBSTETRICIA</t>
  </si>
  <si>
    <t xml:space="preserve">890352  </t>
  </si>
  <si>
    <t>CONSULTA DE CONTROL O DE SEGUIMIENTO POR ESPECIALISTA EN HEMATOLOGIA PEDIATRICA</t>
  </si>
  <si>
    <t xml:space="preserve">890353  </t>
  </si>
  <si>
    <t>CONSULTA DE CONTROL O DE SEGUIMIENTO POR ESPECIALISTA EN HEPATOLOGIA</t>
  </si>
  <si>
    <t>890354TP</t>
  </si>
  <si>
    <t>CONSULTA DE CONTROL O DE SEGUIMIENTO POR ESPECIALISTA EN INFECTOLOGIA PEDIATRICA</t>
  </si>
  <si>
    <t xml:space="preserve">890355  </t>
  </si>
  <si>
    <t xml:space="preserve">890361  </t>
  </si>
  <si>
    <t>CONSULTA DE CONTROL O DE SEGUIMIENTO POR ESPECIALISTA EN MEDICINA DEL DEPORTE</t>
  </si>
  <si>
    <t xml:space="preserve">890364P </t>
  </si>
  <si>
    <t>CONSULTA DE CONTROL O DE SEGUIMIENTO POR ESPECIALISTA EN MEDICINA FISICA Y REHABILITACION PEDIATRICA</t>
  </si>
  <si>
    <t xml:space="preserve">890367  </t>
  </si>
  <si>
    <t>CONSULTA DE CONTROL O DE SEGUIMIENTO POR ESPECIALISTA EN MEDICINA NUCLEAR</t>
  </si>
  <si>
    <t xml:space="preserve">890368  </t>
  </si>
  <si>
    <t xml:space="preserve">890369  </t>
  </si>
  <si>
    <t>CONSULTA DE CONTROL O DE SEGUIMIENTO POR ESPECIALISTA EN NEFROLOGIA PEDIATRICA</t>
  </si>
  <si>
    <t xml:space="preserve">890370  </t>
  </si>
  <si>
    <t>CONSULTA DE CONTROL O DE SEGUIMIENTO POR ESPECIALISTA EN NEONATOLOGIA</t>
  </si>
  <si>
    <t xml:space="preserve">890371  </t>
  </si>
  <si>
    <t xml:space="preserve">890372  </t>
  </si>
  <si>
    <t>CONSULTA DE CONTROL O DE SEGUIMIENTO POR ESPECIALISTA EN NEUMOLOGIA PEDIATRICA</t>
  </si>
  <si>
    <t>CONSULTA DE CONTROL O DE SEGUIMIENTO POR ESPECIALISTA EN NEURO - OFTALMOLOGIA</t>
  </si>
  <si>
    <t xml:space="preserve">890373  </t>
  </si>
  <si>
    <t>Realizada por:....Dr. Carlos Tolosa, especialista en neurología clínica con subespecialidad en epilepsia, formado en Case Western Reserve University Hospital de Estados Unidos ....Dr. Luis Fernando Santacruz, neurocirujano pediátrico con especialización en el Instituto Nacional de Pediatría, de la Universidad Autónoma de México</t>
  </si>
  <si>
    <t xml:space="preserve">890375  </t>
  </si>
  <si>
    <t>CONSULTA DE CONTROL O DE SEGUIMIENTO POR ESPECIALISTA EN NEUROLOGIA PEDIATRICA</t>
  </si>
  <si>
    <t xml:space="preserve">8903761 </t>
  </si>
  <si>
    <t>CONSULTA DE CONTROL O DE SEGUIMIENTO POR ESPECIALISTA EN OFTALMOLOGIA (OCULOPLASTIA)</t>
  </si>
  <si>
    <t>CONSULTA DE CONTROL O DE SEGUIMIENTO POR ESPECIALISTA EN OFTALMOLOGIA ONCOLOGICA</t>
  </si>
  <si>
    <t>La consulta es realizada por la Dra. Carolina Alarcon - Consultorio 502 - Torre B - 5° piso</t>
  </si>
  <si>
    <t xml:space="preserve">890377  </t>
  </si>
  <si>
    <t>CONSULTA DE CONTROL O DE SEGUIMIENTO POR ESPECIALISTA EN ONCOHEMATOLOGIA PEDIATRICA</t>
  </si>
  <si>
    <t xml:space="preserve">890378  </t>
  </si>
  <si>
    <t xml:space="preserve">890379  </t>
  </si>
  <si>
    <t>CONSULTA DE CONTROL O DE SEGUIMIENTO POR ESPECIALISTA EN ONCOLOGIA PEDIATRICA</t>
  </si>
  <si>
    <t xml:space="preserve">890380  </t>
  </si>
  <si>
    <t>CONSULTA DE CONTROL O DE SEGUIMIENTO POR ESPECIALISTA EN ORTOPEDIA Y TRAUMATOLOGIA</t>
  </si>
  <si>
    <t>CONSULTA DE CONTROL O DE SEGUIMIENTO POR ESPECIALISTA EN OTORRINOLARINGOLOGIA (OTOLOGICA)</t>
  </si>
  <si>
    <t xml:space="preserve">890384  </t>
  </si>
  <si>
    <t xml:space="preserve">890385  </t>
  </si>
  <si>
    <t>CONSULTA DE CONTROL O DE SEGUIMIENTO POR ESPECIALISTA EN PSIQUIATRIA PEDIATRICA</t>
  </si>
  <si>
    <t xml:space="preserve">890391  </t>
  </si>
  <si>
    <t>CONSULTA DE CONTROL O DE SEGUIMIENTO POR ESPECIALISTA EN TOXICOLOGIA CLINICA</t>
  </si>
  <si>
    <t xml:space="preserve">890392  </t>
  </si>
  <si>
    <t>890350FE</t>
  </si>
  <si>
    <t>CONSULTA DE CONTROL O DE SEGUIMIENTO POR ESPECIALISTA GINECOLOGIA Y OBSTETRICIA (INFERTILIDAD)</t>
  </si>
  <si>
    <t>La consulta es realizada por los Especialistas de la Unidad de Medicina Reproductiva, los médicos: Eduardo Otero Hincapie, Rafael Camacho Mafla, Carlos Humberto Quintero, Enrique Herrera Castañeda, Gustavo Gómez Tabares y Luis Carlos Hincapie.</t>
  </si>
  <si>
    <t xml:space="preserve">890310  </t>
  </si>
  <si>
    <t xml:space="preserve">890306  </t>
  </si>
  <si>
    <t xml:space="preserve">890307  </t>
  </si>
  <si>
    <t xml:space="preserve">890308  </t>
  </si>
  <si>
    <t xml:space="preserve">890314  </t>
  </si>
  <si>
    <t xml:space="preserve">890309  </t>
  </si>
  <si>
    <t xml:space="preserve">890205  </t>
  </si>
  <si>
    <t xml:space="preserve">890229  </t>
  </si>
  <si>
    <t xml:space="preserve">890231  </t>
  </si>
  <si>
    <t xml:space="preserve">890232  </t>
  </si>
  <si>
    <t>CONSULTA DE PRIMERA VEZ POR ESPECIALISTA EN  CIRUGIA DE MAMA Y TUMORES DE TEJIDOS BLANDOS</t>
  </si>
  <si>
    <t xml:space="preserve">890233  </t>
  </si>
  <si>
    <t xml:space="preserve">890235  </t>
  </si>
  <si>
    <t xml:space="preserve">890236  </t>
  </si>
  <si>
    <t xml:space="preserve">890239  </t>
  </si>
  <si>
    <t>CONSULTA DE PRIMERA VEZ POR ESPECIALISTA EN  CIRUGIA PLASTICA, ESTETICA Y RECONSTRUCTIVA</t>
  </si>
  <si>
    <t xml:space="preserve">890241  </t>
  </si>
  <si>
    <t xml:space="preserve">890262  </t>
  </si>
  <si>
    <t xml:space="preserve">890266  </t>
  </si>
  <si>
    <t xml:space="preserve">890268  </t>
  </si>
  <si>
    <t xml:space="preserve">890275  </t>
  </si>
  <si>
    <t>CONSULTA DE PRIMERA VEZ POR ESPECIALISTA EN  NEUROLOGIA PEDIATRICA</t>
  </si>
  <si>
    <t xml:space="preserve">890278  </t>
  </si>
  <si>
    <t xml:space="preserve">890279  </t>
  </si>
  <si>
    <t xml:space="preserve">890281  </t>
  </si>
  <si>
    <t>CONSULTA DE PRIMERA VEZ POR ESPECIALISTA EN  ORTOPEDIA Y TRAUMATOLOGIA PEDIATRICA</t>
  </si>
  <si>
    <t xml:space="preserve">890283  </t>
  </si>
  <si>
    <t xml:space="preserve">890284  </t>
  </si>
  <si>
    <t>CONSULTA DE PRIMERA VEZ POR ESPECIALISTA EN  PSIQUIATRIA</t>
  </si>
  <si>
    <t xml:space="preserve">890285  </t>
  </si>
  <si>
    <t xml:space="preserve">890288  </t>
  </si>
  <si>
    <t>CONSULTA DE PRIMERA VEZ POR ESPECIALISTA EN  REUMATOLOGIA</t>
  </si>
  <si>
    <t xml:space="preserve">890289  </t>
  </si>
  <si>
    <t>CONSULTA DE PRIMERA VEZ POR ESPECIALISTA EN  REUMATOLOGIA PEDIATRICA</t>
  </si>
  <si>
    <t xml:space="preserve">890291  </t>
  </si>
  <si>
    <t xml:space="preserve">890292  </t>
  </si>
  <si>
    <t xml:space="preserve">890225P </t>
  </si>
  <si>
    <t>890228CF</t>
  </si>
  <si>
    <t>CONSULTA DE PRIMERA VEZ POR ESPECIALISTA EN CARDIOLOGIA (ELECTROFISIOLOGIA)</t>
  </si>
  <si>
    <t xml:space="preserve">890234  </t>
  </si>
  <si>
    <t>CONSULTA DE PRIMERA VEZ POR ESPECIALISTA EN CIRUGIA GASTROINTESTINAL (ENDOSCOPIA DIGESTIVA)</t>
  </si>
  <si>
    <t>CONSULTA DE PRIMERA VEZ POR ESPECIALISTA EN CIRUGIA GENERAL (BARIATRICA)</t>
  </si>
  <si>
    <t xml:space="preserve">890238  </t>
  </si>
  <si>
    <t xml:space="preserve">890243  </t>
  </si>
  <si>
    <t>CONSULTA DE PRIMERA VEZ POR ESPECIALISTA EN DOLOR Y CUIDADOS PALIATIVOS</t>
  </si>
  <si>
    <t xml:space="preserve">890244  </t>
  </si>
  <si>
    <t xml:space="preserve">890245  </t>
  </si>
  <si>
    <t>CONSULTA DE PRIMERA VEZ POR ESPECIALISTA EN ENDOCRINOLOGIA PEDIATRICA</t>
  </si>
  <si>
    <t xml:space="preserve">890247  </t>
  </si>
  <si>
    <t>CONSULTA DE PRIMERA VEZ POR ESPECIALISTA EN GASTROENTEROLOGIA PEDIATRICA</t>
  </si>
  <si>
    <t xml:space="preserve">890248  </t>
  </si>
  <si>
    <t>CONSULTA DE PRIMERA VEZ POR ESPECIALISTA EN GENETICA MEDICA</t>
  </si>
  <si>
    <t xml:space="preserve">890249  </t>
  </si>
  <si>
    <t xml:space="preserve">890252  </t>
  </si>
  <si>
    <t xml:space="preserve">890253  </t>
  </si>
  <si>
    <t>CONSULTA DE PRIMERA VEZ POR ESPECIALISTA EN HEPATOLOGIA</t>
  </si>
  <si>
    <t>890254TP</t>
  </si>
  <si>
    <t>CONSULTA DE PRIMERA VEZ POR ESPECIALISTA EN INFECTOLOGIA PEDIATRICA</t>
  </si>
  <si>
    <t xml:space="preserve">890255  </t>
  </si>
  <si>
    <t xml:space="preserve">890264P </t>
  </si>
  <si>
    <t>CONSULTA DE PRIMERA VEZ POR ESPECIALISTA EN MEDICINA FISICA Y REHABILITACION PEDIATRICA</t>
  </si>
  <si>
    <t xml:space="preserve">890269  </t>
  </si>
  <si>
    <t>CONSULTA DE PRIMERA VEZ POR ESPECIALISTA EN NEFROLOGIA PEDIATRICA</t>
  </si>
  <si>
    <t xml:space="preserve">890272  </t>
  </si>
  <si>
    <t xml:space="preserve">890273  </t>
  </si>
  <si>
    <t>890274EP</t>
  </si>
  <si>
    <t>CONSULTA DE PRIMERA VEZ POR ESPECIALISTA EN NEUROLOGIA (EPILEPSIA)</t>
  </si>
  <si>
    <t xml:space="preserve">8902761 </t>
  </si>
  <si>
    <t>CONSULTA DE PRIMERA VEZ POR ESPECIALISTA EN OFTALMOLOGIA (OCULOPLASTIA)</t>
  </si>
  <si>
    <t xml:space="preserve">890277  </t>
  </si>
  <si>
    <t>CONSULTA DE PRIMERA VEZ POR ESPECIALISTA EN ONCOHEMATOLOGIA PEDIATRICA</t>
  </si>
  <si>
    <t xml:space="preserve">890280  </t>
  </si>
  <si>
    <t>CONSULTA DE PRIMERA VEZ POR ESPECIALISTA EN OTORRINOLARINGOLOGIA (OTOLOGO)</t>
  </si>
  <si>
    <t xml:space="preserve">890294  </t>
  </si>
  <si>
    <t xml:space="preserve">890210  </t>
  </si>
  <si>
    <t xml:space="preserve">890208  </t>
  </si>
  <si>
    <t xml:space="preserve">890214  </t>
  </si>
  <si>
    <t xml:space="preserve">890783  </t>
  </si>
  <si>
    <t xml:space="preserve">8907501 </t>
  </si>
  <si>
    <t>CONSULTA DE URGENCIAS POR ESPECIALISTA EN GINECOLOGIA Y OBSTETRICIA (VALORACION INICIAL)</t>
  </si>
  <si>
    <t xml:space="preserve">890701  </t>
  </si>
  <si>
    <t xml:space="preserve">890702  </t>
  </si>
  <si>
    <t xml:space="preserve">890750  </t>
  </si>
  <si>
    <t xml:space="preserve">890780  </t>
  </si>
  <si>
    <t xml:space="preserve">890781  </t>
  </si>
  <si>
    <t>CONSULTA DE URGENCIAS, POR ESPECIALISTA EN ORTOPEDIA Y TRAUMATOLOGIA PEDIATRICA</t>
  </si>
  <si>
    <t xml:space="preserve">8906026 </t>
  </si>
  <si>
    <t xml:space="preserve">8906025 </t>
  </si>
  <si>
    <t>CUIDADO (MANEJO) INTRAHOSPITALARIO POR MEDICINA ESPECIALIZADA (CX. HEPATOBILIAR)</t>
  </si>
  <si>
    <t>Aplica únicamente para los servicios profesionales prestados por Especialista en Cirugía Hepatobiliar</t>
  </si>
  <si>
    <t xml:space="preserve">8906028 </t>
  </si>
  <si>
    <t xml:space="preserve">8906029 </t>
  </si>
  <si>
    <t>CUIDADO (MANEJO) INTRAHOSPITALARIO POR MEDICINA ESPECIALIZADA (PERINATOLOGO)</t>
  </si>
  <si>
    <t xml:space="preserve">8906027 </t>
  </si>
  <si>
    <t xml:space="preserve">8906023 </t>
  </si>
  <si>
    <t>Codigo aplica para la facturacion de las siguientes especialidades en la atención intrahospitalaria:  cirugia de cabeza y cuello, coloproctologia, cirugia de torax, cirugia maxilofacial, cirugia reconstructiva,  Cirugia bariatrica,cirugia de cáncer y tumores, cirugia gastrointestinal, cirugia general y laparoscopia,  cirugia laparoscopia pediátrica, dermatología, endocrinología, gastroenterólogo pediatra, ginecología obstétrica, ginecología oncológica, medicina interna, nefrología, neurocirugía pediatrica,  nutrición y dieta, oftalmología,  optometría, oftalmología pediátrica y estrabismo,    oftalmología de retina y vítreo, glaucoma,  oftalmología oncológica,  neuro oftalmología, otorrinolaringología,  otología, otorrinolaringología, pediratria, urología, ortopedia oncológica, cirugia artroscópica, cirugia de cadera y remplazos articulares, cirugia de columna y deformidades vertebrales, ortopedia infantil, cirugia de hombro codo y rodilla, cirugia de mano, cirugia de pie y tobillo, cirugia de trauma, alargamientos oseos, hemato oncología, mastologia, medicina del dolor, ortopedia en hemofilia, traumatología deportiva.</t>
  </si>
  <si>
    <t xml:space="preserve">07122   </t>
  </si>
  <si>
    <t>INTERCONSULTA POR ESPECIALISTA EN  INMUNOLOGIA PEDIATRICA</t>
  </si>
  <si>
    <t xml:space="preserve">890425P </t>
  </si>
  <si>
    <t xml:space="preserve">890426  </t>
  </si>
  <si>
    <t xml:space="preserve">890427  </t>
  </si>
  <si>
    <t xml:space="preserve">890428  </t>
  </si>
  <si>
    <t xml:space="preserve">890429  </t>
  </si>
  <si>
    <t xml:space="preserve">890430  </t>
  </si>
  <si>
    <t xml:space="preserve">890432  </t>
  </si>
  <si>
    <t>INTERCONSULTA POR ESPECIALISTA EN CIRUGIA DE MAMA Y TUMORES DE TEJIDOS BLANDOS</t>
  </si>
  <si>
    <t xml:space="preserve">8904401 </t>
  </si>
  <si>
    <t xml:space="preserve">890444  </t>
  </si>
  <si>
    <t xml:space="preserve">890445  </t>
  </si>
  <si>
    <t>INTERCONSULTA POR ESPECIALISTA EN ENDOCRINOLOGIA PEDIATRICA</t>
  </si>
  <si>
    <t xml:space="preserve">890446  </t>
  </si>
  <si>
    <t xml:space="preserve">890447  </t>
  </si>
  <si>
    <t xml:space="preserve">890449  </t>
  </si>
  <si>
    <t>INTERCONSULTA POR ESPECIALISTA EN GINECOLOGIA Y OBSTETRICIA (ONCOLOGICA)</t>
  </si>
  <si>
    <t xml:space="preserve">890451  </t>
  </si>
  <si>
    <t xml:space="preserve">890452  </t>
  </si>
  <si>
    <t xml:space="preserve">890454  </t>
  </si>
  <si>
    <t>INTERCONSULTA POR ESPECIALISTA EN INFECTOLOGIA</t>
  </si>
  <si>
    <t>890454TP</t>
  </si>
  <si>
    <t>INTERCONSULTA POR ESPECIALISTA EN INFECTOLOGIA PEDIATRICA</t>
  </si>
  <si>
    <t xml:space="preserve">890462  </t>
  </si>
  <si>
    <t>INTERCONSULTA POR ESPECIALISTA EN MEDICINA DEL TRABAJO O SEGURIDAD Y SALUD EN EL TRABAJO</t>
  </si>
  <si>
    <t xml:space="preserve">890463  </t>
  </si>
  <si>
    <t xml:space="preserve">890464P </t>
  </si>
  <si>
    <t>INTERCONSULTA POR ESPECIALISTA EN MEDICINA FISICA Y REHABILITACION PEDIATRICA</t>
  </si>
  <si>
    <t xml:space="preserve">890467  </t>
  </si>
  <si>
    <t xml:space="preserve">890472  </t>
  </si>
  <si>
    <t xml:space="preserve">890474  </t>
  </si>
  <si>
    <t>INTERCONSULTA POR ESPECIALISTA EN NEUROLOGIA</t>
  </si>
  <si>
    <t xml:space="preserve">890474E </t>
  </si>
  <si>
    <t xml:space="preserve">890475  </t>
  </si>
  <si>
    <t>INTERCONSULTA POR ESPECIALISTA EN NEUROLOGIA PEDIATRICA</t>
  </si>
  <si>
    <t xml:space="preserve">8904761 </t>
  </si>
  <si>
    <t xml:space="preserve">890478  </t>
  </si>
  <si>
    <t xml:space="preserve">890479  </t>
  </si>
  <si>
    <t xml:space="preserve">890422  </t>
  </si>
  <si>
    <t xml:space="preserve">890480  </t>
  </si>
  <si>
    <t>INTERCONSULTA POR ESPECIALISTA EN ORTOPEDIA Y TRAUMATOLOGIA (ONCOLOGICA)</t>
  </si>
  <si>
    <t xml:space="preserve">890481  </t>
  </si>
  <si>
    <t>INTERCONSULTA POR ESPECIALISTA EN ORTOPEDIA Y TRAUMATOLOGIA PEDIATRICA</t>
  </si>
  <si>
    <t xml:space="preserve">890482  </t>
  </si>
  <si>
    <t xml:space="preserve">890484  </t>
  </si>
  <si>
    <t xml:space="preserve">890485  </t>
  </si>
  <si>
    <t xml:space="preserve">890486  </t>
  </si>
  <si>
    <t xml:space="preserve">890487  </t>
  </si>
  <si>
    <t xml:space="preserve">890491  </t>
  </si>
  <si>
    <t xml:space="preserve">890492  </t>
  </si>
  <si>
    <t xml:space="preserve">890411  </t>
  </si>
  <si>
    <t xml:space="preserve">890403  </t>
  </si>
  <si>
    <t xml:space="preserve">890408  </t>
  </si>
  <si>
    <t xml:space="preserve">890413  </t>
  </si>
  <si>
    <t xml:space="preserve">890409  </t>
  </si>
  <si>
    <t>Aplica para la valoración inicial de pacientes con heridas de piel, para definir manejo.</t>
  </si>
  <si>
    <t xml:space="preserve">940005  </t>
  </si>
  <si>
    <t>HONORARIOS POR QUIMIOTERAPIA INTRATECAL -  CUPS 992502
La tarifa corresponde exclusivamente a la formulación de un ciclo de tratamiento de quimioterapia.</t>
  </si>
  <si>
    <t xml:space="preserve">940007  </t>
  </si>
  <si>
    <t>HONORARIOS ASPIRADO DE MEDULA OSEA Y LECTURA MIELOGRAMA</t>
  </si>
  <si>
    <t xml:space="preserve">940006  </t>
  </si>
  <si>
    <t xml:space="preserve">991501  </t>
  </si>
  <si>
    <t>Tarifa diaria que aplica para el paciente con manejo nutricional enteral o parenteral.</t>
  </si>
  <si>
    <t xml:space="preserve">073132  </t>
  </si>
  <si>
    <t>La tarifa sólo incluye honorarios médicos. Servicio prestado por la Dra. Angela María López.
Adicionalmente se factura el uso del equipo (código 07279 - DERECHO DE PARES CRANEALES - USO ) y los electrodos requeridos para conectar al paciente.
Es un procedimiento intraquirurgico para localizar, mapear y regristrar la respuesta axonal, a travez de la actividad  miogenica de las estructuras que son inervadas por el nervio a monitorear. dicha actividad o registro, estan dados no solo por estimulacion mecanica sino estimulacion directa durante el proceso.
Aplica en  procedimientos quirúrgicos de las especialidades de Ortopedia, Otorrinolaringología, Cirugía Plástica, Cirugía de Cabeza y Cuello, Neurocirugía y Cirugía Mínimamente invasiva - vía trasbóveda -  por el Monitoreo Intraoperatorio de Nervio Facial, indistintamente de la cantidad de nervios monitoreados y de acuerdo con la duración del procedimiento.</t>
  </si>
  <si>
    <t xml:space="preserve">07313   </t>
  </si>
  <si>
    <t xml:space="preserve">073131  </t>
  </si>
  <si>
    <t xml:space="preserve">0826502 </t>
  </si>
  <si>
    <t>La tarifa incluye: honorario, insumos (necesarios para la curacion del cateter PICC).
Observaciones: Este derecho se debe facturar cada vez que se realice una curación del catéter (PICC) en paciente hospitalizado.</t>
  </si>
  <si>
    <t xml:space="preserve">07290   </t>
  </si>
  <si>
    <t xml:space="preserve">935306  </t>
  </si>
  <si>
    <t>APLICACION O CAMBIO DE YESO ESPICA ARNES O ALMOHADILLA PARA INMOVILIZACION DE PELVIS (CADERA)</t>
  </si>
  <si>
    <t xml:space="preserve">935307  </t>
  </si>
  <si>
    <t>APLICACION O CAMBIO DE YESO PARA INMOVILIZACION DE PELVIS (CADERA) Y COCCIX</t>
  </si>
  <si>
    <t xml:space="preserve">839600  </t>
  </si>
  <si>
    <t xml:space="preserve">0307701 </t>
  </si>
  <si>
    <t xml:space="preserve">898221  </t>
  </si>
  <si>
    <t xml:space="preserve">898201  </t>
  </si>
  <si>
    <t>Aplica para tinción H&amp;E en un especímen quirúrgicos.
Según protocolo de cada tejido, por ejemplo una médula ósea, requiere las siguientes coloraciones además de la tinción básica H&amp;E:  Reticulum, Hierro, Rojo Congo, por lo tanto se factura:
un estudio de coloración básica en espécimen de Reconocimiento (CUPS 898201) y tres estudios de Coloración Histoquímica en Biopsia (CUPS 898102)</t>
  </si>
  <si>
    <t xml:space="preserve">898203C </t>
  </si>
  <si>
    <t>ESTUDIO DE COLORACION INMUNOHISTOQUIMICA EN ESPECIMEN DE RECONOCIMIENTO (PCMI)</t>
  </si>
  <si>
    <t xml:space="preserve">912001  </t>
  </si>
  <si>
    <t xml:space="preserve">912005  </t>
  </si>
  <si>
    <t xml:space="preserve">912004  </t>
  </si>
  <si>
    <t xml:space="preserve">07038   </t>
  </si>
  <si>
    <t>Aplica cobro en forma adicional cuando el paciente por problemas de coagulación requiera el cambio.
es parte de la oferta de hemidiafiltración, se factura adicional a los codigos 3998042 -hemodiafiltracion venovenosa (48 horas) y 3998043 - hemodiafiltracion venovenosa (72 horas)</t>
  </si>
  <si>
    <t>F0005052</t>
  </si>
  <si>
    <t>PD PED PLUS .</t>
  </si>
  <si>
    <t>Insumos para diálisis en pacientes pediátricos</t>
  </si>
  <si>
    <t xml:space="preserve">891903  </t>
  </si>
  <si>
    <t>Aplica para:
Recesión de tumores cerebrales en áreas elocuentes 
-Tumores o lesiones cerebrales
-Malformaciones Arteriovenosas
- Lesiones del tallo cerebral
- Colecciones cerebrales ó cirugías funcionales
-Etiologías de localización como: Corteza cerebral, sistema ventricular, tallo cerebral ( encéfalo) y medular.
Esta tarifa incluye el uso de el equipo, insumos requeridos para esta atención y el honorario del medico fisiatra. Se evalúa los Potenciales evocados motores y sensitivos (PESM-PESS); Estimulación Cortical y Subcortical. 
Insumos Especiales:  incluye una de las siguientes dos opciones de insumos: 
opción 1:
-(16) Electrodo aguja individual nim- eclipse
(7)  corscrew 1.2m nim- eclipse
(1) Electrodo tierra 35 x 5 cm nim- eclipse 
(1) Estimulador monopolar 
(1) Estimulador 100mm bipolar 
(1) Alquiler de nim e4 8 canales 
Opción 2. :
Eq. Monitoreo intraoperatorio marca Natus 32 canales
(12) Electrodos aguja trenzado
(10) Electrodo aguja espiral
(8) Electrodo aguja subdermal
(1) Sonda monopolar/bipolar.
La tarifa excluye:
- Material de osteosíntesis. 
- GRID o Electrodo cortical o malla cortical.
- Derechos de Sala.
- Estancia Hospitalaria.</t>
  </si>
  <si>
    <t>602E02BQ</t>
  </si>
  <si>
    <t>TRASLADO ASISTENCIAL MEDICALIZADO AEREO SECUNDARIO  (BARRANQUILLA)</t>
  </si>
  <si>
    <t>Aplica para traslado de órganos del programa de Trasplante  Hepático. 
El servicio comprende el transporte del personal médico profesional y las neveras en las que se trasportaran los órganos.
La tarifa corresponde a traslado redondo, Cali - Barranquilla - Cali
COBROS ADICIONALES:
Valor por hora de espera: $243.750 / hora de vuelo
Pernotada: $1.875.000 , aplica cuando se requiere que la aeronave pernocte en algún destino fuera de Cali.  El valor a reconocer corresponde a los gastos de alojamiento y alimentación de la Tripulación.
Extensión de horarios en Aeropuertos: $1.228.750 por hora;  aplica cuando la Aeronáutica Civil emita un NOTAM (Alertas de cualquier clase de peligros en una ruta o lugar en especial) de cierre de aeropuerto)</t>
  </si>
  <si>
    <t>602E02AR</t>
  </si>
  <si>
    <t>TRASLADO ASISTENCIAL MEDICALIZADO AEREO SECUNDARIO (ARMENIA)</t>
  </si>
  <si>
    <t>Aplica para traslado de órganos del programa de Trasplante Hepático. 
El servicio comprende el transporte del personal médico profesional y las neveras en las que se trasportaran los órganos.
La tarifa corresponde a traslado redondo, Cali - Armenia - Cali
COBROS ADICIONALES:
Valor por hora de espera: $243.750 / hora de vuelo
Pernoctada: $1.875.000 , aplica cuando se requiere que la aeronave pernocte en algún destino fuera de Cali.  El valor a reconocer corresponde a los gastos de alojamiento y alimentación de la Tripulación.
Extensión de horarios en Aeropuertos: $1.228.750 por hora;  aplica cuando la Aeronáutica Civil emita un NOTAM (Alertas de cualquier clase de peligros en una ruta o lugar en especial) de cierre de aeropuerto)</t>
  </si>
  <si>
    <t>Aplica para traslado de órganos del programa de Trasplante Hepático. 
El servicio comprende el transporte del personal médico profesional y las neveras en las que se trasportaran los órganos.
La tarifa corresponde a traslado redondo, Cali - Barrancabermeja - Cali
COBROS ADICIONALES:
Valor por hora de espera: $243.750 / hora de vuelo
Pernoctada: $1.875.000 , aplica cuando se requiere que la aeronave pernocte en algún destino fuera de Cali.  El valor a reconocer corresponde a los gastos de alojamiento y alimentación de la Tripulación.
Extensión de horarios en Aeropuertos: $1.228.750 por hora;  aplica cuando la Aeronáutica Civil emita un NOTAM (Alertas de cualquier clase de peligros en una ruta o lugar en especial) de cierre de aeropuerto)</t>
  </si>
  <si>
    <t>602E02BT</t>
  </si>
  <si>
    <t>TRASLADO ASISTENCIAL MEDICALIZADO AEREO SECUNDARIO (BOGOTÁ)</t>
  </si>
  <si>
    <t>Aplica para traslado de órganos del programa de Trasplante  Hepático. ..El servicio comprende el transporte del personal médico profesional y las neveras en las que se trasportaran los órganos...La tarifa corresponde a traslado redondo, Cali - Bogotá - Cali..COBROS ADICIONALES:..Valor por hora de espera: $243.750 / hora de vuelo..Pernoctada: $1.875.000 , aplica cuando se requiere que la aeronave pernocte en algún destino fuera de Cali.  El valor a reconocer corresponde a los gastos de alojamiento y alimentación de la Tripulación...Extensión de horarios en Aeropuertos: $1.228.750 por hora;  aplica cuando la Aeronáutica Civil emita un NOTAM (Alertas de cualquier clase de peligros en una ruta o lugar en especial) de cierre de aeropuerto)</t>
  </si>
  <si>
    <t>Aplica para traslado de órganos del programa de Trasplante  Hepático. 
El servicio comprende el transporte del personal médico profesional y las neveras en las que se trasportaran los órganos.
La tarifa corresponde a traslado redondo, Cali - Bucaramanga - Cali
COBROS ADICIONALES:
Valor por hora de espera: $243.750 / hora de vuelo
Pernotada: $1.875.000 , aplica cuando se requiere que la aeronave pernocte en algún destino fuera de Cali.  El valor a reconocer corresponde a los gastos de alojamiento y alimentación de la Tripulación.
Extensión de horarios en Aeropuertos: $1.228.750 por hora;  aplica cuando la Aeronáutica Civil emita un NOTAM (Alertas de cualquier clase de peligros en una ruta o lugar en especial) de cierre de aeropuerto)</t>
  </si>
  <si>
    <t>Aplica para traslado de órganos del programa de Trasplante Hepático. ..El servicio comprende el transporte del personal médico profesional y las neveras en las que se trasportaran los órganos...La tarifa corresponde a traslado redondo, Cali - Cartagena - Cali..COBROS ADICIONALES:..Valor por hora de espera: $243.750 / hora de vuelo..Pernotada: $1.875.000 , aplica cuando se requiere que la aeronave pernocte en algún destino fuera de Cali.  El valor a reconocer corresponde a los gastos de alojamiento y alimentación de la Tripulación...Extensión de horarios en Aeropuertos: $1.228.750 por hora;  aplica cuando la Aeronáutica Civil emita un NOTAM (Alertas de cualquier clase de peligros en una ruta o lugar en especial) de cierre de aeropuerto)</t>
  </si>
  <si>
    <t>602E02IL</t>
  </si>
  <si>
    <t>TRASLADO ASISTENCIAL MEDICALIZADO AEREO SECUNDARIO (IPIALES)</t>
  </si>
  <si>
    <t>Aplica para traslado de órganos del programa de Trasplante  Hepático. ..El servicio comprende el transporte del personal médico profesional y las neveras en las que se trasportaran los órganos...La tarifa corresponde a traslado redondo, Cali - Ipiales - Cali..COBROS ADICIONALES:..Valor por hora de espera: $243.750 / hora de vuelo..Pernotada: $1.875.000 , aplica cuando se requiere que la aeronave pernocte en algún destino fuera de Cali.  El valor a reconocer corresponde a los gastos de alojamiento y alimentación de la Tripulación...Extensión de horarios en Aeropuertos: $1.228.750 por hora;  aplica cuando la Aeronáutica Civil emita un NOTAM (Alertas de cualquier clase de peligros en una ruta o lugar en especial) de cierre de aeropuerto)</t>
  </si>
  <si>
    <t>602E02MZ</t>
  </si>
  <si>
    <t>TRASLADO ASISTENCIAL MEDICALIZADO AEREO SECUNDARIO (MANIZALES)</t>
  </si>
  <si>
    <t>Aplica para traslado de órganos del programa de Trasplante  Hepático. ..El servicio comprende el transporte del personal médico profesional y las neveras en las que se trasportaran los órganos...La tarifa corresponde a traslado redondo, Cali - Manizales - Cali..COBROS ADICIONALES:..Valor por hora de espera: $243.750 / hora de vuelo..Pernotada: $1.875.000 , aplica cuando se requiere que la aeronave pernocte en algún destino fuera de Cali.  El valor a reconocer corresponde a los gastos de alojamiento y alimentación de la Tripulación...Extensión de horarios en Aeropuertos: $1.228.750 por hora;  aplica cuando la Aeronáutica Civil emita un NOTAM (Alertas de cualquier clase de peligros en una ruta o lugar en especial) de cierre de aeropuerto)</t>
  </si>
  <si>
    <t>602E02NV</t>
  </si>
  <si>
    <t>TRASLADO ASISTENCIAL MEDICALIZADO AEREO SECUNDARIO (NEIVA)</t>
  </si>
  <si>
    <t>Aplica para traslado de órganos del programa de Trasplante  Hepático. ..El servicio comprende el transporte del personal médico profesional y las neveras en las que se trasportaran los órganos...La tarifa corresponde a traslado redondo, Cali - Neiva - Cali..COBROS ADICIONALES:..Valor por hora de espera: $243.750 / hora de vuelo..Pernotada: $1.875.000 , aplica cuando se requiere que la aeronave pernocte en algún destino fuera de Cali.  El valor a reconocer corresponde a los gastos de alojamiento y alimentación de la Tripulación...Extensión de horarios en Aeropuertos: $1.228.750 por hora;  aplica cuando la Aeronáutica Civil emita un NOTAM (Alertas de cualquier clase de peligros en una ruta o lugar en especial) de cierre de aeropuerto)</t>
  </si>
  <si>
    <t>Aplica para traslado de órganos del programa de Trasplante  Hepático. ..El servicio comprende el transporte del personal médico profesional y las neveras en las que se trasportaran los órganos...La tarifa corresponde a traslado redondo, Cali - Pasto - Cali..COBROS ADICIONALES:..Valor por hora de espera: $243.750 / hora de vuelo..Pernotada: $1.875.000 , aplica cuando se requiere que la aeronave pernocte en algún destino fuera de Cali.  El valor a reconocer corresponde a los gastos de alojamiento y alimentación de la Tripulación...Extensión de horarios en Aeropuertos: $1.228.750 por hora;  aplica cuando la Aeronáutica Civil emita un NOTAM (Alertas de cualquier clase de peligros en una ruta o lugar en especial) de cierre de aeropuerto)</t>
  </si>
  <si>
    <t>602E02PR</t>
  </si>
  <si>
    <t>TRASLADO ASISTENCIAL MEDICALIZADO AEREO SECUNDARIO (PEREIRA)</t>
  </si>
  <si>
    <t>Aplica para traslado de órganos del programa de Trasplante  Hepático. ..El servicio comprende el transporte del personal médico profesional y las neveras en las que se trasportaran los órganos...La tarifa corresponde a traslado redondo, Cali - Pereira - Cali..COBROS ADICIONALES:..Valor por hora de espera: $243.750 / hora de vuelo..Pernotada: $1.875.000 , aplica cuando se requiere que la aeronave pernocte en algún destino fuera de Cali.  El valor a reconocer corresponde a los gastos de alojamiento y alimentación de la Tripulación...Extensión de horarios en Aeropuertos: $1.228.750 por hora;  aplica cuando la Aeronáutica Civil emita un NOTAM (Alertas de cualquier clase de peligros en una ruta o lugar en especial) de cierre de aeropuerto)</t>
  </si>
  <si>
    <t>Aplica para traslado de órganos del programa de Trasplante  Hepático. ..El servicio comprende el transporte del personal médico profesional y las neveras en las que se trasportaran los órganos...La tarifa corresponde a traslado redondo, Cali - San Andrés - Cali..COBROS ADICIONALES:..Valor por hora de espera: $243.750 / hora de vuelo..Pernotada: $1.875.000 , aplica cuando se requiere que la aeronave pernocte en algún destino fuera de Cali.  El valor a reconocer corresponde a los gastos de alojamiento y alimentación de la Tripulación...Extensión de horarios en Aeropuertos: $1.228.750 por hora;  aplica cuando la Aeronáutica Civil emita un NOTAM (Alertas de cualquier clase de peligros en una ruta o lugar en especial) de cierre de aeropuerto)</t>
  </si>
  <si>
    <t xml:space="preserve">935400  </t>
  </si>
  <si>
    <t>APLICACION DE FERULA SOD</t>
  </si>
  <si>
    <t xml:space="preserve">509200  </t>
  </si>
  <si>
    <t xml:space="preserve">890611  </t>
  </si>
  <si>
    <t xml:space="preserve">890612  </t>
  </si>
  <si>
    <t xml:space="preserve">573201  </t>
  </si>
  <si>
    <t xml:space="preserve">962400  </t>
  </si>
  <si>
    <t xml:space="preserve">974100  </t>
  </si>
  <si>
    <t>EXTRACCION DE TUBO DE TORACOTOMIA O DE DRENAJE DE CAVIDAD PLEURAL SOD</t>
  </si>
  <si>
    <t xml:space="preserve">399804  </t>
  </si>
  <si>
    <t>La tarifa incluye  los insumos, honorario del nefrologo por 24 horas. Cuando el paciente por problemas de coagulación requiera otro hemofiltro, éste se cobrara de manera adicional con el codigo  07038. La tarifa aplica  para atenciones en la Unidad de cuidado intensivo adulto y la Unidad de Cuidado Intensivo Pediátrico.</t>
  </si>
  <si>
    <t xml:space="preserve">3998042 </t>
  </si>
  <si>
    <t>La tarifa incluye  los insumos, honorario del nefrologo por 48 horas.  Cuando el paciente por problemas de coagulación requiera antes de los dos dias de terapia otro hemofiltro, éste se cobrara de manera adicional con el codigo 07038. La tarifa aplica  para atenciones en la Unidad de cuidado intensivo adulto y la Unidad de Cuidado Intensivo Pediátrico.</t>
  </si>
  <si>
    <t xml:space="preserve">3998043 </t>
  </si>
  <si>
    <t xml:space="preserve">399501  </t>
  </si>
  <si>
    <t>La  tarifa incluye  insumos y medicamentos, uso de equipos especializados, honorarios médicos de Nefrólogo, Enfermero Jefe y Auxiliar de Enfermería. 
IMPORTANTE: El procedimiento se realiza con Fistula.</t>
  </si>
  <si>
    <t xml:space="preserve">3995011 </t>
  </si>
  <si>
    <t xml:space="preserve">399801B </t>
  </si>
  <si>
    <t>Sesión de Hemodiálisis lenta (SLEED) con Bicarbonato para pacientes agudo o crónico en UCI - Máquina Genius
La tarifa incluye insumos y medicamentos, uso de equipos especializados, honorarios médicos de Nefrólogo, Enfermero Jefe y Auxiliar de Enfermería.</t>
  </si>
  <si>
    <t xml:space="preserve">399801A </t>
  </si>
  <si>
    <t xml:space="preserve">964900  </t>
  </si>
  <si>
    <t xml:space="preserve">963300  </t>
  </si>
  <si>
    <t xml:space="preserve">Este procedimiento se realiza cuando el paciente presenta ruptura o contaminación del catéter tenchoff de diálisis peritoneal o cuando se implanta por primera vez el catéter durante la hospitalización para iniciar la terapia de diálisis peritoneal.
La tarifa incluye el adaptador de Titanio.  </t>
  </si>
  <si>
    <t xml:space="preserve">939402  </t>
  </si>
  <si>
    <t xml:space="preserve">542802  </t>
  </si>
  <si>
    <t>PARACENTESIS ABDOMINAL TERAPEUTICA VIA PERCUTANEA</t>
  </si>
  <si>
    <t>Se realiza para  drenaje descompresivo y/o terapéutico por vía percutánea  para extraer acumulación de líquido en la cavidad abdominal ( ascitis), generalmente causado por patologías como el cáncer y/o infecciones. Si se requiere se toman muestras para definir causa de ascitis.
La tarifa incluye: Honorarios médicos, Guía ecográfica, insumos y medicamentos básicos para el procedimiento y reporte del examen.</t>
  </si>
  <si>
    <t xml:space="preserve">911302  </t>
  </si>
  <si>
    <t xml:space="preserve">869400  </t>
  </si>
  <si>
    <t>La tarifa incluye el derecho de sala y la atención de Enfermería.
El retiro de puntos está incluido dentro del post-quirúrgico de las cirugías y es realizado por lo general por el especialista y no genera cobro si es realizado en sus consultorios, pero si los especialistas refieren al paciente a Consulta Externa con orden médica, si se factura este servicio y el procedimiento es realizado por una Auxiliar de Enfermería.
Cuando son cirugías por paquete realizadas en el CMI no se realiza cobro. (Alargamiento Óseo, cirugía de neurocirugía, reemplazos articulares, etc.).</t>
  </si>
  <si>
    <t xml:space="preserve">937000  </t>
  </si>
  <si>
    <t xml:space="preserve">938303  </t>
  </si>
  <si>
    <t xml:space="preserve">939403  </t>
  </si>
  <si>
    <t xml:space="preserve">345002  </t>
  </si>
  <si>
    <t>En la  Toracentesis de drenaje descompresivo y/o terapéutico por vía percutánea, se retira la cantidad de líquido que esta comprometiendo el tórax, logrando su expansión para mejorar la respiración del paciente.
La tarifa incluye: Honorarios médicos, Guía ecográfica, insumos y medicamentos para el procedimiento y reporte del examen.</t>
  </si>
  <si>
    <t xml:space="preserve">247100  </t>
  </si>
  <si>
    <t xml:space="preserve">838601  </t>
  </si>
  <si>
    <t>CUADRICESPLASTIA ABIERTA</t>
  </si>
  <si>
    <t xml:space="preserve">549802  </t>
  </si>
  <si>
    <t>Sesión de Diálisis Peritoneal Automatizada por 24 horas, para paciente hospitalizado.
Incluye: Enfermera, Tecnología y gestión de la misma, Insumos de Diálisis Peritoneal Automatizada, Seguimiento periódico y cuidado por parte del personal de requerido  durante la terapia.</t>
  </si>
  <si>
    <t xml:space="preserve">549801  </t>
  </si>
  <si>
    <t>Sesión de Diálisis Peritoneal Manual por 24 horas, para paciente hospitalizado.
Incluye: Enfermera, Insumos de Diálisis Peritoneal Manual, Seguimiento y cuidado por parte del personal requerido durante toda la terapia.</t>
  </si>
  <si>
    <t xml:space="preserve">514002  </t>
  </si>
  <si>
    <t>EXPLORACION DE VIAS BILIARES VIA LAPAROSCOPICA</t>
  </si>
  <si>
    <t xml:space="preserve">786201  </t>
  </si>
  <si>
    <t>EXTRACCION DE DISPOSITIVO IMPLANTADO EN HUMERO</t>
  </si>
  <si>
    <t xml:space="preserve">786301  </t>
  </si>
  <si>
    <t>EXTRACCION DE DISPOSITIVO IMPLANTADO EN RADIO O CUBITO</t>
  </si>
  <si>
    <t xml:space="preserve">786601  </t>
  </si>
  <si>
    <t>EXTRACCION DE DISPOSITIVO IMPLANTADO EN ROTULA</t>
  </si>
  <si>
    <t xml:space="preserve">502210  </t>
  </si>
  <si>
    <t xml:space="preserve">787200  </t>
  </si>
  <si>
    <t>OSTEOCLASTIA DE HUMERO SOD</t>
  </si>
  <si>
    <t xml:space="preserve">793502  </t>
  </si>
  <si>
    <t>REDUCCION ABIERTA DE FRACTURA EN DIAFISIS DE FEMUR CON FIJACION INTERNA (DISPOSITIVOS DE FIJACION U OSTEOSINTESIS)</t>
  </si>
  <si>
    <t xml:space="preserve">836405  </t>
  </si>
  <si>
    <t>SUTURA DEL TENDON [TENODESIS] BICIPITAL POR ENDOSCOPIA</t>
  </si>
  <si>
    <t xml:space="preserve">930107  </t>
  </si>
  <si>
    <t xml:space="preserve">10A005  </t>
  </si>
  <si>
    <t>Este codigo aplica solo para la estancia en la unidad de trasplante de medula osea, el cual se facturara de forma adicional cuando se supere la estancia incluida en el paquete.
INCLUSIONES:  Habitación unipersonal con baño individual y aislado con techos y pisos de material lavable no poroso, con sellamiento de los cuartos alrededor de todas las uniones.
Área de lavado de manos al ingreso de la unidad de trasplante y al ingreso de cada habitación. 
Suministro de gases medicinales centralizado. 
Sistemas de ventilación con mínimo de 12 intercambios de aire/hora en cada habitación y presión de aire positiva,  Enfermera, Auxiliar de enfermería, Uso del equipamiento (bomba de infusión, equipo de monitoria,  lámpara de fototerapia, vacío, menaje, mobiliario,      etc.), dotación básica de elementos de enfermería, Alimentación , Suministro de ropa de cama, Aseo, Servicios públicos, Servicios y recursos de la entidad hospitalaria para comodidad del  paciente (ascensores,  calderas, llamado de enfermeras, teléfono local, aire acondicionado, etc.)</t>
  </si>
  <si>
    <t xml:space="preserve">La Unidad de Cuidado Especial Obstetrico ofrece la aproximación y manejo integral e interdisciplinario de la paciente embarazada con alteraciones exclusivas o no de la gestación y/o coomorbilidades. Se encuentra equipada con Monitor hemodinámico materno (Fc, TA, Fr, SatO2, ECG) y canal para monitoría invasiva, Monitor fetal (único y múltiple), Oxigeno, succión y vacio, 
Bombas de infusión, Liquidos calientes, Kit de emergencia obstétrica, Carro de paro y manejo de vía aérea. La tarifa de la cama incluye exclusivamente lo dispuesto en la NOTA DE LIQUIDACION I.
Criterios de ingreso: a)Patologías exclusivas del embarazo:Hemorragia 2 mitad gestación: abruptio placentae /placenta previa, Hemorragia postparto, Inversión uterina, Trauma obstétrico Urgencia hipertensiva del embarazo, Preeclampsia complicada sin criterios de UCI, Sd. HELLP incompleto y/o plaquetas &gt;/= 50000,Diabetes gestacional descompensada, Colestasis del embarazo, Aborto séptico moderado o severo, Endometritis postparto o postcesárea, Incompetencia cervical y cerclaje cervicalb) Patologías no asociadas con el embarazo:Infecciones virales, Dengue, leptospira, malaria no complicada, etc, Arritmias sin descompensación hemodinámica, Síncope, Cardiopatía o valvulopatía en estudio o estabilización, TVP o TEP, Enfermedad tiroidea, Anemia, Falla renal, Ictericia, Condiciones maternas o fetales que ameriten monitorización no invasiva continua c)Patologías incidentales:Trauma menor, Sd. de abstinencia por farmacodependencia, Gestantes procedentes de UCI en fase de estabilización clínica, Gestantes que ameriten monitorización materna y fetal continua por estas condiciones o adicionales. </t>
  </si>
  <si>
    <t xml:space="preserve">389200  </t>
  </si>
  <si>
    <t xml:space="preserve">890420  </t>
  </si>
  <si>
    <t>La atención es realizada por el Dr. José Manuel Ávila Martinez
Aplica para la atención de Recién nacidos y paciente pediátrico en UCINP</t>
  </si>
  <si>
    <t xml:space="preserve">891410  </t>
  </si>
  <si>
    <t>Este procedimiento se realiza en el Servicio de Epilepsia.
Aplica para estudio de patologias como Epilepsia Refractaria y turmores cerebrales en áreas elocuentes. 
La tarifa incluye toma del Mapeo cerebral por dos horas , lectura de examen , uso del equipo de estimulacion cortical y honorarios médicos (Neurólogo, Neuropsicologo y técnico).
Excluye estancia y medicamentos de manejo de la patología del paciente.</t>
  </si>
  <si>
    <t>89190109</t>
  </si>
  <si>
    <t>MONITORIZACION ELECTROENCEFALOGRAFICA POR VIDEO Y RADIO SOD (TELEMETRIA 24 HORAS MAS DE 32 CANALES)</t>
  </si>
  <si>
    <t>Este procedimiento se realiza en el Servicio de Epilepsia.
Aplica para realizar la adecuada localización del foco epiléptico directamente en la corteza cerebral en epilepsia de no fácil localización.
La tarifa incluye el monitoreo de 24 horas, un día de estancia en el Servicio de Epilepsia, lectura del examen, uso del equipo y honorarios médicos de Neurologo.  
La tarifa excluye el valor de medicamentos e insumos asociados al manejo de la patología o comorbolidades del paciente.</t>
  </si>
  <si>
    <t>89190103</t>
  </si>
  <si>
    <t>89190107</t>
  </si>
  <si>
    <t>Procedimiento realizado en internacion (hospitalización, UCI, UCIN, RN y UCI pediátrica).
Incluye monitoreo de 12 horas, incluye la lectura del examen, uso del equipo, insumos (electrodos y gel). Excluye estancia y  medicamentos de manejo de la patología del paciente.</t>
  </si>
  <si>
    <t>89190113</t>
  </si>
  <si>
    <t>89190104</t>
  </si>
  <si>
    <t>Incluye monitoreo de 24 horas y un día de  estancia en la unidad de monitoreo de epilepsia, incluye la lectura del examen, uso del equipo, insumos (electrodos y gel), excluye medicamentos de manejo de la patología del paciente.</t>
  </si>
  <si>
    <t>89190108</t>
  </si>
  <si>
    <t>Procedimiento realizado en internacion (hospitalización, UCI, UCIN, RN y UCI pediátrica).
Incluye monitoreo de 24 horas, incluye la lectura del examen, uso del equipo, insumos (electrodos y gel). Excluye estancia y  medicamentos de manejo de la patología del paciente.</t>
  </si>
  <si>
    <t>89190110</t>
  </si>
  <si>
    <t>89190101</t>
  </si>
  <si>
    <t>89190105</t>
  </si>
  <si>
    <t>Procedimiento realizado en internacion (hospitalización, UCI, UCIN, RN y UCI pediátrica).
Incluye monitoreo de 6 horas, incluye la lectura del examen, uso del equipo, insumos (electrodos y gel). Excluye estancia y  medicamentos de manejo de la patología del paciente.</t>
  </si>
  <si>
    <t>89190111</t>
  </si>
  <si>
    <t>89190106</t>
  </si>
  <si>
    <t>Procedimiento realizado en internacion (hospitalización, UCI, UCIN, RN y UCI pediátrica).
Incluye monitoreo de 8 horas, incluye la lectura del examen, uso del equipo, insumos (electrodos y gel). Excluye estancia y  medicamentos de manejo de la patología del paciente.</t>
  </si>
  <si>
    <t>89190102</t>
  </si>
  <si>
    <t>89190112</t>
  </si>
  <si>
    <t xml:space="preserve">907201  </t>
  </si>
  <si>
    <t xml:space="preserve">951903  </t>
  </si>
  <si>
    <t>Procedimiento diagnóstico indicado para el estudio de las siguientes patologías:
En Retina: Degeneración macular relacionada con la edad (tipo seco, tipo húmedo)
Corioretinopatia central serosa
Espectros paquicoroideos
Retinopatía diabética
El procedimiento es realizado por los siguientes médicos oftalmólogos con las siguientes subespecialidades:
Luis Guillermo Páparo - Córnea
Diana Marcela Libreros - Retinología
Oscar Vergara - Retinología
Lina Campuzano - Glaucoma
Jenny Castro - Glaucoma
La tarifa incluye el estudio de un sólo ojo, el honorario médico del especialista que lo realiza y entrega del resultado.</t>
  </si>
  <si>
    <t xml:space="preserve">952001  </t>
  </si>
  <si>
    <t>Tarifa Integral.
(Reemplaza al código 952000)</t>
  </si>
  <si>
    <t xml:space="preserve">952001B </t>
  </si>
  <si>
    <t xml:space="preserve">950505  </t>
  </si>
  <si>
    <t xml:space="preserve">950505B </t>
  </si>
  <si>
    <t>ESTUDIO DE CAMPO VISUAL CENTRAL O PERIFERICO COMPUTARIZADO (BILATERAL)</t>
  </si>
  <si>
    <t xml:space="preserve">951102  </t>
  </si>
  <si>
    <t xml:space="preserve">952501B </t>
  </si>
  <si>
    <t xml:space="preserve">950610  </t>
  </si>
  <si>
    <t xml:space="preserve">950610B </t>
  </si>
  <si>
    <t xml:space="preserve">951901B </t>
  </si>
  <si>
    <t>Procedimiento diagnóstico indicado para el estudio de las siguientes patologías:
Ángulos estrechos, antecedentes de Cirugía Refractiva
Cicatriz en la córnea, anillos, profundidad del Flap
Retina. Degeneración macular relacionada con la edad (tipo seco y tipo húmedo)
Corioretinopatía central serosa
Retinopatía diabética
Espectros paquicoroideos
La tarifa incluye la toma del examen en ambos ojos y entrega del resultado.</t>
  </si>
  <si>
    <t xml:space="preserve">951901  </t>
  </si>
  <si>
    <t>Procedimiento diagnóstico indicado para el estudio de las siguientes patologías:
Ángulos estrechos, antecedentes de Cirugía Refractiva
Cicatriz en la córnea, anillos, profundidad del Flap
Retina. Degeneración macular relacionada con la edad (tipo seco y tipo húmedo)
Corioretinopatía central serosa
Retinopatía diabética
Espectros paquicoroideos
La tarifa incluye la toma del examen a un sólo ojo y entrega del resultado.</t>
  </si>
  <si>
    <t xml:space="preserve">951502B </t>
  </si>
  <si>
    <t>BILATERAL - Aplica para dos cuadrantes
Reemplaza al 142300B2 - ABLACION DE LESION CORIORETINAL POR FOTOCOAGULACION (LASER) (BILATERAL - DOS CUADRANTES)
La tarifa incluye Derechos de sala, insumos y equipos.  Adicional se factura el honorario médico con el código: 17119 - HONORARIOS POR PROCEDIMIENTO PARA ESPECIALISTA EN OFTALMOLOGIA</t>
  </si>
  <si>
    <t>BILATERAL - Aplica para un cuadrante
Reemplaza al 142300B1 - ABLACION DE LESION CORIORETINAL POR FOTOCOAGULACION (LASER) (BILATERAL - UN CUADRANTE)
La tarifa incluye Derechos de sala, insumos y equipos.  Adicional se factura el honorario médico con el código: 17119 - HONORARIOS POR PROCEDIMIENTO PARA ESPECIALISTA EN OFTALMOLOGIA</t>
  </si>
  <si>
    <t>UNILATERAL - Aplica para dos cuadrantes.
Reemplaza al CUPS 142300U2 - ABLACION DE LESION CORIORETINAL POR FOTOCOAGULACION (LASER) (UNILATERAL - DOS CUADRANTES)
La tarifa incluye Derechos de sala, insumos y equipos.  Adicional se factura el honorario médico con el código: 17119 - HONORARIOS POR PROCEDIMIENTO PARA ESPECIALISTA EN OFTALMOLOGIA</t>
  </si>
  <si>
    <t>UNILATERAL - Aplica para un cuadrante
Reemplaza al  CUPS 142300U1 - ABLACION DE LESION CORIORETINAL POR FOTOCOAGULACION (LASER) (UNILATERAL- UN CUADRANTE)
La tarifa incluye Derechos de sala, insumos y equipos.  Adicional se factura el honorario médico con el código: 17119 - HONORARIOS POR PROCEDIMIENTO PARA ESPECIALISTA EN OFTALMOLOGIA</t>
  </si>
  <si>
    <t xml:space="preserve">082504  </t>
  </si>
  <si>
    <t>Unilateral.
Reemplaza al CUPS 082502 
La tarifa incluye Derechos de sala, insumos y equipos.  Adicional se factura el honorario médico con el código: 17119 - HONORARIOS POR PROCEDIMIENTO PARA ESPECIALISTA EN OFTALMOLOGIA</t>
  </si>
  <si>
    <t xml:space="preserve">082504B </t>
  </si>
  <si>
    <t>Reemplaza al 082502B - ABLACION DE LESION  DE PARPADOS POR LASER (BILATERAL)
La tarifa incluye Derechos de sala, insumos y equipos.  Adicional se factura el honorario médico con el código: 17119 - HONORARIOS POR PROCEDIMIENTO PARA ESPECIALISTA EN OFTALMOLOGIA</t>
  </si>
  <si>
    <t xml:space="preserve">089104  </t>
  </si>
  <si>
    <t>Reemplaza al 089102 - ABLACION DE PESTAÑAS POR LASER
La tarifa incluye Derechos de sala, insumos y equipos.  Adicional se factura el honorario médico con el código: 17119 - HONORARIOS POR PROCEDIMIENTO PARA ESPECIALISTA EN OFTALMOLOGIA</t>
  </si>
  <si>
    <t xml:space="preserve">089104B </t>
  </si>
  <si>
    <t>Reemplaza al 089102B - ABLACION DE PESTAÑAS  POR LASER (BILATERAL)
La tarifa incluye Derechos de sala, insumos y equipos.  Adicional se factura el honorario médico con el código: 17119 - HONORARIOS POR PROCEDIMIENTO PARA ESPECIALISTA EN OFTALMOLOGIA</t>
  </si>
  <si>
    <t xml:space="preserve">136505B </t>
  </si>
  <si>
    <t>Reemplaza al 136502B - CAPSULOTOMIA CON LASER (BILATERAL)
La tarifa incluye Derechos de sala, insumos y equipos.  Adicional se factura el honorario médico con el código: 17119 - HONORARIOS POR PROCEDIMIENTO PARA ESPECIALISTA EN OFTALMOLOGIA</t>
  </si>
  <si>
    <t xml:space="preserve">123002  </t>
  </si>
  <si>
    <t>La tarifa incluye Derechos de sala, insumos y equipos.  Adicional se factura el honorario médico con el código: 17119 - HONORARIOS POR PROCEDIMIENTO PARA ESPECIALISTA EN OFTALMOLOGIA</t>
  </si>
  <si>
    <t xml:space="preserve">123002B </t>
  </si>
  <si>
    <t xml:space="preserve">121102  </t>
  </si>
  <si>
    <t>Unilateral.   Reemplaza al CUPS 121200 - IRIDOTOMIA CON LASER
La tarifa incluye Derechos de sala, insumos y equipos.  Adicional se factura el honorario médico con el código: 17119 - HONORARIOS POR PROCEDIMIENTO PARA ESPECIALISTA EN OFTALMOLOGIA</t>
  </si>
  <si>
    <t xml:space="preserve">121102B </t>
  </si>
  <si>
    <t>Reemplaza al 121200B - IRIDOTOMIA CON LASER (BILATERAL)
La tarifa incluye Derechos de sala, insumos y equipos.  Adicional se factura el honorario médico con el código: 17119 - HONORARIOS POR PROCEDIMIENTO PARA ESPECIALISTA EN OFTALMOLOGIA</t>
  </si>
  <si>
    <t xml:space="preserve">143403B </t>
  </si>
  <si>
    <t>Reemplaza el 145102B - REPARACION DE DESPRENDIMIENTO DE RETINA CON FOTOCOAGULACION LASER (BILATERAL)
La tarifa incluye Derechos de sala, insumos y equipos.  Adicional se factura el honorario médico con el código: 17119 - HONORARIOS POR PROCEDIMIENTO PARA ESPECIALISTA EN OFTALMOLOGIA</t>
  </si>
  <si>
    <t xml:space="preserve">126603  </t>
  </si>
  <si>
    <t xml:space="preserve">127501  </t>
  </si>
  <si>
    <t xml:space="preserve">127501B </t>
  </si>
  <si>
    <t xml:space="preserve">923105  </t>
  </si>
  <si>
    <t>Es la técnica de SRS para tratar tumores en el cuerpo, se le denomina radioterapia estereotáctica de cuerpo (SBRT, por sus siglas en inglés). La SBRT se lleva a cabo generalmente en forma ambulatoria. Requiere de una alta tecnología con un alto grado de exactitud y presición. Entrega radiación dirigida en forma precisa con de altas dosis comparado con las demás técnicas, por medio de una única dosis o un fraccionamiento corto. Para su simulación incluye la toma de imágenes tridimensionales, tales como TAC y fusiones con RMN y/o PET/CT, con el fin de localizar el tumor y definir su tamaño y forma exactos. Estas imágenes también guían la planeación del tratamiento. Adicionalmente incluye sistemas de inmovilización especiales para limitar los rangos de respiración y asegurar un posición que permita reproducibilidad exacta.  También incluye planificación  tridimensional  3D ECLIPSE V10, Uso de energías de  6MeV, Modulo de planificación inversa para RapidArc (VMAT), técnicas de localización que determinan coordenadas exactas del objetivo dentro del cuerpo. como el Sistema de verificación con Conebeam CT antes, durante y después del tratamiento y registro de parámetros ARIA.</t>
  </si>
  <si>
    <t xml:space="preserve">922443  </t>
  </si>
  <si>
    <t>Uso de energía de 6 y/o 16 MV para fotones, Incluye simulación con TAC, uso de sistema planificación tridimensional 3D  ECLIPSE V10,Sistema de Verificación y registro de parámetros ARIA (Record And verify System), verificación con imágenes radiográficas, uso del colimador multilaminas, equipo interdisciplinario de apoyo (psicologia,enfermeria, trabajo social)  y las sesiones necesarias dentro de su tratamiento.</t>
  </si>
  <si>
    <t xml:space="preserve">922446  </t>
  </si>
  <si>
    <t>TELETERAPIA CON ACELERADOR LINEAL (PLANEACION COMPUTARIZADA TRIDIMENSIONAL Y SIMULACION VIRTUAL) TECNICA RADIOTERAPIA - ARCOTERAPIA DE MODULACION VOLUMETRICA [VMAT]</t>
  </si>
  <si>
    <t>Es la máxima expresión de la IMRT, su mayor grado de tecnificación. Se parece a la IMRT en que modula el haz de radiación para darle forma, pero es superior a la misma pues se sirve además de un sistema de cálculo y entrega de dosis basada en arcos, con lo cual utiliza todos los posibles campos o incidencias del haz. Tiene la máxima conformidad, siendo la técnica que con mayor eficiencia permite cumplir el gran objetivo de dosis máximas al tumor y mínimas a los tejidos sanos. Puede sustituir a la IMRT en cualquiera de sus indicaciones, pero dada su complejidad y ardua curva de aprendizaje, solo pocos centros tienen la suficiencia para realizarla. Procedimental y técnicamente es muy superior a la IMRT, y en la clínica implica un mejor perfil de toxicidad y una mejor distribución de la dosis de radiación.  Estos objetivos son fundamentales en el tratamiento de pacientes con patología tumoral en Cabeza y cuello, campos craneoespinales y en reirradiación. Uso de energías de  6MeV, Incluye simulación con TAC, uso de sistema planificación  tridimensional 3D  ECLIPSE V10,Sistema de Verificación y registro de parámetros ARIA (Record And verify System),Modulo de planificación inversa para RapidArc (VMAT), verificación con imágenes digitales Portal Visión, OBI( Kilovolatje kV) y Cone Beam CT (TAC),uso del colimador multilaminas, Adquisición automática de campos, corrección automática de la posición de la camilla equipo interdisciplinario de apoyo (sicología, enfermería trabajo social)  y las sesiones necesarias dentro de su tratamiento.</t>
  </si>
  <si>
    <t xml:space="preserve">922442  </t>
  </si>
  <si>
    <t>Uso de energía de 6 y/o 16 MV para fotones,  uso de sistema planificación ECLIPSE V10,Sistema de Verificación y registro de parámetros ARIA (Record And verify system), verificación con imágenes radiográficas, equipo interdisciplinario de apoyo (psicología, enfermería y trabajo social)  y las sesiones necesarias dentro de su tratamiento. 
Observaciones adicionales: solo para algunos casos de paliación y/o enfermedades benignas (osificacion heterotopica, etc.)</t>
  </si>
  <si>
    <t xml:space="preserve">922444  </t>
  </si>
  <si>
    <t>Uso de energías de  6MeV, Incluye simulación con TAC, uso de sistema planificación tridimensional 3D  ECLIPSE V10,Sistema de Verificación y registro de parámetros ARIA (Record And verify System),Modulo de planificación inversa para IMRT  verificación con imágenes digitales Portal Vision, OBI( Kilovolatje kV) y Cone Beam CT (TAC),uso del colimador multilaminas, Adquisición automática de campos, corrección automática de la posición de la camilla equipo interdisciplinario de apoyo (sicología, enfermería trabajo social)  y las sesiones necesarias dentro de su tratamiento.</t>
  </si>
  <si>
    <t xml:space="preserve">922445  </t>
  </si>
  <si>
    <t>Uso de energías de  6MeV, Incluye simulación con TAC, uso de sistema planificación  tridimensional  3D  ECLIPSE V10,Sistema de Verificación y registro de parámetros ARIA (Record And verify System),Modulo de planificación inversa para IMRT y RapidArc (VMAT), verificación con imágenes digitales Portal Vision, OBI( Kilovolatje kV) y Cone Beam CT (TAC), Modulo de Offline Review para verificar y autorizar por parte del Radioncólogo las correcciones en el posicionamiento del paciente,uso del colimador multilaminas, Adquisición automática de campos, corrección automática de la posición de la camilla, uso de  marcadores  como semillas de oro según sea el caso, para comparación de imágenes de simulación y verificación, previa aplicación vía ecográfica, equipo interdisciplinario de apoyo (sicología, enfermería trabajo social)  y las sesiones necesarias dentro de su tratamiento. Especialmente para casos que requieren escalamiento de dosis con alta probabilidad de falla geométrica por movimiento de órganos como cáncer de próstata, cuello uterino, canal anal.</t>
  </si>
  <si>
    <t xml:space="preserve">922504  </t>
  </si>
  <si>
    <t>Uso de energías de   6,9,12,15,y 18 MeV, en la modalidad de electrones, Incluye simulación con TAC, uso de protecciones personalizadas en cerrobend, uso de sistema planificación tridimensional 3D  ECLIPSE V10,Sistema de Verificación y registro de parámetros ARIA (Record And verify System),  Adquisición automática de campos, equipo interdisciplinario de apoyo (sicologia,enfermeria trabajo social)   y las sesiones necesarias dentro de su tratamiento. Indicado en refuerzo de Ca de Mama, o areas inguinales y/o tratamiento de tumores de piel.</t>
  </si>
  <si>
    <t xml:space="preserve">922504A </t>
  </si>
  <si>
    <t xml:space="preserve">922505  </t>
  </si>
  <si>
    <t xml:space="preserve">8907831 </t>
  </si>
  <si>
    <t xml:space="preserve">8907931 </t>
  </si>
  <si>
    <t>CONSULTA DE URGENCIAS POR ESPECIALISTA EN URGENCIAS O EMERGENCIAS (VALORACION INICIAL)</t>
  </si>
  <si>
    <t xml:space="preserve">890735  </t>
  </si>
  <si>
    <t xml:space="preserve">890763  </t>
  </si>
  <si>
    <t xml:space="preserve">890793  </t>
  </si>
  <si>
    <t xml:space="preserve">890602G </t>
  </si>
  <si>
    <t xml:space="preserve">890602P </t>
  </si>
  <si>
    <t>CUIDADO (MANEJO) INTRAHOSPITALARIO POR MEDICINA ESPECIALIZADA EN PEDIATRIA (EN SALA DE OBSERVACION)</t>
  </si>
  <si>
    <t xml:space="preserve">890602U </t>
  </si>
  <si>
    <t>CUIDADO (MANEJO) INTRAHOSPITALARIO POR MEDICINA GENERAL (EN SALA DE OBSERVACION)</t>
  </si>
  <si>
    <t xml:space="preserve">8907011 </t>
  </si>
  <si>
    <t xml:space="preserve">935700  </t>
  </si>
  <si>
    <t>APLICACION DE OTRO VENDAJE (NO COMPRESIVO) EN HERIDA SOD</t>
  </si>
  <si>
    <t xml:space="preserve">10216   </t>
  </si>
  <si>
    <t xml:space="preserve">892001  </t>
  </si>
  <si>
    <t>La tarifa incluye: Derechos de sala, insumos, Honorarios Urologo, Honorarios Anestesiologo, insumos de Anestesia.
Excluye: Internación, otras ayudas diagnósticas.</t>
  </si>
  <si>
    <t xml:space="preserve">892400  </t>
  </si>
  <si>
    <t>La tarifa incluye: Honorarios médicos urologo, derechos de sala e insumos.  Excluye: Anestesia (Honorarios médicos, Insumos y medicamentos), que en caso de ser requerida se liquida en forma adicional al procedimiento.</t>
  </si>
  <si>
    <t xml:space="preserve">586300  </t>
  </si>
  <si>
    <t xml:space="preserve">976501  </t>
  </si>
  <si>
    <t>La tarifa corresponde al Derecho de sala y la atención del personal de Enfermería que realiza el procedimiento. 
Aplica para el cambio de Sonda.</t>
  </si>
  <si>
    <t xml:space="preserve">652403  </t>
  </si>
  <si>
    <t>30 - ASPIRACIÓN  DE QUISTE DE  OVARIO GUIADO POR ECOGRAFIA (POS)</t>
  </si>
  <si>
    <t xml:space="preserve">592005  </t>
  </si>
  <si>
    <t>92 - URETEROLITOTOMIA MAS COLOCACION DE CATETER DOBLE J (CON HOSPITALIZACION Y HONORARIOS)</t>
  </si>
  <si>
    <t xml:space="preserve">011306  </t>
  </si>
  <si>
    <t>100 - BIOPSIA ESTEREOTAXICA  DE CEREBRO</t>
  </si>
  <si>
    <t xml:space="preserve">858701  </t>
  </si>
  <si>
    <t>114 - RECONSTRUCCIÓN COMPLEJO AREOLA PEZON (UNILATERAL)</t>
  </si>
  <si>
    <t xml:space="preserve">361621  </t>
  </si>
  <si>
    <t>118 - REVASCULARIZACION MIOCARDICA</t>
  </si>
  <si>
    <t xml:space="preserve">352101  </t>
  </si>
  <si>
    <t>119 - REEMPLAZO DE VALVULA  AÓRTICA</t>
  </si>
  <si>
    <t xml:space="preserve">352201  </t>
  </si>
  <si>
    <t>121 - DOBLE REEMPLAZO DE VALVULAR</t>
  </si>
  <si>
    <t xml:space="preserve">781701  </t>
  </si>
  <si>
    <t>137 - FIJACIÓN EXTERNA Y RECONSTRUCCIÓN DE EXTREMIDADES NIVEL II</t>
  </si>
  <si>
    <t xml:space="preserve">783001  </t>
  </si>
  <si>
    <t>138 - FIJACIÓN EXTERNA Y RECONSTRUCCIÓN DE EXTREMIDADES NIVEL III</t>
  </si>
  <si>
    <t xml:space="preserve">783707  </t>
  </si>
  <si>
    <t>139 - FIJACIÓN EXTERNA Y RECONSTRUCCIÓN DE EXTREMIDADES NIVEL IV</t>
  </si>
  <si>
    <t xml:space="preserve">849501  </t>
  </si>
  <si>
    <t>140 - FIJACIÓN EXTERNA Y RECONSTRUCCIÓN DE EXTREMIDADES NIVEL V</t>
  </si>
  <si>
    <t>141 - FIJACIÓN EXTERNA Y RECONSTRUCCIÓN DE EXTREMIDADES NIVEL VI</t>
  </si>
  <si>
    <t xml:space="preserve">772305  </t>
  </si>
  <si>
    <t>169 - FIJACION EXTERNA Y RECONSTRUCCION DE EXTREMIDADES NIVEL I</t>
  </si>
  <si>
    <t xml:space="preserve">810108  </t>
  </si>
  <si>
    <t>265 - VERTEBROPLASTIA</t>
  </si>
  <si>
    <t xml:space="preserve">775104  </t>
  </si>
  <si>
    <t>390 - PAQUETE DE PIE - TOBILLO NIVEL I</t>
  </si>
  <si>
    <t xml:space="preserve">340908  </t>
  </si>
  <si>
    <t>416 - REPARACION DEFORMIDAD DE PECTUS CARINATUM</t>
  </si>
  <si>
    <t xml:space="preserve">340911  </t>
  </si>
  <si>
    <t>417 - CORRECION DE  DE PECTUS ESCAVATUM  POR VIDEOTORACOSCOPIA</t>
  </si>
  <si>
    <t xml:space="preserve">446604  </t>
  </si>
  <si>
    <t>426 - CIRUGÍA ANTIRREFLUJO GASTROESOFÁGICO MÁS RECONSTRUCCIÓN DE ESFINTER POR LAPAROSCOPIA O TORACOSCOPIA (CON HOSPITALIZACION)</t>
  </si>
  <si>
    <t>430 - CIRUGÍA ANTIRREFLUJO GASTROESOFÁGICO MÁS RECONSTRUCCIÓN DE ESFINTER POR LAPAROSCOPIA O TORACOSCOPIA MAS GASTROSTOMIA ( CON HOSPITALIZACIÓN)</t>
  </si>
  <si>
    <t xml:space="preserve">011307  </t>
  </si>
  <si>
    <t>503 - BIOPSIA DE CEREBRO GUIADA POR NAVEGADOR</t>
  </si>
  <si>
    <t xml:space="preserve">017205  </t>
  </si>
  <si>
    <t>506 - RESECCION VOLUMETRICA DE TUMOR SUPRATENTORIAL  HEMISFERICO POR CRANEOTOMIA GUIADA  POR NAVEGACION</t>
  </si>
  <si>
    <t xml:space="preserve">992511  </t>
  </si>
  <si>
    <t>522 - QUIMIOTERAPIA CERVIX</t>
  </si>
  <si>
    <t>523 - NIVEL I.A. VALORACION INICIAL DE MAMA</t>
  </si>
  <si>
    <t xml:space="preserve">389106  </t>
  </si>
  <si>
    <t>548 - COLOCACION CATETER IMPLANTABLE  - NIÑOS</t>
  </si>
  <si>
    <t xml:space="preserve">992502  </t>
  </si>
  <si>
    <t>549 - QUIMIOTERAPIA INTRATECAL - NIÑOS</t>
  </si>
  <si>
    <t xml:space="preserve">033101  </t>
  </si>
  <si>
    <t>550 - PUNCION LUMBAR - NIÑOS</t>
  </si>
  <si>
    <t xml:space="preserve">413101  </t>
  </si>
  <si>
    <t>551 - ASPIRADO DE MEDULA OSEA  Y LECTURA DE MIELOGRAMA (IMUNOFENOTIPO)- NIÑOS</t>
  </si>
  <si>
    <t xml:space="preserve">340907  </t>
  </si>
  <si>
    <t>553 - SISTEMA DE COMPRESION EXTERNA PARA PECTUS CARINATUM LEVE</t>
  </si>
  <si>
    <t>569 - VENDAJE MULTICAPAS</t>
  </si>
  <si>
    <t xml:space="preserve">431002  </t>
  </si>
  <si>
    <t>727 - GASTROSTOMIA ENDOSCOPICA PERCUTANEA</t>
  </si>
  <si>
    <t xml:space="preserve">463200  </t>
  </si>
  <si>
    <t>728 - GASTROYEYUNOSTOMIA ENDOSCOPICA PERCUTANEA</t>
  </si>
  <si>
    <t>730 - ASPIRADO DE MEDULA OSEA  Y LECTURA DE MIELOGRAMA - NIÑOS</t>
  </si>
  <si>
    <t>731 - BIOPSIA DE MEDULA OSEA  - NIÑOS</t>
  </si>
  <si>
    <t>732 - ASPIRADO, LECTURA DE MIELOGRAMA Y BIOPSIA DE MEDULA OSEA  - NIÑOS</t>
  </si>
  <si>
    <t>733 - ASPIRADO, LECTURA DE MILOGRAMA,IMUNOFENOTIPO Y BIOPSIA DE MEDULA OSEA  - NIÑOS</t>
  </si>
  <si>
    <t xml:space="preserve">877815  </t>
  </si>
  <si>
    <t>846 - PIELOGRAFIA ( CON HONORARIOS)</t>
  </si>
  <si>
    <t xml:space="preserve">852201  </t>
  </si>
  <si>
    <t>849 - CUADRANTECTOMIA MAS GANGLIO CENTINELA MAS BIOPSIA POR CONGELACION</t>
  </si>
  <si>
    <t>850 - CUADRANTECTOMÍA MÁS GANGLIO CENTINELA MÁS BIOPSIA POR CONGELACIÓN MÁS INMUNOHISTOQUÍMICA</t>
  </si>
  <si>
    <t xml:space="preserve">429209A </t>
  </si>
  <si>
    <t>860 - DILATACION  ESOFAGICA PARA ACALASIA ESOFAGICA</t>
  </si>
  <si>
    <t xml:space="preserve">449401  </t>
  </si>
  <si>
    <t>862 - RETIRO DE BALON INTRAGASTRICO</t>
  </si>
  <si>
    <t xml:space="preserve">877603  </t>
  </si>
  <si>
    <t>863 - COLANGIOGRAFIA TRANSPARIETOHEPATICA DIAGNOSTICA</t>
  </si>
  <si>
    <t xml:space="preserve">510301  </t>
  </si>
  <si>
    <t>864 - COLANGIOGRAFIA TRANSPARIETOHEPATICA CON MANIPULACION PERCUTANEA DE  LA VIA BILIAR</t>
  </si>
  <si>
    <t xml:space="preserve">893908  </t>
  </si>
  <si>
    <t>865 - CROMOENDOSCOPIA</t>
  </si>
  <si>
    <t xml:space="preserve">451302  </t>
  </si>
  <si>
    <t>866 - ENTEROSCOPIA</t>
  </si>
  <si>
    <t xml:space="preserve">512301  </t>
  </si>
  <si>
    <t>869 - COLANGIOGRAFIA PARA LITROTIPSIA MECANICA</t>
  </si>
  <si>
    <t xml:space="preserve">881314  </t>
  </si>
  <si>
    <t>871 - ULTRASONIDO ENDOSCOPICO DIAGNOSTICO</t>
  </si>
  <si>
    <t xml:space="preserve">451302C </t>
  </si>
  <si>
    <t>872 - CAPSULA ENDOSCOPICA</t>
  </si>
  <si>
    <t xml:space="preserve">569801  </t>
  </si>
  <si>
    <t>891 - COLOCACION INTRAVESICAL DE BOTOX (CON HONORARIOS - NO INCLUYE BOTOX)</t>
  </si>
  <si>
    <t xml:space="preserve">434201  </t>
  </si>
  <si>
    <t>899 - DISECCION ENDOSCOPICA DE TUMOR SUBMUCOSO GASTRICO</t>
  </si>
  <si>
    <t xml:space="preserve">429301  </t>
  </si>
  <si>
    <t>903 - COLOCACION ENDOSCOPICA DE STENT EN LA VIA DIGESTIVA</t>
  </si>
  <si>
    <t xml:space="preserve">324102  </t>
  </si>
  <si>
    <t>943 - LOBECTOMIA SEGMENTARIA POR VIDEOTORACOSCOPIA</t>
  </si>
  <si>
    <t xml:space="preserve">341001  </t>
  </si>
  <si>
    <t>945 - MEDIASTINOSCOPIA</t>
  </si>
  <si>
    <t xml:space="preserve">345102  </t>
  </si>
  <si>
    <t>946 - PLEURECTOMIA PARIETAL POR VIDEOTORACOSCOPIA</t>
  </si>
  <si>
    <t xml:space="preserve">052001  </t>
  </si>
  <si>
    <t>948 - VIDEO SIMPATECTOMIA TORACICA BILATERAL</t>
  </si>
  <si>
    <t xml:space="preserve">137005  </t>
  </si>
  <si>
    <t>949 - EXTRACCION EXTRACAPSULAR DE CRISTALINO MAS LIO ( INCLUYE LENTE Y HONORARIOS)</t>
  </si>
  <si>
    <t xml:space="preserve">130003  </t>
  </si>
  <si>
    <t>950 - EXTRACCION EXTRACAPSULAR DE CRISTALINO POR FACO MAS LIO (FACO MAS LIO) - INCLUYE LENTE Y HONORARIOS</t>
  </si>
  <si>
    <t xml:space="preserve">449702  </t>
  </si>
  <si>
    <t>955 - DERIVACION BILIOPANCREATICA POR LAPAROSCOPIA - CON HONORARIOS</t>
  </si>
  <si>
    <t xml:space="preserve">053303  </t>
  </si>
  <si>
    <t>959 - GANGLIOLISIS POR FENOLIZACIÓN (GANGLIO DE LA RAÍZ DORSAL) - EN ANGIOGRAFÍA</t>
  </si>
  <si>
    <t>960 - GANGLIOLISIS POR RADIOFRECUENCIA (GANGLIO DE LA RAÍZ DORSAL) - EN ANGIOGRAFÍA</t>
  </si>
  <si>
    <t xml:space="preserve">052200  </t>
  </si>
  <si>
    <t>961 - SIMPATECTOMIA - EN ANGIOGRAFÍA</t>
  </si>
  <si>
    <t xml:space="preserve">053301  </t>
  </si>
  <si>
    <t>962 - GANGLIOLISIS EN GANGLIOS SIMPÁTICOS POR FENOLIZACIÓN - EN ANGIOGRAFÍA</t>
  </si>
  <si>
    <t>963 - GANGLIOLISIS EN GANGLIOS SIMPÁTICOS POR RADIOFRECUENCIA - EN ANGIOGRAFÍA</t>
  </si>
  <si>
    <t xml:space="preserve">039004  </t>
  </si>
  <si>
    <t>964 - COLOCACIÓN DE BOMBA DE BACLOFENO (SIN DISPOSITIVO)</t>
  </si>
  <si>
    <t xml:space="preserve">592401  </t>
  </si>
  <si>
    <t>1015 - URETERORRENOSCOPIA  FLEXIBLE CON LASER</t>
  </si>
  <si>
    <t xml:space="preserve">992501  </t>
  </si>
  <si>
    <t>1041 - QUIMIOTERAPIA TIPO IV</t>
  </si>
  <si>
    <t xml:space="preserve">023403  </t>
  </si>
  <si>
    <t>1050 - DERIVACION VENTRICULO PERITONEAL( ADULTOS)</t>
  </si>
  <si>
    <t>1051 - DERIVACION VENTRICULO PERITONEAL( NIÑOS)</t>
  </si>
  <si>
    <t xml:space="preserve">028203  </t>
  </si>
  <si>
    <t>1052 - MONITORIA PARA PRESION INTRACRANEANA</t>
  </si>
  <si>
    <t xml:space="preserve">118303  </t>
  </si>
  <si>
    <t>1089 - ENTRECRUZAMIENTO CORNEAL  BILATERAL - CON HONORARIOS</t>
  </si>
  <si>
    <t>1090 - ENTRECRUZAMIENTO CORNEAL UN OJO - CON HONORARIOS</t>
  </si>
  <si>
    <t xml:space="preserve">115308  </t>
  </si>
  <si>
    <t>1093 - TRANSPKR  GUIADO POR TOPOGRAFIA + ENTRECRUZAMIENTO CORNEAL BILATERAL - CON HONORARIOS</t>
  </si>
  <si>
    <t>1094 - TRANSPKR  GUIADO POR TOPOGRAFIA + ENTRECRUZAMIENTO CORNEAL UN OJO - CON HONORARIOS</t>
  </si>
  <si>
    <t xml:space="preserve">117502  </t>
  </si>
  <si>
    <t>1103 - CIRUGIA REFRACTIVA LASIK (UN OJO) - CON HONORARIOS</t>
  </si>
  <si>
    <t>1104 - CIRUGIA REFRACTIVA LASIK (DOS OJOS) - CON HONORARIOS</t>
  </si>
  <si>
    <t>1105 - TRANSPRK  GUIADO POR TOMOGRAFIA (UN OJO) - CON HONORARIOS</t>
  </si>
  <si>
    <t>1106 - TRANSPRK  GUIADO POR TOMOGRAFIA (DOS OJOS) - CON HONORARIOS</t>
  </si>
  <si>
    <t>1108 - PRESBYMAX (DOS OJOS) - CON HONORARIOS</t>
  </si>
  <si>
    <t xml:space="preserve">389101  </t>
  </si>
  <si>
    <t>1117 - COLOCACION CATETER CENTRAL - NIÑOS</t>
  </si>
  <si>
    <t>1118 - COLOCACION CATETER MAHURKAR - NIÑOS</t>
  </si>
  <si>
    <t>1125 - URETROLITOTOMIA MAS COLOCACION CATETER DOBLE J (AMBULATORIO - CON HONORARIOS)</t>
  </si>
  <si>
    <t xml:space="preserve">592403  </t>
  </si>
  <si>
    <t>1127 - LITOTRIPCIA EXTRACORPOREA PARA LITIASIS URINARIA - POS</t>
  </si>
  <si>
    <t xml:space="preserve">552603  </t>
  </si>
  <si>
    <t>1128 - BIOPSIA RENAL (CON HOSPITALIZACION)</t>
  </si>
  <si>
    <t xml:space="preserve">083804  </t>
  </si>
  <si>
    <t>1132 - BLEFAROPLASTIA SUPERIOR O INFERIOR</t>
  </si>
  <si>
    <t xml:space="preserve">857201  </t>
  </si>
  <si>
    <t>1133 - RECONSTRUCION DE MAMA CON COLGAJO DORSAL MAS SIMETRIZACION</t>
  </si>
  <si>
    <t xml:space="preserve">524101  </t>
  </si>
  <si>
    <t>1138 - DRENAJE ENDOSCOPICO DE SEUDOQUISTE PANCREATICO</t>
  </si>
  <si>
    <t xml:space="preserve">147502  </t>
  </si>
  <si>
    <t>1139 - IMPLANTE INTRAVITREO CON OZURDEX   (UNA ADMINISTRACION)</t>
  </si>
  <si>
    <t xml:space="preserve">103103  </t>
  </si>
  <si>
    <t>1146 - RESECCION DE PTERIGION MAS PLASTIA</t>
  </si>
  <si>
    <t xml:space="preserve">103105  </t>
  </si>
  <si>
    <t>1148 - RESECCION DE PTERIGION MAS INJERTO ( CON HONORARIOS)</t>
  </si>
  <si>
    <t xml:space="preserve">082101  </t>
  </si>
  <si>
    <t>1153 - RESECCION DE CHALAZION ( CON HONORARIOS)</t>
  </si>
  <si>
    <t xml:space="preserve">380110  </t>
  </si>
  <si>
    <t>1158 - TROMBOLISIS DE VASOS INTRACRANEALES VIA ENDOVENOSA</t>
  </si>
  <si>
    <t>1160 - REEMPLAZO VALVULA MITRAL</t>
  </si>
  <si>
    <t xml:space="preserve">039003  </t>
  </si>
  <si>
    <t>1182 - PRUEBA PRE-COLOCACION BOMBA DE BACLOFENO (NEUROCIRUGIA)</t>
  </si>
  <si>
    <t>1226 - REEMPLAZO VALVULAR AORTICO Y AORTA ASCENDENTE</t>
  </si>
  <si>
    <t xml:space="preserve">869500  </t>
  </si>
  <si>
    <t>1251 - CURACION Y SELLADO DEL CATETER PICC (PACIENTE AMBULATORIO)</t>
  </si>
  <si>
    <t>1261 - RECARGA DE BOMBA PROGRAMABLE CON MORFINA</t>
  </si>
  <si>
    <t>1263 - RECARGA DE BOMBA PROGRMABLE CON BACLOFENO</t>
  </si>
  <si>
    <t xml:space="preserve">031102  </t>
  </si>
  <si>
    <t>1318 - RIZOTOMIA</t>
  </si>
  <si>
    <t xml:space="preserve">332210  </t>
  </si>
  <si>
    <t>1325 - TERMOPLASTIA BRONQUIAL</t>
  </si>
  <si>
    <t xml:space="preserve">992507  </t>
  </si>
  <si>
    <t>1333 - APLICACION DE SUSTANCIA QUIMIOTERAPEUTICA EN CONJUNTIVA</t>
  </si>
  <si>
    <t xml:space="preserve">154001  </t>
  </si>
  <si>
    <t>1368 - CORRECCION DE ESTRABISMO DE UNO O DOS MUSCULOS EXTRAOCULARES (A.GENERAL)</t>
  </si>
  <si>
    <t>1369 - CORRECCION DE ESTRABISMO DE TRES MUSCULOS (A. Genral)</t>
  </si>
  <si>
    <t xml:space="preserve">154002  </t>
  </si>
  <si>
    <t>1370 - CORRECCION DE ESTRABISMO CUATRO MUSCULOS EXTRAOCULARES (A.Genral)</t>
  </si>
  <si>
    <t xml:space="preserve">276207  </t>
  </si>
  <si>
    <t>1385 - UVULO-PALATO-FARINGOPLASTIA CON AMIGDALECTOMIA</t>
  </si>
  <si>
    <t xml:space="preserve">814102  </t>
  </si>
  <si>
    <t>1397 - ARTROSCOPIA DE CADERA</t>
  </si>
  <si>
    <t xml:space="preserve">818010  </t>
  </si>
  <si>
    <t>1398 - REEMPLAZO TOTAL PRIMARIO DE HOMBRO</t>
  </si>
  <si>
    <t xml:space="preserve">672001  </t>
  </si>
  <si>
    <t>1406 - CONIZACION (N)</t>
  </si>
  <si>
    <t xml:space="preserve">053103  </t>
  </si>
  <si>
    <t>1409 - INFILTRACION DE CADERA</t>
  </si>
  <si>
    <t xml:space="preserve">602005  </t>
  </si>
  <si>
    <t>1411 - FOTOVAPORIZACION SELECTIVA DE PROSTATA CON LASER VERDE</t>
  </si>
  <si>
    <t xml:space="preserve">078204  </t>
  </si>
  <si>
    <t>1412 - TIMECTOMIA POR VIDEOENDOSCOPIA</t>
  </si>
  <si>
    <t xml:space="preserve">325202  </t>
  </si>
  <si>
    <t>1413 - NEUMONECTOMIA POR VIDEOTORACOSCOPIA</t>
  </si>
  <si>
    <t xml:space="preserve">345302  </t>
  </si>
  <si>
    <t>1414 - DECORTICACION PULMONAR POR  VIDEOTORACOSCOPIA</t>
  </si>
  <si>
    <t xml:space="preserve">688101  </t>
  </si>
  <si>
    <t>1415 - EXENTERACION ANTERIOR Y POSTERIOR TOTAL CON RECONSTUCCION DE NEOVEJIGA Y COLOSTOMIA DEFINITIVA MAS LINFAFENECTOMIA RADICAL PELVICA</t>
  </si>
  <si>
    <t>1416 - EXENTERACION ANTERIOR CON RECONSTRUCCION DE NEOVEJIGA MAS LINFADENECTOMIA RADICAL PELVICA</t>
  </si>
  <si>
    <t>1417 - EXENTERACION POSTERIOR CON   COLOSTOMIA DEFINITIVA Y LINFADENECTOMIA RADICAL PELVICA</t>
  </si>
  <si>
    <t xml:space="preserve">686102  </t>
  </si>
  <si>
    <t>1419 - OPERACION DE WERTHEIM CON SALPINGO-OFORECTOMIA SIN LINFADENECTOMIA</t>
  </si>
  <si>
    <t>1420 - OPERACION DE WERTHEIM CON OOFOROPEXIA SIN LINFADENECTOMIA</t>
  </si>
  <si>
    <t>1421 - OPERACION DE WERTHEIM CON SALPINGO-OFORECTOMIA O CON OOFOROPEXIA MAS LINFADENECTOMIA PELVICA RADICAL Y/O BIOPSIA GANGLIONAR PARAAORTICA</t>
  </si>
  <si>
    <t xml:space="preserve">324202  </t>
  </si>
  <si>
    <t>1422 - LOBECTOMIA TOTAL POR VIDEOTORACOSCOPIA</t>
  </si>
  <si>
    <t xml:space="preserve">657804  </t>
  </si>
  <si>
    <t>1424 - OOFOROPEXIA  EXTRAPELVICA POR LAPAROSCOPIA</t>
  </si>
  <si>
    <t xml:space="preserve">818101  </t>
  </si>
  <si>
    <t>1425 - REEMPLAZO PARCIAL DE HOMBRO</t>
  </si>
  <si>
    <t xml:space="preserve">818020  </t>
  </si>
  <si>
    <t>1426 - REEMPLAZO PROTESICO SECUNDARIO TOTAL DE HOMBRO</t>
  </si>
  <si>
    <t xml:space="preserve">684020  </t>
  </si>
  <si>
    <t>1432 - HISTERECTOMIA AMPLIADA CON SALPINGO-OFORECTOMIA POR LAPAROSCOPIA</t>
  </si>
  <si>
    <t>1433 - HISTERECTOMIA AMPLIADA CON OOFOROPEXIA POR LAPAROSCOPIA</t>
  </si>
  <si>
    <t xml:space="preserve">684103  </t>
  </si>
  <si>
    <t>1434 - HISTERECTOMIA AMPLIADA CON SALPINGO-OFORECTOMIA POR LAPAROTOMIA</t>
  </si>
  <si>
    <t>1435 - HISTERECTOMIA AMPLIADA  CON OOFOROPEXIA POR LAPAROTOMIA</t>
  </si>
  <si>
    <t xml:space="preserve">306007  </t>
  </si>
  <si>
    <t>1444 - ENDOSCOPIA DE SUEÑO INDUCIDA BAJO SEDACION</t>
  </si>
  <si>
    <t xml:space="preserve">295606  </t>
  </si>
  <si>
    <t>1446 - FARINGOPLASTIA CON COLGAJO FARINGEO PARA CORRECCION DE APNEA DEL SUEÑO</t>
  </si>
  <si>
    <t xml:space="preserve">276212  </t>
  </si>
  <si>
    <t>1447 - C0LGAJO UVULOPALATAL</t>
  </si>
  <si>
    <t>1448 - RECOLECCION E INFUSION DE LINFOCITOS POST  TRASPLANTE ALOGENICO DE MEDULA OSEA (ADULTOS)</t>
  </si>
  <si>
    <t xml:space="preserve">282101  </t>
  </si>
  <si>
    <t>1449 - AMIGDALECTOMIA</t>
  </si>
  <si>
    <t xml:space="preserve">094401  </t>
  </si>
  <si>
    <t>1450 - IMPLANTE DE TAPONES EN VIAS LAGRIMALES</t>
  </si>
  <si>
    <t xml:space="preserve">438102  </t>
  </si>
  <si>
    <t>1459 - GASTRECTOMIA SUBTOTAL POR LAPAROSCOPIA ( N)</t>
  </si>
  <si>
    <t xml:space="preserve">439002  </t>
  </si>
  <si>
    <t>1460 - GASTRECTOMIA TOTAL POR LAPAROSCOPIA (N)</t>
  </si>
  <si>
    <t xml:space="preserve">457302  </t>
  </si>
  <si>
    <t>1461 - HEMICOLECTOMIA DERECHA POR LAPAROSCOPIA (N)</t>
  </si>
  <si>
    <t xml:space="preserve">457602  </t>
  </si>
  <si>
    <t>1462 - SIGMOIDECTOMIA POR LAPAROSCOPIA(N)</t>
  </si>
  <si>
    <t xml:space="preserve">588202  </t>
  </si>
  <si>
    <t>1471 - COLOCACION CATETER DOBLE J</t>
  </si>
  <si>
    <t xml:space="preserve">039304  </t>
  </si>
  <si>
    <t>1472 - ESTIMULACION ESPINAL</t>
  </si>
  <si>
    <t xml:space="preserve">592002  </t>
  </si>
  <si>
    <t>1473 - NEFROLITOTOMIA PERCUTANEA</t>
  </si>
  <si>
    <t xml:space="preserve">012205  </t>
  </si>
  <si>
    <t>1475 - CAMBIO DE NEUROESTIMULADOR INTRACRANEAL (N)</t>
  </si>
  <si>
    <t>1476 - RETIRO DE NEUROESTIMULADOR INTRACRANEAL</t>
  </si>
  <si>
    <t xml:space="preserve">028308  </t>
  </si>
  <si>
    <t>1478 - ESTIMULACION CEREBRAL PROFUNDA BILATERAL SISTEMA NO RECARGABLE CON MICROREGISTROS N</t>
  </si>
  <si>
    <t xml:space="preserve">851101  </t>
  </si>
  <si>
    <t>1479 - BIOPSIA POR ASPIRACION DE MAMA</t>
  </si>
  <si>
    <t>1480 - RESECCION DE CUADRANTE DE MAMA</t>
  </si>
  <si>
    <t xml:space="preserve">854101  </t>
  </si>
  <si>
    <t>1481 - MASTECTOMIA UNILATERAL</t>
  </si>
  <si>
    <t>1482 - COLOCACION CATETER IMPLANTABLE (ADULTOS)</t>
  </si>
  <si>
    <t xml:space="preserve">405101  </t>
  </si>
  <si>
    <t>1483 - VACIAMIENTO AXILAR MAS GANGLIO CENTINELA</t>
  </si>
  <si>
    <t>1484 - RESECCION DE CUADRANTE DE MAMA MAS GANGLIO  CENTINELA</t>
  </si>
  <si>
    <t xml:space="preserve">851102  </t>
  </si>
  <si>
    <t>1485 - BIOPSIA DE MAMA CON AGUJA TRU-CUT</t>
  </si>
  <si>
    <t>1486 - RESECCION DE CUADRANTE DE MAMA MAS GANGLIO CENTINELA MAS VACIAMIENTO AXILAR</t>
  </si>
  <si>
    <t xml:space="preserve">854502  </t>
  </si>
  <si>
    <t>1487 - MASTECTOMIA MAS GANGLIO CENTINELA MAS VACIAMIENTO AXILAR</t>
  </si>
  <si>
    <t>1488 - MASTECTOMIA UNILATERAL MAS VACIAMIENTO AXILAR</t>
  </si>
  <si>
    <t>1498 - BACAF DE MAMA GUIADO POR ECOGRAFIA</t>
  </si>
  <si>
    <t>1499 - BIOPSIA DE MAMA CON AGUJA CORTANTE GUIADA POR MAMOGRAFIA</t>
  </si>
  <si>
    <t>1500 - BIOPSIA DE MAMA CON AGUJA CORTANTE GUIADA POR ECOGRAFIA</t>
  </si>
  <si>
    <t xml:space="preserve">851103V </t>
  </si>
  <si>
    <t>1501 - BIOPSIA DE MAMA AL VACIO GUIADA POR MAMOGRAFIA</t>
  </si>
  <si>
    <t xml:space="preserve">851101V </t>
  </si>
  <si>
    <t>1502 - BIOPSIA DE MAMA AL VACIO GUIADA POR ECOGRAFIA</t>
  </si>
  <si>
    <t>1504 - MASTECTOMIA MAS GANGLIO CENTINELA MAS VACIAMIENTO AXILAR MAS RECOSTRUCCION CON COLGAJO DORSAL</t>
  </si>
  <si>
    <t xml:space="preserve">015311  </t>
  </si>
  <si>
    <t>1507 - RESECCION MINIMAMENTE INVASIVA ENDOSCOPICA DE LESION DE BASE DE CRANEO POR VIA ENDONASAL EXTENDIDA NIVEL II</t>
  </si>
  <si>
    <t xml:space="preserve">857203  </t>
  </si>
  <si>
    <t>1509 - RECONSTRUCCIÓN DE MAMA CON COLGAJO DORSAL (CANCER DE MAMA)</t>
  </si>
  <si>
    <t xml:space="preserve">015404  </t>
  </si>
  <si>
    <t>1511 - RESECCION MINIMAMENTE INVASIVA ENDOSCOPICA DE LESION DE BASE DE CRANEO POR VIA ENDONASAL EXTENDIDA NIVEL V</t>
  </si>
  <si>
    <t xml:space="preserve">011301  </t>
  </si>
  <si>
    <t>1514 - BIOPSIA DE CEREBRO GUIADA POR NAVEGADOR NIVEL III</t>
  </si>
  <si>
    <t xml:space="preserve">147401  </t>
  </si>
  <si>
    <t>1515 - TRAUMA OCULAR (POS)</t>
  </si>
  <si>
    <t>1518 - RECONSTRUCCION DEL COMPLEJO AREOLA PEZON (CANCER DE MAMA)</t>
  </si>
  <si>
    <t xml:space="preserve">017201  </t>
  </si>
  <si>
    <t>1523 - RESECCION MINIMAMENTE INVASIVA DE LESION ENCEFALICA O DE LA BASE DEL CRANEO MAS CRANEOPLASTIA, VIA TRANSCRANEAL NIVEL II</t>
  </si>
  <si>
    <t xml:space="preserve">017801  </t>
  </si>
  <si>
    <t>1525 - RESECCION MINIMAMENTE INVASIVA DE LESION ENCEFALICA O DE LA BASE DEL CRANEO VIA TRASCRANEAL NIVEL IV MIS</t>
  </si>
  <si>
    <t>1533 - EXAMEN DE RETCAM PARA PATOLOGIA RETINAL</t>
  </si>
  <si>
    <t>1534 - EXAMEN DE RETCAM</t>
  </si>
  <si>
    <t xml:space="preserve">457202  </t>
  </si>
  <si>
    <t>1537 - COLECTOMIA DERECHA POR LAPAROSCOPIA</t>
  </si>
  <si>
    <t xml:space="preserve">457301  </t>
  </si>
  <si>
    <t>1538 - COLECTOMIA DERECHA</t>
  </si>
  <si>
    <t xml:space="preserve">457502  </t>
  </si>
  <si>
    <t>1539 - COLECTOMIA IZQUIERDA POR LAPAROSCOPIA</t>
  </si>
  <si>
    <t xml:space="preserve">457501  </t>
  </si>
  <si>
    <t>1540 - COLECTOMIA IZQUIERDA</t>
  </si>
  <si>
    <t xml:space="preserve">486202  </t>
  </si>
  <si>
    <t>1541 - RESECCION ANTERIOR DE RECTO POR LAPAROSCOPIA</t>
  </si>
  <si>
    <t xml:space="preserve">485401  </t>
  </si>
  <si>
    <t>1542 - RESECCION ABDOMINOPERINEAL</t>
  </si>
  <si>
    <t xml:space="preserve">485402  </t>
  </si>
  <si>
    <t>1543 - RESECCION ABDOMINOPERINEAL POR LAPAROSCOPIA</t>
  </si>
  <si>
    <t xml:space="preserve">458102  </t>
  </si>
  <si>
    <t>1544 - PROCTOCOLECTOMIA TOTAL CON BOLSA ILEAL POR LAPAROSCOPIA</t>
  </si>
  <si>
    <t xml:space="preserve">458101  </t>
  </si>
  <si>
    <t>1545 - PROCTOCOLECTOMIA TOTAL ABIERTA MAS BOLSA ILEAL</t>
  </si>
  <si>
    <t xml:space="preserve">485001  </t>
  </si>
  <si>
    <t>1546 - PROTECTOMIA POR VIA PERINEAL</t>
  </si>
  <si>
    <t xml:space="preserve">457002  </t>
  </si>
  <si>
    <t>1547 - CIERRE DE HARTMANN POR LAPAROSCOPIA</t>
  </si>
  <si>
    <t xml:space="preserve">457001  </t>
  </si>
  <si>
    <t>1548 - CIERRE DE HARTMANN ABIERTA</t>
  </si>
  <si>
    <t xml:space="preserve">485004  </t>
  </si>
  <si>
    <t>1549 - PROCTOSIGMOIDECTOMIA PERINEAL</t>
  </si>
  <si>
    <t xml:space="preserve">494004  </t>
  </si>
  <si>
    <t>1550 - HEMORROIDECTOMIA (N)</t>
  </si>
  <si>
    <t xml:space="preserve">461302  </t>
  </si>
  <si>
    <t>1551 - COLOSTOMIA POR LAPAROSCOPIA</t>
  </si>
  <si>
    <t xml:space="preserve">486701  </t>
  </si>
  <si>
    <t>1552 - RESECCION DE TUMOR VIA TRASANAL</t>
  </si>
  <si>
    <t>1556 - TRASPLANTE DE RIÑON - EVALUACION DEL RECEPTOR</t>
  </si>
  <si>
    <t>1557 - TRASPLANTE DE RIÑON -  EVALUACION DEL DONANTE VIVO RELACIONADO</t>
  </si>
  <si>
    <t>1561 - TRASPLANTE DE RIÑON - SEGUIMIENTO POST TRASPLANTE DE RIÑON A PARTIR DEL DECIMO TERCER MES (N)</t>
  </si>
  <si>
    <t xml:space="preserve">017203  </t>
  </si>
  <si>
    <t>1570 - CRANEOTOMIA CON NAVEGADOR  PACIENTE DESPIERTO</t>
  </si>
  <si>
    <t xml:space="preserve">076500  </t>
  </si>
  <si>
    <t>1572 - RESECCION ENDOSCOPICA DE TUMOR DE HIPOFISIS</t>
  </si>
  <si>
    <t xml:space="preserve">879601  </t>
  </si>
  <si>
    <t>1581 - TOMOGRAFIA POR EMISIÓN DE POSITRONES [PET-TC]</t>
  </si>
  <si>
    <t>1583 - RETCAM CON FOTO Y EXAMEN OFTALMOLOGICO</t>
  </si>
  <si>
    <t xml:space="preserve">951401  </t>
  </si>
  <si>
    <t>1584 - EXAMEN PARA PATOLOGIA RETINAL MAS RESONANCIA MAGNETICA NUCLEAR</t>
  </si>
  <si>
    <t xml:space="preserve">143501  </t>
  </si>
  <si>
    <t>1585 - IDENTACION ESCLERAL CON CRIOTERAPIA Y LASER POR TUMOR OCULAR EN NIÑOS</t>
  </si>
  <si>
    <t>1590 - INFUSION DE KETAMINA</t>
  </si>
  <si>
    <t xml:space="preserve">922801  </t>
  </si>
  <si>
    <t>1595 - TERAPIA CON RADIO 223</t>
  </si>
  <si>
    <t xml:space="preserve">853401  </t>
  </si>
  <si>
    <t>1618 - MAMOPLASTIA ONCOLOGICA O SIMETRIZACION</t>
  </si>
  <si>
    <t>1619 - RECONSTRUCCIÓN DE MAMA CON COLGAJO DORSAL</t>
  </si>
  <si>
    <t xml:space="preserve">868316  </t>
  </si>
  <si>
    <t>1620 - LIPECTOMIA DE MUSLOS</t>
  </si>
  <si>
    <t>1621 - LIPECTOMIA DE BRAZOS</t>
  </si>
  <si>
    <t xml:space="preserve">868314  </t>
  </si>
  <si>
    <t>1622 - LIPECTOMIA DE ESPALDA</t>
  </si>
  <si>
    <t xml:space="preserve">868312  </t>
  </si>
  <si>
    <t>1623 - LIPOESCULTURA MAS GLUTEOPLASTIA</t>
  </si>
  <si>
    <t xml:space="preserve">868315  </t>
  </si>
  <si>
    <t>1624 - ABDOMINOPLASTIA</t>
  </si>
  <si>
    <t xml:space="preserve">547503  </t>
  </si>
  <si>
    <t>1625 - RECONSTRUCCIÓN COMPLEJA DE PARED ABDOMINAL</t>
  </si>
  <si>
    <t xml:space="preserve">853104  </t>
  </si>
  <si>
    <t>1627 - MAMOPLASTIA DE REDUCCION</t>
  </si>
  <si>
    <t xml:space="preserve">853002  </t>
  </si>
  <si>
    <t>1628 - MASTOPEXIA</t>
  </si>
  <si>
    <t xml:space="preserve">143402  </t>
  </si>
  <si>
    <t>1629 - RETINOPEXIA DEL PREMATURO</t>
  </si>
  <si>
    <t xml:space="preserve">772713  </t>
  </si>
  <si>
    <t>1634 - RECONSTRUCCIÓN DE EXTREMIDADES NIVEL I</t>
  </si>
  <si>
    <t xml:space="preserve">793501  </t>
  </si>
  <si>
    <t>1636 - RECONSTRUCCIÓN DE EXTREMIDADES NIVEL II</t>
  </si>
  <si>
    <t xml:space="preserve">772511  </t>
  </si>
  <si>
    <t>1637 - RECONSTRUCCIÓN DE EXTREMIDADES NIVEL III</t>
  </si>
  <si>
    <t>1647 - EXAMEN DE RET-CAM  EN PREMATUROS</t>
  </si>
  <si>
    <t xml:space="preserve">438402  </t>
  </si>
  <si>
    <t>1649 - CIRUGIA BARIATRICA</t>
  </si>
  <si>
    <t xml:space="preserve">605111  </t>
  </si>
  <si>
    <t>1650 - PROSTATECTOMIA RADICAL POR LAPAROSCOPIA (N)</t>
  </si>
  <si>
    <t xml:space="preserve">604011  </t>
  </si>
  <si>
    <t>1651 - ADENOMECTOMIA RETROPUBICA  POR LAPAROSCOPIA (N)</t>
  </si>
  <si>
    <t xml:space="preserve">556201  </t>
  </si>
  <si>
    <t>1652 - TRASPLANTE DE RIÑON DE DONANTE VIVO (INTEGRAL)</t>
  </si>
  <si>
    <t>1653 - TRASPLANTE DE RIÑON DE DONANTE CADAVER (INTEGRAL)</t>
  </si>
  <si>
    <t xml:space="preserve">423104  </t>
  </si>
  <si>
    <t>1654 - DIVERTICULECTOMIA ENDOSCOPICA DE ESOFAGO</t>
  </si>
  <si>
    <t xml:space="preserve">300202  </t>
  </si>
  <si>
    <t>1656 - MICROCIRUGIA  DE  LARINGE CON LASER NO PAPILOMAS</t>
  </si>
  <si>
    <t>1658 - MICROCIRUGIA DE LARINGE CON LASER PAPILOMAS</t>
  </si>
  <si>
    <t xml:space="preserve">315104  </t>
  </si>
  <si>
    <t>1659 - RESECCION ENDOCCOPICA DE TRAQUEA CON LASER</t>
  </si>
  <si>
    <t xml:space="preserve">301111  </t>
  </si>
  <si>
    <t>1660 - HEMILARINGECTOMIA</t>
  </si>
  <si>
    <t xml:space="preserve">303201  </t>
  </si>
  <si>
    <t>1661 - LARINGECTOMIA TOTAL MAS VACIAMIENTO DE CUELLO BILATERAL</t>
  </si>
  <si>
    <t xml:space="preserve">301306  </t>
  </si>
  <si>
    <t>1662 - ARITENOIDECTOMIA ENDOSCOPICA LASER</t>
  </si>
  <si>
    <t xml:space="preserve">306302  </t>
  </si>
  <si>
    <t>1663 - INSERCIÓN O SUSTITUCIÓN DE DISPOSITIVO EN LARINGE VÍA ENDOSCOPIA</t>
  </si>
  <si>
    <t xml:space="preserve">306402  </t>
  </si>
  <si>
    <t>1664 - EXTRACCIÓN DE DISPOSITIVO LARÍNGEO VÍA ENDOSCOPIA</t>
  </si>
  <si>
    <t xml:space="preserve">263101  </t>
  </si>
  <si>
    <t>1665 - PAROTIDECTOMIA SUPERFICIAL</t>
  </si>
  <si>
    <t xml:space="preserve">263201  </t>
  </si>
  <si>
    <t>1666 - PAROTIDECTOMIA TOTAL CON CONSERVACION DE NERVIO FACIAL</t>
  </si>
  <si>
    <t xml:space="preserve">263204  </t>
  </si>
  <si>
    <t>1667 - SIALADENTOMIA SUBMAXILAR</t>
  </si>
  <si>
    <t xml:space="preserve">226001  </t>
  </si>
  <si>
    <t>1668 - RESECCION ENDOSCOPICA DE TUMOR MALIGNO DE SPN</t>
  </si>
  <si>
    <t xml:space="preserve">226205  </t>
  </si>
  <si>
    <t>1669 - RESECCION DE TUMOR MALIGNO POR MAXILECTOMIA</t>
  </si>
  <si>
    <t xml:space="preserve">252506  </t>
  </si>
  <si>
    <t>1672 - HEMIGLOSECTOMIA CON COLGAJO PEDICULADO MAS VACIAMIENTO DE CUELLO</t>
  </si>
  <si>
    <t xml:space="preserve">293308  </t>
  </si>
  <si>
    <t>1673 - RESECCION DE TUMOR MALIGNO DE OROFARINGE (MONOBLOQUE)</t>
  </si>
  <si>
    <t>1675 - ENDOSCOPIA DIGESTIVA DIAGNOSTICA ALTA - PEDIATRICA EPS (N)</t>
  </si>
  <si>
    <t>1677 - COLONOSCOPIA PEDIATRICA DIAGNOSTICA  EPS  (N)</t>
  </si>
  <si>
    <t xml:space="preserve">317503  </t>
  </si>
  <si>
    <t>1678 - RECONSTRUCCION TRAQUEAL O LARINGOTRAQUEAL TERMINO TERMINAL</t>
  </si>
  <si>
    <t xml:space="preserve">444305A </t>
  </si>
  <si>
    <t>1679 - TERAPIA ENDOSCOPICA EN LA VIA DIGESTIVA CON ARGON PLASMA</t>
  </si>
  <si>
    <t xml:space="preserve">511102E </t>
  </si>
  <si>
    <t>1680 - COLANGIOGRAFIA ENDOSCOPICA RETROGRADA POR ENTEROSCOPIA</t>
  </si>
  <si>
    <t xml:space="preserve">893901  </t>
  </si>
  <si>
    <t>1682 - PHMETRIA ESOFAGICA</t>
  </si>
  <si>
    <t xml:space="preserve">893201  </t>
  </si>
  <si>
    <t>1683 - MANOMETRIA ESOFAGICA CON O SIN IMPEDANCIOMETRIA</t>
  </si>
  <si>
    <t>1687 - TRASPLANTE RENAL CONTROL MENSUAL POST TRASPLANTE  ENTRE EL SEGUNDO Y DECIMO SEGUNDO MES (TRASPLANTADO EN OTRA IPS)</t>
  </si>
  <si>
    <t>1688 - BIOPSIA RENAL</t>
  </si>
  <si>
    <t xml:space="preserve">020110  </t>
  </si>
  <si>
    <t>1693 - CORRECCION DE CRANEOSINOSTOSIS</t>
  </si>
  <si>
    <t xml:space="preserve">776001  </t>
  </si>
  <si>
    <t>1694 - RESECCION DE LESIONES TUMORALES EN ESTRUCTURAS OSEAS O EN TEJIDOS BLANDOS.( NIVEL I BAJA COMPLEJIDAD)</t>
  </si>
  <si>
    <t xml:space="preserve">833002  </t>
  </si>
  <si>
    <t>1695 - RESECCION DE  LESIONES  TUMORALES BENIGNAS AGRESIVAS DE TEJIDOS BLANDOS . ( NIVEL II MEDIANA COMPLEJIDAD)</t>
  </si>
  <si>
    <t xml:space="preserve">779500  </t>
  </si>
  <si>
    <t>1696 - RESECCION DE TUMORES MALIIGNOS O BENIGNOS AGRESIVOS OSEOS CON RECONSTRUCCIOENES DEL SISTEMA LOCOMOTOR (NIVEL III ALTA COMPLEJIDAD)</t>
  </si>
  <si>
    <t xml:space="preserve">778923  </t>
  </si>
  <si>
    <t>1697 - RESECCION RADICAL DE TUMORES DE COLUMNA O PELVIS MAS RECONSTRUCCION</t>
  </si>
  <si>
    <t xml:space="preserve">098102  </t>
  </si>
  <si>
    <t>1698 - DACRIOCISTORRINOSTOMIA  VIA TRANSNASAL ENDOSCOPICA MAS INTUBACION DE VIAS LAGRIMALES (BILATERAL)</t>
  </si>
  <si>
    <t xml:space="preserve">164001  </t>
  </si>
  <si>
    <t>1699 - EXTRACCION COMPLEJA DE GLOBO OCULAR</t>
  </si>
  <si>
    <t xml:space="preserve">081101  </t>
  </si>
  <si>
    <t>1700 - BIOPSIA DE PARPADO</t>
  </si>
  <si>
    <t xml:space="preserve">086001  </t>
  </si>
  <si>
    <t>1701 - RECONSTRUCCION DE PARPADO</t>
  </si>
  <si>
    <t xml:space="preserve">104001  </t>
  </si>
  <si>
    <t>1702 - DIVISION DE SIMBLEFARON</t>
  </si>
  <si>
    <t xml:space="preserve">082302  </t>
  </si>
  <si>
    <t>1703 - RESECCION DE TUMOR BENIGNO O MALIGNO DE PARPADO MAS RECONSTRUCCION DE PARPADO</t>
  </si>
  <si>
    <t xml:space="preserve">103106  </t>
  </si>
  <si>
    <t>1704 - MAPEO EXCISIONAL DE CONJUNTIVA</t>
  </si>
  <si>
    <t xml:space="preserve">103204  </t>
  </si>
  <si>
    <t>1705 - RESECCION DE TUMOR DE CARUNCULA Y/O PLIEGUE SEMILINAR</t>
  </si>
  <si>
    <t xml:space="preserve">128405  </t>
  </si>
  <si>
    <t>1706 - RESECCION CORNEO CONJUNTIVAL POR TUMOR MALIGNO</t>
  </si>
  <si>
    <t>1707 - DACRIOCISTORRINOSTOMIA VIA TRANSNASAL ENDOSCOPICA MAS INTUBACION DE VIAS LAGRIMALES</t>
  </si>
  <si>
    <t xml:space="preserve">169006  </t>
  </si>
  <si>
    <t>1709 - APLICACION DE SUSTANCIA QUIMIOTERAPEUTICA EN VITRO</t>
  </si>
  <si>
    <t xml:space="preserve">162301  </t>
  </si>
  <si>
    <t>1710 - BIOPSIA DE TUMOR DE ORBITA</t>
  </si>
  <si>
    <t xml:space="preserve">165001  </t>
  </si>
  <si>
    <t>1711 - EXENTERACION DE ORBITA</t>
  </si>
  <si>
    <t xml:space="preserve">169202  </t>
  </si>
  <si>
    <t>1712 - RESECCION COMPLEJA DE TUMOR BENIGNO DE ORBITA</t>
  </si>
  <si>
    <t xml:space="preserve">168301  </t>
  </si>
  <si>
    <t>1713 - PLASTIA DE ORBITA CON INJERTO DERMOGRASO</t>
  </si>
  <si>
    <t xml:space="preserve">168403  </t>
  </si>
  <si>
    <t>1714 - DESCOMPRESION DE ORBITA (BILATERAL)</t>
  </si>
  <si>
    <t xml:space="preserve">169201  </t>
  </si>
  <si>
    <t>1715 - RESECCION TUMOR MALIGNO DE ORBITA</t>
  </si>
  <si>
    <t xml:space="preserve">168402  </t>
  </si>
  <si>
    <t>1716 - DESCOMPRESION DE ORBITA (UNILATERAL</t>
  </si>
  <si>
    <t xml:space="preserve">302410  </t>
  </si>
  <si>
    <t>1717 - TIROPLASTIA</t>
  </si>
  <si>
    <t>1720 - PRUEBA PRE-IMPLANTE BOMBA BACLOFENO (NIÑOS)</t>
  </si>
  <si>
    <t>1724 - EXTRACCION COMPLETA DE GLOBO OCULAR POR TUMOR INTRAOCULAR</t>
  </si>
  <si>
    <t xml:space="preserve">740001  </t>
  </si>
  <si>
    <t>1725 - ACRETISMO PLACENTARIO</t>
  </si>
  <si>
    <t xml:space="preserve">044303  </t>
  </si>
  <si>
    <t>1726 - DESCOMPRESION DE NERVIO EN TUNEL DEL CARPO O CIRUGIA DE TEJIDOS BLANDOS (Mano)</t>
  </si>
  <si>
    <t xml:space="preserve">823501  </t>
  </si>
  <si>
    <t>1727 - PROCEDIMIENTOS EN TEJIDOS BLANDOS U OSEOS EN SITIO ESPECIFICADO (Mano)</t>
  </si>
  <si>
    <t xml:space="preserve">836201  </t>
  </si>
  <si>
    <t>1728 - PROCEDIMIENTOS EN TEJIDOS BLANDOS CON RIESGO (Mano)</t>
  </si>
  <si>
    <t xml:space="preserve">827103  </t>
  </si>
  <si>
    <t>1729 - INJERTOS Y TRANSFERENCIAS (Mano)</t>
  </si>
  <si>
    <t xml:space="preserve">793307  </t>
  </si>
  <si>
    <t>1730 - OSTEOSINTESIS - LUXOFRACTURAS (-Mano)</t>
  </si>
  <si>
    <t xml:space="preserve">824211  </t>
  </si>
  <si>
    <t>1731 - OSTEOSINTESIS - LUXOFRACTURAS (-Mano - Hospitalización)</t>
  </si>
  <si>
    <t xml:space="preserve">817301  </t>
  </si>
  <si>
    <t>1732 - REEMPLAZO  DE MUÑECA</t>
  </si>
  <si>
    <t xml:space="preserve">775107  </t>
  </si>
  <si>
    <t>1737 - PAQUETE DE PIE Y TOBILLO NIVEL II (N)</t>
  </si>
  <si>
    <t xml:space="preserve">811202  </t>
  </si>
  <si>
    <t>1738 - PAQUETE DE PIE-TOBILLO NIVEL III (N)</t>
  </si>
  <si>
    <t xml:space="preserve">808704  </t>
  </si>
  <si>
    <t>1739 - PAQUETE DE PIE -TOBILLO ARTROSCOPIA  NIVEL IV</t>
  </si>
  <si>
    <t xml:space="preserve">815601  </t>
  </si>
  <si>
    <t>1740 - REEMPLAZO DE TOBILLO</t>
  </si>
  <si>
    <t xml:space="preserve">815810  </t>
  </si>
  <si>
    <t>1741 - REVISION CIRUGIA COMPLEJA DE TOBILLO NIVEL VI</t>
  </si>
  <si>
    <t>1742 - TRASPLANTE DE RIÑON PEDIATRICO - EVALUACION DEL RECEPTOR</t>
  </si>
  <si>
    <t xml:space="preserve">040714  </t>
  </si>
  <si>
    <t>1745 - NEURECTOMIA DEL PLEJO LUMBOSACRO POR VIDEOLAPAROSCOPA</t>
  </si>
  <si>
    <t>1746 - VITRECTOMIA POSTERIOR MAS GAS O SILICON (N)</t>
  </si>
  <si>
    <t xml:space="preserve">044521  </t>
  </si>
  <si>
    <t>1747 - LIBERACION DE NERVIO CIATICO + ARTROSCOPIA DE CADERA</t>
  </si>
  <si>
    <t>1751 - CISTOSCOPIA +URETRO CISTOGRAFIA (NIÑOS)</t>
  </si>
  <si>
    <t xml:space="preserve">392702  </t>
  </si>
  <si>
    <t>1753 - FISTULA AV PARA DIALISIS RENAL CON PROTESIS</t>
  </si>
  <si>
    <t xml:space="preserve">392701  </t>
  </si>
  <si>
    <t>1754 - FISTULA AV PARA DIALISIS RENAL</t>
  </si>
  <si>
    <t>1763 - RECONSTRUCCIÓN DE MAMA CON COLGAJO DORSAL MAS INJERTO GRASO CANCER DE MAMA)</t>
  </si>
  <si>
    <t xml:space="preserve">808602  </t>
  </si>
  <si>
    <t>1765 - ARTROSCOPIA DE RODILLA I (N)</t>
  </si>
  <si>
    <t xml:space="preserve">838602  </t>
  </si>
  <si>
    <t>1766 - ARTROSCOPIA DE RODILLA NIVEL II (N)</t>
  </si>
  <si>
    <t xml:space="preserve">814505  </t>
  </si>
  <si>
    <t>1767 - ARTROSCOPIA DE RODILLA NIVEL III (N)</t>
  </si>
  <si>
    <t xml:space="preserve">992801  </t>
  </si>
  <si>
    <t>1768 - PROTOCOLO DE DESENSIBILIZACION (TRASPLANTE RENAL)</t>
  </si>
  <si>
    <t xml:space="preserve">802501  </t>
  </si>
  <si>
    <t>1769 - ARTROSCOPIA DE CADERA MAS OSTEOTOMIA PERIACETABULAR(GANZ)</t>
  </si>
  <si>
    <t xml:space="preserve">772513  </t>
  </si>
  <si>
    <t>1770 - ARTROSOPIA DE CADERA MAS OSTEOTOMIA FEMORAL</t>
  </si>
  <si>
    <t xml:space="preserve">115201  </t>
  </si>
  <si>
    <t>1771 - TRAUMA OCULAR ANTERIOR</t>
  </si>
  <si>
    <t xml:space="preserve">163002  </t>
  </si>
  <si>
    <t>1772 - EVISCERACION DEL GLOBO OCULAR</t>
  </si>
  <si>
    <t xml:space="preserve">088402  </t>
  </si>
  <si>
    <t>1773 - SUTURA COMPLEJA DE PARPADO CON O SIN  REPARACION DE LA VIA LAGRIMAL</t>
  </si>
  <si>
    <t xml:space="preserve">360101  </t>
  </si>
  <si>
    <t>1774 - ANGIOPLASTIA CORONARIA CON BALON DE UNO O DOS VASOS</t>
  </si>
  <si>
    <t xml:space="preserve">360102  </t>
  </si>
  <si>
    <t>1775 - ANGIOPLASTIA CORONARIA CON BALON  DE MAS DE DOS VASOS</t>
  </si>
  <si>
    <t>1776 - ANGIOPLASTIA CORONARIA DE UNO O DOS VASOS MAS COLOCACION INTRAVASCULAR DE UNO O DOS STENT (N)</t>
  </si>
  <si>
    <t>1777 - ANGIOPLASTIA CORONARIA DE MAS DE DOS VASOS MAS COLOCACION DE DOS O MAS STENT(N)</t>
  </si>
  <si>
    <t xml:space="preserve">376100  </t>
  </si>
  <si>
    <t>1779 - IMPLANTE  DE BALON DE CONTRAPULSACION</t>
  </si>
  <si>
    <t xml:space="preserve">372202  </t>
  </si>
  <si>
    <t>1780 - CATETERISMO CARDIACO IZQUIERDO</t>
  </si>
  <si>
    <t xml:space="preserve">876131  </t>
  </si>
  <si>
    <t>1781 - CATETERISMO CARDIACO DERECHO PEDIATRICO</t>
  </si>
  <si>
    <t xml:space="preserve">372302  </t>
  </si>
  <si>
    <t>1783 - CATETERISMO COMBINADO DE LOS LADOS DERECHO E IZQUIERDO MAS ARTERIOGRAFIA PULMONAR CON O SIN AORTOGRAMA (PEDIATRICO)(N)</t>
  </si>
  <si>
    <t xml:space="preserve">358903  </t>
  </si>
  <si>
    <t>1786 - CIERRE DE DUCTUS ARTERIOSO  CON DISPOSITIVO DE OCLUSION(N)</t>
  </si>
  <si>
    <t xml:space="preserve">355205  </t>
  </si>
  <si>
    <t>1787 - CIERRE DE CIV CON DISPOSITIVO DE OCLUSION ADULTO (N)</t>
  </si>
  <si>
    <t>1788 - CIERRE DE CIV CON DISPOSITIVO DE OCLUSION PEDIATRICO</t>
  </si>
  <si>
    <t xml:space="preserve">358710  </t>
  </si>
  <si>
    <t>1789 - REPARACION DE COARTACION  AORTICA VIA ENDOVASCULAR (PEDIATRICO)(N)</t>
  </si>
  <si>
    <t xml:space="preserve">395220  </t>
  </si>
  <si>
    <t>1790 - REPARO ENDOVASCULAR DE ANERISMA DE AORTA ABDOMINAL POR VIA PERCUTANEA</t>
  </si>
  <si>
    <t>1791 - REPARO ENDOVASCULAR DE ANERISMA DE AORTA TORAXICO POR VIA PERCUTANEA</t>
  </si>
  <si>
    <t>1792 - REPARO ENDOVASCULAR DE ANEURISMA DE AORTA ABDOMINAL MAS EXPLORACION DE VASOS</t>
  </si>
  <si>
    <t>1793 - REPARO ENDOVASCULAR DE ANEURISMA DE AORTA TORAXICA MAS EXPLORACION DE VASOS</t>
  </si>
  <si>
    <t xml:space="preserve">872201  </t>
  </si>
  <si>
    <t>1794 - ARTERIOGRAFIA ABDOMINAL SELECTIVA (N)</t>
  </si>
  <si>
    <t xml:space="preserve">878201  </t>
  </si>
  <si>
    <t>1795 - ARTERIOGRAFIA PERIFERICA DE MIEMBROS SUPERIORES O INFERIORES CON O SIN AORTOGRAMA (N)</t>
  </si>
  <si>
    <t xml:space="preserve">877112  </t>
  </si>
  <si>
    <t>1796 - ARTERIOGRAFIA RENAL SELECTIVA CON O SIN AORTOGRAMA ABDOMINAL(N)</t>
  </si>
  <si>
    <t xml:space="preserve">380810  </t>
  </si>
  <si>
    <t>1798 - TROMBOLISIS PERIFERICA QUIMICA POR VIA ENDOVASCULAR</t>
  </si>
  <si>
    <t xml:space="preserve">395080  </t>
  </si>
  <si>
    <t>1799 - ANGIOPLASTIA PERIFERICA  CON BALON DE UNO O DOS VASOS</t>
  </si>
  <si>
    <t>1800 - ANGIOPLASTIA PERIFERICA CON BALON   DE DOS O MAS VASOS</t>
  </si>
  <si>
    <t xml:space="preserve">395081  </t>
  </si>
  <si>
    <t>1801 - ANGIOPLASTIA PERIFERICA CON BALON DE UNO O DOS VASOS MAS COLOCACION STENT (N)</t>
  </si>
  <si>
    <t>1802 - ANGIOPLASTIA PERIFERICA CON BALON  DE DOS O MAS VASOS MAS COLOCACION DE STENT</t>
  </si>
  <si>
    <t xml:space="preserve">385620  </t>
  </si>
  <si>
    <t>1803 - EMBOLIZACION PERIFERICASY/O ABDOMINALES</t>
  </si>
  <si>
    <t xml:space="preserve">386301  </t>
  </si>
  <si>
    <t>1804 - ESCLEROSIS DE LESION EN VASOS SANGUINEOS VIA PERCUTANEA</t>
  </si>
  <si>
    <t xml:space="preserve">378604  </t>
  </si>
  <si>
    <t>1807 - IMPLANTE DE MARCAPASO CARDIODESFIBRILADOR</t>
  </si>
  <si>
    <t xml:space="preserve">378606  </t>
  </si>
  <si>
    <t>1809 - INSERCION DE CARDIOVERSOR  CON RESINCRONIZADOR (CARDIORESINCRONIZADOR) VIA PERCUTANEA (ENDOVASCULAR)</t>
  </si>
  <si>
    <t xml:space="preserve">378401  </t>
  </si>
  <si>
    <t>1811 - INSERCION DE RESINCRONIZADOR CARDIACO</t>
  </si>
  <si>
    <t xml:space="preserve">378001  </t>
  </si>
  <si>
    <t>1818 - IMPLANTE DE MONITOR DE EVENTOS (N)</t>
  </si>
  <si>
    <t>1821 - TROMBOLISIS QUIMICA DE VASOS INTRACRANEALES POR VIA ENDOVASCULAR</t>
  </si>
  <si>
    <t xml:space="preserve">380105  </t>
  </si>
  <si>
    <t>1822 - TROMBOEMBOLECTOMIA MECANICA DE VASOS INTRACRANEALES POR VIA ENDOVASCULAR(N)</t>
  </si>
  <si>
    <t xml:space="preserve">395018  </t>
  </si>
  <si>
    <t>1823 - ANGIOPLASTIA DE ARTERIA CAROTIDA   CON BALON</t>
  </si>
  <si>
    <t>1824 - ANGIOPLASTIA DE ARTERIA CAROTIDA CON BALON  MAS COLOCACION DE STENT</t>
  </si>
  <si>
    <t xml:space="preserve">395205  </t>
  </si>
  <si>
    <t>1825 - TERAPIA ENDOVASCULAR PARA ANEURISMAS CEREBRALES NO ROTO CON O SIN STEN DERIVADOR</t>
  </si>
  <si>
    <t xml:space="preserve">385120  </t>
  </si>
  <si>
    <t>1826 - TERAPIA ENDOVASCULAR PARA M.A.V. Y/O TUMORES</t>
  </si>
  <si>
    <t xml:space="preserve">389108  </t>
  </si>
  <si>
    <t>1828 - INSERCCION CATETER PARA HEMODIALISIS VIA TRANSLUMBAR (N)</t>
  </si>
  <si>
    <t xml:space="preserve">549002  </t>
  </si>
  <si>
    <t>1829 - INSERCCION CATETER PARA HEMODIALISIS VIA YUGULAR, SUBCLAVIA, BRAQUIAL O  FEMORAL</t>
  </si>
  <si>
    <t xml:space="preserve">878301  </t>
  </si>
  <si>
    <t>1830 - FLEBOGRAFIA BILATERAL (N)</t>
  </si>
  <si>
    <t xml:space="preserve">038200  </t>
  </si>
  <si>
    <t>1831 - NEUROLISIS DE RAICES ESPINALES (N)</t>
  </si>
  <si>
    <t xml:space="preserve">992300  </t>
  </si>
  <si>
    <t>1832 - INFILTRACION DE RAICES ESPINALES</t>
  </si>
  <si>
    <t xml:space="preserve">118203  </t>
  </si>
  <si>
    <t>1836 - IMPLANTE DE ANILLOS INTRAESTROMALES (UN OJO)</t>
  </si>
  <si>
    <t>1839 - IMPLANTE DE ANILLOS INTRAESTROMALES (DOS OJOS)</t>
  </si>
  <si>
    <t xml:space="preserve">389103  </t>
  </si>
  <si>
    <t>1842 - INSERCION DE CATETER CENTRAL POR VIA PERIFERICA PICC (SIN ANESTESIA)</t>
  </si>
  <si>
    <t>1843 - INSERCION DE CATETER CENTRAL POR VIA PERIFERICA PICC (CON ANESTESIA)</t>
  </si>
  <si>
    <t xml:space="preserve">313301  </t>
  </si>
  <si>
    <t>1844 - IMPLANTE O SUSTITUCIÓN DE DISPOSITIVO EN TRÁQUEA VÍA ENDOSCÓPICA</t>
  </si>
  <si>
    <t xml:space="preserve">313401  </t>
  </si>
  <si>
    <t>1845 - RETIRO DE DISPOSITIVO EN TRÁQUEA VÍA ENDOSCOPIA</t>
  </si>
  <si>
    <t xml:space="preserve">147402  </t>
  </si>
  <si>
    <t>1846 - VITRECTOMIA POSTERIOR CON RETINOPEXIA (N)</t>
  </si>
  <si>
    <t>1848 - VITRECTOMIA POSTERIOR+PELAMIENTO+FACO+LIO+INSERCION DE SILICON O GAS</t>
  </si>
  <si>
    <t xml:space="preserve">147403  </t>
  </si>
  <si>
    <t>1850 - VITRECTOMIA+ FACO+LIO DE FIJACION ESCLERAL (N)</t>
  </si>
  <si>
    <t>1855 - ARTRORESONANCIA DE CADERA</t>
  </si>
  <si>
    <t>1856 - ARTRORESONANCIA DE HOMBRO O CODO</t>
  </si>
  <si>
    <t>1857 - ARTRORESONANCIA DE MUÑECA</t>
  </si>
  <si>
    <t xml:space="preserve">879205M </t>
  </si>
  <si>
    <t>1858 - MIELOTAC CERVICAL, DORSAL, LUMBAR</t>
  </si>
  <si>
    <t>1861 - EVALUACION DE DONANTE VIVO TRASPLANTE HEPATICO</t>
  </si>
  <si>
    <t>1862 - ARTRORESONANCIA DE RODILLA O TOBILLO</t>
  </si>
  <si>
    <t xml:space="preserve">735301  </t>
  </si>
  <si>
    <t>1866 - PARTO MAS ATENCION DEL RECIEN NACIDO SANO (C-H)</t>
  </si>
  <si>
    <t>1867 - CESAREA MAS ATENCION DEL RECIEN NACIDO SANO.(C-H)</t>
  </si>
  <si>
    <t>1872 - SEGUIMIENTO POST-TRASPLANTE HEPATICO A PARTIR DEL DECIMO TERCER MES</t>
  </si>
  <si>
    <t xml:space="preserve">555703  </t>
  </si>
  <si>
    <t>1873 - NEFRECTOMIA RADICAL TOTAL ABIERTA</t>
  </si>
  <si>
    <t xml:space="preserve">554103  </t>
  </si>
  <si>
    <t>1874 - NEFRECTOMIA PARCIAL ABIERTA</t>
  </si>
  <si>
    <t xml:space="preserve">555721  </t>
  </si>
  <si>
    <t>1875 - NEFRECTOMIA RADICAL TOTAL POR LAPAROSCOPIA</t>
  </si>
  <si>
    <t xml:space="preserve">554111  </t>
  </si>
  <si>
    <t>1876 - NEFRECTOMIA PARCIAL POR LAPAROSCOPIA</t>
  </si>
  <si>
    <t xml:space="preserve">332203  </t>
  </si>
  <si>
    <t>1877 - BRONCOSCOPIA DIAGNOSTICA (N)</t>
  </si>
  <si>
    <t xml:space="preserve">558730  </t>
  </si>
  <si>
    <t>1878 - PIELOPLASTIA POR LAPAROSCOPIA</t>
  </si>
  <si>
    <t xml:space="preserve">605101  </t>
  </si>
  <si>
    <t>1879 - PROSTATECTOMIA RADICAL ABIERTA</t>
  </si>
  <si>
    <t>1880 - BRONCOSCOPIA TERAPEUTICA RESECCION LESIONES EN TRAQUEA O BRONQUIO</t>
  </si>
  <si>
    <t xml:space="preserve">313302  </t>
  </si>
  <si>
    <t>1881 - BRONCOSCOPIA TERAPEUTICA CON COLOCACIÓN DE STENT</t>
  </si>
  <si>
    <t xml:space="preserve">454301  </t>
  </si>
  <si>
    <t>1882 - COLOCACION ENDOSCOPICA DE STENT COLONICO</t>
  </si>
  <si>
    <t xml:space="preserve">454203  </t>
  </si>
  <si>
    <t>1883 - COLONOSCOPIA TERAPEUTICA (N)</t>
  </si>
  <si>
    <t xml:space="preserve">444305  </t>
  </si>
  <si>
    <t>1884 - ENDOSCOPIA TERAPEUTICA (N)</t>
  </si>
  <si>
    <t xml:space="preserve">429209  </t>
  </si>
  <si>
    <t>1885 - DILATACIONES ENDOSCOPICAS</t>
  </si>
  <si>
    <t xml:space="preserve">429405  </t>
  </si>
  <si>
    <t>1886 - EXTRACCION DE CUERPO EXTRAÑO EN VIAS DIGESTIVAS</t>
  </si>
  <si>
    <t xml:space="preserve">423305  </t>
  </si>
  <si>
    <t>1887 - LIGADURA ENDOSCOPICA DE VARICES  (N)</t>
  </si>
  <si>
    <t xml:space="preserve">434500  </t>
  </si>
  <si>
    <t>1888 - MUCOSECTOMIA ENDOSCOPICA (N)</t>
  </si>
  <si>
    <t xml:space="preserve">960801  </t>
  </si>
  <si>
    <t>1889 - INSERCION ENDOSCOPICA DE SONDA NASOYEYUNAL</t>
  </si>
  <si>
    <t xml:space="preserve">423301  </t>
  </si>
  <si>
    <t>1890 - POLIPECTOMIA ENDOSCOPICA (N)</t>
  </si>
  <si>
    <t xml:space="preserve">322202  </t>
  </si>
  <si>
    <t>1891 - REDUCCION DE VOLUMEN PULMONAR VIA ENDOSCOPICA (N)</t>
  </si>
  <si>
    <t xml:space="preserve">423304  </t>
  </si>
  <si>
    <t>1892 - INYECCION ENDOSCOPICA CON HISTOACRYL (N)</t>
  </si>
  <si>
    <t xml:space="preserve">511102  </t>
  </si>
  <si>
    <t>1893 - COLANGIOGRAFIA ENDOSCOPICA RETROGRADA CPRE (N)</t>
  </si>
  <si>
    <t xml:space="preserve">542901  </t>
  </si>
  <si>
    <t>1894 - ULTRASONIDO ENDOSCOPICO CON PUNCION (N)</t>
  </si>
  <si>
    <t xml:space="preserve">028304  </t>
  </si>
  <si>
    <t>1895 - ESTEREOENCEFALOGRAFIA (N)</t>
  </si>
  <si>
    <t xml:space="preserve">992509  </t>
  </si>
  <si>
    <t>1896 - QUIMIOTERAPIA TIPO I (N)</t>
  </si>
  <si>
    <t xml:space="preserve">992504  </t>
  </si>
  <si>
    <t>1897 - QUIMIOTERAPIA TIPO II (N)</t>
  </si>
  <si>
    <t xml:space="preserve">992505  </t>
  </si>
  <si>
    <t>1898 - QUIMIOTERAPIA TIPO III (ADULTO)</t>
  </si>
  <si>
    <t>1899 - QUIMIOTERAPIA TIPO III (PEDIATRICA)</t>
  </si>
  <si>
    <t xml:space="preserve">021205  </t>
  </si>
  <si>
    <t>1902 - RESECCION MINIMAMENTE INVASIVA ENDOSCOPICA DE LESIONES DE BASE DE CRANEO POR VIA ENDONASAL EXTENDIDA NIVEL I (N)</t>
  </si>
  <si>
    <t>1904 - RESECCION VIA ENDONASAL CON NEURONAVEGADOR LESION BASE CRANEO N-3 MIS (N)</t>
  </si>
  <si>
    <t xml:space="preserve">015310  </t>
  </si>
  <si>
    <t>1906 - RESECCION VIA ENDONASAL CON NEURONAVEGADOR LESION BASE DE CRANEO N-4-MIS (MP) (N)</t>
  </si>
  <si>
    <t xml:space="preserve">017202  </t>
  </si>
  <si>
    <t>1908 - RESECCION MINIMAMENTE INVASIVA DE LESION  ENCEFALICA O DE LA BASE DEL CRANEO VIA TRASCRANEAL NIVEL III  MIS (N)</t>
  </si>
  <si>
    <t xml:space="preserve">015408  </t>
  </si>
  <si>
    <t>1910 - RESECCION MINIMAMENTE INVASIVA DE LESION ENCEFALICA O DE LA BASE DEL CRANEO VIA TRASCRANEAL NIVEL V  MIS (N)</t>
  </si>
  <si>
    <t xml:space="preserve">017204  </t>
  </si>
  <si>
    <t>1912 - RESECCION  DE LESION CEREBRAL  EN AREA ELOCUENTE CON PACIENTE DESPIERTO MAPEO CEREBRAL CORTICAL Y SUBCORTICAL</t>
  </si>
  <si>
    <t xml:space="preserve">017401  </t>
  </si>
  <si>
    <t>1915 - RESECCION MINIMAMENTE INVASIVA DE LESION ENCEFALICA O DE LA BASE DEL CRANEO VIA TRASCRANEAL NIVEL I MIS (N)</t>
  </si>
  <si>
    <t xml:space="preserve">786101  </t>
  </si>
  <si>
    <t>1917 - RETIRO DE BARRAS EN CIRUGIA DE PECTUS EXCAVATUM O CARINATUM (N)</t>
  </si>
  <si>
    <t xml:space="preserve">992506  </t>
  </si>
  <si>
    <t>1918 - INFUSION DE QUIMIOTERAPIA INTRARTERIAL (N)</t>
  </si>
  <si>
    <t>1919 - QUIMIOEMBOLIZACION HEPATICA (N)</t>
  </si>
  <si>
    <t xml:space="preserve">351303  </t>
  </si>
  <si>
    <t>1920 - VALVULOPLASTIA PULMONAR CON BALON</t>
  </si>
  <si>
    <t xml:space="preserve">505403  </t>
  </si>
  <si>
    <t>1921 - TRASPLANTE DE HIGADO DE DONANTE CADAVER (I)</t>
  </si>
  <si>
    <t xml:space="preserve">355102  </t>
  </si>
  <si>
    <t>1922 - REPARACION DE DEFECTO DE TABIQUE INTERAURICULAR VIA PERCUTANEA ( ADULTO)</t>
  </si>
  <si>
    <t>1923 - REPARACION DE DEFECTO DE TABIQUE INTERAURICULAR VIA PERCUTANEA (PEDIATRICO)</t>
  </si>
  <si>
    <t xml:space="preserve">867105  </t>
  </si>
  <si>
    <t>1924 - COLGAJO  CON TECNICA MICROVASCULAR MEDIANA COMPLEJIDAD (CON HOSPITALIZACION)</t>
  </si>
  <si>
    <t xml:space="preserve">867106  </t>
  </si>
  <si>
    <t>1925 - COLGAJO COMPUESTO  CON TECNICA MICROVASCULAR DE ALTA COMPLEJIDAD</t>
  </si>
  <si>
    <t>1926 - COLGAJO FUNCIONAL (MANO)</t>
  </si>
  <si>
    <t xml:space="preserve">842205  </t>
  </si>
  <si>
    <t>1927 - REIMPLANTE DE MANO</t>
  </si>
  <si>
    <t xml:space="preserve">054102  </t>
  </si>
  <si>
    <t>1928 - CIRUGIA PLEJO BRAQUIAL</t>
  </si>
  <si>
    <t xml:space="preserve">062001  </t>
  </si>
  <si>
    <t>1929 - TIROIDECTOMIA PARCIAL</t>
  </si>
  <si>
    <t xml:space="preserve">064101  </t>
  </si>
  <si>
    <t>1930 - TIROIDECTOMIA  TOTAL (N)</t>
  </si>
  <si>
    <t>1931 - TIROIDECTOMIA  TOTAL MAS VACIAMIENTO CENTRAL</t>
  </si>
  <si>
    <t>1932 - TIROIDECTOMIA MAS VACIAMIENTO RADICAL MODIFICADO DE CUELLO UNILATERAL</t>
  </si>
  <si>
    <t>1933 - TIROIDECTOMIA MAS VACIAMIENTO RADICAL MODIFICADO BILATERAL</t>
  </si>
  <si>
    <t xml:space="preserve">404001  </t>
  </si>
  <si>
    <t>1934 - VACIAMIENTO RADICAL MODIFICADO DE CUELLO UNILATERAL (N)</t>
  </si>
  <si>
    <t xml:space="preserve">404003  </t>
  </si>
  <si>
    <t>1935 - VACIAMIENTO RADICAL MODIFICADO DE CUELLO BILATERAL (N)</t>
  </si>
  <si>
    <t xml:space="preserve">068101  </t>
  </si>
  <si>
    <t>1936 - PARATIROIDECTOMIA TOTAL (N)</t>
  </si>
  <si>
    <t xml:space="preserve">068901  </t>
  </si>
  <si>
    <t>1937 - PARATIROIDECTOMIA PARCIAL  (N)</t>
  </si>
  <si>
    <t>1938 - TRASPLANTE RENAL PEDIATRICO  DONANTE VIVO (INTEGRAL)</t>
  </si>
  <si>
    <t>1939 - TRASPLANTE RENAL PEDIATRICO DONANTE FALLECIDO (INTEGRAL)</t>
  </si>
  <si>
    <t>1940 - ECOCARDIOGRAMA TRANSESOFAGICO BAJO ANESTESIA</t>
  </si>
  <si>
    <t>1941 - ECOCARDIOGRAMA TRANSESOFAGICO TRIDIMENSIONAL BAJO ANESTESIA</t>
  </si>
  <si>
    <t>1942 - ECOCARDIOGRAMA TRANSTORACICO BAJO ANESTESIA</t>
  </si>
  <si>
    <t>1943 - ECOCARDIOGRAMA TRANSTORACICO TRIDIMENSIONAL  BAJO ANESTESIA</t>
  </si>
  <si>
    <t>1947 - QUIMIOTERAPIA TIPO I (PACIENTE HOSPITALIZADO)</t>
  </si>
  <si>
    <t>1948 - QUIMIOTERAPIA TIPO II (PACIENTE HOSPITALIZADO)</t>
  </si>
  <si>
    <t>1949 - QUIMIOTERAPIA TIPO III (PACIENTE ADULTO HOSPITALIZADO)</t>
  </si>
  <si>
    <t>1950 - QUIMIOTERAPIA TIPO III (PACIENTE PEDIATRICO HOSPITALIZADO)</t>
  </si>
  <si>
    <t>1952 - PHMETRIA ESOFAGICA PEDIATRICA</t>
  </si>
  <si>
    <t xml:space="preserve">815405  </t>
  </si>
  <si>
    <t>1953 - REEMPLAZO DE RODILLA PRIMARIA</t>
  </si>
  <si>
    <t xml:space="preserve">815506  </t>
  </si>
  <si>
    <t>1954 - REVISION DE REEMPLAZO DE RODILLA CON ESPACIADOR</t>
  </si>
  <si>
    <t xml:space="preserve">815104  </t>
  </si>
  <si>
    <t>1956 - REEMPLAZO TOTAL DE CADERA CEMENTADA</t>
  </si>
  <si>
    <t>1957 - REEMPLAZO TOTAL DE CADERA NO CEMENTADA</t>
  </si>
  <si>
    <t xml:space="preserve">815302  </t>
  </si>
  <si>
    <t>1958 - REVISION REEMPLAZO DE CADERA CON ESPACIADOR</t>
  </si>
  <si>
    <t xml:space="preserve">815403  </t>
  </si>
  <si>
    <t>1959 - REEMPLAZO DE RODILLA UNICOMPARTIMENTAL (FEMORO-TIBIAL)</t>
  </si>
  <si>
    <t>1960 - REEMPLAZO TOTAL DE CADERA HIBRIDA</t>
  </si>
  <si>
    <t>1962 - INYECCION INTRAVITREA DE SUSTANCIA TERAPEUTICA (N)</t>
  </si>
  <si>
    <t>1963 - MASTECTOMIA MAS GANGLIO CENTINELA</t>
  </si>
  <si>
    <t xml:space="preserve">449301  </t>
  </si>
  <si>
    <t>1965 - COLOCACION Y RETIRO BALON INTRAGASTRICO (N)</t>
  </si>
  <si>
    <t xml:space="preserve">352103  </t>
  </si>
  <si>
    <t>1976 - REEMPLAZO DE LA VALVULA AORTICA VIA PERCUTANEA (ENDOVASCULAR)</t>
  </si>
  <si>
    <t xml:space="preserve">373412  </t>
  </si>
  <si>
    <t>1977 - AISLAMIENTO ELECTRICO DE VENAS PULMONARES VIA PERCUTANEA (ENDOVASCULAR)</t>
  </si>
  <si>
    <t xml:space="preserve">372802  </t>
  </si>
  <si>
    <t>1978 - MAPEO ELECTROANATOMICO TRIDIMENSIONAL</t>
  </si>
  <si>
    <t xml:space="preserve">857101  </t>
  </si>
  <si>
    <t>1980 - RECONSTRUCCIÓN MAMARIA UNILATERAL CON PROTESIS ANATOMICA</t>
  </si>
  <si>
    <t xml:space="preserve">861001  </t>
  </si>
  <si>
    <t>1981 - RESECCION QUIRURGICA DE MATERIALES EXOGENOS POR ALOGENOSIS EN BLOQUE</t>
  </si>
  <si>
    <t>1982 - RECONSTRUCCION MAMARIA UNILATERAL CON EXPANSOR</t>
  </si>
  <si>
    <t>1983 - RECONSTRUCCION DE SECUELA POR BIOPOLÍMEROS</t>
  </si>
  <si>
    <t xml:space="preserve">295608  </t>
  </si>
  <si>
    <t>1984 - FARINGOPLASTIA DE TRACCION CON SUTURAS</t>
  </si>
  <si>
    <t>1985 - HEMIGLOSECTOMIA PARCIAL MAS RESECCIÓN O ABLACIÓN PARCIAL DE LENGUA CON COBLATOR</t>
  </si>
  <si>
    <t xml:space="preserve">302401  </t>
  </si>
  <si>
    <t>1988 - EPIGLOTOPLASTIA Y/O EPIGLOTOPEXIA CON COBLATOR VIA ABIERTA</t>
  </si>
  <si>
    <t xml:space="preserve">836302  </t>
  </si>
  <si>
    <t>1991 - ARTROSCOPIA DE HOMBRO NIVEL I CON SUTURA DE MANGUITO ROTADOR Y TENODESIS</t>
  </si>
  <si>
    <t xml:space="preserve">836306  </t>
  </si>
  <si>
    <t>1992 - ARTROSCOPIA DE HOMBRO NIVEL  II REVISION DE REPARO DE MANGUITO ROTADOR O INESTABILIDAD SIN INJERTOS</t>
  </si>
  <si>
    <t xml:space="preserve">836307  </t>
  </si>
  <si>
    <t>1993 - ARTROSCOPIA DE HOMBRO NIVEL  III  INESTABILIDADES COMPLEJAS, TRANSFERENCIAS TENDINOSAS Y OSTEOTOMIAS</t>
  </si>
  <si>
    <t xml:space="preserve">836304  </t>
  </si>
  <si>
    <t>1994 - REVISION DE REPARACION DE MANGUITO ROTADOR CON AUMENTACION VIA ABIERTA  NIVEL IV</t>
  </si>
  <si>
    <t xml:space="preserve">786501  </t>
  </si>
  <si>
    <t>1995 - RETIRO DE MATERIAL OSTEOSINTESIS COMPLEJO CON SECUESTRECTOMIA, LAVADO Y DESBRIDAMIENTO PROFUNDO</t>
  </si>
  <si>
    <t xml:space="preserve">786701  </t>
  </si>
  <si>
    <t>1996 - RETIRO DE MATERIAL OSTEOSINTESIS SIMPLE CON SECUESTRECTOMIA, LAVADO Y DESBRIDAMIENTO SUPERFICIAL</t>
  </si>
  <si>
    <t>2006 - SEGUIMIENTO ESTRUCTURADO UNIDAD  INSUFICIENCIA CARDIACA FASE I</t>
  </si>
  <si>
    <t>2007 - SEGUIMIENTO ESTRUCTURADO UNIDAD  INSUFICIENCIA CARDIACA FASE II</t>
  </si>
  <si>
    <t>2011 - EVALUACION PRETRASPLANTE CARDIACO</t>
  </si>
  <si>
    <t>2027 - TRASPLANTE HEPATICO CONTROL MENSUAL POST TRASPLANTE  ENTRE EL SEGUNDO Y DECIMO SEGUNDO MES (TRASPLANTADO EN OTRA IPS)</t>
  </si>
  <si>
    <t xml:space="preserve">877201  </t>
  </si>
  <si>
    <t>2039 - FLEBOGRAFIA GONADAL</t>
  </si>
  <si>
    <t xml:space="preserve">922607  </t>
  </si>
  <si>
    <t>2040 - BRAQUITERAPIA INTRACAVITARIA (PLANEACION COMPUTARIZADA TRIDIMENSIONAL Y SIMULACION VIRTUAL) CON ALTA TASA DE DOSIS TUMORES GINECOLOGICOS LOCALMENTE AVANZADOS</t>
  </si>
  <si>
    <t>2041 - BRAQUITERAPIA INTRACAVITARIA (PLANEACION COMPUTARIZADA TRIDIMENSIONAL Y SIMULACION VIRTUAL) CON ALTA TASA DE DOSIS TUMORES GINECOLOGICOS TEMPARANOS</t>
  </si>
  <si>
    <t xml:space="preserve">922609  </t>
  </si>
  <si>
    <t>2042 - BRAQUITERAPIA INTRALUMINAL  (PLANEACION COMPUTARIZADA TRIDIMENSIONAL Y SIMULACION VIRTUAL) CON ALTA TASA DE DOSIS TUMORES DE ESOFAGO EXCLUSIVA</t>
  </si>
  <si>
    <t>2043 - BRAQUITERAPIA INTRALUMINAL  (PLANEACION COMPUTARIZADA TRIDIMENSIONAL Y SIMULACION VIRTUAL) CON ALTA TASA DE DOSIS TUMORES DE BRONQUIO EXCLUSIVA</t>
  </si>
  <si>
    <t xml:space="preserve">922612  </t>
  </si>
  <si>
    <t>2044 - BRAQUITERAPIA DE CONTACTO (PLANEACION COMPUTARIZADA TRIDIMENSIONAL Y SIMULACION VIRTUAL) CON ALTA TASA DE DOSIS TUMORES DE PIEL</t>
  </si>
  <si>
    <t xml:space="preserve">922616  </t>
  </si>
  <si>
    <t>2045 - BRAQUITERAPIA INTERSTICIAL DE PROSTATA EXCLUSIVA CON ALTA TASA DE DOSIS  (PLANEACION EN TIEMPO REAL CON ECOGRAFO TRANSRECTAL Y SOFTWARE ONCENTRA PROSTATE)</t>
  </si>
  <si>
    <t>2046 - BRAQUITERAPIA INTERSTICIAL DE PROSTATA REFUERZO CON ALTA TASA DE DOSIS  (PLANEACION EN TIEMPO REAL CON ECOGRAFO TRANSRECTAL Y SOFTWARE ONCENTRA PROSTATE)</t>
  </si>
  <si>
    <t>2047 - BRAQUITERAPIA INTERSTICIAL E INTRACAVITARIA GINECOLOGICA (PLANEACION COMPUTARIZADA TRIDIMENSIONAL Y SIMULACION VIRTUAL) CON ALTA TASA DE DOSIS GINECOLOGICA</t>
  </si>
  <si>
    <t>2048 - BRAQUITERAPIA  INTERSTICIAL DE MAMA REFUERZO (PLANEACION COMPUTARIZADA TRIDIMENSIONAL Y SIMULACION VIRTUAL EN TUMORES DE MAMA)</t>
  </si>
  <si>
    <t>2049 - BRAQUITERAPIA  INTERSTICIAL DE MAMA EXCLUSIVO  (PLANEACION COMPUTARIZADA TRIDIMENSIONAL Y SIMULACION VIRTUAL EN TUMORES DE MAMA)</t>
  </si>
  <si>
    <t xml:space="preserve">881213  </t>
  </si>
  <si>
    <t>2050 - ULTRASONIDO ENDOSCOPICO BRONQUIAL</t>
  </si>
  <si>
    <t xml:space="preserve">510302  </t>
  </si>
  <si>
    <t>2051 - DERIVACION BILIO-DIGESTIVA POR ENDOSONOGRAFIA</t>
  </si>
  <si>
    <t xml:space="preserve">375101  </t>
  </si>
  <si>
    <t>2055 - TRASPLANTE CARDIACO DONANTE CADAVER ATENCION INTEGRAL</t>
  </si>
  <si>
    <t xml:space="preserve">030208  </t>
  </si>
  <si>
    <t>2057 - EXPLORACION Y DESCOMPRESION  DE RAICES EN  COLUMNA NIVEL I</t>
  </si>
  <si>
    <t xml:space="preserve">810817  </t>
  </si>
  <si>
    <t>2058 - DESCOMPRESIÓN Y ARTRODESIS COLUMNA NIVEL II</t>
  </si>
  <si>
    <t xml:space="preserve">810823  </t>
  </si>
  <si>
    <t>2059 - CORRECCIÓN DEFORMIDAD DE COLUMNA NIVEL III</t>
  </si>
  <si>
    <t xml:space="preserve">810007  </t>
  </si>
  <si>
    <t>2060 - REFUSION DE COLUMNA NIVEL IV</t>
  </si>
  <si>
    <t xml:space="preserve">372702  </t>
  </si>
  <si>
    <t>2061 - BIOPSIA DE CORAZON</t>
  </si>
  <si>
    <t>2062 - SEGUIMIENTO MENSUAL POST-TRASPLANTE CARDIACO  ENTRE  SEGUNDO Y  DECIMOSEGUNDO MES  PACIENTES TRASPLANTADOS EN OTRA IPS</t>
  </si>
  <si>
    <t>2063 - SEGUIMIENTO POST-TRASPLANTE CARDIACO A PARTIR DEL DECIMOTERCER MES</t>
  </si>
  <si>
    <t xml:space="preserve">306504  </t>
  </si>
  <si>
    <t>2069 - INYECCION EN PLIEGUE VOCAL CON MATERIAL INERTE  VÍA ENDOSCÓPICA</t>
  </si>
  <si>
    <t>2071 - BIOPSIA RENAL PEDIÁTRICA (CON HOSPITALIZACIÓN)</t>
  </si>
  <si>
    <t xml:space="preserve">061002  </t>
  </si>
  <si>
    <t>2072 - BACAF DE TIROIDES GUIADO POR ECOGRAFIA</t>
  </si>
  <si>
    <t xml:space="preserve">306505  </t>
  </si>
  <si>
    <t>2074 - INYECCION EN PLIEGUE VOCAL DE SUSTANCIA TERAPEUTICA VIA PERCUTANEA</t>
  </si>
  <si>
    <t xml:space="preserve">047106  </t>
  </si>
  <si>
    <t>2089 - REANIMACIÓN FACIAL CON TECNICA DE MICROCIRUGÍA DE NERVIOS BAJOS</t>
  </si>
  <si>
    <t>2090 - NASOLARINGOSCOPIA PEDIATRICA</t>
  </si>
  <si>
    <t>2100 - EVALUACION PRETRASPLANTE  CARDIACO PEDIATRICO</t>
  </si>
  <si>
    <t>2103 - TRASPLANTE CARDIACO PEDIATRICO  DONANTE CADAVER ATENCION INTEGRAL</t>
  </si>
  <si>
    <t>2105 - BRAQUITERAPIA INTRALUMINAL  (PLANEACION COMPUTARIZADA TRIDIMENSIONAL Y SIMULACION VIRTUAL) CON ALTA TASA DE DOSIS TUMORES DE ESOFAGO REFUERZO</t>
  </si>
  <si>
    <t>2106 - BRAQUITERAPIA INTRALUMINAL  (PLANEACION COMPUTARIZADA TRIDIMENSIONAL Y SIMULACION VIRTUAL) CON ALTA TASA DE DOSIS TUMORES DE BRONQUIO REFUERZO</t>
  </si>
  <si>
    <t xml:space="preserve">013210  </t>
  </si>
  <si>
    <t>2110 - CALLOSOTOMÍA PARCIAL DOS TERCIOS ANTERIORES Ó TERCIO POSTERIOR</t>
  </si>
  <si>
    <t>2111 - RESECCION ZONA EPILEPTOGENICA EN AREA TEMPORAL</t>
  </si>
  <si>
    <t>2112 - CIRUGIA DE EPILEPSIA EXTRATEMPORAL RESECTIVA EN PACIENTE DORMIDO</t>
  </si>
  <si>
    <t>2113 - CIRUGIA DE EPILEPSIA EXTRATEMPORAL RESECTIVA EN PACIENTE DESPIERTO</t>
  </si>
  <si>
    <t xml:space="preserve">116201  </t>
  </si>
  <si>
    <t>2114 - QUERATOPLASTIA PENETRANTE BAJO ANESTESIA COMBINADA (CH )</t>
  </si>
  <si>
    <t xml:space="preserve">116104  </t>
  </si>
  <si>
    <t>2115 - QUERATOPLASTIA LAMELAR PROFUNDA ASISTIDA CON AIRE DALK UN OJO  BAJO ANESTESIA COMBINADA (CH )</t>
  </si>
  <si>
    <t xml:space="preserve">116002  </t>
  </si>
  <si>
    <t>2116 - QUERATOPLASTIA ENDOTELIAL  MAS CORTE DE TEJIDO DONANTE BAJO ANESTESIA COMBINADA (CH)</t>
  </si>
  <si>
    <t xml:space="preserve">306201  </t>
  </si>
  <si>
    <t>2117 - DILATACIÓN NEUMÁTICA DE LARINGE POR ENDOSCOPIA</t>
  </si>
  <si>
    <t xml:space="preserve">597920  </t>
  </si>
  <si>
    <t>2130 - CIRUGÍA RECONSTRUCTIVA DE URETRA ANTERIOR</t>
  </si>
  <si>
    <t>2131 - CIRUGÍA RECONSTRUCTIVA DE URETRA POSTERIOR Y CUELLO VESICAL</t>
  </si>
  <si>
    <t>2135 - CISTOSCOPIA FLEXIBLE CON URETROGRAFIA RETROGRADA</t>
  </si>
  <si>
    <t>2136 - CIRUGÍA RECONSTRUCTIVA DE URETRA ANTERIOR DE ALTA COMPLEJIDAD</t>
  </si>
  <si>
    <t>2137 - CIRUGÍA RECONSTRUCTIVA DE URETRA POSTERIOR Y CUELLO VESICAL DE ALTA COMPLEJIDAD</t>
  </si>
  <si>
    <t xml:space="preserve">378301  </t>
  </si>
  <si>
    <t>2147 - IMPLANTE DE MARCAPASO BICAMERAL CON ANESTESIA</t>
  </si>
  <si>
    <t xml:space="preserve">373406  </t>
  </si>
  <si>
    <t>2148 - ESTUDIO ELECTROFISIOLOGICO COMPLETO MAS MAPEO Y ABLACION CON ANESTESIA</t>
  </si>
  <si>
    <t xml:space="preserve">372301  </t>
  </si>
  <si>
    <t>2149 - ESTUDIO ELECTROFISIOLOGICO DIAGNOSTICO CON ANESTESIA</t>
  </si>
  <si>
    <t xml:space="preserve">378201  </t>
  </si>
  <si>
    <t>2151 - IMPLANTE DE MARCAPASO UNICAMERAL CON ANESTESIA</t>
  </si>
  <si>
    <t xml:space="preserve">876121  </t>
  </si>
  <si>
    <t>2153 - ARTERIOGRAFIA CORONARIA CON CATETERISMO DERECHO E IZQUIERDO CON ANESTESIA</t>
  </si>
  <si>
    <t xml:space="preserve">874111  </t>
  </si>
  <si>
    <t>2154 - ARTERIOGRAFIA SELECTIVA BILATERAL DE CAROTIDAS O VERTEBRALES CON O SIN  AORTOGRAMA DEL CAYADO CON ANESTESIA</t>
  </si>
  <si>
    <t>2178 - EVALUACION DEL RECEPTOR TRASPLANTE HEPATICO PEDIATRICO</t>
  </si>
  <si>
    <t>2179 - EVALUACION DE DONANTE VIVO TRASPLANTE HEPATICO</t>
  </si>
  <si>
    <t xml:space="preserve">505301  </t>
  </si>
  <si>
    <t>2184 - TRASPLANTE HEPATICO PEDIATRICO  DONANTE VIVO ATENCION INTEGRAL</t>
  </si>
  <si>
    <t>2186 - TRASPLANTE HEPATICO PEDIATRICO SEGUIMIENTO POST-TRASPLANTE A PARTIR DEL DECIMO TERCER MES</t>
  </si>
  <si>
    <t>2187 - TRASPLANTE HEPATICO PEDIATRICO SEGUIMIENTO POST-TRASPLANTE ENTRE SEGUNDO Y DECIMO SEGUNDO MES PACIENTES TRASPLANTADOS EN OTRAS IPS</t>
  </si>
  <si>
    <t>2192 - BIOPSIA RENAL PACIENTE NO TRASPLANTADO</t>
  </si>
  <si>
    <t>2193 - TOMOGRAFIA POR EMISION DE POSITRONES [PET-TC] SIN RADIOFARMACO</t>
  </si>
  <si>
    <t>2194 - TERAPIA TERMICA DE PROSTATA CON VAPOR DE AGUA</t>
  </si>
  <si>
    <t>2210 - TERAPIA CON RADIONUCLIDO LUTECIO</t>
  </si>
  <si>
    <t>2218 - OXIGENACION EXTRACORPOREA DE MEMBRANA ECMO POST CARDIOTOMIA PEDIATRICA</t>
  </si>
  <si>
    <t xml:space="preserve">039306  </t>
  </si>
  <si>
    <t>2224 - ESTIMULACION ESPINAL PERCUTANEA CON COLOCACION DE ELECTRODO DEFINITIVO (FASE DE PRUEBA )</t>
  </si>
  <si>
    <t xml:space="preserve">039309  </t>
  </si>
  <si>
    <t>2225 - ESTIMULACION ESPINAL PERCUTANEA CON IMPLANTE DE NEUROESTIMULADOR VESICAL Y RECTAL (FASE DEFINITIVA)</t>
  </si>
  <si>
    <t xml:space="preserve">039401  </t>
  </si>
  <si>
    <t>2226 - EXPLANTE DE ELECTRODO Y NEUROESTIMULADOR EXTERNO  (FASE DE RETIRO)</t>
  </si>
  <si>
    <t xml:space="preserve">505401  </t>
  </si>
  <si>
    <t>2227 - TRASPLANTE  HEPATICO PEDIATRICO DE DONANTE CADAVERICO ATENCION INTEGRAL</t>
  </si>
  <si>
    <t xml:space="preserve">410602  </t>
  </si>
  <si>
    <t>2121 - TRASPLANTE  MEDULA OSEA ALOGENICO  (ATENCION  INTEGRAL)</t>
  </si>
  <si>
    <t xml:space="preserve">410502  </t>
  </si>
  <si>
    <t>2124 TRASPLANTE MEDULA OSEA ALOGENICO (ATENCION INTEGRAL)</t>
  </si>
  <si>
    <t>2208 TRASPLANTE MEDULA OSEA HAPLOIDENTICO (ATENCION INTEGRAL)</t>
  </si>
  <si>
    <t xml:space="preserve">691201  </t>
  </si>
  <si>
    <t>2228 - LAPAROSCOPIA OPERATORIA POR DOLOR PELVICO CRONICO</t>
  </si>
  <si>
    <t xml:space="preserve">891000  </t>
  </si>
  <si>
    <t>2239 - PRUEBA FARMACOLOGICA INTRACAROTIDEA  TEST DE WADA</t>
  </si>
  <si>
    <t xml:space="preserve">861403  </t>
  </si>
  <si>
    <t>2251 - INFILTRACION PARA MANEJO DE DOLOR PELVICO CRONICO</t>
  </si>
  <si>
    <t>010101</t>
  </si>
  <si>
    <t>010102</t>
  </si>
  <si>
    <t>010202</t>
  </si>
  <si>
    <t>010203</t>
  </si>
  <si>
    <t>PUNCION (ASPIRACION DE LIQUIDO) VENTRICULAR A TRAVES DE UN RESERVORIO</t>
  </si>
  <si>
    <t>010204</t>
  </si>
  <si>
    <t>010205</t>
  </si>
  <si>
    <t>010901</t>
  </si>
  <si>
    <t>011101</t>
  </si>
  <si>
    <t>011102</t>
  </si>
  <si>
    <t>011201</t>
  </si>
  <si>
    <t>012101</t>
  </si>
  <si>
    <t>012102</t>
  </si>
  <si>
    <t xml:space="preserve">INCISION Y DRENAJE DE SENO FRONTAL </t>
  </si>
  <si>
    <t>012103</t>
  </si>
  <si>
    <t>012300</t>
  </si>
  <si>
    <t>012401</t>
  </si>
  <si>
    <t>012402</t>
  </si>
  <si>
    <t>012403</t>
  </si>
  <si>
    <t>012410</t>
  </si>
  <si>
    <t>012501</t>
  </si>
  <si>
    <t>012502</t>
  </si>
  <si>
    <t>012503</t>
  </si>
  <si>
    <t>012505</t>
  </si>
  <si>
    <t>012506</t>
  </si>
  <si>
    <t>012507</t>
  </si>
  <si>
    <t>013101</t>
  </si>
  <si>
    <t>013102</t>
  </si>
  <si>
    <t>013103</t>
  </si>
  <si>
    <t>013104</t>
  </si>
  <si>
    <t>013106</t>
  </si>
  <si>
    <t>013110</t>
  </si>
  <si>
    <t>013201</t>
  </si>
  <si>
    <t>SECCION DE TEJIDO CEREBRAL (TRACTOS CEREBRALES) CON ABLACION POR ESTEREOTAXIA</t>
  </si>
  <si>
    <t>014103</t>
  </si>
  <si>
    <t>014201</t>
  </si>
  <si>
    <t>015101</t>
  </si>
  <si>
    <t>015102</t>
  </si>
  <si>
    <t>015104</t>
  </si>
  <si>
    <t>015201</t>
  </si>
  <si>
    <t>015202</t>
  </si>
  <si>
    <t>015203</t>
  </si>
  <si>
    <t>015204</t>
  </si>
  <si>
    <t>015205</t>
  </si>
  <si>
    <t>015206</t>
  </si>
  <si>
    <t>015301</t>
  </si>
  <si>
    <t>015302</t>
  </si>
  <si>
    <t>015303</t>
  </si>
  <si>
    <t>015304</t>
  </si>
  <si>
    <t>015305</t>
  </si>
  <si>
    <t>015306</t>
  </si>
  <si>
    <t>015307</t>
  </si>
  <si>
    <t>015308</t>
  </si>
  <si>
    <t>015309</t>
  </si>
  <si>
    <t>015313</t>
  </si>
  <si>
    <t>015314</t>
  </si>
  <si>
    <t>015402</t>
  </si>
  <si>
    <t>015403</t>
  </si>
  <si>
    <t>015405</t>
  </si>
  <si>
    <t>RESECCION DE TUMOR O LESION DE LA BASE DEL CRANEO FOSA POSTERIOR, VIA MAXILOTOMIA EXTENDIDA</t>
  </si>
  <si>
    <t>015407</t>
  </si>
  <si>
    <t>015410</t>
  </si>
  <si>
    <t>RESECCION DE TUMOR O LESION DE LA BASE DEL CRANEO FOSA POSTERIOR</t>
  </si>
  <si>
    <t>015501</t>
  </si>
  <si>
    <t>016101</t>
  </si>
  <si>
    <t>016102</t>
  </si>
  <si>
    <t>016103</t>
  </si>
  <si>
    <t>016401</t>
  </si>
  <si>
    <t>017001</t>
  </si>
  <si>
    <t>017003</t>
  </si>
  <si>
    <t>017004</t>
  </si>
  <si>
    <t>017206</t>
  </si>
  <si>
    <t>017209</t>
  </si>
  <si>
    <t>017301</t>
  </si>
  <si>
    <t>017302</t>
  </si>
  <si>
    <t>017303</t>
  </si>
  <si>
    <t>017501</t>
  </si>
  <si>
    <t>017502</t>
  </si>
  <si>
    <t>017504</t>
  </si>
  <si>
    <t>017505</t>
  </si>
  <si>
    <t>017508</t>
  </si>
  <si>
    <t>017509</t>
  </si>
  <si>
    <t>017701</t>
  </si>
  <si>
    <t>017702</t>
  </si>
  <si>
    <t>017807</t>
  </si>
  <si>
    <t>018103</t>
  </si>
  <si>
    <t>018201</t>
  </si>
  <si>
    <t>019201</t>
  </si>
  <si>
    <t>020105</t>
  </si>
  <si>
    <t>020106</t>
  </si>
  <si>
    <t>020107</t>
  </si>
  <si>
    <t>020108</t>
  </si>
  <si>
    <t>020201</t>
  </si>
  <si>
    <t>020202</t>
  </si>
  <si>
    <t>020203</t>
  </si>
  <si>
    <t>020204</t>
  </si>
  <si>
    <t>020205</t>
  </si>
  <si>
    <t>ELEVACION DE FRAGMENTOS DE FRACTURA DE CRANEO</t>
  </si>
  <si>
    <t>020401</t>
  </si>
  <si>
    <t>020501</t>
  </si>
  <si>
    <t>020502</t>
  </si>
  <si>
    <t>020503</t>
  </si>
  <si>
    <t>020601</t>
  </si>
  <si>
    <t>021101</t>
  </si>
  <si>
    <t>021102</t>
  </si>
  <si>
    <t>CORRECCION DE DESGARRO DURAL POST TRAUMATICO EN BOVEDA CRANEANA, CON PLASTIA DURAL</t>
  </si>
  <si>
    <t>021103</t>
  </si>
  <si>
    <t>021104</t>
  </si>
  <si>
    <t>021105</t>
  </si>
  <si>
    <t>021106</t>
  </si>
  <si>
    <t>021201</t>
  </si>
  <si>
    <t>021202</t>
  </si>
  <si>
    <t>021203</t>
  </si>
  <si>
    <t>021204</t>
  </si>
  <si>
    <t>021206</t>
  </si>
  <si>
    <t>021207</t>
  </si>
  <si>
    <t>021208</t>
  </si>
  <si>
    <t>021209</t>
  </si>
  <si>
    <t>CORRECCION DE MENINGOCELE, POR CRANIECTOMIA</t>
  </si>
  <si>
    <t>021210</t>
  </si>
  <si>
    <t>CORRECCION DE MENINGOCELE, CON CRANEOPLASTIA</t>
  </si>
  <si>
    <t>021211</t>
  </si>
  <si>
    <t>CORRECCION DE MENINGOCELE DE FOSA ANTERIOR, POR CRANIECTOMIA Y PLASTIA DE MENINGE</t>
  </si>
  <si>
    <t>021212</t>
  </si>
  <si>
    <t>CORRECCION DE MENINGOCELE DE FOSA ANTERIOR, CON AVANCE FRONTO ORBITARIO Y PLASTIA DE MENINGE</t>
  </si>
  <si>
    <t>021213</t>
  </si>
  <si>
    <t>CORRECCION DE MENINGOCELE DE FOSA ANTERIOR, VIA TRANSNASAL ENDOSCOPICA</t>
  </si>
  <si>
    <t>021214</t>
  </si>
  <si>
    <t>CORRECCION DE MENINGOENCEFALOCELE POR CRANIECTOMIA CON PLASTIA DE MENINGE Y CRANEOPLASTIA</t>
  </si>
  <si>
    <t>021307</t>
  </si>
  <si>
    <t>022101</t>
  </si>
  <si>
    <t>022102</t>
  </si>
  <si>
    <t>022105</t>
  </si>
  <si>
    <t>022201</t>
  </si>
  <si>
    <t>022202</t>
  </si>
  <si>
    <t>022203</t>
  </si>
  <si>
    <t>VENTRICULOSTOMIA EXTERNA</t>
  </si>
  <si>
    <t>022401</t>
  </si>
  <si>
    <t>022402</t>
  </si>
  <si>
    <t>023201</t>
  </si>
  <si>
    <t>023402</t>
  </si>
  <si>
    <t>024100</t>
  </si>
  <si>
    <t>024201</t>
  </si>
  <si>
    <t>024202</t>
  </si>
  <si>
    <t>024203</t>
  </si>
  <si>
    <t>024300</t>
  </si>
  <si>
    <t>025000</t>
  </si>
  <si>
    <t>028202</t>
  </si>
  <si>
    <t>028302</t>
  </si>
  <si>
    <t>028401</t>
  </si>
  <si>
    <t>030105</t>
  </si>
  <si>
    <t>030108</t>
  </si>
  <si>
    <t>030111</t>
  </si>
  <si>
    <t>030211</t>
  </si>
  <si>
    <t>030213</t>
  </si>
  <si>
    <t>030214</t>
  </si>
  <si>
    <t>EXPLORACION Y DESCOMPRESION DEL CANAL RAQUIDEO Y RAICES ESPINALES HASTA DOS SEGMENTOS POR HEMILAMINECTOMIA VIA ABIERTA</t>
  </si>
  <si>
    <t>030215</t>
  </si>
  <si>
    <t>030217</t>
  </si>
  <si>
    <t>030220</t>
  </si>
  <si>
    <t>030222</t>
  </si>
  <si>
    <t>030226</t>
  </si>
  <si>
    <t>030228</t>
  </si>
  <si>
    <t>030229</t>
  </si>
  <si>
    <t>030301</t>
  </si>
  <si>
    <t>030404</t>
  </si>
  <si>
    <t>031101</t>
  </si>
  <si>
    <t>031104</t>
  </si>
  <si>
    <t>031105</t>
  </si>
  <si>
    <t>032001</t>
  </si>
  <si>
    <t>032304</t>
  </si>
  <si>
    <t>032401</t>
  </si>
  <si>
    <t>033201</t>
  </si>
  <si>
    <t>033203</t>
  </si>
  <si>
    <t>034101</t>
  </si>
  <si>
    <t>034220</t>
  </si>
  <si>
    <t>034223</t>
  </si>
  <si>
    <t>034226</t>
  </si>
  <si>
    <t>034321</t>
  </si>
  <si>
    <t>034324</t>
  </si>
  <si>
    <t>034403</t>
  </si>
  <si>
    <t>RESECCION DE TUMOR O LESION INTRADURAL INTRAMEDULAR C1 C2 VIA ABIERTA</t>
  </si>
  <si>
    <t>034412</t>
  </si>
  <si>
    <t>034415</t>
  </si>
  <si>
    <t>034424</t>
  </si>
  <si>
    <t>035102</t>
  </si>
  <si>
    <t>CORRECCION DE MALFORMACION DE MEDULA ESPINAL, CON MIELOTOMIA POSTERIOR</t>
  </si>
  <si>
    <t>035103</t>
  </si>
  <si>
    <t>CORRECCION DE MALFORMACION DE MEDULA ESPINAL, CON DESCOMPRESION VIA ANTERIOR</t>
  </si>
  <si>
    <t>035104</t>
  </si>
  <si>
    <t>CORRECCION DE MALFORMACION DE MEDULA ESPINAL, CON FUSION OSEA E INJERTO AUTOLOGO O HETEROLOGO</t>
  </si>
  <si>
    <t>035105</t>
  </si>
  <si>
    <t>CORRECCION DE MALFORMACION DE MEDULA ESPINAL, CON RESECCION DE TABIQUE OSEO</t>
  </si>
  <si>
    <t>035106</t>
  </si>
  <si>
    <t>CORRECCION DE MALFORMACION DE MEDULA ESPINAL, CON SECCION DE FILUM TERMINALIS</t>
  </si>
  <si>
    <t>035107</t>
  </si>
  <si>
    <t>CORRECCION DE MALFORMACION DE MEDULA ESPINAL, CON RESECCION DE CELE, DUROPLASTIA Y PLASTIA DE PIEL</t>
  </si>
  <si>
    <t>035108</t>
  </si>
  <si>
    <t>CIERRE O LIGADURA DE COMUNICACION PERSISTENTE ENTRE PIEL Y MEDULA ESPINAL (SENO DERMICO)</t>
  </si>
  <si>
    <t>035109</t>
  </si>
  <si>
    <t>CORRECCION DE MALFORMACION DE MEDULA ESPINAL SIN INSTRUMENTACION VIA POSTERIOR</t>
  </si>
  <si>
    <t>035110</t>
  </si>
  <si>
    <t>035201</t>
  </si>
  <si>
    <t>CORRECCION DE ANOMALIA DE MEDULA ESPINAL EN UNION CRANEOCERVICAL POR CRANIECTOMIA SUBOCCIPITAL CON LAMINECTOMIA Y DUROPLASTIA</t>
  </si>
  <si>
    <t>035202</t>
  </si>
  <si>
    <t>CORRECCION DE  MEDULA ESPINAL EN UNION CRANEOCERVICAL POR CRANIECTOMIA SUBOCCIPITAL CON LAMINECTOMIA C1-C2 Y DUROPLASTIA</t>
  </si>
  <si>
    <t>035401</t>
  </si>
  <si>
    <t>035402</t>
  </si>
  <si>
    <t>ESQUIRLECTOMIA CON PLASTIA O INJERTO DE MENINGE ESPINAL</t>
  </si>
  <si>
    <t>035501</t>
  </si>
  <si>
    <t>036101</t>
  </si>
  <si>
    <t>036102</t>
  </si>
  <si>
    <t>036103</t>
  </si>
  <si>
    <t>037101</t>
  </si>
  <si>
    <t>037201</t>
  </si>
  <si>
    <t>037301</t>
  </si>
  <si>
    <t>037401</t>
  </si>
  <si>
    <t>037501</t>
  </si>
  <si>
    <t>038100</t>
  </si>
  <si>
    <t>039002</t>
  </si>
  <si>
    <t>INSERCION DE CATETER EPIDURAL EN CANAL ESPINAL CON PUERTO DE ENTRADA IMPLANTABLE PARA INFUSION DE SUSTANCIA TERAPEUTICA O PALIATIVA</t>
  </si>
  <si>
    <t>039203</t>
  </si>
  <si>
    <t>039204</t>
  </si>
  <si>
    <t>039500</t>
  </si>
  <si>
    <t>PARCHE HEMATICO EPIDURAL EN CANAL ESPINAL SOD</t>
  </si>
  <si>
    <t>039700</t>
  </si>
  <si>
    <t>REEMPLAZO, IRRIGACION O REVISION DE DERIVACION ESPINAL SOD</t>
  </si>
  <si>
    <t>039800</t>
  </si>
  <si>
    <t>040301</t>
  </si>
  <si>
    <t>040703</t>
  </si>
  <si>
    <t>ESCISION  [RESECCION] DE NERVIO CRANEAL O PERIFERICO</t>
  </si>
  <si>
    <t>040705</t>
  </si>
  <si>
    <t>040721</t>
  </si>
  <si>
    <t>040724</t>
  </si>
  <si>
    <t>042201</t>
  </si>
  <si>
    <t>042202</t>
  </si>
  <si>
    <t>042205</t>
  </si>
  <si>
    <t>042316</t>
  </si>
  <si>
    <t>042318</t>
  </si>
  <si>
    <t>042319</t>
  </si>
  <si>
    <t>043002</t>
  </si>
  <si>
    <t>ANASTOMOSIS DE NERVIO CRANEAL</t>
  </si>
  <si>
    <t>043102</t>
  </si>
  <si>
    <t>043107</t>
  </si>
  <si>
    <t>NEURORRAFIA DE NERVIO EN MUSLO</t>
  </si>
  <si>
    <t>043108</t>
  </si>
  <si>
    <t>NEURORRAFIA DE NERVIO EN PIERNA</t>
  </si>
  <si>
    <t>043109</t>
  </si>
  <si>
    <t>NEURORRAFIA DE NERVIO EN PIE</t>
  </si>
  <si>
    <t>044101</t>
  </si>
  <si>
    <t>DESCOMPRESION NEUROVASCULAR DE NERVIO TRIGEMINAL, POR CRANEOTOMIA SUBOCCIPITAL</t>
  </si>
  <si>
    <t>044202</t>
  </si>
  <si>
    <t>DESCOMPRESION INTRACANALICULAR DE NERVIO OPTICO, VIA TRANSNASAL ENDOSCOPICA</t>
  </si>
  <si>
    <t>044203</t>
  </si>
  <si>
    <t>DESCOMPRESION NEUROVASCULAR DE NERVIOS CRANEALES BAJOS (IX X XI XII)</t>
  </si>
  <si>
    <t>044204</t>
  </si>
  <si>
    <t>044205</t>
  </si>
  <si>
    <t>DESCOMPRESION INTRACANALICULAR DE NERVIO FACIAL</t>
  </si>
  <si>
    <t>044206</t>
  </si>
  <si>
    <t>DESCOMPRESION NEUROVASCULAR DE NERVIO FACIAL, POR CRANEOTOMIA SUBOCCIPITAL</t>
  </si>
  <si>
    <t>044207</t>
  </si>
  <si>
    <t>044208</t>
  </si>
  <si>
    <t>DESCOMPRESION DE NERVIO FACIAL INTRATEMPORAL VIA TRANSMASTOIDEA</t>
  </si>
  <si>
    <t>044209</t>
  </si>
  <si>
    <t>044520</t>
  </si>
  <si>
    <t>044525</t>
  </si>
  <si>
    <t>044527</t>
  </si>
  <si>
    <t>045102</t>
  </si>
  <si>
    <t>046104</t>
  </si>
  <si>
    <t>047102</t>
  </si>
  <si>
    <t>REPARACION DE NERVIO FACIAL, POR ANASTOMOSIS TERMINO TERMINAL</t>
  </si>
  <si>
    <t>048101</t>
  </si>
  <si>
    <t>048402</t>
  </si>
  <si>
    <t>INYECCION DE ANESTESIA EN ARTICULACION SACROILIACA CON FINES ANALGESICOS</t>
  </si>
  <si>
    <t>051100</t>
  </si>
  <si>
    <t>052101</t>
  </si>
  <si>
    <t>052102</t>
  </si>
  <si>
    <t>052300</t>
  </si>
  <si>
    <t>052401</t>
  </si>
  <si>
    <t>052402</t>
  </si>
  <si>
    <t>052601</t>
  </si>
  <si>
    <t>052602</t>
  </si>
  <si>
    <t>052604</t>
  </si>
  <si>
    <t>053101</t>
  </si>
  <si>
    <t>BLOQUEO DE NERVIO SIMPATICO UNICO</t>
  </si>
  <si>
    <t>053102</t>
  </si>
  <si>
    <t>053105</t>
  </si>
  <si>
    <t>BLOQUEO DE UNION MIONEURAL</t>
  </si>
  <si>
    <t>053106</t>
  </si>
  <si>
    <t>053108</t>
  </si>
  <si>
    <t>BLOQUEO DE PLEJO CELIACO</t>
  </si>
  <si>
    <t>053109</t>
  </si>
  <si>
    <t>053111</t>
  </si>
  <si>
    <t>BLOQUEO DEL NERVIO HIPOGASTRICO SUPERIOR</t>
  </si>
  <si>
    <t>053112</t>
  </si>
  <si>
    <t>BLOQUEO DE NERVIO ESPLACNICO</t>
  </si>
  <si>
    <t>053113</t>
  </si>
  <si>
    <t>053114</t>
  </si>
  <si>
    <t>BLOQUEO SIMPATICO REGIONAL (CERVICAL, TORACICO O LUMBAR)</t>
  </si>
  <si>
    <t>053115</t>
  </si>
  <si>
    <t>BLOQUEO DEL SIMPATICO PRESACRO (GANGLIO IMPAR DE WALTER)</t>
  </si>
  <si>
    <t>053201</t>
  </si>
  <si>
    <t>NEUROLISIS DE PLEJO BRAQUIAL</t>
  </si>
  <si>
    <t>053202</t>
  </si>
  <si>
    <t>NEUROLISIS DE PLEJO LUMBAR</t>
  </si>
  <si>
    <t>053203</t>
  </si>
  <si>
    <t>NEUROLISIS DE PLEJO CERVICAL (SUPERFICIAL O PROFUNDO)</t>
  </si>
  <si>
    <t>053204</t>
  </si>
  <si>
    <t>NEUROLISIS DE PLEJO TORACICO</t>
  </si>
  <si>
    <t>053205</t>
  </si>
  <si>
    <t>NEUROLISIS DE PLEJO CELIACO</t>
  </si>
  <si>
    <t>053206</t>
  </si>
  <si>
    <t>NEUROLISIS DE PLEJO HIPOGASTRICO</t>
  </si>
  <si>
    <t>053207</t>
  </si>
  <si>
    <t>053208</t>
  </si>
  <si>
    <t>NEUROLISIS DE NERVIO SIMPATICO UNICO</t>
  </si>
  <si>
    <t>053304</t>
  </si>
  <si>
    <t>GANGLIOLISIS EN GANGLIO DEL V PAR [GASSER] POR RADIOFRECUENCIA O FENOLIZACION</t>
  </si>
  <si>
    <t>054103</t>
  </si>
  <si>
    <t>054104</t>
  </si>
  <si>
    <t>054201</t>
  </si>
  <si>
    <t>RECONSTRUCCION DE PLEJO, POR NEURORRAFIA</t>
  </si>
  <si>
    <t>054203</t>
  </si>
  <si>
    <t>RECONSTRUCCION DE PLEJO, POR NEUROTIZACION</t>
  </si>
  <si>
    <t>055102</t>
  </si>
  <si>
    <t>EXPLORACION DE PLEJO O TRONCO (CERVICAL, LUMBAR O SACRO)</t>
  </si>
  <si>
    <t>055200</t>
  </si>
  <si>
    <t>DESCOMPRESION DE PLEJO O TRONCO (CERVICAL, LUMBAR O SACRO) SOD</t>
  </si>
  <si>
    <t>060201</t>
  </si>
  <si>
    <t>060901</t>
  </si>
  <si>
    <t>DRENAJE DE COLECCION EN AREA TIROIDEA POR INCISION</t>
  </si>
  <si>
    <t>060902</t>
  </si>
  <si>
    <t>EXTRACCION DE CUERPO EXTRAÑO POR INCISION</t>
  </si>
  <si>
    <t>060903</t>
  </si>
  <si>
    <t>EXPLORACION DE CUELLO O AREA TIROIDEA POR INCISION</t>
  </si>
  <si>
    <t>060904</t>
  </si>
  <si>
    <t>DRENAJE EN CUELLO (EXCEPTO AREA TIROIDEA) POR INCISION</t>
  </si>
  <si>
    <t>067201</t>
  </si>
  <si>
    <t>070001</t>
  </si>
  <si>
    <t>071001</t>
  </si>
  <si>
    <t>071002</t>
  </si>
  <si>
    <t>071601</t>
  </si>
  <si>
    <t>072501</t>
  </si>
  <si>
    <t>072502</t>
  </si>
  <si>
    <t>074101</t>
  </si>
  <si>
    <t>075300</t>
  </si>
  <si>
    <t>075400</t>
  </si>
  <si>
    <t>ESCISION TOTAL DE GLANDULA PINEAL [PINEALECTOMIA] SOD</t>
  </si>
  <si>
    <t>076100</t>
  </si>
  <si>
    <t>076400</t>
  </si>
  <si>
    <t>082602</t>
  </si>
  <si>
    <t>083601</t>
  </si>
  <si>
    <t>083801</t>
  </si>
  <si>
    <t>083802</t>
  </si>
  <si>
    <t>083807</t>
  </si>
  <si>
    <t>088001</t>
  </si>
  <si>
    <t>088202</t>
  </si>
  <si>
    <t>088403</t>
  </si>
  <si>
    <t>089208</t>
  </si>
  <si>
    <t>089210</t>
  </si>
  <si>
    <t>089213</t>
  </si>
  <si>
    <t>089215</t>
  </si>
  <si>
    <t>094201</t>
  </si>
  <si>
    <t>098201</t>
  </si>
  <si>
    <t>098302</t>
  </si>
  <si>
    <t>100101</t>
  </si>
  <si>
    <t>103101</t>
  </si>
  <si>
    <t>103102</t>
  </si>
  <si>
    <t>103107</t>
  </si>
  <si>
    <t>103108</t>
  </si>
  <si>
    <t>104002</t>
  </si>
  <si>
    <t>104003</t>
  </si>
  <si>
    <t>106101</t>
  </si>
  <si>
    <t>110001</t>
  </si>
  <si>
    <t>110002</t>
  </si>
  <si>
    <t>112101</t>
  </si>
  <si>
    <t>114101</t>
  </si>
  <si>
    <t xml:space="preserve">RESECCION DE TUMOR BENIGNO DE CORNEA </t>
  </si>
  <si>
    <t>114301</t>
  </si>
  <si>
    <t>115301</t>
  </si>
  <si>
    <t>115302</t>
  </si>
  <si>
    <t>115305</t>
  </si>
  <si>
    <t>115307</t>
  </si>
  <si>
    <t>115801</t>
  </si>
  <si>
    <t>116202</t>
  </si>
  <si>
    <t>116401</t>
  </si>
  <si>
    <t>120001</t>
  </si>
  <si>
    <t>EXTRACCION DE CUERPO EXTRAÑO INTRAOCULAR DEL SEGMENTO ANTERIOR DE OJO</t>
  </si>
  <si>
    <t>121301</t>
  </si>
  <si>
    <t>121401</t>
  </si>
  <si>
    <t>122101</t>
  </si>
  <si>
    <t>123001</t>
  </si>
  <si>
    <t>123401</t>
  </si>
  <si>
    <t>124201</t>
  </si>
  <si>
    <t>124304</t>
  </si>
  <si>
    <t>124401</t>
  </si>
  <si>
    <t>125101</t>
  </si>
  <si>
    <t>125501</t>
  </si>
  <si>
    <t>126304</t>
  </si>
  <si>
    <t>126403</t>
  </si>
  <si>
    <t>126601</t>
  </si>
  <si>
    <t>126702</t>
  </si>
  <si>
    <t>128401</t>
  </si>
  <si>
    <t>129101</t>
  </si>
  <si>
    <t>129102</t>
  </si>
  <si>
    <t>130001</t>
  </si>
  <si>
    <t>130002</t>
  </si>
  <si>
    <t>130004</t>
  </si>
  <si>
    <t>EXTRACCION EXTRACAPSULAR DE CRISTALINO EN PRESENCIA DE AMPOLLA FILTRANTE PREVIA</t>
  </si>
  <si>
    <t>136504</t>
  </si>
  <si>
    <t>142004</t>
  </si>
  <si>
    <t>143401</t>
  </si>
  <si>
    <t>143404</t>
  </si>
  <si>
    <t>147101</t>
  </si>
  <si>
    <t xml:space="preserve">VITRECTOMIA ANTERIOR </t>
  </si>
  <si>
    <t>147104</t>
  </si>
  <si>
    <t>147404</t>
  </si>
  <si>
    <t>147406</t>
  </si>
  <si>
    <t>152001</t>
  </si>
  <si>
    <t>152003</t>
  </si>
  <si>
    <t>160201</t>
  </si>
  <si>
    <t>161101</t>
  </si>
  <si>
    <t>162201</t>
  </si>
  <si>
    <t>164004</t>
  </si>
  <si>
    <t>166101</t>
  </si>
  <si>
    <t>INSERCION SECUNDARIA DE PROTESIS CON FORMACION DE FONDOS DE SACO CONJUNTIVALES</t>
  </si>
  <si>
    <t>166301</t>
  </si>
  <si>
    <t>168401</t>
  </si>
  <si>
    <t>169001</t>
  </si>
  <si>
    <t>169002</t>
  </si>
  <si>
    <t>169003</t>
  </si>
  <si>
    <t>169004</t>
  </si>
  <si>
    <t>169005</t>
  </si>
  <si>
    <t>169203</t>
  </si>
  <si>
    <t>169204</t>
  </si>
  <si>
    <t>170005</t>
  </si>
  <si>
    <t>170009</t>
  </si>
  <si>
    <t>170010</t>
  </si>
  <si>
    <t>RESECCION DE TUMOR O LESION DE OIDO MEDIO Y MASTOIDES VIA TRANSMASTOIDEA</t>
  </si>
  <si>
    <t>170011</t>
  </si>
  <si>
    <t>180200</t>
  </si>
  <si>
    <t>180301</t>
  </si>
  <si>
    <t xml:space="preserve">EXTRACCION DE CUERPO EXTRAÑO DE CONDUCTO AUDITIVO EXTERNO, CON INCISION </t>
  </si>
  <si>
    <t>182300</t>
  </si>
  <si>
    <t>182401</t>
  </si>
  <si>
    <t>ABLACION DE LESION DE OIDO EXTERNO POR COAGULACION, CAUTERIZACION, FULGURACION, CRIOTERAPIA U OTRA TECNICA</t>
  </si>
  <si>
    <t>182501</t>
  </si>
  <si>
    <t>183101</t>
  </si>
  <si>
    <t>185101</t>
  </si>
  <si>
    <t>185102</t>
  </si>
  <si>
    <t>186202</t>
  </si>
  <si>
    <t>187107</t>
  </si>
  <si>
    <t>193101</t>
  </si>
  <si>
    <t>194105</t>
  </si>
  <si>
    <t>194107</t>
  </si>
  <si>
    <t>194108</t>
  </si>
  <si>
    <t>194201</t>
  </si>
  <si>
    <t>RECONSTRUCCION DE CADENA OSEA [OSICULOPLASTIA] CON INJERTO O PROTESIS SOBRE REMANENTE DE CADENA OSEA</t>
  </si>
  <si>
    <t>194202</t>
  </si>
  <si>
    <t>194203</t>
  </si>
  <si>
    <t>RECONSTRUCCION DE CADENA OSEA [OSICULOPLASTIA] CON INJERTO O PROTESIS SOBRE VENTANA SIN CADENA OSEA</t>
  </si>
  <si>
    <t>199300</t>
  </si>
  <si>
    <t>200102</t>
  </si>
  <si>
    <t>200104</t>
  </si>
  <si>
    <t>202301</t>
  </si>
  <si>
    <t>204001</t>
  </si>
  <si>
    <t>204201</t>
  </si>
  <si>
    <t>207301</t>
  </si>
  <si>
    <t>207302</t>
  </si>
  <si>
    <t>207501</t>
  </si>
  <si>
    <t>209100</t>
  </si>
  <si>
    <t>209606</t>
  </si>
  <si>
    <t xml:space="preserve">IMPLANTACION O SUSTITUCION DE PROTESIS COCLEAR CON PRESERVACION DE RESTOS AUDITIVOS </t>
  </si>
  <si>
    <t>210101</t>
  </si>
  <si>
    <t>210401</t>
  </si>
  <si>
    <t>CONTROL DE EPISTAXIS, POR LIGADURA DE ARTERIAS ETMOIDALES VIA TRANSNASAL</t>
  </si>
  <si>
    <t>210801</t>
  </si>
  <si>
    <t>CONTROL DE EPISTAXIS, POR LIGADURA DE ARTERIA ESFENOPALATINA VIA TRANSNASAL</t>
  </si>
  <si>
    <t>210901</t>
  </si>
  <si>
    <t>211202</t>
  </si>
  <si>
    <t>212101</t>
  </si>
  <si>
    <t xml:space="preserve">BIOPSIA NASAL VIA ABIERTA </t>
  </si>
  <si>
    <t>218002</t>
  </si>
  <si>
    <t>218101</t>
  </si>
  <si>
    <t>218201</t>
  </si>
  <si>
    <t>218403</t>
  </si>
  <si>
    <t>218505</t>
  </si>
  <si>
    <t>218901</t>
  </si>
  <si>
    <t>218915</t>
  </si>
  <si>
    <t>219004</t>
  </si>
  <si>
    <t>219005</t>
  </si>
  <si>
    <t>219006</t>
  </si>
  <si>
    <t>219007</t>
  </si>
  <si>
    <t>219008</t>
  </si>
  <si>
    <t>RESECCION DE TUMOR MALIGNO DE FOSA NASAL POR DESPEGAMIENTO FACIAL VIA SUBLABIAL</t>
  </si>
  <si>
    <t>219101</t>
  </si>
  <si>
    <t>219105</t>
  </si>
  <si>
    <t>219106</t>
  </si>
  <si>
    <t>219201</t>
  </si>
  <si>
    <t>219302</t>
  </si>
  <si>
    <t>219303</t>
  </si>
  <si>
    <t>219501</t>
  </si>
  <si>
    <t>219502</t>
  </si>
  <si>
    <t>219503</t>
  </si>
  <si>
    <t>221101</t>
  </si>
  <si>
    <t>221401</t>
  </si>
  <si>
    <t>221402</t>
  </si>
  <si>
    <t>222104</t>
  </si>
  <si>
    <t>222106</t>
  </si>
  <si>
    <t>223101</t>
  </si>
  <si>
    <t>223901</t>
  </si>
  <si>
    <t>223902</t>
  </si>
  <si>
    <t>223903</t>
  </si>
  <si>
    <t>224101</t>
  </si>
  <si>
    <t>224102</t>
  </si>
  <si>
    <t>224103</t>
  </si>
  <si>
    <t>224104</t>
  </si>
  <si>
    <t>SINUSOTOMIA FRONTAL VIA CORONAL CON FRONTOTOMIA RADICAL</t>
  </si>
  <si>
    <t>224105</t>
  </si>
  <si>
    <t>224106</t>
  </si>
  <si>
    <t>SINUSOTOMIA FRONTAL VIA CILIAR CON TREPANACION OBLITERATIVA, SIN COLGAJO OSTEOPLASTICO</t>
  </si>
  <si>
    <t>224107</t>
  </si>
  <si>
    <t>SINUSOTOMIA FRONTAL VIA CILIAR CON TREPANACION OBLITERATIVA, CON COLGAJO OSTEOPLASTICO</t>
  </si>
  <si>
    <t>225002</t>
  </si>
  <si>
    <t>225004</t>
  </si>
  <si>
    <t>225006</t>
  </si>
  <si>
    <t>225301</t>
  </si>
  <si>
    <t>226101</t>
  </si>
  <si>
    <t>226203</t>
  </si>
  <si>
    <t>226302</t>
  </si>
  <si>
    <t>226303</t>
  </si>
  <si>
    <t>226304</t>
  </si>
  <si>
    <t>226305</t>
  </si>
  <si>
    <t>ETMOIDECTOMIA ANTERIOR Y POSTERIOR VIA TRANSNASAL ENDOSCOPICA</t>
  </si>
  <si>
    <t>226307</t>
  </si>
  <si>
    <t>226405</t>
  </si>
  <si>
    <t>227001</t>
  </si>
  <si>
    <t>227101</t>
  </si>
  <si>
    <t>227102</t>
  </si>
  <si>
    <t>228101</t>
  </si>
  <si>
    <t>DILATACION DE TROMPA DE EUSTAQUIO CON DISPOSITIVO TRANSNASAL VIA ENDOSCOPICA</t>
  </si>
  <si>
    <t>228102</t>
  </si>
  <si>
    <t>DILATACION DE TROMPA DE EUSTAQUIO CON DISPOSITIVO TRANSTIMPANICA VIA ENDOSCOPICA</t>
  </si>
  <si>
    <t>236300</t>
  </si>
  <si>
    <t>237902</t>
  </si>
  <si>
    <t>243106</t>
  </si>
  <si>
    <t>ESCISION DE LESION MALIGNA DE ENCIA CON VACIAMIENTO GANGLIONAR, PISO DE BOCA O LENGUA CON CIERRE PRIMARIO</t>
  </si>
  <si>
    <t>243107</t>
  </si>
  <si>
    <t>243109</t>
  </si>
  <si>
    <t>243302</t>
  </si>
  <si>
    <t>250002</t>
  </si>
  <si>
    <t>252001</t>
  </si>
  <si>
    <t>252002</t>
  </si>
  <si>
    <t xml:space="preserve">RESECCION O ABLACION PARCIAL DE LENGUA </t>
  </si>
  <si>
    <t>252501</t>
  </si>
  <si>
    <t>254001</t>
  </si>
  <si>
    <t>261002</t>
  </si>
  <si>
    <t>261003</t>
  </si>
  <si>
    <t>262002</t>
  </si>
  <si>
    <t>263203</t>
  </si>
  <si>
    <t>263206</t>
  </si>
  <si>
    <t>270101</t>
  </si>
  <si>
    <t>272103</t>
  </si>
  <si>
    <t>272301</t>
  </si>
  <si>
    <t>272401</t>
  </si>
  <si>
    <t>272402</t>
  </si>
  <si>
    <t>273201</t>
  </si>
  <si>
    <t>273202</t>
  </si>
  <si>
    <t>273203</t>
  </si>
  <si>
    <t>273402</t>
  </si>
  <si>
    <t>274101</t>
  </si>
  <si>
    <t>274202</t>
  </si>
  <si>
    <t>274203</t>
  </si>
  <si>
    <t>RESECCION TOTAL DE LABIO</t>
  </si>
  <si>
    <t>274301</t>
  </si>
  <si>
    <t>RESECCION DE LESION BENIGNA DE LA MUCOSA ORAL, HASTA DE DOS CENTIMETROS DE DIAMETRO</t>
  </si>
  <si>
    <t>274302</t>
  </si>
  <si>
    <t>RESECCION DE LESION BENIGNA DE LA MUCOSA ORAL, MAYOR DE DOS CENTIMETROS DE DIAMETRO</t>
  </si>
  <si>
    <t>274303</t>
  </si>
  <si>
    <t>274304</t>
  </si>
  <si>
    <t>RESECCION DE TUMOR MALIGNO DE MUCOSA ORAL, CON COLGAJO LOCAL O A DISTANCIA</t>
  </si>
  <si>
    <t>274305</t>
  </si>
  <si>
    <t>274901</t>
  </si>
  <si>
    <t>275101</t>
  </si>
  <si>
    <t>SUTURA O REPARACION DE LACERACION (HERIDA) EN LABIOS HASTA DE CINCO CENTIMETROS</t>
  </si>
  <si>
    <t>275102</t>
  </si>
  <si>
    <t>SUTURA O REPARACION DE LACERACION (HERIDA) EN LABIOS DE MAS DE CINCO CENTIMETROS</t>
  </si>
  <si>
    <t>275103</t>
  </si>
  <si>
    <t>275104</t>
  </si>
  <si>
    <t>275201</t>
  </si>
  <si>
    <t>ESTOMATORRAFIA (SUTURA DE HERIDA EN MUCOSA ORAL) DE MENOS DE CINCO CENTIMETROS</t>
  </si>
  <si>
    <t>275202</t>
  </si>
  <si>
    <t>ESTOMATORRAFIA (SUTURA DE HERIDA EN MUCOSA ORAL) DE MAS DE CINCO CENTIMETROS</t>
  </si>
  <si>
    <t>275203</t>
  </si>
  <si>
    <t xml:space="preserve">SUTURA DE LACERACION DE OTRA PARTE DE LA BOCA </t>
  </si>
  <si>
    <t>275301</t>
  </si>
  <si>
    <t>275302</t>
  </si>
  <si>
    <t>275304</t>
  </si>
  <si>
    <t>275401</t>
  </si>
  <si>
    <t>275402</t>
  </si>
  <si>
    <t>CORRECCION PRIMARIA DE LABIO FISURADO UNILATERAL</t>
  </si>
  <si>
    <t>275500</t>
  </si>
  <si>
    <t>INJERTO DE PIEL DE GROSOR TOTAL APLICADO AL LABIO Y CAVIDAD BUCAL SOD</t>
  </si>
  <si>
    <t>275601</t>
  </si>
  <si>
    <t>LIPOINJERTO EN CARA</t>
  </si>
  <si>
    <t>275701</t>
  </si>
  <si>
    <t>275801</t>
  </si>
  <si>
    <t>PROFUNDIZACION O DESCENSO DE PISO DE BOCA CON DESINSERCION DE MILOHIODEO O GENIHIODEO</t>
  </si>
  <si>
    <t>276201</t>
  </si>
  <si>
    <t>276204</t>
  </si>
  <si>
    <t>276206</t>
  </si>
  <si>
    <t>277201</t>
  </si>
  <si>
    <t>280001</t>
  </si>
  <si>
    <t>280002</t>
  </si>
  <si>
    <t>285103</t>
  </si>
  <si>
    <t>RESECCION O ABLACION DE AMIGDALA LINGUAL, BANDAS FARINGEAS LATERALES Y MEMBRANA CONGENITA VIA ABIERTA</t>
  </si>
  <si>
    <t>285104</t>
  </si>
  <si>
    <t>286101</t>
  </si>
  <si>
    <t>286102</t>
  </si>
  <si>
    <t>287101</t>
  </si>
  <si>
    <t>289101</t>
  </si>
  <si>
    <t>289102</t>
  </si>
  <si>
    <t>290201</t>
  </si>
  <si>
    <t>290301</t>
  </si>
  <si>
    <t>291101</t>
  </si>
  <si>
    <t>291203</t>
  </si>
  <si>
    <t>293305</t>
  </si>
  <si>
    <t>293306</t>
  </si>
  <si>
    <t>293402</t>
  </si>
  <si>
    <t>293501</t>
  </si>
  <si>
    <t>294101</t>
  </si>
  <si>
    <t>294102</t>
  </si>
  <si>
    <t>294201</t>
  </si>
  <si>
    <t>294301</t>
  </si>
  <si>
    <t>295201</t>
  </si>
  <si>
    <t>295202</t>
  </si>
  <si>
    <t>300101</t>
  </si>
  <si>
    <t>300103</t>
  </si>
  <si>
    <t>300201</t>
  </si>
  <si>
    <t>300401</t>
  </si>
  <si>
    <t>300402</t>
  </si>
  <si>
    <t>301112</t>
  </si>
  <si>
    <t>301201</t>
  </si>
  <si>
    <t>301401</t>
  </si>
  <si>
    <t>301402</t>
  </si>
  <si>
    <t>302102</t>
  </si>
  <si>
    <t>302301</t>
  </si>
  <si>
    <t>302302</t>
  </si>
  <si>
    <t>REDUCCION ABIERTA DE FRACTURA LARINGEA CON MINIPLACAS DE FIJACION INTERNA (DISPOSITIVOS DE FIJACION U OSTEOSINTESIS)</t>
  </si>
  <si>
    <t>302303</t>
  </si>
  <si>
    <t>302404</t>
  </si>
  <si>
    <t>302405</t>
  </si>
  <si>
    <t>302501</t>
  </si>
  <si>
    <t>303103</t>
  </si>
  <si>
    <t>LARINGOFARINGECTOMIA CON RECONSTRUCCION CON COLGAJO FASCIOCUTANEO O MIOCUTANEO A DISTANCIA</t>
  </si>
  <si>
    <t>305101</t>
  </si>
  <si>
    <t>305102</t>
  </si>
  <si>
    <t>306002</t>
  </si>
  <si>
    <t>306004</t>
  </si>
  <si>
    <t>306101</t>
  </si>
  <si>
    <t>306102</t>
  </si>
  <si>
    <t>306301</t>
  </si>
  <si>
    <t>306502</t>
  </si>
  <si>
    <t>INYECCION EN PLIEGUE VOCAL LATERAL CON TEJIDO AUTOLOGO VIA ENDOSCOPICA</t>
  </si>
  <si>
    <t>306503</t>
  </si>
  <si>
    <t xml:space="preserve">INYECCION EN PLIEGUE VOCAL LATERAL CON MATERIAL INERTE VIA PERCUTANEA </t>
  </si>
  <si>
    <t>306506</t>
  </si>
  <si>
    <t>314601</t>
  </si>
  <si>
    <t xml:space="preserve">BIOPSIA DE TRAQUEA VIA ABIERTA </t>
  </si>
  <si>
    <t>315001</t>
  </si>
  <si>
    <t>315002</t>
  </si>
  <si>
    <t>RESECCION O ABLACION DE LESION DE TRAQUEA CON RECONSTRUCCION E INTERPOSICION DE COLGAJO VIA ABIERTA</t>
  </si>
  <si>
    <t>317101</t>
  </si>
  <si>
    <t>317402</t>
  </si>
  <si>
    <t>319003</t>
  </si>
  <si>
    <t>319500</t>
  </si>
  <si>
    <t>319601</t>
  </si>
  <si>
    <t>321004</t>
  </si>
  <si>
    <t>321301</t>
  </si>
  <si>
    <t>321303</t>
  </si>
  <si>
    <t>326101</t>
  </si>
  <si>
    <t>DISECCION EN (BLOQUE) DE BRONQUIO, LOBULO DE PULMON, PLEJO BRAQUIAL, ESTRUCTURA INTERCOSTAL, COSTILLA (APOFISIS TRANSVERSAL) Y NERVIOS SIMPATICOS</t>
  </si>
  <si>
    <t>332101</t>
  </si>
  <si>
    <t>332205</t>
  </si>
  <si>
    <t>332206</t>
  </si>
  <si>
    <t>332501</t>
  </si>
  <si>
    <t>332601</t>
  </si>
  <si>
    <t>332704</t>
  </si>
  <si>
    <t>340201</t>
  </si>
  <si>
    <t>340801</t>
  </si>
  <si>
    <t>340902</t>
  </si>
  <si>
    <t>340906</t>
  </si>
  <si>
    <t>341502</t>
  </si>
  <si>
    <t>EXTRACCION DE CUERPO EXTRAÑO DE MEDIASTINO O LIBERACION DE ADHERENCIAS POR TORACOSCOPIA</t>
  </si>
  <si>
    <t>345205</t>
  </si>
  <si>
    <t>345601</t>
  </si>
  <si>
    <t>348001</t>
  </si>
  <si>
    <t>348202</t>
  </si>
  <si>
    <t>348203</t>
  </si>
  <si>
    <t>348205</t>
  </si>
  <si>
    <t>348301</t>
  </si>
  <si>
    <t>348302</t>
  </si>
  <si>
    <t>348303</t>
  </si>
  <si>
    <t>351101</t>
  </si>
  <si>
    <t>351103</t>
  </si>
  <si>
    <t>351201</t>
  </si>
  <si>
    <t>351301</t>
  </si>
  <si>
    <t>351401</t>
  </si>
  <si>
    <t>352301</t>
  </si>
  <si>
    <t>352401</t>
  </si>
  <si>
    <t>AUTOINJERTO PULMONAR EN POSICION AORTICA Y REEMPLAZO DE LA VALVULA PULMONAR [ROSS]</t>
  </si>
  <si>
    <t>352501</t>
  </si>
  <si>
    <t>353503</t>
  </si>
  <si>
    <t>354101</t>
  </si>
  <si>
    <t>ATRIOSEPTOSTOMIA (CREACION O AMPLIACION DE DEFECTO DE TABIQUE INTERAURICULAR) VIA ABIERTA</t>
  </si>
  <si>
    <t>354201</t>
  </si>
  <si>
    <t>ATRIOSEPTOSTOMIA (CREACION O AMPLIACION DE DEFECTO DE TABIQUE INTERAURICULAR) VIA PERCUTANEA (ENDOVASCULAR)</t>
  </si>
  <si>
    <t>355104</t>
  </si>
  <si>
    <t>355105</t>
  </si>
  <si>
    <t>REPARACION DE DEFECTO DE TABIQUE INTERAURICULAR MINIMAMENTE INVASIVA</t>
  </si>
  <si>
    <t>355204</t>
  </si>
  <si>
    <t>356101</t>
  </si>
  <si>
    <t>356102</t>
  </si>
  <si>
    <t>356201</t>
  </si>
  <si>
    <t>REPARACION DE DEFECTO INTERVENTRICULAR CON PARCHE A TRAVES DE AURICULA DERECHA, VENTRICULOTOMIA DERECHA O ARTERIOTOMIA PULMONAR O AORTICA</t>
  </si>
  <si>
    <t>356202</t>
  </si>
  <si>
    <t>REPARACION DE DEFECTO INTERVENTRICULAR CON PARCHE A TRAVES DE VENTRICULOTOMIA IZQUIERDA</t>
  </si>
  <si>
    <t>358001</t>
  </si>
  <si>
    <t>358002</t>
  </si>
  <si>
    <t>358101</t>
  </si>
  <si>
    <t>REPARACION DE TETRALOGIA DE FALLOT CON ESTENOSIS DE RAMAS PULMONARES</t>
  </si>
  <si>
    <t>358102</t>
  </si>
  <si>
    <t>REPARACION TRANSATRIAL DE LA TETRALOGIA DE FALLOT CON ESTENOSIS PULMONAR</t>
  </si>
  <si>
    <t>358103</t>
  </si>
  <si>
    <t>358104</t>
  </si>
  <si>
    <t>REPARACION DE TETRALOGIA DE FALLOT CON ESTENOSIS DE BIFURCACION DEL TRONCO PULMONAR</t>
  </si>
  <si>
    <t>358105</t>
  </si>
  <si>
    <t>358106</t>
  </si>
  <si>
    <t>REPARACION DE TETRALOGIA DE FALLOT CON FISTULA SISTEMICO PULMONAR PREVIA</t>
  </si>
  <si>
    <t>358201</t>
  </si>
  <si>
    <t>REPARACION COMPLETA DE DRENAJE VENOSO PULMONAR ANOMALO TOTAL SUPRACARDIACO</t>
  </si>
  <si>
    <t>358202</t>
  </si>
  <si>
    <t>REPARACION COMPLETA DE DRENAJE VENOSO PULMONAR ANOMALO TOTAL INFRACARDIACO</t>
  </si>
  <si>
    <t>358203</t>
  </si>
  <si>
    <t>REPARACION COMPLETA DE DRENAJE VENOSO PULMONAR ANOMALO TOTAL A SENO CORONARIO O INTRACARDIACO</t>
  </si>
  <si>
    <t>358204</t>
  </si>
  <si>
    <t>REPARACION COMPLETA DE DRENAJE VENOSO PULMONAR ANOMALO TOTAL A AURICULA DERECHA</t>
  </si>
  <si>
    <t>358205</t>
  </si>
  <si>
    <t>REPARACION COMPLETA DE DRENAJE VENOSO PULMONAR ANOMALO TOTAL A VENA INFRADIAFRAGMATICA</t>
  </si>
  <si>
    <t>358206</t>
  </si>
  <si>
    <t>REPARACION COMPLETA DE DRENAJE VENOSO PULMONAR ANOMALO TOTAL MIXTO</t>
  </si>
  <si>
    <t>358207</t>
  </si>
  <si>
    <t>REPARACION DE DRENAJE VENOSO PULMONAR ANOMALO PARCIAL DE VENAS PULMONARES DERECHAS A VENA CAVA SUPERIOR</t>
  </si>
  <si>
    <t>358208</t>
  </si>
  <si>
    <t>REPARACION DE DRENAJE VENOSO PULMONAR ANOMALO PARCIAL DE VENAS PULMONARES DERECHAS A VENA CAVA INFERIOR</t>
  </si>
  <si>
    <t>358209</t>
  </si>
  <si>
    <t>REPARACION DE DRENAJE VENOSO PULMONAR ANOMALO PARCIAL DE VENAS PULMONARES IZQUIERDA A VENA INNOMINADA</t>
  </si>
  <si>
    <t>358211</t>
  </si>
  <si>
    <t>358306</t>
  </si>
  <si>
    <t>358307</t>
  </si>
  <si>
    <t>358308</t>
  </si>
  <si>
    <t>REPARO DEL TRUNCUS ARTERIOSO CON PARCHE PERICARDICO DEJANDO ARTERIA PULMONAR ANTERIOR A LA AORTA [LECOMPTE]</t>
  </si>
  <si>
    <t>358401</t>
  </si>
  <si>
    <t>REPARO DE LA DOBLE SALIDA DEL VENTRICULO IZQUIERDO Y CONEXION ATRIOVENTRICULAR CONCORDANTE O DISCORDANTE</t>
  </si>
  <si>
    <t>358402</t>
  </si>
  <si>
    <t>REPARO DE LA DOBLE SALIDA DEL VENTRICULO IZQUIERDO CON ESTENOSIS PULMONAR</t>
  </si>
  <si>
    <t>358403</t>
  </si>
  <si>
    <t>REPARO DE LA DOBLE SALIDA DEL VENTRICULO IZQUIERDO E HIPOPLASIA DEL VENTRICULO DERECHO</t>
  </si>
  <si>
    <t>358501</t>
  </si>
  <si>
    <t>REPARO DEL DOBLE TRACTO DE SALIDA DEL VENTRICULO DERECHO CON CIV SUBAORTICA Y ESTENOSIS PULMONAR</t>
  </si>
  <si>
    <t>358502</t>
  </si>
  <si>
    <t>REPARO DE DEFECTO VENTRICULAR POR TRANSPOSICION AORTA CABALGAMIENTO PULMONAR [CORAZON DE TAUSSING-BING]</t>
  </si>
  <si>
    <t>358503</t>
  </si>
  <si>
    <t>REPARO DEL DOBLE TRACTO DE SALIDA DEL VENTRICULO DERECHO CON CIV DOBLE/RELACIONADA</t>
  </si>
  <si>
    <t>358504</t>
  </si>
  <si>
    <t>REPARO DEL DOBLE TRACTO DE SALIDA DEL VENTRICULO DERECHO CON CIV NO RELACIONADA</t>
  </si>
  <si>
    <t>358505</t>
  </si>
  <si>
    <t>358506</t>
  </si>
  <si>
    <t>REPARO DEL DOBLE TRACTO DE SALIDA DEL VENTRICULO DERECHO CON L- MALPOSICION DE LA AORTA</t>
  </si>
  <si>
    <t>358507</t>
  </si>
  <si>
    <t>REPARO DEL DOBLE TRACTO DE SALIDA DEL VENTRICULO DERECHO Y CONEXION ATRIOVENTRICULAR DISCORDANTE</t>
  </si>
  <si>
    <t>358508</t>
  </si>
  <si>
    <t>REPARO DEL DOBLE TRACTO DE SALIDA DEL VENTRICULO DERECHO CON ESTENOSIS PULMONAR</t>
  </si>
  <si>
    <t>358509</t>
  </si>
  <si>
    <t>REPARO DEL DOBLE TRACTO DE SALIDA DEL VENTRICULO DERECHO SIN ESTENOSIS PULMONAR</t>
  </si>
  <si>
    <t>358510</t>
  </si>
  <si>
    <t>REPARO INTRAVENTRICULAR DEL DOBLE TRACTO DE SALIDA DEL VENTRICULO DERECHO</t>
  </si>
  <si>
    <t>358511</t>
  </si>
  <si>
    <t>358701</t>
  </si>
  <si>
    <t>358702</t>
  </si>
  <si>
    <t>REPARACION DE COARTACION AORTICA CON RESECCION Y COLGAJO DE SUBCLAVIA</t>
  </si>
  <si>
    <t>358703</t>
  </si>
  <si>
    <t>358705</t>
  </si>
  <si>
    <t>RESECCION ARTERIAL Y LIBERACION DE TEJIDOS VECINOS (CORRECCION DE ANILLO VASCULAR)</t>
  </si>
  <si>
    <t>358801</t>
  </si>
  <si>
    <t>TRANSPOSICION DEL RETORNO VENOSO CON PARCHE O SEPTACION INTERAURICULAR [MUSTARD Y SENNING]</t>
  </si>
  <si>
    <t>358802</t>
  </si>
  <si>
    <t>358803</t>
  </si>
  <si>
    <t>358805</t>
  </si>
  <si>
    <t>358901</t>
  </si>
  <si>
    <t>359200</t>
  </si>
  <si>
    <t>CREACION DE CONDUCTO ENTRE EL VENTRICULO DERECHO Y LA ARTERIA PULMONAR SOD</t>
  </si>
  <si>
    <t>359402</t>
  </si>
  <si>
    <t>359403</t>
  </si>
  <si>
    <t>359404</t>
  </si>
  <si>
    <t>DERIVACION CAVO SUPERIOR A ARTERIA PULMONAR (GLENN CLASICO O BIDIRECCIONAL)</t>
  </si>
  <si>
    <t>359501</t>
  </si>
  <si>
    <t>359502</t>
  </si>
  <si>
    <t>359701</t>
  </si>
  <si>
    <t>359801</t>
  </si>
  <si>
    <t>360201</t>
  </si>
  <si>
    <t>ANGIOPLASTIA CORONARIA PERCUTANEA (ENDOVASCULAR) CON INFUSION DE SUSTANCIA TERAPEUTICA UNO O DOS VASOS</t>
  </si>
  <si>
    <t>360300</t>
  </si>
  <si>
    <t>360401</t>
  </si>
  <si>
    <t>INFUSION ARTERIAL INTRACORONARIA DE TROMBOLITICOS VIA PERCUTANEA (ENDOVASCULAR)</t>
  </si>
  <si>
    <t>360402</t>
  </si>
  <si>
    <t>360600</t>
  </si>
  <si>
    <t>361923</t>
  </si>
  <si>
    <t xml:space="preserve"> ANASTOMOSIS SECUENCIAL  ARTERIA CORONARIA DERECHA CON OTRAS ARTERIAS  VIA ABIERTA</t>
  </si>
  <si>
    <t>363201</t>
  </si>
  <si>
    <t>REINTERVENCION DE REVASCULARIZACION CARDIACA (DERIVACION O PUENTES CORONARIOS) VIA ABIERTA</t>
  </si>
  <si>
    <t>369201</t>
  </si>
  <si>
    <t>372401</t>
  </si>
  <si>
    <t>372402</t>
  </si>
  <si>
    <t>372501</t>
  </si>
  <si>
    <t>372502</t>
  </si>
  <si>
    <t>373200</t>
  </si>
  <si>
    <t>373303</t>
  </si>
  <si>
    <t>373305</t>
  </si>
  <si>
    <t>373404</t>
  </si>
  <si>
    <t>373405</t>
  </si>
  <si>
    <t>373407</t>
  </si>
  <si>
    <t>373600</t>
  </si>
  <si>
    <t>373700</t>
  </si>
  <si>
    <t>374100</t>
  </si>
  <si>
    <t>374200</t>
  </si>
  <si>
    <t>374300</t>
  </si>
  <si>
    <t>376701</t>
  </si>
  <si>
    <t>IMPLANTE DE UN SISTEMA DE ASISTENCIA CARDIACA  EXTERNO O INTERNO TEMPORAL (DISPOSITIVO NO IMPLANTABLE FUERA DEL CUERPO PERO CONECTADO AL CORAZON) UNIVENTRICULAR</t>
  </si>
  <si>
    <t>378601</t>
  </si>
  <si>
    <t>INSERCION [IMPLANTACION] DE CARDIOVERSOR (DESFIBRILADOR) UNICAMERAL VIA ABIERTA</t>
  </si>
  <si>
    <t>378602</t>
  </si>
  <si>
    <t>INSERCION [IMPLANTACION] DE CARDIOVERSOR (DESFIBRILADOR) UNICAMERAL VIA PERCUTANEA (ENDOVASCULAR)</t>
  </si>
  <si>
    <t>378605</t>
  </si>
  <si>
    <t>INSERCION [IMPLANTACION] DE CARDIOVERSOR (DESFIBRILADOR) CON RESINCRONIZADOR (CARDIORESINCRONIZADOR) VIA ABIERTA</t>
  </si>
  <si>
    <t>378701</t>
  </si>
  <si>
    <t>378901</t>
  </si>
  <si>
    <t>378902</t>
  </si>
  <si>
    <t xml:space="preserve">EXPLANTE O ELIMINACION DE CARDIOVERSOR (DESFIBRILADOR) O RESINCRONIZADOR O CARDIORESINCRONIZADOR </t>
  </si>
  <si>
    <t>379100</t>
  </si>
  <si>
    <t>380201</t>
  </si>
  <si>
    <t>380202</t>
  </si>
  <si>
    <t>380203</t>
  </si>
  <si>
    <t>380204</t>
  </si>
  <si>
    <t>380205</t>
  </si>
  <si>
    <t>380210</t>
  </si>
  <si>
    <t>380301</t>
  </si>
  <si>
    <t>380302</t>
  </si>
  <si>
    <t>380303</t>
  </si>
  <si>
    <t>380304</t>
  </si>
  <si>
    <t>380305</t>
  </si>
  <si>
    <t>380306</t>
  </si>
  <si>
    <t>380404</t>
  </si>
  <si>
    <t>380500</t>
  </si>
  <si>
    <t>380601</t>
  </si>
  <si>
    <t>380602</t>
  </si>
  <si>
    <t>380701</t>
  </si>
  <si>
    <t>380702</t>
  </si>
  <si>
    <t>380801</t>
  </si>
  <si>
    <t>TROMBOEMBOLECTOMIA SUPRAPATELAR DE ARTERIAS EN MIEMBROS INFERIORES</t>
  </si>
  <si>
    <t>380802</t>
  </si>
  <si>
    <t>380901</t>
  </si>
  <si>
    <t>380902</t>
  </si>
  <si>
    <t>380903</t>
  </si>
  <si>
    <t>381101</t>
  </si>
  <si>
    <t>381203</t>
  </si>
  <si>
    <t>ENDARTERECTOMIA DE ARTERIA CAROTIDA INTERNA O  ARTERIA VERTEBRAL PORCION CERVICAL</t>
  </si>
  <si>
    <t>381400</t>
  </si>
  <si>
    <t>381501</t>
  </si>
  <si>
    <t>381502</t>
  </si>
  <si>
    <t>381601</t>
  </si>
  <si>
    <t>381602</t>
  </si>
  <si>
    <t>381603</t>
  </si>
  <si>
    <t>381604</t>
  </si>
  <si>
    <t>381801</t>
  </si>
  <si>
    <t>381802</t>
  </si>
  <si>
    <t>381803</t>
  </si>
  <si>
    <t>382102</t>
  </si>
  <si>
    <t>383201</t>
  </si>
  <si>
    <t>RESECCION DE MALFORMACION ARTERIOVENOSA DE CUERO CABELLUDO, CARA O CUELLO</t>
  </si>
  <si>
    <t>383202</t>
  </si>
  <si>
    <t>RESECCION ARTERIAL CON ANASTOMOSIS TERMINO TERMINAL EN ZONA I Y III DE CUELLO</t>
  </si>
  <si>
    <t>383203</t>
  </si>
  <si>
    <t>RESECCION ARTERIAL CON ANASTOMOSIS TERMINO TERMINAL EN ZONA II DE CUELLO</t>
  </si>
  <si>
    <t>383204</t>
  </si>
  <si>
    <t>RESECCION VENOSA CON ANASTOMOSIS TERMINO TERMINAL EN ZONA I Y III DE CUELLO</t>
  </si>
  <si>
    <t>383205</t>
  </si>
  <si>
    <t>RESECCION VENOSA CON ANASTOMOSIS TERMINO TERMINAL EN ZONA II DE CUELLO</t>
  </si>
  <si>
    <t>383206</t>
  </si>
  <si>
    <t>383301</t>
  </si>
  <si>
    <t>383302</t>
  </si>
  <si>
    <t>383303</t>
  </si>
  <si>
    <t>383304</t>
  </si>
  <si>
    <t>383404</t>
  </si>
  <si>
    <t>383405</t>
  </si>
  <si>
    <t>RECONSTRUCION AORTICA TORACO- ABDOMINAL (METODOS CLASICO, DE KOUCHOUKOSY DE LA TROMPA DE ELEFANTE)</t>
  </si>
  <si>
    <t>383410</t>
  </si>
  <si>
    <t>383412</t>
  </si>
  <si>
    <t>383505</t>
  </si>
  <si>
    <t>383602</t>
  </si>
  <si>
    <t>383701</t>
  </si>
  <si>
    <t>383702</t>
  </si>
  <si>
    <t>383801</t>
  </si>
  <si>
    <t>383802</t>
  </si>
  <si>
    <t>383803</t>
  </si>
  <si>
    <t>383901</t>
  </si>
  <si>
    <t>383902</t>
  </si>
  <si>
    <t>383903</t>
  </si>
  <si>
    <t>384201</t>
  </si>
  <si>
    <t>RESECCION CON INJERTO AUTOLOGO O PROTESIS DE VASOS DE LA ZONA I Y III DEL CUELLO</t>
  </si>
  <si>
    <t>384202</t>
  </si>
  <si>
    <t>RESECCION CON INJERTO AUTOLOGO O PROTESIS DE VASOS DE LA ZONA II DEL CUELLO</t>
  </si>
  <si>
    <t>384301</t>
  </si>
  <si>
    <t>384302</t>
  </si>
  <si>
    <t>384303</t>
  </si>
  <si>
    <t>384304</t>
  </si>
  <si>
    <t>384400</t>
  </si>
  <si>
    <t>384500</t>
  </si>
  <si>
    <t>384600</t>
  </si>
  <si>
    <t>384700</t>
  </si>
  <si>
    <t>384801</t>
  </si>
  <si>
    <t>384802</t>
  </si>
  <si>
    <t>384803</t>
  </si>
  <si>
    <t>384901</t>
  </si>
  <si>
    <t>384902</t>
  </si>
  <si>
    <t>385107</t>
  </si>
  <si>
    <t>385108</t>
  </si>
  <si>
    <t>385202</t>
  </si>
  <si>
    <t>385203</t>
  </si>
  <si>
    <t>385204</t>
  </si>
  <si>
    <t>385205</t>
  </si>
  <si>
    <t>385301</t>
  </si>
  <si>
    <t>385302</t>
  </si>
  <si>
    <t>385303</t>
  </si>
  <si>
    <t>385304</t>
  </si>
  <si>
    <t>385401</t>
  </si>
  <si>
    <t>385402</t>
  </si>
  <si>
    <t>385501</t>
  </si>
  <si>
    <t>385520</t>
  </si>
  <si>
    <t>385601</t>
  </si>
  <si>
    <t>OCLUSION, PINZAMIENTO O LIGADURA DE ARTERIAS ABDOMINALES, UNA O MAS (SELECTIVAS)</t>
  </si>
  <si>
    <t>385602</t>
  </si>
  <si>
    <t>385701</t>
  </si>
  <si>
    <t>OCLUSION, PINZAMIENTO O LIGADURA DE VENAS INTRAABDOMINALES, UNA O MAS</t>
  </si>
  <si>
    <t>385702</t>
  </si>
  <si>
    <t xml:space="preserve">CIERRE, PINZAMIENTO O LIGADURA DE VENAS INTRAABDOMINALES </t>
  </si>
  <si>
    <t>385720</t>
  </si>
  <si>
    <t>385801</t>
  </si>
  <si>
    <t>385802</t>
  </si>
  <si>
    <t>385803</t>
  </si>
  <si>
    <t xml:space="preserve">OCLUSION, PINZAMIENTO O LIGADURA DE ARTERIAS DE MIEMBROS INFERIORES </t>
  </si>
  <si>
    <t>385902</t>
  </si>
  <si>
    <t>385903</t>
  </si>
  <si>
    <t>385904</t>
  </si>
  <si>
    <t>385905</t>
  </si>
  <si>
    <t xml:space="preserve">OCLUSION, PINZAMIENTO O LIGADURAS DE VENAS DE MIEMBROS INFERIORES </t>
  </si>
  <si>
    <t>385920</t>
  </si>
  <si>
    <t>386100</t>
  </si>
  <si>
    <t>386200</t>
  </si>
  <si>
    <t>386401</t>
  </si>
  <si>
    <t>EXTRACCION DE CUERPO EXTRAÑO INTRAVASCULAR (ARTERIAL) (VENOSO), VIA ABIERTA</t>
  </si>
  <si>
    <t>386402</t>
  </si>
  <si>
    <t>EXTRACCION DE CUERPO EXTRAÑO INTRAVASCULAR (ARTERIAL) (VENOSO), VIA ENDOVASCULAR [PERCUTANEA]</t>
  </si>
  <si>
    <t>387200</t>
  </si>
  <si>
    <t>387300</t>
  </si>
  <si>
    <t>388701</t>
  </si>
  <si>
    <t>388802</t>
  </si>
  <si>
    <t>388901</t>
  </si>
  <si>
    <t>388902</t>
  </si>
  <si>
    <t>388903</t>
  </si>
  <si>
    <t>388904</t>
  </si>
  <si>
    <t>388905</t>
  </si>
  <si>
    <t>389001</t>
  </si>
  <si>
    <t>389002</t>
  </si>
  <si>
    <t>389102</t>
  </si>
  <si>
    <t>389400</t>
  </si>
  <si>
    <t>389500</t>
  </si>
  <si>
    <t>390100</t>
  </si>
  <si>
    <t>391201</t>
  </si>
  <si>
    <t>391202</t>
  </si>
  <si>
    <t>391701</t>
  </si>
  <si>
    <t>391702</t>
  </si>
  <si>
    <t>391703</t>
  </si>
  <si>
    <t>392100</t>
  </si>
  <si>
    <t>392201</t>
  </si>
  <si>
    <t>392202</t>
  </si>
  <si>
    <t>392203</t>
  </si>
  <si>
    <t>392204</t>
  </si>
  <si>
    <t>392400</t>
  </si>
  <si>
    <t>392501</t>
  </si>
  <si>
    <t>392502</t>
  </si>
  <si>
    <t>392503</t>
  </si>
  <si>
    <t>392601</t>
  </si>
  <si>
    <t>392602</t>
  </si>
  <si>
    <t>392603</t>
  </si>
  <si>
    <t>392604</t>
  </si>
  <si>
    <t>392620</t>
  </si>
  <si>
    <t>392801</t>
  </si>
  <si>
    <t>392802</t>
  </si>
  <si>
    <t>392803</t>
  </si>
  <si>
    <t>392804</t>
  </si>
  <si>
    <t>392805</t>
  </si>
  <si>
    <t>393201</t>
  </si>
  <si>
    <t>393202</t>
  </si>
  <si>
    <t>393203</t>
  </si>
  <si>
    <t>393204</t>
  </si>
  <si>
    <t>393205</t>
  </si>
  <si>
    <t>393210</t>
  </si>
  <si>
    <t>393301</t>
  </si>
  <si>
    <t>393303</t>
  </si>
  <si>
    <t>SUTURA DE ARTERIA DE BRAZO O ANTEBRAZO</t>
  </si>
  <si>
    <t>393305</t>
  </si>
  <si>
    <t>SUTURA DE VENA DE BRAZO O ANTEBRAZO</t>
  </si>
  <si>
    <t>393306</t>
  </si>
  <si>
    <t>RECONSTRUCCION DE VASOS PERIFERICOS EN MANO</t>
  </si>
  <si>
    <t>393307</t>
  </si>
  <si>
    <t>393600</t>
  </si>
  <si>
    <t>393700</t>
  </si>
  <si>
    <t>394100</t>
  </si>
  <si>
    <t>395010</t>
  </si>
  <si>
    <t>395060</t>
  </si>
  <si>
    <t>395061</t>
  </si>
  <si>
    <t>ANGIOPLASTIA O ATERECTOMIA DE VASOS ABDOMINALES CON BALON, CON PROTESIS (STENT) O INJERTO (S) PROTESICO (S)</t>
  </si>
  <si>
    <t>395202</t>
  </si>
  <si>
    <t>395211</t>
  </si>
  <si>
    <t>395301</t>
  </si>
  <si>
    <t>395302</t>
  </si>
  <si>
    <t>395700</t>
  </si>
  <si>
    <t>397201</t>
  </si>
  <si>
    <t>397202</t>
  </si>
  <si>
    <t>397203</t>
  </si>
  <si>
    <t>397205</t>
  </si>
  <si>
    <t>397206</t>
  </si>
  <si>
    <t>397207</t>
  </si>
  <si>
    <t>397301</t>
  </si>
  <si>
    <t>397302</t>
  </si>
  <si>
    <t>397303</t>
  </si>
  <si>
    <t>397304</t>
  </si>
  <si>
    <t>397305</t>
  </si>
  <si>
    <t>397306</t>
  </si>
  <si>
    <t>397400</t>
  </si>
  <si>
    <t>397501</t>
  </si>
  <si>
    <t>397502</t>
  </si>
  <si>
    <t>397503</t>
  </si>
  <si>
    <t>397802</t>
  </si>
  <si>
    <t>397803</t>
  </si>
  <si>
    <t>397901</t>
  </si>
  <si>
    <t>397903</t>
  </si>
  <si>
    <t>398001</t>
  </si>
  <si>
    <t>RESECCION DE TUMOR DE CUERPO CAROTIDEO (QUEMODECTOMIA) SIN ESCISION DE LA CAROTIDA</t>
  </si>
  <si>
    <t>398002</t>
  </si>
  <si>
    <t>RESECCION DE TUMOR DE CUERPO CAROTIDEO (QUEMODECTOMIA) CON ESCISION DE LA CAROTIDA</t>
  </si>
  <si>
    <t>399400</t>
  </si>
  <si>
    <t>399901</t>
  </si>
  <si>
    <t>399902</t>
  </si>
  <si>
    <t>401002</t>
  </si>
  <si>
    <t>402101</t>
  </si>
  <si>
    <t>402301</t>
  </si>
  <si>
    <t>402400</t>
  </si>
  <si>
    <t>402500</t>
  </si>
  <si>
    <t>402600</t>
  </si>
  <si>
    <t>403000</t>
  </si>
  <si>
    <t>404401</t>
  </si>
  <si>
    <t>405304</t>
  </si>
  <si>
    <t>405306</t>
  </si>
  <si>
    <t>405404</t>
  </si>
  <si>
    <t>405405</t>
  </si>
  <si>
    <t>405406</t>
  </si>
  <si>
    <t>405407</t>
  </si>
  <si>
    <t>405408</t>
  </si>
  <si>
    <t>405409</t>
  </si>
  <si>
    <t>405411</t>
  </si>
  <si>
    <t>405412</t>
  </si>
  <si>
    <t>405502</t>
  </si>
  <si>
    <t>405503</t>
  </si>
  <si>
    <t>406300</t>
  </si>
  <si>
    <t>406600</t>
  </si>
  <si>
    <t>407101</t>
  </si>
  <si>
    <t>407200</t>
  </si>
  <si>
    <t>413202</t>
  </si>
  <si>
    <t>413204</t>
  </si>
  <si>
    <t>414201</t>
  </si>
  <si>
    <t>414401</t>
  </si>
  <si>
    <t>414501</t>
  </si>
  <si>
    <t>414502</t>
  </si>
  <si>
    <t>415102</t>
  </si>
  <si>
    <t>415103</t>
  </si>
  <si>
    <t>416102</t>
  </si>
  <si>
    <t>421101</t>
  </si>
  <si>
    <t>422001</t>
  </si>
  <si>
    <t>423204</t>
  </si>
  <si>
    <t>423205</t>
  </si>
  <si>
    <t>423207</t>
  </si>
  <si>
    <t>424203</t>
  </si>
  <si>
    <t>425203</t>
  </si>
  <si>
    <t>RECONSTRUCCION O ANASTOMOSIS ESOFAGICA CON INTERPOSICION DEL ESTOMAGO VIA  LAPAROSCOPICA</t>
  </si>
  <si>
    <t>425301</t>
  </si>
  <si>
    <t>RECONSTRUCCION O ANASTOMOSIS ESOFAGICA CON INTERPOSICION DEL INTESTINO DELGADO VIA ABIERTA</t>
  </si>
  <si>
    <t>425505</t>
  </si>
  <si>
    <t xml:space="preserve">RECONSTRUCCION ESOFAGICA CON INTERPOSICION DE COLON VIA LAPAROSCOPICA </t>
  </si>
  <si>
    <t>427200</t>
  </si>
  <si>
    <t>427300</t>
  </si>
  <si>
    <t>429103</t>
  </si>
  <si>
    <t>429401</t>
  </si>
  <si>
    <t>EXTRACCION DE CUERPO EXTRAÑO O LESION LOCALIZADA EN ESOFAGO CON REPARO PRIMARIO, VIA CERVICAL</t>
  </si>
  <si>
    <t>429402</t>
  </si>
  <si>
    <t>EXTRACCION DE CUERPO EXTRAÑO O LESION LOCALIZADA EN ESOFAGO CON REPARO PRIMARIO, VIA TRANSTORACICA</t>
  </si>
  <si>
    <t>430102</t>
  </si>
  <si>
    <t>EXTRACCION DE CUERPO EXTRAÑO MULTIPLE (BEZOARD) POR GASTROTOMIA VIA ABIERTA</t>
  </si>
  <si>
    <t>430103</t>
  </si>
  <si>
    <t>EXTRACCION DE CUERPO EXTRAÑO MULTIPLE (BEZOARD) POR GASTROTOMIA POR LAPAROSCOPIA</t>
  </si>
  <si>
    <t>431001</t>
  </si>
  <si>
    <t>431003</t>
  </si>
  <si>
    <t>433102</t>
  </si>
  <si>
    <t>434101</t>
  </si>
  <si>
    <t>434102</t>
  </si>
  <si>
    <t>434103</t>
  </si>
  <si>
    <t>CONTROL ENDOSCOPICO DE HEMORRAGIA GASTRICA MEDIANTE CORRIENTE BIPOLAR</t>
  </si>
  <si>
    <t>436101</t>
  </si>
  <si>
    <t>437101</t>
  </si>
  <si>
    <t>438101</t>
  </si>
  <si>
    <t>438201</t>
  </si>
  <si>
    <t>438203</t>
  </si>
  <si>
    <t>438301</t>
  </si>
  <si>
    <t>GASTROENTEROANASTOMOSIS DERIVATIVA (DUODENO O YEYUNO) CON EXCLUSION PILORICA VIA ABIERTA</t>
  </si>
  <si>
    <t>438303</t>
  </si>
  <si>
    <t>GASTROENTEROANASTOMOSIS DERIVATIVA (DUODENO O YEYUNO) SIN EXCLUSION PILORICA VIA ABIERTA</t>
  </si>
  <si>
    <t>438304</t>
  </si>
  <si>
    <t>GASTROENTEROANASTOMOSIS DERIVATIVA (DUODENO O YEYUNO) SIN EXCLUSION PILORICA VIA LAPAROSCOPICA</t>
  </si>
  <si>
    <t>439001</t>
  </si>
  <si>
    <t>439003</t>
  </si>
  <si>
    <t>439004</t>
  </si>
  <si>
    <t>439102</t>
  </si>
  <si>
    <t>RECONSTRUCCION GASTRICA CON INTERPOSICION INTESTINAL VIA LAPAROSCOPICA</t>
  </si>
  <si>
    <t>439202</t>
  </si>
  <si>
    <t>439301</t>
  </si>
  <si>
    <t>440201</t>
  </si>
  <si>
    <t>441101</t>
  </si>
  <si>
    <t>441200</t>
  </si>
  <si>
    <t>441501</t>
  </si>
  <si>
    <t>441502</t>
  </si>
  <si>
    <t>442101</t>
  </si>
  <si>
    <t>442401</t>
  </si>
  <si>
    <t>444001</t>
  </si>
  <si>
    <t>SUTURA DE ULCERA PERFORADA CON O SIN VAGOTOMIA CON EPIPLOPLASTIA VIA ABIERTA</t>
  </si>
  <si>
    <t>444101</t>
  </si>
  <si>
    <t>444201</t>
  </si>
  <si>
    <t>445101</t>
  </si>
  <si>
    <t>446101</t>
  </si>
  <si>
    <t>446201</t>
  </si>
  <si>
    <t>446301</t>
  </si>
  <si>
    <t>446501</t>
  </si>
  <si>
    <t>446601</t>
  </si>
  <si>
    <t>CIRUGIA ANTIRREFLUJO GASTRESOFAGICO CON RECONSTRUCCION DEL ESFINTER ESOFAGICO, VIA INFERIOR TRANSTORACICA</t>
  </si>
  <si>
    <t>446602</t>
  </si>
  <si>
    <t>CIRUGIA ANTIRREFLUJO GASTRESOFAGICO CON RECONSTRUCCION DEL ESFINTER ESOFAGICO INFERIOR, VIA ABDOMINAL</t>
  </si>
  <si>
    <t>446603</t>
  </si>
  <si>
    <t>REINTERVENCION EN ANTIRREFLUJO GASTRESOFAGICO CON RECONSTRUCCION DEL ESFINTER ESOFAGICO INFERIOR.</t>
  </si>
  <si>
    <t>449101</t>
  </si>
  <si>
    <t>449201</t>
  </si>
  <si>
    <t>MANIPULACION INTRAOPERATORIA DE ESTOMAGO (REDUCCION DE VOLVULO) VIA ABIERTA</t>
  </si>
  <si>
    <t>449501</t>
  </si>
  <si>
    <t>BAIPAS O DERIVACION O PUENTE DUODENAL PARA REFLUJO DUODENOGASTRICO VIA ABIERTA</t>
  </si>
  <si>
    <t>450001</t>
  </si>
  <si>
    <t>450601</t>
  </si>
  <si>
    <t>451100</t>
  </si>
  <si>
    <t>451200</t>
  </si>
  <si>
    <t>451501</t>
  </si>
  <si>
    <t>451502</t>
  </si>
  <si>
    <t>452101</t>
  </si>
  <si>
    <t>ENDOSCOPIA TRANSABDOMINAL DE INTESTINO GRUESO (INTRAQUIRURGICA) VIA ABIERTA</t>
  </si>
  <si>
    <t>452601</t>
  </si>
  <si>
    <t>452602</t>
  </si>
  <si>
    <t>453100</t>
  </si>
  <si>
    <t>453304</t>
  </si>
  <si>
    <t>RESECCION LOCAL DE LESION O TEJIDO DE INTESTINO DELGADO SALVO DUODENO VIA ABIERTA</t>
  </si>
  <si>
    <t>453306</t>
  </si>
  <si>
    <t>453307</t>
  </si>
  <si>
    <t>454101</t>
  </si>
  <si>
    <t>454102</t>
  </si>
  <si>
    <t>456001</t>
  </si>
  <si>
    <t>456101</t>
  </si>
  <si>
    <t>456102</t>
  </si>
  <si>
    <t>RESECCION SEGMENTARIA MULTIPLE DE INTESTINO DELGADO VIA LAPAROSCOPICA</t>
  </si>
  <si>
    <t>456201</t>
  </si>
  <si>
    <t>456202</t>
  </si>
  <si>
    <t>456203</t>
  </si>
  <si>
    <t>456206</t>
  </si>
  <si>
    <t>456400</t>
  </si>
  <si>
    <t>457101</t>
  </si>
  <si>
    <t>COLECTOMIA PARCIAL CON COLOSTOMIA O ILEOSTOMIA Y FISTULA MUCOSA VIA ABIERTA</t>
  </si>
  <si>
    <t>COLECTOMIA PARCIAL CON COLOSTOMIA O ILEOSTOMIA Y FISTULA MUCOSA VIA LAPAROSCOPICA</t>
  </si>
  <si>
    <t>457201</t>
  </si>
  <si>
    <t>457401</t>
  </si>
  <si>
    <t>457402</t>
  </si>
  <si>
    <t>457601</t>
  </si>
  <si>
    <t>459101</t>
  </si>
  <si>
    <t>459102</t>
  </si>
  <si>
    <t>ANASTOMOSIS DE INTESTINO DELGADO A INTESTINO DELGADO VIA LAPAROSCOPICA</t>
  </si>
  <si>
    <t>459301</t>
  </si>
  <si>
    <t>459302</t>
  </si>
  <si>
    <t>ANASTOMOSIS DE INTESTINO DELGADO A INTESTINO GRUESO VIA LAPAROSCOPICA</t>
  </si>
  <si>
    <t>459401</t>
  </si>
  <si>
    <t>459402</t>
  </si>
  <si>
    <t>459501</t>
  </si>
  <si>
    <t>ANASTOMOSIS DE INTESTINO DELGADO AL ANO, CON FORMACION DE RESERVORIO VIA ABIERTA</t>
  </si>
  <si>
    <t>459505</t>
  </si>
  <si>
    <t>460103</t>
  </si>
  <si>
    <t>460104</t>
  </si>
  <si>
    <t>461301</t>
  </si>
  <si>
    <t>464001</t>
  </si>
  <si>
    <t>465101</t>
  </si>
  <si>
    <t>465103</t>
  </si>
  <si>
    <t>465203</t>
  </si>
  <si>
    <t>466200</t>
  </si>
  <si>
    <t>467001</t>
  </si>
  <si>
    <t>467201</t>
  </si>
  <si>
    <t>467401</t>
  </si>
  <si>
    <t>467601</t>
  </si>
  <si>
    <t>467701</t>
  </si>
  <si>
    <t>467806</t>
  </si>
  <si>
    <t>467808</t>
  </si>
  <si>
    <t>467810</t>
  </si>
  <si>
    <t>467903</t>
  </si>
  <si>
    <t>468011</t>
  </si>
  <si>
    <t>468012</t>
  </si>
  <si>
    <t>468015</t>
  </si>
  <si>
    <t>468021</t>
  </si>
  <si>
    <t>468022</t>
  </si>
  <si>
    <t>469401</t>
  </si>
  <si>
    <t>469701</t>
  </si>
  <si>
    <t>471102</t>
  </si>
  <si>
    <t>480100</t>
  </si>
  <si>
    <t>482101</t>
  </si>
  <si>
    <t>482201</t>
  </si>
  <si>
    <t>482500</t>
  </si>
  <si>
    <t>483801</t>
  </si>
  <si>
    <t>483802</t>
  </si>
  <si>
    <t>485002</t>
  </si>
  <si>
    <t>485003</t>
  </si>
  <si>
    <t>486201</t>
  </si>
  <si>
    <t>487101</t>
  </si>
  <si>
    <t>487301</t>
  </si>
  <si>
    <t>487302</t>
  </si>
  <si>
    <t>487303</t>
  </si>
  <si>
    <t>487501</t>
  </si>
  <si>
    <t>487602</t>
  </si>
  <si>
    <t>CORRECCION DE PROLAPSO POR RESECCION DE PROCIDENCIA RECTAL CON ANASTOMOSIS VIA PERINEAL</t>
  </si>
  <si>
    <t>487603</t>
  </si>
  <si>
    <t>487702</t>
  </si>
  <si>
    <t>487705</t>
  </si>
  <si>
    <t>487708</t>
  </si>
  <si>
    <t>487902</t>
  </si>
  <si>
    <t>487903</t>
  </si>
  <si>
    <t>488101</t>
  </si>
  <si>
    <t>488103</t>
  </si>
  <si>
    <t>488104</t>
  </si>
  <si>
    <t>DRENAJE DE COLECCION PERIRRECTAL, RETRORECTAL O PELVICA POR LAPAROSCOPIA</t>
  </si>
  <si>
    <t>488201</t>
  </si>
  <si>
    <t>ESCISION DE LESION O TEJIDO PERIRRECTAL (RETRORECTAL) VIA PERINEAL O TRANSACRA</t>
  </si>
  <si>
    <t>489001</t>
  </si>
  <si>
    <t>489100</t>
  </si>
  <si>
    <t>489200</t>
  </si>
  <si>
    <t>489301</t>
  </si>
  <si>
    <t>489302</t>
  </si>
  <si>
    <t>490100</t>
  </si>
  <si>
    <t>490201</t>
  </si>
  <si>
    <t>490401</t>
  </si>
  <si>
    <t>492200</t>
  </si>
  <si>
    <t>492300</t>
  </si>
  <si>
    <t>495001</t>
  </si>
  <si>
    <t>497301</t>
  </si>
  <si>
    <t>497302</t>
  </si>
  <si>
    <t>497303</t>
  </si>
  <si>
    <t>497401</t>
  </si>
  <si>
    <t>TRANSPOSICION DEL MUSCULO RECTO INTERNO PARA INCONTINENCIA ANAL, VIA SAGITAL POSTERIOR</t>
  </si>
  <si>
    <t>497501</t>
  </si>
  <si>
    <t>497502</t>
  </si>
  <si>
    <t>497503</t>
  </si>
  <si>
    <t>497504</t>
  </si>
  <si>
    <t>497505</t>
  </si>
  <si>
    <t>497506</t>
  </si>
  <si>
    <t>CORRECCION DE ANO IMPERFORADO Y FISTULA RECTO-VESICAL, VIA SAGITAL POSTERIOR</t>
  </si>
  <si>
    <t>497507</t>
  </si>
  <si>
    <t>497508</t>
  </si>
  <si>
    <t>497509</t>
  </si>
  <si>
    <t>499100</t>
  </si>
  <si>
    <t>499400</t>
  </si>
  <si>
    <t>499600</t>
  </si>
  <si>
    <t>500101</t>
  </si>
  <si>
    <t>501002</t>
  </si>
  <si>
    <t>501004</t>
  </si>
  <si>
    <t>502002</t>
  </si>
  <si>
    <t>502102</t>
  </si>
  <si>
    <t>502103</t>
  </si>
  <si>
    <t>502405</t>
  </si>
  <si>
    <t>506103</t>
  </si>
  <si>
    <t>506105</t>
  </si>
  <si>
    <t>510001</t>
  </si>
  <si>
    <t>510002</t>
  </si>
  <si>
    <t>510101</t>
  </si>
  <si>
    <t>HEPATICOTOMIA O HEPATICOSTOMIA CON DRENAJE O EXTRACCION DE CALCULOS VIA ABIERTA</t>
  </si>
  <si>
    <t>511500</t>
  </si>
  <si>
    <t>511705</t>
  </si>
  <si>
    <t>512101</t>
  </si>
  <si>
    <t>512104</t>
  </si>
  <si>
    <t>512200</t>
  </si>
  <si>
    <t>FULGURACION DE LESIONES POR COLANGIOPANCREATOGRAFIA ENDOSCOPICA RETROGRADA SOD</t>
  </si>
  <si>
    <t>512505</t>
  </si>
  <si>
    <t>RESECCION DE QUISTES DEL COLEDOCO CON DERIVACION BILIODIGESTIVA Y VALVULA ANTIRREFLUJO VIA ABIERTA</t>
  </si>
  <si>
    <t>513201</t>
  </si>
  <si>
    <t>513601</t>
  </si>
  <si>
    <t>514301</t>
  </si>
  <si>
    <t>514401</t>
  </si>
  <si>
    <t>INSERCION DE DISPOSITIVO COLEDOCOHEPATICO PARA DESCOMPRESION VIA ABIERTA</t>
  </si>
  <si>
    <t>516201</t>
  </si>
  <si>
    <t>ESCISION DE LA AMPOLLA DE VATER (AMPULECTOMIA) CON REIMPLANTACION DE COLEDOCO VIA ABIERTA</t>
  </si>
  <si>
    <t>517101</t>
  </si>
  <si>
    <t>517201</t>
  </si>
  <si>
    <t>518101</t>
  </si>
  <si>
    <t>518301</t>
  </si>
  <si>
    <t>518401</t>
  </si>
  <si>
    <t>518500</t>
  </si>
  <si>
    <t>518600</t>
  </si>
  <si>
    <t>518801</t>
  </si>
  <si>
    <t>EXTRACCION ENDOSCOPICA DE CALCULOS DE LAS VIAS BILIARES CON ESFINTEROTOMIA</t>
  </si>
  <si>
    <t>518902</t>
  </si>
  <si>
    <t>519501</t>
  </si>
  <si>
    <t>519700</t>
  </si>
  <si>
    <t>520101</t>
  </si>
  <si>
    <t>521401</t>
  </si>
  <si>
    <t>522201</t>
  </si>
  <si>
    <t>523101</t>
  </si>
  <si>
    <t>524001</t>
  </si>
  <si>
    <t>525001</t>
  </si>
  <si>
    <t>525101</t>
  </si>
  <si>
    <t>525301</t>
  </si>
  <si>
    <t>525302</t>
  </si>
  <si>
    <t>527101</t>
  </si>
  <si>
    <t>529300</t>
  </si>
  <si>
    <t>INSERCION ENDOSCOPICA DE TUBO TUTOR (PROTESIS, STENT) EN EL CONDUCTO PANCREATICO SOD</t>
  </si>
  <si>
    <t>529400</t>
  </si>
  <si>
    <t>529505</t>
  </si>
  <si>
    <t>529603</t>
  </si>
  <si>
    <t>529606</t>
  </si>
  <si>
    <t>529700</t>
  </si>
  <si>
    <t>529800</t>
  </si>
  <si>
    <t>530002</t>
  </si>
  <si>
    <t>530301</t>
  </si>
  <si>
    <t>530401</t>
  </si>
  <si>
    <t>531002</t>
  </si>
  <si>
    <t>531501</t>
  </si>
  <si>
    <t>531701</t>
  </si>
  <si>
    <t>534101</t>
  </si>
  <si>
    <t>534301</t>
  </si>
  <si>
    <t>535001</t>
  </si>
  <si>
    <t>535101</t>
  </si>
  <si>
    <t>535102</t>
  </si>
  <si>
    <t>535205</t>
  </si>
  <si>
    <t>535301</t>
  </si>
  <si>
    <t>536001</t>
  </si>
  <si>
    <t>536101</t>
  </si>
  <si>
    <t>536201</t>
  </si>
  <si>
    <t>536301</t>
  </si>
  <si>
    <t>536803</t>
  </si>
  <si>
    <t>537303</t>
  </si>
  <si>
    <t>540004</t>
  </si>
  <si>
    <t>540006</t>
  </si>
  <si>
    <t>540007</t>
  </si>
  <si>
    <t>540009</t>
  </si>
  <si>
    <t>540010</t>
  </si>
  <si>
    <t>540013</t>
  </si>
  <si>
    <t>540101</t>
  </si>
  <si>
    <t>540102</t>
  </si>
  <si>
    <t>541101</t>
  </si>
  <si>
    <t>541102</t>
  </si>
  <si>
    <t>541501</t>
  </si>
  <si>
    <t>541504</t>
  </si>
  <si>
    <t>541505</t>
  </si>
  <si>
    <t>541506</t>
  </si>
  <si>
    <t>541507</t>
  </si>
  <si>
    <t>541601</t>
  </si>
  <si>
    <t>RESECCION DE LESION BENIGNA O MALIGNA EN EPIPLON O EN MESENTERIO VIA ABIERTA</t>
  </si>
  <si>
    <t>541701</t>
  </si>
  <si>
    <t>541702</t>
  </si>
  <si>
    <t>541703</t>
  </si>
  <si>
    <t>541801</t>
  </si>
  <si>
    <t>542101</t>
  </si>
  <si>
    <t>542302</t>
  </si>
  <si>
    <t>542304</t>
  </si>
  <si>
    <t>542403</t>
  </si>
  <si>
    <t>543101</t>
  </si>
  <si>
    <t>543201</t>
  </si>
  <si>
    <t>543302</t>
  </si>
  <si>
    <t>544104</t>
  </si>
  <si>
    <t>544105</t>
  </si>
  <si>
    <t>544106</t>
  </si>
  <si>
    <t>544107</t>
  </si>
  <si>
    <t>544200</t>
  </si>
  <si>
    <t>545001</t>
  </si>
  <si>
    <t>545101</t>
  </si>
  <si>
    <t>546100</t>
  </si>
  <si>
    <t>NUEVO CIERRE DE DISRUPCION POSTOPERATORIA DE PARED ABDOMINAL (EVISCERACION) SOD</t>
  </si>
  <si>
    <t>546200</t>
  </si>
  <si>
    <t>547001</t>
  </si>
  <si>
    <t>547201</t>
  </si>
  <si>
    <t>547202</t>
  </si>
  <si>
    <t>547401</t>
  </si>
  <si>
    <t>547403</t>
  </si>
  <si>
    <t>547404</t>
  </si>
  <si>
    <t>547501</t>
  </si>
  <si>
    <t>547505</t>
  </si>
  <si>
    <t>547601</t>
  </si>
  <si>
    <t>547701</t>
  </si>
  <si>
    <t>549004</t>
  </si>
  <si>
    <t>COLOCACION DE CATETER PERITONEAL IMPLANTABLE PARA QUIMIOTERAPIA INTRAARTERIAL</t>
  </si>
  <si>
    <t>549005</t>
  </si>
  <si>
    <t>549006</t>
  </si>
  <si>
    <t>549007</t>
  </si>
  <si>
    <t>549011</t>
  </si>
  <si>
    <t>549013</t>
  </si>
  <si>
    <t>549201</t>
  </si>
  <si>
    <t>EXTRACCION DE CUERPO EXTRAÑO INTRAPERITONEAL (O DIU PERDIDO), POR LAPAROTOMIA</t>
  </si>
  <si>
    <t>549202</t>
  </si>
  <si>
    <t>EXTRACCION DE CUERPO EXTRAÑO INTRAPERITONEAL (O DIU PERDIDO), POR LAPAROSCOPIA</t>
  </si>
  <si>
    <t>549501</t>
  </si>
  <si>
    <t>549700</t>
  </si>
  <si>
    <t>INYECCION DE SUSTANCIA TERAPEUTICA DE ACCION LOCAL EN CAVIDAD PERITONEAL SOD</t>
  </si>
  <si>
    <t>550101</t>
  </si>
  <si>
    <t>550102</t>
  </si>
  <si>
    <t>550104</t>
  </si>
  <si>
    <t>550120</t>
  </si>
  <si>
    <t>550201</t>
  </si>
  <si>
    <t>550202</t>
  </si>
  <si>
    <t>550204</t>
  </si>
  <si>
    <t>551101</t>
  </si>
  <si>
    <t>551201</t>
  </si>
  <si>
    <t>PIELOSTOMIA O INSERCION DE TUBO PARA DRENAJE DE PELVIS RENAL VIA ABIERTA</t>
  </si>
  <si>
    <t>551202</t>
  </si>
  <si>
    <t>PIELOSTOMIA O INSERCION DE TUBO PARA DRENAJE DE PELVIS RENAL VIA PERCUTANEA</t>
  </si>
  <si>
    <t>552101</t>
  </si>
  <si>
    <t>552201</t>
  </si>
  <si>
    <t>552602</t>
  </si>
  <si>
    <t>552605</t>
  </si>
  <si>
    <t>553101</t>
  </si>
  <si>
    <t>553102</t>
  </si>
  <si>
    <t>RESECCION ENDOSCOPICA DE LESION PIELICA</t>
  </si>
  <si>
    <t>553105</t>
  </si>
  <si>
    <t>554001</t>
  </si>
  <si>
    <t>555102</t>
  </si>
  <si>
    <t>555103</t>
  </si>
  <si>
    <t>555201</t>
  </si>
  <si>
    <t>555202</t>
  </si>
  <si>
    <t>555301</t>
  </si>
  <si>
    <t>555606</t>
  </si>
  <si>
    <t>RESECCION DE RIÑON UNILATERAL TOTAL [NEFRECTOMIA SIMPLE] POR LUMBOTOMIA</t>
  </si>
  <si>
    <t>555607</t>
  </si>
  <si>
    <t>RESECCION DE RIÑON UNILATERAL TOTAL [NEFRECTOMIA SIMPLE] POR LAPAROTOMIA</t>
  </si>
  <si>
    <t>557001</t>
  </si>
  <si>
    <t>558101</t>
  </si>
  <si>
    <t>NEFRORRAFIA O SUTURA DE LACERACION RENAL VIA ABIERTA</t>
  </si>
  <si>
    <t>558202</t>
  </si>
  <si>
    <t>558301</t>
  </si>
  <si>
    <t>558605</t>
  </si>
  <si>
    <t>558607</t>
  </si>
  <si>
    <t>558701</t>
  </si>
  <si>
    <t>558801</t>
  </si>
  <si>
    <t>558811</t>
  </si>
  <si>
    <t>559101</t>
  </si>
  <si>
    <t>COLOCACION DE DISPOSITIVO (CATETER DOBLE J) ANTEROGRADO DE RIÑON A VEJIGA</t>
  </si>
  <si>
    <t>559210</t>
  </si>
  <si>
    <t>559300</t>
  </si>
  <si>
    <t>561101</t>
  </si>
  <si>
    <t>561102</t>
  </si>
  <si>
    <t>562101</t>
  </si>
  <si>
    <t>563101</t>
  </si>
  <si>
    <t xml:space="preserve">URETEROSCOPIA ANTEROGRADA DIAGNOSTICA </t>
  </si>
  <si>
    <t>563102</t>
  </si>
  <si>
    <t xml:space="preserve">URETEROSCOPIA RETROGRADA DIAGNOSTICA </t>
  </si>
  <si>
    <t>563301</t>
  </si>
  <si>
    <t>563311</t>
  </si>
  <si>
    <t>563401</t>
  </si>
  <si>
    <t>563510</t>
  </si>
  <si>
    <t>563520</t>
  </si>
  <si>
    <t>564111</t>
  </si>
  <si>
    <t>564120</t>
  </si>
  <si>
    <t>564140</t>
  </si>
  <si>
    <t>ACORTAMIENTO O REMODELACION DE URETER CON REIMPLANTACION URETEROVESICAL POR LAPAROSCOPIA</t>
  </si>
  <si>
    <t>564201</t>
  </si>
  <si>
    <t>564211</t>
  </si>
  <si>
    <t>565101</t>
  </si>
  <si>
    <t>URETEROILEOSTOMIA CUTANEA [CIRUGIA DE BRICKER]</t>
  </si>
  <si>
    <t>565201</t>
  </si>
  <si>
    <t>565202</t>
  </si>
  <si>
    <t>565410</t>
  </si>
  <si>
    <t>565601</t>
  </si>
  <si>
    <t>565610</t>
  </si>
  <si>
    <t>565710</t>
  </si>
  <si>
    <t>URETERONEOPROCTOSTOMIA (ANASTOMOSIS DE URETERES A RECTO AISLADO IN SITU) [OPERACION DE HEINZ-BOYER]</t>
  </si>
  <si>
    <t>566001</t>
  </si>
  <si>
    <t>567401</t>
  </si>
  <si>
    <t>URETERONEOCISTOSTOMIA POR ANASTOMOSIS O REIMPLANTACION URETEROVESICAL VIA ABIERTA</t>
  </si>
  <si>
    <t>567402</t>
  </si>
  <si>
    <t>URETERONEOCISTOSTOMIA POR ANASTOMOSIS O REIMPLANTACION URETEROVESICAL VIA LAPAROSCOPICA</t>
  </si>
  <si>
    <t>567403</t>
  </si>
  <si>
    <t>URETERONEOCISTOSTOMIA CON TECNICA DE ALARGAMIENTO VESICAL (CON COLGAJO O PLIEGUE VESICAL) VIA ABIERTA</t>
  </si>
  <si>
    <t>567405</t>
  </si>
  <si>
    <t>567501</t>
  </si>
  <si>
    <t>568201</t>
  </si>
  <si>
    <t>568301</t>
  </si>
  <si>
    <t>568401</t>
  </si>
  <si>
    <t>568403</t>
  </si>
  <si>
    <t>568701</t>
  </si>
  <si>
    <t>URETEROPLASTIA O ANASTOMOSIS TERMINO-TERMINAL VIA ABIERTA</t>
  </si>
  <si>
    <t>568702</t>
  </si>
  <si>
    <t>URETEROPLASTIA O ANASTOMOSIS TERMINO-TERMINAL DE URETER POR LAPAROSCOPIA</t>
  </si>
  <si>
    <t>568903</t>
  </si>
  <si>
    <t>568904</t>
  </si>
  <si>
    <t>RESECCION DE URETEROCELE Y REIMPLANTE DE URETER IPSILATERAL VIA LAPAROSCOPICA</t>
  </si>
  <si>
    <t>568905</t>
  </si>
  <si>
    <t>568906</t>
  </si>
  <si>
    <t>REEMPLAZO DE URETER CON SEGMENTO ILEAL IMPLANTADO EN VEJIGA VIA ABIERTA</t>
  </si>
  <si>
    <t>569001</t>
  </si>
  <si>
    <t>DILATACION DE MEATO URETERAL</t>
  </si>
  <si>
    <t>569002</t>
  </si>
  <si>
    <t>DILATACION URETERAL VIA ENDOSCOPICA</t>
  </si>
  <si>
    <t>570101</t>
  </si>
  <si>
    <t>570501</t>
  </si>
  <si>
    <t>570503</t>
  </si>
  <si>
    <t>571102</t>
  </si>
  <si>
    <t>571210</t>
  </si>
  <si>
    <t>571220</t>
  </si>
  <si>
    <t>572101</t>
  </si>
  <si>
    <t>573101</t>
  </si>
  <si>
    <t>573301</t>
  </si>
  <si>
    <t>573500</t>
  </si>
  <si>
    <t>575103</t>
  </si>
  <si>
    <t>575105</t>
  </si>
  <si>
    <t>575108</t>
  </si>
  <si>
    <t>575202</t>
  </si>
  <si>
    <t>575203</t>
  </si>
  <si>
    <t>575206</t>
  </si>
  <si>
    <t>576001</t>
  </si>
  <si>
    <t>576011</t>
  </si>
  <si>
    <t>576060</t>
  </si>
  <si>
    <t>576061</t>
  </si>
  <si>
    <t>577303</t>
  </si>
  <si>
    <t>577305</t>
  </si>
  <si>
    <t>577307</t>
  </si>
  <si>
    <t>ESCISION O REMOCION DE VEJIGA, PROSTATA, VESICULAS SEMINALES Y TEJIDO GRASO [CISTOPROSTATECTOMIA] VIA ABIERTA</t>
  </si>
  <si>
    <t>577309</t>
  </si>
  <si>
    <t>ESCISION O REMOCION DE VEJIGA, URETRA Y TEJIDO GRASO EN MUJER VIA ABIERTA</t>
  </si>
  <si>
    <t>578101</t>
  </si>
  <si>
    <t>SUTURA DE LACERACION O DESGARRO VESICAL [CISTORRAFIA] VIA ABIERTA</t>
  </si>
  <si>
    <t>578111</t>
  </si>
  <si>
    <t>578202</t>
  </si>
  <si>
    <t>578303</t>
  </si>
  <si>
    <t>578305</t>
  </si>
  <si>
    <t>578401</t>
  </si>
  <si>
    <t>578402</t>
  </si>
  <si>
    <t>578403</t>
  </si>
  <si>
    <t>578450</t>
  </si>
  <si>
    <t>578501</t>
  </si>
  <si>
    <t>578502</t>
  </si>
  <si>
    <t>CISTOURETROPLASTIA Y PLASTIA DE CUELLO VESICAL</t>
  </si>
  <si>
    <t>578600</t>
  </si>
  <si>
    <t>578701</t>
  </si>
  <si>
    <t>AMPLIACION DE VEJIGA CON SEGMENTO AISLADO DE ILEON</t>
  </si>
  <si>
    <t>578702</t>
  </si>
  <si>
    <t>578704</t>
  </si>
  <si>
    <t>578901</t>
  </si>
  <si>
    <t>578910</t>
  </si>
  <si>
    <t>REPARACION DE LACERACIONES O DESGARROS NO OBSTETRICOS QUE INVOLUCRAN VEJIGA Y URETRA (GRADO IV)</t>
  </si>
  <si>
    <t>579101</t>
  </si>
  <si>
    <t>579200</t>
  </si>
  <si>
    <t>579930</t>
  </si>
  <si>
    <t>579950</t>
  </si>
  <si>
    <t>580010</t>
  </si>
  <si>
    <t>580050</t>
  </si>
  <si>
    <t>URETROTOMIA INTERNA ENDOSCOPICA</t>
  </si>
  <si>
    <t>580051</t>
  </si>
  <si>
    <t>580101</t>
  </si>
  <si>
    <t>580110</t>
  </si>
  <si>
    <t>URETROSTOMIA PERINEAL</t>
  </si>
  <si>
    <t>581010</t>
  </si>
  <si>
    <t>582401</t>
  </si>
  <si>
    <t>583101</t>
  </si>
  <si>
    <t>FULGURACION ENDOSCOPICA DE LESIONES URETRALES</t>
  </si>
  <si>
    <t>583102</t>
  </si>
  <si>
    <t>583103</t>
  </si>
  <si>
    <t>583201</t>
  </si>
  <si>
    <t>583203</t>
  </si>
  <si>
    <t>583230</t>
  </si>
  <si>
    <t>583240</t>
  </si>
  <si>
    <t>584101</t>
  </si>
  <si>
    <t>584102</t>
  </si>
  <si>
    <t>584103</t>
  </si>
  <si>
    <t>584301</t>
  </si>
  <si>
    <t>CIERRE DE FISTULA URETRORECTAL</t>
  </si>
  <si>
    <t>584303</t>
  </si>
  <si>
    <t>RESECCION DE FISTULA URETROCUTANEA</t>
  </si>
  <si>
    <t>584305</t>
  </si>
  <si>
    <t>584401</t>
  </si>
  <si>
    <t>584402</t>
  </si>
  <si>
    <t>584501</t>
  </si>
  <si>
    <t>CORRECCION DE EPISPADIAS O HIPOSPADIAS</t>
  </si>
  <si>
    <t>584530</t>
  </si>
  <si>
    <t>MEATOPLASTIA, GLANDULOPLASTIA, AVANZAMIENTO [MAGPI]</t>
  </si>
  <si>
    <t>584601</t>
  </si>
  <si>
    <t>URETROPLASTIA TRANSPUBICA</t>
  </si>
  <si>
    <t>584602</t>
  </si>
  <si>
    <t>URETROPLASTIA CON OTROS TEJIDOS (CON INJERTO LIBRE DE MUCOSA VESICAL)</t>
  </si>
  <si>
    <t>584603</t>
  </si>
  <si>
    <t>585001</t>
  </si>
  <si>
    <t>586102</t>
  </si>
  <si>
    <t>588201</t>
  </si>
  <si>
    <t>589110</t>
  </si>
  <si>
    <t>589120</t>
  </si>
  <si>
    <t>589200</t>
  </si>
  <si>
    <t>589302</t>
  </si>
  <si>
    <t>589303</t>
  </si>
  <si>
    <t>590101</t>
  </si>
  <si>
    <t>590111</t>
  </si>
  <si>
    <t>EXPLORACION RETROPERITONEAL (LUMBOTOMIA EXPLORADORA) POR LAPAROSCOPIA</t>
  </si>
  <si>
    <t>590200</t>
  </si>
  <si>
    <t>URETEROLISIS CON LIBERACION O REPOSICIONAMIENTO DE URETER SOD</t>
  </si>
  <si>
    <t>590301</t>
  </si>
  <si>
    <t>LIBERACION DE ADHERENCIAS PERIURETERALES Y PERICALICIALES [URETEROLISIS] O [PIELOURETEROLISIS]</t>
  </si>
  <si>
    <t>590311</t>
  </si>
  <si>
    <t>590400</t>
  </si>
  <si>
    <t>590500</t>
  </si>
  <si>
    <t>591100</t>
  </si>
  <si>
    <t>591910</t>
  </si>
  <si>
    <t>591920</t>
  </si>
  <si>
    <t>592001</t>
  </si>
  <si>
    <t>592004</t>
  </si>
  <si>
    <t>NEFROLITOTOMIA O EXTRACCION DE CUERPO EXTRAÑO EN RIÑON VIA ENDOSCOPICA RETROGADA</t>
  </si>
  <si>
    <t>592101</t>
  </si>
  <si>
    <t>URETEROLITOTOMIA O EXTRACCION DE CUERPO EXTRAÑO EN URETER VIA ABIERTA</t>
  </si>
  <si>
    <t>592103</t>
  </si>
  <si>
    <t>URETEROLITOTOMIA O EXTRACCION DE CUERPO EXTRAÑO EN URETER VIA ENDOSCOPICA</t>
  </si>
  <si>
    <t>592201</t>
  </si>
  <si>
    <t>592202</t>
  </si>
  <si>
    <t>CISTOLITOTOMIA O EXTRACCION DE CUERPO EXTRAÑO EN VEJIGA VIA PERCUTANEA</t>
  </si>
  <si>
    <t>592204</t>
  </si>
  <si>
    <t>CISTOLITOTOMIA O EXTRACCION DE CUERPO EXTRAÑO EN VEJIGA VIA ENDOSCOPICA</t>
  </si>
  <si>
    <t>592301</t>
  </si>
  <si>
    <t>592303</t>
  </si>
  <si>
    <t>URETROLITOTOMIA O EXTRACCION DE CUERPO EXTRAÑO EN URETRA VIA ENDOSCOPICA</t>
  </si>
  <si>
    <t>593100</t>
  </si>
  <si>
    <t>595101</t>
  </si>
  <si>
    <t>595102</t>
  </si>
  <si>
    <t>595103</t>
  </si>
  <si>
    <t>597101</t>
  </si>
  <si>
    <t>597104</t>
  </si>
  <si>
    <t>597202</t>
  </si>
  <si>
    <t>597210</t>
  </si>
  <si>
    <t>597251</t>
  </si>
  <si>
    <t>597940</t>
  </si>
  <si>
    <t>597941</t>
  </si>
  <si>
    <t>597990</t>
  </si>
  <si>
    <t>598001</t>
  </si>
  <si>
    <t>CATETERISMO URETERAL DE AUTORETENCION VIA ENDOSCOPICA</t>
  </si>
  <si>
    <t>599110</t>
  </si>
  <si>
    <t>600110</t>
  </si>
  <si>
    <t>600112</t>
  </si>
  <si>
    <t>600201</t>
  </si>
  <si>
    <t>601102</t>
  </si>
  <si>
    <t>601201</t>
  </si>
  <si>
    <t>602001</t>
  </si>
  <si>
    <t>RESECCCION O ENUCLEACION TRANSURETRAL DE ADENOMA DE PROSTATA [RTUP] O ADENOMECTOMIA</t>
  </si>
  <si>
    <t>602002</t>
  </si>
  <si>
    <t>602003</t>
  </si>
  <si>
    <t>607301</t>
  </si>
  <si>
    <t>609301</t>
  </si>
  <si>
    <t>609401</t>
  </si>
  <si>
    <t>609402</t>
  </si>
  <si>
    <t>610101</t>
  </si>
  <si>
    <t>INCISION Y DRENAJE DE ESCROTO Y TUNICA VAGINALIS</t>
  </si>
  <si>
    <t>611101</t>
  </si>
  <si>
    <t>611102</t>
  </si>
  <si>
    <t>612100</t>
  </si>
  <si>
    <t>REPARACION O ESCISION DE HIDROCELE [HIDROCELECTOMIA] DE TUNICA VAGINALIS SOD</t>
  </si>
  <si>
    <t>613101</t>
  </si>
  <si>
    <t>613102</t>
  </si>
  <si>
    <t>613103</t>
  </si>
  <si>
    <t>614100</t>
  </si>
  <si>
    <t>SUTURA DE LACERACION DE ESCROTO Y TUNICA VAGINALIS SOD</t>
  </si>
  <si>
    <t>614200</t>
  </si>
  <si>
    <t>FISTULECTOMIA DEL ESCROTO SOD</t>
  </si>
  <si>
    <t>620100</t>
  </si>
  <si>
    <t>622100</t>
  </si>
  <si>
    <t>623001</t>
  </si>
  <si>
    <t>623002</t>
  </si>
  <si>
    <t>623012</t>
  </si>
  <si>
    <t>ORQUIECTOMIA DE UN TESTICULO INTRAABDOMINAL BILATERAL POR LAPAROSCOPIA</t>
  </si>
  <si>
    <t>625101</t>
  </si>
  <si>
    <t>ORQUIDOPEXIA CON DESTORSION DE TESTICULO O DE CORDON ESPERMATICO</t>
  </si>
  <si>
    <t>625104</t>
  </si>
  <si>
    <t>FIJACION TESTICULAR PROFILACTICA</t>
  </si>
  <si>
    <t>625201</t>
  </si>
  <si>
    <t>625203</t>
  </si>
  <si>
    <t>625204</t>
  </si>
  <si>
    <t>626100</t>
  </si>
  <si>
    <t>629300</t>
  </si>
  <si>
    <t>EXTRACCION DE CUERPO EXTRAÑO DEL TESTICULO SOD</t>
  </si>
  <si>
    <t>630200</t>
  </si>
  <si>
    <t>631001</t>
  </si>
  <si>
    <t>LIGADURA ALTA DE VENA ESPERMATICA VIA RETROPERITONEAL</t>
  </si>
  <si>
    <t>631002</t>
  </si>
  <si>
    <t>631010</t>
  </si>
  <si>
    <t>631011</t>
  </si>
  <si>
    <t>631302</t>
  </si>
  <si>
    <t xml:space="preserve">DRENAJE DE LIQUIDO [HIDROCELECTOMIA] DE CORDON ESPERMATICO </t>
  </si>
  <si>
    <t>632100</t>
  </si>
  <si>
    <t>633200</t>
  </si>
  <si>
    <t>634000</t>
  </si>
  <si>
    <t>635200</t>
  </si>
  <si>
    <t>636100</t>
  </si>
  <si>
    <t>637100</t>
  </si>
  <si>
    <t>637200</t>
  </si>
  <si>
    <t>638300</t>
  </si>
  <si>
    <t>639300</t>
  </si>
  <si>
    <t>639600</t>
  </si>
  <si>
    <t>641100</t>
  </si>
  <si>
    <t>643100</t>
  </si>
  <si>
    <t>643200</t>
  </si>
  <si>
    <t>644100</t>
  </si>
  <si>
    <t>SUTURA DE LACERACION O HERIDA EN PENE SOD</t>
  </si>
  <si>
    <t>644200</t>
  </si>
  <si>
    <t>644300</t>
  </si>
  <si>
    <t>644500</t>
  </si>
  <si>
    <t>644901</t>
  </si>
  <si>
    <t>644920</t>
  </si>
  <si>
    <t>PLASTIA DE FRENILLO PENEAL</t>
  </si>
  <si>
    <t>644930</t>
  </si>
  <si>
    <t>649100</t>
  </si>
  <si>
    <t>649300</t>
  </si>
  <si>
    <t>SECCION O CORTE DE ADHERENCIAS PENEANAS SOD</t>
  </si>
  <si>
    <t>649501</t>
  </si>
  <si>
    <t>INSERCION O REEMPLAZO DE PROTESIS INTERNA DE PENE NO INFLABLE (RIGIDA O SEMIRIGIDA)</t>
  </si>
  <si>
    <t>649701</t>
  </si>
  <si>
    <t>649801</t>
  </si>
  <si>
    <t>649802</t>
  </si>
  <si>
    <t>649803</t>
  </si>
  <si>
    <t>IRRIGACION, PUNCION O DRENAJE DE CUERPO CAVERNOSO</t>
  </si>
  <si>
    <t>649804</t>
  </si>
  <si>
    <t>649805</t>
  </si>
  <si>
    <t>651201</t>
  </si>
  <si>
    <t>651202</t>
  </si>
  <si>
    <t>652101</t>
  </si>
  <si>
    <t>652102</t>
  </si>
  <si>
    <t>652201</t>
  </si>
  <si>
    <t>652301</t>
  </si>
  <si>
    <t>652302</t>
  </si>
  <si>
    <t>652304</t>
  </si>
  <si>
    <t>652401</t>
  </si>
  <si>
    <t>652402</t>
  </si>
  <si>
    <t>652701</t>
  </si>
  <si>
    <t>652702</t>
  </si>
  <si>
    <t>652801</t>
  </si>
  <si>
    <t>652802</t>
  </si>
  <si>
    <t>652901</t>
  </si>
  <si>
    <t>LIBERACION O LISIS DE ADHERENCIAS (LEVES, MODERADAS O SEVERAS) DE OVARIO POR LAPAROTOMIA</t>
  </si>
  <si>
    <t>652902</t>
  </si>
  <si>
    <t>LIBERACION O LISIS DE ADHERENCIAS (LEVES, MODERADAS O SEVERAS) DE OVARIO POR LAPAROSCOPIA</t>
  </si>
  <si>
    <t>653101</t>
  </si>
  <si>
    <t>653102</t>
  </si>
  <si>
    <t>655101</t>
  </si>
  <si>
    <t>655102</t>
  </si>
  <si>
    <t>657001</t>
  </si>
  <si>
    <t>657801</t>
  </si>
  <si>
    <t>657802</t>
  </si>
  <si>
    <t>657803</t>
  </si>
  <si>
    <t>659102</t>
  </si>
  <si>
    <t>659302</t>
  </si>
  <si>
    <t>ESCISION DE EMBARAZO ECTOPICO OVARICO SIN OOFORECTOMIA POR LAPAROSCOPIA</t>
  </si>
  <si>
    <t>659520</t>
  </si>
  <si>
    <t>660201</t>
  </si>
  <si>
    <t>660202</t>
  </si>
  <si>
    <t>661110</t>
  </si>
  <si>
    <t>661120</t>
  </si>
  <si>
    <t>662101</t>
  </si>
  <si>
    <t>662102</t>
  </si>
  <si>
    <t>662201</t>
  </si>
  <si>
    <t>662202</t>
  </si>
  <si>
    <t>662204</t>
  </si>
  <si>
    <t>664001</t>
  </si>
  <si>
    <t>664002</t>
  </si>
  <si>
    <t>665001</t>
  </si>
  <si>
    <t>665002</t>
  </si>
  <si>
    <t>665003</t>
  </si>
  <si>
    <t>666102</t>
  </si>
  <si>
    <t>666110</t>
  </si>
  <si>
    <t>666210</t>
  </si>
  <si>
    <t>666220</t>
  </si>
  <si>
    <t>667101</t>
  </si>
  <si>
    <t>667301</t>
  </si>
  <si>
    <t>667302</t>
  </si>
  <si>
    <t>667401</t>
  </si>
  <si>
    <t>667601</t>
  </si>
  <si>
    <t>667610</t>
  </si>
  <si>
    <t>667901</t>
  </si>
  <si>
    <t>667902</t>
  </si>
  <si>
    <t>669101</t>
  </si>
  <si>
    <t>669102</t>
  </si>
  <si>
    <t>669201</t>
  </si>
  <si>
    <t>669202</t>
  </si>
  <si>
    <t>669410</t>
  </si>
  <si>
    <t>669901</t>
  </si>
  <si>
    <t>LIBERACION O LISIS DE ADHERENCIAS DE OVARIO Y TROMPAS DE FALOPIO POR LAPAROTOMIA</t>
  </si>
  <si>
    <t>669902</t>
  </si>
  <si>
    <t>LIBERACION O LISIS DE ADHERENCIAS DE OVARIO Y TROMPAS DE FALOPIO POR LAPAROSCOPIA</t>
  </si>
  <si>
    <t>670101</t>
  </si>
  <si>
    <t>671201</t>
  </si>
  <si>
    <t>673101</t>
  </si>
  <si>
    <t>673102</t>
  </si>
  <si>
    <t>673201</t>
  </si>
  <si>
    <t>674002</t>
  </si>
  <si>
    <t>674101</t>
  </si>
  <si>
    <t>675101</t>
  </si>
  <si>
    <t>675103</t>
  </si>
  <si>
    <t>676101</t>
  </si>
  <si>
    <t>676920</t>
  </si>
  <si>
    <t>680101</t>
  </si>
  <si>
    <t>681101</t>
  </si>
  <si>
    <t xml:space="preserve">BIOPSIA DE UTERO POR LAPAROTOMIA </t>
  </si>
  <si>
    <t>681102</t>
  </si>
  <si>
    <t>681103</t>
  </si>
  <si>
    <t>681104</t>
  </si>
  <si>
    <t>681105</t>
  </si>
  <si>
    <t>681201</t>
  </si>
  <si>
    <t>682101</t>
  </si>
  <si>
    <t>682201</t>
  </si>
  <si>
    <t>682202</t>
  </si>
  <si>
    <t>682302</t>
  </si>
  <si>
    <t>682401</t>
  </si>
  <si>
    <t>682402</t>
  </si>
  <si>
    <t>682403</t>
  </si>
  <si>
    <t>682404</t>
  </si>
  <si>
    <t>682510</t>
  </si>
  <si>
    <t>683101</t>
  </si>
  <si>
    <t>684001</t>
  </si>
  <si>
    <t>HISTERECTOMIA TOTAL ABDOMINAL CON REMOCION DE MOLA O FETO MUERTO POR LAPAROTOMIA</t>
  </si>
  <si>
    <t>684003</t>
  </si>
  <si>
    <t>684104</t>
  </si>
  <si>
    <t>685102</t>
  </si>
  <si>
    <t>686001</t>
  </si>
  <si>
    <t>686011</t>
  </si>
  <si>
    <t>687001</t>
  </si>
  <si>
    <t xml:space="preserve">HISTERECTOMIA RADICAL POR VIA VAGINAL </t>
  </si>
  <si>
    <t>688201</t>
  </si>
  <si>
    <t>688301</t>
  </si>
  <si>
    <t>690103</t>
  </si>
  <si>
    <t>691101</t>
  </si>
  <si>
    <t>691110</t>
  </si>
  <si>
    <t>691130</t>
  </si>
  <si>
    <t>691202</t>
  </si>
  <si>
    <t>691204</t>
  </si>
  <si>
    <t>691230</t>
  </si>
  <si>
    <t>691301</t>
  </si>
  <si>
    <t>691302</t>
  </si>
  <si>
    <t>691901</t>
  </si>
  <si>
    <t>691902</t>
  </si>
  <si>
    <t>691910</t>
  </si>
  <si>
    <t>CITORREDUCCION DE TUMOR DE LIGAMENTO ANCHO O DE LIGAMENTO UTERO SACRO</t>
  </si>
  <si>
    <t>692110</t>
  </si>
  <si>
    <t>692201</t>
  </si>
  <si>
    <t>692204</t>
  </si>
  <si>
    <t>694101</t>
  </si>
  <si>
    <t>694102</t>
  </si>
  <si>
    <t>694301</t>
  </si>
  <si>
    <t>694901</t>
  </si>
  <si>
    <t>697101</t>
  </si>
  <si>
    <t>698003</t>
  </si>
  <si>
    <t>698004</t>
  </si>
  <si>
    <t>699101</t>
  </si>
  <si>
    <t xml:space="preserve">INSERCION DE DISPOSITIVO TERAPEUTICO NO ANTICONCEPTIVO EN EL UTERO </t>
  </si>
  <si>
    <t>699602</t>
  </si>
  <si>
    <t>699701</t>
  </si>
  <si>
    <t>701204</t>
  </si>
  <si>
    <t>701410</t>
  </si>
  <si>
    <t>701420</t>
  </si>
  <si>
    <t>701430</t>
  </si>
  <si>
    <t>702401</t>
  </si>
  <si>
    <t>703301</t>
  </si>
  <si>
    <t>703302</t>
  </si>
  <si>
    <t>703340</t>
  </si>
  <si>
    <t>704001</t>
  </si>
  <si>
    <t>704002</t>
  </si>
  <si>
    <t>704003</t>
  </si>
  <si>
    <t>705110</t>
  </si>
  <si>
    <t>705210</t>
  </si>
  <si>
    <t>705301</t>
  </si>
  <si>
    <t>705302</t>
  </si>
  <si>
    <t>705303</t>
  </si>
  <si>
    <t>706102</t>
  </si>
  <si>
    <t>706103</t>
  </si>
  <si>
    <t>706104</t>
  </si>
  <si>
    <t>707110</t>
  </si>
  <si>
    <t>REPARACION DE DESGARRO VAGINAL NO OBSTETRICO GRADO I-II (COMPROMISO MUCOSO O MUSCULAR)</t>
  </si>
  <si>
    <t>707120</t>
  </si>
  <si>
    <t>REPARACION DE DESGARRO VAGINAL NO OBSTETRICO GRADO III (RECTOVAGINAL CON COMPROMISO DE ESFINTER ANAL)</t>
  </si>
  <si>
    <t>707130</t>
  </si>
  <si>
    <t>REPARACION DE DESGARRO VAGINAL NO OBSTETRICO GRADO IV (ESTALLIDO DE VEJIGA CON O SIN EVISCERACION)</t>
  </si>
  <si>
    <t>707201</t>
  </si>
  <si>
    <t>707301</t>
  </si>
  <si>
    <t>707401</t>
  </si>
  <si>
    <t>707501</t>
  </si>
  <si>
    <t>707502</t>
  </si>
  <si>
    <t>707701</t>
  </si>
  <si>
    <t>707702</t>
  </si>
  <si>
    <t>707703</t>
  </si>
  <si>
    <t>707920</t>
  </si>
  <si>
    <t>707930</t>
  </si>
  <si>
    <t>709101</t>
  </si>
  <si>
    <t>709201</t>
  </si>
  <si>
    <t>709203</t>
  </si>
  <si>
    <t>709205</t>
  </si>
  <si>
    <t>710921</t>
  </si>
  <si>
    <t>710922</t>
  </si>
  <si>
    <t>711110</t>
  </si>
  <si>
    <t>711120</t>
  </si>
  <si>
    <t>712002</t>
  </si>
  <si>
    <t>712003</t>
  </si>
  <si>
    <t>712401</t>
  </si>
  <si>
    <t>713101</t>
  </si>
  <si>
    <t>713501</t>
  </si>
  <si>
    <t>714001</t>
  </si>
  <si>
    <t>714002</t>
  </si>
  <si>
    <t>715004</t>
  </si>
  <si>
    <t>715005</t>
  </si>
  <si>
    <t>715007</t>
  </si>
  <si>
    <t>717201</t>
  </si>
  <si>
    <t>717202</t>
  </si>
  <si>
    <t>717301</t>
  </si>
  <si>
    <t>717902</t>
  </si>
  <si>
    <t>717920</t>
  </si>
  <si>
    <t>718102</t>
  </si>
  <si>
    <t>721003</t>
  </si>
  <si>
    <t>732201</t>
  </si>
  <si>
    <t>735930</t>
  </si>
  <si>
    <t>735931</t>
  </si>
  <si>
    <t>735980</t>
  </si>
  <si>
    <t>740003</t>
  </si>
  <si>
    <t>743101</t>
  </si>
  <si>
    <t>743102</t>
  </si>
  <si>
    <t>743201</t>
  </si>
  <si>
    <t>REMOCION DE FETO EN CAVIDAD PERITONEAL SUBSIGUIENTE A RUPTURA UTERINA O TUBARICA POR LAPAROTOMIA</t>
  </si>
  <si>
    <t>750101</t>
  </si>
  <si>
    <t>LEGRADO UTERINO OBSTETRICO POSPARTO O POSABORTO POR DILATACION Y CURETAJE</t>
  </si>
  <si>
    <t>750105</t>
  </si>
  <si>
    <t>LEGRADO UTERINO OBSTETRICO POSPARTO O POSABORTO POR ASPIRACION AL VACIO</t>
  </si>
  <si>
    <t>753101</t>
  </si>
  <si>
    <t>756101</t>
  </si>
  <si>
    <t>REPARACION DE LACERACIONES O DESGARROS OBSTETRICOS RECIENTES QUE INVOLUCRAN VEJIGA Y URETRA POR LAPAROTOMIA</t>
  </si>
  <si>
    <t>756201</t>
  </si>
  <si>
    <t>756901</t>
  </si>
  <si>
    <t>756902</t>
  </si>
  <si>
    <t>756903</t>
  </si>
  <si>
    <t>758001</t>
  </si>
  <si>
    <t>758002</t>
  </si>
  <si>
    <t>760102</t>
  </si>
  <si>
    <t>760901</t>
  </si>
  <si>
    <t>761301</t>
  </si>
  <si>
    <t>762101</t>
  </si>
  <si>
    <t>762102</t>
  </si>
  <si>
    <t>762103</t>
  </si>
  <si>
    <t>762104</t>
  </si>
  <si>
    <t>762105</t>
  </si>
  <si>
    <t>ELIMINACION DE EXOSTOSIS O TUBEROSIDADES FIBROSAS EN MAXILAR SUPERIOR O INFERIOR</t>
  </si>
  <si>
    <t>763101</t>
  </si>
  <si>
    <t>763103</t>
  </si>
  <si>
    <t>763104</t>
  </si>
  <si>
    <t>763903</t>
  </si>
  <si>
    <t>764101</t>
  </si>
  <si>
    <t>764201</t>
  </si>
  <si>
    <t>765101</t>
  </si>
  <si>
    <t>765105</t>
  </si>
  <si>
    <t>765201</t>
  </si>
  <si>
    <t>765202</t>
  </si>
  <si>
    <t>765301</t>
  </si>
  <si>
    <t>765302</t>
  </si>
  <si>
    <t>REEMPLAZO TOTAL DE ARTICULACION TEMPOROMANDIBULAR CON IMPLANTE ALOPLASTICO</t>
  </si>
  <si>
    <t>766100</t>
  </si>
  <si>
    <t>766205</t>
  </si>
  <si>
    <t>766302</t>
  </si>
  <si>
    <t>OSTEOTOMIA DE CUERPO MANDIBULAR VIA TRANSCUTANEA CON FIJACION INTERNA</t>
  </si>
  <si>
    <t>766303</t>
  </si>
  <si>
    <t>766602</t>
  </si>
  <si>
    <t>766901</t>
  </si>
  <si>
    <t>767201</t>
  </si>
  <si>
    <t>767401</t>
  </si>
  <si>
    <t>767501</t>
  </si>
  <si>
    <t>767601</t>
  </si>
  <si>
    <t>767602</t>
  </si>
  <si>
    <t>REDUCCION ABIERTA DE FRACTURA SIMPLE DE CUERPO O RAMA MANDIBULAR, CON FIJACION INTERNA</t>
  </si>
  <si>
    <t>767603</t>
  </si>
  <si>
    <t>REDUCCION ABIERTA DE FRACTURA MULTIPLE DE CUERPO O RAMA MANDIBULAR, CON FIJACION INTERNA</t>
  </si>
  <si>
    <t>767901</t>
  </si>
  <si>
    <t>767902</t>
  </si>
  <si>
    <t>767903</t>
  </si>
  <si>
    <t>REDUCCION ABIERTA DE FRACTURA DE DOS O MAS PAREDES ORBITARIAS CON INJERTO</t>
  </si>
  <si>
    <t>767904</t>
  </si>
  <si>
    <t>REDUCCION ABIERTA DE FRACTURA DE PISO DE ORBITA Y RECONSTRUCCION CON INJERTO</t>
  </si>
  <si>
    <t>767905</t>
  </si>
  <si>
    <t>REDUCCION ABIERTA DE FRACTURA DE PARED MEDIAL DE ORBITA Y RECONSTRUCCION CON INJERTO</t>
  </si>
  <si>
    <t>767907</t>
  </si>
  <si>
    <t>REDUCCION ABIERTA DE FRACTURA NASO-ORBITO-ETMOIDAL, CON FIJACION INTERNA (DISPOSITIVOS DE FIJACION U OSTEOSINTESIS)</t>
  </si>
  <si>
    <t>768301</t>
  </si>
  <si>
    <t>768401</t>
  </si>
  <si>
    <t>REDUCCION ABIERTA DE LUXACION TEMPOROMANDIBULAR RECIDIVANTE POR CONDILECTOMIA DEL TEMPORAL</t>
  </si>
  <si>
    <t>768500</t>
  </si>
  <si>
    <t>768600</t>
  </si>
  <si>
    <t>INYECCION DE SUSTANCIA TERAPEUTICA EN ARTICULACION TEMPOROMANDIBULAR SOD</t>
  </si>
  <si>
    <t>768702</t>
  </si>
  <si>
    <t>768801</t>
  </si>
  <si>
    <t>770200</t>
  </si>
  <si>
    <t>SECUESTRECTOMIA, DRENAJE, DESBRIDAMIENTO DE HUMERO SOD</t>
  </si>
  <si>
    <t>770301</t>
  </si>
  <si>
    <t>SECUESTRECTOMIA, DRENAJE, DESBRIDAMIENTO DE RADIO O CUBITO</t>
  </si>
  <si>
    <t>770302</t>
  </si>
  <si>
    <t>SECUESTRECTOMIA, DRENAJE, DESBRIDAMIENTO DE RADIO Y CUBITO</t>
  </si>
  <si>
    <t>770501</t>
  </si>
  <si>
    <t>770601</t>
  </si>
  <si>
    <t>770701</t>
  </si>
  <si>
    <t>SECUESTRECTOMIA, DRENAJE, DESBRIDAMIENTO DE TIBIA O PERONE</t>
  </si>
  <si>
    <t>770702</t>
  </si>
  <si>
    <t>SECUESTRECTOMIA, DRENAJE, DESBRIDAMIENTO DE TIBIA Y PERONE</t>
  </si>
  <si>
    <t>770801</t>
  </si>
  <si>
    <t>SECUESTRECTOMIA, DRENAJE, DESBRIDAMIENTO DE TARSO O METATARSO (CADA UNO)</t>
  </si>
  <si>
    <t>770802</t>
  </si>
  <si>
    <t>SECUESTRECTOMIA, DRENAJE, DESBRIDAMIENTO DE TARSIANOS Y METATARSIANOS (CADA UNO)</t>
  </si>
  <si>
    <t>770901</t>
  </si>
  <si>
    <t>SECUESTRECTOMIA, DRENAJE, DESBRIDAMIENTO DE ARTEJO O DE FALANGE DE PIE (CADA UNO)</t>
  </si>
  <si>
    <t>770920</t>
  </si>
  <si>
    <t>SECUESTRECTOMIA, DRENAJE, DESBRIDAMIENTO DE HUESOS PELVIANOS</t>
  </si>
  <si>
    <t>770930</t>
  </si>
  <si>
    <t>DRENAJE, CURETAJE, SECUESTRECTOMIA DE COLUMNA VERTEBRAL, VIA ANTERIOR</t>
  </si>
  <si>
    <t>770931</t>
  </si>
  <si>
    <t>DRENAJE, CURETAJE, SECUESTRECTOMIA DE COLUMNA VERTEBRAL VIA POSTERIOR O POSTEROLATERAL</t>
  </si>
  <si>
    <t>770932</t>
  </si>
  <si>
    <t>772101</t>
  </si>
  <si>
    <t>OSTEOTOMIA DE CLAVICULA CON FIJACION INTERNA (DISPOSITIVOS DE FIJACION U OSTEOSINTESIS)</t>
  </si>
  <si>
    <t>772102</t>
  </si>
  <si>
    <t>OSTEOTOMIA DE CLAVICULA</t>
  </si>
  <si>
    <t>772103</t>
  </si>
  <si>
    <t>772104</t>
  </si>
  <si>
    <t>772105</t>
  </si>
  <si>
    <t>772506</t>
  </si>
  <si>
    <t>OSTEOTOMIA EN FEMUR MULTIPLE CON FIJACION INTERNA O EXTERNA</t>
  </si>
  <si>
    <t>772512</t>
  </si>
  <si>
    <t>OSTEOTOMIA EN FEMUR DISTAL (SUPRA O INTERCONDILEA) CON FIJACION EXTERNA</t>
  </si>
  <si>
    <t>772601</t>
  </si>
  <si>
    <t>772706</t>
  </si>
  <si>
    <t>772711</t>
  </si>
  <si>
    <t>772906</t>
  </si>
  <si>
    <t>772909</t>
  </si>
  <si>
    <t>772912</t>
  </si>
  <si>
    <t>772938</t>
  </si>
  <si>
    <t>OSTEOTOMIA FACETARIA EN COLUMNA LUMBOSACRA MAS DE 3 SEGMENTOS VIA POSTERIOR</t>
  </si>
  <si>
    <t>772940</t>
  </si>
  <si>
    <t>OSTEOTOMIA DE ARCO POSTERIOR DE COLUMNA CERVICAL MAS DE DOS SEGMENTOS VIA POSTERIOR</t>
  </si>
  <si>
    <t>772944</t>
  </si>
  <si>
    <t>OSTEOTOMIA DE ARCO POSTERIOR DE COLUMNA LUMBOSACRA MAS DE DOS SEGMENTOS VIA POSTERIOR</t>
  </si>
  <si>
    <t>772947</t>
  </si>
  <si>
    <t>OSTEOTOMIA DE SUBSTRACCION PEDICULAR DE COLUMNA TORACICA HASTA DOS SEGMENTOS</t>
  </si>
  <si>
    <t>772948</t>
  </si>
  <si>
    <t>OSTEOTOMIA DE SUBSTRACCION PEDICULAR DE COLUMNA TORACICA MAS DE DOS SEGMENTOS</t>
  </si>
  <si>
    <t>773002</t>
  </si>
  <si>
    <t>773004</t>
  </si>
  <si>
    <t>774910</t>
  </si>
  <si>
    <t>BIOPSIA DE VERTEBRA, VIA ABIERTA</t>
  </si>
  <si>
    <t>774911</t>
  </si>
  <si>
    <t>774912</t>
  </si>
  <si>
    <t>775106</t>
  </si>
  <si>
    <t>CORRECCION HALLUX VALGUS CON OSTEOTOMIA PROXIMAL DEL PRIMER METATARSIANO CON FIJACION INTERNA</t>
  </si>
  <si>
    <t>776101</t>
  </si>
  <si>
    <t>776102</t>
  </si>
  <si>
    <t>776105</t>
  </si>
  <si>
    <t>776201</t>
  </si>
  <si>
    <t>776203</t>
  </si>
  <si>
    <t>776301</t>
  </si>
  <si>
    <t>776302</t>
  </si>
  <si>
    <t>776501</t>
  </si>
  <si>
    <t>776503</t>
  </si>
  <si>
    <t>776602</t>
  </si>
  <si>
    <t>776702</t>
  </si>
  <si>
    <t>776801</t>
  </si>
  <si>
    <t>776803</t>
  </si>
  <si>
    <t>RESECCION DEL ESPOLON CALCANEO</t>
  </si>
  <si>
    <t>776804</t>
  </si>
  <si>
    <t>RESECCION DE OSTEOFITOS TIBIALES O TALARES POR ENDOSCOPIA</t>
  </si>
  <si>
    <t>776805</t>
  </si>
  <si>
    <t>776920</t>
  </si>
  <si>
    <t>776921</t>
  </si>
  <si>
    <t>777200</t>
  </si>
  <si>
    <t>777300</t>
  </si>
  <si>
    <t>TOMA DE INJERTO OSEO EN RADIO O CUBITO SOD</t>
  </si>
  <si>
    <t>777500</t>
  </si>
  <si>
    <t>777700</t>
  </si>
  <si>
    <t>TOMA DE INJERTO DE TIBIA O PERONE SOD</t>
  </si>
  <si>
    <t>777800</t>
  </si>
  <si>
    <t>777902</t>
  </si>
  <si>
    <t>TOMA DE INJERTO DE HUESO ILIACO</t>
  </si>
  <si>
    <t>778101</t>
  </si>
  <si>
    <t>778102</t>
  </si>
  <si>
    <t>778103</t>
  </si>
  <si>
    <t>778104</t>
  </si>
  <si>
    <t>778105</t>
  </si>
  <si>
    <t>778201</t>
  </si>
  <si>
    <t>778203</t>
  </si>
  <si>
    <t>778301</t>
  </si>
  <si>
    <t>778303</t>
  </si>
  <si>
    <t>778304</t>
  </si>
  <si>
    <t>778306</t>
  </si>
  <si>
    <t>778501</t>
  </si>
  <si>
    <t>778600</t>
  </si>
  <si>
    <t>778701</t>
  </si>
  <si>
    <t>778703</t>
  </si>
  <si>
    <t>778800</t>
  </si>
  <si>
    <t>778911</t>
  </si>
  <si>
    <t>778912</t>
  </si>
  <si>
    <t>778921</t>
  </si>
  <si>
    <t>778931</t>
  </si>
  <si>
    <t>778942</t>
  </si>
  <si>
    <t>778955</t>
  </si>
  <si>
    <t>VERTEBRECTOMIA PARCIAL CERVICAL UN SEGMENTO VIA ANTERIOR</t>
  </si>
  <si>
    <t>778956</t>
  </si>
  <si>
    <t>VERTEBRECTOMIA PARCIAL CERVICAL MAS DE UN SEGMENTO VIA ANTERIOR</t>
  </si>
  <si>
    <t>778963</t>
  </si>
  <si>
    <t>778964</t>
  </si>
  <si>
    <t>778967</t>
  </si>
  <si>
    <t xml:space="preserve">VERTEBRECTOMIA PARCIAL LUMBAR VIA POSTERIOR </t>
  </si>
  <si>
    <t>778969</t>
  </si>
  <si>
    <t xml:space="preserve">VERTEBRECTOMIA PARCIAL DE COLUMNA SACRA VIA POSTERIOR </t>
  </si>
  <si>
    <t>779105</t>
  </si>
  <si>
    <t>779201</t>
  </si>
  <si>
    <t>779202</t>
  </si>
  <si>
    <t>779301</t>
  </si>
  <si>
    <t>779801</t>
  </si>
  <si>
    <t>779802</t>
  </si>
  <si>
    <t>779941</t>
  </si>
  <si>
    <t>779942</t>
  </si>
  <si>
    <t>779943</t>
  </si>
  <si>
    <t>VERTEBRECTOMIA TOTAL CERVICAL UN SEGMENTO VIA ANTERIOR</t>
  </si>
  <si>
    <t>779944</t>
  </si>
  <si>
    <t>779951</t>
  </si>
  <si>
    <t>VERTEBRECTOMIA TOTAL TORACICA ANTEROLATERAL TRANSPLEURAL UN SEGMENTO</t>
  </si>
  <si>
    <t>779958</t>
  </si>
  <si>
    <t>779960</t>
  </si>
  <si>
    <t>VERTEBRECTOMIA TOTAL LUMBAR ANTEROLATERAL TRANSPERITONEAL MAS DE UN SEGMENTO</t>
  </si>
  <si>
    <t>779965</t>
  </si>
  <si>
    <t xml:space="preserve">VERTEBRECTOMIA TOTAL DE COLUMNA SACRA VIA ANTERIOR UN SEGMENTO </t>
  </si>
  <si>
    <t>780101</t>
  </si>
  <si>
    <t>INJERTO OSEO EN CLAVICULA</t>
  </si>
  <si>
    <t>780201</t>
  </si>
  <si>
    <t>INJERTO OSEO EN HUMERO</t>
  </si>
  <si>
    <t>780202</t>
  </si>
  <si>
    <t>780300</t>
  </si>
  <si>
    <t>INJERTO OSEO EN CUBITO O RADIO SOD</t>
  </si>
  <si>
    <t>780501</t>
  </si>
  <si>
    <t>INJERTO OSEO EN FEMUR</t>
  </si>
  <si>
    <t>780502</t>
  </si>
  <si>
    <t>780503</t>
  </si>
  <si>
    <t>780600</t>
  </si>
  <si>
    <t>780701</t>
  </si>
  <si>
    <t>INJERTO OSEO EN TIBIA O PERONE</t>
  </si>
  <si>
    <t>780702</t>
  </si>
  <si>
    <t>APLICACION DE ALOINJERTO ESTRUCTURAL EN DIAFISIS DE TIBIA</t>
  </si>
  <si>
    <t>780703</t>
  </si>
  <si>
    <t>780706</t>
  </si>
  <si>
    <t>780800</t>
  </si>
  <si>
    <t>INJERTO OSEO EN HUESOS TARSIANOS O METATARSIANOS SOD</t>
  </si>
  <si>
    <t>780902</t>
  </si>
  <si>
    <t>INJERTO OSEO EN FALANGES DEL PIE (UNA O MAS)</t>
  </si>
  <si>
    <t>780920</t>
  </si>
  <si>
    <t>INJERTO OSEO EN PELVIS</t>
  </si>
  <si>
    <t>780921</t>
  </si>
  <si>
    <t>780931</t>
  </si>
  <si>
    <t>INJERTO OSEO EN COLUMNA VERTEBRAL VIA ANTERIOR</t>
  </si>
  <si>
    <t>780932</t>
  </si>
  <si>
    <t>INJERTO OSEO EN COLUMNA VERTEBRAL VIA POSTERIOR</t>
  </si>
  <si>
    <t>781201</t>
  </si>
  <si>
    <t>APLICACION DE TUTORES EXTERNOS EN HUMERO</t>
  </si>
  <si>
    <t>781202</t>
  </si>
  <si>
    <t>781301</t>
  </si>
  <si>
    <t>APLICACION DE TUTOR EXTERNO EN RADIO O CUBITO</t>
  </si>
  <si>
    <t>781302</t>
  </si>
  <si>
    <t>APLICACION DE TUTORES EXTERNOS EN RADIO Y CUBITO</t>
  </si>
  <si>
    <t>781501</t>
  </si>
  <si>
    <t>APLICACION DE TUTOR EXTERNO EN FEMUR</t>
  </si>
  <si>
    <t>781502</t>
  </si>
  <si>
    <t>APLICACION DE TUTORES EXTERNOS EN MUSLO</t>
  </si>
  <si>
    <t>781601</t>
  </si>
  <si>
    <t>781702</t>
  </si>
  <si>
    <t>APLICACION DE TUTORES EXTERNOS EN TIBIA Y PERONE</t>
  </si>
  <si>
    <t>781703</t>
  </si>
  <si>
    <t>APLICACION DE TUTOR EXTERNO EN CUELLO DE PIE</t>
  </si>
  <si>
    <t>781704</t>
  </si>
  <si>
    <t>781801</t>
  </si>
  <si>
    <t>APLICACION DE TUTOR EXTERNO PIE</t>
  </si>
  <si>
    <t>781902</t>
  </si>
  <si>
    <t>781920</t>
  </si>
  <si>
    <t>APLICACION DE TUTORES EXTERNOS EN PELVIS, POR VIA ANTERIOR O POSTERIOR</t>
  </si>
  <si>
    <t>782104</t>
  </si>
  <si>
    <t>ACORTAMIENTO DE HUMERO MEDIANTE RESECCION (OSTEOTOMIA)</t>
  </si>
  <si>
    <t>782213</t>
  </si>
  <si>
    <t>782241</t>
  </si>
  <si>
    <t>ACORTAMIENTO DE CUBITO O RADIO MEDIANTE RESECCION (OSTEOTOMIA)</t>
  </si>
  <si>
    <t>782401</t>
  </si>
  <si>
    <t>EPIFISIODESIS ABIERTA DE FEMUR</t>
  </si>
  <si>
    <t>782402</t>
  </si>
  <si>
    <t>EPIFISIODESIS PERCUTANEA DE FEMUR</t>
  </si>
  <si>
    <t>782404</t>
  </si>
  <si>
    <t>ACORTAMIENTO DE FEMUR MEDIANTE RESECCION (OSTEOTOMIA)</t>
  </si>
  <si>
    <t>782511</t>
  </si>
  <si>
    <t>EPIFISIODESIS ABIERTA DE TIBIA O PERONE</t>
  </si>
  <si>
    <t>782513</t>
  </si>
  <si>
    <t>EPIFISIODESIS ABIERTA DE TIBIA Y PERONE</t>
  </si>
  <si>
    <t>782521</t>
  </si>
  <si>
    <t>EPIFISIODESIS PERCUTANEA DE TIBIA O PERONE</t>
  </si>
  <si>
    <t>782523</t>
  </si>
  <si>
    <t>EPIFISIODESIS PERCUTANEA DE TIBIA Y PERONE</t>
  </si>
  <si>
    <t>782541</t>
  </si>
  <si>
    <t>ACORTAMIENTO DE TIBIA O PERONE MEDIANTE RESECCION (OSTEOTOMIA)</t>
  </si>
  <si>
    <t>782543</t>
  </si>
  <si>
    <t>ACORTAMIENTO DE TIBIA Y PERONE MEDIANTE RESECCION (OSTEOTOMIA)</t>
  </si>
  <si>
    <t>782641</t>
  </si>
  <si>
    <t>ACORTAMIENTO DE TARSIANOS O METATARSIANOS MEDIANTE RESECCION (OSTEOTOMIA) (UNA O MAS)</t>
  </si>
  <si>
    <t>782781</t>
  </si>
  <si>
    <t>ACORTAMIENTO DE FALANGES DE PIE MEDIANTE RESECCION (OSTEOTOMIA) (UNA O MAS)</t>
  </si>
  <si>
    <t>783202</t>
  </si>
  <si>
    <t>ALARGAMIENTO DE HUMERO POR INJERTO CON DISPOSITIVOS INTERNOS DE FIJACION U OSTEOTOMIA</t>
  </si>
  <si>
    <t>783302</t>
  </si>
  <si>
    <t>ALARGAMIENTO DE RADIO Y CUBITO POR INJERTO CON DISPOSITIVOS INTERNOS DE FIJACION Y OSTEOTOMIA</t>
  </si>
  <si>
    <t>783308</t>
  </si>
  <si>
    <t>ALARGAMIENTO DE RADIO Y CUBITO POR TECNICA DE DISTRACCION CON (CORTICOTOMIA, OSTEOTOMIA)</t>
  </si>
  <si>
    <t>783501</t>
  </si>
  <si>
    <t>ALARGAMIENTO DE FEMUR POR INJERTO SIN DISPOSITIVOS INTERNOS DE FIJACION Y OSTEOTOMIA</t>
  </si>
  <si>
    <t>783503</t>
  </si>
  <si>
    <t>ALARGAMIENTO DE FEMUR POR TECNICA DE DISTRACCION SIN (CORTICOTOMIA, OSTEOTOMIA)</t>
  </si>
  <si>
    <t>783504</t>
  </si>
  <si>
    <t>ALARGAMIENTO DE FEMUR POR TECNICA DE DISTRACCION CON (CORTICOTOMIA, OSTEOTOMIA)</t>
  </si>
  <si>
    <t>783701</t>
  </si>
  <si>
    <t>ALARGAMIENTO DE TIBIA POR INJERTO SIN DISPOSITIVOS INTERNOS DE FIJACION Y OSTEOTOMIA</t>
  </si>
  <si>
    <t>783702</t>
  </si>
  <si>
    <t>ALARGAMIENTO DE TIBIA POR INJERTO CON DISPOSITIVOS INTERNOS DE FIJACION Y OSTEOTOMIA</t>
  </si>
  <si>
    <t>783703</t>
  </si>
  <si>
    <t>ALARGAMIENTO DE PERONE POR INJERTO SIN DISPOSITIVOS INTERNOS DE FIJACION Y OSTEOTOMIA</t>
  </si>
  <si>
    <t>783704</t>
  </si>
  <si>
    <t>ALARGAMIENTO DE PERONE POR INJERTO CON DISPOSITIVOS INTERNOS DE FIJACION Y OSTEOTOMIA</t>
  </si>
  <si>
    <t>783705</t>
  </si>
  <si>
    <t>ALARGAMIENTO DE TIBIA POR TECNICA DE DISTRACCION SIN (CORTICOTOMIA, OSTEOTOMIA)</t>
  </si>
  <si>
    <t>783706</t>
  </si>
  <si>
    <t>ALARGAMIENTO DE TIBIA POR TECNICA DE DISTRACCION CON (CORTICOTOMIA, OSTEOTOMIA)</t>
  </si>
  <si>
    <t>783708</t>
  </si>
  <si>
    <t>ALARGAMIENTO DE PERONE POR TECNICA DE DISTRACCION CON (CORTICOTOMIA, OSTEOTOMIA)</t>
  </si>
  <si>
    <t>783802</t>
  </si>
  <si>
    <t>ALARGAMIENTO DE TARSIANOS (UNO O MAS) POR INJERTO CON DISPOSITIVOS INTERNOS DE FIJACION Y OSTEOTOMIA</t>
  </si>
  <si>
    <t>783804</t>
  </si>
  <si>
    <t>ALARGAMIENTO DE METATARSIANOS (UNO O MAS) POR INJERTO CON DISPOSITIVOS INTERNOS DE FIJACION Y OSTEOTOMIA</t>
  </si>
  <si>
    <t>783806</t>
  </si>
  <si>
    <t>ALARGAMIENTO DE TARSIANOS (UNO O MAS) POR TECNICA DE DISTRACCION CON (CORTICOTOMIA, OSTEOTOMIA)</t>
  </si>
  <si>
    <t>783912</t>
  </si>
  <si>
    <t>ALARGAMIENTO DE FALANGES DE PIE POR INJERTO CON DISPOSITIVOS INTERNOS DE FIJACION Y OSTEOTOMIA</t>
  </si>
  <si>
    <t>785100</t>
  </si>
  <si>
    <t>FIJACION INTERNA SIN REDUCCION DE FRACTURA EN ESCAPULA, CLAVICULA O TORAX (COSTILLAS Y ESTERNON) SOD</t>
  </si>
  <si>
    <t>785200</t>
  </si>
  <si>
    <t>FIJACION INTERNA SIN REDUCCION DE FRACTURA DE HUMERO SOD</t>
  </si>
  <si>
    <t>785300</t>
  </si>
  <si>
    <t>FIJACION INTERNA SIN REDUCCION DE FRACTURA DE RADIO O CUBITO SOD</t>
  </si>
  <si>
    <t>785500</t>
  </si>
  <si>
    <t>FIJACION INTERNA SIN REDUCCION DE FRACTURA DE FEMUR SOD</t>
  </si>
  <si>
    <t>785600</t>
  </si>
  <si>
    <t>785800</t>
  </si>
  <si>
    <t>FIJACION INTERNA SIN REDUCCION DE FRACTURA DE TARSIANOS O METATARSIANOS SOD</t>
  </si>
  <si>
    <t>785900</t>
  </si>
  <si>
    <t>FIJACION INTERNA SIN REDUCCION DE FRACTURA DE FALANGES DE PIE O DE MANO SOD</t>
  </si>
  <si>
    <t>786202</t>
  </si>
  <si>
    <t>EXTRACCION DE CUERPO EXTRAÑO EN HUMERO, VIA ABIERTA</t>
  </si>
  <si>
    <t>786302</t>
  </si>
  <si>
    <t>EXTRACCION DE CUERPO EXTRAÑO EN RADIO O CUBITO, VIA ABIERTA</t>
  </si>
  <si>
    <t>786502</t>
  </si>
  <si>
    <t>EXTRACCION DE CUERPO EXTRAÑO EN FEMUR, VIA ABIERTA</t>
  </si>
  <si>
    <t>786602</t>
  </si>
  <si>
    <t>EXTRACCION DE CUERPO EXTRAÑO EN ROTULA, VIA ABIERTA</t>
  </si>
  <si>
    <t>786702</t>
  </si>
  <si>
    <t>EXTRACCION DE CUERPO EXTRAÑO EN TIBIA O PERONE, VIA ABIERTA</t>
  </si>
  <si>
    <t>786801</t>
  </si>
  <si>
    <t>EXTRACCION DE DISPOSITIVO IMPLANTADO EN TARSIANOS O METATARSIANOS (CADA UNO)</t>
  </si>
  <si>
    <t>786802</t>
  </si>
  <si>
    <t>EXTRACCION DE CUERPO EXTRAÑO EN TARSIANOS O METATARSIANOS (CADA UNO) VIA ABIERTA</t>
  </si>
  <si>
    <t>786910</t>
  </si>
  <si>
    <t>EXTRACCION DE DISPOSITIVO IMPLANTADO EN FALANGES (UNO O MAS) DE PIE</t>
  </si>
  <si>
    <t>786911</t>
  </si>
  <si>
    <t>EXTRACCION DE CUERPO EXTRAÑO EN FALANGES (UNO O MAS) DE PIE, VIA ABIERTA</t>
  </si>
  <si>
    <t>786920</t>
  </si>
  <si>
    <t>EXTRACCION DE DISPOSITIVO IMPLANTADO EN HUESOS PELVIANOS</t>
  </si>
  <si>
    <t>786921</t>
  </si>
  <si>
    <t>EXTRACCION DE CUERPO EXTRAÑO EN HUESOS PELVIANOS, VIA ABIERTA</t>
  </si>
  <si>
    <t>786930</t>
  </si>
  <si>
    <t>EXTRACCION DE DISPOSITIVO IMPLANTADO EN COLUMNA VERTEBRAL, VIA ANTERIOR</t>
  </si>
  <si>
    <t>786931</t>
  </si>
  <si>
    <t>EXTRACCION DE CUERPO EXTRAÑO EN COLUMNA VERTEBRAL O TEJIDO PARAVERTEBRAL VIA ANTERIOR</t>
  </si>
  <si>
    <t>786935</t>
  </si>
  <si>
    <t>EXTRACCION DE DISPOSITIVO IMPLANTADO EN COLUMNA VERTEBRAL, VIA POSTERIOR</t>
  </si>
  <si>
    <t>786936</t>
  </si>
  <si>
    <t>EXTRACCION DE CUERPO EXTRAÑO EN COLUMNA VERTEBRAL O TEJIDO PARAVERTEBRAL VIA POSTERIOR</t>
  </si>
  <si>
    <t>787100</t>
  </si>
  <si>
    <t>OSTEOCLASTIA DE ESCAPULA, CLAVICULA O TORAX (COSTILLAS Y ESTERNON) SOD</t>
  </si>
  <si>
    <t>787600</t>
  </si>
  <si>
    <t>787700</t>
  </si>
  <si>
    <t>787800</t>
  </si>
  <si>
    <t>OSTEOCLASTIA DE TARSIANOS O METATARSIANOS SOD</t>
  </si>
  <si>
    <t>787902</t>
  </si>
  <si>
    <t>790100</t>
  </si>
  <si>
    <t>REDUCCION CERRADA DE FRACTURA SIN FIJACION INTERNA DE ESCAPULA, CLAVICULA O TORAX (COSTILLAS O ESTERNON) SOD</t>
  </si>
  <si>
    <t>790200</t>
  </si>
  <si>
    <t>REDUCCION CERRADA DE FRACTURA SIN FIJACION INTERNA DE HUMERO SOD</t>
  </si>
  <si>
    <t>790301</t>
  </si>
  <si>
    <t>REDUCCION CERRADA SIN FIJACION DE FRACTURA DE RADIO Y CUBITO (RADIOCUBITAL PROXIMAL O DISTAL)</t>
  </si>
  <si>
    <t>790302</t>
  </si>
  <si>
    <t>REDUCCION CERRADA DE FRACTURA SIN FIJACION INTERNA DE CUBITO O RADIO</t>
  </si>
  <si>
    <t>790500</t>
  </si>
  <si>
    <t>REDUCCION CERRADA DE FRACTURA DE FEMUR SIN FIJACION INTERNA SOD</t>
  </si>
  <si>
    <t>790600</t>
  </si>
  <si>
    <t>790703</t>
  </si>
  <si>
    <t>790704</t>
  </si>
  <si>
    <t>790801</t>
  </si>
  <si>
    <t>790920</t>
  </si>
  <si>
    <t>REDUCCION CERRADA DE FRACTURA SIN FIJACION INTERNA DE FRACTURA DE HUESOS PELVIANOS</t>
  </si>
  <si>
    <t>790930</t>
  </si>
  <si>
    <t>REDUCCION CERRADA DE FRACTURA CERVICAL E INMOVILIZACION CON HALOYESO O HALOCHAQUETA</t>
  </si>
  <si>
    <t>790932</t>
  </si>
  <si>
    <t>REDUCCION CERRADA DE FRACTURA COLUMNA VERTEBRAL (DORSAL O LUMBAR) E INMOVILIZACION</t>
  </si>
  <si>
    <t>791101</t>
  </si>
  <si>
    <t>REDUCCION INDIRECTA DE FRACTURA CON FIJACION INTERNA DE ESCAPULA CLAVICULA O TORAX (COSTILLAS Y ESTERNON)</t>
  </si>
  <si>
    <t>791201</t>
  </si>
  <si>
    <t>REDUCCION INDIRECTA DE FRACTURA CON FIJACION INTERNA DE HUMERO (EPIFISIS O DIAFISIS), PERCUTANEA CON PINES</t>
  </si>
  <si>
    <t>791301</t>
  </si>
  <si>
    <t>REDUCCION INDIRECTA DE FRACTURA DE CUBITO O RADIO CON FIJACION</t>
  </si>
  <si>
    <t>791501</t>
  </si>
  <si>
    <t>REDUCCION INDIRECTA CON FIJACION INTERNA DE CUELLO DE FEMUR O INTERTROCANTERICA</t>
  </si>
  <si>
    <t>791502</t>
  </si>
  <si>
    <t>REDUCCION INDIRECTA DE FRACTURA DE FEMUR SUPRACONDILEA CON FIJACION INTERNA</t>
  </si>
  <si>
    <t>791503</t>
  </si>
  <si>
    <t>REDUCCION INDIRECTA DE FRACTURA DE FEMUR SUPRACONDILEA E INTERCONDILEA CON FIJACION INTERNA</t>
  </si>
  <si>
    <t>791601</t>
  </si>
  <si>
    <t>791701</t>
  </si>
  <si>
    <t>791702</t>
  </si>
  <si>
    <t>REDUCCION INDIRECTA DE FRACTURAS OSTEOCONDRALES O DE LA ESPINA TIBIAL CON FIJACION INTERNA VIA ARTROSCOPICA</t>
  </si>
  <si>
    <t>791703</t>
  </si>
  <si>
    <t>REDUCCION INDIRECTA DE FRACTURAS DEL TERCIO PROXIMAL DE LA TIBIA CON FIJACION INTERNA</t>
  </si>
  <si>
    <t>792101</t>
  </si>
  <si>
    <t>REDUCCION ABIERTA SIN FIJACION INTERNA DE FRACTURA DE UNA O MAS COSTILLAS</t>
  </si>
  <si>
    <t>792102</t>
  </si>
  <si>
    <t>REDUCCION ABIERTA SIN FIJACION INTERNA DE FRACTURA DE ESCAPULA O CLAVICULA</t>
  </si>
  <si>
    <t>792103</t>
  </si>
  <si>
    <t>792200</t>
  </si>
  <si>
    <t>REDUCCION ABIERTA DE FRACTURA SIN FIJACION INTERNA DE HUMERO SOD</t>
  </si>
  <si>
    <t>792301</t>
  </si>
  <si>
    <t>792302</t>
  </si>
  <si>
    <t>REDUCCION ABIERTA DE FRACTURA SIN FIJACION INTERNA DE RADIO Y CUBITO</t>
  </si>
  <si>
    <t>792500</t>
  </si>
  <si>
    <t>REDUCCION ABIERTA DE FRACTURA DE FEMUR SIN FIJACION INTERNA SOD</t>
  </si>
  <si>
    <t>792600</t>
  </si>
  <si>
    <t>REDUCCION ABIERTA DE FRACTURA DE ROTULA SIN FIJACION INTERNA SOD</t>
  </si>
  <si>
    <t>792801</t>
  </si>
  <si>
    <t>REDUCCION ABIERTA FRACTURA SIN FIJACION INTERNA, DE HUESOS DEL TARSO O METATARSO (UNO O MAS)</t>
  </si>
  <si>
    <t>792902</t>
  </si>
  <si>
    <t>REDUCCION ABIERTA DE FRACTURA SIN FIJACION INTERNA DE FALANGES DE PIE</t>
  </si>
  <si>
    <t>792920</t>
  </si>
  <si>
    <t>793101</t>
  </si>
  <si>
    <t>REDUCCION ABIERTA DE FRACTURA CON FIJACION INTERNA (DISPOSITIVOS DE FIJACION U OSTEOSINTESIS) DE CLAVICULA</t>
  </si>
  <si>
    <t>793102</t>
  </si>
  <si>
    <t>793201</t>
  </si>
  <si>
    <t>REDUCCION ABIERTA DE FRACTURA SUBCAPITAL DE HUMERO CON FIJACION INTERNA (DISPOSITIVOS DE FIJACION U OSTEOSINTESIS)</t>
  </si>
  <si>
    <t>793202</t>
  </si>
  <si>
    <t>REDUCCION ABIERTA DE FRACTURA DE TUBEROSIDAD PROXIMAL DE HUMERO CON FIJACION INTERNA (DISPOSITIVOS DE FIJACION U OSTEOSINTESIS)</t>
  </si>
  <si>
    <t>793203</t>
  </si>
  <si>
    <t>REDUCCION ABIERTA DE FRACTURA CONMINUTA DE TERCIO PROXIMAL HUMERO CON FIJACION INTERNA (DISPOSITIVOS DE FIJACION U OSTEOSINTESIS)</t>
  </si>
  <si>
    <t>793204</t>
  </si>
  <si>
    <t>REDUCCION ABIERTA DE FRACTURA SUPRACONDILEA DE HUMERO CON FIJACION INTERNA (DISPOSITIVOS DE FIJACION U OSTEOSINTESIS)</t>
  </si>
  <si>
    <t>793205</t>
  </si>
  <si>
    <t>REDUCCION ABIERTA DE FRACTURA SUPRACONDILEA E INTERCONDILEA DE HUMERO CON FIJACION INTERNA (DISPOSITIVOS DE FIJACION U OSTEOSINTESIS)</t>
  </si>
  <si>
    <t>793206</t>
  </si>
  <si>
    <t>REDUCCION ABIERTA DE FRACTURA DE EPICONDILO O EPITROCLEA DE HUMERO CON FIJACION INTERNA (DISPOSITIVOS DE FIJACION U OSTEOSINTESIS)</t>
  </si>
  <si>
    <t>793301</t>
  </si>
  <si>
    <t>REDUCCION ABIERTA DE FRACTURA EN DIAFISIS DE CUBITO O RADIO CON FIJACION INTERNA</t>
  </si>
  <si>
    <t>793302</t>
  </si>
  <si>
    <t>REDUCCION ABIERTA DE FRACTURA EN SEGMENTO PROXIMAL DE CUBITO O DE OLECRANON CON FIJACION INTERNA</t>
  </si>
  <si>
    <t>793303</t>
  </si>
  <si>
    <t>REDUCCION ABIERTA DE FRACTURA EN SEGMENTO DISTAL DE CUBITO O RADIO CON FIJACION INTERNA</t>
  </si>
  <si>
    <t>793304</t>
  </si>
  <si>
    <t>REDUCCION ABIERTA DE FRACTURA EN SEGMENTO PROXIMAL DE RADIO (CUPULA RADIAL) CON FIJACION INTERNA</t>
  </si>
  <si>
    <t>793305</t>
  </si>
  <si>
    <t>REDUCCION ABIERTA DE FRACTURA EN SEGMENTO PROXIMAL DE RADIO Y CUBITO CON FIJACION INTERNA</t>
  </si>
  <si>
    <t>793405</t>
  </si>
  <si>
    <t>793600</t>
  </si>
  <si>
    <t>REDUCCION ABIERTA DE FRACTURA EN ROTULA CON FIJACION INTERNA (DISPOSITIVOS DE FIJACION U OSTEOSINTESIS) SOD</t>
  </si>
  <si>
    <t>793708</t>
  </si>
  <si>
    <t>REDUCCION ABIERTA DE FRACTURA DE PERONE PROXIMAL CON FIJACION EXTERNA</t>
  </si>
  <si>
    <t>793709</t>
  </si>
  <si>
    <t>REDUCCION ABIERTA DE FRACTURA DE PERONE DIAFISIARIO CON FIJACION INTERNA</t>
  </si>
  <si>
    <t>793710</t>
  </si>
  <si>
    <t>REDUCCION ABIERTA DE FRACTURA DE PERONE DIAFISIARIO CON FIJACION EXTERNA</t>
  </si>
  <si>
    <t>793711</t>
  </si>
  <si>
    <t>793712</t>
  </si>
  <si>
    <t>793715</t>
  </si>
  <si>
    <t>793719</t>
  </si>
  <si>
    <t>793801</t>
  </si>
  <si>
    <t>REDUCCION ABIERTA DE FRACTURA DE TARSO (CADA UNO) CON FIJACION INTERNA (DISPOSITIVOS DE FIJACION U OSTEOSINTESIS)</t>
  </si>
  <si>
    <t>793802</t>
  </si>
  <si>
    <t>REDUCCION ABIERTA DE FRACTURA DE METATARSIANO (CADA UNO) CON FIJACION INTERNA (DISPOSITIVOS DE FIJACION U OSTEOSINTESIS)</t>
  </si>
  <si>
    <t>793804</t>
  </si>
  <si>
    <t>REDUCCION ABIERTA DE FRACTURA CALCANEO CON FIJACION INTERNA</t>
  </si>
  <si>
    <t>793901</t>
  </si>
  <si>
    <t>REDUCCION ABIERTA DE FRACTURA EN FALANGES DE MANO (UNA O MAS) CON FIJACION INTERNA</t>
  </si>
  <si>
    <t>793902</t>
  </si>
  <si>
    <t>REDUCCION ABIERTA DE FRACTURA EN FALANGES DE PIE (UNA O MAS) CON FIJACION INTERNA</t>
  </si>
  <si>
    <t>793910</t>
  </si>
  <si>
    <t>REDUCCION ABIERTA DE FRACTURA DEL ILIACO CON FIJACION INTERNA (DISPOSITIVOS DE FIJACION U OSTEOSINTESIS)</t>
  </si>
  <si>
    <t>793911</t>
  </si>
  <si>
    <t>REDUCCION ABIERTA DE FRACTURA EN RAMAS PUBIS CON FIJACION INTERNA (DISPOSITIVOS DE FIJACION U OSTEOSINTESIS)</t>
  </si>
  <si>
    <t>793912</t>
  </si>
  <si>
    <t>REDUCCION ABIERTA DE FRACTURA EN SINFISIS PUBICA CON FIJACION INTERNA (DISPOSITIVOS DE FIJACION U OSTEOSINTESIS)</t>
  </si>
  <si>
    <t>793920</t>
  </si>
  <si>
    <t>REDUCCION ABIERTA DE FRACTURA EN PELVIS [ACETABULO, REBORDE ANTERIOR O POSTERIOR] CON FIJACION INTERNA (DISPOSITIVOS DE FIJACION U OSTEOSINTESIS)</t>
  </si>
  <si>
    <t>793921</t>
  </si>
  <si>
    <t>REDUCCION ABIERTA DE FRACTURA COMPLEJA EN PELVIS (ACETABULO, REBORDE ANTERIOR, POSTERIOR Y SUPERIOR) CON FIJACION INTERNA (DISPOSITIVOS DE FIJACION U OSTEOSINTESIS)</t>
  </si>
  <si>
    <t>793930</t>
  </si>
  <si>
    <t>793932</t>
  </si>
  <si>
    <t>793935</t>
  </si>
  <si>
    <t>793937</t>
  </si>
  <si>
    <t>REDUCCION DE FRACTURA OCCIPITOCERVICAL VIA POSTERIOR</t>
  </si>
  <si>
    <t>793940</t>
  </si>
  <si>
    <t>793942</t>
  </si>
  <si>
    <t>793944</t>
  </si>
  <si>
    <t>793946</t>
  </si>
  <si>
    <t>REDUCCION DE FRACTURA COLUMNA CERVICAL POR DEBAJO DE C2 VIA POSTERIOR</t>
  </si>
  <si>
    <t>793950</t>
  </si>
  <si>
    <t>REDUCCION ABIERTA DE FRACTURA DE COLUMNA VERTEBRAL (TORACICA, LUMBAR O SACRA) VIA ANTERIOR</t>
  </si>
  <si>
    <t>793952</t>
  </si>
  <si>
    <t>REDUCCION ABIERTA DE FRACTURA DE COLUMNA VERTEBRAL (TORACICA, LUMBAR O SACRA) VIA POSTERIOR O POSTEROLATERAL</t>
  </si>
  <si>
    <t>794101</t>
  </si>
  <si>
    <t>REDUCCION CERRADA DE EPIFISIS SEPARADA EN HUMERO SIN FIJACION</t>
  </si>
  <si>
    <t>794102</t>
  </si>
  <si>
    <t>REDUCCION CERRADA DE EPIFISIS SEPARADA EN HUMERO CON FIJACION</t>
  </si>
  <si>
    <t>794201</t>
  </si>
  <si>
    <t>REDUCCION CERRADA DE EPIFISIS SEPARADA EN CUBITO O RADIO SIN FIJACION</t>
  </si>
  <si>
    <t>794202</t>
  </si>
  <si>
    <t>REDUCCION CERRADA DE EPIFISIS SEPARADA EN CUBITO O RADIO CON FIJACION</t>
  </si>
  <si>
    <t>794203</t>
  </si>
  <si>
    <t>REDUCCION CERRADA DE EPIFISIS SEPARADA EN RADIO Y CUBITO SIN FIJACION</t>
  </si>
  <si>
    <t>794204</t>
  </si>
  <si>
    <t>REDUCCION CERRADA DE EPIFISIS SEPARADA EN RADIO Y CUBITO CON FIJACION</t>
  </si>
  <si>
    <t>794501</t>
  </si>
  <si>
    <t>794502</t>
  </si>
  <si>
    <t>REDUCCION CERRADA DE EPIFISIS SEPARADA EN FEMUR CON FIJACION</t>
  </si>
  <si>
    <t>794601</t>
  </si>
  <si>
    <t>REDUCCION CERRADA DE EPIFISIS SEPARADA DE TIBIA O PERONE SIN FIJACION</t>
  </si>
  <si>
    <t>794602</t>
  </si>
  <si>
    <t>REDUCCION INDIRECTA DE EPIFISIS SEPARADA DE TIBIA O PERONE CON FIJACION</t>
  </si>
  <si>
    <t>794603</t>
  </si>
  <si>
    <t>REDUCCION CERRADA DE EPIFISIS SEPARADA DE TIBIA Y PERONE SIN FIJACION</t>
  </si>
  <si>
    <t>794604</t>
  </si>
  <si>
    <t>REDUCCION INDIRECTA DE EPIFISIS SEPARADA DE TIBIA Y PERONE CON FIJACION</t>
  </si>
  <si>
    <t>795101</t>
  </si>
  <si>
    <t>795102</t>
  </si>
  <si>
    <t>REDUCCION ABIERTA CON FIJACION INTERNA DE EPIFISIS SEPARADA DE HUMERO</t>
  </si>
  <si>
    <t>795201</t>
  </si>
  <si>
    <t>REDUCCION ABIERTA DE EPIFISIS SEPARADA DE RADIO O CUBITO SIN FIJACION</t>
  </si>
  <si>
    <t>795202</t>
  </si>
  <si>
    <t>REDUCCION ABIERTA DE EPIFISIS SEPARADA DE RADIO O CUBITO CON FIJACION</t>
  </si>
  <si>
    <t>795203</t>
  </si>
  <si>
    <t>REDUCCION ABIERTA DE EPIFISIS SEPARADA DE RADIO Y CUBITO SIN FIJACION</t>
  </si>
  <si>
    <t>795204</t>
  </si>
  <si>
    <t>REDUCCION ABIERTA DE EPIFISIS SEPARADA DE RADIO Y CUBITO CON FIJACION</t>
  </si>
  <si>
    <t>795501</t>
  </si>
  <si>
    <t>795502</t>
  </si>
  <si>
    <t>REDUCCION ABIERTA CON FIJACION INTERNA DE EPIFISIS SEPARADA DE FEMUR</t>
  </si>
  <si>
    <t>795601</t>
  </si>
  <si>
    <t>REDUCCION ABIERTA DE EPIFISIS SEPARADA DE TIBIA O PERONE SIN FIJACION</t>
  </si>
  <si>
    <t>795602</t>
  </si>
  <si>
    <t>REDUCCION ABIERTA DE EPIFISIS SEPARADA DE TIBIA O PERONE CON FIJACION</t>
  </si>
  <si>
    <t>795603</t>
  </si>
  <si>
    <t>REDUCCION ABIERTA DE EPIFISIS SEPARADA DE TIBIA Y PERONE SIN FIJACION</t>
  </si>
  <si>
    <t>795604</t>
  </si>
  <si>
    <t>REDUCCION ABIERTA DE EPIFISIS SEPARADA DE TIBIA Y PERONE CON FIJACION</t>
  </si>
  <si>
    <t>796100</t>
  </si>
  <si>
    <t>LAVADO Y DESBRIDAMIENTO DE FRACTURA ABIERTA DE HUMERO SOD</t>
  </si>
  <si>
    <t>796201</t>
  </si>
  <si>
    <t>LAVADO Y DESBRIDAMIENTO DE FRACTURA ABIERTA DE CUBITO O RADIO</t>
  </si>
  <si>
    <t>796500</t>
  </si>
  <si>
    <t>LAVADO Y DESBRIDAMIENTO DE FRACTURA ABIERTA DE FEMUR SOD</t>
  </si>
  <si>
    <t>796600</t>
  </si>
  <si>
    <t>LAVADO Y DESBRIDAMIENTO DE FRACTURA ABIERTA DE TIBIA O PERONE SOD</t>
  </si>
  <si>
    <t>796700</t>
  </si>
  <si>
    <t>LAVADO Y DESBRIDAMIENTO DE FRACTURA ABIERTA DE TARSIANOS O METATARSIANOS SOD</t>
  </si>
  <si>
    <t>796800</t>
  </si>
  <si>
    <t>LAVADO Y DESBRIDAMIENTO DE FRACTURA ABIERTA DE DEDOS DE PIE SOD</t>
  </si>
  <si>
    <t>796902</t>
  </si>
  <si>
    <t>LAVADO Y DESBRIDAMIENTO DE FRACTURA EXPUESTA DE ROTULA</t>
  </si>
  <si>
    <t>796903</t>
  </si>
  <si>
    <t>796905</t>
  </si>
  <si>
    <t>LAVADO Y DESBRIDAMIENTO DE FRACTURA ABIERTA DE RAQUIS O COLUMNA</t>
  </si>
  <si>
    <t>797100</t>
  </si>
  <si>
    <t>REDUCCION CERRADA DE LUXACION EN HOMBRO SOD</t>
  </si>
  <si>
    <t>797200</t>
  </si>
  <si>
    <t>REDUCCION CERRADA DE LUXACION EN CODO SOD</t>
  </si>
  <si>
    <t>797501</t>
  </si>
  <si>
    <t>REDUCCION CERRADA DE DISPLASIA O LUXACION CONGENITA DE CADERA (UNI O BILATERAL)</t>
  </si>
  <si>
    <t>797502</t>
  </si>
  <si>
    <t>REDUCCION CERRADA DE LUXACION TRAUMATICA DE CADERA</t>
  </si>
  <si>
    <t>797503</t>
  </si>
  <si>
    <t>REDUCCION CERRADA DE DISPLASIA O LUXACION CONGENITA DE CADERA CON TENOTOMIA DE ADUCTORES O PSOAS</t>
  </si>
  <si>
    <t>797601</t>
  </si>
  <si>
    <t>REDUCCION CERRADA DE LUXACION TRAUMATICA DE RODILLA</t>
  </si>
  <si>
    <t>797602</t>
  </si>
  <si>
    <t>797603</t>
  </si>
  <si>
    <t>797701</t>
  </si>
  <si>
    <t>REDUCCION CERRADA DE LUXACION TRAUMATICA TOBILLO (CUELLO DE PIE)</t>
  </si>
  <si>
    <t>797801</t>
  </si>
  <si>
    <t>REDUCCION CERRADA DE LUXACION TARSO-METATARSIANOS</t>
  </si>
  <si>
    <t>797802</t>
  </si>
  <si>
    <t>REDUCCION CERRADA DE LUXACION TARSO-METATARSIANOS CON FIJACION PERCUTANEA</t>
  </si>
  <si>
    <t>797803</t>
  </si>
  <si>
    <t>REDUCCION CERRADA DE LUXACIONES METATARSO-FALANGICAS O INTERFALANGICAS EN PIE</t>
  </si>
  <si>
    <t>797901</t>
  </si>
  <si>
    <t>REDUCCION CERRADA DE LUXACION DE COLUMNA TORACICA O LUMBAR</t>
  </si>
  <si>
    <t>797902</t>
  </si>
  <si>
    <t>798101</t>
  </si>
  <si>
    <t>REDUCCION ABIERTA DE LUXACION ACROMIOCLAVICULAR</t>
  </si>
  <si>
    <t>798102</t>
  </si>
  <si>
    <t>REDUCCION ABIERTA DE LA LUXACION GLENOHUMERAL</t>
  </si>
  <si>
    <t>798106</t>
  </si>
  <si>
    <t>FIJACION DE ESCAPULA A COSTILLAS [ESCAPULOPEXIA] (TRATAMIENTO DE LA LUXACION CONGENITA DE ESCAPULA ALADA)</t>
  </si>
  <si>
    <t>798201</t>
  </si>
  <si>
    <t>REDUCCION ABIERTA DE LUXACION DE LA CABEZA RADIAL</t>
  </si>
  <si>
    <t>798302</t>
  </si>
  <si>
    <t>798501</t>
  </si>
  <si>
    <t>REDUCCION ABIERTA DE LUXACION CONGENITA DE CADERA</t>
  </si>
  <si>
    <t>798502</t>
  </si>
  <si>
    <t>REDUCCION ABIERTA DE LUXACION TRAUMATICA DE CADERA</t>
  </si>
  <si>
    <t>798601</t>
  </si>
  <si>
    <t>REDUCCION ABIERTA DE LUXACION DE LA RODILLA</t>
  </si>
  <si>
    <t>798602</t>
  </si>
  <si>
    <t>REDUCCION ABIERTA DE LUXACION DE ROTULA</t>
  </si>
  <si>
    <t>798701</t>
  </si>
  <si>
    <t>REDUCCION ABIERTA DE LUXACION DE TOBILLO (TIBIOASTRAGALINA)</t>
  </si>
  <si>
    <t>798801</t>
  </si>
  <si>
    <t>REDUCCION ABIERTA DE LUXACION TARSO-METATARSIANOS (UNO O MAS) CON DISPOSITIVO DE FIJACION</t>
  </si>
  <si>
    <t>798901</t>
  </si>
  <si>
    <t>799100</t>
  </si>
  <si>
    <t>REDUCCION DE FRACTURAS INTRAARTICULARES Y LUXOFRACTURAS EN HOMBRO SOD</t>
  </si>
  <si>
    <t>799201</t>
  </si>
  <si>
    <t>REDUCCION CERRADA DE LUXOFRACTURA RADIOCUBITAL [MONTEGGIA-GALLEAZI]</t>
  </si>
  <si>
    <t>799202</t>
  </si>
  <si>
    <t>REDUCCION CERRADA DE FRACTURA DE CODO</t>
  </si>
  <si>
    <t>799203</t>
  </si>
  <si>
    <t>REDUCCION ABIERTA FRACTURA CODO SIN FIJACION INTERNA (DISPOSITIVOS DE FIJACION U OSTEOSINTESIS)</t>
  </si>
  <si>
    <t>799204</t>
  </si>
  <si>
    <t>REDUCCION ABIERTA FRACTURA O LUXOFRACTURA CODO CON FIJACION INTERNA (DISPOSITIVOS DE FIJACION U OSTEOSINTESIS)</t>
  </si>
  <si>
    <t>799302</t>
  </si>
  <si>
    <t>799501</t>
  </si>
  <si>
    <t>799601</t>
  </si>
  <si>
    <t>REDUCCION DE FRACTURAS INTRAARTICULARES Y LUXOFRACTURAS EN RODILLA POR ARTROTOMIA</t>
  </si>
  <si>
    <t>799602</t>
  </si>
  <si>
    <t>REDUCCION DE LAS FRACTURAS INTRAARTICULARES DE RODILLA CON FIJACION INTERNA POR ARTROSCOPIA</t>
  </si>
  <si>
    <t>799701</t>
  </si>
  <si>
    <t>REDUCCION ABIERTA DE LUXO-FRACTURA TOBILLO SIN FIJACION INTERNA (DISPOSITIVOS DE FIJACION U OSTEOSINTESIS)</t>
  </si>
  <si>
    <t>799702</t>
  </si>
  <si>
    <t>REDUCCION CERRADA DE LUXOFRACTURA DE CUELLO DE PIE O TOBILLO</t>
  </si>
  <si>
    <t>799703</t>
  </si>
  <si>
    <t>REDUCCION ABIERTA CON FIJACION DE LUXO FRACTURA O FRACTURA (UNI O BIMALEOLAR) DE TOBILLO</t>
  </si>
  <si>
    <t>799704</t>
  </si>
  <si>
    <t>REDUCCION ABIERTA CON FIJACION DE LUXO FRACTURA TRIMALEOLAR DE TOBILLO</t>
  </si>
  <si>
    <t>799710</t>
  </si>
  <si>
    <t>REDUCCION CON FIJACION DE LAS FRACTURAS DE TOBILLO POR ARTROSCOPIA</t>
  </si>
  <si>
    <t>799803</t>
  </si>
  <si>
    <t>REDUCCION ABIERTA DE LUXOFRACTURA CON FIJACION DE HUESOS DEL TARSO (CADA UNO)</t>
  </si>
  <si>
    <t>799804</t>
  </si>
  <si>
    <t>REDUCCION ABIERTA DE LUXOFRACTURA CON FIJACION DE HUESOS DEL METATARSO (CADA UNO)</t>
  </si>
  <si>
    <t>800101</t>
  </si>
  <si>
    <t>800102</t>
  </si>
  <si>
    <t>EXTRACCION DE CUERPO EXTRAÑO INTRAARTICULAR EN HOMBRO POR ARTROTOMIA</t>
  </si>
  <si>
    <t>800201</t>
  </si>
  <si>
    <t>800202</t>
  </si>
  <si>
    <t>800501</t>
  </si>
  <si>
    <t>EXTRACCION DE DISPOSITIVO IMPLANTADO EN CADERA POR ARTROTOMIA</t>
  </si>
  <si>
    <t>800502</t>
  </si>
  <si>
    <t>EXTRACCION DE CUERPO EXTRAÑO INTRAARTICULAR EN CADERA POR ARTROTOMIA</t>
  </si>
  <si>
    <t>800601</t>
  </si>
  <si>
    <t>EXTRACCION DE DISPOSITIVO IMPLANTADO EN RODILLA POR ARTROTOMIA</t>
  </si>
  <si>
    <t>800602</t>
  </si>
  <si>
    <t>EXTRACCION DE CUERPO EXTRAÑO INTRAARTICULAR EN RODILLA POR ARTROTOMIA</t>
  </si>
  <si>
    <t>800701</t>
  </si>
  <si>
    <t>EXTRACCION DE DISPOSITIVO IMPLANTADO EN TOBILLO POR ARTROTOMIA</t>
  </si>
  <si>
    <t>800702</t>
  </si>
  <si>
    <t>EXTRACCION DE CUERPO EXTRAÑO INTRAARTICULAR EN TOBILLO POR ARTROTOMIA</t>
  </si>
  <si>
    <t>800801</t>
  </si>
  <si>
    <t>EXTRACCION DE DISPOSITIVO IMPLANTADO EN PIE Y ARTEJOS POR ARTROTOMIA</t>
  </si>
  <si>
    <t>800802</t>
  </si>
  <si>
    <t>801101</t>
  </si>
  <si>
    <t>ARTROTOMIA DE HOMBRO CON EXPLORACION DE ARTICULACION ACROMIOCLAVICULAR O ESTERNO CLAVICULAR</t>
  </si>
  <si>
    <t>801200</t>
  </si>
  <si>
    <t>ARTROTOMIA DE CODO SOD</t>
  </si>
  <si>
    <t>801500</t>
  </si>
  <si>
    <t>ARTROTOMIA DE PELVIS SOD</t>
  </si>
  <si>
    <t>801600</t>
  </si>
  <si>
    <t>ARTROTOMIA DE RODILLA SOD</t>
  </si>
  <si>
    <t>801700</t>
  </si>
  <si>
    <t>ARTROTOMIA DE TOBILLO O CUELLO DE PIE SOD</t>
  </si>
  <si>
    <t>801800</t>
  </si>
  <si>
    <t>ARTROTOMIA EN PIE SOD</t>
  </si>
  <si>
    <t>802101</t>
  </si>
  <si>
    <t>802201</t>
  </si>
  <si>
    <t>802601</t>
  </si>
  <si>
    <t>802701</t>
  </si>
  <si>
    <t>802801</t>
  </si>
  <si>
    <t>803101</t>
  </si>
  <si>
    <t>803201</t>
  </si>
  <si>
    <t>803501</t>
  </si>
  <si>
    <t>803601</t>
  </si>
  <si>
    <t>803701</t>
  </si>
  <si>
    <t>803801</t>
  </si>
  <si>
    <t>804101</t>
  </si>
  <si>
    <t>DIVISION DE CAPSULA, LIGAMENTO O CARTILAGO ARTICULAR DE HOMBRO POR ARTROSCOPIA</t>
  </si>
  <si>
    <t>804200</t>
  </si>
  <si>
    <t>804310</t>
  </si>
  <si>
    <t>LIBERACION DE BANDAS CONSTRICTIVAS</t>
  </si>
  <si>
    <t>804501</t>
  </si>
  <si>
    <t>DIVISION DE CAPSULA, LIGAMENTO O CARTILAGO ARTICULAR DE CADERA VIA ABIERTA</t>
  </si>
  <si>
    <t>804600</t>
  </si>
  <si>
    <t>804701</t>
  </si>
  <si>
    <t>DIVISION DE CAPSULA, LIGAMENTO O CARTILAGO ARTICULAR DE TOBILLO POR ARTROSCOPIA</t>
  </si>
  <si>
    <t>804802</t>
  </si>
  <si>
    <t>CORRECCION DE VARO METATARSIANO O PIE ADUCTO [HEYMAN-HERNDON-STRONG]</t>
  </si>
  <si>
    <t>804803</t>
  </si>
  <si>
    <t>805106</t>
  </si>
  <si>
    <t>ESCISION DE DISCO INTERVERTEBRAL EN SEGMENTO CERVICAL VIA ANTERIOR ABIERTA</t>
  </si>
  <si>
    <t>805115</t>
  </si>
  <si>
    <t>ESCISION DE DISCO INTERVERTEBRAL EN SEGMENTO TORACICO VIA ANTERIOR O LATERAL ABIERTA</t>
  </si>
  <si>
    <t>805118</t>
  </si>
  <si>
    <t>ESCISION DE DISCO INTERVERTEBRAL EN SEGMENTO TORACICO VIA POSTERIOR ABIERTA</t>
  </si>
  <si>
    <t>805120</t>
  </si>
  <si>
    <t>ESCISION DE DISCO INTERVERTEBRAL EN SEGMENTO TORACICO VIA POSTERIOR ENDOSCOPICA</t>
  </si>
  <si>
    <t>805124</t>
  </si>
  <si>
    <t>ESCISION DE DISCO INTERVERTEBRAL EN SEGMENTO LUMBAR VIA ANTERIOR O LATERAL ABIERTA</t>
  </si>
  <si>
    <t>805128</t>
  </si>
  <si>
    <t>ESCISION DE DISCO INTERVERTEBRAL EN SEGMENTO LUMBAR VIA POSTERIOR ABIERTA</t>
  </si>
  <si>
    <t>805129</t>
  </si>
  <si>
    <t>ESCISION DE DISCO INTERVERTEBRAL EN SEGMENTO LUMBAR VIA POSTERIOR  PERCUTANEA</t>
  </si>
  <si>
    <t>805130</t>
  </si>
  <si>
    <t>ESCISION DE DISCO INTERVERTEBRAL EN SEGMENTO LUMBAR VIA POSTERIOR ENDOSCOPICA</t>
  </si>
  <si>
    <t>806101</t>
  </si>
  <si>
    <t>MENISCECTOMIA SIMPLE MEDIAL O LATERAL DE RODILLA VIA ABIERTA</t>
  </si>
  <si>
    <t>806102</t>
  </si>
  <si>
    <t>806103</t>
  </si>
  <si>
    <t>806104</t>
  </si>
  <si>
    <t>807001</t>
  </si>
  <si>
    <t>RESECCION COMPLETA O PARCIAL DE MEMBRANA SINOVIAL</t>
  </si>
  <si>
    <t>807101</t>
  </si>
  <si>
    <t>807102</t>
  </si>
  <si>
    <t>807103</t>
  </si>
  <si>
    <t>807104</t>
  </si>
  <si>
    <t>807201</t>
  </si>
  <si>
    <t>807202</t>
  </si>
  <si>
    <t>807203</t>
  </si>
  <si>
    <t>807204</t>
  </si>
  <si>
    <t>807501</t>
  </si>
  <si>
    <t>807502</t>
  </si>
  <si>
    <t>807601</t>
  </si>
  <si>
    <t>807602</t>
  </si>
  <si>
    <t>807603</t>
  </si>
  <si>
    <t>807604</t>
  </si>
  <si>
    <t>807706</t>
  </si>
  <si>
    <t>807707</t>
  </si>
  <si>
    <t>807708</t>
  </si>
  <si>
    <t>808011</t>
  </si>
  <si>
    <t>DESBRIDAMIENTO, LAVADO Y LIMPIEZA DE ARTICULACION DE HOMBRO VIA ABIERTA</t>
  </si>
  <si>
    <t>808012</t>
  </si>
  <si>
    <t>DESBRIDAMIENTO, LAVADO Y LIMPIEZA DE ARTICULACION DE HOMBRO POR ARTROSCOPIA</t>
  </si>
  <si>
    <t>808021</t>
  </si>
  <si>
    <t>DESBRIDAMIENTO, LAVADO Y LIMPIEZA DE ARTICULACION DE CODO VIA ABIERTA</t>
  </si>
  <si>
    <t>808022</t>
  </si>
  <si>
    <t>DESBRIDAMIENTO, LAVADO Y LIMPIEZA DE ARTICULACION DE CODO POR ARTROSCOPIA</t>
  </si>
  <si>
    <t>808041</t>
  </si>
  <si>
    <t>DESBRIDAMIENTO, LAVADO Y LIMPIEZA DE ARTICULACION EN MANO O DEDOS VIA ABIERTA</t>
  </si>
  <si>
    <t>808051</t>
  </si>
  <si>
    <t>DESBRIDAMIENTO, LAVADO Y LIMPIEZA DE ARTICULACION DE CADERA VIA ABIERTA</t>
  </si>
  <si>
    <t>808052</t>
  </si>
  <si>
    <t>808061</t>
  </si>
  <si>
    <t>DESBRIDAMIENTO, LAVADO Y LIMPIEZA DE RODILLA VIA ABIERTA</t>
  </si>
  <si>
    <t>808062</t>
  </si>
  <si>
    <t>808071</t>
  </si>
  <si>
    <t>DESBRIDAMIENTO, LAVADO Y LIMPIEZA DE TOBILLO VIA ABIERTA</t>
  </si>
  <si>
    <t>808072</t>
  </si>
  <si>
    <t>808073</t>
  </si>
  <si>
    <t>808075</t>
  </si>
  <si>
    <t>808101</t>
  </si>
  <si>
    <t>808112</t>
  </si>
  <si>
    <t>EXTRACCION DE CUERPOS LIBRES INTRA-ARTICULARES DE HOMBRO POR ARTROSCOPIA</t>
  </si>
  <si>
    <t>808114</t>
  </si>
  <si>
    <t>808201</t>
  </si>
  <si>
    <t>RESECCION DE HIGROMA DE CODO</t>
  </si>
  <si>
    <t>808202</t>
  </si>
  <si>
    <t>EXTRACCION DE CUERPOS LIBRES INTRA-ARTICULARES DE CODO POR ARTROSCOPIA</t>
  </si>
  <si>
    <t>808204</t>
  </si>
  <si>
    <t>808502</t>
  </si>
  <si>
    <t>EXTRACCION DE CUERPOS LIBRES INTRA-ARTICULARES DE CADERA POR ARTROSCOPIA</t>
  </si>
  <si>
    <t>808601</t>
  </si>
  <si>
    <t>RESECCION DE HIGROMA DE RODILLA VIA ABIERTA</t>
  </si>
  <si>
    <t>808604</t>
  </si>
  <si>
    <t>810001</t>
  </si>
  <si>
    <t>CORRECCION O RECONSTRUCCION DE DEFORMIDAD HASTA SEIS VERTEBRAS VIA POSTERIOR EN UN TIEMPO</t>
  </si>
  <si>
    <t>810004</t>
  </si>
  <si>
    <t>CORRECCION O RECONSTRUCCION DE DEFORMIDAD DE SIETE A DOCE VERTEBRAS VIA POSTERIOR EN UN TIEMPO</t>
  </si>
  <si>
    <t>810028</t>
  </si>
  <si>
    <t>REFUSION DE CORRECCION O RECOSTRUCCION DE DEFORMIDAD DE COLUMNA VIA POSTERIOR EN UN TIEMPO</t>
  </si>
  <si>
    <t>810101</t>
  </si>
  <si>
    <t>ARTRODESIS OCCIPITOCERVICAL MEDIANTE TECNICA TRANSORAL SIN INSTRUMENTACION</t>
  </si>
  <si>
    <t>810102</t>
  </si>
  <si>
    <t>ARTRODESIS OCCIPITOCERVICAL MEDIANTE TECNICA TRANSORAL CON INSTRUMENTACION</t>
  </si>
  <si>
    <t>810103</t>
  </si>
  <si>
    <t>ARTRODESIS OCCIPITOCERVICAL VIA POSTERIOR SIN INSTRUMENTACION</t>
  </si>
  <si>
    <t>810106</t>
  </si>
  <si>
    <t>ARTRODESIS C1-C2 MEDIANTE TECNICA TRANSORAL ANTERIOR SIN INSTRUMENTACION</t>
  </si>
  <si>
    <t>810107</t>
  </si>
  <si>
    <t>ARTRODESIS C1-C2 MEDIANTE TECNICA TRANSORAL ANTERIOR CON INSTRUMENTACION</t>
  </si>
  <si>
    <t>810109</t>
  </si>
  <si>
    <t>810111</t>
  </si>
  <si>
    <t>ARTRODESIS OCCIPITOCERVICAL DE UNA A TRES VERTEBRAS VIA POSTERIOR CON INSTRUMENTACION</t>
  </si>
  <si>
    <t>810113</t>
  </si>
  <si>
    <t>ARTRODESIS OCCIPITOCERVICAL DE MAS DE TRES VERTEBRAS VIA POSTERIOR CON INSTRUMENTACION</t>
  </si>
  <si>
    <t>810203</t>
  </si>
  <si>
    <t>ARTRODESIS CERVICAL DE NIVEL C2 O POR DEBAJO DE UNA A TRES VERTEBRAS VIA ANTERIOR O LATERAL CON INSTRUMENTACION</t>
  </si>
  <si>
    <t>810205</t>
  </si>
  <si>
    <t>ARTRODESIS CERVICAL DE NIVEL C2 O POR DEBAJO DE MAS DE TRES VERTEBRAS VIA ANTERIOR O LATERAL CON INSTRUMENTACION</t>
  </si>
  <si>
    <t>810211</t>
  </si>
  <si>
    <t>ARTRODESIS CERVICAL INTERCOPORAL DE UNO A TRES SEGMENTOS VIA ANTERIOR O LATERAL</t>
  </si>
  <si>
    <t>810212</t>
  </si>
  <si>
    <t>ARTRODESIS CERVICAL INTERCOPORAL MAS DE TRES SEGMENTOS VIA ANTERIOR O LATERAL</t>
  </si>
  <si>
    <t>810304</t>
  </si>
  <si>
    <t>ARTRODESIS DE NIVEL C2 O POR DEBAJO DE UNA A TRES VERTEBRAS VIA POSTERIOR O LATERAL CON INSTRUMENTACION</t>
  </si>
  <si>
    <t>810306</t>
  </si>
  <si>
    <t>ARTRODESIS DE NIVEL C2 O POR DEBAJO DE MAS DE TRES VERTEBRAS VIA POSTERIOR O LATERAL CON INSTRUMENTACION</t>
  </si>
  <si>
    <t>810308</t>
  </si>
  <si>
    <t>ARTRODESIS DE NIVEL C2 O POR DEBAJO DE UNA A TRES VERTEBRAS VIA POSTERIOR O LATERAL SIN INSTRUMENTACION</t>
  </si>
  <si>
    <t>810411</t>
  </si>
  <si>
    <t>ARTRODESIS DE LA REGION TORACICA DE UNA A TRES VERTEBRAS VIA ANTERIOR O LATERAL CON INSTRUMENTACION VIA ABIERTA</t>
  </si>
  <si>
    <t>810414</t>
  </si>
  <si>
    <t>ARTRODESIS DE LA REGION TORACICA DE MAS DE TRES VERTEBRAS VIA ANTERIOR O LATERAL CON INSTRUMENTACION VIA ABIERTA</t>
  </si>
  <si>
    <t>810435</t>
  </si>
  <si>
    <t>810436</t>
  </si>
  <si>
    <t>810508</t>
  </si>
  <si>
    <t>ARTRODESIS DE LA REGION TORACICA DE UNA A TRES VERTEBRAS TECNICA POSTERIOR SIN INSTRUMENTACION VIA ABIERTA</t>
  </si>
  <si>
    <t>810514</t>
  </si>
  <si>
    <t>ARTRODESIS DE LA REGION TORACICA DE UNA A TRES VERTEBRAS TECNICA POSTERIOR CON INSTRUMENTACION VIA ABIERTA</t>
  </si>
  <si>
    <t>810516</t>
  </si>
  <si>
    <t>810518</t>
  </si>
  <si>
    <t>ARTRODESIS DE LA REGION TORACICA MAS DE SEIS VERTEBRAS TECNICA POSTERIOR CON INSTRUMENTACION VIA ABIERTA</t>
  </si>
  <si>
    <t>810522</t>
  </si>
  <si>
    <t xml:space="preserve">ARTRODESIS DE LA REGION TORACOLUMBAR TECNICA POSTERIOR CON INSTRUMENTACION VIA ABIERTA </t>
  </si>
  <si>
    <t>810605</t>
  </si>
  <si>
    <t>ARTRODESIS DE LA REGION LUMBAR TECNICA ANTERIOR O LATERAL DE UNA A TRES VERTEBRAS SIN INSTRUMENTACION VIA ABIERTA</t>
  </si>
  <si>
    <t>810613</t>
  </si>
  <si>
    <t>ARTRODESIS DE LA REGION LUMBAR TECNICA ANTERIOR O LATERAL DE UNA A TRES VERTEBRAS CON INSTRUMENTACION VIA ABIERTA</t>
  </si>
  <si>
    <t>810614</t>
  </si>
  <si>
    <t>810617</t>
  </si>
  <si>
    <t>810622</t>
  </si>
  <si>
    <t>ARTRODESIS DE LA UNION LUMBOSACRA TECNICA ANTERIOR O LATERAL CON INSTRUMENTACION VIA ABIERTA</t>
  </si>
  <si>
    <t>810817</t>
  </si>
  <si>
    <t>810821</t>
  </si>
  <si>
    <t>ARTRODESIS DE LA REGION LUMBAR TECNICA POSTERIOR DE UNA A TRES VERTEBRAS CON INSTRUMENTACION VIA ABIERTA</t>
  </si>
  <si>
    <t>810822</t>
  </si>
  <si>
    <t>ARTRODESIS DE LA REGION LUMBAR TECNICA POSTERIOR DE UNA A TRES VERTEBRAS CON INSTRUMENTACION VIA PERCUTANEA</t>
  </si>
  <si>
    <t>810824</t>
  </si>
  <si>
    <t>ARTRODESIS DE LA REGION LUMBAR TECNICA POSTERIOR MAS DE TRES VERTEBRAS CON INSTRUMENTACION VIA PERCUTANEA</t>
  </si>
  <si>
    <t>810827</t>
  </si>
  <si>
    <t>ARTRODESIS DE LA UNION LUMBOSACRA TECNICA POSTERIOR CON INSTRUMENTACION VIA ABIERTA</t>
  </si>
  <si>
    <t>810831</t>
  </si>
  <si>
    <t>ARTRODESIS DE LA UNION LUMBOPELVICA TECNICA POSTERIOR CON INSTRUMENTACION VIA ABIERTA</t>
  </si>
  <si>
    <t>810832</t>
  </si>
  <si>
    <t>ARTRODESIS DE LA UNION LUMBOPELVICA TECNICA POSTERIOR CON INSTRUMENTACION VIA PERCUTANEA</t>
  </si>
  <si>
    <t>810834</t>
  </si>
  <si>
    <t>ARTRODESIS DE LA UNION SACROILIACA TECNICA POSTERIOR SIN INSTRUMENTACION VIA ABIERTA</t>
  </si>
  <si>
    <t>810838</t>
  </si>
  <si>
    <t>ARTRODESIS INTERSOMATICA POSTEROLATERAL O TRANSFORAMINAL HASTA DOS SEGMENTOS VIA ABIERTA</t>
  </si>
  <si>
    <t>810841</t>
  </si>
  <si>
    <t>ARTRODESIS INTERSOMATICA POSTEROLATERAL O TRANSFORAMINAL MAS DE DOS SEGMENTOS VIA ABIERTA</t>
  </si>
  <si>
    <t>810849</t>
  </si>
  <si>
    <t>ARTRODESIS INTERCORPORAL LUMBOSACRA VIA POSTEROLATERAL DE UNA VERTEBRA</t>
  </si>
  <si>
    <t>810850</t>
  </si>
  <si>
    <t>ARTRODESIS INTERCORPORAL LUMBOSACRA VIA POSTEROLATERAL MAS DE UNA VERTEBRA</t>
  </si>
  <si>
    <t>810851</t>
  </si>
  <si>
    <t>810854</t>
  </si>
  <si>
    <t>810902</t>
  </si>
  <si>
    <t>810903</t>
  </si>
  <si>
    <t>REFUSION DE COLUMNA CERVICAL ANTERIOR O LATERAL</t>
  </si>
  <si>
    <t>810904</t>
  </si>
  <si>
    <t>REFUSION DE COLUMNA CERVICAL POSTERIOR</t>
  </si>
  <si>
    <t>810910</t>
  </si>
  <si>
    <t>REFUSION DE COLUMNA TORACOLUMBAR POSTERIOR</t>
  </si>
  <si>
    <t>810916</t>
  </si>
  <si>
    <t>810918</t>
  </si>
  <si>
    <t>REFUSION DE COLUMNA LUMBOPELVICA POSTERIOR</t>
  </si>
  <si>
    <t>811101</t>
  </si>
  <si>
    <t>ARTRODESIS TIBIO-TALAR VIA ABIERTA</t>
  </si>
  <si>
    <t>811204</t>
  </si>
  <si>
    <t>811205</t>
  </si>
  <si>
    <t>811209</t>
  </si>
  <si>
    <t>811210</t>
  </si>
  <si>
    <t>811212</t>
  </si>
  <si>
    <t>812100</t>
  </si>
  <si>
    <t>812301</t>
  </si>
  <si>
    <t>ARTRODESIS DE HOMBRO VIA ABIERTA</t>
  </si>
  <si>
    <t>812302</t>
  </si>
  <si>
    <t>812401</t>
  </si>
  <si>
    <t>ARTRODESIS RADIOCUBITAL DISTAL</t>
  </si>
  <si>
    <t>812402</t>
  </si>
  <si>
    <t>812912</t>
  </si>
  <si>
    <t>813101</t>
  </si>
  <si>
    <t>813103</t>
  </si>
  <si>
    <t>813104</t>
  </si>
  <si>
    <t>814101</t>
  </si>
  <si>
    <t>ARTROPLASTIA POR INTERPOSICION O RESECCION DE CADERA</t>
  </si>
  <si>
    <t>814210</t>
  </si>
  <si>
    <t>REPARACION DE RODILLA CINCO EN UNO: MENISCOPLASTIA, REPARACION DE LIGAMENTO COLATERAL MEDIAL, AVANZAMIENTO DE VASTUS MEDIAL O INTERNO, AVANZAMIENTO SEMITENDINOSO Y TRANSPOSICION DE (PATA DE GANSO O PES ANSERINUS)</t>
  </si>
  <si>
    <t>814220</t>
  </si>
  <si>
    <t>REPARACION TRIADA DE RODILLA: MENISCOPLASTIAL CON REPARACION DE LIGAMENTO CRUZADO ANTERIOR Y LIGAMENTO MEDIAL COLATERAL</t>
  </si>
  <si>
    <t>814410</t>
  </si>
  <si>
    <t>REALINEAMIENTO DE ROTULA CON CIRUGIA DE TEJIDOS BLANDOS</t>
  </si>
  <si>
    <t>814420</t>
  </si>
  <si>
    <t>REALINEAMIENTO DE ROTULA CON OSTEOTOMIA DE TUBEROSIDAD ANTERIOR</t>
  </si>
  <si>
    <t>814501</t>
  </si>
  <si>
    <t>REPARACION DE LIGAMENTO CRUZADO</t>
  </si>
  <si>
    <t>814502</t>
  </si>
  <si>
    <t>RECONSTRUCCION DE LIGAMENTO CRUZADO ANTERIOR CON AUTOINJERTO O ALOINJERTO VIA ABIERTA</t>
  </si>
  <si>
    <t>814503</t>
  </si>
  <si>
    <t>RECONSTRUCCION DE LIGAMENTO CRUZADO POSTERIOR CON AUTOINJERTO O ALOINJERTO VIA ABIERTA</t>
  </si>
  <si>
    <t>814504</t>
  </si>
  <si>
    <t>RECONSTRUCCION DE LIGAMENTO CRUZADO ANTERIOR CON INJERTO AUTOLOGO O CON ALOINJERTO POR ARTROSCOPIA</t>
  </si>
  <si>
    <t>814601</t>
  </si>
  <si>
    <t>OTRA CORRECCION LIGAMENTARIA MEDIAL O LATERAL O CAPSULAR</t>
  </si>
  <si>
    <t>814602</t>
  </si>
  <si>
    <t>OTRA RECONSTRUCCION O TRANSFERENCIAS PARA LIGAMENTOS MEDIAL O LATERAL</t>
  </si>
  <si>
    <t>814605</t>
  </si>
  <si>
    <t>CORRECCION LIGAMENTARIA O CAPSULAR EN LUXACION ACROMIOCLAVICULAR VIA ABIERTA</t>
  </si>
  <si>
    <t>814606</t>
  </si>
  <si>
    <t>CORRECCION LIGAMENTARIA O CAPSULAR EN LUXACION ACROMIOCLAVICULAR VIA ARTROSCOPICA</t>
  </si>
  <si>
    <t>814703</t>
  </si>
  <si>
    <t>RETINACULOPLASTIA (PARA LIBERACION DE LA ROTULA)</t>
  </si>
  <si>
    <t>814704</t>
  </si>
  <si>
    <t>814705</t>
  </si>
  <si>
    <t>814706</t>
  </si>
  <si>
    <t>814707</t>
  </si>
  <si>
    <t>RELAJACION DE RETINACULO LATERAL MAS REALINEACION DISTAL O PROXIMAL POR ARTROSCOPIA</t>
  </si>
  <si>
    <t>814708</t>
  </si>
  <si>
    <t>814709</t>
  </si>
  <si>
    <t>FIJACION E INJERTO OSEO DE LA RODILLA POR ARTROSCOPIA</t>
  </si>
  <si>
    <t>814711</t>
  </si>
  <si>
    <t>814712</t>
  </si>
  <si>
    <t>814721</t>
  </si>
  <si>
    <t>814722</t>
  </si>
  <si>
    <t>814723</t>
  </si>
  <si>
    <t>814724</t>
  </si>
  <si>
    <t>814725</t>
  </si>
  <si>
    <t>814726</t>
  </si>
  <si>
    <t>814727</t>
  </si>
  <si>
    <t>REPARACION AGUDA DE LIGAMENTO CRUZADO</t>
  </si>
  <si>
    <t>814730</t>
  </si>
  <si>
    <t>814731</t>
  </si>
  <si>
    <t>814907</t>
  </si>
  <si>
    <t>815102</t>
  </si>
  <si>
    <t>815103</t>
  </si>
  <si>
    <t>815201</t>
  </si>
  <si>
    <t>815301</t>
  </si>
  <si>
    <t>815404</t>
  </si>
  <si>
    <t>REEMPLAZO PROTESICO TOTAL PRIMARIO TRICOMPARTIMENTAL SIMPLE DE RODILLA</t>
  </si>
  <si>
    <t>815406</t>
  </si>
  <si>
    <t>818201</t>
  </si>
  <si>
    <t>818202</t>
  </si>
  <si>
    <t>818301</t>
  </si>
  <si>
    <t>ACROMIOPLASTIA VIA ABIERTA</t>
  </si>
  <si>
    <t>818302</t>
  </si>
  <si>
    <t>818303</t>
  </si>
  <si>
    <t>818305</t>
  </si>
  <si>
    <t>818306</t>
  </si>
  <si>
    <t>ARTROPLASTIA POR INTERPOSICION O RESECCION HOMBRO</t>
  </si>
  <si>
    <t>818307</t>
  </si>
  <si>
    <t>818400</t>
  </si>
  <si>
    <t>818500</t>
  </si>
  <si>
    <t>818601</t>
  </si>
  <si>
    <t>ARTROPLASTIA POR INTERPOSICION O RESECCION DEL CODO</t>
  </si>
  <si>
    <t>818602</t>
  </si>
  <si>
    <t>RECONSTRUCCION SECUNDARIA DE LIGAMENTOS DE CODO CON AUTO O ALOINJERTO</t>
  </si>
  <si>
    <t>818603</t>
  </si>
  <si>
    <t>LIBERACION ANTERIOR O POSTERIOR DE CODO PARA CONTRACTURA</t>
  </si>
  <si>
    <t>818604</t>
  </si>
  <si>
    <t>REPARACION AGUDA DE LIGAMIENTO COLATERAL CODO</t>
  </si>
  <si>
    <t>818606</t>
  </si>
  <si>
    <t>CONDROPLASTIA DEL CODO, VIA ARTROSCOPICA</t>
  </si>
  <si>
    <t>818608</t>
  </si>
  <si>
    <t>819004</t>
  </si>
  <si>
    <t>819101</t>
  </si>
  <si>
    <t>819201</t>
  </si>
  <si>
    <t>INYECCION DE SUSTANCIA TERAPEUTICA DENTRO DE LA ARTICULACION O EL LIGAMENTO</t>
  </si>
  <si>
    <t>819310</t>
  </si>
  <si>
    <t>819403</t>
  </si>
  <si>
    <t>819520</t>
  </si>
  <si>
    <t>REPARACION O RECONSTRUCCION DEL TENDON ROTULIANO</t>
  </si>
  <si>
    <t>819701</t>
  </si>
  <si>
    <t>819702</t>
  </si>
  <si>
    <t>819704</t>
  </si>
  <si>
    <t>819706</t>
  </si>
  <si>
    <t>819810</t>
  </si>
  <si>
    <t>827104</t>
  </si>
  <si>
    <t>830231</t>
  </si>
  <si>
    <t>830232</t>
  </si>
  <si>
    <t>830233</t>
  </si>
  <si>
    <t>830301</t>
  </si>
  <si>
    <t>EXTRACCION DE DEPOSITOS CALCAREOS O BURSA-SUBDELTOIDEOS O INTRATENDINOSOS</t>
  </si>
  <si>
    <t>831202</t>
  </si>
  <si>
    <t>LIBERACION PERIARTICULAR DE LA CADERA, CON TENOTOMIAS (CADERA COLGANTE)</t>
  </si>
  <si>
    <t>831203</t>
  </si>
  <si>
    <t>LIBERACION DE FLEXORES DE CADERA</t>
  </si>
  <si>
    <t>831204</t>
  </si>
  <si>
    <t>LIBERACION DE MUSCULATURA PELVITROCANTERICA</t>
  </si>
  <si>
    <t>831205</t>
  </si>
  <si>
    <t>831303</t>
  </si>
  <si>
    <t xml:space="preserve">TENOTOMIAS EN BRAZO (UNA O MAS) </t>
  </si>
  <si>
    <t>831304</t>
  </si>
  <si>
    <t xml:space="preserve">TENOTOMIAS EN ANTEBRAZO (UNA O MAS) </t>
  </si>
  <si>
    <t>831305</t>
  </si>
  <si>
    <t>831306</t>
  </si>
  <si>
    <t>831308</t>
  </si>
  <si>
    <t xml:space="preserve">TENOTOMIA EN PIERNA (UNA O MAS) </t>
  </si>
  <si>
    <t>831309</t>
  </si>
  <si>
    <t xml:space="preserve">TENOTOMIAS DE ISQUIOTIBIALES (UNA O MAS) </t>
  </si>
  <si>
    <t>831311</t>
  </si>
  <si>
    <t>831402</t>
  </si>
  <si>
    <t>831403</t>
  </si>
  <si>
    <t>ESCISION PARCIAL DE FASCIA</t>
  </si>
  <si>
    <t>831902</t>
  </si>
  <si>
    <t>831905</t>
  </si>
  <si>
    <t>ESCALENOTOMIA O SECCION DE ESCALENO ANTERIOR SIN RESECCION DE COSTILLA CERVICAL</t>
  </si>
  <si>
    <t>831910</t>
  </si>
  <si>
    <t>832101</t>
  </si>
  <si>
    <t>BIOPSIA DE TEJIDO BLANDO: MUSCULOS, TENDON, FASCIA Y BURSA (INCLUYENDO MANO) VIA ABIERTA</t>
  </si>
  <si>
    <t>832102</t>
  </si>
  <si>
    <t>BIOPSIA DE TEJIDO BLANDO: MUSCULOS, TENDON, FASCIA Y BURSA (INCLUYENDO MANO) VIA PERCUTANEA</t>
  </si>
  <si>
    <t>832103</t>
  </si>
  <si>
    <t>833101</t>
  </si>
  <si>
    <t>ESCISION DE GANGLION DE ENVOLTURA DE TENDON, EXCEPTO DE MANO</t>
  </si>
  <si>
    <t>833201</t>
  </si>
  <si>
    <t>833202</t>
  </si>
  <si>
    <t>ESCISION O RESECCION DE: HUESO HETEROTOPICO O CALCIFICACIONES HETEROTOPICAS EN MUSCULO</t>
  </si>
  <si>
    <t>833901</t>
  </si>
  <si>
    <t>ESCISION DE QUISTE POPLITEO [DE BAKER]</t>
  </si>
  <si>
    <t>834100</t>
  </si>
  <si>
    <t>834202</t>
  </si>
  <si>
    <t>834203</t>
  </si>
  <si>
    <t>DESBRIDAMIENTO DE MUSCULO, TENDON Y FASCIA EXCEPTO MANO</t>
  </si>
  <si>
    <t>834300</t>
  </si>
  <si>
    <t>834401</t>
  </si>
  <si>
    <t>834501</t>
  </si>
  <si>
    <t>834601</t>
  </si>
  <si>
    <t>RESECCION DE VAINA TENDINOSA, FASCIA, MUSCULO O TENDON; EXCEPTO MANO Y PIE VIA ABIERTA</t>
  </si>
  <si>
    <t>834910</t>
  </si>
  <si>
    <t>LIMPIEZA Y DESBRIDAMIENTO QUIRURGICOS DE MUSCULOS, TENDONES Y FASCIA EN BRAZO</t>
  </si>
  <si>
    <t>834920</t>
  </si>
  <si>
    <t>LIMPIEZA Y DESBRIDAMIENTO QUIRURGICOS DE MUSCULOS, TENDONES Y FASCIA EN ANTEBRAZO</t>
  </si>
  <si>
    <t>834930</t>
  </si>
  <si>
    <t>LIMPIEZA Y DESBRIDAMIENTO QUIRURGICOS DE MUSCULOS, TENDONES Y FASCIA EN MUSLO</t>
  </si>
  <si>
    <t>834940</t>
  </si>
  <si>
    <t>LIMPIEZA Y DESBRIDAMIENTO QUIRURGICOS DE MUSCULOS, TENDONES Y FASCIA EN PIERNA</t>
  </si>
  <si>
    <t>834950</t>
  </si>
  <si>
    <t>LIMPIEZA Y DESBRIDAMIENTO QUIRURGICOS DE MUSCULOS, TENDONES Y FASCIA EN PIE</t>
  </si>
  <si>
    <t>835100</t>
  </si>
  <si>
    <t>BURSECTOMIA ABIERTA SOD</t>
  </si>
  <si>
    <t>835500</t>
  </si>
  <si>
    <t>836001</t>
  </si>
  <si>
    <t>836100</t>
  </si>
  <si>
    <t>836301</t>
  </si>
  <si>
    <t>REPARACION DEL MANGUITO ROTADOR VIA ABIERTA</t>
  </si>
  <si>
    <t>837300</t>
  </si>
  <si>
    <t>837501</t>
  </si>
  <si>
    <t>837503</t>
  </si>
  <si>
    <t>TRANSFERENCIA TENDINOSA O MIOTENDINOSA CON ESCAPULOPEXIA</t>
  </si>
  <si>
    <t>837601</t>
  </si>
  <si>
    <t>TRANSFERENCIAS MIOTENDINOSAS DE HOMBRO</t>
  </si>
  <si>
    <t>837602</t>
  </si>
  <si>
    <t>TRANSFERENCIAS MIOTENDINOSAS DE ANTEBRAZO</t>
  </si>
  <si>
    <t>837603</t>
  </si>
  <si>
    <t>TRANSFERENCIAS MIOTENDINOSAS DE CODO</t>
  </si>
  <si>
    <t>837605</t>
  </si>
  <si>
    <t>TRANSFERENCIAS MIOTENDINOSAS DE CADERA</t>
  </si>
  <si>
    <t>837606</t>
  </si>
  <si>
    <t>TRANSFERENCIAS MIOTENDINOSAS DE MUSLO</t>
  </si>
  <si>
    <t>837607</t>
  </si>
  <si>
    <t>TRANSFERENCIAS MIOTENDINOSAS DE RODILLA</t>
  </si>
  <si>
    <t>837608</t>
  </si>
  <si>
    <t>TRANSFERENCIAS MIOTENDINOSAS DE PIERNA</t>
  </si>
  <si>
    <t>837702</t>
  </si>
  <si>
    <t>837901</t>
  </si>
  <si>
    <t>TRANSPOSICION DE MUSCULO CON DESCENSO DE TROCANTER MAYOR Y OSTEOTOMIA</t>
  </si>
  <si>
    <t>838100</t>
  </si>
  <si>
    <t>838401</t>
  </si>
  <si>
    <t>838501</t>
  </si>
  <si>
    <t>838502</t>
  </si>
  <si>
    <t>ALARGAMIENTO O ACORTAMIENTO DEL TENDON DE AQUILES</t>
  </si>
  <si>
    <t>838505</t>
  </si>
  <si>
    <t>REPARACION DEL TENDON DEL CUADRICEPS CON FIJACION</t>
  </si>
  <si>
    <t>838810</t>
  </si>
  <si>
    <t>838830</t>
  </si>
  <si>
    <t>TENODESIS</t>
  </si>
  <si>
    <t>838910</t>
  </si>
  <si>
    <t>838940</t>
  </si>
  <si>
    <t>838960</t>
  </si>
  <si>
    <t>839901</t>
  </si>
  <si>
    <t>EXTRACCION DE CUERPO EXTRAÑO EN TEJIDOS BLANDOS DE HOMBRO (MUSCULOS, TENDON, SINOVIAL)</t>
  </si>
  <si>
    <t>839902</t>
  </si>
  <si>
    <t>EXTRACCION DE CUERPO EXTRAÑO EN TEJIDOS BLANDOS DE BRAZO (MUSCULOS, TENDON, SINOVIAL)</t>
  </si>
  <si>
    <t>839903</t>
  </si>
  <si>
    <t>EXTRACCION DE CUERPO EXTRAÑO EN TEJIDOS BLANDOS DE ANTEBRAZO (MUSCULO, TENDON, SINOVIAL)</t>
  </si>
  <si>
    <t>839906</t>
  </si>
  <si>
    <t>EXTRACCION DE CUERPO EXTRAÑO EN TEJIDOS BLANDOS DE CADERA (MUSCULO, TENDON, SINOVIAL)</t>
  </si>
  <si>
    <t>839907</t>
  </si>
  <si>
    <t>EXTRACCION DE CUERPO EXTRAÑO EN TEJIDOS BLANDOS DE MUSLO (MUSCULO, TENDON, SINOVIAL)</t>
  </si>
  <si>
    <t>839908</t>
  </si>
  <si>
    <t>EXTRACCION DE CUERPO EXTRAÑO EN TEJIDOS BLANDOS DE PIERNA (MUSCULO, TENDON, SINOVIAL)</t>
  </si>
  <si>
    <t>839909</t>
  </si>
  <si>
    <t>EXTRACCION DE CUERPO EXTRAÑO EN TEJIDOS BLANDOS DE PIE (MUSCULO, TENDON, SINOVIAL)</t>
  </si>
  <si>
    <t>840001</t>
  </si>
  <si>
    <t>AMPUTACION CON COLGAJO CERRADO DE MIEMBRO SUPERIOR SITIO NO ESPECIFICADO</t>
  </si>
  <si>
    <t>840500</t>
  </si>
  <si>
    <t>AMPUTACION A TRAVES DE ANTEBRAZO SOD</t>
  </si>
  <si>
    <t>840600</t>
  </si>
  <si>
    <t>840701</t>
  </si>
  <si>
    <t>AMPUTACION DE BRAZO</t>
  </si>
  <si>
    <t>840800</t>
  </si>
  <si>
    <t>840900</t>
  </si>
  <si>
    <t>841001</t>
  </si>
  <si>
    <t>AMPUTACION CON COLGAJO CERRADO DE MIEMBRO INFERIOR SITIO NO ESPECIFICADO</t>
  </si>
  <si>
    <t>841002</t>
  </si>
  <si>
    <t>841003</t>
  </si>
  <si>
    <t>AMPUTACION ABIERTA O DE GUILLOTINA DE MIEMBRO INFERIOR SITIO NO ESPECIFICADO</t>
  </si>
  <si>
    <t>841101</t>
  </si>
  <si>
    <t>841201</t>
  </si>
  <si>
    <t>841202</t>
  </si>
  <si>
    <t>841300</t>
  </si>
  <si>
    <t>841400</t>
  </si>
  <si>
    <t>841500</t>
  </si>
  <si>
    <t>AMPUTACION O DESARTICULACION DE PIERNA SOD</t>
  </si>
  <si>
    <t>841600</t>
  </si>
  <si>
    <t>841700</t>
  </si>
  <si>
    <t>AMPUTACION POR ENCIMA DE RODILLA SOD</t>
  </si>
  <si>
    <t>841800</t>
  </si>
  <si>
    <t>842301</t>
  </si>
  <si>
    <t>842401</t>
  </si>
  <si>
    <t>REIMPLANTE DE MIEMBRO SUPERIOR A NIVEL DE BRAZO</t>
  </si>
  <si>
    <t>842600</t>
  </si>
  <si>
    <t>842700</t>
  </si>
  <si>
    <t>843100</t>
  </si>
  <si>
    <t>REMODELACION [RECONSTRUCCION] (REVISION) DEL MUÑON DE AMPUTACION DE HOMBRO SOD</t>
  </si>
  <si>
    <t>843200</t>
  </si>
  <si>
    <t>REMODELACION [RECONSTRUCCION] (REVISION) DEL MUÑON DE AMPUTACION DE ANTEBRAZO SOD</t>
  </si>
  <si>
    <t>843300</t>
  </si>
  <si>
    <t>REMODELACION [RECONSTRUCCION] (REVISION) DEL MUÑON DE AMPUTACION DE BRAZO SOD</t>
  </si>
  <si>
    <t>843600</t>
  </si>
  <si>
    <t>REMODELACION [RECONSTRUCCION] (REVISION) DEL MUÑON DE AMPUTACION DE MUSLO SOD</t>
  </si>
  <si>
    <t>843700</t>
  </si>
  <si>
    <t>REMODELACION [RECONSTRUCCION] (REVISION) DEL MUÑON DE AMPUTACION DE LA PIERNA SOD</t>
  </si>
  <si>
    <t>843800</t>
  </si>
  <si>
    <t>REMODELACION [RECONSTRUCCION] (REVISION) DEL MUÑON DE AMPUTACION DEL PIE O ARTEJOS SOD</t>
  </si>
  <si>
    <t>843900</t>
  </si>
  <si>
    <t>REMODELACION [RECONSTRUCCION] (REVISION) DEL MUÑON DE AMPUTACION DE CADERA SOD</t>
  </si>
  <si>
    <t>849400</t>
  </si>
  <si>
    <t>849510</t>
  </si>
  <si>
    <t>RECONSTRUCCION MULTIPLE DE ARTICULACION POR MALFORMACION CONGENITA SIN FIJACION INTERNA (INTERVENCION DE PARTES BLANDAS, OSEAS O ARTICULARES)</t>
  </si>
  <si>
    <t>849701</t>
  </si>
  <si>
    <t>850201</t>
  </si>
  <si>
    <t>851200</t>
  </si>
  <si>
    <t>852300</t>
  </si>
  <si>
    <t>854103</t>
  </si>
  <si>
    <t>MASTECTOMIA SIMPLE UNILATERAL CON PRESERVACION DE PIEL O COMPLEJO AREOLA PEZON</t>
  </si>
  <si>
    <t>854201</t>
  </si>
  <si>
    <t>854301</t>
  </si>
  <si>
    <t>854501</t>
  </si>
  <si>
    <t>854701</t>
  </si>
  <si>
    <t>858402</t>
  </si>
  <si>
    <t>860101</t>
  </si>
  <si>
    <t>860102</t>
  </si>
  <si>
    <t>BIOPSIA INCISIONAL O ESCISIONAL DE PIEL, TEJIDO CELULAR SUBCUTANEO O MUCOSA (CON SUTURA)</t>
  </si>
  <si>
    <t>860103</t>
  </si>
  <si>
    <t>861101</t>
  </si>
  <si>
    <t>DRENAJE DE COLECCION SUPERFICIAL DE PIEL O TEJIDO CELULAR SUBCUTANEO POR INCISION O ASPIRACION</t>
  </si>
  <si>
    <t>861103</t>
  </si>
  <si>
    <t>861104</t>
  </si>
  <si>
    <t>861201</t>
  </si>
  <si>
    <t>EXTRACCION DE CUERPO EXTRAÑO EN PIEL O TEJIDO CELULAR SUBCUTANEO DE AREA GENERAL POR INCISION</t>
  </si>
  <si>
    <t>861202</t>
  </si>
  <si>
    <t>EXTRACCION DE CUERPO EXTRAÑO EN PIEL O TEJIDO CELULAR SUBCUTANEO DE AREA ESPECIAL POR INCISION</t>
  </si>
  <si>
    <t>861203</t>
  </si>
  <si>
    <t>861402</t>
  </si>
  <si>
    <t>861403</t>
  </si>
  <si>
    <t>861411</t>
  </si>
  <si>
    <t>INYECCION DE MATERIAL MIORELAJANTE (TOXINA BOTULINICA)</t>
  </si>
  <si>
    <t>861801</t>
  </si>
  <si>
    <t>861805</t>
  </si>
  <si>
    <t>862101</t>
  </si>
  <si>
    <t>862102</t>
  </si>
  <si>
    <t>862103</t>
  </si>
  <si>
    <t>862702</t>
  </si>
  <si>
    <t>MATRICECTOMIA PARCIAL</t>
  </si>
  <si>
    <t>862801</t>
  </si>
  <si>
    <t>DESBRIDAMIENTO NO ESCISIONAL DE TEJIDO DESVITALIZADO HASTA DEL 5% DE SUPERFICIE CORPORAL</t>
  </si>
  <si>
    <t>862802</t>
  </si>
  <si>
    <t>DESBRIDAMIENTO NO ESCISIONAL DE TEJIDO DESVITALIZADO ENTRE EL 5%AL 10% DE SUPERFICIE CORPORAL</t>
  </si>
  <si>
    <t>862803</t>
  </si>
  <si>
    <t>DESBRIDAMIENTO NO ESCISIONAL DE TEJIDO DESVITALIZADO ENTRE EL 10% AL 20% DE SUPERFICIE CORPORAL</t>
  </si>
  <si>
    <t>862804</t>
  </si>
  <si>
    <t>DESBRIDAMIENTO NO ESCISIONAL DE TEJIDO DESVITALIZADO ENTRE EL 20% AL 30% DE SUPERFICIE CORPORAL</t>
  </si>
  <si>
    <t>862805</t>
  </si>
  <si>
    <t>DESBRIDAMIENTO NO ESCISIONAL DE TEJIDO DESVITALIZADO ENTRE EL 30% AL 40% DE SUPERFICIE CORPORAL</t>
  </si>
  <si>
    <t>862806</t>
  </si>
  <si>
    <t>DESBRIDAMIENTO NO ESCISIONAL DE TEJIDO DESVITALIZADO ENTRE EL 40% AL 50% DE SUPERFICIE CORPORAL</t>
  </si>
  <si>
    <t>862807</t>
  </si>
  <si>
    <t>DESBRIDAMIENTO NO ESCISIONAL DE TEJIDO DESVITALIZADO MAYOR DEL 50% DE SUPERFICIE CORPORAL</t>
  </si>
  <si>
    <t>862900</t>
  </si>
  <si>
    <t>863101</t>
  </si>
  <si>
    <t>863102</t>
  </si>
  <si>
    <t>863103</t>
  </si>
  <si>
    <t>863104</t>
  </si>
  <si>
    <t>863105</t>
  </si>
  <si>
    <t>863501</t>
  </si>
  <si>
    <t>ESCISION DE LESIONES CUTANEAS POR RADIOFRECUENCIA, HASTA CINCO LESIONES</t>
  </si>
  <si>
    <t>863502</t>
  </si>
  <si>
    <t>ESCISION DE LESIONES CUTANEAS POR RADIOFRECUENCIA, ENTRE CINCO A DIEZ LESIONES</t>
  </si>
  <si>
    <t>864105</t>
  </si>
  <si>
    <t>864106</t>
  </si>
  <si>
    <t>865208</t>
  </si>
  <si>
    <t>SUTURA DE AVULSION EN PABELLON AURICULAR, NARIZ, LABIOS, PARPADOS O GENITALES</t>
  </si>
  <si>
    <t>865210</t>
  </si>
  <si>
    <t>SUTURA DE MATRIZ UNGUEAL</t>
  </si>
  <si>
    <t>867101</t>
  </si>
  <si>
    <t>867102</t>
  </si>
  <si>
    <t>868302</t>
  </si>
  <si>
    <t>868603</t>
  </si>
  <si>
    <t>868604</t>
  </si>
  <si>
    <t>869101</t>
  </si>
  <si>
    <t>RESECCION DE GLANDULAS SUDORIPARAS AXILARES SIMPLE CON RESECCION GANGLIONAR</t>
  </si>
  <si>
    <t>869102</t>
  </si>
  <si>
    <t>RESECCION DE GLANDULAS SUDORIPARAS AXILARES CON RESECCION TOTAL DEL AREA</t>
  </si>
  <si>
    <t>877814</t>
  </si>
  <si>
    <t>PIELOGRAFIA RETROGRADA A TRAVES DE CATETER DEJADO EN EL URETER O A TRAVES DE URETEROSTOMIA</t>
  </si>
  <si>
    <t>935301</t>
  </si>
  <si>
    <t>APLICACION O CAMBIO DE YESO PARA INMOVILIZACION EN MIEMBRO SUPERIOR (EXCEPTO MANO)</t>
  </si>
  <si>
    <t>936800</t>
  </si>
  <si>
    <t>972300</t>
  </si>
  <si>
    <t>973700</t>
  </si>
  <si>
    <t>976203</t>
  </si>
  <si>
    <t>977100</t>
  </si>
  <si>
    <t>981201</t>
  </si>
  <si>
    <t>030405</t>
  </si>
  <si>
    <t>DRENAJE DE COLECCION EPIDURAL TORACICA</t>
  </si>
  <si>
    <t>221102</t>
  </si>
  <si>
    <t>686110</t>
  </si>
  <si>
    <t>061301</t>
  </si>
  <si>
    <t>138101</t>
  </si>
  <si>
    <t>EXTRACCION DE LENTE INTRAOCULAR (PSEUDOCRISTALINO) DE CAMARA ANTERIOR O POSTERIOR</t>
  </si>
  <si>
    <t>573303</t>
  </si>
  <si>
    <t>574202</t>
  </si>
  <si>
    <t>584901</t>
  </si>
  <si>
    <t>638201</t>
  </si>
  <si>
    <t>RECONSTRUCCION DEL CONDUCTO DEFERENTE SECCIONADO O VASO-VASOSTOMIA VIA ABIERTA</t>
  </si>
  <si>
    <t>642100</t>
  </si>
  <si>
    <t>FULGURACION O RESECCION DE LESION EN PENE SOD</t>
  </si>
  <si>
    <t>REEMPLAZO TOTAL DE RODILLA BICOMPARTIMENTAL</t>
  </si>
  <si>
    <t>INSERCION DE LENTE INTRAOCULAR EN CAMARA POSTERIOR SOBRE RESTOS CAPSULARES</t>
  </si>
  <si>
    <t>573302</t>
  </si>
  <si>
    <t>BIOPSIA MULTIPLE DE VEJIGA TRANSURETRAL</t>
  </si>
  <si>
    <t>574201</t>
  </si>
  <si>
    <t>RESECCION DE LESION VESICAL VIA ENDOSCOPICA</t>
  </si>
  <si>
    <t>584700</t>
  </si>
  <si>
    <t>MEATOPLASTIA URETRAL SOD</t>
  </si>
  <si>
    <t>VASECTOMIA SOD</t>
  </si>
  <si>
    <t>641201</t>
  </si>
  <si>
    <t>ENDOSCOPIA DE URETRA PENEANA</t>
  </si>
  <si>
    <t>601101</t>
  </si>
  <si>
    <t xml:space="preserve">021216  </t>
  </si>
  <si>
    <t>CORRECCION FISTULA LCR EN BASE DE CRANEO MEDIO VIA TRANSESFENOIDAL ENDOSCOPICA</t>
  </si>
  <si>
    <t xml:space="preserve">030212  </t>
  </si>
  <si>
    <t>EXPLORACION Y DESCOMPRESION DEL CANAL RAQUIDEO Y RAICES ESPINALES MAS DE DOS SEGMENTOS POR LAMINECTOMIA VIA PERCUTANEA</t>
  </si>
  <si>
    <t xml:space="preserve">210402  </t>
  </si>
  <si>
    <t>CONTROL DE EPISTAXIS, POR LIGADURA DE ARTERIAS ETMOIDALES VIA ENDOSCOPICA</t>
  </si>
  <si>
    <t xml:space="preserve">401001  </t>
  </si>
  <si>
    <t>BIOPSIA DE GANGLIO LINFATICO CENTINELA CON TINCION</t>
  </si>
  <si>
    <t xml:space="preserve">453305  </t>
  </si>
  <si>
    <t>RESECCION LOCAL DE LESION O TEJIDO DE INTESTINO DELGADO SALVO DUODENO VIA LAPAROSCOPICA</t>
  </si>
  <si>
    <t xml:space="preserve">536804  </t>
  </si>
  <si>
    <t>HERNIORRAFIA SEMILUNAR [SPIEGEL] VIA LAPAROSCOPICA</t>
  </si>
  <si>
    <t xml:space="preserve">810412  </t>
  </si>
  <si>
    <t>ARTRODESIS DE LA REGION TORACICA DE UNA A TRES VERTEBRAS VIA ANTERIOR O LATERAL CON INSTRUMENTACION VIA PERCUTANEA</t>
  </si>
  <si>
    <t>017803</t>
  </si>
  <si>
    <t>RESECCION DE LESIONES INTRAVENTRICULARES DE LINEA MEDIA VIA ENDOSCOPICA</t>
  </si>
  <si>
    <t>030216</t>
  </si>
  <si>
    <t>EXPLORACION Y DESCOMPRESION DEL CANAL RAQUIDEO Y RAICES ESPINALES HASTA DOS SEGMENTOS POR HEMILAMINECTOMIA VIA ENDOSCOPICA</t>
  </si>
  <si>
    <t>034416</t>
  </si>
  <si>
    <t>RESECCION DE TUMOR O LESION INTRADURAL INTRAMEDULAR TORACICO MAS DE DOS SEGMENTOS  VIA PERCUTANEA</t>
  </si>
  <si>
    <t>034418</t>
  </si>
  <si>
    <t>RESECCION DE TUMOR O LESION INTRAMEDULAR O MULTIRADICULAR LUMBAR HASTA DOS SEGMENTOS VIA ABIERTA</t>
  </si>
  <si>
    <t>034420</t>
  </si>
  <si>
    <t>RESECCION DE TUMOR O LESION INTRAMEDULAR O MULTIRADICULAR LUMBAR HASTA DOS SEGMENTOS VIA ENDOSCOPICA</t>
  </si>
  <si>
    <t>577311</t>
  </si>
  <si>
    <t>CISTOPROSTATECTOMIA RADICAL POR LAPAROSCOPIA MAS DERIVACION URINARIA (CONDUCTO ILEAL O SIMILAR) VIA ABIERTA</t>
  </si>
  <si>
    <t>776937</t>
  </si>
  <si>
    <t>RESECCION DE TUMOR O LESION DEL CUERPO O DISCO VERTEBRAL SUBAXIAL VIA ANTERIOR O LATERAL HASTA DOS VERTEBRAS</t>
  </si>
  <si>
    <t>805127</t>
  </si>
  <si>
    <t>ESCISION DE DISCO INTERVERTEBRAL EN SEGMENTO LUMBAR VIA ANTERIOR O LATERAL ENDOSCOPICA</t>
  </si>
  <si>
    <t>810119</t>
  </si>
  <si>
    <t>ARTRODESIS UNION CERVICOTORACICA VIA ANTERIOR CON INSTRUMENTACION ABIERTA</t>
  </si>
  <si>
    <t>810210</t>
  </si>
  <si>
    <t>ARTRODESIS INTERSOMATICA CERVICAL MAS DE TRES SEGMENTOS VIA ANTERIOR O LATERAL</t>
  </si>
  <si>
    <t>810529</t>
  </si>
  <si>
    <t>ARTRODESIS INTERSOMATICA TORACICA VIA POSTEROLATERAL DE UNO A TRES SEGMENTOS PERCUTANEA</t>
  </si>
  <si>
    <t xml:space="preserve"> Aplica para la inserción de catéteres diferentes a los ofertados como paquete (Catéter PICC, Catéter para quimioterapia en niños, y Catéter Mahurkar)</t>
  </si>
  <si>
    <t>LAS 225 UVR  APLICAN SI EL PROCEDIMIENTO ES BILATERAL, CUANDO SE REALICE  UNILATERAL, SE LIQUIDA POR 120 UVR</t>
  </si>
  <si>
    <t>013107</t>
  </si>
  <si>
    <t xml:space="preserve">INCISION DE MENINGES CEREBRALES </t>
  </si>
  <si>
    <t>021306</t>
  </si>
  <si>
    <t>022106</t>
  </si>
  <si>
    <t>023404</t>
  </si>
  <si>
    <t xml:space="preserve">028307  </t>
  </si>
  <si>
    <t>IMPLANTACION DE ELECTRODO PARA ESTIMULACION CEREBRAL POR CRANEOTOMIA</t>
  </si>
  <si>
    <t xml:space="preserve">030210  </t>
  </si>
  <si>
    <t xml:space="preserve">030231  </t>
  </si>
  <si>
    <t>EXPLORACION Y DESCOMPRESION MAS DE DOS SEGMENTOS POR FORAMINOTOMIA VIA ENDOSCOPICA</t>
  </si>
  <si>
    <t>033101</t>
  </si>
  <si>
    <t xml:space="preserve">033102  </t>
  </si>
  <si>
    <t xml:space="preserve">033103  </t>
  </si>
  <si>
    <t>040601</t>
  </si>
  <si>
    <t>040712</t>
  </si>
  <si>
    <t>RESECCION DE TUMOR DE NERVIO EN MUÑON (DE AMPUTACION O HERIDA) O EN PLEJO</t>
  </si>
  <si>
    <t>040715</t>
  </si>
  <si>
    <t>040716</t>
  </si>
  <si>
    <t>040730</t>
  </si>
  <si>
    <t>TOMA DE INJERTO DE NERVIO PERIFERICO</t>
  </si>
  <si>
    <t>041101</t>
  </si>
  <si>
    <t>042310</t>
  </si>
  <si>
    <t>042311</t>
  </si>
  <si>
    <t>042312</t>
  </si>
  <si>
    <t>042313</t>
  </si>
  <si>
    <t>042314</t>
  </si>
  <si>
    <t>042315</t>
  </si>
  <si>
    <t>043001</t>
  </si>
  <si>
    <t>ANASTOMOSIS DE NERVIO FACIAL</t>
  </si>
  <si>
    <t>043101</t>
  </si>
  <si>
    <t>NEURORRAFIA DE NERVIO PERIFERICO</t>
  </si>
  <si>
    <t>043103</t>
  </si>
  <si>
    <t>NEURORRAFIA DE NERVIO EN BRAZO</t>
  </si>
  <si>
    <t>043104</t>
  </si>
  <si>
    <t>NEURORRAFIA DE NERVIO EN ANTEBRAZO</t>
  </si>
  <si>
    <t>043105</t>
  </si>
  <si>
    <t>NEURORRAFIA DE NERVIO EN MANO</t>
  </si>
  <si>
    <t>043106</t>
  </si>
  <si>
    <t>NEURORRAFIA DE NERVIO COLATERAL EN DEDO DE MANO</t>
  </si>
  <si>
    <t>044301</t>
  </si>
  <si>
    <t>DESCOMPRESION DE NERVIO EN TUNEL DEL CARPO VIA ENDOSCOPICA</t>
  </si>
  <si>
    <t>044304</t>
  </si>
  <si>
    <t>044305</t>
  </si>
  <si>
    <t>DESCOMPRESION DE NERVIO EN TUNEL DEL CARPO CON NEUROLISIS VIA ENDOSCOPICA</t>
  </si>
  <si>
    <t>044401</t>
  </si>
  <si>
    <t>044402</t>
  </si>
  <si>
    <t>044510</t>
  </si>
  <si>
    <t>044511</t>
  </si>
  <si>
    <t>044512</t>
  </si>
  <si>
    <t>044513</t>
  </si>
  <si>
    <t>044514</t>
  </si>
  <si>
    <t>044515</t>
  </si>
  <si>
    <t>044516</t>
  </si>
  <si>
    <t>044517</t>
  </si>
  <si>
    <t>044518</t>
  </si>
  <si>
    <t>045103</t>
  </si>
  <si>
    <t>046103</t>
  </si>
  <si>
    <t>048203</t>
  </si>
  <si>
    <t>INYECCION DE AGENTE ANESTESICO EN ESPACIO INTERFASCIAL DE NERVIO PERIFERICO</t>
  </si>
  <si>
    <t>048401</t>
  </si>
  <si>
    <t>048403</t>
  </si>
  <si>
    <t>048404</t>
  </si>
  <si>
    <t>052603</t>
  </si>
  <si>
    <t>053103</t>
  </si>
  <si>
    <t>065101</t>
  </si>
  <si>
    <t>065201</t>
  </si>
  <si>
    <t>067001</t>
  </si>
  <si>
    <t>069101</t>
  </si>
  <si>
    <t>072002</t>
  </si>
  <si>
    <t>072401</t>
  </si>
  <si>
    <t>078203</t>
  </si>
  <si>
    <t>080101</t>
  </si>
  <si>
    <t>082301</t>
  </si>
  <si>
    <t>RESECCION DE TUMOR BENIGNO O MALIGNO DE PARPADO, ESPESOR PARCIAL, UN TERCIO</t>
  </si>
  <si>
    <t>082403</t>
  </si>
  <si>
    <t>RESECCION DE TUMOR BENIGNO O MALIGNO DE PARPADO, ESPESOR TOTAL, UN TERCIO</t>
  </si>
  <si>
    <t>082504</t>
  </si>
  <si>
    <t>083001</t>
  </si>
  <si>
    <t>CORRECCION DE PTOSIS PALPEBRAL, POR SUSPENSION FRONTAL CON SUTURA O TEJIDO</t>
  </si>
  <si>
    <t>083003</t>
  </si>
  <si>
    <t>CORRECCION DE PTOSIS PALPEBRAL, POR RESECCION EXTERNA DEL ELEVADOR VIA ANTERIOR</t>
  </si>
  <si>
    <t>083004</t>
  </si>
  <si>
    <t xml:space="preserve">CORRECCION DE PTOSIS PALPEBRAL, POR RESECCION EXTERNA DEL ELEVADOR VIA CONJUNTIVAL </t>
  </si>
  <si>
    <t>083602</t>
  </si>
  <si>
    <t>083701</t>
  </si>
  <si>
    <t>083702</t>
  </si>
  <si>
    <t>083703</t>
  </si>
  <si>
    <t>083803</t>
  </si>
  <si>
    <t>083809</t>
  </si>
  <si>
    <t>083811</t>
  </si>
  <si>
    <t>088201</t>
  </si>
  <si>
    <t>089209</t>
  </si>
  <si>
    <t>089214</t>
  </si>
  <si>
    <t>097101</t>
  </si>
  <si>
    <t>097301</t>
  </si>
  <si>
    <t>098101</t>
  </si>
  <si>
    <t>099002</t>
  </si>
  <si>
    <t>099003</t>
  </si>
  <si>
    <t>122201</t>
  </si>
  <si>
    <t>123202</t>
  </si>
  <si>
    <t>128802</t>
  </si>
  <si>
    <t xml:space="preserve">136505  </t>
  </si>
  <si>
    <t xml:space="preserve">143403  </t>
  </si>
  <si>
    <t>REPARACION DE LESION EN MUSCULO EXTRAOCULAR, TENDON O CAPSULA DE TENON</t>
  </si>
  <si>
    <t>180100</t>
  </si>
  <si>
    <t>181101</t>
  </si>
  <si>
    <t>182100</t>
  </si>
  <si>
    <t>RESECCION DE FISTULA O QUISTE PREAURICULAR SOD</t>
  </si>
  <si>
    <t>182200</t>
  </si>
  <si>
    <t>183102</t>
  </si>
  <si>
    <t>183103</t>
  </si>
  <si>
    <t>184100</t>
  </si>
  <si>
    <t>185104</t>
  </si>
  <si>
    <t>186201</t>
  </si>
  <si>
    <t>RECONSTRUCCION DE MEATO AUDITIVO EXTERNO CON INJERTO LIBRE MICROVASCULARIZADO</t>
  </si>
  <si>
    <t>187101</t>
  </si>
  <si>
    <t>187102</t>
  </si>
  <si>
    <t>RECONSTRUCCION PROTESICA DE AURICULA, CON MINIPLACAS DE FIJACION INTERNA (DISPOSITIVOS DE FIJACION U OSTEOSINTESIS)</t>
  </si>
  <si>
    <t>187103</t>
  </si>
  <si>
    <t>RECONSTRUCCION POR AGENESIA DE LA AURICULA (PRIMER TIEMPO), CON IMPLANTE ALOPLASTICO</t>
  </si>
  <si>
    <t>187104</t>
  </si>
  <si>
    <t>RECONSTRUCCION POR AGENESIA DE LA AURICULA (PRIMER TIEMPO), CON INJERTO DE CARTILAGO COSTAL</t>
  </si>
  <si>
    <t>187105</t>
  </si>
  <si>
    <t>RECONSTRUCCION POR AGENESIA DE LA AURICULA; TRANSPOSICION DEL LOBULO EN MICROTIA (SEGUNDO TIEMPO)</t>
  </si>
  <si>
    <t>187106</t>
  </si>
  <si>
    <t>187200</t>
  </si>
  <si>
    <t>200103</t>
  </si>
  <si>
    <t>204003</t>
  </si>
  <si>
    <t>209604</t>
  </si>
  <si>
    <t>210001</t>
  </si>
  <si>
    <t>210002</t>
  </si>
  <si>
    <t>210201</t>
  </si>
  <si>
    <t>210202</t>
  </si>
  <si>
    <t>CONTROL DE EPISTAXIS, POR TAPONAMIENTO POSTERIOR VIA TRANSNASAL ENDOSCOPICA</t>
  </si>
  <si>
    <t>210203</t>
  </si>
  <si>
    <t>210501</t>
  </si>
  <si>
    <t>CONTROL DE EPISTAXIS, POR LIGADURA DE ARTERIA MAXILAR INTERNA VIA TRANSNASAL</t>
  </si>
  <si>
    <t>210502</t>
  </si>
  <si>
    <t>CONTROL DE EPISTAXIS, POR LIGADURA DE ARTERIA MAXILAR INTERNA VIA TRANSNASAL ENDOSCOPICA</t>
  </si>
  <si>
    <t>210902</t>
  </si>
  <si>
    <t>211301</t>
  </si>
  <si>
    <t>212201</t>
  </si>
  <si>
    <t>218301</t>
  </si>
  <si>
    <t>218302</t>
  </si>
  <si>
    <t>218304</t>
  </si>
  <si>
    <t>RECONSTRUCCION PROTESICA DE NARIZ CON MINIPLACAS DE FIJACION INTERNA (DISPOSITIVOS DE FIJACION U OSTEOSINTESIS)</t>
  </si>
  <si>
    <t>218306</t>
  </si>
  <si>
    <t>218307</t>
  </si>
  <si>
    <t>RECONSTRUCCION NASAL CON TEJIDO HETEROLOGO U HOMOLOGO O DISPOSITIVO</t>
  </si>
  <si>
    <t>218404</t>
  </si>
  <si>
    <t>218405</t>
  </si>
  <si>
    <t>218406</t>
  </si>
  <si>
    <t>218407</t>
  </si>
  <si>
    <t>218408</t>
  </si>
  <si>
    <t xml:space="preserve">218603  </t>
  </si>
  <si>
    <t>218605</t>
  </si>
  <si>
    <t>218905</t>
  </si>
  <si>
    <t>218906</t>
  </si>
  <si>
    <t>218912</t>
  </si>
  <si>
    <t>218913</t>
  </si>
  <si>
    <t>218914</t>
  </si>
  <si>
    <t xml:space="preserve">219402  </t>
  </si>
  <si>
    <t>219601</t>
  </si>
  <si>
    <t>219602</t>
  </si>
  <si>
    <t>219603</t>
  </si>
  <si>
    <t>219604</t>
  </si>
  <si>
    <t>222107</t>
  </si>
  <si>
    <t xml:space="preserve">224204  </t>
  </si>
  <si>
    <t>RESECCION DE LESIONES BENIGNAS DE SENOS FRONTAL O ETMOIDAL VIA TRANSNASAL ENDOSCOPICA</t>
  </si>
  <si>
    <t>224205</t>
  </si>
  <si>
    <t xml:space="preserve">225001  </t>
  </si>
  <si>
    <t>226207</t>
  </si>
  <si>
    <t>RESECCION DE LESION MALIGNA EN SENO MAXILAR CON MAXILECTOMIA MEDIA VIA TRANSNASAL ENDOSCOPICA</t>
  </si>
  <si>
    <t>226208</t>
  </si>
  <si>
    <t>226301</t>
  </si>
  <si>
    <t>226309</t>
  </si>
  <si>
    <t>226403</t>
  </si>
  <si>
    <t>226404</t>
  </si>
  <si>
    <t xml:space="preserve">227002  </t>
  </si>
  <si>
    <t>227203</t>
  </si>
  <si>
    <t>241102</t>
  </si>
  <si>
    <t>242101</t>
  </si>
  <si>
    <t>242102</t>
  </si>
  <si>
    <t>242103</t>
  </si>
  <si>
    <t xml:space="preserve">244104  </t>
  </si>
  <si>
    <t>RESECCION DE TUMOR BENIGNO O MALIGNO ODONTOGENICO Y RECONSTRUCCION INMEDIATA CON INJERTO OSEO LIBRE</t>
  </si>
  <si>
    <t>255001</t>
  </si>
  <si>
    <t>255002</t>
  </si>
  <si>
    <t>255003</t>
  </si>
  <si>
    <t>255004</t>
  </si>
  <si>
    <t>255006</t>
  </si>
  <si>
    <t>255101</t>
  </si>
  <si>
    <t>261001</t>
  </si>
  <si>
    <t>BIOPSIA CERRADA DE GLANDULA O CONDUCTO SALIVAL (PUNCION O ASPIRACION CON AGUJA FINA O TRUCUT)</t>
  </si>
  <si>
    <t>264001</t>
  </si>
  <si>
    <t>264002</t>
  </si>
  <si>
    <t>264003</t>
  </si>
  <si>
    <t>264004</t>
  </si>
  <si>
    <t>264006</t>
  </si>
  <si>
    <t>264008</t>
  </si>
  <si>
    <t>270102</t>
  </si>
  <si>
    <t>273105</t>
  </si>
  <si>
    <t>273301</t>
  </si>
  <si>
    <t>274201</t>
  </si>
  <si>
    <t>274400</t>
  </si>
  <si>
    <t>275303</t>
  </si>
  <si>
    <t>CIERRE DE FISTULA OROSINUSAL U ORONASAL, CON COLGAJO PALATINO, LINGUAL O BUCAL</t>
  </si>
  <si>
    <t>275403</t>
  </si>
  <si>
    <t>CORRECCION SECUNDARIA DE LABIO FISURADO UNILATERAL</t>
  </si>
  <si>
    <t>275404</t>
  </si>
  <si>
    <t>CORRECCION DE LABIO FISURADO BILATERAL</t>
  </si>
  <si>
    <t>275405</t>
  </si>
  <si>
    <t>275903</t>
  </si>
  <si>
    <t>276101</t>
  </si>
  <si>
    <t>276102</t>
  </si>
  <si>
    <t>276205</t>
  </si>
  <si>
    <t>276209</t>
  </si>
  <si>
    <t>CORRECCION DE PALADAR FISURADO</t>
  </si>
  <si>
    <t>276210</t>
  </si>
  <si>
    <t>276211</t>
  </si>
  <si>
    <t>276301</t>
  </si>
  <si>
    <t>278301</t>
  </si>
  <si>
    <t>278401</t>
  </si>
  <si>
    <t>278402</t>
  </si>
  <si>
    <t>291204</t>
  </si>
  <si>
    <t>293307</t>
  </si>
  <si>
    <t>295101</t>
  </si>
  <si>
    <t>295601</t>
  </si>
  <si>
    <t>295602</t>
  </si>
  <si>
    <t>295603</t>
  </si>
  <si>
    <t>295604</t>
  </si>
  <si>
    <t>FARINGOPLASTIA CON COLGAJO FARINGEO POSTERIOR Y DESPLAZAMIENTO DE PILARES [TECNICA HOGAN]</t>
  </si>
  <si>
    <t>295605</t>
  </si>
  <si>
    <t>295701</t>
  </si>
  <si>
    <t>RECONSTRUCCION DE FARINGE CON COLGAJO FASCIOCUTANEO O MIOCUTANEO A DISTANCIA</t>
  </si>
  <si>
    <t xml:space="preserve">302406  </t>
  </si>
  <si>
    <t xml:space="preserve">302408  </t>
  </si>
  <si>
    <t xml:space="preserve">302411  </t>
  </si>
  <si>
    <t>311301</t>
  </si>
  <si>
    <t>311302</t>
  </si>
  <si>
    <t>313101</t>
  </si>
  <si>
    <t>315003</t>
  </si>
  <si>
    <t xml:space="preserve">315105  </t>
  </si>
  <si>
    <t>317202</t>
  </si>
  <si>
    <t>317304</t>
  </si>
  <si>
    <t>CIERRE DE FISTULA TRAQUEOESOFAGICA CON RECONSTRUCCION DE ESOFAGO VIA ABIERTA</t>
  </si>
  <si>
    <t>317306</t>
  </si>
  <si>
    <t>CIERRE DE FISTULA TRAQUEOESOFAGICA CON RECONSTRUCCION TRAQUEAL VIA ABIERTA</t>
  </si>
  <si>
    <t>317401</t>
  </si>
  <si>
    <t>317504</t>
  </si>
  <si>
    <t>317507</t>
  </si>
  <si>
    <t>319201</t>
  </si>
  <si>
    <t>320001</t>
  </si>
  <si>
    <t>RESECCION O ABLACION DE LESION O TEJIDO EN BRONQUIO CON BRONCOPLASTIA VIA ABIERTA</t>
  </si>
  <si>
    <t>320003</t>
  </si>
  <si>
    <t>RESECCION O ABLACION DE LESION O TEJIDO EN BRONQUIO CON BRONCOPLASTIA POR TORACOSCOPIA</t>
  </si>
  <si>
    <t>321001</t>
  </si>
  <si>
    <t>321003</t>
  </si>
  <si>
    <t>321201</t>
  </si>
  <si>
    <t>321203</t>
  </si>
  <si>
    <t>321204</t>
  </si>
  <si>
    <t>321205</t>
  </si>
  <si>
    <t>321304</t>
  </si>
  <si>
    <t>322101</t>
  </si>
  <si>
    <t>322102</t>
  </si>
  <si>
    <t>322201</t>
  </si>
  <si>
    <t>322203</t>
  </si>
  <si>
    <t>324101</t>
  </si>
  <si>
    <t>324105</t>
  </si>
  <si>
    <t>324106</t>
  </si>
  <si>
    <t>324203</t>
  </si>
  <si>
    <t>324204</t>
  </si>
  <si>
    <t>325101</t>
  </si>
  <si>
    <t>325102</t>
  </si>
  <si>
    <t>325201</t>
  </si>
  <si>
    <t>325301</t>
  </si>
  <si>
    <t>NEUMONECTOMIA CON DECORTICACION CONCOMITANTE [PLEURONEUMONECTOMIA] VIA ABIERTA</t>
  </si>
  <si>
    <t>325302</t>
  </si>
  <si>
    <t>PLEURONEUMOPERICARDIECTOMIA EXTRAPLEURAL CON RECONSTRUCCION VIA ABIERTA</t>
  </si>
  <si>
    <t>332901</t>
  </si>
  <si>
    <t>332903</t>
  </si>
  <si>
    <t>340202</t>
  </si>
  <si>
    <t>340301</t>
  </si>
  <si>
    <t>340302</t>
  </si>
  <si>
    <t>340401</t>
  </si>
  <si>
    <t>340502</t>
  </si>
  <si>
    <t>340702</t>
  </si>
  <si>
    <t>340901</t>
  </si>
  <si>
    <t>340903</t>
  </si>
  <si>
    <t>RECONSTRUCCION DE LA PARED TORACICA ANTERIOR CON COLGAJO (MUSCULAR O DE EPIPLON)</t>
  </si>
  <si>
    <t>340904</t>
  </si>
  <si>
    <t>340905</t>
  </si>
  <si>
    <t>340909</t>
  </si>
  <si>
    <t>340910</t>
  </si>
  <si>
    <t>341101</t>
  </si>
  <si>
    <t>341104</t>
  </si>
  <si>
    <t>341105</t>
  </si>
  <si>
    <t>341106</t>
  </si>
  <si>
    <t>341107</t>
  </si>
  <si>
    <t>341202</t>
  </si>
  <si>
    <t>341203</t>
  </si>
  <si>
    <t>341204</t>
  </si>
  <si>
    <t>341301</t>
  </si>
  <si>
    <t>341302</t>
  </si>
  <si>
    <t>341303</t>
  </si>
  <si>
    <t>341401</t>
  </si>
  <si>
    <t>341402</t>
  </si>
  <si>
    <t>341403</t>
  </si>
  <si>
    <t>345202</t>
  </si>
  <si>
    <t>345203</t>
  </si>
  <si>
    <t>345301</t>
  </si>
  <si>
    <t>345501</t>
  </si>
  <si>
    <t>345502</t>
  </si>
  <si>
    <t>345503</t>
  </si>
  <si>
    <t>345504</t>
  </si>
  <si>
    <t>348501</t>
  </si>
  <si>
    <t>348502</t>
  </si>
  <si>
    <t>IMPLANTACION DE MARCAPASOS DIAFRAGMATICO POR TORACOSCOPIA O LAPAROSCOPIA</t>
  </si>
  <si>
    <t>348601</t>
  </si>
  <si>
    <t>348602</t>
  </si>
  <si>
    <t>349401</t>
  </si>
  <si>
    <t>CONTROL DE HEMORRAGIA DESPUES DE INTERVENCIONES INTRATORACICAS VIA ABIERTA</t>
  </si>
  <si>
    <t>349402</t>
  </si>
  <si>
    <t>CONTROL DE HEMORRAGIA DESPUES DE INTERVENCIONES INTRATORACICAS POR TORACOSCOPIA</t>
  </si>
  <si>
    <t>352001</t>
  </si>
  <si>
    <t>352504</t>
  </si>
  <si>
    <t>352507</t>
  </si>
  <si>
    <t xml:space="preserve">352801  </t>
  </si>
  <si>
    <t>358601</t>
  </si>
  <si>
    <t>358602</t>
  </si>
  <si>
    <t>ANASTOMOSIS AORTO-PULMONAR Y CREACION DE FISTULA SISTEMICO PULMONAR [DAMUS - KAYE - STANSEL]</t>
  </si>
  <si>
    <t>DILATACION DE DUCTUS ARTERIOSO (ANGIOPLASTIA O IMPLANTE DE DISPOSITIVO) VIA PERCUTANEA (ENDOVASCULAR)</t>
  </si>
  <si>
    <t xml:space="preserve">358905  </t>
  </si>
  <si>
    <t>DILATACION DE DUCTUS ARTERIOSO (ANGIOPLASTIA O IMPLANTE DE DISPOSITIVO) TRANSPULMONAR</t>
  </si>
  <si>
    <t xml:space="preserve">359702  </t>
  </si>
  <si>
    <t>361605</t>
  </si>
  <si>
    <t xml:space="preserve">ANASTOMOSIS SIMPLE ARTERIA DESCENDENTE ANTERIOR CON ARTERIA MAMARIA VIA ABIERTA </t>
  </si>
  <si>
    <t>361609</t>
  </si>
  <si>
    <t>ANASTOMOSIS SIMPLE DE ARTERIA DESCENDENTE ANTERIOR CON ARTERIA RADIAL VIA ABIERTA</t>
  </si>
  <si>
    <t>ANASTOMOSIS SIMPLE DE ARTERIA CIRCUNFLEJA CON INJERTO VENOSO VIA ABIERTA</t>
  </si>
  <si>
    <t>361901</t>
  </si>
  <si>
    <t>ANASTOMOSIS SIMPLE DE ARTERIA CORONARIA DERECHA CON INJERTO VENOSO VIA ABIERTA</t>
  </si>
  <si>
    <t>361907</t>
  </si>
  <si>
    <t xml:space="preserve"> ANASTOMOSIS SECUENCIAL  ARTERIA CORONARIA DERECHA CON ARTERIA MAMARIA VIA ABIERTA</t>
  </si>
  <si>
    <t xml:space="preserve">369501  </t>
  </si>
  <si>
    <t>CORRECCION DE ORIGEN ANOMALO CORONARIO EN ARTERIA PULMONAR MEDIANTE REIMPLANTE CORONARIA</t>
  </si>
  <si>
    <t>370101</t>
  </si>
  <si>
    <t>370102</t>
  </si>
  <si>
    <t>371202</t>
  </si>
  <si>
    <t>371203</t>
  </si>
  <si>
    <t>CATETERISMO CARDIACO DEL LADO DERECHO DEL CORAZON CON PRUEBA DE SUSTANCIA TERAPEUTICA</t>
  </si>
  <si>
    <t>373104</t>
  </si>
  <si>
    <t>373105</t>
  </si>
  <si>
    <t>373106</t>
  </si>
  <si>
    <t>373107</t>
  </si>
  <si>
    <t>373307</t>
  </si>
  <si>
    <t>MODULACION DE SUSTRATO ARRITMICO (AURICULAR O VENTRICULAR) ENDOCARDICA</t>
  </si>
  <si>
    <t>INSERCION [IMPLANTACION] DE MARCAPASO TEMPORAL (TRANSITORIO) VIA PERCUTANEA (ENDOVASCULAR)</t>
  </si>
  <si>
    <t>378702</t>
  </si>
  <si>
    <t xml:space="preserve">379001  </t>
  </si>
  <si>
    <t xml:space="preserve">380307  </t>
  </si>
  <si>
    <t xml:space="preserve">380603  </t>
  </si>
  <si>
    <t xml:space="preserve">380703  </t>
  </si>
  <si>
    <t xml:space="preserve">380803  </t>
  </si>
  <si>
    <t xml:space="preserve">380904  </t>
  </si>
  <si>
    <t>383406</t>
  </si>
  <si>
    <t>383408</t>
  </si>
  <si>
    <t>383411</t>
  </si>
  <si>
    <t>RECONSTRUCION DE AORTA TORACICA DESCENDENTE  VIA PERCUTANEA (ENDOVASCULAR)</t>
  </si>
  <si>
    <t>383414</t>
  </si>
  <si>
    <t>385201</t>
  </si>
  <si>
    <t>OCLUSION DE COLATERALES AORTO PULMONARES VIA PERCUTANEA (ENDOVASCULAR)</t>
  </si>
  <si>
    <t>397601</t>
  </si>
  <si>
    <t>397700</t>
  </si>
  <si>
    <t>397801</t>
  </si>
  <si>
    <t>398100</t>
  </si>
  <si>
    <t>IMPLANTACION EN CUERPO CAROTIDEO DE MARCAPASOS O ESTIMULADOR ELECTRONICO SOD</t>
  </si>
  <si>
    <t>401101</t>
  </si>
  <si>
    <t>401102</t>
  </si>
  <si>
    <t>404403</t>
  </si>
  <si>
    <t>VACIAMIENTO LINFATICO SELECTIVO [FUNCIONAL] DE MEDIASTINO POR CERVICOTOMIA</t>
  </si>
  <si>
    <t>405201</t>
  </si>
  <si>
    <t>VACIAMIENTO RADICAL LINFATICO (LINFADENECTOMIA) DE MEDIASTINO VIA ABIERTA</t>
  </si>
  <si>
    <t>406401</t>
  </si>
  <si>
    <t>406402</t>
  </si>
  <si>
    <t>406500</t>
  </si>
  <si>
    <t>407400</t>
  </si>
  <si>
    <t>414302</t>
  </si>
  <si>
    <t>419100</t>
  </si>
  <si>
    <t>422602</t>
  </si>
  <si>
    <t>423103</t>
  </si>
  <si>
    <t>423105</t>
  </si>
  <si>
    <t>423106</t>
  </si>
  <si>
    <t>424101</t>
  </si>
  <si>
    <t>424102</t>
  </si>
  <si>
    <t>424201</t>
  </si>
  <si>
    <t>424202</t>
  </si>
  <si>
    <t>425101</t>
  </si>
  <si>
    <t>425102</t>
  </si>
  <si>
    <t>425201</t>
  </si>
  <si>
    <t>RECONSTRUCCION O ANASTOMOSIS ESOFAGICA CON INTERPOSICION DEL ESTOMAGO VIA ABIERTA</t>
  </si>
  <si>
    <t>425202</t>
  </si>
  <si>
    <t>RECONSTRUCCION O ANASTOMOSIS ESOFAGICA CON INTERPOSICION DEL ESTOMAGO VIA TORACOSCOPICA</t>
  </si>
  <si>
    <t>425303</t>
  </si>
  <si>
    <t>RECONSTRUCCION O ANASTOMOSIS ESOFAGICA CON INTERPOSICION DEL INTESTINO DELGADO VIA LAPAROSCOPICA</t>
  </si>
  <si>
    <t>425503</t>
  </si>
  <si>
    <t>425504</t>
  </si>
  <si>
    <t>RECONSTRUCCION ESOFAGICA CON INTERPOSICION DE COLON VIA TORACOSCOPICA</t>
  </si>
  <si>
    <t>427401</t>
  </si>
  <si>
    <t>427402</t>
  </si>
  <si>
    <t>ESOFAGOCARDIOMIOTOMIA ABDOMINAL O TORACICA [HELLER] POR LAPAROSCOPIA</t>
  </si>
  <si>
    <t>428201</t>
  </si>
  <si>
    <t>428202</t>
  </si>
  <si>
    <t>428300</t>
  </si>
  <si>
    <t>428500</t>
  </si>
  <si>
    <t>438204</t>
  </si>
  <si>
    <t>GASTRECTOMIA PARCIAL CON RECONSTRUCCION SIN VAGOTOMIA VIA LAPAROSCOPICA</t>
  </si>
  <si>
    <t>439201</t>
  </si>
  <si>
    <t xml:space="preserve">446402  </t>
  </si>
  <si>
    <t>BAIPAS O DERIVACION O PUENTE DUODENAL PARA REFLUJO DUODENOGASTRICO VIA LAPAROSCOPICA</t>
  </si>
  <si>
    <t>449701</t>
  </si>
  <si>
    <t xml:space="preserve">455101  </t>
  </si>
  <si>
    <t>456002</t>
  </si>
  <si>
    <t xml:space="preserve">458401  </t>
  </si>
  <si>
    <t>COLECTOMIA TOTAL CON ILEOSTOMIA Y CIERRE DE SEGMENTO DISTAL [HARTMAN] VIA ABIERTA</t>
  </si>
  <si>
    <t>459504</t>
  </si>
  <si>
    <t>468001</t>
  </si>
  <si>
    <t>468014</t>
  </si>
  <si>
    <t>471110</t>
  </si>
  <si>
    <t>482600</t>
  </si>
  <si>
    <t>487701</t>
  </si>
  <si>
    <t>497510</t>
  </si>
  <si>
    <t>497511</t>
  </si>
  <si>
    <t>501001</t>
  </si>
  <si>
    <t>501003</t>
  </si>
  <si>
    <t>502001</t>
  </si>
  <si>
    <t>502101</t>
  </si>
  <si>
    <t>502206</t>
  </si>
  <si>
    <t>502207</t>
  </si>
  <si>
    <t>502211</t>
  </si>
  <si>
    <t>502212</t>
  </si>
  <si>
    <t>502214</t>
  </si>
  <si>
    <t>502215</t>
  </si>
  <si>
    <t>510005</t>
  </si>
  <si>
    <t>511602</t>
  </si>
  <si>
    <t>511701</t>
  </si>
  <si>
    <t>511703</t>
  </si>
  <si>
    <t>512503</t>
  </si>
  <si>
    <t>RESECCION DE QUISTE DEL COLEDOCO CON DERIVACION BILIODIGESTIVA VIA ABIERTA</t>
  </si>
  <si>
    <t>512504</t>
  </si>
  <si>
    <t>RESECCION DE QUISTE DEL COLEDOCO CON DERIVACION BILIODIGESTIVA VIA LAPAROSCOPICA</t>
  </si>
  <si>
    <t>512601</t>
  </si>
  <si>
    <t>512602</t>
  </si>
  <si>
    <t>RESECCION DE LESION BENIGNA O MALIGNA DE VIAS BILIARES VIA LAPAROSCOPICA</t>
  </si>
  <si>
    <t>513701</t>
  </si>
  <si>
    <t>514001</t>
  </si>
  <si>
    <t>514004</t>
  </si>
  <si>
    <t>514302</t>
  </si>
  <si>
    <t xml:space="preserve">517102  </t>
  </si>
  <si>
    <t>517202</t>
  </si>
  <si>
    <t>517301</t>
  </si>
  <si>
    <t>517302</t>
  </si>
  <si>
    <t>520201</t>
  </si>
  <si>
    <t>520202</t>
  </si>
  <si>
    <t>521001</t>
  </si>
  <si>
    <t>521003</t>
  </si>
  <si>
    <t>525203</t>
  </si>
  <si>
    <t>525204</t>
  </si>
  <si>
    <t>525205</t>
  </si>
  <si>
    <t>525206</t>
  </si>
  <si>
    <t>527201</t>
  </si>
  <si>
    <t>529608</t>
  </si>
  <si>
    <t>529609</t>
  </si>
  <si>
    <t xml:space="preserve">PANCREATOYEYUNOSTOMIA TERMINO LATERAL VIA LAPAROSCOPICA </t>
  </si>
  <si>
    <t>530001</t>
  </si>
  <si>
    <t>530601</t>
  </si>
  <si>
    <t>531001</t>
  </si>
  <si>
    <t xml:space="preserve">531602  </t>
  </si>
  <si>
    <t>534001</t>
  </si>
  <si>
    <t>535204</t>
  </si>
  <si>
    <t>537001</t>
  </si>
  <si>
    <t>537002</t>
  </si>
  <si>
    <t>537003</t>
  </si>
  <si>
    <t>537401</t>
  </si>
  <si>
    <t>537402</t>
  </si>
  <si>
    <t>537403</t>
  </si>
  <si>
    <t>540015</t>
  </si>
  <si>
    <t>542201</t>
  </si>
  <si>
    <t>543301</t>
  </si>
  <si>
    <t>ESCISION DE LESION AMPLIA EN LA PARED ABDOMINAL CON ROTACION DE COLGAJO</t>
  </si>
  <si>
    <t>543303</t>
  </si>
  <si>
    <t xml:space="preserve">RESECCION DE LESION AMPLIA EN LA PARED ABDOMINAL </t>
  </si>
  <si>
    <t>547703</t>
  </si>
  <si>
    <t>SUSTITUCION O CAMBIO DE DISPOSITIVO PARA CIERRE TEMPORAL DE PARED ABDOMINAL VIA ABIERTA</t>
  </si>
  <si>
    <t>549012</t>
  </si>
  <si>
    <t>549300</t>
  </si>
  <si>
    <t>558603</t>
  </si>
  <si>
    <t>564130</t>
  </si>
  <si>
    <t>ACORTAMIENTO O REMODELACION DE URETER CON REIMPLANTACION URETEROVESICAL</t>
  </si>
  <si>
    <t xml:space="preserve">566201  </t>
  </si>
  <si>
    <t xml:space="preserve">577315  </t>
  </si>
  <si>
    <t>CISTOPROSTATECTOMIA RADICAL MAS DERIVACION URINARIA (BOLSA CONTINENTE NO ORTOTOPICA) VIA ABIERTA</t>
  </si>
  <si>
    <t>586101</t>
  </si>
  <si>
    <t>599401</t>
  </si>
  <si>
    <t xml:space="preserve">REEMPLAZO DE DISPOSITIVO DE CISTOSTOMIA </t>
  </si>
  <si>
    <t>613401</t>
  </si>
  <si>
    <t>613402</t>
  </si>
  <si>
    <t>614910</t>
  </si>
  <si>
    <t>625205</t>
  </si>
  <si>
    <t>631301</t>
  </si>
  <si>
    <t>640000</t>
  </si>
  <si>
    <t>CIRCUNCISION SOD</t>
  </si>
  <si>
    <t>644400</t>
  </si>
  <si>
    <t>RECONSTRUCCION PENEANA SOD</t>
  </si>
  <si>
    <t>646001</t>
  </si>
  <si>
    <t>646002</t>
  </si>
  <si>
    <t>652202</t>
  </si>
  <si>
    <t>702101</t>
  </si>
  <si>
    <t>704201</t>
  </si>
  <si>
    <t>706001</t>
  </si>
  <si>
    <t>710101</t>
  </si>
  <si>
    <t>713502</t>
  </si>
  <si>
    <t>715001</t>
  </si>
  <si>
    <t>715002</t>
  </si>
  <si>
    <t>715003</t>
  </si>
  <si>
    <t>717901</t>
  </si>
  <si>
    <t>718101</t>
  </si>
  <si>
    <t>758003</t>
  </si>
  <si>
    <t>760101</t>
  </si>
  <si>
    <t>760103</t>
  </si>
  <si>
    <t>760902</t>
  </si>
  <si>
    <t>761101</t>
  </si>
  <si>
    <t>761102</t>
  </si>
  <si>
    <t>761201</t>
  </si>
  <si>
    <t>762201</t>
  </si>
  <si>
    <t>762202</t>
  </si>
  <si>
    <t>763102</t>
  </si>
  <si>
    <t>763901</t>
  </si>
  <si>
    <t>763902</t>
  </si>
  <si>
    <t>764301</t>
  </si>
  <si>
    <t>764302</t>
  </si>
  <si>
    <t>RECONSTRUCCION MANDIBULAR (TOTAL O PARCIAL) CON INJERTO OSEO AUTOLOGO O HETEROLOGO</t>
  </si>
  <si>
    <t>764303</t>
  </si>
  <si>
    <t>RECONSTRUCCION MANDIBULAR (TOTAL O PARCIAL) CON INJERTO LIBRE OSEO AUTOLOGO O HETEROLOGO</t>
  </si>
  <si>
    <t>764304</t>
  </si>
  <si>
    <t>RECONSTRUCCION MANDIBULAR (TOTAL O PARCIAL) CON INJERTO OSEO AUTOLOGO O HETEROLOGO, COLGAJO PEDICULADO</t>
  </si>
  <si>
    <t>764305</t>
  </si>
  <si>
    <t>RECONSTRUCCION MANDIBULAR (TOTAL O PARCIAL) CON INJERTO OSEO VASCULARIZADO AUTOLOGO O HETEROLOGO</t>
  </si>
  <si>
    <t>764401</t>
  </si>
  <si>
    <t>764402</t>
  </si>
  <si>
    <t>764601</t>
  </si>
  <si>
    <t>766201</t>
  </si>
  <si>
    <t>OSTEOTOMIA DE RAMA MANDIBULAR VIA TRANS MUCOSA CON FIJACION INTERNA</t>
  </si>
  <si>
    <t>766202</t>
  </si>
  <si>
    <t>766203</t>
  </si>
  <si>
    <t>766401</t>
  </si>
  <si>
    <t>766402</t>
  </si>
  <si>
    <t>766403</t>
  </si>
  <si>
    <t>766501</t>
  </si>
  <si>
    <t>766601</t>
  </si>
  <si>
    <t>766603</t>
  </si>
  <si>
    <t>766604</t>
  </si>
  <si>
    <t>766605</t>
  </si>
  <si>
    <t>766606</t>
  </si>
  <si>
    <t>766607</t>
  </si>
  <si>
    <t>766902</t>
  </si>
  <si>
    <t>766903</t>
  </si>
  <si>
    <t>766970</t>
  </si>
  <si>
    <t>767202</t>
  </si>
  <si>
    <t>767203</t>
  </si>
  <si>
    <t>REDUCCION ABIERTA DE FRACTURA MALAR, CON REDUCCION PISO DE ORBITA INJERTO O FIJACION INTERNA</t>
  </si>
  <si>
    <t>767301</t>
  </si>
  <si>
    <t>REDUCCION CERRADA DE FRACTURA HEMI LEFORT I, CON FIJACION INTERMAXILAR, TUTORES Y HALOS DE TRACCION</t>
  </si>
  <si>
    <t>767302</t>
  </si>
  <si>
    <t>REDUCCION CERRADA DE FRACTURA LEFORT I, CON FIJACION INTERMAXILAR, TUTORES Y HALOS DE TRACCION</t>
  </si>
  <si>
    <t>767303</t>
  </si>
  <si>
    <t>REDUCCION CERRADA DE FRACTURA LEFORT II, CON FIJACION INTERMAXILAR, TUTORES Y HALOS DE TRACCION</t>
  </si>
  <si>
    <t>767304</t>
  </si>
  <si>
    <t>REDUCCION CERRADA DE FRACTURA LEFORT III, CON FIJACION INTERMAXILAR, TUTORES Y HALOS DE TRACCION</t>
  </si>
  <si>
    <t>767402</t>
  </si>
  <si>
    <t>767403</t>
  </si>
  <si>
    <t>767404</t>
  </si>
  <si>
    <t>767502</t>
  </si>
  <si>
    <t>767503</t>
  </si>
  <si>
    <t>767604</t>
  </si>
  <si>
    <t>REDUCCION ABIERTA DE FRACTURA MULTIPLE DE CUERPO O RAMA MANDIBULAR, CON FIJACION EXTERNA</t>
  </si>
  <si>
    <t>767605</t>
  </si>
  <si>
    <t>767701</t>
  </si>
  <si>
    <t>767702</t>
  </si>
  <si>
    <t>REDUCCION ABIERTA DE FRACTURAS DENTOALVEOLARES CON REIMPLANTE HASTA TRES DIENTES, CON FIJACION</t>
  </si>
  <si>
    <t>767703</t>
  </si>
  <si>
    <t>REDUCCION ABIERTA DE FRACTURAS DENTOALVEOLARES CON REIMPLANTE DE MAS DE TRES DIENTES, CON FIJACION</t>
  </si>
  <si>
    <t>767705</t>
  </si>
  <si>
    <t>REDUCCION Y FIJACION DE LUXACION DENTOALVEOLAR QUE COMPROMETE HASTA TRES DIENTES</t>
  </si>
  <si>
    <t>767706</t>
  </si>
  <si>
    <t>REDUCCION Y FIJACION DE LUXACION DENTOALVEOLAR QUE COMPROMETE MAS DE TRES DIENTES</t>
  </si>
  <si>
    <t>767801</t>
  </si>
  <si>
    <t>767802</t>
  </si>
  <si>
    <t>REDUCCION CERRADA DE FRACTURAS ALVEOLARES, CON REIMPLANTE DENTAL Y FIJACION</t>
  </si>
  <si>
    <t>767908</t>
  </si>
  <si>
    <t>REDUCCION ABIERTA DE FRACTURAS MULTIPLES DE HUESOS FACIALES, CON IMPLANTE O INJERTO DEL PISO ORBITARIO</t>
  </si>
  <si>
    <t>768001</t>
  </si>
  <si>
    <t>768101</t>
  </si>
  <si>
    <t>768110</t>
  </si>
  <si>
    <t>768200</t>
  </si>
  <si>
    <t>768302</t>
  </si>
  <si>
    <t>REDUCCION CERRADA DE LUXACION ARTICULACION TEMPORO MANDIBULAR CON FIJACION INTERMAXILAR</t>
  </si>
  <si>
    <t>768701</t>
  </si>
  <si>
    <t>768901</t>
  </si>
  <si>
    <t xml:space="preserve">RETIRO DE DISPOSITIVO DE FIJACION INTERNA EN MANDIBULA </t>
  </si>
  <si>
    <t>768902</t>
  </si>
  <si>
    <t>770100</t>
  </si>
  <si>
    <t>SECUESTRECTOMIA, DRENAJE, DESBRIDAMIENTO O CURETAJE DE ESCAPULA, CLAVICULA O TORAX (COSTILLAS Y ESTERNON) SOD</t>
  </si>
  <si>
    <t>770401</t>
  </si>
  <si>
    <t>770402</t>
  </si>
  <si>
    <t>770902</t>
  </si>
  <si>
    <t>SECUESTRECTOMIA, DRENAJE, DESBRIDAMIENTO DE FALANGES DE MANO (UNA O MAS)</t>
  </si>
  <si>
    <t>771101</t>
  </si>
  <si>
    <t>772403</t>
  </si>
  <si>
    <t>772903</t>
  </si>
  <si>
    <t>OSTEOTOMIA EN FALANGES DE MANO (UNO O MAS HUESOS) CON FIJACION INTERNA</t>
  </si>
  <si>
    <t>772904</t>
  </si>
  <si>
    <t>OSTEOTOMIA EN FALANGES DE MANO (UNO O MAS HUESOS) CON FIJACION EXTERNA</t>
  </si>
  <si>
    <t>772949</t>
  </si>
  <si>
    <t>OSTEOTOMIA DE SUBSTRACCION PEDICULAR DE COLUMNA LUMBOSACRA HASTA DOS SEGMENTOS</t>
  </si>
  <si>
    <t>773101</t>
  </si>
  <si>
    <t>774001</t>
  </si>
  <si>
    <t>774002</t>
  </si>
  <si>
    <t>774003</t>
  </si>
  <si>
    <t>775404</t>
  </si>
  <si>
    <t>776109</t>
  </si>
  <si>
    <t>776110</t>
  </si>
  <si>
    <t>776401</t>
  </si>
  <si>
    <t>776402</t>
  </si>
  <si>
    <t>776901</t>
  </si>
  <si>
    <t>776902</t>
  </si>
  <si>
    <t xml:space="preserve">776929  </t>
  </si>
  <si>
    <t>ESCISION DE TUMOR (BENIGNO O MALIGNO) EN COLUMNA VERTEBRAL VIA ANTERIOR O LATERAL CERVICOTORACICA</t>
  </si>
  <si>
    <t>777103</t>
  </si>
  <si>
    <t>777400</t>
  </si>
  <si>
    <t>778403</t>
  </si>
  <si>
    <t>778404</t>
  </si>
  <si>
    <t>778405</t>
  </si>
  <si>
    <t>778406</t>
  </si>
  <si>
    <t>778901</t>
  </si>
  <si>
    <t>778902</t>
  </si>
  <si>
    <t>779131</t>
  </si>
  <si>
    <t>779134</t>
  </si>
  <si>
    <t>779402</t>
  </si>
  <si>
    <t>779404</t>
  </si>
  <si>
    <t>779901</t>
  </si>
  <si>
    <t>779952</t>
  </si>
  <si>
    <t>VERTEBRECTOMIA TOTAL TORACICA ANTEROLATERAL TRANSPLEURAL MAS DE UN SEGMENTO</t>
  </si>
  <si>
    <t xml:space="preserve">779961  </t>
  </si>
  <si>
    <t>VERTEBRECTOMIA TOTAL LUMBAR ANTEROLATERAL RETROPERITONEAL UN SEGMENTO</t>
  </si>
  <si>
    <t xml:space="preserve">779964  </t>
  </si>
  <si>
    <t>780401</t>
  </si>
  <si>
    <t>INJERTO OSEO EN HUESOS DEL CARPO (EXCEPTO ESCAFOIDES)</t>
  </si>
  <si>
    <t>780402</t>
  </si>
  <si>
    <t>INJERTO OSEO EN ESCAFOIDES</t>
  </si>
  <si>
    <t>780403</t>
  </si>
  <si>
    <t>INJERTO OSEO EN METACARPIANOS (UNO O MAS)</t>
  </si>
  <si>
    <t>780705</t>
  </si>
  <si>
    <t>780901</t>
  </si>
  <si>
    <t>APLICACION DE INJERTO OSEO EN FALANGE DE LA MANO</t>
  </si>
  <si>
    <t>781304</t>
  </si>
  <si>
    <t>APLICACION DE TUTORES EXTERNOS EN PUÑO O MUÑECA</t>
  </si>
  <si>
    <t>781401</t>
  </si>
  <si>
    <t>APLICACION DE TUTOR EXTERNO EN MANO</t>
  </si>
  <si>
    <t>782311</t>
  </si>
  <si>
    <t>782321</t>
  </si>
  <si>
    <t>782331</t>
  </si>
  <si>
    <t>782341</t>
  </si>
  <si>
    <t>RESECCION (OSTEOTOMIA) DE CARPIANOS O METACARPIANOS PARA ACORTAMIENTO</t>
  </si>
  <si>
    <t>782711</t>
  </si>
  <si>
    <t>782721</t>
  </si>
  <si>
    <t>782731</t>
  </si>
  <si>
    <t>782741</t>
  </si>
  <si>
    <t>ACORTAMIENTO DE FALANGES DE MANO MEDIANTE RESECCION (OSTEOTOMIA) (UNA O MAS)</t>
  </si>
  <si>
    <t>783402</t>
  </si>
  <si>
    <t>ALARGAMIENTO DE METACARPIANOS (UNO O MAS) POR INJERTO CON DISPOSITIVOS INTERNOS DE FIJACION Y OSTEOTOMIA</t>
  </si>
  <si>
    <t>ALARGAMIENTO DE METACARPIANOS (UNO O MAS) POR TECNICA DE DISTRACCION SIN (CORTICOTOMIA, OSTEOTOMIA)</t>
  </si>
  <si>
    <t>783404</t>
  </si>
  <si>
    <t>ALARGAMIENTO DE METACARPIANOS (UNO O MAS) POR TECNICA DE DISTRACCION CON (CORTICOTOMIA, OSTEOTOMIA)</t>
  </si>
  <si>
    <t>783902</t>
  </si>
  <si>
    <t>ALARGAMIENTO DE FALANGES DE MANO POR TECNICA DE DISTRACCION SIN (CORTICOTOMIA, OSTEOTOMIA)</t>
  </si>
  <si>
    <t>783903</t>
  </si>
  <si>
    <t>ALARGAMIENTO DE FALANGES DE MANO POR TECNICA DE DISTRACCION CON (CORTICOTOMIA, OSTEOTOMIA)</t>
  </si>
  <si>
    <t>785400</t>
  </si>
  <si>
    <t>FIJACION INTERNA SIN REDUCCION DE FRACTURA DE CARPIANOS O METACARPIANOS SOD</t>
  </si>
  <si>
    <t>786102</t>
  </si>
  <si>
    <t>EXTRACCION DE CUERPO EXTRAÑO EN ESCAPULA, CLAVICULA O TORAX (COSTILLAS Y ESTERNON), VIA ABIERTA</t>
  </si>
  <si>
    <t>786401</t>
  </si>
  <si>
    <t>EXTRACCION DE DISPOSITIVO IMPLANTADO EN CARPIANOS O METACARPIANOS (UNO O MAS)</t>
  </si>
  <si>
    <t>786402</t>
  </si>
  <si>
    <t>EXTRACCION DE CUERPO EXTRAÑO EN CARPIANOS O METACARPIANOS (UNO O MAS), VIA ABIERTA</t>
  </si>
  <si>
    <t>786901</t>
  </si>
  <si>
    <t>EXTRACCION DE DISPOSITIVO IMPLANTADO EN FALANGES (UNO O MAS) DE MANO</t>
  </si>
  <si>
    <t>786902</t>
  </si>
  <si>
    <t>EXTRACCION DE CUERPO EXTRAÑO EN FALANGES (UNO O MAS) DE MANO, VIA ABIERTA</t>
  </si>
  <si>
    <t>787400</t>
  </si>
  <si>
    <t>787901</t>
  </si>
  <si>
    <t>789403</t>
  </si>
  <si>
    <t>INSERCION DE ESTIMULADOR DE CRECIMIENTO OSEO DE CARPIANOS Y METACARPIANOS</t>
  </si>
  <si>
    <t>789901</t>
  </si>
  <si>
    <t>790401</t>
  </si>
  <si>
    <t>REDUCCION CERRADA DE FRACTURA SIN FIJACION DE FRACTURA DE HUESOS DEL CARPO (UNO O MAS)</t>
  </si>
  <si>
    <t>790402</t>
  </si>
  <si>
    <t>REDUCCION CERRADA DE FRACTURA SIN FIJACION DE FRACTURA DE METACARPIANOS (UNO O MAS)</t>
  </si>
  <si>
    <t>790901</t>
  </si>
  <si>
    <t>REDUCCION CERRADA DE FRACTURA SIN FIJACION INTERNA DE FALANGES DE MANO (UNA O MAS)</t>
  </si>
  <si>
    <t>790902</t>
  </si>
  <si>
    <t>REDUCCION CERRADA DE FRACTURA SIN FIJACION INTERNA DE FALANGES DE PIE (UNA O MAS)</t>
  </si>
  <si>
    <t>791401</t>
  </si>
  <si>
    <t>791402</t>
  </si>
  <si>
    <t>REDUCCION INDIRECTA DE FRACTURA DE METACARPIANOS Y FIJACION PERCUTANEA CON DISPOSITIVO</t>
  </si>
  <si>
    <t>791404</t>
  </si>
  <si>
    <t>REDUCCION DE FRACTURA DE HUESOS DE CARPO Y FIJACION PERCUTANEA CON DISPOSITIVO</t>
  </si>
  <si>
    <t>791901</t>
  </si>
  <si>
    <t>REDUCCION INDIRECTA DE FRACTURA CON FIJACION PERCUTANEA CON DISPOSITIVO DE FALANGES DE PIE O DE MANO</t>
  </si>
  <si>
    <t>792401</t>
  </si>
  <si>
    <t>REDUCCION ABIERTA SIN FIJACION DE FRACTURA DE HUESO DEL CARPO O METACARPO</t>
  </si>
  <si>
    <t>792402</t>
  </si>
  <si>
    <t>REDUCCION ABIERTA SIN FIJACION DE FRACTURA DE HUESO DEL CARPO O METACARPO VIA ARTROSCOPICA</t>
  </si>
  <si>
    <t>792901</t>
  </si>
  <si>
    <t>REDUCCION ABIERTA DE FRACTURA SIN FIJACION INTERNA DE FALANGES DE MANO</t>
  </si>
  <si>
    <t>793103</t>
  </si>
  <si>
    <t>REDUCCION ABIERTA DE FRACTURA CON FIJACION INTERNA DE COSTILLA O ESTERNON</t>
  </si>
  <si>
    <t>796301</t>
  </si>
  <si>
    <t>LAVADO Y DESBRIDAMIENTO DE FRACTURA ABIERTA O EXPUESTA EN MANO (EXCEPTO FALANGES)</t>
  </si>
  <si>
    <t>796400</t>
  </si>
  <si>
    <t>LAVADO Y DESBRIDAMIENTO DE FRACTURAS EXPUESTAS DE FALANGES EN MANO SOD</t>
  </si>
  <si>
    <t>797300</t>
  </si>
  <si>
    <t>REDUCCION CERRADA DE LUXACION EN MUÑECA SOD</t>
  </si>
  <si>
    <t>797401</t>
  </si>
  <si>
    <t>797402</t>
  </si>
  <si>
    <t>REDUCCION CERRADA DE LUXACION CARPOMETACARPIANA</t>
  </si>
  <si>
    <t>797403</t>
  </si>
  <si>
    <t>797404</t>
  </si>
  <si>
    <t>REDUCCION CERRADA DE LUXACION INTERFALANGICA (UNA O MAS)</t>
  </si>
  <si>
    <t>798402</t>
  </si>
  <si>
    <t>798404</t>
  </si>
  <si>
    <t>REDUCCION CON FIJACION DE LUXACION CARPO-METACARPIANA VIA ARTROSCOPICA</t>
  </si>
  <si>
    <t>798406</t>
  </si>
  <si>
    <t>REDUCCION CON FIJACION DE LUXACION METACARPOFALANGICA O INTERFALANGICA VIA ARTROSCOPICA</t>
  </si>
  <si>
    <t>800301</t>
  </si>
  <si>
    <t>EXTRACCION DE DISPOSITIVO IMPLANTADO EN MUÑECA POR ARTROTOMIA</t>
  </si>
  <si>
    <t>800302</t>
  </si>
  <si>
    <t>EXTRACCION DE CUERPO EXTRAÑO INTRAARTICULAR EN MUÑECA POR ARTROTOMIA</t>
  </si>
  <si>
    <t>800401</t>
  </si>
  <si>
    <t>EXTRACCION DE DISPOSITIVO IMPLANTADO EN MANO Y DEDO POR ARTROTOMIA</t>
  </si>
  <si>
    <t>800402</t>
  </si>
  <si>
    <t>EXTRACCION DE CUERPO EXTRAÑO EN ARTICULACION DE MANO POR ARTROTOMIA</t>
  </si>
  <si>
    <t>801300</t>
  </si>
  <si>
    <t>ARTROTOMIA DE MUÑECA SOD</t>
  </si>
  <si>
    <t>801400</t>
  </si>
  <si>
    <t>ARTROTOMIA EN MANO SOD</t>
  </si>
  <si>
    <t>802301</t>
  </si>
  <si>
    <t>802401</t>
  </si>
  <si>
    <t>803301</t>
  </si>
  <si>
    <t>803401</t>
  </si>
  <si>
    <t>804001</t>
  </si>
  <si>
    <t>804301</t>
  </si>
  <si>
    <t>CAPSULOTOMIA METACARPOFALANGICA (UNA O MAS)</t>
  </si>
  <si>
    <t>804302</t>
  </si>
  <si>
    <t>CAPSULOTOMIA INTERFALANGICA (UNA O MAS)</t>
  </si>
  <si>
    <t>804303</t>
  </si>
  <si>
    <t>DESBRIDAMIENTO DE FIBROCARTILAGO TRIANGULAR O EXTRACCION DE CUERPO EXTRAÑO EN MUÑECA POR ARTROSCOPIA</t>
  </si>
  <si>
    <t>804304</t>
  </si>
  <si>
    <t>RESECCION DE LESION EN MUÑECA POR ARTROSCOPIA</t>
  </si>
  <si>
    <t>804401</t>
  </si>
  <si>
    <t xml:space="preserve">805918  </t>
  </si>
  <si>
    <t>807303</t>
  </si>
  <si>
    <t>807304</t>
  </si>
  <si>
    <t>807402</t>
  </si>
  <si>
    <t>807404</t>
  </si>
  <si>
    <t>808031</t>
  </si>
  <si>
    <t>DESBRIDAMIENTO, LAVADO Y LIMPIEZA DE ARTICULACION DE MUÑECA O PUÑO VIA ABIERTA</t>
  </si>
  <si>
    <t>808032</t>
  </si>
  <si>
    <t>DESBRIDAMIENTO, LAVADO Y LIMPIEZA DE ARTICULACION DE MUÑECA POR ARTROSCOPIA</t>
  </si>
  <si>
    <t>808042</t>
  </si>
  <si>
    <t>DESBRIDAMIENTO, LAVADO Y LIMPIEZA DE ARTICULACION EN MANO O DEDOS POR ARTROSCOPIA</t>
  </si>
  <si>
    <t>808302</t>
  </si>
  <si>
    <t>EXTRACCION DE CUERPOS LIBRES INTRA-ARTICULARES DE MUÑECA POR ARTROSCOPIA</t>
  </si>
  <si>
    <t>808402</t>
  </si>
  <si>
    <t>EXTRACCION DE CUERPOS LIBRES INTRA-ARTICULARES DE FALANGES (UNA O MAS) POR ARTROSCOPIA</t>
  </si>
  <si>
    <t xml:space="preserve">810423  </t>
  </si>
  <si>
    <t>ARTRODESIS INTERSOMATICA TORACICA DE UNO A TRES SEGMENTOS VIA ANTERIOR O LATERAL ABIERTA</t>
  </si>
  <si>
    <t>810515</t>
  </si>
  <si>
    <t>ARTRODESIS DE LA REGION TORACICA DE UNA A TRES VERTEBRAS TECNICA POSTERIOR CON INSTRUMENTACION VIA PERCUTANEA</t>
  </si>
  <si>
    <t>810616</t>
  </si>
  <si>
    <t>ARTRODESIS DE LA REGION LUMBAR TECNICA ANTERIOR O LATERAL MAS DE TRES VERTEBRAS CON INSTRUMENTACION VIA ABIERTA</t>
  </si>
  <si>
    <t>810618</t>
  </si>
  <si>
    <t>810833</t>
  </si>
  <si>
    <t>ARTRODESIS DE LA UNION LUMBOPELVICA TECNICA POSTERIOR CON INSTRUMENTACION INTERCRESTILIA</t>
  </si>
  <si>
    <t>810840</t>
  </si>
  <si>
    <t>ARTRODESIS INTERSOMATICA POSTEROLATERAL O TRANSFORAMINAL HASTA DOS SEGMENTOS VIA ENDOSCOPICA</t>
  </si>
  <si>
    <t>812503</t>
  </si>
  <si>
    <t>812505</t>
  </si>
  <si>
    <t>812506</t>
  </si>
  <si>
    <t>812601</t>
  </si>
  <si>
    <t>812602</t>
  </si>
  <si>
    <t>ARTRODESIS CARPO-METACARPIANA</t>
  </si>
  <si>
    <t>812700</t>
  </si>
  <si>
    <t>ARTRODESIS METACARPO-FALANGICA SOD</t>
  </si>
  <si>
    <t>812801</t>
  </si>
  <si>
    <t>ARTRODESIS INTERFALANGICA EN MANO SIN INJERTO (UNA O MAS)</t>
  </si>
  <si>
    <t>812802</t>
  </si>
  <si>
    <t>ARTRODESIS INTERFALANGICA EN MANO CON INJERTO (UNA O MAS)</t>
  </si>
  <si>
    <t>812903</t>
  </si>
  <si>
    <t>812908</t>
  </si>
  <si>
    <t>812909</t>
  </si>
  <si>
    <t>812911</t>
  </si>
  <si>
    <t>814221</t>
  </si>
  <si>
    <t>814604</t>
  </si>
  <si>
    <t>CORRECCION LIGAMENTARIA O CAPSULAR EN LUXACION GLENOHUMERAL VIA ARTROSCOPICA</t>
  </si>
  <si>
    <t xml:space="preserve">814611  </t>
  </si>
  <si>
    <t>814612</t>
  </si>
  <si>
    <t xml:space="preserve">814728  </t>
  </si>
  <si>
    <t>REPARACION O FIJACION DE RAIZ DEL MENISCO MEDIAL O LATERAL POR ARTROSCOPIA</t>
  </si>
  <si>
    <t>814911</t>
  </si>
  <si>
    <t>817101</t>
  </si>
  <si>
    <t>817102</t>
  </si>
  <si>
    <t>817201</t>
  </si>
  <si>
    <t>817202</t>
  </si>
  <si>
    <t>817203</t>
  </si>
  <si>
    <t>817204</t>
  </si>
  <si>
    <t>817206</t>
  </si>
  <si>
    <t>817207</t>
  </si>
  <si>
    <t>817208</t>
  </si>
  <si>
    <t>817901</t>
  </si>
  <si>
    <t>ARTROPLASTIAS INTERFALANGICAS (POR CADA DEDO)</t>
  </si>
  <si>
    <t>817903</t>
  </si>
  <si>
    <t>819202</t>
  </si>
  <si>
    <t>APLICACION DE PLASMA RICO EN PLAQUETAS DENTRO DEL SISTEMA OSTEOMUSCULAR</t>
  </si>
  <si>
    <t>819330</t>
  </si>
  <si>
    <t>SUTURA DEL FIBROCARTILAGO TRIANGULAR O DE LIGAMENTOS INTERCARPIANOS VIA ARTROSCOPICA</t>
  </si>
  <si>
    <t>819331</t>
  </si>
  <si>
    <t>819332</t>
  </si>
  <si>
    <t>819501</t>
  </si>
  <si>
    <t>820101</t>
  </si>
  <si>
    <t>820102</t>
  </si>
  <si>
    <t>820200</t>
  </si>
  <si>
    <t>820300</t>
  </si>
  <si>
    <t>820400</t>
  </si>
  <si>
    <t>820900</t>
  </si>
  <si>
    <t>821101</t>
  </si>
  <si>
    <t>TENOTOMIA DE MANO PALMAR</t>
  </si>
  <si>
    <t>821102</t>
  </si>
  <si>
    <t>TENOTOMIA DE MANO DORSAL</t>
  </si>
  <si>
    <t>821200</t>
  </si>
  <si>
    <t>FASCIOTOMIA DE MANO SOD</t>
  </si>
  <si>
    <t>821901</t>
  </si>
  <si>
    <t>822101</t>
  </si>
  <si>
    <t>RESECCION DE GANGLION EN DEDOS DE MANO</t>
  </si>
  <si>
    <t>822104</t>
  </si>
  <si>
    <t>822105</t>
  </si>
  <si>
    <t>822107</t>
  </si>
  <si>
    <t>822201</t>
  </si>
  <si>
    <t>822202</t>
  </si>
  <si>
    <t>823200</t>
  </si>
  <si>
    <t>ESCISION DE TENDON DE MANO PARA INJERTO (DIFERENTE REGION OPERATORIA) SOD</t>
  </si>
  <si>
    <t>823307</t>
  </si>
  <si>
    <t>TENOSINOVECTOMIA EN COMPARTIMENTO EXTENSOR</t>
  </si>
  <si>
    <t>823400</t>
  </si>
  <si>
    <t>823502</t>
  </si>
  <si>
    <t>823600</t>
  </si>
  <si>
    <t>824100</t>
  </si>
  <si>
    <t>SUTURA DE ENVOLTURA O VAINA DE TENDON DE MANO SOD</t>
  </si>
  <si>
    <t>824201</t>
  </si>
  <si>
    <t>TENORRAFIA DE FLEXORES DE DEDOS (CADA UNO) CON NEURORRAFIA</t>
  </si>
  <si>
    <t>824203</t>
  </si>
  <si>
    <t>824215</t>
  </si>
  <si>
    <t>TENORRAFIA DE FLEXORES DE MANO (UNO O MAS) SIN NEURORRAFIA</t>
  </si>
  <si>
    <t>824301</t>
  </si>
  <si>
    <t>824601</t>
  </si>
  <si>
    <t xml:space="preserve">MIORRAFIA DE EXTENSORES DE MANO (UNO O MAS) </t>
  </si>
  <si>
    <t>824611</t>
  </si>
  <si>
    <t xml:space="preserve">MIORRAFIA DE FLEXORES DE MANO (UNO O MAS) </t>
  </si>
  <si>
    <t>825400</t>
  </si>
  <si>
    <t>825501</t>
  </si>
  <si>
    <t xml:space="preserve">ALARGAMIENTO DE TENDON EN MANO (UNO O MAS) </t>
  </si>
  <si>
    <t>825600</t>
  </si>
  <si>
    <t>825900</t>
  </si>
  <si>
    <t>826100</t>
  </si>
  <si>
    <t>826920</t>
  </si>
  <si>
    <t>827101</t>
  </si>
  <si>
    <t>827200</t>
  </si>
  <si>
    <t>827910</t>
  </si>
  <si>
    <t>828101</t>
  </si>
  <si>
    <t>828102</t>
  </si>
  <si>
    <t>828302</t>
  </si>
  <si>
    <t>CORRECCION DE SINDACTILIA SIMPLE (UNO O MAS ESPACIOS)</t>
  </si>
  <si>
    <t>828320</t>
  </si>
  <si>
    <t>828340</t>
  </si>
  <si>
    <t>CORRECCION QUIRURGICA DE CLINODACTILIA (UNO O MAS DEDOS)</t>
  </si>
  <si>
    <t>828351</t>
  </si>
  <si>
    <t>CORRECCION DE POLIDACTILIA CON ESCISION SIMPLE</t>
  </si>
  <si>
    <t>828355</t>
  </si>
  <si>
    <t>828401</t>
  </si>
  <si>
    <t>CORRECCION QUIRURGICA DE DEDO EN BOTONERA</t>
  </si>
  <si>
    <t>828402</t>
  </si>
  <si>
    <t>828403</t>
  </si>
  <si>
    <t>CORRECCION QUIRURGICA DE DEDO EN MARTILLO</t>
  </si>
  <si>
    <t>828501</t>
  </si>
  <si>
    <t>TENODESIS EN MANO (UNO O MAS)</t>
  </si>
  <si>
    <t>828601</t>
  </si>
  <si>
    <t>828903</t>
  </si>
  <si>
    <t>828910</t>
  </si>
  <si>
    <t>RECONSTRUCCION DE LIGAMENTO EN MANO</t>
  </si>
  <si>
    <t>829101</t>
  </si>
  <si>
    <t>LIBERACION DE ADHESIONES DE FASCIA, MUSCULO Y TENDON DE MANO</t>
  </si>
  <si>
    <t>829121</t>
  </si>
  <si>
    <t xml:space="preserve">TENOLISIS EN EXTENSORES DE MANO (UNO O MAS) </t>
  </si>
  <si>
    <t>829125</t>
  </si>
  <si>
    <t xml:space="preserve">TENOLISIS EN FLEXORES DE MANO (UNO O MAS) </t>
  </si>
  <si>
    <t>829300</t>
  </si>
  <si>
    <t>829400</t>
  </si>
  <si>
    <t>829500</t>
  </si>
  <si>
    <t>INYECCION  DE SUSTANCIA TERAPEUTICA DENTRO DE TENDON DE MANO SOD</t>
  </si>
  <si>
    <t>829901</t>
  </si>
  <si>
    <t>DESBRIDAMIENTO DE MUSCULO, TENDON Y FASCIA EN MANO</t>
  </si>
  <si>
    <t>829910</t>
  </si>
  <si>
    <t>EXTRACCION DE CUERPO EXTRAÑO EN TEJIDOS BLANDOS DE DEDOS DE LA MANO</t>
  </si>
  <si>
    <t>829911</t>
  </si>
  <si>
    <t>829912</t>
  </si>
  <si>
    <t>EXTRACCION DE CUERPO EXTRAÑO EN TEJIDOS BLANDOS DE MANO (EXCEPTO DEDOS)</t>
  </si>
  <si>
    <t>830101</t>
  </si>
  <si>
    <t>830102</t>
  </si>
  <si>
    <t>ELIMINACION DE CUERPOS RICIFORMES DE VAINA DE TENDON</t>
  </si>
  <si>
    <t>831401</t>
  </si>
  <si>
    <t>FASCIOTOMIA O INCISION DE FASCIA</t>
  </si>
  <si>
    <t>831450</t>
  </si>
  <si>
    <t>831451</t>
  </si>
  <si>
    <t>831461</t>
  </si>
  <si>
    <t>831471</t>
  </si>
  <si>
    <t>838200</t>
  </si>
  <si>
    <t>839101</t>
  </si>
  <si>
    <t>LISIS DE ADHERENCIAS DE TENDON [TENOLISIS]</t>
  </si>
  <si>
    <t>839700</t>
  </si>
  <si>
    <t>INYECCION  O INFILTRACION DE SUSTANCIA TERAPEUTICA DENTRO DE TENDON SOD</t>
  </si>
  <si>
    <t>840400</t>
  </si>
  <si>
    <t>842100</t>
  </si>
  <si>
    <t>REIMPLANTE DE PULGAR SOD</t>
  </si>
  <si>
    <t>842203</t>
  </si>
  <si>
    <t>REIMPLANTE DE DOS DEDOS EN MANO</t>
  </si>
  <si>
    <t>843400</t>
  </si>
  <si>
    <t>REMODELACION [RECONSTRUCCION] (REVISION) DEL MUÑON DE AMPUTACION DE MANO SOD</t>
  </si>
  <si>
    <t>843500</t>
  </si>
  <si>
    <t>REMODELACION [RECONSTRUCCION] (REVISION) DEL MUÑON DE AMPUTACION DE DEDOS DE MANO (UNO O MAS) SOD</t>
  </si>
  <si>
    <t>844200</t>
  </si>
  <si>
    <t>850100</t>
  </si>
  <si>
    <t>852202</t>
  </si>
  <si>
    <t>852401</t>
  </si>
  <si>
    <t>852601</t>
  </si>
  <si>
    <t>852602</t>
  </si>
  <si>
    <t>853001</t>
  </si>
  <si>
    <t>853103</t>
  </si>
  <si>
    <t>853201</t>
  </si>
  <si>
    <t>853202</t>
  </si>
  <si>
    <t>853203</t>
  </si>
  <si>
    <t>853204</t>
  </si>
  <si>
    <t>853402</t>
  </si>
  <si>
    <t>854001</t>
  </si>
  <si>
    <t>854002</t>
  </si>
  <si>
    <t>854202</t>
  </si>
  <si>
    <t>857102</t>
  </si>
  <si>
    <t>857202</t>
  </si>
  <si>
    <t>857204</t>
  </si>
  <si>
    <t>858101</t>
  </si>
  <si>
    <t>858200</t>
  </si>
  <si>
    <t>858300</t>
  </si>
  <si>
    <t>858405</t>
  </si>
  <si>
    <t>EXTRACCION DE CAPSULA DE DISPOSITIVO EN MAMA (CAPSULECTOMIA EN MAMA)</t>
  </si>
  <si>
    <t>859401</t>
  </si>
  <si>
    <t>859402</t>
  </si>
  <si>
    <t>861102</t>
  </si>
  <si>
    <t>DRENAJE DE COLECCION PROFUNDA EN PIEL O TEJIDO CELULAR SUBCUTANEO POR INCISION O ASPIRACION</t>
  </si>
  <si>
    <t>862001</t>
  </si>
  <si>
    <t xml:space="preserve">DESBRIDAMIENTO ESCISIONAL EN AREA ESPECIAL EN CARA Y CUELLO </t>
  </si>
  <si>
    <t>862002</t>
  </si>
  <si>
    <t xml:space="preserve">DESBRIDAMIENTO ESCISIONAL EN AREA ESPECIAL EN PLIEGUES DE FLEXION (AXILA , ANTECUBITAL, HUECOS POPLITEOS, INGUINAL) </t>
  </si>
  <si>
    <t xml:space="preserve">DESBRIDAMIENTO  ESCISIONAL EN AREA ESPECIAL EN TOBILLOS O PIES </t>
  </si>
  <si>
    <t xml:space="preserve">DESBRIDAMIENTO ESCISIONAL EN AREA ESPECIAL EN GENITALES </t>
  </si>
  <si>
    <t>DESBRIDAMIENTO ESCISIONAL MENOR DEL 10% DE SUPERFICIE CORPORAL EN AREA GENERAL</t>
  </si>
  <si>
    <t>DESBRIDAMIENTO ESCISIONAL  ENTRE EL 10% AL 19% DE SUPERFICIE CORPORAL EN AREA GENERAL</t>
  </si>
  <si>
    <t>DESBRIDAMIENTO ESCISIONAL   ENTRE EL 20% AL 29% DE SUPERFICIE CORPORAL EN AREA GENERAL</t>
  </si>
  <si>
    <t>DESBRIDAMIENTO ESCISIONAL   ENTRE EL 30% AL 49% DE SUPERFICIE CORPORAL EN AREA GENERAL</t>
  </si>
  <si>
    <t>862104</t>
  </si>
  <si>
    <t>862310</t>
  </si>
  <si>
    <t>ESCISION DE ULCERA (SACRA, ISQUIATICA, TROCANTERICA Y OTRAS LOCALIZACIONES), CON CIERRE PRIMARIO</t>
  </si>
  <si>
    <t>862311</t>
  </si>
  <si>
    <t>ESCISION DE ULCERA (SACRA, ISQUIATICA, TROCANTERICA Y OTRAS LOCALIZACIONES) CON OSTECTOMIA, RESECCION DE BURSA POR ULCERA Y CIERRE CON COLGAJO COMPUESTO</t>
  </si>
  <si>
    <t>862312</t>
  </si>
  <si>
    <t>862313</t>
  </si>
  <si>
    <t>ESCISIÓN DE ÚLCERA (SACRA, ISQUIÁTICA, TROCANTÉRICA Y OTRAS LOCALIZACIONES)</t>
  </si>
  <si>
    <t>862320</t>
  </si>
  <si>
    <t>862324</t>
  </si>
  <si>
    <t>862326</t>
  </si>
  <si>
    <t>862328</t>
  </si>
  <si>
    <t>862329</t>
  </si>
  <si>
    <t>862401</t>
  </si>
  <si>
    <t>862402</t>
  </si>
  <si>
    <t>862403</t>
  </si>
  <si>
    <t>862505</t>
  </si>
  <si>
    <t>DERMOABRASION (QUIMICA O MECANICA) DE AREA GENERAL MENOR DEL 10% DE SUPERFICIE CORPORAL</t>
  </si>
  <si>
    <t>862506</t>
  </si>
  <si>
    <t>DERMOABRASION  (QUIMICA O MECANICA) DE AREA GENERAL ENTRE EL 10% AL 19 % DE SUPERFICIE CORPORAL</t>
  </si>
  <si>
    <t>862507</t>
  </si>
  <si>
    <t>DERMOABRASION  (QUIMICA O MECANICA) DE AREA GENERAL ENTRE EL 20%  AL 29 % DE SUPERFICIE CORPORAL</t>
  </si>
  <si>
    <t>862508</t>
  </si>
  <si>
    <t>DERMOABRASION  (QUIMICA O MECANICA) DE AREA GENERAL DEL 30 % AL 49% DE SUPERFICIE CORPORAL</t>
  </si>
  <si>
    <t>862509</t>
  </si>
  <si>
    <t>DERMOABRASION  (QUIMICA O MECANICA) DE AREA GENERAL DEL 50% O MAS DE SUPERFICIE CORPORAL</t>
  </si>
  <si>
    <t>862510</t>
  </si>
  <si>
    <t xml:space="preserve">DERMOABRASION (QUIMICA O MECANICA) EN AREA ESPECIAL EN CARA O CUELLO </t>
  </si>
  <si>
    <t>862511</t>
  </si>
  <si>
    <t xml:space="preserve">DERMOABRASION (QUIMICA O MECANICA) EN AREA ESPECIAL EN PLIEGUES DE FLEXION (AXILA, ANTECUBITAL, HUECOS POPLITEOS, INGUINAL) </t>
  </si>
  <si>
    <t>862512</t>
  </si>
  <si>
    <t>DERMOABRASION (QUIMICA O MECANICA) EN AREA ESPECIAL EN MUÑECAS Y MANOS</t>
  </si>
  <si>
    <t>862513</t>
  </si>
  <si>
    <t>862514</t>
  </si>
  <si>
    <t xml:space="preserve">DERMOABRASION (QUIMICA O MECANICA) EN AREA ESPECIAL EN GENITALES </t>
  </si>
  <si>
    <t>862601</t>
  </si>
  <si>
    <t xml:space="preserve">DESBRIDAMIENTO CON COLOCACION DE DISPOSITIVO DE PRESION SUBATMOSFERICA </t>
  </si>
  <si>
    <t>862602</t>
  </si>
  <si>
    <t xml:space="preserve">SUSTITUCION DE DISPOSITIVO DE PRESION SUBATMOSFERICA </t>
  </si>
  <si>
    <t>864101</t>
  </si>
  <si>
    <t>RESECCION DE TUMOR BENIGNO O MALIGNO DE PIEL O TEJIDO CELULAR SUBCUTANEO AREA GENERAL HASTA TRES CENTIMETROS</t>
  </si>
  <si>
    <t>864102</t>
  </si>
  <si>
    <t>864103</t>
  </si>
  <si>
    <t>864104</t>
  </si>
  <si>
    <t>864201</t>
  </si>
  <si>
    <t>RESECCION DE TUMOR BENIGNO O MALIGNO DE PIEL O TEJIDO CELULAR SUBCUTANEO DE AREA ESPECIAL, HASTA UN CENTIMETRO</t>
  </si>
  <si>
    <t>864202</t>
  </si>
  <si>
    <t>864203</t>
  </si>
  <si>
    <t>864204</t>
  </si>
  <si>
    <t>864205</t>
  </si>
  <si>
    <t>865101</t>
  </si>
  <si>
    <t>865102</t>
  </si>
  <si>
    <t>865201</t>
  </si>
  <si>
    <t>865202</t>
  </si>
  <si>
    <t>865203</t>
  </si>
  <si>
    <t>865204</t>
  </si>
  <si>
    <t>865205</t>
  </si>
  <si>
    <t>SUTURA DE HERIDA MULTIPLE DE CARA SIN COMPROMISO DE LABIOS O PARPADOS</t>
  </si>
  <si>
    <t>865206</t>
  </si>
  <si>
    <t>SUTURA DE HERIDA MULTIPLE DE PLIEGUES DE FLEXION, GENITALES, MANOS Y PIES</t>
  </si>
  <si>
    <t>865207</t>
  </si>
  <si>
    <t>865209</t>
  </si>
  <si>
    <t>RECONSTRUCCION DE AVULSION (TOTAL O PARCIAL) DE CUERO CABELLUDO O AREA ESPECIAL CON TECNICA MICROVASCULAR</t>
  </si>
  <si>
    <t>866101</t>
  </si>
  <si>
    <t>INJERTO DE PIEL PARCIAL EN AREA GENERAL MENOR DEL DIEZ 10% DE SUPERFICIE CORPORAL TOTAL</t>
  </si>
  <si>
    <t>866102</t>
  </si>
  <si>
    <t>INJERTO DE PIEL PARCIAL EN AREA GENERAL DEL DIEZ 10% AL 19% DE SUPERFICIE CORPORAL TOTAL</t>
  </si>
  <si>
    <t>866103</t>
  </si>
  <si>
    <t>INJERTO DE PIEL PARCIAL EN AREA GENERAL DEL VEINTE 20% AL 29% DE SUPERFICIE CORPORAL TOTAL</t>
  </si>
  <si>
    <t>866104</t>
  </si>
  <si>
    <t>INJERTO DE PIEL PARCIAL EN AREA GENERAL MAYOR DEL TREINTA 30% DE SUPERFICIE CORPORAL TOTAL</t>
  </si>
  <si>
    <t>866201</t>
  </si>
  <si>
    <t>INJERTO DE PIEL TOTAL EN AREA GENERAL MENOR DEL DIEZ 10% DE SUPERFICIE CORPORAL TOTAL</t>
  </si>
  <si>
    <t>866202</t>
  </si>
  <si>
    <t>INJERTO DE PIEL TOTAL EN AREA GENERAL DEL DIEZ 10% AL 19% DE SUPERFICIE CORPORAL TOTAL</t>
  </si>
  <si>
    <t>866203</t>
  </si>
  <si>
    <t>INJERTO DE PIEL TOTAL EN AREA GENERAL DEL 20% AL 29% DE SUPERFICIE CORPORAL TOTAL</t>
  </si>
  <si>
    <t>866204</t>
  </si>
  <si>
    <t>INJERTO DE PIEL TOTAL EN AREA GENERAL DEL 30% O MAS DE SUPERFICIE CORPORAL TOTAL</t>
  </si>
  <si>
    <t>866300</t>
  </si>
  <si>
    <t>866401</t>
  </si>
  <si>
    <t>866402</t>
  </si>
  <si>
    <t>866403</t>
  </si>
  <si>
    <t>866501</t>
  </si>
  <si>
    <t>866601</t>
  </si>
  <si>
    <t>866701</t>
  </si>
  <si>
    <t>866702</t>
  </si>
  <si>
    <t>867001</t>
  </si>
  <si>
    <t>COLGAJO LOCAL SIMPLE DE PIEL HASTA DE DOS CENTIMETROS CUADRADOS</t>
  </si>
  <si>
    <t>867002</t>
  </si>
  <si>
    <t>COLGAJO LOCAL SIMPLE DE PIEL ENTRE DOS A CINCO CENTIMETROS CUADRADOS</t>
  </si>
  <si>
    <t>867003</t>
  </si>
  <si>
    <t>COLGAJO LOCAL SIMPLE DE PIEL DE CINCO A DIEZ CENTIMETROS CUADRADOS</t>
  </si>
  <si>
    <t>867103</t>
  </si>
  <si>
    <t>COLGAJO CUTANEO A DISTANCIA, EN VARIOS TIEMPOS</t>
  </si>
  <si>
    <t>867104</t>
  </si>
  <si>
    <t>COLGAJO COMPUESTO A DISTANCIA, EN VARIOS TIEMPOS</t>
  </si>
  <si>
    <t>867107</t>
  </si>
  <si>
    <t>COLGAJO NEUROVASCULAR (EN ISLA)</t>
  </si>
  <si>
    <t>867201</t>
  </si>
  <si>
    <t>COLGAJO LOCAL DE PIEL COMPUESTO DE VECINDAD HASTA DE DOS CENTIMETROS CUADRADOS</t>
  </si>
  <si>
    <t>867202</t>
  </si>
  <si>
    <t>COLGAJO LOCAL DE PIEL COMPUESTO DE VECINDAD ENTRE DOS A CINCO CENTIMETROS CUADRADOS</t>
  </si>
  <si>
    <t>867203</t>
  </si>
  <si>
    <t>COLGAJO LOCAL DE PIEL COMPUESTO DE VECINDAD ENTRE CINCO A DIEZ CENTIMETROS CUADRADOS</t>
  </si>
  <si>
    <t>867301</t>
  </si>
  <si>
    <t>867500</t>
  </si>
  <si>
    <t>868101</t>
  </si>
  <si>
    <t>868102</t>
  </si>
  <si>
    <t>868103</t>
  </si>
  <si>
    <t>868104</t>
  </si>
  <si>
    <t>868204</t>
  </si>
  <si>
    <t>868205</t>
  </si>
  <si>
    <t>868306</t>
  </si>
  <si>
    <t>868401</t>
  </si>
  <si>
    <t>PLASTIA EN Z O W EN AREA GENERAL, ENTRE UNA A DOS</t>
  </si>
  <si>
    <t>868402</t>
  </si>
  <si>
    <t>PLASTIA EN Z O W EN AREA GENERAL, ENTRE TRES A CINCO</t>
  </si>
  <si>
    <t>868403</t>
  </si>
  <si>
    <t>PLASTIA EN Z O W EN AREA GENERAL, MAS DE CINCO</t>
  </si>
  <si>
    <t>868501</t>
  </si>
  <si>
    <t>PLASTIA EN Z O W EN AREA ESPECIAL (CARA, CUELLO, MANOS, PIES, PLIEGUES DE FLEXION,  GENITALES), ENTRE UNO A DOS</t>
  </si>
  <si>
    <t>868502</t>
  </si>
  <si>
    <t>PLASTIA EN Z O W EN AREA ESPECIAL (CARA, CUELLO, MANOS, PIES, PLIEGUES DE FLEXION,  GENITALES), ENTRE TRES A CINCO</t>
  </si>
  <si>
    <t>868503</t>
  </si>
  <si>
    <t>PLASTIA EN Z O W EN AREA ESPECIAL (CARA, CUELLO, MANOS, PIES, PLIEGUES DE FLEXION,  GENITALES), MAS DE CINCO</t>
  </si>
  <si>
    <t>868504</t>
  </si>
  <si>
    <t>868505</t>
  </si>
  <si>
    <t>868506</t>
  </si>
  <si>
    <t>868507</t>
  </si>
  <si>
    <t>868510</t>
  </si>
  <si>
    <t>868601</t>
  </si>
  <si>
    <t>868602</t>
  </si>
  <si>
    <t>868701</t>
  </si>
  <si>
    <t>868702</t>
  </si>
  <si>
    <t>868703</t>
  </si>
  <si>
    <t>868704</t>
  </si>
  <si>
    <t>868705</t>
  </si>
  <si>
    <t>869103</t>
  </si>
  <si>
    <t>869104</t>
  </si>
  <si>
    <t>869201</t>
  </si>
  <si>
    <t>869601</t>
  </si>
  <si>
    <t>INSERCION (SUBCUTANEA) (TEJIDO BLANDO) DE EXPANSOR DE TEJIDOS (UNICO O MULTIPLE)</t>
  </si>
  <si>
    <t>869700</t>
  </si>
  <si>
    <t>962100</t>
  </si>
  <si>
    <t>965901</t>
  </si>
  <si>
    <t>965902</t>
  </si>
  <si>
    <t>981100</t>
  </si>
  <si>
    <t>EXTRACCION SIN INCISION DE CUERPO EXTRAÑO DE CONDUCTO AUDITIVO EXTERNO SOD</t>
  </si>
  <si>
    <t>982600</t>
  </si>
  <si>
    <t>RETIRO DE SUTURA EN PIEL O TEJIDO CELULAR SUBCUTANEO SOD (CIRUGIA PLASTICA)</t>
  </si>
  <si>
    <t>017802</t>
  </si>
  <si>
    <t>022103</t>
  </si>
  <si>
    <t>030223</t>
  </si>
  <si>
    <t>048102</t>
  </si>
  <si>
    <t>082404</t>
  </si>
  <si>
    <t>RESECCION DE TUMOR BENIGNO O MALIGNO DE PARPADO, ESPESOR TOTAL, DOS TERCIOS</t>
  </si>
  <si>
    <t>143501</t>
  </si>
  <si>
    <t>219102</t>
  </si>
  <si>
    <t>228001</t>
  </si>
  <si>
    <t xml:space="preserve">EVALUACION FUNCIONAL DE LA TROMPA DE EUSTAQUIO VIA ENDOSCOPICA </t>
  </si>
  <si>
    <t>317305</t>
  </si>
  <si>
    <t>CIERRE DE FISTULA TRAQUEOESOFAGICA CON RECONSTRUCCION DE ESOFAGO POR TORACOSCOPIA</t>
  </si>
  <si>
    <t>372602</t>
  </si>
  <si>
    <t>423206</t>
  </si>
  <si>
    <t>428702</t>
  </si>
  <si>
    <t>446401</t>
  </si>
  <si>
    <t>510102</t>
  </si>
  <si>
    <t>HEPATICOTOMIA O HEPATICOSTOMIA CON DRENAJE O EXTRACCION DE CALCULOS VIA LAPAROSCOPICA</t>
  </si>
  <si>
    <t>530302</t>
  </si>
  <si>
    <t>547702</t>
  </si>
  <si>
    <t>RETIRO DE DISPOSITIVO PARA CIERRE TEMPORAL DE PARED ABDOMINAL VIA ABIERTA</t>
  </si>
  <si>
    <t>555608</t>
  </si>
  <si>
    <t>RESECCION DE RIÑON UNILATERAL TOTAL [NEFRECTOMIA SIMPLE] VIA LAPAROSCOPICA</t>
  </si>
  <si>
    <t>973200</t>
  </si>
  <si>
    <t>020402</t>
  </si>
  <si>
    <t>INJERTO OSEO EN CRANEO</t>
  </si>
  <si>
    <t>020701</t>
  </si>
  <si>
    <t>EXTRACCION O SUSTITUCION DE DISPOSITIVO DE FIJACION U OSTEOSINTESIS EN CRANEO</t>
  </si>
  <si>
    <t>030224</t>
  </si>
  <si>
    <t>EXPLORACION Y DESCOMPRESION DEL CANAL RAQUIDEO Y RAICES ESPINALES MAS DE DOS SEGMENTOS POR LAMINOTOMIA VIA PERCUTANEA</t>
  </si>
  <si>
    <t>030227</t>
  </si>
  <si>
    <t>EXPLORACION Y DESCOMPRESION HASTA DOS SEGMENTOS POR FORAMINOTOMIA VIA PERCUTANEA</t>
  </si>
  <si>
    <t>034208</t>
  </si>
  <si>
    <t>RESECCION DE TUMOR O LESION O LESION INTRARAQUIDEO EXTRADURAL C1 C2 VIA ABIERTA</t>
  </si>
  <si>
    <t>034211</t>
  </si>
  <si>
    <t>RESECCION DE TUMOR O LESION O LESION INTRARAQUIDEO EXTRADURAL SUBAXIAL HASTA DOS SEGMENTOS VIA ABIERTA</t>
  </si>
  <si>
    <t>039901</t>
  </si>
  <si>
    <t>REVISION DE ELECTRODOS O RECEPTORES DE NEUROESTIMULACION ESPINAL</t>
  </si>
  <si>
    <t>061001</t>
  </si>
  <si>
    <t>BIOPSIA DE GLANDULA TIROIDES VIA ABIERTA</t>
  </si>
  <si>
    <t>062002</t>
  </si>
  <si>
    <t>TIROIDECTOMIA PARCIAL VIA ENDOSCOPICA</t>
  </si>
  <si>
    <t>069102</t>
  </si>
  <si>
    <t>REEXPLORACION DE CUELLO Y MEDIASTINO VIA ENDOSCOPICA</t>
  </si>
  <si>
    <t>082406</t>
  </si>
  <si>
    <t>RESECCION DE TUMOR BENIGNO O MALIGNO DE PARPADO, ESPESOR TOTAL CON CANTO</t>
  </si>
  <si>
    <t>094402</t>
  </si>
  <si>
    <t>INTUBACION DE VIA LAGRIMAL VIA ENDOSCOPICA</t>
  </si>
  <si>
    <t>097201</t>
  </si>
  <si>
    <t>PLASTIA DE PUNTO LAGRIMAL SIMPLE</t>
  </si>
  <si>
    <t>098202</t>
  </si>
  <si>
    <t>CONJUNTIVODACRIOCISTORRINOSTOMIA SIMPLE TRANSANASAL VIA ENDOSCOPICA</t>
  </si>
  <si>
    <t>170007</t>
  </si>
  <si>
    <t>RESECCION SUBTOTAL DE HUESO TEMPORAL</t>
  </si>
  <si>
    <t>180302</t>
  </si>
  <si>
    <t>EXTRACCION DE CERUMEN O CUERPO EXTRAÑO DEL CONDUCTO AUDITIVO EXTERNO BAJO VISION MICROSCOPICA O ENDOSCOPICA</t>
  </si>
  <si>
    <t>202101</t>
  </si>
  <si>
    <t>DRENAJE DE COLECCION DE MASTOIDES</t>
  </si>
  <si>
    <t>202402</t>
  </si>
  <si>
    <t>ASPIRACION DE OIDO MEDIO O CAVIDAD MASTOIDEA VIA ENDOSCOPICA</t>
  </si>
  <si>
    <t>204202</t>
  </si>
  <si>
    <t>MASTOIDECTOMIA SIN PRESERVACION DE LA PARED POSTERIOR VIA ENDOSCOPICA</t>
  </si>
  <si>
    <t>210802</t>
  </si>
  <si>
    <t>CONTROL DE EPISTAXIS, POR LIGADURA DE ARTERIA ESFENOPALATINA VIA TRANSNASAL ENDOSCOPICA</t>
  </si>
  <si>
    <t>218506</t>
  </si>
  <si>
    <t>RINOPLASTIA DE AUMENTO CON INJERTO OSEO O CONDRAL VIA ABIERTA</t>
  </si>
  <si>
    <t>219505</t>
  </si>
  <si>
    <t>SEPTOPLASTIA REVISIONAL VIA TRANSNASAL ENDOSCOPICA</t>
  </si>
  <si>
    <t>224203</t>
  </si>
  <si>
    <t>RESECCION DE LESIONES BENIGNAS DE SENOS FRONTAL O ETMOIDAL VIA TRANSNASAL</t>
  </si>
  <si>
    <t>225302</t>
  </si>
  <si>
    <t>INCISION DE MULTIPLES SENOS PARANASALES VIA TRANSNASAL ENDOSCOPICA</t>
  </si>
  <si>
    <t>226206</t>
  </si>
  <si>
    <t>RESECCION DE LESION MALIGNA EN SENO MAXILAR VIA TRANSNASAL  ENDOSCOPICA</t>
  </si>
  <si>
    <t>236200</t>
  </si>
  <si>
    <t>IMPLANTE ALOPLASTICO METALICO SOD</t>
  </si>
  <si>
    <t>260101</t>
  </si>
  <si>
    <t>SIALOLITOTOMIA VIA ABIERTA</t>
  </si>
  <si>
    <t>260201</t>
  </si>
  <si>
    <t>EXPLORACION DE GLANDULA SALIVAL VIA ABIERTA</t>
  </si>
  <si>
    <t>264007</t>
  </si>
  <si>
    <t>SIALOPLASTIA (REPARACION DEL CONDUCTO) VIA ABIERTA</t>
  </si>
  <si>
    <t>272102</t>
  </si>
  <si>
    <t>BIOPSIA INCISIONAL DE PALADAR</t>
  </si>
  <si>
    <t>273401</t>
  </si>
  <si>
    <t>ESCISION O RESECCION O ABLACION DE LESION PROFUNDA DE PALADAR BLANDO</t>
  </si>
  <si>
    <t>274902</t>
  </si>
  <si>
    <t>RESECCION DE BRIDAS INTRAORALES</t>
  </si>
  <si>
    <t>277301</t>
  </si>
  <si>
    <t>UVULORRAFIA</t>
  </si>
  <si>
    <t>290401</t>
  </si>
  <si>
    <t>DRENAJE DE FARINGE VIA ABIERTA</t>
  </si>
  <si>
    <t>302409</t>
  </si>
  <si>
    <t>LARINGOPLASTIA DE MEDIALIZACION VIA ABIERTA</t>
  </si>
  <si>
    <t>314103</t>
  </si>
  <si>
    <t>TRAQUEOSCOPIA A TRAVES DEL ESTOMA ARTIFICIAL</t>
  </si>
  <si>
    <t>324103</t>
  </si>
  <si>
    <t>RESECCION EN CUÑA VIA ABIERTA</t>
  </si>
  <si>
    <t>325303</t>
  </si>
  <si>
    <t>NEUMONECTOMIA CON DECORTICACION CONCOMITANTE [PLEURONEUMONECTOMIA] POR TORACOSCOPIA</t>
  </si>
  <si>
    <t>354301</t>
  </si>
  <si>
    <t>VENTRICULOSEPTOSTOMIA VIA ABIERTA</t>
  </si>
  <si>
    <t>359401</t>
  </si>
  <si>
    <t>CREACION DE CONDUCTO ENTRE AURICULA Y ARTERIA PULMONAR</t>
  </si>
  <si>
    <t>369402</t>
  </si>
  <si>
    <t>OCLUSION O LIGADURA DE COLATERALES SISTEMICO PULMONARES VIA PERCUTANEA (ENDOVASCULAR)</t>
  </si>
  <si>
    <t>378101</t>
  </si>
  <si>
    <t>INSERCION [IMPLANTACION] DE MARCAPASO TEMPORAL (TRANSITORIO) VIA ABIERTA</t>
  </si>
  <si>
    <t>378903</t>
  </si>
  <si>
    <t>EXTRACCION INSTRUMENTADA DE ELECTRODO DE ESTIMULACION (AURICULAR O VENTRICULAR)</t>
  </si>
  <si>
    <t>378904</t>
  </si>
  <si>
    <t>EXTRACCION INSTRUMENTADA DE ELECTRODO DE DESFIBRILACION</t>
  </si>
  <si>
    <t>378905</t>
  </si>
  <si>
    <t>EXTRACCION INSTRUMENTADA DE ELECTRODO DE SENO CORONARIO</t>
  </si>
  <si>
    <t>380111</t>
  </si>
  <si>
    <t>391704</t>
  </si>
  <si>
    <t>DERIVACION PORTO-SISTEMICA TRANSYUGULAR INTRAHEPATICA</t>
  </si>
  <si>
    <t>393805</t>
  </si>
  <si>
    <t>SUTURA SUPRAPATELAR DE ARTERIAS VIA PERCUTANEA (ENDOVASCULAR)</t>
  </si>
  <si>
    <t>395304</t>
  </si>
  <si>
    <t>CIERRE DE FISTULA ARTERIOARTERIAL VIA ABIERTA</t>
  </si>
  <si>
    <t>404004</t>
  </si>
  <si>
    <t>VACIAMIENTO LINFATICO RADICAL  O RADICAL MODIFICADO DE CUELLO BILATERAL VIA ENDOSCOPICA</t>
  </si>
  <si>
    <t>405202</t>
  </si>
  <si>
    <t>VACIAMIENTO RADICAL LINFATICO (LINFADENECTOMIA) DE MEDIASTINO VIA TORACOSCOPICA</t>
  </si>
  <si>
    <t>405307</t>
  </si>
  <si>
    <t>LINFADENECTOMIA RADICAL INGUINOILIACO  BILATERAL VIA LAPAROSCOPICA</t>
  </si>
  <si>
    <t>423107</t>
  </si>
  <si>
    <t>DIVERTICULECTOMIA DE ESOFAGO VIA LAPAROSCOPICA</t>
  </si>
  <si>
    <t>438302</t>
  </si>
  <si>
    <t>GASTROENTEROANASTOMOSIS DERIVATIVA (DUODENO O YEYUNO) CON EXCLUSION PILORICA VIA LAPAROSCOPICA</t>
  </si>
  <si>
    <t>444002</t>
  </si>
  <si>
    <t>SUTURA DE ULCERA PERFORADA CON O SIN VAGOTOMIA CON EPIPLOPLASTIA VIA LAPAROSCOPICA</t>
  </si>
  <si>
    <t>449802</t>
  </si>
  <si>
    <t>REINTERVENCION O REVISION DE CIRUGIA TIPO BAIPAS O DERIVACION O PUENTE GASTRICO POR LAPAROSCOPIA</t>
  </si>
  <si>
    <t>467809</t>
  </si>
  <si>
    <t>CORRECCION DE ATRESIA DE DUODENO, YEYUNO E ILEON VIA LAPAROSCOPICA</t>
  </si>
  <si>
    <t>468016</t>
  </si>
  <si>
    <t>REDUCCION INTESTINAL CON RESECCION INTESTINAL VIA LAPAROSCOPICA</t>
  </si>
  <si>
    <t>494300</t>
  </si>
  <si>
    <t>CAUTERIZACION DE HEMORROIDES SOD</t>
  </si>
  <si>
    <t>494701</t>
  </si>
  <si>
    <t>EVACUACION EN HEMORROIDES TROMBOSADAS</t>
  </si>
  <si>
    <t>502403</t>
  </si>
  <si>
    <t>ABLACION DE LESION HEPATICA VIA ABIERTA</t>
  </si>
  <si>
    <t>506106</t>
  </si>
  <si>
    <t>HEPATORRAFIA MULTIPLE VIA LAPAROSCOPICA</t>
  </si>
  <si>
    <t>524003</t>
  </si>
  <si>
    <t>DRENAJE DE QUISTE O SEUDOQUISTE PANCREATICO VIA LAPAROSCOPICA</t>
  </si>
  <si>
    <t>530402</t>
  </si>
  <si>
    <t>HERNIORRAFIA INGUINAL REPRODUCIDA VIA LAPAROSCOPICA</t>
  </si>
  <si>
    <t>541602</t>
  </si>
  <si>
    <t>RESECCION DE LESION BENIGNA O MALIGNA EN EPIPLON O EN MESENTERIO VIA LAPAROSCOPICA</t>
  </si>
  <si>
    <t>541901</t>
  </si>
  <si>
    <t>CITORREDUCCION VIA ABIERTA</t>
  </si>
  <si>
    <t>542401</t>
  </si>
  <si>
    <t>BIOPSIA DE MASA INTRAABDOMINAL VIA ABIERTA</t>
  </si>
  <si>
    <t>543202</t>
  </si>
  <si>
    <t>RESECCION DE TUMOR MALIGNO EN LA PARED ABDOMINAL VIA LAPAROSCOPICA</t>
  </si>
  <si>
    <t>547203</t>
  </si>
  <si>
    <t>CORRECCION TOTAL DE ONFALOCELE CON SEPARACION DE COMPONENTES DE PARED ABDOMINAL</t>
  </si>
  <si>
    <t>547506</t>
  </si>
  <si>
    <t>RECONSTRUCCION DE PARED ABDOMINAL ANATOMICA Y FUNCIONAL VIA LAPAROSCOPICA</t>
  </si>
  <si>
    <t>574203</t>
  </si>
  <si>
    <t>ABLACION DE LESION VESICAL VIA ENDOSCOPICA</t>
  </si>
  <si>
    <t>589305</t>
  </si>
  <si>
    <t>IMPLANTACION DE DISPOSITIVO PERIURETRAL</t>
  </si>
  <si>
    <t>625206</t>
  </si>
  <si>
    <t>ORQUIDOPEXIA BILATERAL VIA LAPAROSCOPICA</t>
  </si>
  <si>
    <t>657002</t>
  </si>
  <si>
    <t>OFOROPLASTIA POR LAPAROSCOPIA</t>
  </si>
  <si>
    <t>669203</t>
  </si>
  <si>
    <t>SALPINGO-OOFORECTOMIA BILATERAL POR VIA VAGINAL</t>
  </si>
  <si>
    <t>676103</t>
  </si>
  <si>
    <t>SUTURA DE ANILLO PERICERVICAL VIA VAGINAL</t>
  </si>
  <si>
    <t>772705</t>
  </si>
  <si>
    <t>OSTEOTOMIA DE TIBIA PROXIMAL CON FIJACION EXTERNA</t>
  </si>
  <si>
    <t>772707</t>
  </si>
  <si>
    <t>OSTEOTOMIA DE DIAFISIS DE TIBIA CON FIJACION EXTERNA</t>
  </si>
  <si>
    <t>772933</t>
  </si>
  <si>
    <t>OSTEOTOMIA FACETARIA EN COLUMNA CERVICAL HASTA 3 SEGMENTOS VIA POSTERIOR</t>
  </si>
  <si>
    <t>772936</t>
  </si>
  <si>
    <t>OSTEOTOMIA FACETARIA EN COLUMNA TORACICA MAS DE 3 SEGMENTOS VIA POSTERIOR</t>
  </si>
  <si>
    <t>772937</t>
  </si>
  <si>
    <t>OSTEOTOMIA FACETARIA EN COLUMNA LUMBOSACRA HASTA 3 SEGMENTOS VIA POSTERIOR</t>
  </si>
  <si>
    <t>772941</t>
  </si>
  <si>
    <t>OSTEOTOMIA DE ARCO POSTERIOR DE COLUMNA TORACICA HASTA DOS SEGMENTOS VIA POSTERIOR</t>
  </si>
  <si>
    <t>772951</t>
  </si>
  <si>
    <t>REVISION DE OSTEOTOMIA VERTEBRAL</t>
  </si>
  <si>
    <t>776982</t>
  </si>
  <si>
    <t>RESECCION DE TUMOR O LESION DEL ARCO POSTERIOR O MUSCULATURA ANEXA TORACICO MAS DE DOS VERTEBRAS VIA POSTERIOR ABIERTA</t>
  </si>
  <si>
    <t>779963</t>
  </si>
  <si>
    <t>VERTEBRECTOMIA TOTAL LUMBAR VIA POSTERIOR UN SEGMENTO</t>
  </si>
  <si>
    <t>786002</t>
  </si>
  <si>
    <t>EXTRACCION DE CUERPO EXTRAÑO EN HUESO NO ESPECIFICADO, VIA ABIERTA</t>
  </si>
  <si>
    <t>805903</t>
  </si>
  <si>
    <t>ABLACION DE DISCO CERVICAL (NUCLEOLISIS) INTERVERTEBRAL VIA ABIERTA</t>
  </si>
  <si>
    <t>807803</t>
  </si>
  <si>
    <t>SINOVECTOMIA DE ARTICULACIONES METATARSOFALANGICA (CADA UNA) VIA ABIERTA</t>
  </si>
  <si>
    <t>810115</t>
  </si>
  <si>
    <t>ARTRODESIS C1-C2 MEDIANTE TECNICA TRANSCERVICAL SIN INSTRUMENTACION</t>
  </si>
  <si>
    <t>810208</t>
  </si>
  <si>
    <t>ARTRODESIS CERVICAL DE NIVEL C2 O POR DEBAJO DE MAS DE TRES VERTEBRAS VIA ANTERIOR O LATERAL SIN INSTRUMENTACION</t>
  </si>
  <si>
    <t>810309</t>
  </si>
  <si>
    <t>ARTRODESIS DE NIVEL C2 O POR DEBAJO DE MAS DE TRES VERTEBRAS VIA POSTERIOR O LATERAL SIN INSTRUMENTACION</t>
  </si>
  <si>
    <t>810819</t>
  </si>
  <si>
    <t>ARTRODESIS DE LA REGION LUMBAR TECNICA POSTERIOR MAS DE TRES VERTEBRAS SIN INSTRUMENTACION VIA ABIERTA</t>
  </si>
  <si>
    <t>810837</t>
  </si>
  <si>
    <t>ARTRODESIS DE LA UNION SACROILIACA TECNICA POSTERIOR CON INSTRUMENTACION VIA PERCUTANEA</t>
  </si>
  <si>
    <t>810839</t>
  </si>
  <si>
    <t>ARTRODESIS INTERSOMATICA POSTEROLATERAL O TRANSFORAMINAL HASTA DOS SEGMENTOS VIA PERCUTANEA</t>
  </si>
  <si>
    <t>814104</t>
  </si>
  <si>
    <t>OSTEOCONDROPLASTIA DE CADERA POR ARTROSCOPIA</t>
  </si>
  <si>
    <t>814421</t>
  </si>
  <si>
    <t>REALINEAMIENTO DE ROTULA CON TROCLEOPLASTIA FEMORAL</t>
  </si>
  <si>
    <t>831312</t>
  </si>
  <si>
    <t>TENOTOMIAS EN HOMBRO (UNA O MAS) VIA ARTROSCOPICA</t>
  </si>
  <si>
    <t>840003</t>
  </si>
  <si>
    <t>AMPUTACION ABIERTA O DE GUILLOTINA DE MIEMBRO SUPERIOR SITIO NO ESPECIFICADO</t>
  </si>
  <si>
    <t>861002</t>
  </si>
  <si>
    <t>RESECCION QUIRURGICA DE MATERIALES EXOGENOS POR ALOGENOSIS CIRCUNFERENCIAL</t>
  </si>
  <si>
    <t>862353</t>
  </si>
  <si>
    <t>ESCAROTOMIA DESCOMPRESIVA  EN EXTREMIDAD SUPERIOR EXCEPTO MUÑECA MANOS</t>
  </si>
  <si>
    <t>877214</t>
  </si>
  <si>
    <t>PORTOGRAFIA TRANSHEPATICA</t>
  </si>
  <si>
    <t>970100</t>
  </si>
  <si>
    <t>SUSTITUCION DE TUBO (SONDA) NASOGASTRICO O DE ESOFAGOSTOMIA SOD</t>
  </si>
  <si>
    <t>866110</t>
  </si>
  <si>
    <t>INJERTO DE PIEL PARCIAL EN AREA ESPECIAL</t>
  </si>
  <si>
    <t>866205</t>
  </si>
  <si>
    <t>INJERTO DE PIEL TOTAL EN AREA ESPECIAL</t>
  </si>
  <si>
    <t>El Honorario fijo aplica para liquidación por evento siempre y cuando el paciente sea adulto</t>
  </si>
  <si>
    <t>El Honorario fijo aplica cuando el procedimiento es realizado por especialidades diferentes a Ortopedia y Tramatología</t>
  </si>
  <si>
    <t>Realizado en la Unidad de Oftalomología, el honorario se factura con el código 17119 - La tarifa aplica para procedimiento Unilateral.</t>
  </si>
  <si>
    <t xml:space="preserve">Realizado en la Unidad de Oftalomología, el honorario se factura con el código 17119 - La tarifa aplica para procedimiento Unilateral.  Si el paciente es un recién nacido prematuro, aplica la liquidación con el paquete 1629 - RETINOPEXIA DEL PREMATURO
</t>
  </si>
  <si>
    <t>En caso de ser requerida la participación del médico anestesiólogo, el honorario será facturado con los códigos 998701 o 998702, según el tipo de Anestesia administrada al paciente.</t>
  </si>
  <si>
    <t>El Honorario fijo aplica cuando el procedimiento es realizado por especialidades diferentes a Neumología Intervencionista</t>
  </si>
  <si>
    <t xml:space="preserve">Este procedimiento se realiza en la Unidad de Imágenes Diagnósticas - Ecografía.  El CUPS se utiliza para facturar la ayuda diagnóstica y el honorario médico se liquida con el código 03077033 - Honorarios por Localización cada seno. </t>
  </si>
  <si>
    <t>El honorario aplica exclusivamente para realizar tramiento médico de especialidades diferentes a Ginecología, toda vez que para las patologías tratadas por esta especialidad, se maneja por paquete.</t>
  </si>
  <si>
    <t>Realizado en la Unidad de Oftalomología, el honorario se factura con el código 17119 - La tarifa aplica para procedimiento bilateral.</t>
  </si>
  <si>
    <t xml:space="preserve">El Honorario aplica para la atención de paciente adulto. </t>
  </si>
  <si>
    <t>ITEMS</t>
  </si>
  <si>
    <t>CODIGOS CUPS</t>
  </si>
  <si>
    <t>DESCRIPCION</t>
  </si>
  <si>
    <t>VALOR DEL MERCADO</t>
  </si>
  <si>
    <t>OBSERVACION DEL MERCADO</t>
  </si>
  <si>
    <t>CLINICA IMBANACO S.A.S.  Y REGIONAL DE ASEGURAMIENTO EN SALUD No. 4</t>
  </si>
  <si>
    <t>PRECIO SECOP</t>
  </si>
  <si>
    <t>PRECIOS DE CATÁLOGO</t>
  </si>
  <si>
    <t>PRECIOS HISTÓRICOS PROYECTADOS</t>
  </si>
  <si>
    <t>PRECIOS DE MERCADO</t>
  </si>
  <si>
    <t>VALOR ESTIMADO</t>
  </si>
  <si>
    <t>No aplica</t>
  </si>
  <si>
    <t>5.2 PRECIOS HISTORICOS</t>
  </si>
  <si>
    <t>5.5 ANALISIS DEL VALOR ESTIMADO</t>
  </si>
  <si>
    <t>OFRECE</t>
  </si>
  <si>
    <t>NO OFRECE</t>
  </si>
  <si>
    <t xml:space="preserve">OBSERVACION </t>
  </si>
  <si>
    <t>5.4 PRECIOS DEL MERCADO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</si>
</sst>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6" formatCode="&quot;$&quot;\ #,##0;[Red]\-&quot;$&quot;\ #,##0"/>
    <numFmt numFmtId="43" formatCode="_-* #,##0.00_-;\-* #,##0.00_-;_-* &quot;-&quot;??_-;_-@_-"/>
    <numFmt numFmtId="164" formatCode="0_ ;\-0\ "/>
    <numFmt numFmtId="165" formatCode="_-* #,##0_-;\-* #,##0_-;_-* &quot;-&quot;??_-;_-@_-"/>
  </numFmts>
  <fonts count="10" x14ac:knownFonts="1">
    <font>
      <sz val="11"/>
      <color theme="1"/>
      <name val="Calibri"/>
      <family val="2"/>
      <scheme val="minor"/>
    </font>
    <font>
      <sz val="11"/>
      <color theme="1"/>
      <name val="Calibri"/>
      <family val="2"/>
      <scheme val="minor"/>
    </font>
    <font>
      <sz val="11"/>
      <color theme="1"/>
      <name val="Arial"/>
      <family val="2"/>
    </font>
    <font>
      <sz val="7"/>
      <color theme="1"/>
      <name val="Arial"/>
      <family val="2"/>
    </font>
    <font>
      <b/>
      <sz val="7"/>
      <color theme="1"/>
      <name val="Arial"/>
      <family val="2"/>
    </font>
    <font>
      <sz val="7"/>
      <color rgb="FF000000"/>
      <name val="Arial"/>
      <family val="2"/>
    </font>
    <font>
      <b/>
      <sz val="8"/>
      <color rgb="FFFF0000"/>
      <name val="Arial"/>
      <family val="2"/>
    </font>
    <font>
      <sz val="11"/>
      <color rgb="FF000000"/>
      <name val="Calibri"/>
      <family val="2"/>
      <scheme val="minor"/>
    </font>
    <font>
      <sz val="7"/>
      <name val="Arial"/>
      <family val="2"/>
    </font>
    <font>
      <b/>
      <sz val="10"/>
      <color theme="1"/>
      <name val="Arial"/>
      <family val="2"/>
    </font>
  </fonts>
  <fills count="6">
    <fill>
      <patternFill patternType="none"/>
    </fill>
    <fill>
      <patternFill patternType="gray125"/>
    </fill>
    <fill>
      <patternFill patternType="solid">
        <fgColor rgb="FFD0CECE"/>
        <bgColor indexed="64"/>
      </patternFill>
    </fill>
    <fill>
      <patternFill patternType="solid">
        <fgColor theme="0"/>
        <bgColor indexed="64"/>
      </patternFill>
    </fill>
    <fill>
      <patternFill patternType="solid">
        <fgColor rgb="FFFFFF00"/>
        <bgColor indexed="64"/>
      </patternFill>
    </fill>
    <fill>
      <patternFill patternType="solid">
        <fgColor theme="2" tint="-0.249977111117893"/>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10">
    <xf numFmtId="0" fontId="0" fillId="0" borderId="0"/>
    <xf numFmtId="43" fontId="1" fillId="0" borderId="0" applyFont="0" applyFill="0" applyBorder="0" applyAlignment="0" applyProtection="0"/>
    <xf numFmtId="0" fontId="7" fillId="0" borderId="0"/>
    <xf numFmtId="0" fontId="7" fillId="0" borderId="0"/>
    <xf numFmtId="0" fontId="1" fillId="0" borderId="0"/>
    <xf numFmtId="0" fontId="1" fillId="0" borderId="0"/>
    <xf numFmtId="0" fontId="1" fillId="0" borderId="0"/>
    <xf numFmtId="0" fontId="2" fillId="0" borderId="0"/>
    <xf numFmtId="0" fontId="1" fillId="0" borderId="0"/>
    <xf numFmtId="0" fontId="1" fillId="0" borderId="0"/>
  </cellStyleXfs>
  <cellXfs count="98">
    <xf numFmtId="0" fontId="0" fillId="0" borderId="0" xfId="0"/>
    <xf numFmtId="0" fontId="0" fillId="0" borderId="0" xfId="0" applyAlignment="1">
      <alignment horizontal="center" vertical="center"/>
    </xf>
    <xf numFmtId="0" fontId="0" fillId="0" borderId="0" xfId="0" applyAlignment="1">
      <alignment horizontal="right" vertical="center"/>
    </xf>
    <xf numFmtId="0" fontId="3" fillId="0" borderId="0" xfId="0" applyFont="1" applyAlignment="1">
      <alignment horizontal="center"/>
    </xf>
    <xf numFmtId="0" fontId="3" fillId="0" borderId="0" xfId="0" applyFont="1"/>
    <xf numFmtId="6" fontId="3" fillId="0" borderId="0" xfId="0" applyNumberFormat="1" applyFont="1"/>
    <xf numFmtId="0" fontId="4" fillId="2" borderId="1" xfId="0" applyFont="1" applyFill="1" applyBorder="1" applyAlignment="1">
      <alignment horizontal="center" vertical="center" wrapText="1"/>
    </xf>
    <xf numFmtId="0" fontId="5" fillId="0" borderId="1" xfId="0" applyFont="1" applyBorder="1" applyAlignment="1">
      <alignment horizontal="center" vertical="center"/>
    </xf>
    <xf numFmtId="0" fontId="3" fillId="0" borderId="1" xfId="0" applyFont="1" applyBorder="1" applyAlignment="1">
      <alignment vertical="center" wrapText="1"/>
    </xf>
    <xf numFmtId="0" fontId="3" fillId="0" borderId="1" xfId="0" applyFont="1" applyBorder="1" applyAlignment="1">
      <alignment horizontal="justify" vertical="center" wrapText="1"/>
    </xf>
    <xf numFmtId="0" fontId="5" fillId="0" borderId="1" xfId="0" applyFont="1" applyBorder="1" applyAlignment="1">
      <alignment vertical="center" wrapText="1"/>
    </xf>
    <xf numFmtId="6" fontId="5" fillId="0" borderId="1" xfId="0" applyNumberFormat="1" applyFont="1" applyBorder="1" applyAlignment="1">
      <alignment horizontal="right" vertical="center"/>
    </xf>
    <xf numFmtId="0" fontId="5" fillId="0" borderId="1" xfId="0" applyFont="1" applyBorder="1" applyAlignment="1">
      <alignment horizontal="justify" vertical="center" wrapText="1"/>
    </xf>
    <xf numFmtId="0" fontId="5" fillId="0" borderId="1" xfId="0" applyFont="1" applyBorder="1" applyAlignment="1">
      <alignment horizontal="right" vertical="center"/>
    </xf>
    <xf numFmtId="0" fontId="3" fillId="0" borderId="1" xfId="0" applyFont="1" applyBorder="1" applyAlignment="1">
      <alignment horizontal="right" vertical="center" wrapText="1"/>
    </xf>
    <xf numFmtId="0" fontId="5" fillId="0" borderId="1" xfId="0" applyFont="1" applyBorder="1" applyAlignment="1">
      <alignment vertical="center"/>
    </xf>
    <xf numFmtId="0" fontId="3" fillId="0" borderId="1" xfId="0" applyFont="1" applyBorder="1" applyAlignment="1">
      <alignment horizontal="center" vertical="center" wrapText="1"/>
    </xf>
    <xf numFmtId="0" fontId="3" fillId="0" borderId="1" xfId="0" applyFont="1" applyBorder="1" applyAlignment="1">
      <alignment wrapText="1"/>
    </xf>
    <xf numFmtId="6" fontId="3" fillId="0" borderId="1" xfId="0" applyNumberFormat="1" applyFont="1" applyBorder="1" applyAlignment="1">
      <alignment vertical="center"/>
    </xf>
    <xf numFmtId="0" fontId="3" fillId="0" borderId="0" xfId="0" applyFont="1" applyAlignment="1">
      <alignment horizontal="center" vertical="center"/>
    </xf>
    <xf numFmtId="0" fontId="5" fillId="0" borderId="1" xfId="2" applyFont="1" applyBorder="1" applyAlignment="1">
      <alignment vertical="top" wrapText="1" readingOrder="1"/>
    </xf>
    <xf numFmtId="0" fontId="8" fillId="0" borderId="1" xfId="2" applyFont="1" applyBorder="1"/>
    <xf numFmtId="0" fontId="3" fillId="0" borderId="1" xfId="3" applyFont="1" applyBorder="1" applyAlignment="1">
      <alignment vertical="center" wrapText="1"/>
    </xf>
    <xf numFmtId="0" fontId="3" fillId="3" borderId="1" xfId="3" applyFont="1" applyFill="1" applyBorder="1" applyAlignment="1">
      <alignment vertical="center" wrapText="1"/>
    </xf>
    <xf numFmtId="0" fontId="3" fillId="0" borderId="1" xfId="3" applyFont="1" applyBorder="1" applyAlignment="1">
      <alignment horizontal="left" vertical="center" wrapText="1"/>
    </xf>
    <xf numFmtId="0" fontId="3" fillId="0" borderId="1" xfId="3" applyFont="1" applyBorder="1" applyAlignment="1">
      <alignment horizontal="left" vertical="center"/>
    </xf>
    <xf numFmtId="0" fontId="3" fillId="0" borderId="1" xfId="4" applyFont="1" applyBorder="1" applyAlignment="1">
      <alignment horizontal="left" vertical="center"/>
    </xf>
    <xf numFmtId="0" fontId="3" fillId="0" borderId="1" xfId="2" applyFont="1" applyBorder="1" applyAlignment="1">
      <alignment vertical="center" wrapText="1"/>
    </xf>
    <xf numFmtId="0" fontId="3" fillId="3" borderId="1" xfId="6" applyFont="1" applyFill="1" applyBorder="1" applyAlignment="1">
      <alignment vertical="center" wrapText="1"/>
    </xf>
    <xf numFmtId="0" fontId="3" fillId="0" borderId="1" xfId="6" applyFont="1" applyBorder="1" applyAlignment="1">
      <alignment vertical="center" wrapText="1"/>
    </xf>
    <xf numFmtId="0" fontId="3" fillId="3" borderId="1" xfId="7" applyFont="1" applyFill="1" applyBorder="1" applyAlignment="1">
      <alignment vertical="center" wrapText="1"/>
    </xf>
    <xf numFmtId="164" fontId="3" fillId="3" borderId="1" xfId="7" applyNumberFormat="1" applyFont="1" applyFill="1" applyBorder="1" applyAlignment="1">
      <alignment vertical="center" wrapText="1"/>
    </xf>
    <xf numFmtId="0" fontId="5" fillId="3" borderId="1" xfId="7" applyFont="1" applyFill="1" applyBorder="1" applyAlignment="1">
      <alignment vertical="center" wrapText="1"/>
    </xf>
    <xf numFmtId="0" fontId="5" fillId="3" borderId="1" xfId="7" applyFont="1" applyFill="1" applyBorder="1" applyAlignment="1">
      <alignment horizontal="left" vertical="center" wrapText="1" readingOrder="1"/>
    </xf>
    <xf numFmtId="49" fontId="3" fillId="3" borderId="1" xfId="7" applyNumberFormat="1" applyFont="1" applyFill="1" applyBorder="1" applyAlignment="1">
      <alignment vertical="center" wrapText="1"/>
    </xf>
    <xf numFmtId="0" fontId="8" fillId="3" borderId="1" xfId="8" applyFont="1" applyFill="1" applyBorder="1" applyAlignment="1">
      <alignment vertical="center" wrapText="1"/>
    </xf>
    <xf numFmtId="0" fontId="8" fillId="3" borderId="1" xfId="7" applyFont="1" applyFill="1" applyBorder="1" applyAlignment="1">
      <alignment horizontal="left" vertical="center" wrapText="1"/>
    </xf>
    <xf numFmtId="0" fontId="3" fillId="4" borderId="1" xfId="0" applyFont="1" applyFill="1" applyBorder="1" applyAlignment="1">
      <alignment horizontal="center" vertical="center"/>
    </xf>
    <xf numFmtId="0" fontId="3" fillId="0" borderId="1" xfId="0" applyFont="1" applyBorder="1" applyAlignment="1">
      <alignment horizontal="center" vertical="center"/>
    </xf>
    <xf numFmtId="0" fontId="5" fillId="0" borderId="1" xfId="2" applyFont="1" applyBorder="1" applyAlignment="1">
      <alignment horizontal="left" vertical="center" wrapText="1" readingOrder="1"/>
    </xf>
    <xf numFmtId="0" fontId="5" fillId="0" borderId="1" xfId="2" applyFont="1" applyBorder="1" applyAlignment="1">
      <alignment horizontal="left" vertical="top" wrapText="1" readingOrder="1"/>
    </xf>
    <xf numFmtId="0" fontId="3" fillId="0" borderId="1" xfId="5" applyFont="1" applyBorder="1" applyAlignment="1">
      <alignment vertical="center" wrapText="1"/>
    </xf>
    <xf numFmtId="43" fontId="5" fillId="0" borderId="1" xfId="1" applyFont="1" applyBorder="1" applyAlignment="1">
      <alignment horizontal="center" vertical="center" wrapText="1" readingOrder="1"/>
    </xf>
    <xf numFmtId="43" fontId="5" fillId="0" borderId="1" xfId="1" applyFont="1" applyBorder="1" applyAlignment="1">
      <alignment horizontal="center" vertical="top" wrapText="1" readingOrder="1"/>
    </xf>
    <xf numFmtId="43" fontId="3" fillId="0" borderId="1" xfId="1" applyFont="1" applyBorder="1"/>
    <xf numFmtId="0" fontId="3" fillId="0" borderId="0" xfId="0" applyFont="1" applyAlignment="1">
      <alignment wrapText="1"/>
    </xf>
    <xf numFmtId="0" fontId="3" fillId="0" borderId="1" xfId="4" applyFont="1" applyBorder="1" applyAlignment="1">
      <alignment vertical="center" wrapText="1"/>
    </xf>
    <xf numFmtId="0" fontId="5" fillId="0" borderId="1" xfId="2" applyFont="1" applyBorder="1" applyAlignment="1">
      <alignment horizontal="left" vertical="center" wrapText="1"/>
    </xf>
    <xf numFmtId="0" fontId="3" fillId="3" borderId="1" xfId="4" applyFont="1" applyFill="1" applyBorder="1" applyAlignment="1">
      <alignment vertical="center" wrapText="1"/>
    </xf>
    <xf numFmtId="0" fontId="3" fillId="0" borderId="1" xfId="7" applyFont="1" applyFill="1" applyBorder="1" applyAlignment="1">
      <alignment horizontal="center" vertical="center" wrapText="1"/>
    </xf>
    <xf numFmtId="0" fontId="3" fillId="0" borderId="1" xfId="5" applyFont="1" applyFill="1" applyBorder="1" applyAlignment="1">
      <alignment horizontal="center" vertical="center" wrapText="1"/>
    </xf>
    <xf numFmtId="0" fontId="3" fillId="0" borderId="1" xfId="3" applyFont="1" applyFill="1" applyBorder="1" applyAlignment="1">
      <alignment horizontal="center" vertical="center" wrapText="1"/>
    </xf>
    <xf numFmtId="49" fontId="3" fillId="0" borderId="1" xfId="7" applyNumberFormat="1" applyFont="1" applyFill="1" applyBorder="1" applyAlignment="1">
      <alignment horizontal="center" vertical="center"/>
    </xf>
    <xf numFmtId="0" fontId="3" fillId="0" borderId="1" xfId="6" applyFont="1" applyFill="1" applyBorder="1" applyAlignment="1">
      <alignment horizontal="center" vertical="center" wrapText="1"/>
    </xf>
    <xf numFmtId="49" fontId="3" fillId="0" borderId="1" xfId="8" applyNumberFormat="1" applyFont="1" applyFill="1" applyBorder="1" applyAlignment="1">
      <alignment horizontal="center" vertical="center"/>
    </xf>
    <xf numFmtId="49" fontId="3" fillId="0" borderId="1" xfId="7" applyNumberFormat="1" applyFont="1" applyFill="1" applyBorder="1" applyAlignment="1">
      <alignment horizontal="center" vertical="center" wrapText="1"/>
    </xf>
    <xf numFmtId="0" fontId="3" fillId="0" borderId="1" xfId="2" applyFont="1" applyFill="1" applyBorder="1" applyAlignment="1">
      <alignment horizontal="center" vertical="center" wrapText="1"/>
    </xf>
    <xf numFmtId="0" fontId="3" fillId="0" borderId="1" xfId="4" applyFont="1" applyFill="1" applyBorder="1" applyAlignment="1">
      <alignment horizontal="center" vertical="center"/>
    </xf>
    <xf numFmtId="43" fontId="3" fillId="0" borderId="1" xfId="1" applyFont="1" applyBorder="1" applyAlignment="1">
      <alignment horizontal="center" vertical="center"/>
    </xf>
    <xf numFmtId="43" fontId="5" fillId="0" borderId="1" xfId="1" applyFont="1" applyBorder="1" applyAlignment="1">
      <alignment horizontal="center" vertical="center" wrapText="1"/>
    </xf>
    <xf numFmtId="43" fontId="3" fillId="0" borderId="0" xfId="1" applyFont="1" applyAlignment="1">
      <alignment horizontal="center" vertical="center" wrapText="1"/>
    </xf>
    <xf numFmtId="43" fontId="3" fillId="0" borderId="1" xfId="1" applyFont="1" applyBorder="1" applyAlignment="1">
      <alignment horizontal="center" vertical="center" wrapText="1"/>
    </xf>
    <xf numFmtId="0" fontId="3" fillId="0" borderId="0" xfId="0" applyFont="1" applyFill="1"/>
    <xf numFmtId="0" fontId="4" fillId="5" borderId="1" xfId="0" applyFont="1" applyFill="1" applyBorder="1" applyAlignment="1">
      <alignment horizontal="center" vertical="center" wrapText="1"/>
    </xf>
    <xf numFmtId="43" fontId="4" fillId="5" borderId="1" xfId="1" applyFont="1" applyFill="1" applyBorder="1" applyAlignment="1">
      <alignment horizontal="center" vertical="center" wrapText="1"/>
    </xf>
    <xf numFmtId="0" fontId="0" fillId="0" borderId="1" xfId="0" applyBorder="1"/>
    <xf numFmtId="165" fontId="3" fillId="0" borderId="1" xfId="0" applyNumberFormat="1" applyFont="1" applyBorder="1" applyAlignment="1">
      <alignment horizontal="right" vertical="center"/>
    </xf>
    <xf numFmtId="165" fontId="3" fillId="0" borderId="1" xfId="1" applyNumberFormat="1" applyFont="1" applyBorder="1" applyAlignment="1">
      <alignment horizontal="right" vertical="center"/>
    </xf>
    <xf numFmtId="0" fontId="3" fillId="0" borderId="1" xfId="3" applyFont="1" applyFill="1" applyBorder="1" applyAlignment="1">
      <alignment vertical="center" wrapText="1"/>
    </xf>
    <xf numFmtId="0" fontId="5" fillId="0" borderId="1" xfId="2" applyFont="1" applyFill="1" applyBorder="1" applyAlignment="1">
      <alignment horizontal="center" vertical="center" wrapText="1"/>
    </xf>
    <xf numFmtId="0" fontId="5" fillId="0" borderId="1" xfId="7" applyFont="1" applyFill="1" applyBorder="1" applyAlignment="1">
      <alignment horizontal="center" vertical="center" wrapText="1"/>
    </xf>
    <xf numFmtId="0" fontId="3" fillId="0" borderId="1" xfId="3" applyFont="1" applyFill="1" applyBorder="1" applyAlignment="1">
      <alignment horizontal="center" wrapText="1"/>
    </xf>
    <xf numFmtId="0" fontId="4" fillId="5" borderId="1" xfId="0" applyFont="1" applyFill="1" applyBorder="1" applyAlignment="1">
      <alignment horizontal="center" vertical="center"/>
    </xf>
    <xf numFmtId="0" fontId="3" fillId="0" borderId="1" xfId="0" applyFont="1" applyFill="1" applyBorder="1" applyAlignment="1">
      <alignment horizontal="center" vertical="center"/>
    </xf>
    <xf numFmtId="0" fontId="0" fillId="0" borderId="1" xfId="0" applyFill="1" applyBorder="1"/>
    <xf numFmtId="0" fontId="0" fillId="0" borderId="0" xfId="0" applyFill="1"/>
    <xf numFmtId="0" fontId="3" fillId="0" borderId="2" xfId="3" applyFont="1" applyFill="1" applyBorder="1" applyAlignment="1">
      <alignment horizontal="center" wrapText="1"/>
    </xf>
    <xf numFmtId="0" fontId="3" fillId="0" borderId="0" xfId="3" applyFont="1" applyFill="1" applyBorder="1" applyAlignment="1">
      <alignment horizontal="center" wrapText="1"/>
    </xf>
    <xf numFmtId="0" fontId="3" fillId="0" borderId="0" xfId="0" applyFont="1" applyFill="1" applyAlignment="1">
      <alignment horizontal="center" vertical="center"/>
    </xf>
    <xf numFmtId="0" fontId="3" fillId="0" borderId="0" xfId="0" applyFont="1" applyFill="1" applyBorder="1" applyAlignment="1">
      <alignment horizontal="center" vertical="center"/>
    </xf>
    <xf numFmtId="49" fontId="3" fillId="0" borderId="0" xfId="1" applyNumberFormat="1" applyFont="1" applyBorder="1" applyAlignment="1">
      <alignment horizontal="center"/>
    </xf>
    <xf numFmtId="0" fontId="3" fillId="0" borderId="0" xfId="0" applyFont="1" applyBorder="1"/>
    <xf numFmtId="0" fontId="3" fillId="0" borderId="0" xfId="0" applyFont="1" applyFill="1" applyBorder="1"/>
    <xf numFmtId="0" fontId="5" fillId="0" borderId="1" xfId="0" applyFont="1" applyBorder="1" applyAlignment="1">
      <alignment horizontal="center" vertical="center"/>
    </xf>
    <xf numFmtId="0" fontId="5" fillId="0" borderId="1" xfId="0" applyFont="1" applyBorder="1" applyAlignment="1">
      <alignment vertical="center" wrapText="1"/>
    </xf>
    <xf numFmtId="6" fontId="5" fillId="0" borderId="1" xfId="0" applyNumberFormat="1" applyFont="1" applyBorder="1" applyAlignment="1">
      <alignment horizontal="right" vertical="center"/>
    </xf>
    <xf numFmtId="0" fontId="3" fillId="0" borderId="1" xfId="0" applyFont="1" applyBorder="1" applyAlignment="1">
      <alignment horizontal="justify" vertical="center" wrapText="1"/>
    </xf>
    <xf numFmtId="0" fontId="3" fillId="0" borderId="1" xfId="0" applyFont="1" applyBorder="1" applyAlignment="1">
      <alignment vertical="center" wrapText="1"/>
    </xf>
    <xf numFmtId="0" fontId="5" fillId="0" borderId="1" xfId="0" applyFont="1" applyBorder="1" applyAlignment="1">
      <alignment horizontal="right" vertical="center"/>
    </xf>
    <xf numFmtId="0" fontId="5" fillId="0" borderId="1" xfId="0" applyFont="1" applyBorder="1" applyAlignment="1">
      <alignment vertical="center"/>
    </xf>
    <xf numFmtId="0" fontId="5" fillId="0" borderId="1" xfId="0" applyFont="1" applyBorder="1" applyAlignment="1">
      <alignment horizontal="justify" vertical="center" wrapText="1"/>
    </xf>
    <xf numFmtId="0" fontId="3" fillId="0" borderId="1" xfId="0" applyFont="1" applyBorder="1" applyAlignment="1">
      <alignment horizontal="center" vertical="center" wrapText="1"/>
    </xf>
    <xf numFmtId="0" fontId="3" fillId="0" borderId="1" xfId="0" applyFont="1" applyBorder="1" applyAlignment="1">
      <alignment horizontal="right" vertical="center" wrapText="1"/>
    </xf>
    <xf numFmtId="6" fontId="3" fillId="0" borderId="2" xfId="0" applyNumberFormat="1" applyFont="1" applyBorder="1" applyAlignment="1">
      <alignment horizontal="right" vertical="center"/>
    </xf>
    <xf numFmtId="6" fontId="3" fillId="0" borderId="3" xfId="0" applyNumberFormat="1" applyFont="1" applyBorder="1" applyAlignment="1">
      <alignment horizontal="right" vertical="center"/>
    </xf>
    <xf numFmtId="0" fontId="6" fillId="0" borderId="1" xfId="0" applyFont="1" applyBorder="1" applyAlignment="1">
      <alignment horizontal="center" vertical="center"/>
    </xf>
    <xf numFmtId="0" fontId="6" fillId="0" borderId="1" xfId="0" applyFont="1" applyBorder="1" applyAlignment="1">
      <alignment horizontal="center" vertical="center" wrapText="1"/>
    </xf>
    <xf numFmtId="0" fontId="9" fillId="0" borderId="0" xfId="0" applyFont="1" applyAlignment="1">
      <alignment horizontal="center" vertical="center"/>
    </xf>
  </cellXfs>
  <cellStyles count="10">
    <cellStyle name="Millares" xfId="1" builtinId="3"/>
    <cellStyle name="Normal" xfId="0" builtinId="0"/>
    <cellStyle name="Normal 2" xfId="2"/>
    <cellStyle name="Normal 2 2 2" xfId="3"/>
    <cellStyle name="Normal 2 2 5 2 3" xfId="8"/>
    <cellStyle name="Normal 2 3" xfId="6"/>
    <cellStyle name="Normal 2 4" xfId="9"/>
    <cellStyle name="Normal 2 5 3" xfId="5"/>
    <cellStyle name="Normal 5" xfId="7"/>
    <cellStyle name="Normal 5 2" xfId="4"/>
  </cellStyles>
  <dxfs count="11">
    <dxf>
      <fill>
        <patternFill>
          <bgColor rgb="FFFF0000"/>
        </patternFill>
      </fill>
    </dxf>
    <dxf>
      <font>
        <color rgb="FF9C0006"/>
      </font>
      <fill>
        <patternFill>
          <bgColor rgb="FFFFC7CE"/>
        </patternFill>
      </fill>
    </dxf>
    <dxf>
      <fill>
        <patternFill>
          <bgColor rgb="FFFF0000"/>
        </patternFill>
      </fill>
    </dxf>
    <dxf>
      <fill>
        <patternFill>
          <bgColor rgb="FFFF0000"/>
        </patternFill>
      </fill>
    </dxf>
    <dxf>
      <fill>
        <patternFill>
          <bgColor rgb="FFFF0000"/>
        </patternFill>
      </fill>
    </dxf>
    <dxf>
      <fill>
        <patternFill>
          <bgColor rgb="FFFF0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FF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7453"/>
  <sheetViews>
    <sheetView workbookViewId="0">
      <selection activeCell="E18" sqref="E18"/>
    </sheetView>
  </sheetViews>
  <sheetFormatPr baseColWidth="10" defaultColWidth="17.7109375" defaultRowHeight="9" x14ac:dyDescent="0.15"/>
  <cols>
    <col min="1" max="1" width="6.140625" style="3" customWidth="1"/>
    <col min="2" max="3" width="17.7109375" style="4"/>
    <col min="4" max="4" width="12.85546875" style="4" customWidth="1"/>
    <col min="5" max="5" width="30.5703125" style="4" customWidth="1"/>
    <col min="6" max="6" width="30.42578125" style="4" customWidth="1"/>
    <col min="7" max="7" width="16.5703125" style="4" customWidth="1"/>
    <col min="8" max="8" width="13.5703125" style="4" customWidth="1"/>
    <col min="9" max="16384" width="17.7109375" style="4"/>
  </cols>
  <sheetData>
    <row r="1" spans="1:10" ht="15" customHeight="1" x14ac:dyDescent="0.15">
      <c r="A1" s="97" t="s">
        <v>17289</v>
      </c>
      <c r="B1" s="97"/>
      <c r="C1" s="97"/>
      <c r="D1" s="97"/>
      <c r="E1" s="97"/>
      <c r="F1" s="97"/>
      <c r="G1" s="97"/>
      <c r="H1" s="97"/>
      <c r="I1" s="97"/>
    </row>
    <row r="2" spans="1:10" ht="15" customHeight="1" x14ac:dyDescent="0.15"/>
    <row r="3" spans="1:10" ht="27" x14ac:dyDescent="0.15">
      <c r="A3" s="6" t="s">
        <v>0</v>
      </c>
      <c r="B3" s="6" t="s">
        <v>1</v>
      </c>
      <c r="C3" s="6" t="s">
        <v>2</v>
      </c>
      <c r="D3" s="6" t="s">
        <v>4</v>
      </c>
      <c r="E3" s="6" t="s">
        <v>5</v>
      </c>
      <c r="F3" s="6" t="s">
        <v>8</v>
      </c>
      <c r="G3" s="6" t="s">
        <v>6</v>
      </c>
      <c r="H3" s="6" t="s">
        <v>7</v>
      </c>
      <c r="I3" s="6" t="s">
        <v>3</v>
      </c>
    </row>
    <row r="4" spans="1:10" ht="18" x14ac:dyDescent="0.15">
      <c r="A4" s="7">
        <v>1</v>
      </c>
      <c r="B4" s="96" t="s">
        <v>17282</v>
      </c>
      <c r="C4" s="95" t="s">
        <v>8549</v>
      </c>
      <c r="D4" s="7">
        <v>10101</v>
      </c>
      <c r="E4" s="8" t="s">
        <v>9</v>
      </c>
      <c r="F4" s="9" t="s">
        <v>10</v>
      </c>
      <c r="G4" s="10"/>
      <c r="H4" s="11">
        <v>1575000</v>
      </c>
      <c r="I4" s="18">
        <f>+(H4*13.12%)+H4</f>
        <v>1781640</v>
      </c>
      <c r="J4" s="5"/>
    </row>
    <row r="5" spans="1:10" ht="18" x14ac:dyDescent="0.15">
      <c r="A5" s="7">
        <v>2</v>
      </c>
      <c r="B5" s="96"/>
      <c r="C5" s="95"/>
      <c r="D5" s="7">
        <v>10102</v>
      </c>
      <c r="E5" s="8" t="s">
        <v>11</v>
      </c>
      <c r="F5" s="9" t="s">
        <v>10</v>
      </c>
      <c r="G5" s="10"/>
      <c r="H5" s="11">
        <v>1575000</v>
      </c>
      <c r="I5" s="18">
        <f t="shared" ref="I5:I68" si="0">+(H5*13.12%)+H5</f>
        <v>1781640</v>
      </c>
    </row>
    <row r="6" spans="1:10" ht="27" x14ac:dyDescent="0.15">
      <c r="A6" s="7">
        <v>3</v>
      </c>
      <c r="B6" s="96"/>
      <c r="C6" s="95"/>
      <c r="D6" s="7">
        <v>10202</v>
      </c>
      <c r="E6" s="8" t="s">
        <v>12</v>
      </c>
      <c r="F6" s="9" t="s">
        <v>10</v>
      </c>
      <c r="G6" s="10"/>
      <c r="H6" s="11">
        <v>2362500</v>
      </c>
      <c r="I6" s="18">
        <f t="shared" si="0"/>
        <v>2672460</v>
      </c>
    </row>
    <row r="7" spans="1:10" ht="18" x14ac:dyDescent="0.15">
      <c r="A7" s="7">
        <v>4</v>
      </c>
      <c r="B7" s="96"/>
      <c r="C7" s="95"/>
      <c r="D7" s="7">
        <v>10204</v>
      </c>
      <c r="E7" s="8" t="s">
        <v>13</v>
      </c>
      <c r="F7" s="9" t="s">
        <v>10</v>
      </c>
      <c r="G7" s="10"/>
      <c r="H7" s="11">
        <v>1800000</v>
      </c>
      <c r="I7" s="18">
        <f t="shared" si="0"/>
        <v>2036160</v>
      </c>
    </row>
    <row r="8" spans="1:10" ht="18" x14ac:dyDescent="0.15">
      <c r="A8" s="7">
        <v>5</v>
      </c>
      <c r="B8" s="96"/>
      <c r="C8" s="95"/>
      <c r="D8" s="7">
        <v>10205</v>
      </c>
      <c r="E8" s="8" t="s">
        <v>14</v>
      </c>
      <c r="F8" s="9" t="s">
        <v>10</v>
      </c>
      <c r="G8" s="10"/>
      <c r="H8" s="11">
        <v>1800000</v>
      </c>
      <c r="I8" s="18">
        <f t="shared" si="0"/>
        <v>2036160</v>
      </c>
    </row>
    <row r="9" spans="1:10" ht="18" x14ac:dyDescent="0.15">
      <c r="A9" s="7">
        <v>6</v>
      </c>
      <c r="B9" s="96"/>
      <c r="C9" s="95"/>
      <c r="D9" s="7">
        <v>10901</v>
      </c>
      <c r="E9" s="8" t="s">
        <v>15</v>
      </c>
      <c r="F9" s="9" t="s">
        <v>10</v>
      </c>
      <c r="G9" s="10"/>
      <c r="H9" s="11">
        <v>2362500</v>
      </c>
      <c r="I9" s="18">
        <f t="shared" si="0"/>
        <v>2672460</v>
      </c>
    </row>
    <row r="10" spans="1:10" ht="18" x14ac:dyDescent="0.15">
      <c r="A10" s="7">
        <v>7</v>
      </c>
      <c r="B10" s="96"/>
      <c r="C10" s="95"/>
      <c r="D10" s="7">
        <v>11101</v>
      </c>
      <c r="E10" s="8" t="s">
        <v>16</v>
      </c>
      <c r="F10" s="9" t="s">
        <v>10</v>
      </c>
      <c r="G10" s="10"/>
      <c r="H10" s="11">
        <v>4950000</v>
      </c>
      <c r="I10" s="18">
        <f t="shared" si="0"/>
        <v>5599440</v>
      </c>
    </row>
    <row r="11" spans="1:10" ht="18" x14ac:dyDescent="0.15">
      <c r="A11" s="7">
        <v>8</v>
      </c>
      <c r="B11" s="96"/>
      <c r="C11" s="95"/>
      <c r="D11" s="7">
        <v>11102</v>
      </c>
      <c r="E11" s="8" t="s">
        <v>17</v>
      </c>
      <c r="F11" s="9" t="s">
        <v>10</v>
      </c>
      <c r="G11" s="10"/>
      <c r="H11" s="11">
        <v>4950000</v>
      </c>
      <c r="I11" s="18">
        <f t="shared" si="0"/>
        <v>5599440</v>
      </c>
    </row>
    <row r="12" spans="1:10" ht="18" x14ac:dyDescent="0.15">
      <c r="A12" s="7">
        <v>9</v>
      </c>
      <c r="B12" s="96"/>
      <c r="C12" s="95"/>
      <c r="D12" s="7">
        <v>11201</v>
      </c>
      <c r="E12" s="8" t="s">
        <v>18</v>
      </c>
      <c r="F12" s="9" t="s">
        <v>10</v>
      </c>
      <c r="G12" s="10"/>
      <c r="H12" s="11">
        <v>5625000</v>
      </c>
      <c r="I12" s="18">
        <f t="shared" si="0"/>
        <v>6363000</v>
      </c>
    </row>
    <row r="13" spans="1:10" ht="18" x14ac:dyDescent="0.15">
      <c r="A13" s="7">
        <v>10</v>
      </c>
      <c r="B13" s="96"/>
      <c r="C13" s="95"/>
      <c r="D13" s="7">
        <v>12101</v>
      </c>
      <c r="E13" s="8" t="s">
        <v>19</v>
      </c>
      <c r="F13" s="9" t="s">
        <v>10</v>
      </c>
      <c r="G13" s="10"/>
      <c r="H13" s="11">
        <v>5625000</v>
      </c>
      <c r="I13" s="18">
        <f t="shared" si="0"/>
        <v>6363000</v>
      </c>
    </row>
    <row r="14" spans="1:10" ht="18" x14ac:dyDescent="0.15">
      <c r="A14" s="7">
        <v>11</v>
      </c>
      <c r="B14" s="96"/>
      <c r="C14" s="95"/>
      <c r="D14" s="7">
        <v>12102</v>
      </c>
      <c r="E14" s="8" t="s">
        <v>20</v>
      </c>
      <c r="F14" s="9" t="s">
        <v>10</v>
      </c>
      <c r="G14" s="10"/>
      <c r="H14" s="11">
        <v>8437500</v>
      </c>
      <c r="I14" s="18">
        <f t="shared" si="0"/>
        <v>9544500</v>
      </c>
    </row>
    <row r="15" spans="1:10" ht="18" x14ac:dyDescent="0.15">
      <c r="A15" s="7">
        <v>12</v>
      </c>
      <c r="B15" s="96"/>
      <c r="C15" s="95"/>
      <c r="D15" s="7">
        <v>12103</v>
      </c>
      <c r="E15" s="8" t="s">
        <v>21</v>
      </c>
      <c r="F15" s="9" t="s">
        <v>10</v>
      </c>
      <c r="G15" s="10"/>
      <c r="H15" s="11">
        <v>7875000</v>
      </c>
      <c r="I15" s="18">
        <f t="shared" si="0"/>
        <v>8908200</v>
      </c>
    </row>
    <row r="16" spans="1:10" ht="18" x14ac:dyDescent="0.15">
      <c r="A16" s="7">
        <v>13</v>
      </c>
      <c r="B16" s="96"/>
      <c r="C16" s="95"/>
      <c r="D16" s="7">
        <v>12300</v>
      </c>
      <c r="E16" s="8" t="s">
        <v>22</v>
      </c>
      <c r="F16" s="9" t="s">
        <v>10</v>
      </c>
      <c r="G16" s="10"/>
      <c r="H16" s="11">
        <v>4500000</v>
      </c>
      <c r="I16" s="18">
        <f t="shared" si="0"/>
        <v>5090400</v>
      </c>
    </row>
    <row r="17" spans="1:9" ht="18" x14ac:dyDescent="0.15">
      <c r="A17" s="7">
        <v>14</v>
      </c>
      <c r="B17" s="96"/>
      <c r="C17" s="95"/>
      <c r="D17" s="7">
        <v>12401</v>
      </c>
      <c r="E17" s="8" t="s">
        <v>23</v>
      </c>
      <c r="F17" s="9" t="s">
        <v>10</v>
      </c>
      <c r="G17" s="10"/>
      <c r="H17" s="11">
        <v>8437500</v>
      </c>
      <c r="I17" s="18">
        <f t="shared" si="0"/>
        <v>9544500</v>
      </c>
    </row>
    <row r="18" spans="1:9" ht="18" x14ac:dyDescent="0.15">
      <c r="A18" s="7">
        <v>15</v>
      </c>
      <c r="B18" s="96"/>
      <c r="C18" s="95"/>
      <c r="D18" s="7">
        <v>12402</v>
      </c>
      <c r="E18" s="8" t="s">
        <v>24</v>
      </c>
      <c r="F18" s="9" t="s">
        <v>10</v>
      </c>
      <c r="G18" s="10"/>
      <c r="H18" s="11">
        <v>8437500</v>
      </c>
      <c r="I18" s="18">
        <f t="shared" si="0"/>
        <v>9544500</v>
      </c>
    </row>
    <row r="19" spans="1:9" ht="18" x14ac:dyDescent="0.15">
      <c r="A19" s="7">
        <v>16</v>
      </c>
      <c r="B19" s="96"/>
      <c r="C19" s="95"/>
      <c r="D19" s="7">
        <v>12403</v>
      </c>
      <c r="E19" s="8" t="s">
        <v>25</v>
      </c>
      <c r="F19" s="9" t="s">
        <v>10</v>
      </c>
      <c r="G19" s="10"/>
      <c r="H19" s="11">
        <v>5625000</v>
      </c>
      <c r="I19" s="18">
        <f t="shared" si="0"/>
        <v>6363000</v>
      </c>
    </row>
    <row r="20" spans="1:9" ht="18" x14ac:dyDescent="0.15">
      <c r="A20" s="7">
        <v>17</v>
      </c>
      <c r="B20" s="96"/>
      <c r="C20" s="95"/>
      <c r="D20" s="7">
        <v>12410</v>
      </c>
      <c r="E20" s="8" t="s">
        <v>26</v>
      </c>
      <c r="F20" s="9" t="s">
        <v>10</v>
      </c>
      <c r="G20" s="10"/>
      <c r="H20" s="11">
        <v>8437500</v>
      </c>
      <c r="I20" s="18">
        <f t="shared" si="0"/>
        <v>9544500</v>
      </c>
    </row>
    <row r="21" spans="1:9" ht="18" x14ac:dyDescent="0.15">
      <c r="A21" s="7">
        <v>18</v>
      </c>
      <c r="B21" s="96"/>
      <c r="C21" s="95"/>
      <c r="D21" s="7">
        <v>12501</v>
      </c>
      <c r="E21" s="8" t="s">
        <v>27</v>
      </c>
      <c r="F21" s="9" t="s">
        <v>10</v>
      </c>
      <c r="G21" s="10"/>
      <c r="H21" s="11">
        <v>5625000</v>
      </c>
      <c r="I21" s="18">
        <f t="shared" si="0"/>
        <v>6363000</v>
      </c>
    </row>
    <row r="22" spans="1:9" ht="18" x14ac:dyDescent="0.15">
      <c r="A22" s="7">
        <v>19</v>
      </c>
      <c r="B22" s="96"/>
      <c r="C22" s="95"/>
      <c r="D22" s="7">
        <v>12502</v>
      </c>
      <c r="E22" s="8" t="s">
        <v>28</v>
      </c>
      <c r="F22" s="9" t="s">
        <v>10</v>
      </c>
      <c r="G22" s="10"/>
      <c r="H22" s="11">
        <v>15609375</v>
      </c>
      <c r="I22" s="18">
        <f t="shared" si="0"/>
        <v>17657325</v>
      </c>
    </row>
    <row r="23" spans="1:9" ht="18" x14ac:dyDescent="0.15">
      <c r="A23" s="7">
        <v>20</v>
      </c>
      <c r="B23" s="96"/>
      <c r="C23" s="95"/>
      <c r="D23" s="7">
        <v>12503</v>
      </c>
      <c r="E23" s="8" t="s">
        <v>29</v>
      </c>
      <c r="F23" s="9" t="s">
        <v>10</v>
      </c>
      <c r="G23" s="10"/>
      <c r="H23" s="11">
        <v>15609375</v>
      </c>
      <c r="I23" s="18">
        <f t="shared" si="0"/>
        <v>17657325</v>
      </c>
    </row>
    <row r="24" spans="1:9" ht="18" x14ac:dyDescent="0.15">
      <c r="A24" s="7">
        <v>21</v>
      </c>
      <c r="B24" s="96"/>
      <c r="C24" s="95"/>
      <c r="D24" s="7">
        <v>12505</v>
      </c>
      <c r="E24" s="8" t="s">
        <v>30</v>
      </c>
      <c r="F24" s="9" t="s">
        <v>10</v>
      </c>
      <c r="G24" s="10"/>
      <c r="H24" s="11">
        <v>9000000</v>
      </c>
      <c r="I24" s="18">
        <f t="shared" si="0"/>
        <v>10180800</v>
      </c>
    </row>
    <row r="25" spans="1:9" ht="18" x14ac:dyDescent="0.15">
      <c r="A25" s="7">
        <v>22</v>
      </c>
      <c r="B25" s="96"/>
      <c r="C25" s="95"/>
      <c r="D25" s="7">
        <v>12506</v>
      </c>
      <c r="E25" s="8" t="s">
        <v>31</v>
      </c>
      <c r="F25" s="9" t="s">
        <v>10</v>
      </c>
      <c r="G25" s="10"/>
      <c r="H25" s="11">
        <v>9000000</v>
      </c>
      <c r="I25" s="18">
        <f t="shared" si="0"/>
        <v>10180800</v>
      </c>
    </row>
    <row r="26" spans="1:9" ht="18" x14ac:dyDescent="0.15">
      <c r="A26" s="7">
        <v>23</v>
      </c>
      <c r="B26" s="96"/>
      <c r="C26" s="95"/>
      <c r="D26" s="7">
        <v>12507</v>
      </c>
      <c r="E26" s="8" t="s">
        <v>32</v>
      </c>
      <c r="F26" s="9" t="s">
        <v>10</v>
      </c>
      <c r="G26" s="10"/>
      <c r="H26" s="11">
        <v>14062500</v>
      </c>
      <c r="I26" s="18">
        <f t="shared" si="0"/>
        <v>15907500</v>
      </c>
    </row>
    <row r="27" spans="1:9" ht="18" x14ac:dyDescent="0.15">
      <c r="A27" s="7">
        <v>24</v>
      </c>
      <c r="B27" s="96"/>
      <c r="C27" s="95"/>
      <c r="D27" s="7">
        <v>13101</v>
      </c>
      <c r="E27" s="8" t="s">
        <v>33</v>
      </c>
      <c r="F27" s="9" t="s">
        <v>10</v>
      </c>
      <c r="G27" s="10"/>
      <c r="H27" s="11">
        <v>6750000</v>
      </c>
      <c r="I27" s="18">
        <f t="shared" si="0"/>
        <v>7635600</v>
      </c>
    </row>
    <row r="28" spans="1:9" ht="18" x14ac:dyDescent="0.15">
      <c r="A28" s="7">
        <v>25</v>
      </c>
      <c r="B28" s="96"/>
      <c r="C28" s="95"/>
      <c r="D28" s="7">
        <v>13102</v>
      </c>
      <c r="E28" s="8" t="s">
        <v>34</v>
      </c>
      <c r="F28" s="9" t="s">
        <v>10</v>
      </c>
      <c r="G28" s="10"/>
      <c r="H28" s="11">
        <v>6750000</v>
      </c>
      <c r="I28" s="18">
        <f t="shared" si="0"/>
        <v>7635600</v>
      </c>
    </row>
    <row r="29" spans="1:9" ht="18" x14ac:dyDescent="0.15">
      <c r="A29" s="7">
        <v>26</v>
      </c>
      <c r="B29" s="96"/>
      <c r="C29" s="95"/>
      <c r="D29" s="7">
        <v>13103</v>
      </c>
      <c r="E29" s="8" t="s">
        <v>35</v>
      </c>
      <c r="F29" s="9" t="s">
        <v>10</v>
      </c>
      <c r="G29" s="10"/>
      <c r="H29" s="11">
        <v>15609375</v>
      </c>
      <c r="I29" s="18">
        <f t="shared" si="0"/>
        <v>17657325</v>
      </c>
    </row>
    <row r="30" spans="1:9" ht="18" x14ac:dyDescent="0.15">
      <c r="A30" s="7">
        <v>27</v>
      </c>
      <c r="B30" s="96"/>
      <c r="C30" s="95"/>
      <c r="D30" s="7">
        <v>13104</v>
      </c>
      <c r="E30" s="8" t="s">
        <v>36</v>
      </c>
      <c r="F30" s="9" t="s">
        <v>10</v>
      </c>
      <c r="G30" s="10"/>
      <c r="H30" s="11">
        <v>6750000</v>
      </c>
      <c r="I30" s="18">
        <f t="shared" si="0"/>
        <v>7635600</v>
      </c>
    </row>
    <row r="31" spans="1:9" ht="18" x14ac:dyDescent="0.15">
      <c r="A31" s="7">
        <v>28</v>
      </c>
      <c r="B31" s="96"/>
      <c r="C31" s="95"/>
      <c r="D31" s="7">
        <v>13106</v>
      </c>
      <c r="E31" s="8" t="s">
        <v>37</v>
      </c>
      <c r="F31" s="9" t="s">
        <v>10</v>
      </c>
      <c r="G31" s="10"/>
      <c r="H31" s="11">
        <v>4950000</v>
      </c>
      <c r="I31" s="18">
        <f t="shared" si="0"/>
        <v>5599440</v>
      </c>
    </row>
    <row r="32" spans="1:9" ht="18" x14ac:dyDescent="0.15">
      <c r="A32" s="7">
        <v>29</v>
      </c>
      <c r="B32" s="96"/>
      <c r="C32" s="95"/>
      <c r="D32" s="7">
        <v>13110</v>
      </c>
      <c r="E32" s="8" t="s">
        <v>38</v>
      </c>
      <c r="F32" s="9" t="s">
        <v>10</v>
      </c>
      <c r="G32" s="10"/>
      <c r="H32" s="11">
        <v>12796875</v>
      </c>
      <c r="I32" s="18">
        <f t="shared" si="0"/>
        <v>14475825</v>
      </c>
    </row>
    <row r="33" spans="1:9" ht="18" x14ac:dyDescent="0.15">
      <c r="A33" s="7">
        <v>30</v>
      </c>
      <c r="B33" s="96"/>
      <c r="C33" s="95"/>
      <c r="D33" s="7">
        <v>14103</v>
      </c>
      <c r="E33" s="8" t="s">
        <v>39</v>
      </c>
      <c r="F33" s="9" t="s">
        <v>10</v>
      </c>
      <c r="G33" s="10"/>
      <c r="H33" s="11">
        <v>9450000</v>
      </c>
      <c r="I33" s="18">
        <f t="shared" si="0"/>
        <v>10689840</v>
      </c>
    </row>
    <row r="34" spans="1:9" ht="18" x14ac:dyDescent="0.15">
      <c r="A34" s="7">
        <v>31</v>
      </c>
      <c r="B34" s="96"/>
      <c r="C34" s="95"/>
      <c r="D34" s="7">
        <v>14201</v>
      </c>
      <c r="E34" s="8" t="s">
        <v>40</v>
      </c>
      <c r="F34" s="9" t="s">
        <v>10</v>
      </c>
      <c r="G34" s="10"/>
      <c r="H34" s="11">
        <v>9450000</v>
      </c>
      <c r="I34" s="18">
        <f t="shared" si="0"/>
        <v>10689840</v>
      </c>
    </row>
    <row r="35" spans="1:9" ht="18" x14ac:dyDescent="0.15">
      <c r="A35" s="7">
        <v>32</v>
      </c>
      <c r="B35" s="96"/>
      <c r="C35" s="95"/>
      <c r="D35" s="7">
        <v>15101</v>
      </c>
      <c r="E35" s="8" t="s">
        <v>41</v>
      </c>
      <c r="F35" s="9" t="s">
        <v>10</v>
      </c>
      <c r="G35" s="10"/>
      <c r="H35" s="11">
        <v>5625000</v>
      </c>
      <c r="I35" s="18">
        <f t="shared" si="0"/>
        <v>6363000</v>
      </c>
    </row>
    <row r="36" spans="1:9" ht="18" x14ac:dyDescent="0.15">
      <c r="A36" s="7">
        <v>33</v>
      </c>
      <c r="B36" s="96"/>
      <c r="C36" s="95"/>
      <c r="D36" s="7">
        <v>15102</v>
      </c>
      <c r="E36" s="8" t="s">
        <v>42</v>
      </c>
      <c r="F36" s="9" t="s">
        <v>10</v>
      </c>
      <c r="G36" s="10"/>
      <c r="H36" s="11">
        <v>5625000</v>
      </c>
      <c r="I36" s="18">
        <f t="shared" si="0"/>
        <v>6363000</v>
      </c>
    </row>
    <row r="37" spans="1:9" ht="18" x14ac:dyDescent="0.15">
      <c r="A37" s="7">
        <v>34</v>
      </c>
      <c r="B37" s="96"/>
      <c r="C37" s="95"/>
      <c r="D37" s="7">
        <v>15104</v>
      </c>
      <c r="E37" s="8" t="s">
        <v>43</v>
      </c>
      <c r="F37" s="9" t="s">
        <v>10</v>
      </c>
      <c r="G37" s="10"/>
      <c r="H37" s="11">
        <v>7087500</v>
      </c>
      <c r="I37" s="18">
        <f t="shared" si="0"/>
        <v>8017380</v>
      </c>
    </row>
    <row r="38" spans="1:9" ht="27" x14ac:dyDescent="0.15">
      <c r="A38" s="7">
        <v>35</v>
      </c>
      <c r="B38" s="96"/>
      <c r="C38" s="95"/>
      <c r="D38" s="7">
        <v>15201</v>
      </c>
      <c r="E38" s="8" t="s">
        <v>44</v>
      </c>
      <c r="F38" s="9" t="s">
        <v>10</v>
      </c>
      <c r="G38" s="10"/>
      <c r="H38" s="11">
        <v>20531250</v>
      </c>
      <c r="I38" s="18">
        <f t="shared" si="0"/>
        <v>23224950</v>
      </c>
    </row>
    <row r="39" spans="1:9" ht="27" x14ac:dyDescent="0.15">
      <c r="A39" s="7">
        <v>36</v>
      </c>
      <c r="B39" s="96"/>
      <c r="C39" s="95"/>
      <c r="D39" s="7">
        <v>15202</v>
      </c>
      <c r="E39" s="8" t="s">
        <v>45</v>
      </c>
      <c r="F39" s="9" t="s">
        <v>10</v>
      </c>
      <c r="G39" s="10"/>
      <c r="H39" s="11">
        <v>20531250</v>
      </c>
      <c r="I39" s="18">
        <f t="shared" si="0"/>
        <v>23224950</v>
      </c>
    </row>
    <row r="40" spans="1:9" ht="27" x14ac:dyDescent="0.15">
      <c r="A40" s="7">
        <v>37</v>
      </c>
      <c r="B40" s="96"/>
      <c r="C40" s="95"/>
      <c r="D40" s="7">
        <v>15203</v>
      </c>
      <c r="E40" s="8" t="s">
        <v>46</v>
      </c>
      <c r="F40" s="9" t="s">
        <v>10</v>
      </c>
      <c r="G40" s="10"/>
      <c r="H40" s="11">
        <v>20531250</v>
      </c>
      <c r="I40" s="18">
        <f t="shared" si="0"/>
        <v>23224950</v>
      </c>
    </row>
    <row r="41" spans="1:9" ht="27" x14ac:dyDescent="0.15">
      <c r="A41" s="7">
        <v>38</v>
      </c>
      <c r="B41" s="96"/>
      <c r="C41" s="95"/>
      <c r="D41" s="7">
        <v>15204</v>
      </c>
      <c r="E41" s="8" t="s">
        <v>47</v>
      </c>
      <c r="F41" s="9" t="s">
        <v>10</v>
      </c>
      <c r="G41" s="10"/>
      <c r="H41" s="11">
        <v>20531250</v>
      </c>
      <c r="I41" s="18">
        <f t="shared" si="0"/>
        <v>23224950</v>
      </c>
    </row>
    <row r="42" spans="1:9" ht="18" x14ac:dyDescent="0.15">
      <c r="A42" s="7">
        <v>39</v>
      </c>
      <c r="B42" s="96"/>
      <c r="C42" s="95"/>
      <c r="D42" s="7">
        <v>15205</v>
      </c>
      <c r="E42" s="8" t="s">
        <v>48</v>
      </c>
      <c r="F42" s="9" t="s">
        <v>10</v>
      </c>
      <c r="G42" s="10"/>
      <c r="H42" s="11">
        <v>20390625</v>
      </c>
      <c r="I42" s="18">
        <f t="shared" si="0"/>
        <v>23065875</v>
      </c>
    </row>
    <row r="43" spans="1:9" ht="27" x14ac:dyDescent="0.15">
      <c r="A43" s="7">
        <v>40</v>
      </c>
      <c r="B43" s="96"/>
      <c r="C43" s="95"/>
      <c r="D43" s="7">
        <v>15206</v>
      </c>
      <c r="E43" s="8" t="s">
        <v>49</v>
      </c>
      <c r="F43" s="9" t="s">
        <v>10</v>
      </c>
      <c r="G43" s="10"/>
      <c r="H43" s="11">
        <v>20390625</v>
      </c>
      <c r="I43" s="18">
        <f t="shared" si="0"/>
        <v>23065875</v>
      </c>
    </row>
    <row r="44" spans="1:9" ht="36" x14ac:dyDescent="0.15">
      <c r="A44" s="7">
        <v>41</v>
      </c>
      <c r="B44" s="96"/>
      <c r="C44" s="95"/>
      <c r="D44" s="7">
        <v>15301</v>
      </c>
      <c r="E44" s="8" t="s">
        <v>50</v>
      </c>
      <c r="F44" s="9" t="s">
        <v>10</v>
      </c>
      <c r="G44" s="10"/>
      <c r="H44" s="11">
        <v>20531250</v>
      </c>
      <c r="I44" s="18">
        <f t="shared" si="0"/>
        <v>23224950</v>
      </c>
    </row>
    <row r="45" spans="1:9" ht="27" x14ac:dyDescent="0.15">
      <c r="A45" s="7">
        <v>42</v>
      </c>
      <c r="B45" s="96"/>
      <c r="C45" s="95"/>
      <c r="D45" s="7">
        <v>15302</v>
      </c>
      <c r="E45" s="8" t="s">
        <v>51</v>
      </c>
      <c r="F45" s="9" t="s">
        <v>10</v>
      </c>
      <c r="G45" s="10"/>
      <c r="H45" s="11">
        <v>20531250</v>
      </c>
      <c r="I45" s="18">
        <f t="shared" si="0"/>
        <v>23224950</v>
      </c>
    </row>
    <row r="46" spans="1:9" ht="36" x14ac:dyDescent="0.15">
      <c r="A46" s="7">
        <v>43</v>
      </c>
      <c r="B46" s="96"/>
      <c r="C46" s="95"/>
      <c r="D46" s="7">
        <v>15303</v>
      </c>
      <c r="E46" s="8" t="s">
        <v>52</v>
      </c>
      <c r="F46" s="9" t="s">
        <v>10</v>
      </c>
      <c r="G46" s="10"/>
      <c r="H46" s="11">
        <v>16875000</v>
      </c>
      <c r="I46" s="18">
        <f t="shared" si="0"/>
        <v>19089000</v>
      </c>
    </row>
    <row r="47" spans="1:9" ht="36" x14ac:dyDescent="0.15">
      <c r="A47" s="7">
        <v>44</v>
      </c>
      <c r="B47" s="96"/>
      <c r="C47" s="95"/>
      <c r="D47" s="7">
        <v>15304</v>
      </c>
      <c r="E47" s="8" t="s">
        <v>53</v>
      </c>
      <c r="F47" s="9" t="s">
        <v>10</v>
      </c>
      <c r="G47" s="10"/>
      <c r="H47" s="11">
        <v>20531250</v>
      </c>
      <c r="I47" s="18">
        <f t="shared" si="0"/>
        <v>23224950</v>
      </c>
    </row>
    <row r="48" spans="1:9" ht="27" x14ac:dyDescent="0.15">
      <c r="A48" s="7">
        <v>45</v>
      </c>
      <c r="B48" s="96"/>
      <c r="C48" s="95"/>
      <c r="D48" s="7">
        <v>15305</v>
      </c>
      <c r="E48" s="8" t="s">
        <v>54</v>
      </c>
      <c r="F48" s="9" t="s">
        <v>10</v>
      </c>
      <c r="G48" s="10"/>
      <c r="H48" s="11">
        <v>20531250</v>
      </c>
      <c r="I48" s="18">
        <f t="shared" si="0"/>
        <v>23224950</v>
      </c>
    </row>
    <row r="49" spans="1:9" ht="27" x14ac:dyDescent="0.15">
      <c r="A49" s="7">
        <v>46</v>
      </c>
      <c r="B49" s="96"/>
      <c r="C49" s="95"/>
      <c r="D49" s="7">
        <v>15306</v>
      </c>
      <c r="E49" s="8" t="s">
        <v>55</v>
      </c>
      <c r="F49" s="9" t="s">
        <v>10</v>
      </c>
      <c r="G49" s="10"/>
      <c r="H49" s="11">
        <v>19687500</v>
      </c>
      <c r="I49" s="18">
        <f t="shared" si="0"/>
        <v>22270500</v>
      </c>
    </row>
    <row r="50" spans="1:9" ht="36" x14ac:dyDescent="0.15">
      <c r="A50" s="7">
        <v>47</v>
      </c>
      <c r="B50" s="96"/>
      <c r="C50" s="95"/>
      <c r="D50" s="7">
        <v>15307</v>
      </c>
      <c r="E50" s="8" t="s">
        <v>56</v>
      </c>
      <c r="F50" s="9" t="s">
        <v>10</v>
      </c>
      <c r="G50" s="10"/>
      <c r="H50" s="11">
        <v>20531250</v>
      </c>
      <c r="I50" s="18">
        <f t="shared" si="0"/>
        <v>23224950</v>
      </c>
    </row>
    <row r="51" spans="1:9" ht="27" x14ac:dyDescent="0.15">
      <c r="A51" s="7">
        <v>48</v>
      </c>
      <c r="B51" s="96"/>
      <c r="C51" s="95"/>
      <c r="D51" s="7">
        <v>15308</v>
      </c>
      <c r="E51" s="8" t="s">
        <v>57</v>
      </c>
      <c r="F51" s="9" t="s">
        <v>10</v>
      </c>
      <c r="G51" s="10"/>
      <c r="H51" s="11">
        <v>20531250</v>
      </c>
      <c r="I51" s="18">
        <f t="shared" si="0"/>
        <v>23224950</v>
      </c>
    </row>
    <row r="52" spans="1:9" ht="27" x14ac:dyDescent="0.15">
      <c r="A52" s="7">
        <v>49</v>
      </c>
      <c r="B52" s="96"/>
      <c r="C52" s="95"/>
      <c r="D52" s="7">
        <v>15309</v>
      </c>
      <c r="E52" s="8" t="s">
        <v>58</v>
      </c>
      <c r="F52" s="9" t="s">
        <v>10</v>
      </c>
      <c r="G52" s="10"/>
      <c r="H52" s="11">
        <v>20531250</v>
      </c>
      <c r="I52" s="18">
        <f t="shared" si="0"/>
        <v>23224950</v>
      </c>
    </row>
    <row r="53" spans="1:9" ht="27" x14ac:dyDescent="0.15">
      <c r="A53" s="7">
        <v>50</v>
      </c>
      <c r="B53" s="96"/>
      <c r="C53" s="95"/>
      <c r="D53" s="7">
        <v>15313</v>
      </c>
      <c r="E53" s="8" t="s">
        <v>59</v>
      </c>
      <c r="F53" s="9" t="s">
        <v>10</v>
      </c>
      <c r="G53" s="10"/>
      <c r="H53" s="11">
        <v>26578125</v>
      </c>
      <c r="I53" s="18">
        <f t="shared" si="0"/>
        <v>30065175</v>
      </c>
    </row>
    <row r="54" spans="1:9" ht="27" x14ac:dyDescent="0.15">
      <c r="A54" s="7">
        <v>51</v>
      </c>
      <c r="B54" s="96"/>
      <c r="C54" s="95"/>
      <c r="D54" s="7">
        <v>15314</v>
      </c>
      <c r="E54" s="8" t="s">
        <v>60</v>
      </c>
      <c r="F54" s="9" t="s">
        <v>10</v>
      </c>
      <c r="G54" s="10"/>
      <c r="H54" s="11">
        <v>26578125</v>
      </c>
      <c r="I54" s="18">
        <f t="shared" si="0"/>
        <v>30065175</v>
      </c>
    </row>
    <row r="55" spans="1:9" ht="27" x14ac:dyDescent="0.15">
      <c r="A55" s="7">
        <v>52</v>
      </c>
      <c r="B55" s="96"/>
      <c r="C55" s="95"/>
      <c r="D55" s="7">
        <v>15402</v>
      </c>
      <c r="E55" s="8" t="s">
        <v>61</v>
      </c>
      <c r="F55" s="9" t="s">
        <v>10</v>
      </c>
      <c r="G55" s="10"/>
      <c r="H55" s="11">
        <v>26578125</v>
      </c>
      <c r="I55" s="18">
        <f t="shared" si="0"/>
        <v>30065175</v>
      </c>
    </row>
    <row r="56" spans="1:9" ht="45" x14ac:dyDescent="0.15">
      <c r="A56" s="7">
        <v>53</v>
      </c>
      <c r="B56" s="96"/>
      <c r="C56" s="95"/>
      <c r="D56" s="7">
        <v>15403</v>
      </c>
      <c r="E56" s="8" t="s">
        <v>62</v>
      </c>
      <c r="F56" s="9" t="s">
        <v>10</v>
      </c>
      <c r="G56" s="10"/>
      <c r="H56" s="11">
        <v>26578125</v>
      </c>
      <c r="I56" s="18">
        <f t="shared" si="0"/>
        <v>30065175</v>
      </c>
    </row>
    <row r="57" spans="1:9" ht="18" x14ac:dyDescent="0.15">
      <c r="A57" s="83">
        <v>54</v>
      </c>
      <c r="B57" s="96"/>
      <c r="C57" s="95"/>
      <c r="D57" s="83">
        <v>15405</v>
      </c>
      <c r="E57" s="8" t="s">
        <v>63</v>
      </c>
      <c r="F57" s="86" t="s">
        <v>10</v>
      </c>
      <c r="G57" s="84"/>
      <c r="H57" s="85">
        <v>26578125</v>
      </c>
      <c r="I57" s="18">
        <f t="shared" si="0"/>
        <v>30065175</v>
      </c>
    </row>
    <row r="58" spans="1:9" ht="15.75" customHeight="1" x14ac:dyDescent="0.15">
      <c r="A58" s="83"/>
      <c r="B58" s="96"/>
      <c r="C58" s="95"/>
      <c r="D58" s="83"/>
      <c r="E58" s="8" t="s">
        <v>64</v>
      </c>
      <c r="F58" s="86"/>
      <c r="G58" s="84"/>
      <c r="H58" s="85"/>
      <c r="I58" s="18">
        <f t="shared" si="0"/>
        <v>0</v>
      </c>
    </row>
    <row r="59" spans="1:9" ht="27" x14ac:dyDescent="0.15">
      <c r="A59" s="7">
        <v>55</v>
      </c>
      <c r="B59" s="96"/>
      <c r="C59" s="95"/>
      <c r="D59" s="7">
        <v>15407</v>
      </c>
      <c r="E59" s="8" t="s">
        <v>65</v>
      </c>
      <c r="F59" s="9" t="s">
        <v>10</v>
      </c>
      <c r="G59" s="10"/>
      <c r="H59" s="11">
        <v>26578125</v>
      </c>
      <c r="I59" s="18">
        <f t="shared" si="0"/>
        <v>30065175</v>
      </c>
    </row>
    <row r="60" spans="1:9" ht="18" x14ac:dyDescent="0.15">
      <c r="A60" s="7">
        <v>56</v>
      </c>
      <c r="B60" s="96"/>
      <c r="C60" s="95"/>
      <c r="D60" s="7">
        <v>15501</v>
      </c>
      <c r="E60" s="8" t="s">
        <v>66</v>
      </c>
      <c r="F60" s="9" t="s">
        <v>10</v>
      </c>
      <c r="G60" s="10"/>
      <c r="H60" s="11">
        <v>1237500</v>
      </c>
      <c r="I60" s="18">
        <f t="shared" si="0"/>
        <v>1399860</v>
      </c>
    </row>
    <row r="61" spans="1:9" ht="18" x14ac:dyDescent="0.15">
      <c r="A61" s="7">
        <v>57</v>
      </c>
      <c r="B61" s="96"/>
      <c r="C61" s="95"/>
      <c r="D61" s="7">
        <v>16101</v>
      </c>
      <c r="E61" s="8" t="s">
        <v>67</v>
      </c>
      <c r="F61" s="9" t="s">
        <v>10</v>
      </c>
      <c r="G61" s="10"/>
      <c r="H61" s="11">
        <v>4275000</v>
      </c>
      <c r="I61" s="18">
        <f t="shared" si="0"/>
        <v>4835880</v>
      </c>
    </row>
    <row r="62" spans="1:9" ht="27" x14ac:dyDescent="0.15">
      <c r="A62" s="7">
        <v>58</v>
      </c>
      <c r="B62" s="96"/>
      <c r="C62" s="95"/>
      <c r="D62" s="7">
        <v>16102</v>
      </c>
      <c r="E62" s="8" t="s">
        <v>68</v>
      </c>
      <c r="F62" s="9" t="s">
        <v>10</v>
      </c>
      <c r="G62" s="10"/>
      <c r="H62" s="11">
        <v>6862500</v>
      </c>
      <c r="I62" s="18">
        <f t="shared" si="0"/>
        <v>7762860</v>
      </c>
    </row>
    <row r="63" spans="1:9" ht="18" x14ac:dyDescent="0.15">
      <c r="A63" s="7">
        <v>59</v>
      </c>
      <c r="B63" s="96"/>
      <c r="C63" s="95"/>
      <c r="D63" s="7">
        <v>16103</v>
      </c>
      <c r="E63" s="8" t="s">
        <v>69</v>
      </c>
      <c r="F63" s="9" t="s">
        <v>10</v>
      </c>
      <c r="G63" s="10"/>
      <c r="H63" s="11">
        <v>14062500</v>
      </c>
      <c r="I63" s="18">
        <f t="shared" si="0"/>
        <v>15907500</v>
      </c>
    </row>
    <row r="64" spans="1:9" ht="18" x14ac:dyDescent="0.15">
      <c r="A64" s="7">
        <v>60</v>
      </c>
      <c r="B64" s="96"/>
      <c r="C64" s="95"/>
      <c r="D64" s="7">
        <v>16401</v>
      </c>
      <c r="E64" s="8" t="s">
        <v>70</v>
      </c>
      <c r="F64" s="9" t="s">
        <v>10</v>
      </c>
      <c r="G64" s="10"/>
      <c r="H64" s="11">
        <v>5625000</v>
      </c>
      <c r="I64" s="18">
        <f t="shared" si="0"/>
        <v>6363000</v>
      </c>
    </row>
    <row r="65" spans="1:9" ht="18" x14ac:dyDescent="0.15">
      <c r="A65" s="7">
        <v>61</v>
      </c>
      <c r="B65" s="96"/>
      <c r="C65" s="95"/>
      <c r="D65" s="7">
        <v>17001</v>
      </c>
      <c r="E65" s="8" t="s">
        <v>71</v>
      </c>
      <c r="F65" s="9" t="s">
        <v>10</v>
      </c>
      <c r="G65" s="10"/>
      <c r="H65" s="11">
        <v>14765625</v>
      </c>
      <c r="I65" s="18">
        <f t="shared" si="0"/>
        <v>16702875</v>
      </c>
    </row>
    <row r="66" spans="1:9" ht="27" x14ac:dyDescent="0.15">
      <c r="A66" s="7">
        <v>62</v>
      </c>
      <c r="B66" s="96"/>
      <c r="C66" s="95"/>
      <c r="D66" s="7">
        <v>17003</v>
      </c>
      <c r="E66" s="8" t="s">
        <v>72</v>
      </c>
      <c r="F66" s="9" t="s">
        <v>10</v>
      </c>
      <c r="G66" s="10"/>
      <c r="H66" s="11">
        <v>6300000</v>
      </c>
      <c r="I66" s="18">
        <f t="shared" si="0"/>
        <v>7126560</v>
      </c>
    </row>
    <row r="67" spans="1:9" ht="27" x14ac:dyDescent="0.15">
      <c r="A67" s="7">
        <v>63</v>
      </c>
      <c r="B67" s="96"/>
      <c r="C67" s="95"/>
      <c r="D67" s="7">
        <v>17004</v>
      </c>
      <c r="E67" s="8" t="s">
        <v>73</v>
      </c>
      <c r="F67" s="9" t="s">
        <v>10</v>
      </c>
      <c r="G67" s="10"/>
      <c r="H67" s="11">
        <v>19406250</v>
      </c>
      <c r="I67" s="18">
        <f t="shared" si="0"/>
        <v>21952350</v>
      </c>
    </row>
    <row r="68" spans="1:9" ht="18" x14ac:dyDescent="0.15">
      <c r="A68" s="7">
        <v>64</v>
      </c>
      <c r="B68" s="96"/>
      <c r="C68" s="95"/>
      <c r="D68" s="7">
        <v>17206</v>
      </c>
      <c r="E68" s="8" t="s">
        <v>74</v>
      </c>
      <c r="F68" s="9" t="s">
        <v>10</v>
      </c>
      <c r="G68" s="10"/>
      <c r="H68" s="11">
        <v>16875000</v>
      </c>
      <c r="I68" s="18">
        <f t="shared" si="0"/>
        <v>19089000</v>
      </c>
    </row>
    <row r="69" spans="1:9" ht="18" x14ac:dyDescent="0.15">
      <c r="A69" s="7">
        <v>65</v>
      </c>
      <c r="B69" s="96"/>
      <c r="C69" s="95"/>
      <c r="D69" s="7">
        <v>17209</v>
      </c>
      <c r="E69" s="8" t="s">
        <v>75</v>
      </c>
      <c r="F69" s="9" t="s">
        <v>10</v>
      </c>
      <c r="G69" s="10"/>
      <c r="H69" s="11">
        <v>8662500</v>
      </c>
      <c r="I69" s="18">
        <f t="shared" ref="I69:I132" si="1">+(H69*13.12%)+H69</f>
        <v>9799020</v>
      </c>
    </row>
    <row r="70" spans="1:9" ht="18" x14ac:dyDescent="0.15">
      <c r="A70" s="7">
        <v>66</v>
      </c>
      <c r="B70" s="96"/>
      <c r="C70" s="95"/>
      <c r="D70" s="7">
        <v>17301</v>
      </c>
      <c r="E70" s="8" t="s">
        <v>76</v>
      </c>
      <c r="F70" s="9" t="s">
        <v>10</v>
      </c>
      <c r="G70" s="10"/>
      <c r="H70" s="11">
        <v>26578125</v>
      </c>
      <c r="I70" s="18">
        <f t="shared" si="1"/>
        <v>30065175</v>
      </c>
    </row>
    <row r="71" spans="1:9" ht="18" x14ac:dyDescent="0.15">
      <c r="A71" s="7">
        <v>67</v>
      </c>
      <c r="B71" s="96"/>
      <c r="C71" s="95"/>
      <c r="D71" s="7">
        <v>17302</v>
      </c>
      <c r="E71" s="8" t="s">
        <v>77</v>
      </c>
      <c r="F71" s="9" t="s">
        <v>10</v>
      </c>
      <c r="G71" s="10"/>
      <c r="H71" s="11">
        <v>12656250</v>
      </c>
      <c r="I71" s="18">
        <f t="shared" si="1"/>
        <v>14316750</v>
      </c>
    </row>
    <row r="72" spans="1:9" ht="18" x14ac:dyDescent="0.15">
      <c r="A72" s="7">
        <v>68</v>
      </c>
      <c r="B72" s="96"/>
      <c r="C72" s="95"/>
      <c r="D72" s="7">
        <v>17303</v>
      </c>
      <c r="E72" s="8" t="s">
        <v>78</v>
      </c>
      <c r="F72" s="9" t="s">
        <v>10</v>
      </c>
      <c r="G72" s="10"/>
      <c r="H72" s="11">
        <v>16593750</v>
      </c>
      <c r="I72" s="18">
        <f t="shared" si="1"/>
        <v>18770850</v>
      </c>
    </row>
    <row r="73" spans="1:9" ht="27" x14ac:dyDescent="0.15">
      <c r="A73" s="7">
        <v>69</v>
      </c>
      <c r="B73" s="96"/>
      <c r="C73" s="95"/>
      <c r="D73" s="7">
        <v>17501</v>
      </c>
      <c r="E73" s="8" t="s">
        <v>79</v>
      </c>
      <c r="F73" s="9" t="s">
        <v>10</v>
      </c>
      <c r="G73" s="10"/>
      <c r="H73" s="11">
        <v>26578125</v>
      </c>
      <c r="I73" s="18">
        <f t="shared" si="1"/>
        <v>30065175</v>
      </c>
    </row>
    <row r="74" spans="1:9" ht="36" x14ac:dyDescent="0.15">
      <c r="A74" s="7">
        <v>70</v>
      </c>
      <c r="B74" s="96"/>
      <c r="C74" s="95"/>
      <c r="D74" s="7">
        <v>17502</v>
      </c>
      <c r="E74" s="8" t="s">
        <v>80</v>
      </c>
      <c r="F74" s="9" t="s">
        <v>10</v>
      </c>
      <c r="G74" s="10"/>
      <c r="H74" s="11">
        <v>16875000</v>
      </c>
      <c r="I74" s="18">
        <f t="shared" si="1"/>
        <v>19089000</v>
      </c>
    </row>
    <row r="75" spans="1:9" ht="36" x14ac:dyDescent="0.15">
      <c r="A75" s="7">
        <v>71</v>
      </c>
      <c r="B75" s="96"/>
      <c r="C75" s="95"/>
      <c r="D75" s="7">
        <v>17504</v>
      </c>
      <c r="E75" s="8" t="s">
        <v>81</v>
      </c>
      <c r="F75" s="9" t="s">
        <v>10</v>
      </c>
      <c r="G75" s="10"/>
      <c r="H75" s="11">
        <v>26578125</v>
      </c>
      <c r="I75" s="18">
        <f t="shared" si="1"/>
        <v>30065175</v>
      </c>
    </row>
    <row r="76" spans="1:9" ht="36" x14ac:dyDescent="0.15">
      <c r="A76" s="7">
        <v>72</v>
      </c>
      <c r="B76" s="96"/>
      <c r="C76" s="95"/>
      <c r="D76" s="7">
        <v>17505</v>
      </c>
      <c r="E76" s="8" t="s">
        <v>82</v>
      </c>
      <c r="F76" s="9" t="s">
        <v>10</v>
      </c>
      <c r="G76" s="10"/>
      <c r="H76" s="11">
        <v>26578125</v>
      </c>
      <c r="I76" s="18">
        <f t="shared" si="1"/>
        <v>30065175</v>
      </c>
    </row>
    <row r="77" spans="1:9" ht="36" x14ac:dyDescent="0.15">
      <c r="A77" s="7">
        <v>73</v>
      </c>
      <c r="B77" s="96"/>
      <c r="C77" s="95"/>
      <c r="D77" s="7">
        <v>17508</v>
      </c>
      <c r="E77" s="8" t="s">
        <v>83</v>
      </c>
      <c r="F77" s="9" t="s">
        <v>10</v>
      </c>
      <c r="G77" s="10"/>
      <c r="H77" s="11">
        <v>26578125</v>
      </c>
      <c r="I77" s="18">
        <f t="shared" si="1"/>
        <v>30065175</v>
      </c>
    </row>
    <row r="78" spans="1:9" ht="36" x14ac:dyDescent="0.15">
      <c r="A78" s="7">
        <v>74</v>
      </c>
      <c r="B78" s="96"/>
      <c r="C78" s="95"/>
      <c r="D78" s="7">
        <v>17509</v>
      </c>
      <c r="E78" s="8" t="s">
        <v>84</v>
      </c>
      <c r="F78" s="9" t="s">
        <v>10</v>
      </c>
      <c r="G78" s="10"/>
      <c r="H78" s="11">
        <v>26578125</v>
      </c>
      <c r="I78" s="18">
        <f t="shared" si="1"/>
        <v>30065175</v>
      </c>
    </row>
    <row r="79" spans="1:9" ht="27" x14ac:dyDescent="0.15">
      <c r="A79" s="7">
        <v>75</v>
      </c>
      <c r="B79" s="96"/>
      <c r="C79" s="95"/>
      <c r="D79" s="7">
        <v>17701</v>
      </c>
      <c r="E79" s="8" t="s">
        <v>85</v>
      </c>
      <c r="F79" s="9" t="s">
        <v>10</v>
      </c>
      <c r="G79" s="10"/>
      <c r="H79" s="11">
        <v>26578125</v>
      </c>
      <c r="I79" s="18">
        <f t="shared" si="1"/>
        <v>30065175</v>
      </c>
    </row>
    <row r="80" spans="1:9" ht="18" x14ac:dyDescent="0.15">
      <c r="A80" s="7">
        <v>76</v>
      </c>
      <c r="B80" s="96"/>
      <c r="C80" s="95"/>
      <c r="D80" s="7">
        <v>17702</v>
      </c>
      <c r="E80" s="8" t="s">
        <v>86</v>
      </c>
      <c r="F80" s="9" t="s">
        <v>10</v>
      </c>
      <c r="G80" s="10"/>
      <c r="H80" s="11">
        <v>9000000</v>
      </c>
      <c r="I80" s="18">
        <f t="shared" si="1"/>
        <v>10180800</v>
      </c>
    </row>
    <row r="81" spans="1:9" ht="27" x14ac:dyDescent="0.15">
      <c r="A81" s="7">
        <v>77</v>
      </c>
      <c r="B81" s="96"/>
      <c r="C81" s="95"/>
      <c r="D81" s="7">
        <v>17807</v>
      </c>
      <c r="E81" s="8" t="s">
        <v>87</v>
      </c>
      <c r="F81" s="9" t="s">
        <v>10</v>
      </c>
      <c r="G81" s="10"/>
      <c r="H81" s="11">
        <v>26578125</v>
      </c>
      <c r="I81" s="18">
        <f t="shared" si="1"/>
        <v>30065175</v>
      </c>
    </row>
    <row r="82" spans="1:9" ht="18" x14ac:dyDescent="0.15">
      <c r="A82" s="7">
        <v>78</v>
      </c>
      <c r="B82" s="96"/>
      <c r="C82" s="95"/>
      <c r="D82" s="7">
        <v>18103</v>
      </c>
      <c r="E82" s="8" t="s">
        <v>88</v>
      </c>
      <c r="F82" s="9" t="s">
        <v>10</v>
      </c>
      <c r="G82" s="10"/>
      <c r="H82" s="11">
        <v>17156250</v>
      </c>
      <c r="I82" s="18">
        <f t="shared" si="1"/>
        <v>19407150</v>
      </c>
    </row>
    <row r="83" spans="1:9" ht="18" x14ac:dyDescent="0.15">
      <c r="A83" s="7">
        <v>79</v>
      </c>
      <c r="B83" s="96"/>
      <c r="C83" s="95"/>
      <c r="D83" s="7">
        <v>18201</v>
      </c>
      <c r="E83" s="8" t="s">
        <v>89</v>
      </c>
      <c r="F83" s="9" t="s">
        <v>10</v>
      </c>
      <c r="G83" s="10"/>
      <c r="H83" s="11">
        <v>17156250</v>
      </c>
      <c r="I83" s="18">
        <f t="shared" si="1"/>
        <v>19407150</v>
      </c>
    </row>
    <row r="84" spans="1:9" ht="18" x14ac:dyDescent="0.15">
      <c r="A84" s="7">
        <v>80</v>
      </c>
      <c r="B84" s="96"/>
      <c r="C84" s="95"/>
      <c r="D84" s="7">
        <v>19201</v>
      </c>
      <c r="E84" s="8" t="s">
        <v>90</v>
      </c>
      <c r="F84" s="9" t="s">
        <v>10</v>
      </c>
      <c r="G84" s="10"/>
      <c r="H84" s="11">
        <v>9000000</v>
      </c>
      <c r="I84" s="18">
        <f t="shared" si="1"/>
        <v>10180800</v>
      </c>
    </row>
    <row r="85" spans="1:9" ht="27" x14ac:dyDescent="0.15">
      <c r="A85" s="7">
        <v>81</v>
      </c>
      <c r="B85" s="96"/>
      <c r="C85" s="95"/>
      <c r="D85" s="7">
        <v>20105</v>
      </c>
      <c r="E85" s="8" t="s">
        <v>91</v>
      </c>
      <c r="F85" s="9" t="s">
        <v>10</v>
      </c>
      <c r="G85" s="10"/>
      <c r="H85" s="11">
        <v>8550000</v>
      </c>
      <c r="I85" s="18">
        <f t="shared" si="1"/>
        <v>9671760</v>
      </c>
    </row>
    <row r="86" spans="1:9" ht="27" x14ac:dyDescent="0.15">
      <c r="A86" s="7">
        <v>82</v>
      </c>
      <c r="B86" s="96"/>
      <c r="C86" s="95"/>
      <c r="D86" s="7">
        <v>20106</v>
      </c>
      <c r="E86" s="8" t="s">
        <v>92</v>
      </c>
      <c r="F86" s="9" t="s">
        <v>10</v>
      </c>
      <c r="G86" s="10"/>
      <c r="H86" s="11">
        <v>17437500</v>
      </c>
      <c r="I86" s="18">
        <f t="shared" si="1"/>
        <v>19725300</v>
      </c>
    </row>
    <row r="87" spans="1:9" ht="27" x14ac:dyDescent="0.15">
      <c r="A87" s="7">
        <v>83</v>
      </c>
      <c r="B87" s="96"/>
      <c r="C87" s="95"/>
      <c r="D87" s="7">
        <v>20107</v>
      </c>
      <c r="E87" s="8" t="s">
        <v>93</v>
      </c>
      <c r="F87" s="9" t="s">
        <v>10</v>
      </c>
      <c r="G87" s="10"/>
      <c r="H87" s="11">
        <v>17437500</v>
      </c>
      <c r="I87" s="18">
        <f t="shared" si="1"/>
        <v>19725300</v>
      </c>
    </row>
    <row r="88" spans="1:9" ht="27" x14ac:dyDescent="0.15">
      <c r="A88" s="7">
        <v>84</v>
      </c>
      <c r="B88" s="96"/>
      <c r="C88" s="95"/>
      <c r="D88" s="7">
        <v>20108</v>
      </c>
      <c r="E88" s="8" t="s">
        <v>94</v>
      </c>
      <c r="F88" s="9" t="s">
        <v>10</v>
      </c>
      <c r="G88" s="10"/>
      <c r="H88" s="11">
        <v>17437500</v>
      </c>
      <c r="I88" s="18">
        <f t="shared" si="1"/>
        <v>19725300</v>
      </c>
    </row>
    <row r="89" spans="1:9" ht="18" x14ac:dyDescent="0.15">
      <c r="A89" s="7">
        <v>85</v>
      </c>
      <c r="B89" s="96"/>
      <c r="C89" s="95"/>
      <c r="D89" s="7">
        <v>20201</v>
      </c>
      <c r="E89" s="8" t="s">
        <v>95</v>
      </c>
      <c r="F89" s="9" t="s">
        <v>10</v>
      </c>
      <c r="G89" s="10"/>
      <c r="H89" s="11">
        <v>6750000</v>
      </c>
      <c r="I89" s="18">
        <f t="shared" si="1"/>
        <v>7635600</v>
      </c>
    </row>
    <row r="90" spans="1:9" ht="18" x14ac:dyDescent="0.15">
      <c r="A90" s="7">
        <v>86</v>
      </c>
      <c r="B90" s="96"/>
      <c r="C90" s="95"/>
      <c r="D90" s="7">
        <v>20202</v>
      </c>
      <c r="E90" s="8" t="s">
        <v>96</v>
      </c>
      <c r="F90" s="9" t="s">
        <v>10</v>
      </c>
      <c r="G90" s="10"/>
      <c r="H90" s="11">
        <v>7987500</v>
      </c>
      <c r="I90" s="18">
        <f t="shared" si="1"/>
        <v>9035460</v>
      </c>
    </row>
    <row r="91" spans="1:9" ht="27" x14ac:dyDescent="0.15">
      <c r="A91" s="7">
        <v>87</v>
      </c>
      <c r="B91" s="96"/>
      <c r="C91" s="95"/>
      <c r="D91" s="7">
        <v>20203</v>
      </c>
      <c r="E91" s="8" t="s">
        <v>97</v>
      </c>
      <c r="F91" s="9" t="s">
        <v>10</v>
      </c>
      <c r="G91" s="10"/>
      <c r="H91" s="11">
        <v>8775000</v>
      </c>
      <c r="I91" s="18">
        <f t="shared" si="1"/>
        <v>9926280</v>
      </c>
    </row>
    <row r="92" spans="1:9" ht="45" x14ac:dyDescent="0.15">
      <c r="A92" s="7">
        <v>88</v>
      </c>
      <c r="B92" s="96"/>
      <c r="C92" s="95"/>
      <c r="D92" s="7">
        <v>20204</v>
      </c>
      <c r="E92" s="8" t="s">
        <v>98</v>
      </c>
      <c r="F92" s="9" t="s">
        <v>10</v>
      </c>
      <c r="G92" s="10"/>
      <c r="H92" s="11">
        <v>9787500</v>
      </c>
      <c r="I92" s="18">
        <f t="shared" si="1"/>
        <v>11071620</v>
      </c>
    </row>
    <row r="93" spans="1:9" ht="27" x14ac:dyDescent="0.15">
      <c r="A93" s="7">
        <v>89</v>
      </c>
      <c r="B93" s="96"/>
      <c r="C93" s="95"/>
      <c r="D93" s="7">
        <v>20401</v>
      </c>
      <c r="E93" s="8" t="s">
        <v>99</v>
      </c>
      <c r="F93" s="9" t="s">
        <v>10</v>
      </c>
      <c r="G93" s="10"/>
      <c r="H93" s="11">
        <v>22303125</v>
      </c>
      <c r="I93" s="18">
        <f t="shared" si="1"/>
        <v>25229295</v>
      </c>
    </row>
    <row r="94" spans="1:9" ht="18" x14ac:dyDescent="0.15">
      <c r="A94" s="7">
        <v>90</v>
      </c>
      <c r="B94" s="96"/>
      <c r="C94" s="95"/>
      <c r="D94" s="7">
        <v>20501</v>
      </c>
      <c r="E94" s="8" t="s">
        <v>100</v>
      </c>
      <c r="F94" s="9" t="s">
        <v>10</v>
      </c>
      <c r="G94" s="10"/>
      <c r="H94" s="11">
        <v>4275000</v>
      </c>
      <c r="I94" s="18">
        <f t="shared" si="1"/>
        <v>4835880</v>
      </c>
    </row>
    <row r="95" spans="1:9" ht="27" x14ac:dyDescent="0.15">
      <c r="A95" s="7">
        <v>91</v>
      </c>
      <c r="B95" s="96"/>
      <c r="C95" s="95"/>
      <c r="D95" s="7">
        <v>20502</v>
      </c>
      <c r="E95" s="8" t="s">
        <v>101</v>
      </c>
      <c r="F95" s="9" t="s">
        <v>10</v>
      </c>
      <c r="G95" s="10"/>
      <c r="H95" s="11">
        <v>4275000</v>
      </c>
      <c r="I95" s="18">
        <f t="shared" si="1"/>
        <v>4835880</v>
      </c>
    </row>
    <row r="96" spans="1:9" ht="27" x14ac:dyDescent="0.15">
      <c r="A96" s="7">
        <v>92</v>
      </c>
      <c r="B96" s="96"/>
      <c r="C96" s="95"/>
      <c r="D96" s="7">
        <v>20503</v>
      </c>
      <c r="E96" s="8" t="s">
        <v>102</v>
      </c>
      <c r="F96" s="9" t="s">
        <v>10</v>
      </c>
      <c r="G96" s="10"/>
      <c r="H96" s="11">
        <v>4275000</v>
      </c>
      <c r="I96" s="18">
        <f t="shared" si="1"/>
        <v>4835880</v>
      </c>
    </row>
    <row r="97" spans="1:9" ht="18" x14ac:dyDescent="0.15">
      <c r="A97" s="7">
        <v>93</v>
      </c>
      <c r="B97" s="96"/>
      <c r="C97" s="95"/>
      <c r="D97" s="7">
        <v>20601</v>
      </c>
      <c r="E97" s="8" t="s">
        <v>103</v>
      </c>
      <c r="F97" s="9" t="s">
        <v>10</v>
      </c>
      <c r="G97" s="10"/>
      <c r="H97" s="11">
        <v>5625000</v>
      </c>
      <c r="I97" s="18">
        <f t="shared" si="1"/>
        <v>6363000</v>
      </c>
    </row>
    <row r="98" spans="1:9" ht="27" x14ac:dyDescent="0.15">
      <c r="A98" s="7">
        <v>94</v>
      </c>
      <c r="B98" s="96"/>
      <c r="C98" s="95"/>
      <c r="D98" s="7">
        <v>21101</v>
      </c>
      <c r="E98" s="8" t="s">
        <v>104</v>
      </c>
      <c r="F98" s="9" t="s">
        <v>10</v>
      </c>
      <c r="G98" s="10"/>
      <c r="H98" s="11">
        <v>4500000</v>
      </c>
      <c r="I98" s="18">
        <f t="shared" si="1"/>
        <v>5090400</v>
      </c>
    </row>
    <row r="99" spans="1:9" ht="18" x14ac:dyDescent="0.15">
      <c r="A99" s="7">
        <v>95</v>
      </c>
      <c r="B99" s="96"/>
      <c r="C99" s="95"/>
      <c r="D99" s="7">
        <v>21103</v>
      </c>
      <c r="E99" s="8" t="s">
        <v>105</v>
      </c>
      <c r="F99" s="9" t="s">
        <v>10</v>
      </c>
      <c r="G99" s="10"/>
      <c r="H99" s="11">
        <v>4500000</v>
      </c>
      <c r="I99" s="18">
        <f t="shared" si="1"/>
        <v>5090400</v>
      </c>
    </row>
    <row r="100" spans="1:9" ht="36" x14ac:dyDescent="0.15">
      <c r="A100" s="7">
        <v>96</v>
      </c>
      <c r="B100" s="96"/>
      <c r="C100" s="95"/>
      <c r="D100" s="7">
        <v>21104</v>
      </c>
      <c r="E100" s="8" t="s">
        <v>106</v>
      </c>
      <c r="F100" s="9" t="s">
        <v>10</v>
      </c>
      <c r="G100" s="10"/>
      <c r="H100" s="11">
        <v>4500000</v>
      </c>
      <c r="I100" s="18">
        <f t="shared" si="1"/>
        <v>5090400</v>
      </c>
    </row>
    <row r="101" spans="1:9" ht="18" x14ac:dyDescent="0.15">
      <c r="A101" s="7">
        <v>97</v>
      </c>
      <c r="B101" s="96"/>
      <c r="C101" s="95"/>
      <c r="D101" s="7">
        <v>21105</v>
      </c>
      <c r="E101" s="8" t="s">
        <v>107</v>
      </c>
      <c r="F101" s="9" t="s">
        <v>10</v>
      </c>
      <c r="G101" s="10"/>
      <c r="H101" s="11">
        <v>3375000</v>
      </c>
      <c r="I101" s="18">
        <f t="shared" si="1"/>
        <v>3817800</v>
      </c>
    </row>
    <row r="102" spans="1:9" ht="18" x14ac:dyDescent="0.15">
      <c r="A102" s="7">
        <v>98</v>
      </c>
      <c r="B102" s="96"/>
      <c r="C102" s="95"/>
      <c r="D102" s="7">
        <v>21106</v>
      </c>
      <c r="E102" s="8" t="s">
        <v>108</v>
      </c>
      <c r="F102" s="9" t="s">
        <v>10</v>
      </c>
      <c r="G102" s="10"/>
      <c r="H102" s="11">
        <v>3037500</v>
      </c>
      <c r="I102" s="18">
        <f t="shared" si="1"/>
        <v>3436020</v>
      </c>
    </row>
    <row r="103" spans="1:9" ht="27" x14ac:dyDescent="0.15">
      <c r="A103" s="7">
        <v>99</v>
      </c>
      <c r="B103" s="96"/>
      <c r="C103" s="95"/>
      <c r="D103" s="7">
        <v>21201</v>
      </c>
      <c r="E103" s="8" t="s">
        <v>109</v>
      </c>
      <c r="F103" s="9" t="s">
        <v>10</v>
      </c>
      <c r="G103" s="10"/>
      <c r="H103" s="11">
        <v>8212500</v>
      </c>
      <c r="I103" s="18">
        <f t="shared" si="1"/>
        <v>9289980</v>
      </c>
    </row>
    <row r="104" spans="1:9" ht="18" x14ac:dyDescent="0.15">
      <c r="A104" s="7">
        <v>100</v>
      </c>
      <c r="B104" s="96"/>
      <c r="C104" s="95"/>
      <c r="D104" s="7">
        <v>21202</v>
      </c>
      <c r="E104" s="8" t="s">
        <v>110</v>
      </c>
      <c r="F104" s="9" t="s">
        <v>10</v>
      </c>
      <c r="G104" s="10"/>
      <c r="H104" s="11">
        <v>3375000</v>
      </c>
      <c r="I104" s="18">
        <f t="shared" si="1"/>
        <v>3817800</v>
      </c>
    </row>
    <row r="105" spans="1:9" ht="18" x14ac:dyDescent="0.15">
      <c r="A105" s="7">
        <v>101</v>
      </c>
      <c r="B105" s="96"/>
      <c r="C105" s="95"/>
      <c r="D105" s="7">
        <v>21203</v>
      </c>
      <c r="E105" s="8" t="s">
        <v>111</v>
      </c>
      <c r="F105" s="9" t="s">
        <v>10</v>
      </c>
      <c r="G105" s="10"/>
      <c r="H105" s="11">
        <v>7875000</v>
      </c>
      <c r="I105" s="18">
        <f t="shared" si="1"/>
        <v>8908200</v>
      </c>
    </row>
    <row r="106" spans="1:9" ht="27" x14ac:dyDescent="0.15">
      <c r="A106" s="7">
        <v>102</v>
      </c>
      <c r="B106" s="96"/>
      <c r="C106" s="95"/>
      <c r="D106" s="7">
        <v>21204</v>
      </c>
      <c r="E106" s="8" t="s">
        <v>112</v>
      </c>
      <c r="F106" s="9" t="s">
        <v>10</v>
      </c>
      <c r="G106" s="10"/>
      <c r="H106" s="11">
        <v>7875000</v>
      </c>
      <c r="I106" s="18">
        <f t="shared" si="1"/>
        <v>8908200</v>
      </c>
    </row>
    <row r="107" spans="1:9" ht="18" x14ac:dyDescent="0.15">
      <c r="A107" s="7">
        <v>103</v>
      </c>
      <c r="B107" s="96"/>
      <c r="C107" s="95"/>
      <c r="D107" s="7">
        <v>21206</v>
      </c>
      <c r="E107" s="8" t="s">
        <v>113</v>
      </c>
      <c r="F107" s="9" t="s">
        <v>10</v>
      </c>
      <c r="G107" s="10"/>
      <c r="H107" s="11">
        <v>6750000</v>
      </c>
      <c r="I107" s="18">
        <f t="shared" si="1"/>
        <v>7635600</v>
      </c>
    </row>
    <row r="108" spans="1:9" ht="18" x14ac:dyDescent="0.15">
      <c r="A108" s="7">
        <v>104</v>
      </c>
      <c r="B108" s="96"/>
      <c r="C108" s="95"/>
      <c r="D108" s="7">
        <v>21207</v>
      </c>
      <c r="E108" s="8" t="s">
        <v>114</v>
      </c>
      <c r="F108" s="9" t="s">
        <v>10</v>
      </c>
      <c r="G108" s="10"/>
      <c r="H108" s="11">
        <v>7312500</v>
      </c>
      <c r="I108" s="18">
        <f t="shared" si="1"/>
        <v>8271900</v>
      </c>
    </row>
    <row r="109" spans="1:9" ht="18" x14ac:dyDescent="0.15">
      <c r="A109" s="7">
        <v>105</v>
      </c>
      <c r="B109" s="96"/>
      <c r="C109" s="95"/>
      <c r="D109" s="7">
        <v>21208</v>
      </c>
      <c r="E109" s="8" t="s">
        <v>115</v>
      </c>
      <c r="F109" s="9" t="s">
        <v>10</v>
      </c>
      <c r="G109" s="10"/>
      <c r="H109" s="11">
        <v>5625000</v>
      </c>
      <c r="I109" s="18">
        <f t="shared" si="1"/>
        <v>6363000</v>
      </c>
    </row>
    <row r="110" spans="1:9" ht="18" x14ac:dyDescent="0.15">
      <c r="A110" s="7">
        <v>106</v>
      </c>
      <c r="B110" s="96"/>
      <c r="C110" s="95"/>
      <c r="D110" s="7">
        <v>21307</v>
      </c>
      <c r="E110" s="8" t="s">
        <v>116</v>
      </c>
      <c r="F110" s="9" t="s">
        <v>10</v>
      </c>
      <c r="G110" s="10"/>
      <c r="H110" s="11">
        <v>6750000</v>
      </c>
      <c r="I110" s="18">
        <f t="shared" si="1"/>
        <v>7635600</v>
      </c>
    </row>
    <row r="111" spans="1:9" ht="18" x14ac:dyDescent="0.15">
      <c r="A111" s="7">
        <v>107</v>
      </c>
      <c r="B111" s="96"/>
      <c r="C111" s="95"/>
      <c r="D111" s="7">
        <v>22101</v>
      </c>
      <c r="E111" s="8" t="s">
        <v>117</v>
      </c>
      <c r="F111" s="9" t="s">
        <v>10</v>
      </c>
      <c r="G111" s="10"/>
      <c r="H111" s="11">
        <v>4725000</v>
      </c>
      <c r="I111" s="18">
        <f t="shared" si="1"/>
        <v>5344920</v>
      </c>
    </row>
    <row r="112" spans="1:9" ht="18" x14ac:dyDescent="0.15">
      <c r="A112" s="7">
        <v>108</v>
      </c>
      <c r="B112" s="96"/>
      <c r="C112" s="95"/>
      <c r="D112" s="7">
        <v>22102</v>
      </c>
      <c r="E112" s="8" t="s">
        <v>118</v>
      </c>
      <c r="F112" s="9" t="s">
        <v>10</v>
      </c>
      <c r="G112" s="10"/>
      <c r="H112" s="11">
        <v>9000000</v>
      </c>
      <c r="I112" s="18">
        <f t="shared" si="1"/>
        <v>10180800</v>
      </c>
    </row>
    <row r="113" spans="1:9" ht="18" x14ac:dyDescent="0.15">
      <c r="A113" s="7">
        <v>109</v>
      </c>
      <c r="B113" s="96"/>
      <c r="C113" s="95"/>
      <c r="D113" s="7">
        <v>22105</v>
      </c>
      <c r="E113" s="8" t="s">
        <v>119</v>
      </c>
      <c r="F113" s="9" t="s">
        <v>10</v>
      </c>
      <c r="G113" s="10"/>
      <c r="H113" s="11">
        <v>5400000</v>
      </c>
      <c r="I113" s="18">
        <f t="shared" si="1"/>
        <v>6108480</v>
      </c>
    </row>
    <row r="114" spans="1:9" ht="18" x14ac:dyDescent="0.15">
      <c r="A114" s="7">
        <v>110</v>
      </c>
      <c r="B114" s="96"/>
      <c r="C114" s="95"/>
      <c r="D114" s="7">
        <v>22201</v>
      </c>
      <c r="E114" s="8" t="s">
        <v>120</v>
      </c>
      <c r="F114" s="9" t="s">
        <v>10</v>
      </c>
      <c r="G114" s="10"/>
      <c r="H114" s="11">
        <v>3375000</v>
      </c>
      <c r="I114" s="18">
        <f t="shared" si="1"/>
        <v>3817800</v>
      </c>
    </row>
    <row r="115" spans="1:9" ht="18" x14ac:dyDescent="0.15">
      <c r="A115" s="7">
        <v>111</v>
      </c>
      <c r="B115" s="96"/>
      <c r="C115" s="95"/>
      <c r="D115" s="7">
        <v>22202</v>
      </c>
      <c r="E115" s="8" t="s">
        <v>121</v>
      </c>
      <c r="F115" s="9" t="s">
        <v>10</v>
      </c>
      <c r="G115" s="10"/>
      <c r="H115" s="11">
        <v>4725000</v>
      </c>
      <c r="I115" s="18">
        <f t="shared" si="1"/>
        <v>5344920</v>
      </c>
    </row>
    <row r="116" spans="1:9" ht="27" x14ac:dyDescent="0.15">
      <c r="A116" s="7">
        <v>112</v>
      </c>
      <c r="B116" s="96"/>
      <c r="C116" s="95"/>
      <c r="D116" s="7">
        <v>22401</v>
      </c>
      <c r="E116" s="8" t="s">
        <v>122</v>
      </c>
      <c r="F116" s="9" t="s">
        <v>10</v>
      </c>
      <c r="G116" s="10"/>
      <c r="H116" s="11">
        <v>4725000</v>
      </c>
      <c r="I116" s="18">
        <f t="shared" si="1"/>
        <v>5344920</v>
      </c>
    </row>
    <row r="117" spans="1:9" ht="27" x14ac:dyDescent="0.15">
      <c r="A117" s="7">
        <v>113</v>
      </c>
      <c r="B117" s="96"/>
      <c r="C117" s="95"/>
      <c r="D117" s="7">
        <v>22402</v>
      </c>
      <c r="E117" s="8" t="s">
        <v>123</v>
      </c>
      <c r="F117" s="9" t="s">
        <v>10</v>
      </c>
      <c r="G117" s="10"/>
      <c r="H117" s="11">
        <v>9000000</v>
      </c>
      <c r="I117" s="18">
        <f t="shared" si="1"/>
        <v>10180800</v>
      </c>
    </row>
    <row r="118" spans="1:9" ht="18" x14ac:dyDescent="0.15">
      <c r="A118" s="7">
        <v>114</v>
      </c>
      <c r="B118" s="96"/>
      <c r="C118" s="95"/>
      <c r="D118" s="7">
        <v>23201</v>
      </c>
      <c r="E118" s="8" t="s">
        <v>124</v>
      </c>
      <c r="F118" s="9" t="s">
        <v>10</v>
      </c>
      <c r="G118" s="10"/>
      <c r="H118" s="11">
        <v>4725000</v>
      </c>
      <c r="I118" s="18">
        <f t="shared" si="1"/>
        <v>5344920</v>
      </c>
    </row>
    <row r="119" spans="1:9" ht="18" x14ac:dyDescent="0.15">
      <c r="A119" s="7">
        <v>115</v>
      </c>
      <c r="B119" s="96"/>
      <c r="C119" s="95"/>
      <c r="D119" s="7">
        <v>23402</v>
      </c>
      <c r="E119" s="8" t="s">
        <v>125</v>
      </c>
      <c r="F119" s="9" t="s">
        <v>10</v>
      </c>
      <c r="G119" s="10"/>
      <c r="H119" s="11">
        <v>4725000</v>
      </c>
      <c r="I119" s="18">
        <f t="shared" si="1"/>
        <v>5344920</v>
      </c>
    </row>
    <row r="120" spans="1:9" ht="18" x14ac:dyDescent="0.15">
      <c r="A120" s="7">
        <v>116</v>
      </c>
      <c r="B120" s="96"/>
      <c r="C120" s="95"/>
      <c r="D120" s="7">
        <v>24100</v>
      </c>
      <c r="E120" s="8" t="s">
        <v>126</v>
      </c>
      <c r="F120" s="9" t="s">
        <v>10</v>
      </c>
      <c r="G120" s="10"/>
      <c r="H120" s="11">
        <v>4050000</v>
      </c>
      <c r="I120" s="18">
        <f t="shared" si="1"/>
        <v>4581360</v>
      </c>
    </row>
    <row r="121" spans="1:9" ht="18" x14ac:dyDescent="0.15">
      <c r="A121" s="7">
        <v>117</v>
      </c>
      <c r="B121" s="96"/>
      <c r="C121" s="95"/>
      <c r="D121" s="7">
        <v>24201</v>
      </c>
      <c r="E121" s="8" t="s">
        <v>127</v>
      </c>
      <c r="F121" s="9" t="s">
        <v>10</v>
      </c>
      <c r="G121" s="10"/>
      <c r="H121" s="11">
        <v>3375000</v>
      </c>
      <c r="I121" s="18">
        <f t="shared" si="1"/>
        <v>3817800</v>
      </c>
    </row>
    <row r="122" spans="1:9" ht="18" x14ac:dyDescent="0.15">
      <c r="A122" s="7">
        <v>118</v>
      </c>
      <c r="B122" s="96"/>
      <c r="C122" s="95"/>
      <c r="D122" s="7">
        <v>24202</v>
      </c>
      <c r="E122" s="8" t="s">
        <v>128</v>
      </c>
      <c r="F122" s="9" t="s">
        <v>10</v>
      </c>
      <c r="G122" s="10"/>
      <c r="H122" s="11">
        <v>4050000</v>
      </c>
      <c r="I122" s="18">
        <f t="shared" si="1"/>
        <v>4581360</v>
      </c>
    </row>
    <row r="123" spans="1:9" ht="18" x14ac:dyDescent="0.15">
      <c r="A123" s="7">
        <v>119</v>
      </c>
      <c r="B123" s="96"/>
      <c r="C123" s="95"/>
      <c r="D123" s="7">
        <v>24203</v>
      </c>
      <c r="E123" s="8" t="s">
        <v>129</v>
      </c>
      <c r="F123" s="9" t="s">
        <v>10</v>
      </c>
      <c r="G123" s="10"/>
      <c r="H123" s="11">
        <v>4050000</v>
      </c>
      <c r="I123" s="18">
        <f t="shared" si="1"/>
        <v>4581360</v>
      </c>
    </row>
    <row r="124" spans="1:9" ht="18" x14ac:dyDescent="0.15">
      <c r="A124" s="7">
        <v>120</v>
      </c>
      <c r="B124" s="96"/>
      <c r="C124" s="95"/>
      <c r="D124" s="7">
        <v>24300</v>
      </c>
      <c r="E124" s="8" t="s">
        <v>130</v>
      </c>
      <c r="F124" s="9" t="s">
        <v>10</v>
      </c>
      <c r="G124" s="10"/>
      <c r="H124" s="11">
        <v>2812500</v>
      </c>
      <c r="I124" s="18">
        <f t="shared" si="1"/>
        <v>3181500</v>
      </c>
    </row>
    <row r="125" spans="1:9" ht="27" x14ac:dyDescent="0.15">
      <c r="A125" s="7">
        <v>121</v>
      </c>
      <c r="B125" s="96"/>
      <c r="C125" s="95"/>
      <c r="D125" s="7">
        <v>25000</v>
      </c>
      <c r="E125" s="8" t="s">
        <v>131</v>
      </c>
      <c r="F125" s="9" t="s">
        <v>10</v>
      </c>
      <c r="G125" s="10"/>
      <c r="H125" s="11">
        <v>3937500</v>
      </c>
      <c r="I125" s="18">
        <f t="shared" si="1"/>
        <v>4454100</v>
      </c>
    </row>
    <row r="126" spans="1:9" ht="18" x14ac:dyDescent="0.15">
      <c r="A126" s="7">
        <v>122</v>
      </c>
      <c r="B126" s="96"/>
      <c r="C126" s="95"/>
      <c r="D126" s="7">
        <v>28202</v>
      </c>
      <c r="E126" s="8" t="s">
        <v>132</v>
      </c>
      <c r="F126" s="9" t="s">
        <v>10</v>
      </c>
      <c r="G126" s="10"/>
      <c r="H126" s="11">
        <v>1687500</v>
      </c>
      <c r="I126" s="18">
        <f t="shared" si="1"/>
        <v>1908900</v>
      </c>
    </row>
    <row r="127" spans="1:9" ht="18" x14ac:dyDescent="0.15">
      <c r="A127" s="7">
        <v>123</v>
      </c>
      <c r="B127" s="96"/>
      <c r="C127" s="95"/>
      <c r="D127" s="7">
        <v>28302</v>
      </c>
      <c r="E127" s="8" t="s">
        <v>133</v>
      </c>
      <c r="F127" s="9" t="s">
        <v>10</v>
      </c>
      <c r="G127" s="10"/>
      <c r="H127" s="11">
        <v>6750000</v>
      </c>
      <c r="I127" s="18">
        <f t="shared" si="1"/>
        <v>7635600</v>
      </c>
    </row>
    <row r="128" spans="1:9" ht="18" x14ac:dyDescent="0.15">
      <c r="A128" s="7">
        <v>124</v>
      </c>
      <c r="B128" s="96"/>
      <c r="C128" s="95"/>
      <c r="D128" s="7">
        <v>28401</v>
      </c>
      <c r="E128" s="8" t="s">
        <v>134</v>
      </c>
      <c r="F128" s="9" t="s">
        <v>10</v>
      </c>
      <c r="G128" s="10"/>
      <c r="H128" s="11">
        <v>1237500</v>
      </c>
      <c r="I128" s="18">
        <f t="shared" si="1"/>
        <v>1399860</v>
      </c>
    </row>
    <row r="129" spans="1:9" ht="27" x14ac:dyDescent="0.15">
      <c r="A129" s="7">
        <v>125</v>
      </c>
      <c r="B129" s="96"/>
      <c r="C129" s="95"/>
      <c r="D129" s="7">
        <v>30105</v>
      </c>
      <c r="E129" s="8" t="s">
        <v>135</v>
      </c>
      <c r="F129" s="9" t="s">
        <v>10</v>
      </c>
      <c r="G129" s="10"/>
      <c r="H129" s="11">
        <v>4950000</v>
      </c>
      <c r="I129" s="18">
        <f t="shared" si="1"/>
        <v>5599440</v>
      </c>
    </row>
    <row r="130" spans="1:9" ht="27" x14ac:dyDescent="0.15">
      <c r="A130" s="7">
        <v>126</v>
      </c>
      <c r="B130" s="96"/>
      <c r="C130" s="95"/>
      <c r="D130" s="7">
        <v>30108</v>
      </c>
      <c r="E130" s="8" t="s">
        <v>136</v>
      </c>
      <c r="F130" s="9" t="s">
        <v>10</v>
      </c>
      <c r="G130" s="10"/>
      <c r="H130" s="11">
        <v>4950000</v>
      </c>
      <c r="I130" s="18">
        <f t="shared" si="1"/>
        <v>5599440</v>
      </c>
    </row>
    <row r="131" spans="1:9" ht="27" x14ac:dyDescent="0.15">
      <c r="A131" s="7">
        <v>127</v>
      </c>
      <c r="B131" s="96"/>
      <c r="C131" s="95"/>
      <c r="D131" s="7">
        <v>30111</v>
      </c>
      <c r="E131" s="8" t="s">
        <v>137</v>
      </c>
      <c r="F131" s="9" t="s">
        <v>10</v>
      </c>
      <c r="G131" s="10"/>
      <c r="H131" s="11">
        <v>4950000</v>
      </c>
      <c r="I131" s="18">
        <f t="shared" si="1"/>
        <v>5599440</v>
      </c>
    </row>
    <row r="132" spans="1:9" ht="36" x14ac:dyDescent="0.15">
      <c r="A132" s="7">
        <v>128</v>
      </c>
      <c r="B132" s="96"/>
      <c r="C132" s="95"/>
      <c r="D132" s="7">
        <v>30211</v>
      </c>
      <c r="E132" s="8" t="s">
        <v>138</v>
      </c>
      <c r="F132" s="9" t="s">
        <v>10</v>
      </c>
      <c r="G132" s="10"/>
      <c r="H132" s="11">
        <v>14062500</v>
      </c>
      <c r="I132" s="18">
        <f t="shared" si="1"/>
        <v>15907500</v>
      </c>
    </row>
    <row r="133" spans="1:9" ht="36" x14ac:dyDescent="0.15">
      <c r="A133" s="7">
        <v>129</v>
      </c>
      <c r="B133" s="96"/>
      <c r="C133" s="95"/>
      <c r="D133" s="7">
        <v>30213</v>
      </c>
      <c r="E133" s="8" t="s">
        <v>139</v>
      </c>
      <c r="F133" s="9" t="s">
        <v>10</v>
      </c>
      <c r="G133" s="10"/>
      <c r="H133" s="11">
        <v>14062500</v>
      </c>
      <c r="I133" s="18">
        <f t="shared" ref="I133:I196" si="2">+(H133*13.12%)+H133</f>
        <v>15907500</v>
      </c>
    </row>
    <row r="134" spans="1:9" ht="36" x14ac:dyDescent="0.15">
      <c r="A134" s="7">
        <v>130</v>
      </c>
      <c r="B134" s="96"/>
      <c r="C134" s="95"/>
      <c r="D134" s="7">
        <v>30215</v>
      </c>
      <c r="E134" s="8" t="s">
        <v>140</v>
      </c>
      <c r="F134" s="9" t="s">
        <v>10</v>
      </c>
      <c r="G134" s="10"/>
      <c r="H134" s="11">
        <v>16875000</v>
      </c>
      <c r="I134" s="18">
        <f t="shared" si="2"/>
        <v>19089000</v>
      </c>
    </row>
    <row r="135" spans="1:9" ht="36" x14ac:dyDescent="0.15">
      <c r="A135" s="7">
        <v>131</v>
      </c>
      <c r="B135" s="96"/>
      <c r="C135" s="95"/>
      <c r="D135" s="7">
        <v>30217</v>
      </c>
      <c r="E135" s="8" t="s">
        <v>141</v>
      </c>
      <c r="F135" s="9" t="s">
        <v>10</v>
      </c>
      <c r="G135" s="10"/>
      <c r="H135" s="11">
        <v>14062500</v>
      </c>
      <c r="I135" s="18">
        <f t="shared" si="2"/>
        <v>15907500</v>
      </c>
    </row>
    <row r="136" spans="1:9" ht="36" x14ac:dyDescent="0.15">
      <c r="A136" s="7">
        <v>132</v>
      </c>
      <c r="B136" s="96"/>
      <c r="C136" s="95"/>
      <c r="D136" s="7">
        <v>30220</v>
      </c>
      <c r="E136" s="8" t="s">
        <v>142</v>
      </c>
      <c r="F136" s="9" t="s">
        <v>10</v>
      </c>
      <c r="G136" s="10"/>
      <c r="H136" s="11">
        <v>6862500</v>
      </c>
      <c r="I136" s="18">
        <f t="shared" si="2"/>
        <v>7762860</v>
      </c>
    </row>
    <row r="137" spans="1:9" ht="36" x14ac:dyDescent="0.15">
      <c r="A137" s="7">
        <v>133</v>
      </c>
      <c r="B137" s="96"/>
      <c r="C137" s="95"/>
      <c r="D137" s="7">
        <v>30222</v>
      </c>
      <c r="E137" s="8" t="s">
        <v>143</v>
      </c>
      <c r="F137" s="9" t="s">
        <v>10</v>
      </c>
      <c r="G137" s="10"/>
      <c r="H137" s="11">
        <v>16875000</v>
      </c>
      <c r="I137" s="18">
        <f t="shared" si="2"/>
        <v>19089000</v>
      </c>
    </row>
    <row r="138" spans="1:9" ht="27" x14ac:dyDescent="0.15">
      <c r="A138" s="7">
        <v>134</v>
      </c>
      <c r="B138" s="96"/>
      <c r="C138" s="95"/>
      <c r="D138" s="7">
        <v>30226</v>
      </c>
      <c r="E138" s="8" t="s">
        <v>144</v>
      </c>
      <c r="F138" s="9" t="s">
        <v>10</v>
      </c>
      <c r="G138" s="10"/>
      <c r="H138" s="11">
        <v>6862500</v>
      </c>
      <c r="I138" s="18">
        <f t="shared" si="2"/>
        <v>7762860</v>
      </c>
    </row>
    <row r="139" spans="1:9" ht="27" x14ac:dyDescent="0.15">
      <c r="A139" s="7">
        <v>135</v>
      </c>
      <c r="B139" s="96"/>
      <c r="C139" s="95"/>
      <c r="D139" s="7">
        <v>30228</v>
      </c>
      <c r="E139" s="8" t="s">
        <v>145</v>
      </c>
      <c r="F139" s="9" t="s">
        <v>10</v>
      </c>
      <c r="G139" s="10"/>
      <c r="H139" s="11">
        <v>16875000</v>
      </c>
      <c r="I139" s="18">
        <f t="shared" si="2"/>
        <v>19089000</v>
      </c>
    </row>
    <row r="140" spans="1:9" ht="27" x14ac:dyDescent="0.15">
      <c r="A140" s="7">
        <v>136</v>
      </c>
      <c r="B140" s="96"/>
      <c r="C140" s="95"/>
      <c r="D140" s="7">
        <v>30229</v>
      </c>
      <c r="E140" s="8" t="s">
        <v>146</v>
      </c>
      <c r="F140" s="9" t="s">
        <v>10</v>
      </c>
      <c r="G140" s="10"/>
      <c r="H140" s="11">
        <v>14062500</v>
      </c>
      <c r="I140" s="18">
        <f t="shared" si="2"/>
        <v>15907500</v>
      </c>
    </row>
    <row r="141" spans="1:9" ht="18" x14ac:dyDescent="0.15">
      <c r="A141" s="7">
        <v>137</v>
      </c>
      <c r="B141" s="96"/>
      <c r="C141" s="95"/>
      <c r="D141" s="7">
        <v>30301</v>
      </c>
      <c r="E141" s="8" t="s">
        <v>147</v>
      </c>
      <c r="F141" s="9" t="s">
        <v>10</v>
      </c>
      <c r="G141" s="10"/>
      <c r="H141" s="11">
        <v>4500000</v>
      </c>
      <c r="I141" s="18">
        <f t="shared" si="2"/>
        <v>5090400</v>
      </c>
    </row>
    <row r="142" spans="1:9" ht="18" x14ac:dyDescent="0.15">
      <c r="A142" s="7">
        <v>138</v>
      </c>
      <c r="B142" s="96"/>
      <c r="C142" s="95"/>
      <c r="D142" s="7">
        <v>30404</v>
      </c>
      <c r="E142" s="8" t="s">
        <v>148</v>
      </c>
      <c r="F142" s="9" t="s">
        <v>10</v>
      </c>
      <c r="G142" s="10"/>
      <c r="H142" s="11">
        <v>6187500</v>
      </c>
      <c r="I142" s="18">
        <f t="shared" si="2"/>
        <v>6999300</v>
      </c>
    </row>
    <row r="143" spans="1:9" ht="18" x14ac:dyDescent="0.15">
      <c r="A143" s="7">
        <v>139</v>
      </c>
      <c r="B143" s="96"/>
      <c r="C143" s="95"/>
      <c r="D143" s="7">
        <v>31101</v>
      </c>
      <c r="E143" s="8" t="s">
        <v>149</v>
      </c>
      <c r="F143" s="9" t="s">
        <v>10</v>
      </c>
      <c r="G143" s="10"/>
      <c r="H143" s="11">
        <v>14062500</v>
      </c>
      <c r="I143" s="18">
        <f t="shared" si="2"/>
        <v>15907500</v>
      </c>
    </row>
    <row r="144" spans="1:9" ht="18" x14ac:dyDescent="0.15">
      <c r="A144" s="7">
        <v>140</v>
      </c>
      <c r="B144" s="96"/>
      <c r="C144" s="95"/>
      <c r="D144" s="7">
        <v>31104</v>
      </c>
      <c r="E144" s="8" t="s">
        <v>150</v>
      </c>
      <c r="F144" s="9" t="s">
        <v>10</v>
      </c>
      <c r="G144" s="10"/>
      <c r="H144" s="11">
        <v>1800000</v>
      </c>
      <c r="I144" s="18">
        <f t="shared" si="2"/>
        <v>2036160</v>
      </c>
    </row>
    <row r="145" spans="1:9" ht="18" x14ac:dyDescent="0.15">
      <c r="A145" s="7">
        <v>141</v>
      </c>
      <c r="B145" s="96"/>
      <c r="C145" s="95"/>
      <c r="D145" s="7">
        <v>31105</v>
      </c>
      <c r="E145" s="8" t="s">
        <v>151</v>
      </c>
      <c r="F145" s="9" t="s">
        <v>10</v>
      </c>
      <c r="G145" s="10"/>
      <c r="H145" s="11">
        <v>7875000</v>
      </c>
      <c r="I145" s="18">
        <f t="shared" si="2"/>
        <v>8908200</v>
      </c>
    </row>
    <row r="146" spans="1:9" ht="18" x14ac:dyDescent="0.15">
      <c r="A146" s="7">
        <v>142</v>
      </c>
      <c r="B146" s="96"/>
      <c r="C146" s="95"/>
      <c r="D146" s="7">
        <v>32001</v>
      </c>
      <c r="E146" s="8" t="s">
        <v>152</v>
      </c>
      <c r="F146" s="9" t="s">
        <v>10</v>
      </c>
      <c r="G146" s="10"/>
      <c r="H146" s="11">
        <v>4725000</v>
      </c>
      <c r="I146" s="18">
        <f t="shared" si="2"/>
        <v>5344920</v>
      </c>
    </row>
    <row r="147" spans="1:9" ht="18" x14ac:dyDescent="0.15">
      <c r="A147" s="7">
        <v>143</v>
      </c>
      <c r="B147" s="96"/>
      <c r="C147" s="95"/>
      <c r="D147" s="7">
        <v>32304</v>
      </c>
      <c r="E147" s="8" t="s">
        <v>153</v>
      </c>
      <c r="F147" s="9" t="s">
        <v>10</v>
      </c>
      <c r="G147" s="10"/>
      <c r="H147" s="11">
        <v>6750000</v>
      </c>
      <c r="I147" s="18">
        <f t="shared" si="2"/>
        <v>7635600</v>
      </c>
    </row>
    <row r="148" spans="1:9" ht="18" x14ac:dyDescent="0.15">
      <c r="A148" s="7">
        <v>144</v>
      </c>
      <c r="B148" s="96"/>
      <c r="C148" s="95"/>
      <c r="D148" s="7">
        <v>32401</v>
      </c>
      <c r="E148" s="8" t="s">
        <v>154</v>
      </c>
      <c r="F148" s="9" t="s">
        <v>10</v>
      </c>
      <c r="G148" s="10"/>
      <c r="H148" s="11">
        <v>6187500</v>
      </c>
      <c r="I148" s="18">
        <f t="shared" si="2"/>
        <v>6999300</v>
      </c>
    </row>
    <row r="149" spans="1:9" ht="36" x14ac:dyDescent="0.15">
      <c r="A149" s="7">
        <v>145</v>
      </c>
      <c r="B149" s="96"/>
      <c r="C149" s="95"/>
      <c r="D149" s="7">
        <v>33201</v>
      </c>
      <c r="E149" s="8" t="s">
        <v>155</v>
      </c>
      <c r="F149" s="9" t="s">
        <v>10</v>
      </c>
      <c r="G149" s="10"/>
      <c r="H149" s="11">
        <v>5175000</v>
      </c>
      <c r="I149" s="18">
        <f t="shared" si="2"/>
        <v>5853960</v>
      </c>
    </row>
    <row r="150" spans="1:9" ht="18" x14ac:dyDescent="0.15">
      <c r="A150" s="7">
        <v>146</v>
      </c>
      <c r="B150" s="96"/>
      <c r="C150" s="95"/>
      <c r="D150" s="7">
        <v>33203</v>
      </c>
      <c r="E150" s="8" t="s">
        <v>156</v>
      </c>
      <c r="F150" s="9" t="s">
        <v>10</v>
      </c>
      <c r="G150" s="10"/>
      <c r="H150" s="11">
        <v>4500000</v>
      </c>
      <c r="I150" s="18">
        <f t="shared" si="2"/>
        <v>5090400</v>
      </c>
    </row>
    <row r="151" spans="1:9" ht="36" x14ac:dyDescent="0.15">
      <c r="A151" s="7">
        <v>147</v>
      </c>
      <c r="B151" s="96"/>
      <c r="C151" s="95"/>
      <c r="D151" s="7">
        <v>34101</v>
      </c>
      <c r="E151" s="8" t="s">
        <v>157</v>
      </c>
      <c r="F151" s="9" t="s">
        <v>10</v>
      </c>
      <c r="G151" s="10"/>
      <c r="H151" s="11">
        <v>19687500</v>
      </c>
      <c r="I151" s="18">
        <f t="shared" si="2"/>
        <v>22270500</v>
      </c>
    </row>
    <row r="152" spans="1:9" ht="27" x14ac:dyDescent="0.15">
      <c r="A152" s="7">
        <v>148</v>
      </c>
      <c r="B152" s="96"/>
      <c r="C152" s="95"/>
      <c r="D152" s="7">
        <v>34220</v>
      </c>
      <c r="E152" s="8" t="s">
        <v>158</v>
      </c>
      <c r="F152" s="9" t="s">
        <v>10</v>
      </c>
      <c r="G152" s="10"/>
      <c r="H152" s="11">
        <v>19687500</v>
      </c>
      <c r="I152" s="18">
        <f t="shared" si="2"/>
        <v>22270500</v>
      </c>
    </row>
    <row r="153" spans="1:9" ht="27" x14ac:dyDescent="0.15">
      <c r="A153" s="7">
        <v>149</v>
      </c>
      <c r="B153" s="96"/>
      <c r="C153" s="95"/>
      <c r="D153" s="7">
        <v>34223</v>
      </c>
      <c r="E153" s="8" t="s">
        <v>159</v>
      </c>
      <c r="F153" s="9" t="s">
        <v>10</v>
      </c>
      <c r="G153" s="10"/>
      <c r="H153" s="11">
        <v>19687500</v>
      </c>
      <c r="I153" s="18">
        <f t="shared" si="2"/>
        <v>22270500</v>
      </c>
    </row>
    <row r="154" spans="1:9" ht="27" x14ac:dyDescent="0.15">
      <c r="A154" s="7">
        <v>150</v>
      </c>
      <c r="B154" s="96"/>
      <c r="C154" s="95"/>
      <c r="D154" s="7">
        <v>34226</v>
      </c>
      <c r="E154" s="8" t="s">
        <v>160</v>
      </c>
      <c r="F154" s="9" t="s">
        <v>10</v>
      </c>
      <c r="G154" s="10"/>
      <c r="H154" s="11">
        <v>19687500</v>
      </c>
      <c r="I154" s="18">
        <f t="shared" si="2"/>
        <v>22270500</v>
      </c>
    </row>
    <row r="155" spans="1:9" ht="27" x14ac:dyDescent="0.15">
      <c r="A155" s="7">
        <v>151</v>
      </c>
      <c r="B155" s="96"/>
      <c r="C155" s="95"/>
      <c r="D155" s="7">
        <v>34321</v>
      </c>
      <c r="E155" s="8" t="s">
        <v>161</v>
      </c>
      <c r="F155" s="9" t="s">
        <v>10</v>
      </c>
      <c r="G155" s="10"/>
      <c r="H155" s="11">
        <v>22500000</v>
      </c>
      <c r="I155" s="18">
        <f t="shared" si="2"/>
        <v>25452000</v>
      </c>
    </row>
    <row r="156" spans="1:9" ht="27" x14ac:dyDescent="0.15">
      <c r="A156" s="7">
        <v>152</v>
      </c>
      <c r="B156" s="96"/>
      <c r="C156" s="95"/>
      <c r="D156" s="7">
        <v>34324</v>
      </c>
      <c r="E156" s="8" t="s">
        <v>162</v>
      </c>
      <c r="F156" s="9" t="s">
        <v>10</v>
      </c>
      <c r="G156" s="10"/>
      <c r="H156" s="11">
        <v>19687500</v>
      </c>
      <c r="I156" s="18">
        <f t="shared" si="2"/>
        <v>22270500</v>
      </c>
    </row>
    <row r="157" spans="1:9" ht="27" x14ac:dyDescent="0.15">
      <c r="A157" s="7">
        <v>153</v>
      </c>
      <c r="B157" s="96"/>
      <c r="C157" s="95"/>
      <c r="D157" s="7">
        <v>34412</v>
      </c>
      <c r="E157" s="8" t="s">
        <v>163</v>
      </c>
      <c r="F157" s="9" t="s">
        <v>10</v>
      </c>
      <c r="G157" s="10"/>
      <c r="H157" s="11">
        <v>9112500</v>
      </c>
      <c r="I157" s="18">
        <f t="shared" si="2"/>
        <v>10308060</v>
      </c>
    </row>
    <row r="158" spans="1:9" ht="27" x14ac:dyDescent="0.15">
      <c r="A158" s="7">
        <v>154</v>
      </c>
      <c r="B158" s="96"/>
      <c r="C158" s="95"/>
      <c r="D158" s="7">
        <v>34415</v>
      </c>
      <c r="E158" s="8" t="s">
        <v>164</v>
      </c>
      <c r="F158" s="9" t="s">
        <v>10</v>
      </c>
      <c r="G158" s="10"/>
      <c r="H158" s="11">
        <v>15468750</v>
      </c>
      <c r="I158" s="18">
        <f t="shared" si="2"/>
        <v>17498250</v>
      </c>
    </row>
    <row r="159" spans="1:9" ht="18" x14ac:dyDescent="0.15">
      <c r="A159" s="7">
        <v>155</v>
      </c>
      <c r="B159" s="96"/>
      <c r="C159" s="95"/>
      <c r="D159" s="7">
        <v>34424</v>
      </c>
      <c r="E159" s="8" t="s">
        <v>165</v>
      </c>
      <c r="F159" s="9" t="s">
        <v>10</v>
      </c>
      <c r="G159" s="10"/>
      <c r="H159" s="11">
        <v>19687500</v>
      </c>
      <c r="I159" s="18">
        <f t="shared" si="2"/>
        <v>22270500</v>
      </c>
    </row>
    <row r="160" spans="1:9" ht="27" x14ac:dyDescent="0.15">
      <c r="A160" s="7">
        <v>156</v>
      </c>
      <c r="B160" s="96"/>
      <c r="C160" s="95"/>
      <c r="D160" s="7">
        <v>35110</v>
      </c>
      <c r="E160" s="8" t="s">
        <v>166</v>
      </c>
      <c r="F160" s="9" t="s">
        <v>10</v>
      </c>
      <c r="G160" s="10"/>
      <c r="H160" s="11">
        <v>21093750</v>
      </c>
      <c r="I160" s="18">
        <f t="shared" si="2"/>
        <v>23861250</v>
      </c>
    </row>
    <row r="161" spans="1:9" ht="18" x14ac:dyDescent="0.15">
      <c r="A161" s="7">
        <v>157</v>
      </c>
      <c r="B161" s="96"/>
      <c r="C161" s="95"/>
      <c r="D161" s="7">
        <v>35401</v>
      </c>
      <c r="E161" s="8" t="s">
        <v>167</v>
      </c>
      <c r="F161" s="9" t="s">
        <v>10</v>
      </c>
      <c r="G161" s="10"/>
      <c r="H161" s="11">
        <v>3375000</v>
      </c>
      <c r="I161" s="18">
        <f t="shared" si="2"/>
        <v>3817800</v>
      </c>
    </row>
    <row r="162" spans="1:9" ht="27" x14ac:dyDescent="0.15">
      <c r="A162" s="7">
        <v>158</v>
      </c>
      <c r="B162" s="96"/>
      <c r="C162" s="95"/>
      <c r="D162" s="7">
        <v>35501</v>
      </c>
      <c r="E162" s="8" t="s">
        <v>168</v>
      </c>
      <c r="F162" s="9" t="s">
        <v>10</v>
      </c>
      <c r="G162" s="10"/>
      <c r="H162" s="11">
        <v>4050000</v>
      </c>
      <c r="I162" s="18">
        <f t="shared" si="2"/>
        <v>4581360</v>
      </c>
    </row>
    <row r="163" spans="1:9" ht="36" x14ac:dyDescent="0.15">
      <c r="A163" s="7">
        <v>159</v>
      </c>
      <c r="B163" s="96"/>
      <c r="C163" s="95"/>
      <c r="D163" s="7">
        <v>36101</v>
      </c>
      <c r="E163" s="8" t="s">
        <v>169</v>
      </c>
      <c r="F163" s="9" t="s">
        <v>10</v>
      </c>
      <c r="G163" s="10"/>
      <c r="H163" s="11">
        <v>6750000</v>
      </c>
      <c r="I163" s="18">
        <f t="shared" si="2"/>
        <v>7635600</v>
      </c>
    </row>
    <row r="164" spans="1:9" ht="36" x14ac:dyDescent="0.15">
      <c r="A164" s="7">
        <v>160</v>
      </c>
      <c r="B164" s="96"/>
      <c r="C164" s="95"/>
      <c r="D164" s="7">
        <v>36102</v>
      </c>
      <c r="E164" s="8" t="s">
        <v>170</v>
      </c>
      <c r="F164" s="9" t="s">
        <v>10</v>
      </c>
      <c r="G164" s="10"/>
      <c r="H164" s="11">
        <v>21093750</v>
      </c>
      <c r="I164" s="18">
        <f t="shared" si="2"/>
        <v>23861250</v>
      </c>
    </row>
    <row r="165" spans="1:9" ht="36" x14ac:dyDescent="0.15">
      <c r="A165" s="7">
        <v>161</v>
      </c>
      <c r="B165" s="96"/>
      <c r="C165" s="95"/>
      <c r="D165" s="7">
        <v>36103</v>
      </c>
      <c r="E165" s="8" t="s">
        <v>171</v>
      </c>
      <c r="F165" s="9" t="s">
        <v>10</v>
      </c>
      <c r="G165" s="10"/>
      <c r="H165" s="11">
        <v>21093750</v>
      </c>
      <c r="I165" s="18">
        <f t="shared" si="2"/>
        <v>23861250</v>
      </c>
    </row>
    <row r="166" spans="1:9" ht="18" x14ac:dyDescent="0.15">
      <c r="A166" s="7">
        <v>162</v>
      </c>
      <c r="B166" s="96"/>
      <c r="C166" s="95"/>
      <c r="D166" s="7">
        <v>37101</v>
      </c>
      <c r="E166" s="8" t="s">
        <v>172</v>
      </c>
      <c r="F166" s="9" t="s">
        <v>10</v>
      </c>
      <c r="G166" s="10"/>
      <c r="H166" s="11">
        <v>4275000</v>
      </c>
      <c r="I166" s="18">
        <f t="shared" si="2"/>
        <v>4835880</v>
      </c>
    </row>
    <row r="167" spans="1:9" ht="18" x14ac:dyDescent="0.15">
      <c r="A167" s="7">
        <v>163</v>
      </c>
      <c r="B167" s="96"/>
      <c r="C167" s="95"/>
      <c r="D167" s="7">
        <v>37201</v>
      </c>
      <c r="E167" s="8" t="s">
        <v>173</v>
      </c>
      <c r="F167" s="9" t="s">
        <v>10</v>
      </c>
      <c r="G167" s="10"/>
      <c r="H167" s="11">
        <v>4275000</v>
      </c>
      <c r="I167" s="18">
        <f t="shared" si="2"/>
        <v>4835880</v>
      </c>
    </row>
    <row r="168" spans="1:9" ht="18" x14ac:dyDescent="0.15">
      <c r="A168" s="7">
        <v>164</v>
      </c>
      <c r="B168" s="96"/>
      <c r="C168" s="95"/>
      <c r="D168" s="7">
        <v>37301</v>
      </c>
      <c r="E168" s="8" t="s">
        <v>174</v>
      </c>
      <c r="F168" s="9" t="s">
        <v>10</v>
      </c>
      <c r="G168" s="10"/>
      <c r="H168" s="11">
        <v>4275000</v>
      </c>
      <c r="I168" s="18">
        <f t="shared" si="2"/>
        <v>4835880</v>
      </c>
    </row>
    <row r="169" spans="1:9" ht="18" x14ac:dyDescent="0.15">
      <c r="A169" s="7">
        <v>165</v>
      </c>
      <c r="B169" s="96"/>
      <c r="C169" s="95"/>
      <c r="D169" s="7">
        <v>37401</v>
      </c>
      <c r="E169" s="8" t="s">
        <v>175</v>
      </c>
      <c r="F169" s="9" t="s">
        <v>10</v>
      </c>
      <c r="G169" s="10"/>
      <c r="H169" s="11">
        <v>4275000</v>
      </c>
      <c r="I169" s="18">
        <f t="shared" si="2"/>
        <v>4835880</v>
      </c>
    </row>
    <row r="170" spans="1:9" ht="18" x14ac:dyDescent="0.15">
      <c r="A170" s="7">
        <v>166</v>
      </c>
      <c r="B170" s="96"/>
      <c r="C170" s="95"/>
      <c r="D170" s="7">
        <v>37501</v>
      </c>
      <c r="E170" s="8" t="s">
        <v>176</v>
      </c>
      <c r="F170" s="9" t="s">
        <v>10</v>
      </c>
      <c r="G170" s="10"/>
      <c r="H170" s="11">
        <v>4275000</v>
      </c>
      <c r="I170" s="18">
        <f t="shared" si="2"/>
        <v>4835880</v>
      </c>
    </row>
    <row r="171" spans="1:9" ht="18" x14ac:dyDescent="0.15">
      <c r="A171" s="7">
        <v>167</v>
      </c>
      <c r="B171" s="96"/>
      <c r="C171" s="95"/>
      <c r="D171" s="7">
        <v>38100</v>
      </c>
      <c r="E171" s="8" t="s">
        <v>177</v>
      </c>
      <c r="F171" s="9" t="s">
        <v>10</v>
      </c>
      <c r="G171" s="10"/>
      <c r="H171" s="11">
        <v>1125000</v>
      </c>
      <c r="I171" s="18">
        <f t="shared" si="2"/>
        <v>1272600</v>
      </c>
    </row>
    <row r="172" spans="1:9" ht="18" x14ac:dyDescent="0.15">
      <c r="A172" s="7">
        <v>168</v>
      </c>
      <c r="B172" s="96"/>
      <c r="C172" s="95"/>
      <c r="D172" s="7">
        <v>39203</v>
      </c>
      <c r="E172" s="8" t="s">
        <v>178</v>
      </c>
      <c r="F172" s="9" t="s">
        <v>10</v>
      </c>
      <c r="G172" s="10"/>
      <c r="H172" s="11">
        <v>2362500</v>
      </c>
      <c r="I172" s="18">
        <f t="shared" si="2"/>
        <v>2672460</v>
      </c>
    </row>
    <row r="173" spans="1:9" ht="18" x14ac:dyDescent="0.15">
      <c r="A173" s="7">
        <v>169</v>
      </c>
      <c r="B173" s="96"/>
      <c r="C173" s="95"/>
      <c r="D173" s="7">
        <v>39204</v>
      </c>
      <c r="E173" s="8" t="s">
        <v>179</v>
      </c>
      <c r="F173" s="9" t="s">
        <v>10</v>
      </c>
      <c r="G173" s="10"/>
      <c r="H173" s="11">
        <v>1912500</v>
      </c>
      <c r="I173" s="18">
        <f t="shared" si="2"/>
        <v>2163420</v>
      </c>
    </row>
    <row r="174" spans="1:9" ht="18" x14ac:dyDescent="0.15">
      <c r="A174" s="7">
        <v>170</v>
      </c>
      <c r="B174" s="96"/>
      <c r="C174" s="95"/>
      <c r="D174" s="7">
        <v>39800</v>
      </c>
      <c r="E174" s="8" t="s">
        <v>180</v>
      </c>
      <c r="F174" s="9" t="s">
        <v>10</v>
      </c>
      <c r="G174" s="10"/>
      <c r="H174" s="11">
        <v>1237500</v>
      </c>
      <c r="I174" s="18">
        <f t="shared" si="2"/>
        <v>1399860</v>
      </c>
    </row>
    <row r="175" spans="1:9" ht="18" x14ac:dyDescent="0.15">
      <c r="A175" s="7">
        <v>171</v>
      </c>
      <c r="B175" s="96"/>
      <c r="C175" s="95"/>
      <c r="D175" s="7">
        <v>40301</v>
      </c>
      <c r="E175" s="8" t="s">
        <v>181</v>
      </c>
      <c r="F175" s="9" t="s">
        <v>10</v>
      </c>
      <c r="G175" s="10"/>
      <c r="H175" s="11">
        <v>1350000</v>
      </c>
      <c r="I175" s="18">
        <f t="shared" si="2"/>
        <v>1527120</v>
      </c>
    </row>
    <row r="176" spans="1:9" ht="18" x14ac:dyDescent="0.15">
      <c r="A176" s="7">
        <v>172</v>
      </c>
      <c r="B176" s="96"/>
      <c r="C176" s="95"/>
      <c r="D176" s="7">
        <v>40705</v>
      </c>
      <c r="E176" s="8" t="s">
        <v>182</v>
      </c>
      <c r="F176" s="9" t="s">
        <v>10</v>
      </c>
      <c r="G176" s="10"/>
      <c r="H176" s="11">
        <v>1575000</v>
      </c>
      <c r="I176" s="18">
        <f t="shared" si="2"/>
        <v>1781640</v>
      </c>
    </row>
    <row r="177" spans="1:9" ht="18" x14ac:dyDescent="0.15">
      <c r="A177" s="7">
        <v>173</v>
      </c>
      <c r="B177" s="96"/>
      <c r="C177" s="95"/>
      <c r="D177" s="7">
        <v>40721</v>
      </c>
      <c r="E177" s="8" t="s">
        <v>183</v>
      </c>
      <c r="F177" s="9" t="s">
        <v>10</v>
      </c>
      <c r="G177" s="10"/>
      <c r="H177" s="11">
        <v>2362500</v>
      </c>
      <c r="I177" s="18">
        <f t="shared" si="2"/>
        <v>2672460</v>
      </c>
    </row>
    <row r="178" spans="1:9" ht="18" x14ac:dyDescent="0.15">
      <c r="A178" s="7">
        <v>174</v>
      </c>
      <c r="B178" s="96"/>
      <c r="C178" s="95"/>
      <c r="D178" s="7">
        <v>40724</v>
      </c>
      <c r="E178" s="8" t="s">
        <v>184</v>
      </c>
      <c r="F178" s="9" t="s">
        <v>10</v>
      </c>
      <c r="G178" s="10"/>
      <c r="H178" s="11">
        <v>16875000</v>
      </c>
      <c r="I178" s="18">
        <f t="shared" si="2"/>
        <v>19089000</v>
      </c>
    </row>
    <row r="179" spans="1:9" ht="18" x14ac:dyDescent="0.15">
      <c r="A179" s="7">
        <v>175</v>
      </c>
      <c r="B179" s="96"/>
      <c r="C179" s="95"/>
      <c r="D179" s="7">
        <v>42201</v>
      </c>
      <c r="E179" s="8" t="s">
        <v>185</v>
      </c>
      <c r="F179" s="9" t="s">
        <v>10</v>
      </c>
      <c r="G179" s="10"/>
      <c r="H179" s="11">
        <v>1575000</v>
      </c>
      <c r="I179" s="18">
        <f t="shared" si="2"/>
        <v>1781640</v>
      </c>
    </row>
    <row r="180" spans="1:9" ht="18" x14ac:dyDescent="0.15">
      <c r="A180" s="7">
        <v>176</v>
      </c>
      <c r="B180" s="96"/>
      <c r="C180" s="95"/>
      <c r="D180" s="7">
        <v>42202</v>
      </c>
      <c r="E180" s="8" t="s">
        <v>186</v>
      </c>
      <c r="F180" s="9" t="s">
        <v>10</v>
      </c>
      <c r="G180" s="10"/>
      <c r="H180" s="11">
        <v>3375000</v>
      </c>
      <c r="I180" s="18">
        <f t="shared" si="2"/>
        <v>3817800</v>
      </c>
    </row>
    <row r="181" spans="1:9" ht="18" x14ac:dyDescent="0.15">
      <c r="A181" s="7">
        <v>177</v>
      </c>
      <c r="B181" s="96"/>
      <c r="C181" s="95"/>
      <c r="D181" s="7">
        <v>42205</v>
      </c>
      <c r="E181" s="8" t="s">
        <v>187</v>
      </c>
      <c r="F181" s="9" t="s">
        <v>10</v>
      </c>
      <c r="G181" s="10"/>
      <c r="H181" s="11">
        <v>7875000</v>
      </c>
      <c r="I181" s="18">
        <f t="shared" si="2"/>
        <v>8908200</v>
      </c>
    </row>
    <row r="182" spans="1:9" ht="18" x14ac:dyDescent="0.15">
      <c r="A182" s="7">
        <v>178</v>
      </c>
      <c r="B182" s="96"/>
      <c r="C182" s="95"/>
      <c r="D182" s="7">
        <v>42316</v>
      </c>
      <c r="E182" s="8" t="s">
        <v>188</v>
      </c>
      <c r="F182" s="9" t="s">
        <v>10</v>
      </c>
      <c r="G182" s="10"/>
      <c r="H182" s="11">
        <v>1912500</v>
      </c>
      <c r="I182" s="18">
        <f t="shared" si="2"/>
        <v>2163420</v>
      </c>
    </row>
    <row r="183" spans="1:9" ht="18" x14ac:dyDescent="0.15">
      <c r="A183" s="7">
        <v>179</v>
      </c>
      <c r="B183" s="96"/>
      <c r="C183" s="95"/>
      <c r="D183" s="7">
        <v>42318</v>
      </c>
      <c r="E183" s="8" t="s">
        <v>189</v>
      </c>
      <c r="F183" s="9" t="s">
        <v>10</v>
      </c>
      <c r="G183" s="10"/>
      <c r="H183" s="11">
        <v>1912500</v>
      </c>
      <c r="I183" s="18">
        <f t="shared" si="2"/>
        <v>2163420</v>
      </c>
    </row>
    <row r="184" spans="1:9" ht="18" x14ac:dyDescent="0.15">
      <c r="A184" s="7">
        <v>180</v>
      </c>
      <c r="B184" s="96"/>
      <c r="C184" s="95"/>
      <c r="D184" s="7">
        <v>42319</v>
      </c>
      <c r="E184" s="8" t="s">
        <v>190</v>
      </c>
      <c r="F184" s="9" t="s">
        <v>10</v>
      </c>
      <c r="G184" s="10"/>
      <c r="H184" s="11">
        <v>16875000</v>
      </c>
      <c r="I184" s="18">
        <f t="shared" si="2"/>
        <v>19089000</v>
      </c>
    </row>
    <row r="185" spans="1:9" ht="18" x14ac:dyDescent="0.15">
      <c r="A185" s="7">
        <v>181</v>
      </c>
      <c r="B185" s="96"/>
      <c r="C185" s="95"/>
      <c r="D185" s="7">
        <v>43102</v>
      </c>
      <c r="E185" s="8" t="s">
        <v>191</v>
      </c>
      <c r="F185" s="9" t="s">
        <v>10</v>
      </c>
      <c r="G185" s="10"/>
      <c r="H185" s="11">
        <v>1800000</v>
      </c>
      <c r="I185" s="18">
        <f t="shared" si="2"/>
        <v>2036160</v>
      </c>
    </row>
    <row r="186" spans="1:9" ht="18" x14ac:dyDescent="0.15">
      <c r="A186" s="83">
        <v>182</v>
      </c>
      <c r="B186" s="96"/>
      <c r="C186" s="95"/>
      <c r="D186" s="83">
        <v>44202</v>
      </c>
      <c r="E186" s="8" t="s">
        <v>192</v>
      </c>
      <c r="F186" s="86" t="s">
        <v>10</v>
      </c>
      <c r="G186" s="84"/>
      <c r="H186" s="85">
        <v>5625000</v>
      </c>
      <c r="I186" s="18">
        <f t="shared" si="2"/>
        <v>6363000</v>
      </c>
    </row>
    <row r="187" spans="1:9" ht="15.75" customHeight="1" x14ac:dyDescent="0.15">
      <c r="A187" s="83"/>
      <c r="B187" s="96"/>
      <c r="C187" s="95"/>
      <c r="D187" s="83"/>
      <c r="E187" s="8" t="s">
        <v>193</v>
      </c>
      <c r="F187" s="86"/>
      <c r="G187" s="84"/>
      <c r="H187" s="85"/>
      <c r="I187" s="18">
        <f t="shared" si="2"/>
        <v>0</v>
      </c>
    </row>
    <row r="188" spans="1:9" ht="18" x14ac:dyDescent="0.15">
      <c r="A188" s="7">
        <v>183</v>
      </c>
      <c r="B188" s="96"/>
      <c r="C188" s="95"/>
      <c r="D188" s="7">
        <v>44204</v>
      </c>
      <c r="E188" s="8" t="s">
        <v>194</v>
      </c>
      <c r="F188" s="9" t="s">
        <v>10</v>
      </c>
      <c r="G188" s="10"/>
      <c r="H188" s="11">
        <v>7987500</v>
      </c>
      <c r="I188" s="18">
        <f t="shared" si="2"/>
        <v>9035460</v>
      </c>
    </row>
    <row r="189" spans="1:9" ht="18" x14ac:dyDescent="0.15">
      <c r="A189" s="83">
        <v>184</v>
      </c>
      <c r="B189" s="96"/>
      <c r="C189" s="95"/>
      <c r="D189" s="83">
        <v>44206</v>
      </c>
      <c r="E189" s="8" t="s">
        <v>195</v>
      </c>
      <c r="F189" s="86" t="s">
        <v>10</v>
      </c>
      <c r="G189" s="84"/>
      <c r="H189" s="85">
        <v>7987500</v>
      </c>
      <c r="I189" s="18">
        <f t="shared" si="2"/>
        <v>9035460</v>
      </c>
    </row>
    <row r="190" spans="1:9" ht="15.75" customHeight="1" x14ac:dyDescent="0.15">
      <c r="A190" s="83"/>
      <c r="B190" s="96"/>
      <c r="C190" s="95"/>
      <c r="D190" s="83"/>
      <c r="E190" s="8" t="s">
        <v>196</v>
      </c>
      <c r="F190" s="86"/>
      <c r="G190" s="84"/>
      <c r="H190" s="85"/>
      <c r="I190" s="18">
        <f t="shared" si="2"/>
        <v>0</v>
      </c>
    </row>
    <row r="191" spans="1:9" ht="18" x14ac:dyDescent="0.15">
      <c r="A191" s="7">
        <v>185</v>
      </c>
      <c r="B191" s="96"/>
      <c r="C191" s="95"/>
      <c r="D191" s="7">
        <v>44207</v>
      </c>
      <c r="E191" s="8" t="s">
        <v>197</v>
      </c>
      <c r="F191" s="9" t="s">
        <v>10</v>
      </c>
      <c r="G191" s="10"/>
      <c r="H191" s="11">
        <v>7987500</v>
      </c>
      <c r="I191" s="18">
        <f t="shared" si="2"/>
        <v>9035460</v>
      </c>
    </row>
    <row r="192" spans="1:9" ht="18" x14ac:dyDescent="0.15">
      <c r="A192" s="7">
        <v>186</v>
      </c>
      <c r="B192" s="96"/>
      <c r="C192" s="95"/>
      <c r="D192" s="7">
        <v>44209</v>
      </c>
      <c r="E192" s="8" t="s">
        <v>198</v>
      </c>
      <c r="F192" s="9" t="s">
        <v>10</v>
      </c>
      <c r="G192" s="10"/>
      <c r="H192" s="11">
        <v>7875000</v>
      </c>
      <c r="I192" s="18">
        <f t="shared" si="2"/>
        <v>8908200</v>
      </c>
    </row>
    <row r="193" spans="1:9" ht="18" x14ac:dyDescent="0.15">
      <c r="A193" s="7">
        <v>187</v>
      </c>
      <c r="B193" s="96"/>
      <c r="C193" s="95"/>
      <c r="D193" s="7">
        <v>44520</v>
      </c>
      <c r="E193" s="8" t="s">
        <v>199</v>
      </c>
      <c r="F193" s="9" t="s">
        <v>10</v>
      </c>
      <c r="G193" s="10"/>
      <c r="H193" s="11">
        <v>1800000</v>
      </c>
      <c r="I193" s="18">
        <f t="shared" si="2"/>
        <v>2036160</v>
      </c>
    </row>
    <row r="194" spans="1:9" ht="18" x14ac:dyDescent="0.15">
      <c r="A194" s="7">
        <v>188</v>
      </c>
      <c r="B194" s="96"/>
      <c r="C194" s="95"/>
      <c r="D194" s="7">
        <v>44525</v>
      </c>
      <c r="E194" s="8" t="s">
        <v>200</v>
      </c>
      <c r="F194" s="9" t="s">
        <v>10</v>
      </c>
      <c r="G194" s="10"/>
      <c r="H194" s="11">
        <v>1800000</v>
      </c>
      <c r="I194" s="18">
        <f t="shared" si="2"/>
        <v>2036160</v>
      </c>
    </row>
    <row r="195" spans="1:9" ht="18" x14ac:dyDescent="0.15">
      <c r="A195" s="7">
        <v>189</v>
      </c>
      <c r="B195" s="96"/>
      <c r="C195" s="95"/>
      <c r="D195" s="7">
        <v>44527</v>
      </c>
      <c r="E195" s="8" t="s">
        <v>201</v>
      </c>
      <c r="F195" s="9" t="s">
        <v>10</v>
      </c>
      <c r="G195" s="10"/>
      <c r="H195" s="11">
        <v>16875000</v>
      </c>
      <c r="I195" s="18">
        <f t="shared" si="2"/>
        <v>19089000</v>
      </c>
    </row>
    <row r="196" spans="1:9" ht="18" x14ac:dyDescent="0.15">
      <c r="A196" s="7">
        <v>190</v>
      </c>
      <c r="B196" s="96"/>
      <c r="C196" s="95"/>
      <c r="D196" s="7">
        <v>45102</v>
      </c>
      <c r="E196" s="8" t="s">
        <v>202</v>
      </c>
      <c r="F196" s="9" t="s">
        <v>10</v>
      </c>
      <c r="G196" s="10"/>
      <c r="H196" s="11">
        <v>1125000</v>
      </c>
      <c r="I196" s="18">
        <f t="shared" si="2"/>
        <v>1272600</v>
      </c>
    </row>
    <row r="197" spans="1:9" ht="18" x14ac:dyDescent="0.15">
      <c r="A197" s="7">
        <v>191</v>
      </c>
      <c r="B197" s="96"/>
      <c r="C197" s="95"/>
      <c r="D197" s="7">
        <v>46104</v>
      </c>
      <c r="E197" s="8" t="s">
        <v>203</v>
      </c>
      <c r="F197" s="9" t="s">
        <v>10</v>
      </c>
      <c r="G197" s="10"/>
      <c r="H197" s="11">
        <v>1350000</v>
      </c>
      <c r="I197" s="18">
        <f t="shared" ref="I197:I260" si="3">+(H197*13.12%)+H197</f>
        <v>1527120</v>
      </c>
    </row>
    <row r="198" spans="1:9" ht="18" x14ac:dyDescent="0.15">
      <c r="A198" s="7">
        <v>192</v>
      </c>
      <c r="B198" s="96"/>
      <c r="C198" s="95"/>
      <c r="D198" s="7">
        <v>48101</v>
      </c>
      <c r="E198" s="8" t="s">
        <v>204</v>
      </c>
      <c r="F198" s="9" t="s">
        <v>10</v>
      </c>
      <c r="G198" s="10"/>
      <c r="H198" s="11">
        <v>1125000</v>
      </c>
      <c r="I198" s="18">
        <f t="shared" si="3"/>
        <v>1272600</v>
      </c>
    </row>
    <row r="199" spans="1:9" ht="18" x14ac:dyDescent="0.15">
      <c r="A199" s="83">
        <v>193</v>
      </c>
      <c r="B199" s="96"/>
      <c r="C199" s="95"/>
      <c r="D199" s="83">
        <v>48402</v>
      </c>
      <c r="E199" s="8" t="s">
        <v>205</v>
      </c>
      <c r="F199" s="86" t="s">
        <v>10</v>
      </c>
      <c r="G199" s="84"/>
      <c r="H199" s="85">
        <v>3712500</v>
      </c>
      <c r="I199" s="18">
        <f t="shared" si="3"/>
        <v>4199580</v>
      </c>
    </row>
    <row r="200" spans="1:9" ht="15.75" customHeight="1" x14ac:dyDescent="0.15">
      <c r="A200" s="83"/>
      <c r="B200" s="96"/>
      <c r="C200" s="95"/>
      <c r="D200" s="83"/>
      <c r="E200" s="8" t="s">
        <v>206</v>
      </c>
      <c r="F200" s="86"/>
      <c r="G200" s="84"/>
      <c r="H200" s="85"/>
      <c r="I200" s="18">
        <f t="shared" si="3"/>
        <v>0</v>
      </c>
    </row>
    <row r="201" spans="1:9" ht="18" x14ac:dyDescent="0.15">
      <c r="A201" s="7">
        <v>194</v>
      </c>
      <c r="B201" s="96"/>
      <c r="C201" s="95"/>
      <c r="D201" s="7">
        <v>51100</v>
      </c>
      <c r="E201" s="8" t="s">
        <v>207</v>
      </c>
      <c r="F201" s="9" t="s">
        <v>10</v>
      </c>
      <c r="G201" s="10"/>
      <c r="H201" s="11">
        <v>1237500</v>
      </c>
      <c r="I201" s="18">
        <f t="shared" si="3"/>
        <v>1399860</v>
      </c>
    </row>
    <row r="202" spans="1:9" ht="18" x14ac:dyDescent="0.15">
      <c r="A202" s="7">
        <v>195</v>
      </c>
      <c r="B202" s="96"/>
      <c r="C202" s="95"/>
      <c r="D202" s="7">
        <v>52101</v>
      </c>
      <c r="E202" s="8" t="s">
        <v>208</v>
      </c>
      <c r="F202" s="9" t="s">
        <v>10</v>
      </c>
      <c r="G202" s="10"/>
      <c r="H202" s="11">
        <v>4162500</v>
      </c>
      <c r="I202" s="18">
        <f t="shared" si="3"/>
        <v>4708620</v>
      </c>
    </row>
    <row r="203" spans="1:9" ht="18" x14ac:dyDescent="0.15">
      <c r="A203" s="7">
        <v>196</v>
      </c>
      <c r="B203" s="96"/>
      <c r="C203" s="95"/>
      <c r="D203" s="7">
        <v>52102</v>
      </c>
      <c r="E203" s="8" t="s">
        <v>209</v>
      </c>
      <c r="F203" s="9" t="s">
        <v>10</v>
      </c>
      <c r="G203" s="10"/>
      <c r="H203" s="11">
        <v>3375000</v>
      </c>
      <c r="I203" s="18">
        <f t="shared" si="3"/>
        <v>3817800</v>
      </c>
    </row>
    <row r="204" spans="1:9" ht="18" x14ac:dyDescent="0.15">
      <c r="A204" s="7">
        <v>197</v>
      </c>
      <c r="B204" s="96"/>
      <c r="C204" s="95"/>
      <c r="D204" s="7">
        <v>52300</v>
      </c>
      <c r="E204" s="8" t="s">
        <v>210</v>
      </c>
      <c r="F204" s="9" t="s">
        <v>10</v>
      </c>
      <c r="G204" s="10"/>
      <c r="H204" s="11">
        <v>3375000</v>
      </c>
      <c r="I204" s="18">
        <f t="shared" si="3"/>
        <v>3817800</v>
      </c>
    </row>
    <row r="205" spans="1:9" ht="18" x14ac:dyDescent="0.15">
      <c r="A205" s="7">
        <v>198</v>
      </c>
      <c r="B205" s="96"/>
      <c r="C205" s="95"/>
      <c r="D205" s="7">
        <v>52401</v>
      </c>
      <c r="E205" s="8" t="s">
        <v>211</v>
      </c>
      <c r="F205" s="9" t="s">
        <v>10</v>
      </c>
      <c r="G205" s="10"/>
      <c r="H205" s="11">
        <v>3375000</v>
      </c>
      <c r="I205" s="18">
        <f t="shared" si="3"/>
        <v>3817800</v>
      </c>
    </row>
    <row r="206" spans="1:9" ht="18" x14ac:dyDescent="0.15">
      <c r="A206" s="7">
        <v>199</v>
      </c>
      <c r="B206" s="96"/>
      <c r="C206" s="95"/>
      <c r="D206" s="7">
        <v>52402</v>
      </c>
      <c r="E206" s="8" t="s">
        <v>212</v>
      </c>
      <c r="F206" s="9" t="s">
        <v>10</v>
      </c>
      <c r="G206" s="10"/>
      <c r="H206" s="11">
        <v>3375000</v>
      </c>
      <c r="I206" s="18">
        <f t="shared" si="3"/>
        <v>3817800</v>
      </c>
    </row>
    <row r="207" spans="1:9" ht="18" x14ac:dyDescent="0.15">
      <c r="A207" s="7">
        <v>200</v>
      </c>
      <c r="B207" s="96"/>
      <c r="C207" s="95"/>
      <c r="D207" s="7">
        <v>52601</v>
      </c>
      <c r="E207" s="8" t="s">
        <v>213</v>
      </c>
      <c r="F207" s="9" t="s">
        <v>10</v>
      </c>
      <c r="G207" s="10"/>
      <c r="H207" s="11">
        <v>5850000</v>
      </c>
      <c r="I207" s="18">
        <f t="shared" si="3"/>
        <v>6617520</v>
      </c>
    </row>
    <row r="208" spans="1:9" ht="18" x14ac:dyDescent="0.15">
      <c r="A208" s="7">
        <v>201</v>
      </c>
      <c r="B208" s="96"/>
      <c r="C208" s="95"/>
      <c r="D208" s="7">
        <v>52602</v>
      </c>
      <c r="E208" s="8" t="s">
        <v>214</v>
      </c>
      <c r="F208" s="9" t="s">
        <v>10</v>
      </c>
      <c r="G208" s="10"/>
      <c r="H208" s="11">
        <v>6525000</v>
      </c>
      <c r="I208" s="18">
        <f t="shared" si="3"/>
        <v>7381080</v>
      </c>
    </row>
    <row r="209" spans="1:9" ht="18" x14ac:dyDescent="0.15">
      <c r="A209" s="7">
        <v>202</v>
      </c>
      <c r="B209" s="96"/>
      <c r="C209" s="95"/>
      <c r="D209" s="7">
        <v>52604</v>
      </c>
      <c r="E209" s="8" t="s">
        <v>215</v>
      </c>
      <c r="F209" s="9" t="s">
        <v>10</v>
      </c>
      <c r="G209" s="10"/>
      <c r="H209" s="11">
        <v>4500000</v>
      </c>
      <c r="I209" s="18">
        <f t="shared" si="3"/>
        <v>5090400</v>
      </c>
    </row>
    <row r="210" spans="1:9" ht="18" x14ac:dyDescent="0.15">
      <c r="A210" s="7">
        <v>203</v>
      </c>
      <c r="B210" s="96"/>
      <c r="C210" s="95"/>
      <c r="D210" s="7">
        <v>53102</v>
      </c>
      <c r="E210" s="8" t="s">
        <v>216</v>
      </c>
      <c r="F210" s="9" t="s">
        <v>10</v>
      </c>
      <c r="G210" s="10"/>
      <c r="H210" s="11">
        <v>1125000</v>
      </c>
      <c r="I210" s="18">
        <f t="shared" si="3"/>
        <v>1272600</v>
      </c>
    </row>
    <row r="211" spans="1:9" ht="18" x14ac:dyDescent="0.15">
      <c r="A211" s="7">
        <v>204</v>
      </c>
      <c r="B211" s="96"/>
      <c r="C211" s="95"/>
      <c r="D211" s="7">
        <v>53106</v>
      </c>
      <c r="E211" s="8" t="s">
        <v>217</v>
      </c>
      <c r="F211" s="9" t="s">
        <v>10</v>
      </c>
      <c r="G211" s="10"/>
      <c r="H211" s="11">
        <v>1125000</v>
      </c>
      <c r="I211" s="18">
        <f t="shared" si="3"/>
        <v>1272600</v>
      </c>
    </row>
    <row r="212" spans="1:9" ht="18" x14ac:dyDescent="0.15">
      <c r="A212" s="7">
        <v>205</v>
      </c>
      <c r="B212" s="96"/>
      <c r="C212" s="95"/>
      <c r="D212" s="7">
        <v>53109</v>
      </c>
      <c r="E212" s="8" t="s">
        <v>218</v>
      </c>
      <c r="F212" s="9" t="s">
        <v>10</v>
      </c>
      <c r="G212" s="10"/>
      <c r="H212" s="11">
        <v>1125000</v>
      </c>
      <c r="I212" s="18">
        <f t="shared" si="3"/>
        <v>1272600</v>
      </c>
    </row>
    <row r="213" spans="1:9" ht="18" x14ac:dyDescent="0.15">
      <c r="A213" s="7">
        <v>206</v>
      </c>
      <c r="B213" s="96"/>
      <c r="C213" s="95"/>
      <c r="D213" s="7">
        <v>53113</v>
      </c>
      <c r="E213" s="8" t="s">
        <v>219</v>
      </c>
      <c r="F213" s="9" t="s">
        <v>10</v>
      </c>
      <c r="G213" s="10"/>
      <c r="H213" s="11">
        <v>1125000</v>
      </c>
      <c r="I213" s="18">
        <f t="shared" si="3"/>
        <v>1272600</v>
      </c>
    </row>
    <row r="214" spans="1:9" ht="18" x14ac:dyDescent="0.15">
      <c r="A214" s="7">
        <v>207</v>
      </c>
      <c r="B214" s="96"/>
      <c r="C214" s="95"/>
      <c r="D214" s="7">
        <v>53207</v>
      </c>
      <c r="E214" s="8" t="s">
        <v>220</v>
      </c>
      <c r="F214" s="9" t="s">
        <v>10</v>
      </c>
      <c r="G214" s="10"/>
      <c r="H214" s="11">
        <v>1575000</v>
      </c>
      <c r="I214" s="18">
        <f t="shared" si="3"/>
        <v>1781640</v>
      </c>
    </row>
    <row r="215" spans="1:9" ht="18" x14ac:dyDescent="0.15">
      <c r="A215" s="7">
        <v>208</v>
      </c>
      <c r="B215" s="96"/>
      <c r="C215" s="95"/>
      <c r="D215" s="7">
        <v>54103</v>
      </c>
      <c r="E215" s="8" t="s">
        <v>221</v>
      </c>
      <c r="F215" s="9" t="s">
        <v>10</v>
      </c>
      <c r="G215" s="10"/>
      <c r="H215" s="11">
        <v>5625000</v>
      </c>
      <c r="I215" s="18">
        <f t="shared" si="3"/>
        <v>6363000</v>
      </c>
    </row>
    <row r="216" spans="1:9" ht="18" x14ac:dyDescent="0.15">
      <c r="A216" s="7">
        <v>209</v>
      </c>
      <c r="B216" s="96"/>
      <c r="C216" s="95"/>
      <c r="D216" s="7">
        <v>54104</v>
      </c>
      <c r="E216" s="8" t="s">
        <v>222</v>
      </c>
      <c r="F216" s="9" t="s">
        <v>10</v>
      </c>
      <c r="G216" s="10"/>
      <c r="H216" s="11">
        <v>6750000</v>
      </c>
      <c r="I216" s="18">
        <f t="shared" si="3"/>
        <v>7635600</v>
      </c>
    </row>
    <row r="217" spans="1:9" ht="18" x14ac:dyDescent="0.15">
      <c r="A217" s="7">
        <v>210</v>
      </c>
      <c r="B217" s="96"/>
      <c r="C217" s="95"/>
      <c r="D217" s="7">
        <v>60201</v>
      </c>
      <c r="E217" s="8" t="s">
        <v>223</v>
      </c>
      <c r="F217" s="9" t="s">
        <v>10</v>
      </c>
      <c r="G217" s="10"/>
      <c r="H217" s="11">
        <v>1125000</v>
      </c>
      <c r="I217" s="18">
        <f t="shared" si="3"/>
        <v>1272600</v>
      </c>
    </row>
    <row r="218" spans="1:9" ht="18" x14ac:dyDescent="0.15">
      <c r="A218" s="7">
        <v>211</v>
      </c>
      <c r="B218" s="96"/>
      <c r="C218" s="95"/>
      <c r="D218" s="7">
        <v>67201</v>
      </c>
      <c r="E218" s="8" t="s">
        <v>224</v>
      </c>
      <c r="F218" s="9" t="s">
        <v>10</v>
      </c>
      <c r="G218" s="10"/>
      <c r="H218" s="11">
        <v>1800000</v>
      </c>
      <c r="I218" s="18">
        <f t="shared" si="3"/>
        <v>2036160</v>
      </c>
    </row>
    <row r="219" spans="1:9" ht="18" x14ac:dyDescent="0.15">
      <c r="A219" s="7">
        <v>212</v>
      </c>
      <c r="B219" s="96"/>
      <c r="C219" s="95"/>
      <c r="D219" s="7">
        <v>70001</v>
      </c>
      <c r="E219" s="8" t="s">
        <v>225</v>
      </c>
      <c r="F219" s="9" t="s">
        <v>10</v>
      </c>
      <c r="G219" s="10"/>
      <c r="H219" s="11">
        <v>3375000</v>
      </c>
      <c r="I219" s="18">
        <f t="shared" si="3"/>
        <v>3817800</v>
      </c>
    </row>
    <row r="220" spans="1:9" ht="18" x14ac:dyDescent="0.15">
      <c r="A220" s="7">
        <v>213</v>
      </c>
      <c r="B220" s="96"/>
      <c r="C220" s="95"/>
      <c r="D220" s="7">
        <v>71001</v>
      </c>
      <c r="E220" s="8" t="s">
        <v>226</v>
      </c>
      <c r="F220" s="9" t="s">
        <v>10</v>
      </c>
      <c r="G220" s="10"/>
      <c r="H220" s="11">
        <v>1350000</v>
      </c>
      <c r="I220" s="18">
        <f t="shared" si="3"/>
        <v>1527120</v>
      </c>
    </row>
    <row r="221" spans="1:9" ht="18" x14ac:dyDescent="0.15">
      <c r="A221" s="7">
        <v>214</v>
      </c>
      <c r="B221" s="96"/>
      <c r="C221" s="95"/>
      <c r="D221" s="7">
        <v>71002</v>
      </c>
      <c r="E221" s="8" t="s">
        <v>227</v>
      </c>
      <c r="F221" s="9" t="s">
        <v>10</v>
      </c>
      <c r="G221" s="10"/>
      <c r="H221" s="11">
        <v>1350000</v>
      </c>
      <c r="I221" s="18">
        <f t="shared" si="3"/>
        <v>1527120</v>
      </c>
    </row>
    <row r="222" spans="1:9" ht="18" x14ac:dyDescent="0.15">
      <c r="A222" s="7">
        <v>215</v>
      </c>
      <c r="B222" s="96"/>
      <c r="C222" s="95"/>
      <c r="D222" s="7">
        <v>71601</v>
      </c>
      <c r="E222" s="8" t="s">
        <v>228</v>
      </c>
      <c r="F222" s="9" t="s">
        <v>10</v>
      </c>
      <c r="G222" s="10"/>
      <c r="H222" s="11">
        <v>1687500</v>
      </c>
      <c r="I222" s="18">
        <f t="shared" si="3"/>
        <v>1908900</v>
      </c>
    </row>
    <row r="223" spans="1:9" ht="18" x14ac:dyDescent="0.15">
      <c r="A223" s="7">
        <v>216</v>
      </c>
      <c r="B223" s="96"/>
      <c r="C223" s="95"/>
      <c r="D223" s="7">
        <v>72501</v>
      </c>
      <c r="E223" s="8" t="s">
        <v>229</v>
      </c>
      <c r="F223" s="9" t="s">
        <v>10</v>
      </c>
      <c r="G223" s="10"/>
      <c r="H223" s="11">
        <v>5625000</v>
      </c>
      <c r="I223" s="18">
        <f t="shared" si="3"/>
        <v>6363000</v>
      </c>
    </row>
    <row r="224" spans="1:9" ht="18" x14ac:dyDescent="0.15">
      <c r="A224" s="7">
        <v>217</v>
      </c>
      <c r="B224" s="96"/>
      <c r="C224" s="95"/>
      <c r="D224" s="7">
        <v>72502</v>
      </c>
      <c r="E224" s="8" t="s">
        <v>230</v>
      </c>
      <c r="F224" s="9" t="s">
        <v>10</v>
      </c>
      <c r="G224" s="10"/>
      <c r="H224" s="11">
        <v>5625000</v>
      </c>
      <c r="I224" s="18">
        <f t="shared" si="3"/>
        <v>6363000</v>
      </c>
    </row>
    <row r="225" spans="1:9" ht="18" x14ac:dyDescent="0.15">
      <c r="A225" s="7">
        <v>218</v>
      </c>
      <c r="B225" s="96"/>
      <c r="C225" s="95"/>
      <c r="D225" s="7">
        <v>74101</v>
      </c>
      <c r="E225" s="8" t="s">
        <v>231</v>
      </c>
      <c r="F225" s="9" t="s">
        <v>10</v>
      </c>
      <c r="G225" s="10"/>
      <c r="H225" s="11">
        <v>2025000</v>
      </c>
      <c r="I225" s="18">
        <f t="shared" si="3"/>
        <v>2290680</v>
      </c>
    </row>
    <row r="226" spans="1:9" ht="18" x14ac:dyDescent="0.15">
      <c r="A226" s="7">
        <v>219</v>
      </c>
      <c r="B226" s="96"/>
      <c r="C226" s="95"/>
      <c r="D226" s="7">
        <v>75300</v>
      </c>
      <c r="E226" s="8" t="s">
        <v>232</v>
      </c>
      <c r="F226" s="9" t="s">
        <v>10</v>
      </c>
      <c r="G226" s="10"/>
      <c r="H226" s="11">
        <v>26578125</v>
      </c>
      <c r="I226" s="18">
        <f t="shared" si="3"/>
        <v>30065175</v>
      </c>
    </row>
    <row r="227" spans="1:9" ht="18" x14ac:dyDescent="0.15">
      <c r="A227" s="7">
        <v>220</v>
      </c>
      <c r="B227" s="96"/>
      <c r="C227" s="95"/>
      <c r="D227" s="7">
        <v>76100</v>
      </c>
      <c r="E227" s="8" t="s">
        <v>233</v>
      </c>
      <c r="F227" s="9" t="s">
        <v>10</v>
      </c>
      <c r="G227" s="10"/>
      <c r="H227" s="11">
        <v>26578125</v>
      </c>
      <c r="I227" s="18">
        <f t="shared" si="3"/>
        <v>30065175</v>
      </c>
    </row>
    <row r="228" spans="1:9" ht="18" x14ac:dyDescent="0.15">
      <c r="A228" s="7">
        <v>221</v>
      </c>
      <c r="B228" s="96"/>
      <c r="C228" s="95"/>
      <c r="D228" s="7">
        <v>76400</v>
      </c>
      <c r="E228" s="8" t="s">
        <v>234</v>
      </c>
      <c r="F228" s="9" t="s">
        <v>10</v>
      </c>
      <c r="G228" s="10"/>
      <c r="H228" s="11">
        <v>26578125</v>
      </c>
      <c r="I228" s="18">
        <f t="shared" si="3"/>
        <v>30065175</v>
      </c>
    </row>
    <row r="229" spans="1:9" ht="18" x14ac:dyDescent="0.15">
      <c r="A229" s="7">
        <v>222</v>
      </c>
      <c r="B229" s="96"/>
      <c r="C229" s="95"/>
      <c r="D229" s="7">
        <v>82602</v>
      </c>
      <c r="E229" s="8" t="s">
        <v>235</v>
      </c>
      <c r="F229" s="9" t="s">
        <v>10</v>
      </c>
      <c r="G229" s="10"/>
      <c r="H229" s="11">
        <v>3442500</v>
      </c>
      <c r="I229" s="18">
        <f t="shared" si="3"/>
        <v>3894156</v>
      </c>
    </row>
    <row r="230" spans="1:9" ht="18" x14ac:dyDescent="0.15">
      <c r="A230" s="7">
        <v>223</v>
      </c>
      <c r="B230" s="96"/>
      <c r="C230" s="95"/>
      <c r="D230" s="7">
        <v>83601</v>
      </c>
      <c r="E230" s="8" t="s">
        <v>236</v>
      </c>
      <c r="F230" s="9" t="s">
        <v>10</v>
      </c>
      <c r="G230" s="10"/>
      <c r="H230" s="11">
        <v>5625000</v>
      </c>
      <c r="I230" s="18">
        <f t="shared" si="3"/>
        <v>6363000</v>
      </c>
    </row>
    <row r="231" spans="1:9" ht="18" x14ac:dyDescent="0.15">
      <c r="A231" s="7">
        <v>224</v>
      </c>
      <c r="B231" s="96"/>
      <c r="C231" s="95"/>
      <c r="D231" s="7">
        <v>83801</v>
      </c>
      <c r="E231" s="8" t="s">
        <v>237</v>
      </c>
      <c r="F231" s="9" t="s">
        <v>10</v>
      </c>
      <c r="G231" s="10"/>
      <c r="H231" s="11">
        <v>2925000</v>
      </c>
      <c r="I231" s="18">
        <f t="shared" si="3"/>
        <v>3308760</v>
      </c>
    </row>
    <row r="232" spans="1:9" ht="18" x14ac:dyDescent="0.15">
      <c r="A232" s="7">
        <v>225</v>
      </c>
      <c r="B232" s="96"/>
      <c r="C232" s="95"/>
      <c r="D232" s="7">
        <v>83802</v>
      </c>
      <c r="E232" s="8" t="s">
        <v>238</v>
      </c>
      <c r="F232" s="9" t="s">
        <v>10</v>
      </c>
      <c r="G232" s="10"/>
      <c r="H232" s="11">
        <v>2925000</v>
      </c>
      <c r="I232" s="18">
        <f t="shared" si="3"/>
        <v>3308760</v>
      </c>
    </row>
    <row r="233" spans="1:9" ht="18" x14ac:dyDescent="0.15">
      <c r="A233" s="7">
        <v>226</v>
      </c>
      <c r="B233" s="96"/>
      <c r="C233" s="95"/>
      <c r="D233" s="7">
        <v>83807</v>
      </c>
      <c r="E233" s="8" t="s">
        <v>239</v>
      </c>
      <c r="F233" s="9" t="s">
        <v>10</v>
      </c>
      <c r="G233" s="10"/>
      <c r="H233" s="11">
        <v>1125000</v>
      </c>
      <c r="I233" s="18">
        <f t="shared" si="3"/>
        <v>1272600</v>
      </c>
    </row>
    <row r="234" spans="1:9" ht="18" x14ac:dyDescent="0.15">
      <c r="A234" s="7">
        <v>227</v>
      </c>
      <c r="B234" s="96"/>
      <c r="C234" s="95"/>
      <c r="D234" s="7">
        <v>88001</v>
      </c>
      <c r="E234" s="8" t="s">
        <v>240</v>
      </c>
      <c r="F234" s="9" t="s">
        <v>10</v>
      </c>
      <c r="G234" s="10"/>
      <c r="H234" s="11">
        <v>2925000</v>
      </c>
      <c r="I234" s="18">
        <f t="shared" si="3"/>
        <v>3308760</v>
      </c>
    </row>
    <row r="235" spans="1:9" ht="18" x14ac:dyDescent="0.15">
      <c r="A235" s="7">
        <v>228</v>
      </c>
      <c r="B235" s="96"/>
      <c r="C235" s="95"/>
      <c r="D235" s="7">
        <v>88202</v>
      </c>
      <c r="E235" s="8" t="s">
        <v>241</v>
      </c>
      <c r="F235" s="9" t="s">
        <v>10</v>
      </c>
      <c r="G235" s="10"/>
      <c r="H235" s="11">
        <v>5625000</v>
      </c>
      <c r="I235" s="18">
        <f t="shared" si="3"/>
        <v>6363000</v>
      </c>
    </row>
    <row r="236" spans="1:9" ht="18" x14ac:dyDescent="0.15">
      <c r="A236" s="7">
        <v>229</v>
      </c>
      <c r="B236" s="96"/>
      <c r="C236" s="95"/>
      <c r="D236" s="7">
        <v>88403</v>
      </c>
      <c r="E236" s="8" t="s">
        <v>242</v>
      </c>
      <c r="F236" s="9" t="s">
        <v>10</v>
      </c>
      <c r="G236" s="10"/>
      <c r="H236" s="11">
        <v>3037500</v>
      </c>
      <c r="I236" s="18">
        <f t="shared" si="3"/>
        <v>3436020</v>
      </c>
    </row>
    <row r="237" spans="1:9" ht="18" x14ac:dyDescent="0.15">
      <c r="A237" s="7">
        <v>230</v>
      </c>
      <c r="B237" s="96"/>
      <c r="C237" s="95"/>
      <c r="D237" s="7">
        <v>89208</v>
      </c>
      <c r="E237" s="8" t="s">
        <v>243</v>
      </c>
      <c r="F237" s="9" t="s">
        <v>10</v>
      </c>
      <c r="G237" s="10"/>
      <c r="H237" s="11">
        <v>14062500</v>
      </c>
      <c r="I237" s="18">
        <f t="shared" si="3"/>
        <v>15907500</v>
      </c>
    </row>
    <row r="238" spans="1:9" ht="18" x14ac:dyDescent="0.15">
      <c r="A238" s="7">
        <v>231</v>
      </c>
      <c r="B238" s="96"/>
      <c r="C238" s="95"/>
      <c r="D238" s="7">
        <v>89210</v>
      </c>
      <c r="E238" s="8" t="s">
        <v>244</v>
      </c>
      <c r="F238" s="9" t="s">
        <v>10</v>
      </c>
      <c r="G238" s="10"/>
      <c r="H238" s="11">
        <v>16875000</v>
      </c>
      <c r="I238" s="18">
        <f t="shared" si="3"/>
        <v>19089000</v>
      </c>
    </row>
    <row r="239" spans="1:9" ht="18" x14ac:dyDescent="0.15">
      <c r="A239" s="7">
        <v>232</v>
      </c>
      <c r="B239" s="96"/>
      <c r="C239" s="95"/>
      <c r="D239" s="7">
        <v>89213</v>
      </c>
      <c r="E239" s="8" t="s">
        <v>245</v>
      </c>
      <c r="F239" s="9" t="s">
        <v>10</v>
      </c>
      <c r="G239" s="10"/>
      <c r="H239" s="11">
        <v>14062500</v>
      </c>
      <c r="I239" s="18">
        <f t="shared" si="3"/>
        <v>15907500</v>
      </c>
    </row>
    <row r="240" spans="1:9" ht="18" x14ac:dyDescent="0.15">
      <c r="A240" s="7">
        <v>233</v>
      </c>
      <c r="B240" s="96"/>
      <c r="C240" s="95"/>
      <c r="D240" s="7">
        <v>89215</v>
      </c>
      <c r="E240" s="8" t="s">
        <v>246</v>
      </c>
      <c r="F240" s="9" t="s">
        <v>10</v>
      </c>
      <c r="G240" s="10"/>
      <c r="H240" s="11">
        <v>16875000</v>
      </c>
      <c r="I240" s="18">
        <f t="shared" si="3"/>
        <v>19089000</v>
      </c>
    </row>
    <row r="241" spans="1:9" ht="18" x14ac:dyDescent="0.15">
      <c r="A241" s="7">
        <v>234</v>
      </c>
      <c r="B241" s="96"/>
      <c r="C241" s="95"/>
      <c r="D241" s="7">
        <v>94201</v>
      </c>
      <c r="E241" s="8" t="s">
        <v>247</v>
      </c>
      <c r="F241" s="9" t="s">
        <v>10</v>
      </c>
      <c r="G241" s="10"/>
      <c r="H241" s="11">
        <v>2250000</v>
      </c>
      <c r="I241" s="18">
        <f t="shared" si="3"/>
        <v>2545200</v>
      </c>
    </row>
    <row r="242" spans="1:9" ht="18" x14ac:dyDescent="0.15">
      <c r="A242" s="7">
        <v>235</v>
      </c>
      <c r="B242" s="96"/>
      <c r="C242" s="95"/>
      <c r="D242" s="7">
        <v>98201</v>
      </c>
      <c r="E242" s="8" t="s">
        <v>248</v>
      </c>
      <c r="F242" s="9" t="s">
        <v>10</v>
      </c>
      <c r="G242" s="10"/>
      <c r="H242" s="11">
        <v>6750000</v>
      </c>
      <c r="I242" s="18">
        <f t="shared" si="3"/>
        <v>7635600</v>
      </c>
    </row>
    <row r="243" spans="1:9" ht="18" x14ac:dyDescent="0.15">
      <c r="A243" s="7">
        <v>236</v>
      </c>
      <c r="B243" s="96"/>
      <c r="C243" s="95"/>
      <c r="D243" s="7">
        <v>98302</v>
      </c>
      <c r="E243" s="8" t="s">
        <v>249</v>
      </c>
      <c r="F243" s="9" t="s">
        <v>10</v>
      </c>
      <c r="G243" s="10"/>
      <c r="H243" s="11">
        <v>6750000</v>
      </c>
      <c r="I243" s="18">
        <f t="shared" si="3"/>
        <v>7635600</v>
      </c>
    </row>
    <row r="244" spans="1:9" ht="18" x14ac:dyDescent="0.15">
      <c r="A244" s="7">
        <v>237</v>
      </c>
      <c r="B244" s="96"/>
      <c r="C244" s="95"/>
      <c r="D244" s="7">
        <v>100101</v>
      </c>
      <c r="E244" s="8" t="s">
        <v>250</v>
      </c>
      <c r="F244" s="9" t="s">
        <v>10</v>
      </c>
      <c r="G244" s="10"/>
      <c r="H244" s="11">
        <v>1125000</v>
      </c>
      <c r="I244" s="18">
        <f t="shared" si="3"/>
        <v>1272600</v>
      </c>
    </row>
    <row r="245" spans="1:9" ht="18" x14ac:dyDescent="0.15">
      <c r="A245" s="7">
        <v>238</v>
      </c>
      <c r="B245" s="96"/>
      <c r="C245" s="95"/>
      <c r="D245" s="7">
        <v>103101</v>
      </c>
      <c r="E245" s="8" t="s">
        <v>251</v>
      </c>
      <c r="F245" s="9" t="s">
        <v>10</v>
      </c>
      <c r="G245" s="10"/>
      <c r="H245" s="11">
        <v>1125000</v>
      </c>
      <c r="I245" s="18">
        <f t="shared" si="3"/>
        <v>1272600</v>
      </c>
    </row>
    <row r="246" spans="1:9" ht="18" x14ac:dyDescent="0.15">
      <c r="A246" s="7">
        <v>239</v>
      </c>
      <c r="B246" s="96"/>
      <c r="C246" s="95"/>
      <c r="D246" s="7">
        <v>103102</v>
      </c>
      <c r="E246" s="8" t="s">
        <v>252</v>
      </c>
      <c r="F246" s="9" t="s">
        <v>10</v>
      </c>
      <c r="G246" s="10"/>
      <c r="H246" s="11">
        <v>1575000</v>
      </c>
      <c r="I246" s="18">
        <f t="shared" si="3"/>
        <v>1781640</v>
      </c>
    </row>
    <row r="247" spans="1:9" ht="18" x14ac:dyDescent="0.15">
      <c r="A247" s="7">
        <v>240</v>
      </c>
      <c r="B247" s="96"/>
      <c r="C247" s="95"/>
      <c r="D247" s="7">
        <v>103107</v>
      </c>
      <c r="E247" s="8" t="s">
        <v>253</v>
      </c>
      <c r="F247" s="9" t="s">
        <v>10</v>
      </c>
      <c r="G247" s="10"/>
      <c r="H247" s="11">
        <v>2025000</v>
      </c>
      <c r="I247" s="18">
        <f t="shared" si="3"/>
        <v>2290680</v>
      </c>
    </row>
    <row r="248" spans="1:9" ht="18" x14ac:dyDescent="0.15">
      <c r="A248" s="7">
        <v>241</v>
      </c>
      <c r="B248" s="96"/>
      <c r="C248" s="95"/>
      <c r="D248" s="7">
        <v>103108</v>
      </c>
      <c r="E248" s="8" t="s">
        <v>254</v>
      </c>
      <c r="F248" s="9" t="s">
        <v>10</v>
      </c>
      <c r="G248" s="10"/>
      <c r="H248" s="11">
        <v>1125000</v>
      </c>
      <c r="I248" s="18">
        <f t="shared" si="3"/>
        <v>1272600</v>
      </c>
    </row>
    <row r="249" spans="1:9" ht="18" x14ac:dyDescent="0.15">
      <c r="A249" s="7">
        <v>242</v>
      </c>
      <c r="B249" s="96"/>
      <c r="C249" s="95"/>
      <c r="D249" s="7">
        <v>104002</v>
      </c>
      <c r="E249" s="8" t="s">
        <v>255</v>
      </c>
      <c r="F249" s="9" t="s">
        <v>10</v>
      </c>
      <c r="G249" s="10"/>
      <c r="H249" s="11">
        <v>2250000</v>
      </c>
      <c r="I249" s="18">
        <f t="shared" si="3"/>
        <v>2545200</v>
      </c>
    </row>
    <row r="250" spans="1:9" ht="18" x14ac:dyDescent="0.15">
      <c r="A250" s="7">
        <v>243</v>
      </c>
      <c r="B250" s="96"/>
      <c r="C250" s="95"/>
      <c r="D250" s="7">
        <v>104003</v>
      </c>
      <c r="E250" s="8" t="s">
        <v>256</v>
      </c>
      <c r="F250" s="9" t="s">
        <v>10</v>
      </c>
      <c r="G250" s="10"/>
      <c r="H250" s="11">
        <v>4500000</v>
      </c>
      <c r="I250" s="18">
        <f t="shared" si="3"/>
        <v>5090400</v>
      </c>
    </row>
    <row r="251" spans="1:9" ht="18" x14ac:dyDescent="0.15">
      <c r="A251" s="7">
        <v>244</v>
      </c>
      <c r="B251" s="96"/>
      <c r="C251" s="95"/>
      <c r="D251" s="7">
        <v>106101</v>
      </c>
      <c r="E251" s="8" t="s">
        <v>257</v>
      </c>
      <c r="F251" s="9" t="s">
        <v>10</v>
      </c>
      <c r="G251" s="10"/>
      <c r="H251" s="11">
        <v>1125000</v>
      </c>
      <c r="I251" s="18">
        <f t="shared" si="3"/>
        <v>1272600</v>
      </c>
    </row>
    <row r="252" spans="1:9" ht="18" x14ac:dyDescent="0.15">
      <c r="A252" s="7">
        <v>245</v>
      </c>
      <c r="B252" s="96"/>
      <c r="C252" s="95"/>
      <c r="D252" s="7">
        <v>110001</v>
      </c>
      <c r="E252" s="8" t="s">
        <v>258</v>
      </c>
      <c r="F252" s="9" t="s">
        <v>10</v>
      </c>
      <c r="G252" s="10"/>
      <c r="H252" s="11">
        <v>1125000</v>
      </c>
      <c r="I252" s="18">
        <f t="shared" si="3"/>
        <v>1272600</v>
      </c>
    </row>
    <row r="253" spans="1:9" ht="18" x14ac:dyDescent="0.15">
      <c r="A253" s="7">
        <v>246</v>
      </c>
      <c r="B253" s="96"/>
      <c r="C253" s="95"/>
      <c r="D253" s="7">
        <v>110002</v>
      </c>
      <c r="E253" s="8" t="s">
        <v>259</v>
      </c>
      <c r="F253" s="9" t="s">
        <v>10</v>
      </c>
      <c r="G253" s="10"/>
      <c r="H253" s="11">
        <v>1125000</v>
      </c>
      <c r="I253" s="18">
        <f t="shared" si="3"/>
        <v>1272600</v>
      </c>
    </row>
    <row r="254" spans="1:9" ht="18" x14ac:dyDescent="0.15">
      <c r="A254" s="7">
        <v>247</v>
      </c>
      <c r="B254" s="96"/>
      <c r="C254" s="95"/>
      <c r="D254" s="7">
        <v>112101</v>
      </c>
      <c r="E254" s="8" t="s">
        <v>260</v>
      </c>
      <c r="F254" s="9" t="s">
        <v>10</v>
      </c>
      <c r="G254" s="10"/>
      <c r="H254" s="11">
        <v>1125000</v>
      </c>
      <c r="I254" s="18">
        <f t="shared" si="3"/>
        <v>1272600</v>
      </c>
    </row>
    <row r="255" spans="1:9" ht="18" x14ac:dyDescent="0.15">
      <c r="A255" s="7">
        <v>248</v>
      </c>
      <c r="B255" s="96"/>
      <c r="C255" s="95"/>
      <c r="D255" s="7">
        <v>114101</v>
      </c>
      <c r="E255" s="8" t="s">
        <v>261</v>
      </c>
      <c r="F255" s="9" t="s">
        <v>10</v>
      </c>
      <c r="G255" s="10"/>
      <c r="H255" s="11">
        <v>1125000</v>
      </c>
      <c r="I255" s="18">
        <f t="shared" si="3"/>
        <v>1272600</v>
      </c>
    </row>
    <row r="256" spans="1:9" ht="18" x14ac:dyDescent="0.15">
      <c r="A256" s="7">
        <v>249</v>
      </c>
      <c r="B256" s="96"/>
      <c r="C256" s="95"/>
      <c r="D256" s="7">
        <v>114301</v>
      </c>
      <c r="E256" s="8" t="s">
        <v>262</v>
      </c>
      <c r="F256" s="9" t="s">
        <v>10</v>
      </c>
      <c r="G256" s="10"/>
      <c r="H256" s="11">
        <v>3825000</v>
      </c>
      <c r="I256" s="18">
        <f t="shared" si="3"/>
        <v>4326840</v>
      </c>
    </row>
    <row r="257" spans="1:9" ht="18" x14ac:dyDescent="0.15">
      <c r="A257" s="7">
        <v>250</v>
      </c>
      <c r="B257" s="96"/>
      <c r="C257" s="95"/>
      <c r="D257" s="7">
        <v>115301</v>
      </c>
      <c r="E257" s="8" t="s">
        <v>263</v>
      </c>
      <c r="F257" s="9" t="s">
        <v>10</v>
      </c>
      <c r="G257" s="10"/>
      <c r="H257" s="11">
        <v>3825000</v>
      </c>
      <c r="I257" s="18">
        <f t="shared" si="3"/>
        <v>4326840</v>
      </c>
    </row>
    <row r="258" spans="1:9" ht="18" x14ac:dyDescent="0.15">
      <c r="A258" s="7">
        <v>251</v>
      </c>
      <c r="B258" s="96"/>
      <c r="C258" s="95"/>
      <c r="D258" s="7">
        <v>115302</v>
      </c>
      <c r="E258" s="8" t="s">
        <v>264</v>
      </c>
      <c r="F258" s="9" t="s">
        <v>10</v>
      </c>
      <c r="G258" s="10"/>
      <c r="H258" s="11">
        <v>3825000</v>
      </c>
      <c r="I258" s="18">
        <f t="shared" si="3"/>
        <v>4326840</v>
      </c>
    </row>
    <row r="259" spans="1:9" ht="18" x14ac:dyDescent="0.15">
      <c r="A259" s="7">
        <v>252</v>
      </c>
      <c r="B259" s="96"/>
      <c r="C259" s="95"/>
      <c r="D259" s="7">
        <v>115305</v>
      </c>
      <c r="E259" s="8" t="s">
        <v>265</v>
      </c>
      <c r="F259" s="9" t="s">
        <v>10</v>
      </c>
      <c r="G259" s="10"/>
      <c r="H259" s="11">
        <v>2025000</v>
      </c>
      <c r="I259" s="18">
        <f t="shared" si="3"/>
        <v>2290680</v>
      </c>
    </row>
    <row r="260" spans="1:9" ht="18" x14ac:dyDescent="0.15">
      <c r="A260" s="7">
        <v>253</v>
      </c>
      <c r="B260" s="96"/>
      <c r="C260" s="95"/>
      <c r="D260" s="7">
        <v>115307</v>
      </c>
      <c r="E260" s="8" t="s">
        <v>266</v>
      </c>
      <c r="F260" s="9" t="s">
        <v>10</v>
      </c>
      <c r="G260" s="10"/>
      <c r="H260" s="11">
        <v>1125000</v>
      </c>
      <c r="I260" s="18">
        <f t="shared" si="3"/>
        <v>1272600</v>
      </c>
    </row>
    <row r="261" spans="1:9" ht="18" x14ac:dyDescent="0.15">
      <c r="A261" s="7">
        <v>254</v>
      </c>
      <c r="B261" s="96"/>
      <c r="C261" s="95"/>
      <c r="D261" s="7">
        <v>115801</v>
      </c>
      <c r="E261" s="8" t="s">
        <v>267</v>
      </c>
      <c r="F261" s="9" t="s">
        <v>10</v>
      </c>
      <c r="G261" s="10"/>
      <c r="H261" s="11">
        <v>1125000</v>
      </c>
      <c r="I261" s="18">
        <f t="shared" ref="I261:I324" si="4">+(H261*13.12%)+H261</f>
        <v>1272600</v>
      </c>
    </row>
    <row r="262" spans="1:9" ht="18" x14ac:dyDescent="0.15">
      <c r="A262" s="7">
        <v>255</v>
      </c>
      <c r="B262" s="96"/>
      <c r="C262" s="95"/>
      <c r="D262" s="7">
        <v>116202</v>
      </c>
      <c r="E262" s="8" t="s">
        <v>268</v>
      </c>
      <c r="F262" s="9" t="s">
        <v>10</v>
      </c>
      <c r="G262" s="10"/>
      <c r="H262" s="11">
        <v>4297500</v>
      </c>
      <c r="I262" s="18">
        <f t="shared" si="4"/>
        <v>4861332</v>
      </c>
    </row>
    <row r="263" spans="1:9" ht="18" x14ac:dyDescent="0.15">
      <c r="A263" s="7">
        <v>256</v>
      </c>
      <c r="B263" s="96"/>
      <c r="C263" s="95"/>
      <c r="D263" s="7">
        <v>116401</v>
      </c>
      <c r="E263" s="8" t="s">
        <v>269</v>
      </c>
      <c r="F263" s="9" t="s">
        <v>10</v>
      </c>
      <c r="G263" s="10"/>
      <c r="H263" s="11">
        <v>3825000</v>
      </c>
      <c r="I263" s="18">
        <f t="shared" si="4"/>
        <v>4326840</v>
      </c>
    </row>
    <row r="264" spans="1:9" ht="27" x14ac:dyDescent="0.15">
      <c r="A264" s="83">
        <v>257</v>
      </c>
      <c r="B264" s="96"/>
      <c r="C264" s="95"/>
      <c r="D264" s="83">
        <v>120001</v>
      </c>
      <c r="E264" s="8" t="s">
        <v>270</v>
      </c>
      <c r="F264" s="86" t="s">
        <v>10</v>
      </c>
      <c r="G264" s="84"/>
      <c r="H264" s="85">
        <v>1912500</v>
      </c>
      <c r="I264" s="18">
        <f t="shared" si="4"/>
        <v>2163420</v>
      </c>
    </row>
    <row r="265" spans="1:9" ht="15.75" customHeight="1" x14ac:dyDescent="0.15">
      <c r="A265" s="83"/>
      <c r="B265" s="96"/>
      <c r="C265" s="95"/>
      <c r="D265" s="83"/>
      <c r="E265" s="8" t="s">
        <v>271</v>
      </c>
      <c r="F265" s="86"/>
      <c r="G265" s="84"/>
      <c r="H265" s="85"/>
      <c r="I265" s="18">
        <f t="shared" si="4"/>
        <v>0</v>
      </c>
    </row>
    <row r="266" spans="1:9" ht="18" x14ac:dyDescent="0.15">
      <c r="A266" s="7">
        <v>258</v>
      </c>
      <c r="B266" s="96"/>
      <c r="C266" s="95"/>
      <c r="D266" s="7">
        <v>121301</v>
      </c>
      <c r="E266" s="8" t="s">
        <v>272</v>
      </c>
      <c r="F266" s="9" t="s">
        <v>10</v>
      </c>
      <c r="G266" s="10"/>
      <c r="H266" s="11">
        <v>1462500</v>
      </c>
      <c r="I266" s="18">
        <f t="shared" si="4"/>
        <v>1654380</v>
      </c>
    </row>
    <row r="267" spans="1:9" ht="18" x14ac:dyDescent="0.15">
      <c r="A267" s="7">
        <v>259</v>
      </c>
      <c r="B267" s="96"/>
      <c r="C267" s="95"/>
      <c r="D267" s="7">
        <v>121401</v>
      </c>
      <c r="E267" s="8" t="s">
        <v>273</v>
      </c>
      <c r="F267" s="9" t="s">
        <v>10</v>
      </c>
      <c r="G267" s="10"/>
      <c r="H267" s="11">
        <v>1800000</v>
      </c>
      <c r="I267" s="18">
        <f t="shared" si="4"/>
        <v>2036160</v>
      </c>
    </row>
    <row r="268" spans="1:9" ht="18" x14ac:dyDescent="0.15">
      <c r="A268" s="7">
        <v>260</v>
      </c>
      <c r="B268" s="96"/>
      <c r="C268" s="95"/>
      <c r="D268" s="7">
        <v>122101</v>
      </c>
      <c r="E268" s="8" t="s">
        <v>274</v>
      </c>
      <c r="F268" s="9" t="s">
        <v>10</v>
      </c>
      <c r="G268" s="10"/>
      <c r="H268" s="11">
        <v>1125000</v>
      </c>
      <c r="I268" s="18">
        <f t="shared" si="4"/>
        <v>1272600</v>
      </c>
    </row>
    <row r="269" spans="1:9" ht="18" x14ac:dyDescent="0.15">
      <c r="A269" s="7">
        <v>261</v>
      </c>
      <c r="B269" s="96"/>
      <c r="C269" s="95"/>
      <c r="D269" s="7">
        <v>123001</v>
      </c>
      <c r="E269" s="8" t="s">
        <v>275</v>
      </c>
      <c r="F269" s="9" t="s">
        <v>10</v>
      </c>
      <c r="G269" s="10"/>
      <c r="H269" s="11">
        <v>2025000</v>
      </c>
      <c r="I269" s="18">
        <f t="shared" si="4"/>
        <v>2290680</v>
      </c>
    </row>
    <row r="270" spans="1:9" ht="18" x14ac:dyDescent="0.15">
      <c r="A270" s="7">
        <v>262</v>
      </c>
      <c r="B270" s="96"/>
      <c r="C270" s="95"/>
      <c r="D270" s="7">
        <v>123401</v>
      </c>
      <c r="E270" s="8" t="s">
        <v>276</v>
      </c>
      <c r="F270" s="9" t="s">
        <v>10</v>
      </c>
      <c r="G270" s="10"/>
      <c r="H270" s="11">
        <v>2025000</v>
      </c>
      <c r="I270" s="18">
        <f t="shared" si="4"/>
        <v>2290680</v>
      </c>
    </row>
    <row r="271" spans="1:9" ht="18" x14ac:dyDescent="0.15">
      <c r="A271" s="7">
        <v>263</v>
      </c>
      <c r="B271" s="96"/>
      <c r="C271" s="95"/>
      <c r="D271" s="7">
        <v>124201</v>
      </c>
      <c r="E271" s="8" t="s">
        <v>277</v>
      </c>
      <c r="F271" s="9" t="s">
        <v>10</v>
      </c>
      <c r="G271" s="10"/>
      <c r="H271" s="11">
        <v>2025000</v>
      </c>
      <c r="I271" s="18">
        <f t="shared" si="4"/>
        <v>2290680</v>
      </c>
    </row>
    <row r="272" spans="1:9" ht="18" x14ac:dyDescent="0.15">
      <c r="A272" s="7">
        <v>264</v>
      </c>
      <c r="B272" s="96"/>
      <c r="C272" s="95"/>
      <c r="D272" s="7">
        <v>124304</v>
      </c>
      <c r="E272" s="8" t="s">
        <v>278</v>
      </c>
      <c r="F272" s="9" t="s">
        <v>10</v>
      </c>
      <c r="G272" s="10"/>
      <c r="H272" s="11">
        <v>2250000</v>
      </c>
      <c r="I272" s="18">
        <f t="shared" si="4"/>
        <v>2545200</v>
      </c>
    </row>
    <row r="273" spans="1:9" ht="18" x14ac:dyDescent="0.15">
      <c r="A273" s="7">
        <v>265</v>
      </c>
      <c r="B273" s="96"/>
      <c r="C273" s="95"/>
      <c r="D273" s="7">
        <v>124401</v>
      </c>
      <c r="E273" s="8" t="s">
        <v>279</v>
      </c>
      <c r="F273" s="9" t="s">
        <v>10</v>
      </c>
      <c r="G273" s="10"/>
      <c r="H273" s="11">
        <v>2250000</v>
      </c>
      <c r="I273" s="18">
        <f t="shared" si="4"/>
        <v>2545200</v>
      </c>
    </row>
    <row r="274" spans="1:9" ht="18" x14ac:dyDescent="0.15">
      <c r="A274" s="7">
        <v>266</v>
      </c>
      <c r="B274" s="96"/>
      <c r="C274" s="95"/>
      <c r="D274" s="7">
        <v>125101</v>
      </c>
      <c r="E274" s="8" t="s">
        <v>280</v>
      </c>
      <c r="F274" s="9" t="s">
        <v>10</v>
      </c>
      <c r="G274" s="10"/>
      <c r="H274" s="11">
        <v>1575000</v>
      </c>
      <c r="I274" s="18">
        <f t="shared" si="4"/>
        <v>1781640</v>
      </c>
    </row>
    <row r="275" spans="1:9" ht="18" x14ac:dyDescent="0.15">
      <c r="A275" s="7">
        <v>267</v>
      </c>
      <c r="B275" s="96"/>
      <c r="C275" s="95"/>
      <c r="D275" s="7">
        <v>125501</v>
      </c>
      <c r="E275" s="8" t="s">
        <v>281</v>
      </c>
      <c r="F275" s="9" t="s">
        <v>10</v>
      </c>
      <c r="G275" s="10"/>
      <c r="H275" s="11">
        <v>1125000</v>
      </c>
      <c r="I275" s="18">
        <f t="shared" si="4"/>
        <v>1272600</v>
      </c>
    </row>
    <row r="276" spans="1:9" ht="18" x14ac:dyDescent="0.15">
      <c r="A276" s="7">
        <v>268</v>
      </c>
      <c r="B276" s="96"/>
      <c r="C276" s="95"/>
      <c r="D276" s="7">
        <v>126304</v>
      </c>
      <c r="E276" s="8" t="s">
        <v>282</v>
      </c>
      <c r="F276" s="9" t="s">
        <v>10</v>
      </c>
      <c r="G276" s="10"/>
      <c r="H276" s="11">
        <v>3375000</v>
      </c>
      <c r="I276" s="18">
        <f t="shared" si="4"/>
        <v>3817800</v>
      </c>
    </row>
    <row r="277" spans="1:9" ht="18" x14ac:dyDescent="0.15">
      <c r="A277" s="7">
        <v>269</v>
      </c>
      <c r="B277" s="96"/>
      <c r="C277" s="95"/>
      <c r="D277" s="7">
        <v>126403</v>
      </c>
      <c r="E277" s="8" t="s">
        <v>283</v>
      </c>
      <c r="F277" s="9" t="s">
        <v>10</v>
      </c>
      <c r="G277" s="10"/>
      <c r="H277" s="11">
        <v>5377500</v>
      </c>
      <c r="I277" s="18">
        <f t="shared" si="4"/>
        <v>6083028</v>
      </c>
    </row>
    <row r="278" spans="1:9" ht="18" x14ac:dyDescent="0.15">
      <c r="A278" s="7">
        <v>270</v>
      </c>
      <c r="B278" s="96"/>
      <c r="C278" s="95"/>
      <c r="D278" s="7">
        <v>126601</v>
      </c>
      <c r="E278" s="8" t="s">
        <v>284</v>
      </c>
      <c r="F278" s="9" t="s">
        <v>10</v>
      </c>
      <c r="G278" s="10"/>
      <c r="H278" s="11">
        <v>2250000</v>
      </c>
      <c r="I278" s="18">
        <f t="shared" si="4"/>
        <v>2545200</v>
      </c>
    </row>
    <row r="279" spans="1:9" ht="18" x14ac:dyDescent="0.15">
      <c r="A279" s="7">
        <v>271</v>
      </c>
      <c r="B279" s="96"/>
      <c r="C279" s="95"/>
      <c r="D279" s="7">
        <v>126702</v>
      </c>
      <c r="E279" s="8" t="s">
        <v>285</v>
      </c>
      <c r="F279" s="9" t="s">
        <v>10</v>
      </c>
      <c r="G279" s="10"/>
      <c r="H279" s="11">
        <v>3375000</v>
      </c>
      <c r="I279" s="18">
        <f t="shared" si="4"/>
        <v>3817800</v>
      </c>
    </row>
    <row r="280" spans="1:9" ht="18" x14ac:dyDescent="0.15">
      <c r="A280" s="7">
        <v>272</v>
      </c>
      <c r="B280" s="96"/>
      <c r="C280" s="95"/>
      <c r="D280" s="7">
        <v>128401</v>
      </c>
      <c r="E280" s="8" t="s">
        <v>286</v>
      </c>
      <c r="F280" s="9" t="s">
        <v>10</v>
      </c>
      <c r="G280" s="10"/>
      <c r="H280" s="11">
        <v>1575000</v>
      </c>
      <c r="I280" s="18">
        <f t="shared" si="4"/>
        <v>1781640</v>
      </c>
    </row>
    <row r="281" spans="1:9" ht="18" x14ac:dyDescent="0.15">
      <c r="A281" s="7">
        <v>273</v>
      </c>
      <c r="B281" s="96"/>
      <c r="C281" s="95"/>
      <c r="D281" s="7">
        <v>129101</v>
      </c>
      <c r="E281" s="8" t="s">
        <v>287</v>
      </c>
      <c r="F281" s="9" t="s">
        <v>10</v>
      </c>
      <c r="G281" s="10"/>
      <c r="H281" s="11">
        <v>1125000</v>
      </c>
      <c r="I281" s="18">
        <f t="shared" si="4"/>
        <v>1272600</v>
      </c>
    </row>
    <row r="282" spans="1:9" ht="18" x14ac:dyDescent="0.15">
      <c r="A282" s="7">
        <v>274</v>
      </c>
      <c r="B282" s="96"/>
      <c r="C282" s="95"/>
      <c r="D282" s="7">
        <v>129102</v>
      </c>
      <c r="E282" s="8" t="s">
        <v>288</v>
      </c>
      <c r="F282" s="9" t="s">
        <v>10</v>
      </c>
      <c r="G282" s="10"/>
      <c r="H282" s="11">
        <v>1575000</v>
      </c>
      <c r="I282" s="18">
        <f t="shared" si="4"/>
        <v>1781640</v>
      </c>
    </row>
    <row r="283" spans="1:9" ht="18" x14ac:dyDescent="0.15">
      <c r="A283" s="7">
        <v>275</v>
      </c>
      <c r="B283" s="96"/>
      <c r="C283" s="95"/>
      <c r="D283" s="7">
        <v>130001</v>
      </c>
      <c r="E283" s="8" t="s">
        <v>289</v>
      </c>
      <c r="F283" s="9" t="s">
        <v>10</v>
      </c>
      <c r="G283" s="10"/>
      <c r="H283" s="11">
        <v>2250000</v>
      </c>
      <c r="I283" s="18">
        <f t="shared" si="4"/>
        <v>2545200</v>
      </c>
    </row>
    <row r="284" spans="1:9" ht="18" x14ac:dyDescent="0.15">
      <c r="A284" s="7">
        <v>276</v>
      </c>
      <c r="B284" s="96"/>
      <c r="C284" s="95"/>
      <c r="D284" s="7">
        <v>130002</v>
      </c>
      <c r="E284" s="8" t="s">
        <v>290</v>
      </c>
      <c r="F284" s="9" t="s">
        <v>10</v>
      </c>
      <c r="G284" s="10"/>
      <c r="H284" s="11">
        <v>4050000</v>
      </c>
      <c r="I284" s="18">
        <f t="shared" si="4"/>
        <v>4581360</v>
      </c>
    </row>
    <row r="285" spans="1:9" ht="18" x14ac:dyDescent="0.15">
      <c r="A285" s="83">
        <v>277</v>
      </c>
      <c r="B285" s="96"/>
      <c r="C285" s="95"/>
      <c r="D285" s="83">
        <v>130004</v>
      </c>
      <c r="E285" s="8" t="s">
        <v>291</v>
      </c>
      <c r="F285" s="86" t="s">
        <v>10</v>
      </c>
      <c r="G285" s="84"/>
      <c r="H285" s="85">
        <v>2250000</v>
      </c>
      <c r="I285" s="18">
        <f t="shared" si="4"/>
        <v>2545200</v>
      </c>
    </row>
    <row r="286" spans="1:9" ht="15.75" customHeight="1" x14ac:dyDescent="0.15">
      <c r="A286" s="83"/>
      <c r="B286" s="96"/>
      <c r="C286" s="95"/>
      <c r="D286" s="83"/>
      <c r="E286" s="8" t="s">
        <v>292</v>
      </c>
      <c r="F286" s="86"/>
      <c r="G286" s="84"/>
      <c r="H286" s="85"/>
      <c r="I286" s="18">
        <f t="shared" si="4"/>
        <v>0</v>
      </c>
    </row>
    <row r="287" spans="1:9" ht="18" x14ac:dyDescent="0.15">
      <c r="A287" s="7">
        <v>278</v>
      </c>
      <c r="B287" s="96"/>
      <c r="C287" s="95"/>
      <c r="D287" s="7">
        <v>136504</v>
      </c>
      <c r="E287" s="8" t="s">
        <v>293</v>
      </c>
      <c r="F287" s="9" t="s">
        <v>10</v>
      </c>
      <c r="G287" s="10"/>
      <c r="H287" s="11">
        <v>1282500</v>
      </c>
      <c r="I287" s="18">
        <f t="shared" si="4"/>
        <v>1450764</v>
      </c>
    </row>
    <row r="288" spans="1:9" ht="18" x14ac:dyDescent="0.15">
      <c r="A288" s="7">
        <v>279</v>
      </c>
      <c r="B288" s="96"/>
      <c r="C288" s="95"/>
      <c r="D288" s="7">
        <v>142004</v>
      </c>
      <c r="E288" s="8" t="s">
        <v>294</v>
      </c>
      <c r="F288" s="9" t="s">
        <v>10</v>
      </c>
      <c r="G288" s="10"/>
      <c r="H288" s="11">
        <v>2475000</v>
      </c>
      <c r="I288" s="18">
        <f t="shared" si="4"/>
        <v>2799720</v>
      </c>
    </row>
    <row r="289" spans="1:9" ht="18" x14ac:dyDescent="0.15">
      <c r="A289" s="7">
        <v>280</v>
      </c>
      <c r="B289" s="96"/>
      <c r="C289" s="95"/>
      <c r="D289" s="7">
        <v>143401</v>
      </c>
      <c r="E289" s="8" t="s">
        <v>295</v>
      </c>
      <c r="F289" s="9" t="s">
        <v>10</v>
      </c>
      <c r="G289" s="10"/>
      <c r="H289" s="11">
        <v>3600000</v>
      </c>
      <c r="I289" s="18">
        <f t="shared" si="4"/>
        <v>4072320</v>
      </c>
    </row>
    <row r="290" spans="1:9" ht="18" x14ac:dyDescent="0.15">
      <c r="A290" s="7">
        <v>281</v>
      </c>
      <c r="B290" s="96"/>
      <c r="C290" s="95"/>
      <c r="D290" s="7">
        <v>143404</v>
      </c>
      <c r="E290" s="8" t="s">
        <v>296</v>
      </c>
      <c r="F290" s="9" t="s">
        <v>10</v>
      </c>
      <c r="G290" s="10"/>
      <c r="H290" s="11">
        <v>4500000</v>
      </c>
      <c r="I290" s="18">
        <f t="shared" si="4"/>
        <v>5090400</v>
      </c>
    </row>
    <row r="291" spans="1:9" ht="18" x14ac:dyDescent="0.15">
      <c r="A291" s="7">
        <v>282</v>
      </c>
      <c r="B291" s="96"/>
      <c r="C291" s="95"/>
      <c r="D291" s="7">
        <v>147101</v>
      </c>
      <c r="E291" s="8" t="s">
        <v>297</v>
      </c>
      <c r="F291" s="9" t="s">
        <v>10</v>
      </c>
      <c r="G291" s="10"/>
      <c r="H291" s="11">
        <v>3037500</v>
      </c>
      <c r="I291" s="18">
        <f t="shared" si="4"/>
        <v>3436020</v>
      </c>
    </row>
    <row r="292" spans="1:9" ht="18" x14ac:dyDescent="0.15">
      <c r="A292" s="7">
        <v>283</v>
      </c>
      <c r="B292" s="96"/>
      <c r="C292" s="95"/>
      <c r="D292" s="7">
        <v>147104</v>
      </c>
      <c r="E292" s="8" t="s">
        <v>298</v>
      </c>
      <c r="F292" s="9" t="s">
        <v>10</v>
      </c>
      <c r="G292" s="10"/>
      <c r="H292" s="11">
        <v>2475000</v>
      </c>
      <c r="I292" s="18">
        <f t="shared" si="4"/>
        <v>2799720</v>
      </c>
    </row>
    <row r="293" spans="1:9" ht="18" x14ac:dyDescent="0.15">
      <c r="A293" s="7">
        <v>284</v>
      </c>
      <c r="B293" s="96"/>
      <c r="C293" s="95"/>
      <c r="D293" s="7">
        <v>147404</v>
      </c>
      <c r="E293" s="8" t="s">
        <v>299</v>
      </c>
      <c r="F293" s="9" t="s">
        <v>10</v>
      </c>
      <c r="G293" s="10"/>
      <c r="H293" s="11">
        <v>5625000</v>
      </c>
      <c r="I293" s="18">
        <f t="shared" si="4"/>
        <v>6363000</v>
      </c>
    </row>
    <row r="294" spans="1:9" ht="18" x14ac:dyDescent="0.15">
      <c r="A294" s="7">
        <v>285</v>
      </c>
      <c r="B294" s="96"/>
      <c r="C294" s="95"/>
      <c r="D294" s="7">
        <v>147406</v>
      </c>
      <c r="E294" s="8" t="s">
        <v>300</v>
      </c>
      <c r="F294" s="9" t="s">
        <v>10</v>
      </c>
      <c r="G294" s="10"/>
      <c r="H294" s="11">
        <v>3487500</v>
      </c>
      <c r="I294" s="18">
        <f t="shared" si="4"/>
        <v>3945060</v>
      </c>
    </row>
    <row r="295" spans="1:9" ht="18" x14ac:dyDescent="0.15">
      <c r="A295" s="7">
        <v>286</v>
      </c>
      <c r="B295" s="96"/>
      <c r="C295" s="95"/>
      <c r="D295" s="7">
        <v>152001</v>
      </c>
      <c r="E295" s="8" t="s">
        <v>301</v>
      </c>
      <c r="F295" s="9" t="s">
        <v>10</v>
      </c>
      <c r="G295" s="10"/>
      <c r="H295" s="11">
        <v>1800000</v>
      </c>
      <c r="I295" s="18">
        <f t="shared" si="4"/>
        <v>2036160</v>
      </c>
    </row>
    <row r="296" spans="1:9" ht="18" x14ac:dyDescent="0.15">
      <c r="A296" s="7">
        <v>287</v>
      </c>
      <c r="B296" s="96"/>
      <c r="C296" s="95"/>
      <c r="D296" s="7">
        <v>152003</v>
      </c>
      <c r="E296" s="8" t="s">
        <v>302</v>
      </c>
      <c r="F296" s="9" t="s">
        <v>10</v>
      </c>
      <c r="G296" s="10"/>
      <c r="H296" s="11">
        <v>1800000</v>
      </c>
      <c r="I296" s="18">
        <f t="shared" si="4"/>
        <v>2036160</v>
      </c>
    </row>
    <row r="297" spans="1:9" ht="18" x14ac:dyDescent="0.15">
      <c r="A297" s="7">
        <v>288</v>
      </c>
      <c r="B297" s="96"/>
      <c r="C297" s="95"/>
      <c r="D297" s="7">
        <v>160201</v>
      </c>
      <c r="E297" s="8" t="s">
        <v>303</v>
      </c>
      <c r="F297" s="9" t="s">
        <v>10</v>
      </c>
      <c r="G297" s="10"/>
      <c r="H297" s="11">
        <v>16875000</v>
      </c>
      <c r="I297" s="18">
        <f t="shared" si="4"/>
        <v>19089000</v>
      </c>
    </row>
    <row r="298" spans="1:9" ht="18" x14ac:dyDescent="0.15">
      <c r="A298" s="7">
        <v>289</v>
      </c>
      <c r="B298" s="96"/>
      <c r="C298" s="95"/>
      <c r="D298" s="7">
        <v>161101</v>
      </c>
      <c r="E298" s="8" t="s">
        <v>304</v>
      </c>
      <c r="F298" s="9" t="s">
        <v>10</v>
      </c>
      <c r="G298" s="10"/>
      <c r="H298" s="11">
        <v>16875000</v>
      </c>
      <c r="I298" s="18">
        <f t="shared" si="4"/>
        <v>19089000</v>
      </c>
    </row>
    <row r="299" spans="1:9" ht="18" x14ac:dyDescent="0.15">
      <c r="A299" s="7">
        <v>290</v>
      </c>
      <c r="B299" s="96"/>
      <c r="C299" s="95"/>
      <c r="D299" s="7">
        <v>162201</v>
      </c>
      <c r="E299" s="8" t="s">
        <v>305</v>
      </c>
      <c r="F299" s="9" t="s">
        <v>10</v>
      </c>
      <c r="G299" s="10"/>
      <c r="H299" s="11">
        <v>5625000</v>
      </c>
      <c r="I299" s="18">
        <f t="shared" si="4"/>
        <v>6363000</v>
      </c>
    </row>
    <row r="300" spans="1:9" ht="18" x14ac:dyDescent="0.15">
      <c r="A300" s="7">
        <v>291</v>
      </c>
      <c r="B300" s="96"/>
      <c r="C300" s="95"/>
      <c r="D300" s="7">
        <v>164004</v>
      </c>
      <c r="E300" s="8" t="s">
        <v>306</v>
      </c>
      <c r="F300" s="9" t="s">
        <v>10</v>
      </c>
      <c r="G300" s="10"/>
      <c r="H300" s="11">
        <v>9000000</v>
      </c>
      <c r="I300" s="18">
        <f t="shared" si="4"/>
        <v>10180800</v>
      </c>
    </row>
    <row r="301" spans="1:9" ht="18" x14ac:dyDescent="0.15">
      <c r="A301" s="83">
        <v>292</v>
      </c>
      <c r="B301" s="96"/>
      <c r="C301" s="95"/>
      <c r="D301" s="83">
        <v>166101</v>
      </c>
      <c r="E301" s="8" t="s">
        <v>307</v>
      </c>
      <c r="F301" s="86" t="s">
        <v>10</v>
      </c>
      <c r="G301" s="84"/>
      <c r="H301" s="85">
        <v>14062500</v>
      </c>
      <c r="I301" s="93">
        <f t="shared" si="4"/>
        <v>15907500</v>
      </c>
    </row>
    <row r="302" spans="1:9" ht="15.75" customHeight="1" x14ac:dyDescent="0.15">
      <c r="A302" s="83"/>
      <c r="B302" s="96"/>
      <c r="C302" s="95"/>
      <c r="D302" s="83"/>
      <c r="E302" s="8" t="s">
        <v>308</v>
      </c>
      <c r="F302" s="86"/>
      <c r="G302" s="84"/>
      <c r="H302" s="85"/>
      <c r="I302" s="94"/>
    </row>
    <row r="303" spans="1:9" ht="18" x14ac:dyDescent="0.15">
      <c r="A303" s="7">
        <v>293</v>
      </c>
      <c r="B303" s="96"/>
      <c r="C303" s="95"/>
      <c r="D303" s="7">
        <v>166301</v>
      </c>
      <c r="E303" s="8" t="s">
        <v>309</v>
      </c>
      <c r="F303" s="9" t="s">
        <v>10</v>
      </c>
      <c r="G303" s="10"/>
      <c r="H303" s="11">
        <v>14062500</v>
      </c>
      <c r="I303" s="18">
        <f t="shared" si="4"/>
        <v>15907500</v>
      </c>
    </row>
    <row r="304" spans="1:9" ht="18" x14ac:dyDescent="0.15">
      <c r="A304" s="7">
        <v>294</v>
      </c>
      <c r="B304" s="96"/>
      <c r="C304" s="95"/>
      <c r="D304" s="7">
        <v>168401</v>
      </c>
      <c r="E304" s="8" t="s">
        <v>310</v>
      </c>
      <c r="F304" s="9" t="s">
        <v>10</v>
      </c>
      <c r="G304" s="10"/>
      <c r="H304" s="11">
        <v>37968750</v>
      </c>
      <c r="I304" s="18">
        <f t="shared" si="4"/>
        <v>42950250</v>
      </c>
    </row>
    <row r="305" spans="1:9" ht="18" x14ac:dyDescent="0.15">
      <c r="A305" s="7">
        <v>295</v>
      </c>
      <c r="B305" s="96"/>
      <c r="C305" s="95"/>
      <c r="D305" s="7">
        <v>169001</v>
      </c>
      <c r="E305" s="8" t="s">
        <v>311</v>
      </c>
      <c r="F305" s="9" t="s">
        <v>10</v>
      </c>
      <c r="G305" s="10"/>
      <c r="H305" s="11">
        <v>1575000</v>
      </c>
      <c r="I305" s="18">
        <f t="shared" si="4"/>
        <v>1781640</v>
      </c>
    </row>
    <row r="306" spans="1:9" ht="18" x14ac:dyDescent="0.15">
      <c r="A306" s="7">
        <v>296</v>
      </c>
      <c r="B306" s="96"/>
      <c r="C306" s="95"/>
      <c r="D306" s="7">
        <v>169002</v>
      </c>
      <c r="E306" s="8" t="s">
        <v>312</v>
      </c>
      <c r="F306" s="9" t="s">
        <v>10</v>
      </c>
      <c r="G306" s="10"/>
      <c r="H306" s="11">
        <v>1125000</v>
      </c>
      <c r="I306" s="18">
        <f t="shared" si="4"/>
        <v>1272600</v>
      </c>
    </row>
    <row r="307" spans="1:9" ht="18" x14ac:dyDescent="0.15">
      <c r="A307" s="7">
        <v>297</v>
      </c>
      <c r="B307" s="96"/>
      <c r="C307" s="95"/>
      <c r="D307" s="7">
        <v>169003</v>
      </c>
      <c r="E307" s="8" t="s">
        <v>313</v>
      </c>
      <c r="F307" s="9" t="s">
        <v>10</v>
      </c>
      <c r="G307" s="10"/>
      <c r="H307" s="11">
        <v>1575000</v>
      </c>
      <c r="I307" s="18">
        <f t="shared" si="4"/>
        <v>1781640</v>
      </c>
    </row>
    <row r="308" spans="1:9" ht="18" x14ac:dyDescent="0.15">
      <c r="A308" s="7">
        <v>298</v>
      </c>
      <c r="B308" s="96"/>
      <c r="C308" s="95"/>
      <c r="D308" s="7">
        <v>169004</v>
      </c>
      <c r="E308" s="8" t="s">
        <v>314</v>
      </c>
      <c r="F308" s="9" t="s">
        <v>10</v>
      </c>
      <c r="G308" s="10"/>
      <c r="H308" s="11">
        <v>1575000</v>
      </c>
      <c r="I308" s="18">
        <f t="shared" si="4"/>
        <v>1781640</v>
      </c>
    </row>
    <row r="309" spans="1:9" ht="18" x14ac:dyDescent="0.15">
      <c r="A309" s="7">
        <v>299</v>
      </c>
      <c r="B309" s="96"/>
      <c r="C309" s="95"/>
      <c r="D309" s="7">
        <v>169005</v>
      </c>
      <c r="E309" s="8" t="s">
        <v>315</v>
      </c>
      <c r="F309" s="9" t="s">
        <v>10</v>
      </c>
      <c r="G309" s="10"/>
      <c r="H309" s="11">
        <v>1350000</v>
      </c>
      <c r="I309" s="18">
        <f t="shared" si="4"/>
        <v>1527120</v>
      </c>
    </row>
    <row r="310" spans="1:9" ht="18" x14ac:dyDescent="0.15">
      <c r="A310" s="7">
        <v>300</v>
      </c>
      <c r="B310" s="96"/>
      <c r="C310" s="95"/>
      <c r="D310" s="7">
        <v>169203</v>
      </c>
      <c r="E310" s="8" t="s">
        <v>316</v>
      </c>
      <c r="F310" s="9" t="s">
        <v>10</v>
      </c>
      <c r="G310" s="10"/>
      <c r="H310" s="11">
        <v>14062500</v>
      </c>
      <c r="I310" s="18">
        <f t="shared" si="4"/>
        <v>15907500</v>
      </c>
    </row>
    <row r="311" spans="1:9" ht="18" x14ac:dyDescent="0.15">
      <c r="A311" s="7">
        <v>301</v>
      </c>
      <c r="B311" s="96"/>
      <c r="C311" s="95"/>
      <c r="D311" s="7">
        <v>169204</v>
      </c>
      <c r="E311" s="8" t="s">
        <v>317</v>
      </c>
      <c r="F311" s="9" t="s">
        <v>10</v>
      </c>
      <c r="G311" s="10"/>
      <c r="H311" s="11">
        <v>14062500</v>
      </c>
      <c r="I311" s="18">
        <f t="shared" si="4"/>
        <v>15907500</v>
      </c>
    </row>
    <row r="312" spans="1:9" ht="18" x14ac:dyDescent="0.15">
      <c r="A312" s="7">
        <v>302</v>
      </c>
      <c r="B312" s="96"/>
      <c r="C312" s="95"/>
      <c r="D312" s="7">
        <v>170005</v>
      </c>
      <c r="E312" s="8" t="s">
        <v>318</v>
      </c>
      <c r="F312" s="9" t="s">
        <v>10</v>
      </c>
      <c r="G312" s="10"/>
      <c r="H312" s="11">
        <v>2925000</v>
      </c>
      <c r="I312" s="18">
        <f t="shared" si="4"/>
        <v>3308760</v>
      </c>
    </row>
    <row r="313" spans="1:9" ht="18" x14ac:dyDescent="0.15">
      <c r="A313" s="7">
        <v>303</v>
      </c>
      <c r="B313" s="96"/>
      <c r="C313" s="95"/>
      <c r="D313" s="7">
        <v>170009</v>
      </c>
      <c r="E313" s="8" t="s">
        <v>319</v>
      </c>
      <c r="F313" s="9" t="s">
        <v>10</v>
      </c>
      <c r="G313" s="10"/>
      <c r="H313" s="11">
        <v>4050000</v>
      </c>
      <c r="I313" s="18">
        <f t="shared" si="4"/>
        <v>4581360</v>
      </c>
    </row>
    <row r="314" spans="1:9" ht="18" x14ac:dyDescent="0.15">
      <c r="A314" s="83">
        <v>304</v>
      </c>
      <c r="B314" s="96"/>
      <c r="C314" s="95"/>
      <c r="D314" s="83">
        <v>170010</v>
      </c>
      <c r="E314" s="8" t="s">
        <v>320</v>
      </c>
      <c r="F314" s="86" t="s">
        <v>10</v>
      </c>
      <c r="G314" s="84"/>
      <c r="H314" s="85">
        <v>4500000</v>
      </c>
      <c r="I314" s="93">
        <f t="shared" si="4"/>
        <v>5090400</v>
      </c>
    </row>
    <row r="315" spans="1:9" ht="15.75" customHeight="1" x14ac:dyDescent="0.15">
      <c r="A315" s="83"/>
      <c r="B315" s="96"/>
      <c r="C315" s="95"/>
      <c r="D315" s="83"/>
      <c r="E315" s="8" t="s">
        <v>321</v>
      </c>
      <c r="F315" s="86"/>
      <c r="G315" s="84"/>
      <c r="H315" s="85"/>
      <c r="I315" s="94"/>
    </row>
    <row r="316" spans="1:9" ht="27" x14ac:dyDescent="0.15">
      <c r="A316" s="7">
        <v>305</v>
      </c>
      <c r="B316" s="96"/>
      <c r="C316" s="95"/>
      <c r="D316" s="7">
        <v>170011</v>
      </c>
      <c r="E316" s="8" t="s">
        <v>322</v>
      </c>
      <c r="F316" s="9" t="s">
        <v>10</v>
      </c>
      <c r="G316" s="10"/>
      <c r="H316" s="11">
        <v>4500000</v>
      </c>
      <c r="I316" s="18">
        <f t="shared" si="4"/>
        <v>5090400</v>
      </c>
    </row>
    <row r="317" spans="1:9" ht="18" x14ac:dyDescent="0.15">
      <c r="A317" s="7">
        <v>306</v>
      </c>
      <c r="B317" s="96"/>
      <c r="C317" s="95"/>
      <c r="D317" s="7">
        <v>180200</v>
      </c>
      <c r="E317" s="8" t="s">
        <v>323</v>
      </c>
      <c r="F317" s="9" t="s">
        <v>10</v>
      </c>
      <c r="G317" s="10"/>
      <c r="H317" s="11">
        <v>1125000</v>
      </c>
      <c r="I317" s="18">
        <f t="shared" si="4"/>
        <v>1272600</v>
      </c>
    </row>
    <row r="318" spans="1:9" ht="27" x14ac:dyDescent="0.15">
      <c r="A318" s="7">
        <v>307</v>
      </c>
      <c r="B318" s="96"/>
      <c r="C318" s="95"/>
      <c r="D318" s="7">
        <v>180301</v>
      </c>
      <c r="E318" s="8" t="s">
        <v>324</v>
      </c>
      <c r="F318" s="9" t="s">
        <v>10</v>
      </c>
      <c r="G318" s="10"/>
      <c r="H318" s="11">
        <v>1125000</v>
      </c>
      <c r="I318" s="18">
        <f t="shared" si="4"/>
        <v>1272600</v>
      </c>
    </row>
    <row r="319" spans="1:9" ht="18" x14ac:dyDescent="0.15">
      <c r="A319" s="7">
        <v>308</v>
      </c>
      <c r="B319" s="96"/>
      <c r="C319" s="95"/>
      <c r="D319" s="7">
        <v>182300</v>
      </c>
      <c r="E319" s="8" t="s">
        <v>325</v>
      </c>
      <c r="F319" s="9" t="s">
        <v>10</v>
      </c>
      <c r="G319" s="10"/>
      <c r="H319" s="11">
        <v>1125000</v>
      </c>
      <c r="I319" s="18">
        <f t="shared" si="4"/>
        <v>1272600</v>
      </c>
    </row>
    <row r="320" spans="1:9" ht="18" x14ac:dyDescent="0.15">
      <c r="A320" s="83">
        <v>309</v>
      </c>
      <c r="B320" s="96"/>
      <c r="C320" s="95"/>
      <c r="D320" s="83">
        <v>182401</v>
      </c>
      <c r="E320" s="8" t="s">
        <v>326</v>
      </c>
      <c r="F320" s="86" t="s">
        <v>10</v>
      </c>
      <c r="G320" s="84"/>
      <c r="H320" s="85">
        <v>1125000</v>
      </c>
      <c r="I320" s="93">
        <f t="shared" si="4"/>
        <v>1272600</v>
      </c>
    </row>
    <row r="321" spans="1:9" ht="18" x14ac:dyDescent="0.15">
      <c r="A321" s="83"/>
      <c r="B321" s="96"/>
      <c r="C321" s="95"/>
      <c r="D321" s="83"/>
      <c r="E321" s="8" t="s">
        <v>327</v>
      </c>
      <c r="F321" s="86"/>
      <c r="G321" s="84"/>
      <c r="H321" s="85"/>
      <c r="I321" s="94"/>
    </row>
    <row r="322" spans="1:9" ht="18" x14ac:dyDescent="0.15">
      <c r="A322" s="7">
        <v>310</v>
      </c>
      <c r="B322" s="96"/>
      <c r="C322" s="95"/>
      <c r="D322" s="7">
        <v>182501</v>
      </c>
      <c r="E322" s="8" t="s">
        <v>328</v>
      </c>
      <c r="F322" s="9" t="s">
        <v>10</v>
      </c>
      <c r="G322" s="10"/>
      <c r="H322" s="11">
        <v>1350000</v>
      </c>
      <c r="I322" s="18">
        <f t="shared" si="4"/>
        <v>1527120</v>
      </c>
    </row>
    <row r="323" spans="1:9" ht="18" x14ac:dyDescent="0.15">
      <c r="A323" s="7">
        <v>311</v>
      </c>
      <c r="B323" s="96"/>
      <c r="C323" s="95"/>
      <c r="D323" s="7">
        <v>183101</v>
      </c>
      <c r="E323" s="8" t="s">
        <v>329</v>
      </c>
      <c r="F323" s="9" t="s">
        <v>10</v>
      </c>
      <c r="G323" s="10"/>
      <c r="H323" s="11">
        <v>1125000</v>
      </c>
      <c r="I323" s="18">
        <f t="shared" si="4"/>
        <v>1272600</v>
      </c>
    </row>
    <row r="324" spans="1:9" ht="18" x14ac:dyDescent="0.15">
      <c r="A324" s="7">
        <v>312</v>
      </c>
      <c r="B324" s="96"/>
      <c r="C324" s="95"/>
      <c r="D324" s="7">
        <v>185101</v>
      </c>
      <c r="E324" s="8" t="s">
        <v>330</v>
      </c>
      <c r="F324" s="9" t="s">
        <v>10</v>
      </c>
      <c r="G324" s="10"/>
      <c r="H324" s="11">
        <v>2250000</v>
      </c>
      <c r="I324" s="18">
        <f t="shared" si="4"/>
        <v>2545200</v>
      </c>
    </row>
    <row r="325" spans="1:9" ht="18" x14ac:dyDescent="0.15">
      <c r="A325" s="7">
        <v>313</v>
      </c>
      <c r="B325" s="96"/>
      <c r="C325" s="95"/>
      <c r="D325" s="7">
        <v>185102</v>
      </c>
      <c r="E325" s="8" t="s">
        <v>331</v>
      </c>
      <c r="F325" s="9" t="s">
        <v>10</v>
      </c>
      <c r="G325" s="10"/>
      <c r="H325" s="11">
        <v>2250000</v>
      </c>
      <c r="I325" s="18">
        <f t="shared" ref="I325:I388" si="5">+(H325*13.12%)+H325</f>
        <v>2545200</v>
      </c>
    </row>
    <row r="326" spans="1:9" ht="18" x14ac:dyDescent="0.15">
      <c r="A326" s="7">
        <v>314</v>
      </c>
      <c r="B326" s="96"/>
      <c r="C326" s="95"/>
      <c r="D326" s="7">
        <v>186202</v>
      </c>
      <c r="E326" s="8" t="s">
        <v>332</v>
      </c>
      <c r="F326" s="9" t="s">
        <v>10</v>
      </c>
      <c r="G326" s="10"/>
      <c r="H326" s="11">
        <v>3712500</v>
      </c>
      <c r="I326" s="18">
        <f t="shared" si="5"/>
        <v>4199580</v>
      </c>
    </row>
    <row r="327" spans="1:9" ht="18" x14ac:dyDescent="0.15">
      <c r="A327" s="7">
        <v>315</v>
      </c>
      <c r="B327" s="96"/>
      <c r="C327" s="95"/>
      <c r="D327" s="7">
        <v>187107</v>
      </c>
      <c r="E327" s="8" t="s">
        <v>333</v>
      </c>
      <c r="F327" s="9" t="s">
        <v>10</v>
      </c>
      <c r="G327" s="10"/>
      <c r="H327" s="11">
        <v>12656250</v>
      </c>
      <c r="I327" s="18">
        <f t="shared" si="5"/>
        <v>14316750</v>
      </c>
    </row>
    <row r="328" spans="1:9" ht="18" x14ac:dyDescent="0.15">
      <c r="A328" s="7">
        <v>316</v>
      </c>
      <c r="B328" s="96"/>
      <c r="C328" s="95"/>
      <c r="D328" s="7">
        <v>193101</v>
      </c>
      <c r="E328" s="8" t="s">
        <v>334</v>
      </c>
      <c r="F328" s="9" t="s">
        <v>10</v>
      </c>
      <c r="G328" s="10"/>
      <c r="H328" s="11">
        <v>6300000</v>
      </c>
      <c r="I328" s="18">
        <f t="shared" si="5"/>
        <v>7126560</v>
      </c>
    </row>
    <row r="329" spans="1:9" ht="18" x14ac:dyDescent="0.15">
      <c r="A329" s="7">
        <v>317</v>
      </c>
      <c r="B329" s="96"/>
      <c r="C329" s="95"/>
      <c r="D329" s="7">
        <v>194105</v>
      </c>
      <c r="E329" s="8" t="s">
        <v>335</v>
      </c>
      <c r="F329" s="9" t="s">
        <v>10</v>
      </c>
      <c r="G329" s="10"/>
      <c r="H329" s="11">
        <v>2700000</v>
      </c>
      <c r="I329" s="18">
        <f t="shared" si="5"/>
        <v>3054240</v>
      </c>
    </row>
    <row r="330" spans="1:9" ht="18" x14ac:dyDescent="0.15">
      <c r="A330" s="7">
        <v>318</v>
      </c>
      <c r="B330" s="96"/>
      <c r="C330" s="95"/>
      <c r="D330" s="7">
        <v>194107</v>
      </c>
      <c r="E330" s="8" t="s">
        <v>336</v>
      </c>
      <c r="F330" s="9" t="s">
        <v>10</v>
      </c>
      <c r="G330" s="10"/>
      <c r="H330" s="11">
        <v>2700000</v>
      </c>
      <c r="I330" s="18">
        <f t="shared" si="5"/>
        <v>3054240</v>
      </c>
    </row>
    <row r="331" spans="1:9" ht="18" x14ac:dyDescent="0.15">
      <c r="A331" s="7">
        <v>319</v>
      </c>
      <c r="B331" s="96"/>
      <c r="C331" s="95"/>
      <c r="D331" s="7">
        <v>194108</v>
      </c>
      <c r="E331" s="8" t="s">
        <v>337</v>
      </c>
      <c r="F331" s="9" t="s">
        <v>10</v>
      </c>
      <c r="G331" s="10"/>
      <c r="H331" s="11">
        <v>4095000</v>
      </c>
      <c r="I331" s="18">
        <f t="shared" si="5"/>
        <v>4632264</v>
      </c>
    </row>
    <row r="332" spans="1:9" ht="27" x14ac:dyDescent="0.15">
      <c r="A332" s="83">
        <v>320</v>
      </c>
      <c r="B332" s="96"/>
      <c r="C332" s="95"/>
      <c r="D332" s="83">
        <v>194201</v>
      </c>
      <c r="E332" s="8" t="s">
        <v>338</v>
      </c>
      <c r="F332" s="86" t="s">
        <v>10</v>
      </c>
      <c r="G332" s="84"/>
      <c r="H332" s="85">
        <v>7132500</v>
      </c>
      <c r="I332" s="93">
        <f t="shared" si="5"/>
        <v>8068284</v>
      </c>
    </row>
    <row r="333" spans="1:9" x14ac:dyDescent="0.15">
      <c r="A333" s="83"/>
      <c r="B333" s="96"/>
      <c r="C333" s="95"/>
      <c r="D333" s="83"/>
      <c r="E333" s="8" t="s">
        <v>339</v>
      </c>
      <c r="F333" s="86"/>
      <c r="G333" s="84"/>
      <c r="H333" s="85"/>
      <c r="I333" s="94"/>
    </row>
    <row r="334" spans="1:9" ht="36" x14ac:dyDescent="0.15">
      <c r="A334" s="7">
        <v>321</v>
      </c>
      <c r="B334" s="96"/>
      <c r="C334" s="95"/>
      <c r="D334" s="7">
        <v>194202</v>
      </c>
      <c r="E334" s="8" t="s">
        <v>340</v>
      </c>
      <c r="F334" s="9" t="s">
        <v>10</v>
      </c>
      <c r="G334" s="10"/>
      <c r="H334" s="11">
        <v>7987500</v>
      </c>
      <c r="I334" s="18">
        <f t="shared" si="5"/>
        <v>9035460</v>
      </c>
    </row>
    <row r="335" spans="1:9" ht="27" x14ac:dyDescent="0.15">
      <c r="A335" s="83">
        <v>322</v>
      </c>
      <c r="B335" s="96"/>
      <c r="C335" s="95"/>
      <c r="D335" s="83">
        <v>194203</v>
      </c>
      <c r="E335" s="8" t="s">
        <v>338</v>
      </c>
      <c r="F335" s="86" t="s">
        <v>10</v>
      </c>
      <c r="G335" s="84"/>
      <c r="H335" s="85">
        <v>7132500</v>
      </c>
      <c r="I335" s="93">
        <f t="shared" si="5"/>
        <v>8068284</v>
      </c>
    </row>
    <row r="336" spans="1:9" x14ac:dyDescent="0.15">
      <c r="A336" s="83"/>
      <c r="B336" s="96"/>
      <c r="C336" s="95"/>
      <c r="D336" s="83"/>
      <c r="E336" s="8" t="s">
        <v>341</v>
      </c>
      <c r="F336" s="86"/>
      <c r="G336" s="84"/>
      <c r="H336" s="85"/>
      <c r="I336" s="94"/>
    </row>
    <row r="337" spans="1:9" ht="18" x14ac:dyDescent="0.15">
      <c r="A337" s="7">
        <v>323</v>
      </c>
      <c r="B337" s="96"/>
      <c r="C337" s="95"/>
      <c r="D337" s="7">
        <v>199300</v>
      </c>
      <c r="E337" s="8" t="s">
        <v>342</v>
      </c>
      <c r="F337" s="9" t="s">
        <v>10</v>
      </c>
      <c r="G337" s="10"/>
      <c r="H337" s="11">
        <v>3150000</v>
      </c>
      <c r="I337" s="18">
        <f t="shared" si="5"/>
        <v>3563280</v>
      </c>
    </row>
    <row r="338" spans="1:9" ht="18" x14ac:dyDescent="0.15">
      <c r="A338" s="7">
        <v>324</v>
      </c>
      <c r="B338" s="96"/>
      <c r="C338" s="95"/>
      <c r="D338" s="7">
        <v>200102</v>
      </c>
      <c r="E338" s="8" t="s">
        <v>343</v>
      </c>
      <c r="F338" s="9" t="s">
        <v>10</v>
      </c>
      <c r="G338" s="10"/>
      <c r="H338" s="11">
        <v>1125000</v>
      </c>
      <c r="I338" s="18">
        <f t="shared" si="5"/>
        <v>1272600</v>
      </c>
    </row>
    <row r="339" spans="1:9" ht="18" x14ac:dyDescent="0.15">
      <c r="A339" s="7">
        <v>325</v>
      </c>
      <c r="B339" s="96"/>
      <c r="C339" s="95"/>
      <c r="D339" s="7">
        <v>200104</v>
      </c>
      <c r="E339" s="8" t="s">
        <v>344</v>
      </c>
      <c r="F339" s="9" t="s">
        <v>10</v>
      </c>
      <c r="G339" s="10"/>
      <c r="H339" s="11">
        <v>1125000</v>
      </c>
      <c r="I339" s="18">
        <f t="shared" si="5"/>
        <v>1272600</v>
      </c>
    </row>
    <row r="340" spans="1:9" ht="18" x14ac:dyDescent="0.15">
      <c r="A340" s="7">
        <v>326</v>
      </c>
      <c r="B340" s="96"/>
      <c r="C340" s="95"/>
      <c r="D340" s="7">
        <v>202301</v>
      </c>
      <c r="E340" s="8" t="s">
        <v>345</v>
      </c>
      <c r="F340" s="9" t="s">
        <v>10</v>
      </c>
      <c r="G340" s="10"/>
      <c r="H340" s="11">
        <v>1237500</v>
      </c>
      <c r="I340" s="18">
        <f t="shared" si="5"/>
        <v>1399860</v>
      </c>
    </row>
    <row r="341" spans="1:9" ht="18" x14ac:dyDescent="0.15">
      <c r="A341" s="7">
        <v>327</v>
      </c>
      <c r="B341" s="96"/>
      <c r="C341" s="95"/>
      <c r="D341" s="7">
        <v>204001</v>
      </c>
      <c r="E341" s="8" t="s">
        <v>346</v>
      </c>
      <c r="F341" s="9" t="s">
        <v>10</v>
      </c>
      <c r="G341" s="10"/>
      <c r="H341" s="11">
        <v>3825000</v>
      </c>
      <c r="I341" s="18">
        <f t="shared" si="5"/>
        <v>4326840</v>
      </c>
    </row>
    <row r="342" spans="1:9" ht="18" x14ac:dyDescent="0.15">
      <c r="A342" s="7">
        <v>328</v>
      </c>
      <c r="B342" s="96"/>
      <c r="C342" s="95"/>
      <c r="D342" s="7">
        <v>204201</v>
      </c>
      <c r="E342" s="8" t="s">
        <v>347</v>
      </c>
      <c r="F342" s="9" t="s">
        <v>10</v>
      </c>
      <c r="G342" s="10"/>
      <c r="H342" s="11">
        <v>4500000</v>
      </c>
      <c r="I342" s="18">
        <f t="shared" si="5"/>
        <v>5090400</v>
      </c>
    </row>
    <row r="343" spans="1:9" ht="18" x14ac:dyDescent="0.15">
      <c r="A343" s="7">
        <v>329</v>
      </c>
      <c r="B343" s="96"/>
      <c r="C343" s="95"/>
      <c r="D343" s="7">
        <v>207301</v>
      </c>
      <c r="E343" s="8" t="s">
        <v>348</v>
      </c>
      <c r="F343" s="9" t="s">
        <v>10</v>
      </c>
      <c r="G343" s="10"/>
      <c r="H343" s="11">
        <v>3825000</v>
      </c>
      <c r="I343" s="18">
        <f t="shared" si="5"/>
        <v>4326840</v>
      </c>
    </row>
    <row r="344" spans="1:9" ht="18" x14ac:dyDescent="0.15">
      <c r="A344" s="7">
        <v>330</v>
      </c>
      <c r="B344" s="96"/>
      <c r="C344" s="95"/>
      <c r="D344" s="7">
        <v>207302</v>
      </c>
      <c r="E344" s="8" t="s">
        <v>349</v>
      </c>
      <c r="F344" s="9" t="s">
        <v>10</v>
      </c>
      <c r="G344" s="10"/>
      <c r="H344" s="11">
        <v>3825000</v>
      </c>
      <c r="I344" s="18">
        <f t="shared" si="5"/>
        <v>4326840</v>
      </c>
    </row>
    <row r="345" spans="1:9" ht="18" x14ac:dyDescent="0.15">
      <c r="A345" s="7">
        <v>331</v>
      </c>
      <c r="B345" s="96"/>
      <c r="C345" s="95"/>
      <c r="D345" s="7">
        <v>207501</v>
      </c>
      <c r="E345" s="8" t="s">
        <v>350</v>
      </c>
      <c r="F345" s="9" t="s">
        <v>10</v>
      </c>
      <c r="G345" s="10"/>
      <c r="H345" s="11">
        <v>4500000</v>
      </c>
      <c r="I345" s="18">
        <f t="shared" si="5"/>
        <v>5090400</v>
      </c>
    </row>
    <row r="346" spans="1:9" ht="18" x14ac:dyDescent="0.15">
      <c r="A346" s="7">
        <v>332</v>
      </c>
      <c r="B346" s="96"/>
      <c r="C346" s="95"/>
      <c r="D346" s="7">
        <v>209100</v>
      </c>
      <c r="E346" s="8" t="s">
        <v>351</v>
      </c>
      <c r="F346" s="9" t="s">
        <v>10</v>
      </c>
      <c r="G346" s="10"/>
      <c r="H346" s="11">
        <v>4500000</v>
      </c>
      <c r="I346" s="18">
        <f t="shared" si="5"/>
        <v>5090400</v>
      </c>
    </row>
    <row r="347" spans="1:9" ht="27" x14ac:dyDescent="0.15">
      <c r="A347" s="83">
        <v>333</v>
      </c>
      <c r="B347" s="96"/>
      <c r="C347" s="95"/>
      <c r="D347" s="83">
        <v>209606</v>
      </c>
      <c r="E347" s="8" t="s">
        <v>352</v>
      </c>
      <c r="F347" s="86" t="s">
        <v>10</v>
      </c>
      <c r="G347" s="84"/>
      <c r="H347" s="85">
        <v>9000000</v>
      </c>
      <c r="I347" s="93">
        <f t="shared" si="5"/>
        <v>10180800</v>
      </c>
    </row>
    <row r="348" spans="1:9" ht="15.75" customHeight="1" x14ac:dyDescent="0.15">
      <c r="A348" s="83"/>
      <c r="B348" s="96"/>
      <c r="C348" s="95"/>
      <c r="D348" s="83"/>
      <c r="E348" s="8" t="s">
        <v>353</v>
      </c>
      <c r="F348" s="86"/>
      <c r="G348" s="84"/>
      <c r="H348" s="85"/>
      <c r="I348" s="94"/>
    </row>
    <row r="349" spans="1:9" ht="27" x14ac:dyDescent="0.15">
      <c r="A349" s="7">
        <v>334</v>
      </c>
      <c r="B349" s="96"/>
      <c r="C349" s="95"/>
      <c r="D349" s="7">
        <v>210101</v>
      </c>
      <c r="E349" s="8" t="s">
        <v>354</v>
      </c>
      <c r="F349" s="9" t="s">
        <v>10</v>
      </c>
      <c r="G349" s="10"/>
      <c r="H349" s="11">
        <v>1125000</v>
      </c>
      <c r="I349" s="18">
        <f t="shared" si="5"/>
        <v>1272600</v>
      </c>
    </row>
    <row r="350" spans="1:9" ht="18" x14ac:dyDescent="0.15">
      <c r="A350" s="83">
        <v>335</v>
      </c>
      <c r="B350" s="96"/>
      <c r="C350" s="95"/>
      <c r="D350" s="83">
        <v>210401</v>
      </c>
      <c r="E350" s="8" t="s">
        <v>355</v>
      </c>
      <c r="F350" s="86" t="s">
        <v>10</v>
      </c>
      <c r="G350" s="84"/>
      <c r="H350" s="85">
        <v>2700000</v>
      </c>
      <c r="I350" s="93">
        <f t="shared" si="5"/>
        <v>3054240</v>
      </c>
    </row>
    <row r="351" spans="1:9" ht="15.75" customHeight="1" x14ac:dyDescent="0.15">
      <c r="A351" s="83"/>
      <c r="B351" s="96"/>
      <c r="C351" s="95"/>
      <c r="D351" s="83"/>
      <c r="E351" s="8" t="s">
        <v>356</v>
      </c>
      <c r="F351" s="86"/>
      <c r="G351" s="84"/>
      <c r="H351" s="85"/>
      <c r="I351" s="94"/>
    </row>
    <row r="352" spans="1:9" ht="18" x14ac:dyDescent="0.15">
      <c r="A352" s="83">
        <v>336</v>
      </c>
      <c r="B352" s="96"/>
      <c r="C352" s="95"/>
      <c r="D352" s="83">
        <v>210801</v>
      </c>
      <c r="E352" s="8" t="s">
        <v>357</v>
      </c>
      <c r="F352" s="86" t="s">
        <v>10</v>
      </c>
      <c r="G352" s="84"/>
      <c r="H352" s="85">
        <v>2700000</v>
      </c>
      <c r="I352" s="93">
        <f t="shared" si="5"/>
        <v>3054240</v>
      </c>
    </row>
    <row r="353" spans="1:9" ht="15.75" customHeight="1" x14ac:dyDescent="0.15">
      <c r="A353" s="83"/>
      <c r="B353" s="96"/>
      <c r="C353" s="95"/>
      <c r="D353" s="83"/>
      <c r="E353" s="8" t="s">
        <v>356</v>
      </c>
      <c r="F353" s="86"/>
      <c r="G353" s="84"/>
      <c r="H353" s="85"/>
      <c r="I353" s="94"/>
    </row>
    <row r="354" spans="1:9" ht="18" x14ac:dyDescent="0.15">
      <c r="A354" s="7">
        <v>337</v>
      </c>
      <c r="B354" s="96"/>
      <c r="C354" s="95"/>
      <c r="D354" s="7">
        <v>210901</v>
      </c>
      <c r="E354" s="8" t="s">
        <v>358</v>
      </c>
      <c r="F354" s="9" t="s">
        <v>10</v>
      </c>
      <c r="G354" s="10"/>
      <c r="H354" s="11">
        <v>7942500</v>
      </c>
      <c r="I354" s="18">
        <f t="shared" si="5"/>
        <v>8984556</v>
      </c>
    </row>
    <row r="355" spans="1:9" ht="18" x14ac:dyDescent="0.15">
      <c r="A355" s="7">
        <v>338</v>
      </c>
      <c r="B355" s="96"/>
      <c r="C355" s="95"/>
      <c r="D355" s="7">
        <v>211202</v>
      </c>
      <c r="E355" s="8" t="s">
        <v>359</v>
      </c>
      <c r="F355" s="9" t="s">
        <v>10</v>
      </c>
      <c r="G355" s="10"/>
      <c r="H355" s="11">
        <v>1125000</v>
      </c>
      <c r="I355" s="18">
        <f t="shared" si="5"/>
        <v>1272600</v>
      </c>
    </row>
    <row r="356" spans="1:9" ht="18" x14ac:dyDescent="0.15">
      <c r="A356" s="7">
        <v>339</v>
      </c>
      <c r="B356" s="96"/>
      <c r="C356" s="95"/>
      <c r="D356" s="7">
        <v>212101</v>
      </c>
      <c r="E356" s="8" t="s">
        <v>360</v>
      </c>
      <c r="F356" s="9" t="s">
        <v>10</v>
      </c>
      <c r="G356" s="10"/>
      <c r="H356" s="11">
        <v>2025000</v>
      </c>
      <c r="I356" s="18">
        <f t="shared" si="5"/>
        <v>2290680</v>
      </c>
    </row>
    <row r="357" spans="1:9" ht="18" x14ac:dyDescent="0.15">
      <c r="A357" s="7">
        <v>340</v>
      </c>
      <c r="B357" s="96"/>
      <c r="C357" s="95"/>
      <c r="D357" s="7">
        <v>218002</v>
      </c>
      <c r="E357" s="8" t="s">
        <v>361</v>
      </c>
      <c r="F357" s="9" t="s">
        <v>10</v>
      </c>
      <c r="G357" s="10"/>
      <c r="H357" s="11">
        <v>5287500</v>
      </c>
      <c r="I357" s="18">
        <f t="shared" si="5"/>
        <v>5981220</v>
      </c>
    </row>
    <row r="358" spans="1:9" ht="18" x14ac:dyDescent="0.15">
      <c r="A358" s="7">
        <v>341</v>
      </c>
      <c r="B358" s="96"/>
      <c r="C358" s="95"/>
      <c r="D358" s="7">
        <v>218101</v>
      </c>
      <c r="E358" s="8" t="s">
        <v>362</v>
      </c>
      <c r="F358" s="9" t="s">
        <v>10</v>
      </c>
      <c r="G358" s="10"/>
      <c r="H358" s="11">
        <v>1125000</v>
      </c>
      <c r="I358" s="18">
        <f t="shared" si="5"/>
        <v>1272600</v>
      </c>
    </row>
    <row r="359" spans="1:9" ht="18" x14ac:dyDescent="0.15">
      <c r="A359" s="7">
        <v>342</v>
      </c>
      <c r="B359" s="96"/>
      <c r="C359" s="95"/>
      <c r="D359" s="7">
        <v>218201</v>
      </c>
      <c r="E359" s="8" t="s">
        <v>363</v>
      </c>
      <c r="F359" s="9" t="s">
        <v>10</v>
      </c>
      <c r="G359" s="10"/>
      <c r="H359" s="11">
        <v>1575000</v>
      </c>
      <c r="I359" s="18">
        <f t="shared" si="5"/>
        <v>1781640</v>
      </c>
    </row>
    <row r="360" spans="1:9" ht="18" x14ac:dyDescent="0.15">
      <c r="A360" s="7">
        <v>343</v>
      </c>
      <c r="B360" s="96"/>
      <c r="C360" s="95"/>
      <c r="D360" s="7">
        <v>218403</v>
      </c>
      <c r="E360" s="8" t="s">
        <v>364</v>
      </c>
      <c r="F360" s="9" t="s">
        <v>10</v>
      </c>
      <c r="G360" s="10"/>
      <c r="H360" s="11">
        <v>2137500</v>
      </c>
      <c r="I360" s="18">
        <f t="shared" si="5"/>
        <v>2417940</v>
      </c>
    </row>
    <row r="361" spans="1:9" ht="18" x14ac:dyDescent="0.15">
      <c r="A361" s="7">
        <v>344</v>
      </c>
      <c r="B361" s="96"/>
      <c r="C361" s="95"/>
      <c r="D361" s="7">
        <v>218505</v>
      </c>
      <c r="E361" s="8" t="s">
        <v>365</v>
      </c>
      <c r="F361" s="9" t="s">
        <v>10</v>
      </c>
      <c r="G361" s="10"/>
      <c r="H361" s="11">
        <v>2250000</v>
      </c>
      <c r="I361" s="18">
        <f t="shared" si="5"/>
        <v>2545200</v>
      </c>
    </row>
    <row r="362" spans="1:9" ht="18" x14ac:dyDescent="0.15">
      <c r="A362" s="7">
        <v>345</v>
      </c>
      <c r="B362" s="96"/>
      <c r="C362" s="95"/>
      <c r="D362" s="7">
        <v>218901</v>
      </c>
      <c r="E362" s="8" t="s">
        <v>366</v>
      </c>
      <c r="F362" s="9" t="s">
        <v>10</v>
      </c>
      <c r="G362" s="10"/>
      <c r="H362" s="11">
        <v>4500000</v>
      </c>
      <c r="I362" s="18">
        <f t="shared" si="5"/>
        <v>5090400</v>
      </c>
    </row>
    <row r="363" spans="1:9" ht="18" x14ac:dyDescent="0.15">
      <c r="A363" s="7">
        <v>346</v>
      </c>
      <c r="B363" s="96"/>
      <c r="C363" s="95"/>
      <c r="D363" s="7">
        <v>218915</v>
      </c>
      <c r="E363" s="8" t="s">
        <v>367</v>
      </c>
      <c r="F363" s="9" t="s">
        <v>10</v>
      </c>
      <c r="G363" s="10"/>
      <c r="H363" s="11">
        <v>1575000</v>
      </c>
      <c r="I363" s="18">
        <f t="shared" si="5"/>
        <v>1781640</v>
      </c>
    </row>
    <row r="364" spans="1:9" ht="18" x14ac:dyDescent="0.15">
      <c r="A364" s="7">
        <v>347</v>
      </c>
      <c r="B364" s="96"/>
      <c r="C364" s="95"/>
      <c r="D364" s="7">
        <v>219004</v>
      </c>
      <c r="E364" s="8" t="s">
        <v>368</v>
      </c>
      <c r="F364" s="9" t="s">
        <v>10</v>
      </c>
      <c r="G364" s="10"/>
      <c r="H364" s="11">
        <v>3487500</v>
      </c>
      <c r="I364" s="18">
        <f t="shared" si="5"/>
        <v>3945060</v>
      </c>
    </row>
    <row r="365" spans="1:9" ht="18" x14ac:dyDescent="0.15">
      <c r="A365" s="7">
        <v>348</v>
      </c>
      <c r="B365" s="96"/>
      <c r="C365" s="95"/>
      <c r="D365" s="7">
        <v>219005</v>
      </c>
      <c r="E365" s="8" t="s">
        <v>369</v>
      </c>
      <c r="F365" s="9" t="s">
        <v>10</v>
      </c>
      <c r="G365" s="10"/>
      <c r="H365" s="11">
        <v>13218750</v>
      </c>
      <c r="I365" s="18">
        <f t="shared" si="5"/>
        <v>14953050</v>
      </c>
    </row>
    <row r="366" spans="1:9" ht="18" x14ac:dyDescent="0.15">
      <c r="A366" s="7">
        <v>349</v>
      </c>
      <c r="B366" s="96"/>
      <c r="C366" s="95"/>
      <c r="D366" s="7">
        <v>219006</v>
      </c>
      <c r="E366" s="8" t="s">
        <v>370</v>
      </c>
      <c r="F366" s="9" t="s">
        <v>10</v>
      </c>
      <c r="G366" s="10"/>
      <c r="H366" s="11">
        <v>4050000</v>
      </c>
      <c r="I366" s="18">
        <f t="shared" si="5"/>
        <v>4581360</v>
      </c>
    </row>
    <row r="367" spans="1:9" ht="18" x14ac:dyDescent="0.15">
      <c r="A367" s="7">
        <v>350</v>
      </c>
      <c r="B367" s="96"/>
      <c r="C367" s="95"/>
      <c r="D367" s="7">
        <v>219007</v>
      </c>
      <c r="E367" s="8" t="s">
        <v>371</v>
      </c>
      <c r="F367" s="9" t="s">
        <v>10</v>
      </c>
      <c r="G367" s="10"/>
      <c r="H367" s="11">
        <v>13218750</v>
      </c>
      <c r="I367" s="18">
        <f t="shared" si="5"/>
        <v>14953050</v>
      </c>
    </row>
    <row r="368" spans="1:9" ht="18" x14ac:dyDescent="0.15">
      <c r="A368" s="83">
        <v>351</v>
      </c>
      <c r="B368" s="96"/>
      <c r="C368" s="95"/>
      <c r="D368" s="83">
        <v>219008</v>
      </c>
      <c r="E368" s="8" t="s">
        <v>372</v>
      </c>
      <c r="F368" s="86" t="s">
        <v>10</v>
      </c>
      <c r="G368" s="84"/>
      <c r="H368" s="85">
        <v>4050000</v>
      </c>
      <c r="I368" s="93">
        <f t="shared" si="5"/>
        <v>4581360</v>
      </c>
    </row>
    <row r="369" spans="1:9" ht="15.75" customHeight="1" x14ac:dyDescent="0.15">
      <c r="A369" s="83"/>
      <c r="B369" s="96"/>
      <c r="C369" s="95"/>
      <c r="D369" s="83"/>
      <c r="E369" s="8" t="s">
        <v>373</v>
      </c>
      <c r="F369" s="86"/>
      <c r="G369" s="84"/>
      <c r="H369" s="85"/>
      <c r="I369" s="94"/>
    </row>
    <row r="370" spans="1:9" ht="18" x14ac:dyDescent="0.15">
      <c r="A370" s="7">
        <v>352</v>
      </c>
      <c r="B370" s="96"/>
      <c r="C370" s="95"/>
      <c r="D370" s="7">
        <v>219101</v>
      </c>
      <c r="E370" s="8" t="s">
        <v>374</v>
      </c>
      <c r="F370" s="9" t="s">
        <v>10</v>
      </c>
      <c r="G370" s="10"/>
      <c r="H370" s="11">
        <v>3487500</v>
      </c>
      <c r="I370" s="18">
        <f t="shared" si="5"/>
        <v>3945060</v>
      </c>
    </row>
    <row r="371" spans="1:9" ht="18" x14ac:dyDescent="0.15">
      <c r="A371" s="7">
        <v>353</v>
      </c>
      <c r="B371" s="96"/>
      <c r="C371" s="95"/>
      <c r="D371" s="7">
        <v>219105</v>
      </c>
      <c r="E371" s="8" t="s">
        <v>375</v>
      </c>
      <c r="F371" s="9" t="s">
        <v>10</v>
      </c>
      <c r="G371" s="10"/>
      <c r="H371" s="11">
        <v>13950000</v>
      </c>
      <c r="I371" s="18">
        <f t="shared" si="5"/>
        <v>15780240</v>
      </c>
    </row>
    <row r="372" spans="1:9" ht="18" x14ac:dyDescent="0.15">
      <c r="A372" s="7">
        <v>354</v>
      </c>
      <c r="B372" s="96"/>
      <c r="C372" s="95"/>
      <c r="D372" s="7">
        <v>219106</v>
      </c>
      <c r="E372" s="8" t="s">
        <v>376</v>
      </c>
      <c r="F372" s="9" t="s">
        <v>10</v>
      </c>
      <c r="G372" s="10"/>
      <c r="H372" s="11">
        <v>16734375</v>
      </c>
      <c r="I372" s="18">
        <f t="shared" si="5"/>
        <v>18929925</v>
      </c>
    </row>
    <row r="373" spans="1:9" ht="18" x14ac:dyDescent="0.15">
      <c r="A373" s="7">
        <v>355</v>
      </c>
      <c r="B373" s="96"/>
      <c r="C373" s="95"/>
      <c r="D373" s="7">
        <v>219201</v>
      </c>
      <c r="E373" s="8" t="s">
        <v>377</v>
      </c>
      <c r="F373" s="9" t="s">
        <v>10</v>
      </c>
      <c r="G373" s="10"/>
      <c r="H373" s="11">
        <v>2655000</v>
      </c>
      <c r="I373" s="18">
        <f t="shared" si="5"/>
        <v>3003336</v>
      </c>
    </row>
    <row r="374" spans="1:9" ht="18" x14ac:dyDescent="0.15">
      <c r="A374" s="7">
        <v>356</v>
      </c>
      <c r="B374" s="96"/>
      <c r="C374" s="95"/>
      <c r="D374" s="7">
        <v>219302</v>
      </c>
      <c r="E374" s="8" t="s">
        <v>378</v>
      </c>
      <c r="F374" s="9" t="s">
        <v>10</v>
      </c>
      <c r="G374" s="10"/>
      <c r="H374" s="11">
        <v>1125000</v>
      </c>
      <c r="I374" s="18">
        <f t="shared" si="5"/>
        <v>1272600</v>
      </c>
    </row>
    <row r="375" spans="1:9" ht="18" x14ac:dyDescent="0.15">
      <c r="A375" s="7">
        <v>357</v>
      </c>
      <c r="B375" s="96"/>
      <c r="C375" s="95"/>
      <c r="D375" s="7">
        <v>219303</v>
      </c>
      <c r="E375" s="8" t="s">
        <v>379</v>
      </c>
      <c r="F375" s="9" t="s">
        <v>10</v>
      </c>
      <c r="G375" s="10"/>
      <c r="H375" s="11">
        <v>1125000</v>
      </c>
      <c r="I375" s="18">
        <f t="shared" si="5"/>
        <v>1272600</v>
      </c>
    </row>
    <row r="376" spans="1:9" ht="18" x14ac:dyDescent="0.15">
      <c r="A376" s="7">
        <v>358</v>
      </c>
      <c r="B376" s="96"/>
      <c r="C376" s="95"/>
      <c r="D376" s="7">
        <v>219501</v>
      </c>
      <c r="E376" s="8" t="s">
        <v>380</v>
      </c>
      <c r="F376" s="9" t="s">
        <v>10</v>
      </c>
      <c r="G376" s="10"/>
      <c r="H376" s="11">
        <v>1575000</v>
      </c>
      <c r="I376" s="18">
        <f t="shared" si="5"/>
        <v>1781640</v>
      </c>
    </row>
    <row r="377" spans="1:9" ht="18" x14ac:dyDescent="0.15">
      <c r="A377" s="7">
        <v>359</v>
      </c>
      <c r="B377" s="96"/>
      <c r="C377" s="95"/>
      <c r="D377" s="7">
        <v>219502</v>
      </c>
      <c r="E377" s="8" t="s">
        <v>381</v>
      </c>
      <c r="F377" s="9" t="s">
        <v>10</v>
      </c>
      <c r="G377" s="10"/>
      <c r="H377" s="11">
        <v>1575000</v>
      </c>
      <c r="I377" s="18">
        <f t="shared" si="5"/>
        <v>1781640</v>
      </c>
    </row>
    <row r="378" spans="1:9" ht="18" x14ac:dyDescent="0.15">
      <c r="A378" s="7">
        <v>360</v>
      </c>
      <c r="B378" s="96"/>
      <c r="C378" s="95"/>
      <c r="D378" s="7">
        <v>219503</v>
      </c>
      <c r="E378" s="8" t="s">
        <v>382</v>
      </c>
      <c r="F378" s="9" t="s">
        <v>10</v>
      </c>
      <c r="G378" s="10"/>
      <c r="H378" s="11">
        <v>2250000</v>
      </c>
      <c r="I378" s="18">
        <f t="shared" si="5"/>
        <v>2545200</v>
      </c>
    </row>
    <row r="379" spans="1:9" ht="18" x14ac:dyDescent="0.15">
      <c r="A379" s="7">
        <v>361</v>
      </c>
      <c r="B379" s="96"/>
      <c r="C379" s="95"/>
      <c r="D379" s="7">
        <v>221101</v>
      </c>
      <c r="E379" s="8" t="s">
        <v>383</v>
      </c>
      <c r="F379" s="9" t="s">
        <v>10</v>
      </c>
      <c r="G379" s="10"/>
      <c r="H379" s="11">
        <v>1237500</v>
      </c>
      <c r="I379" s="18">
        <f t="shared" si="5"/>
        <v>1399860</v>
      </c>
    </row>
    <row r="380" spans="1:9" ht="18" x14ac:dyDescent="0.15">
      <c r="A380" s="7">
        <v>362</v>
      </c>
      <c r="B380" s="96"/>
      <c r="C380" s="95"/>
      <c r="D380" s="7">
        <v>221401</v>
      </c>
      <c r="E380" s="8" t="s">
        <v>384</v>
      </c>
      <c r="F380" s="9" t="s">
        <v>10</v>
      </c>
      <c r="G380" s="10"/>
      <c r="H380" s="11">
        <v>1350000</v>
      </c>
      <c r="I380" s="18">
        <f t="shared" si="5"/>
        <v>1527120</v>
      </c>
    </row>
    <row r="381" spans="1:9" ht="18" x14ac:dyDescent="0.15">
      <c r="A381" s="7">
        <v>363</v>
      </c>
      <c r="B381" s="96"/>
      <c r="C381" s="95"/>
      <c r="D381" s="7">
        <v>221402</v>
      </c>
      <c r="E381" s="8" t="s">
        <v>385</v>
      </c>
      <c r="F381" s="9" t="s">
        <v>10</v>
      </c>
      <c r="G381" s="10"/>
      <c r="H381" s="11">
        <v>1350000</v>
      </c>
      <c r="I381" s="18">
        <f t="shared" si="5"/>
        <v>1527120</v>
      </c>
    </row>
    <row r="382" spans="1:9" ht="18" x14ac:dyDescent="0.15">
      <c r="A382" s="7">
        <v>364</v>
      </c>
      <c r="B382" s="96"/>
      <c r="C382" s="95"/>
      <c r="D382" s="7">
        <v>222104</v>
      </c>
      <c r="E382" s="8" t="s">
        <v>386</v>
      </c>
      <c r="F382" s="9" t="s">
        <v>10</v>
      </c>
      <c r="G382" s="10"/>
      <c r="H382" s="11">
        <v>1350000</v>
      </c>
      <c r="I382" s="18">
        <f t="shared" si="5"/>
        <v>1527120</v>
      </c>
    </row>
    <row r="383" spans="1:9" ht="18" x14ac:dyDescent="0.15">
      <c r="A383" s="7">
        <v>365</v>
      </c>
      <c r="B383" s="96"/>
      <c r="C383" s="95"/>
      <c r="D383" s="7">
        <v>222106</v>
      </c>
      <c r="E383" s="8" t="s">
        <v>387</v>
      </c>
      <c r="F383" s="9" t="s">
        <v>10</v>
      </c>
      <c r="G383" s="10"/>
      <c r="H383" s="11">
        <v>3487500</v>
      </c>
      <c r="I383" s="18">
        <f t="shared" si="5"/>
        <v>3945060</v>
      </c>
    </row>
    <row r="384" spans="1:9" ht="18" x14ac:dyDescent="0.15">
      <c r="A384" s="7">
        <v>366</v>
      </c>
      <c r="B384" s="96"/>
      <c r="C384" s="95"/>
      <c r="D384" s="7">
        <v>223101</v>
      </c>
      <c r="E384" s="8" t="s">
        <v>388</v>
      </c>
      <c r="F384" s="9" t="s">
        <v>10</v>
      </c>
      <c r="G384" s="10"/>
      <c r="H384" s="11">
        <v>1687500</v>
      </c>
      <c r="I384" s="18">
        <f t="shared" si="5"/>
        <v>1908900</v>
      </c>
    </row>
    <row r="385" spans="1:9" ht="18" x14ac:dyDescent="0.15">
      <c r="A385" s="7">
        <v>367</v>
      </c>
      <c r="B385" s="96"/>
      <c r="C385" s="95"/>
      <c r="D385" s="7">
        <v>223901</v>
      </c>
      <c r="E385" s="8" t="s">
        <v>389</v>
      </c>
      <c r="F385" s="9" t="s">
        <v>10</v>
      </c>
      <c r="G385" s="10"/>
      <c r="H385" s="11">
        <v>1350000</v>
      </c>
      <c r="I385" s="18">
        <f t="shared" si="5"/>
        <v>1527120</v>
      </c>
    </row>
    <row r="386" spans="1:9" ht="18" x14ac:dyDescent="0.15">
      <c r="A386" s="7">
        <v>368</v>
      </c>
      <c r="B386" s="96"/>
      <c r="C386" s="95"/>
      <c r="D386" s="7">
        <v>223902</v>
      </c>
      <c r="E386" s="8" t="s">
        <v>390</v>
      </c>
      <c r="F386" s="9" t="s">
        <v>10</v>
      </c>
      <c r="G386" s="10"/>
      <c r="H386" s="11">
        <v>1350000</v>
      </c>
      <c r="I386" s="18">
        <f t="shared" si="5"/>
        <v>1527120</v>
      </c>
    </row>
    <row r="387" spans="1:9" ht="18" x14ac:dyDescent="0.15">
      <c r="A387" s="7">
        <v>369</v>
      </c>
      <c r="B387" s="96"/>
      <c r="C387" s="95"/>
      <c r="D387" s="7">
        <v>223903</v>
      </c>
      <c r="E387" s="8" t="s">
        <v>391</v>
      </c>
      <c r="F387" s="9" t="s">
        <v>10</v>
      </c>
      <c r="G387" s="10"/>
      <c r="H387" s="11">
        <v>3487500</v>
      </c>
      <c r="I387" s="18">
        <f t="shared" si="5"/>
        <v>3945060</v>
      </c>
    </row>
    <row r="388" spans="1:9" ht="18" x14ac:dyDescent="0.15">
      <c r="A388" s="7">
        <v>370</v>
      </c>
      <c r="B388" s="96"/>
      <c r="C388" s="95"/>
      <c r="D388" s="7">
        <v>224101</v>
      </c>
      <c r="E388" s="8" t="s">
        <v>392</v>
      </c>
      <c r="F388" s="9" t="s">
        <v>10</v>
      </c>
      <c r="G388" s="10"/>
      <c r="H388" s="11">
        <v>2250000</v>
      </c>
      <c r="I388" s="18">
        <f t="shared" si="5"/>
        <v>2545200</v>
      </c>
    </row>
    <row r="389" spans="1:9" ht="18" x14ac:dyDescent="0.15">
      <c r="A389" s="7">
        <v>371</v>
      </c>
      <c r="B389" s="96"/>
      <c r="C389" s="95"/>
      <c r="D389" s="7">
        <v>224102</v>
      </c>
      <c r="E389" s="8" t="s">
        <v>393</v>
      </c>
      <c r="F389" s="9" t="s">
        <v>10</v>
      </c>
      <c r="G389" s="10"/>
      <c r="H389" s="11">
        <v>3487500</v>
      </c>
      <c r="I389" s="18">
        <f t="shared" ref="I389:I451" si="6">+(H389*13.12%)+H389</f>
        <v>3945060</v>
      </c>
    </row>
    <row r="390" spans="1:9" ht="18" x14ac:dyDescent="0.15">
      <c r="A390" s="7">
        <v>372</v>
      </c>
      <c r="B390" s="96"/>
      <c r="C390" s="95"/>
      <c r="D390" s="7">
        <v>224103</v>
      </c>
      <c r="E390" s="8" t="s">
        <v>394</v>
      </c>
      <c r="F390" s="9" t="s">
        <v>10</v>
      </c>
      <c r="G390" s="10"/>
      <c r="H390" s="11">
        <v>2700000</v>
      </c>
      <c r="I390" s="18">
        <f t="shared" si="6"/>
        <v>3054240</v>
      </c>
    </row>
    <row r="391" spans="1:9" ht="18" x14ac:dyDescent="0.15">
      <c r="A391" s="7">
        <v>373</v>
      </c>
      <c r="B391" s="96"/>
      <c r="C391" s="95"/>
      <c r="D391" s="7">
        <v>224105</v>
      </c>
      <c r="E391" s="8" t="s">
        <v>395</v>
      </c>
      <c r="F391" s="9" t="s">
        <v>10</v>
      </c>
      <c r="G391" s="10"/>
      <c r="H391" s="11">
        <v>2700000</v>
      </c>
      <c r="I391" s="18">
        <f t="shared" si="6"/>
        <v>3054240</v>
      </c>
    </row>
    <row r="392" spans="1:9" ht="18" x14ac:dyDescent="0.15">
      <c r="A392" s="83">
        <v>374</v>
      </c>
      <c r="B392" s="96"/>
      <c r="C392" s="95"/>
      <c r="D392" s="83">
        <v>224106</v>
      </c>
      <c r="E392" s="8" t="s">
        <v>396</v>
      </c>
      <c r="F392" s="86" t="s">
        <v>10</v>
      </c>
      <c r="G392" s="84"/>
      <c r="H392" s="85">
        <v>2250000</v>
      </c>
      <c r="I392" s="93">
        <f t="shared" si="6"/>
        <v>2545200</v>
      </c>
    </row>
    <row r="393" spans="1:9" ht="15.75" customHeight="1" x14ac:dyDescent="0.15">
      <c r="A393" s="83"/>
      <c r="B393" s="96"/>
      <c r="C393" s="95"/>
      <c r="D393" s="83"/>
      <c r="E393" s="8" t="s">
        <v>397</v>
      </c>
      <c r="F393" s="86"/>
      <c r="G393" s="84"/>
      <c r="H393" s="85"/>
      <c r="I393" s="94"/>
    </row>
    <row r="394" spans="1:9" ht="18" x14ac:dyDescent="0.15">
      <c r="A394" s="83">
        <v>375</v>
      </c>
      <c r="B394" s="96"/>
      <c r="C394" s="95"/>
      <c r="D394" s="83">
        <v>224107</v>
      </c>
      <c r="E394" s="8" t="s">
        <v>398</v>
      </c>
      <c r="F394" s="86" t="s">
        <v>10</v>
      </c>
      <c r="G394" s="84"/>
      <c r="H394" s="85">
        <v>2700000</v>
      </c>
      <c r="I394" s="93">
        <f t="shared" si="6"/>
        <v>3054240</v>
      </c>
    </row>
    <row r="395" spans="1:9" ht="15.75" customHeight="1" x14ac:dyDescent="0.15">
      <c r="A395" s="83"/>
      <c r="B395" s="96"/>
      <c r="C395" s="95"/>
      <c r="D395" s="83"/>
      <c r="E395" s="8" t="s">
        <v>397</v>
      </c>
      <c r="F395" s="86"/>
      <c r="G395" s="84"/>
      <c r="H395" s="85"/>
      <c r="I395" s="94"/>
    </row>
    <row r="396" spans="1:9" ht="18" x14ac:dyDescent="0.15">
      <c r="A396" s="7">
        <v>376</v>
      </c>
      <c r="B396" s="96"/>
      <c r="C396" s="95"/>
      <c r="D396" s="7">
        <v>225002</v>
      </c>
      <c r="E396" s="8" t="s">
        <v>399</v>
      </c>
      <c r="F396" s="9" t="s">
        <v>10</v>
      </c>
      <c r="G396" s="10"/>
      <c r="H396" s="11">
        <v>1350000</v>
      </c>
      <c r="I396" s="18">
        <f t="shared" si="6"/>
        <v>1527120</v>
      </c>
    </row>
    <row r="397" spans="1:9" ht="18" x14ac:dyDescent="0.15">
      <c r="A397" s="7">
        <v>377</v>
      </c>
      <c r="B397" s="96"/>
      <c r="C397" s="95"/>
      <c r="D397" s="7">
        <v>225004</v>
      </c>
      <c r="E397" s="8" t="s">
        <v>400</v>
      </c>
      <c r="F397" s="9" t="s">
        <v>10</v>
      </c>
      <c r="G397" s="10"/>
      <c r="H397" s="11">
        <v>2925000</v>
      </c>
      <c r="I397" s="18">
        <f t="shared" si="6"/>
        <v>3308760</v>
      </c>
    </row>
    <row r="398" spans="1:9" ht="18" x14ac:dyDescent="0.15">
      <c r="A398" s="7">
        <v>378</v>
      </c>
      <c r="B398" s="96"/>
      <c r="C398" s="95"/>
      <c r="D398" s="7">
        <v>225006</v>
      </c>
      <c r="E398" s="8" t="s">
        <v>401</v>
      </c>
      <c r="F398" s="9" t="s">
        <v>10</v>
      </c>
      <c r="G398" s="10"/>
      <c r="H398" s="11">
        <v>3487500</v>
      </c>
      <c r="I398" s="18">
        <f t="shared" si="6"/>
        <v>3945060</v>
      </c>
    </row>
    <row r="399" spans="1:9" ht="18" x14ac:dyDescent="0.15">
      <c r="A399" s="7">
        <v>379</v>
      </c>
      <c r="B399" s="96"/>
      <c r="C399" s="95"/>
      <c r="D399" s="7">
        <v>225301</v>
      </c>
      <c r="E399" s="8" t="s">
        <v>402</v>
      </c>
      <c r="F399" s="9" t="s">
        <v>10</v>
      </c>
      <c r="G399" s="10"/>
      <c r="H399" s="11">
        <v>3600000</v>
      </c>
      <c r="I399" s="18">
        <f t="shared" si="6"/>
        <v>4072320</v>
      </c>
    </row>
    <row r="400" spans="1:9" ht="18" x14ac:dyDescent="0.15">
      <c r="A400" s="7">
        <v>380</v>
      </c>
      <c r="B400" s="96"/>
      <c r="C400" s="95"/>
      <c r="D400" s="7">
        <v>226101</v>
      </c>
      <c r="E400" s="8" t="s">
        <v>403</v>
      </c>
      <c r="F400" s="9" t="s">
        <v>10</v>
      </c>
      <c r="G400" s="10"/>
      <c r="H400" s="11">
        <v>1350000</v>
      </c>
      <c r="I400" s="18">
        <f t="shared" si="6"/>
        <v>1527120</v>
      </c>
    </row>
    <row r="401" spans="1:9" ht="18" x14ac:dyDescent="0.15">
      <c r="A401" s="7">
        <v>381</v>
      </c>
      <c r="B401" s="96"/>
      <c r="C401" s="95"/>
      <c r="D401" s="7">
        <v>226203</v>
      </c>
      <c r="E401" s="8" t="s">
        <v>404</v>
      </c>
      <c r="F401" s="9" t="s">
        <v>10</v>
      </c>
      <c r="G401" s="10"/>
      <c r="H401" s="11">
        <v>3487500</v>
      </c>
      <c r="I401" s="18">
        <f t="shared" si="6"/>
        <v>3945060</v>
      </c>
    </row>
    <row r="402" spans="1:9" ht="18" x14ac:dyDescent="0.15">
      <c r="A402" s="7">
        <v>382</v>
      </c>
      <c r="B402" s="96"/>
      <c r="C402" s="95"/>
      <c r="D402" s="7">
        <v>226302</v>
      </c>
      <c r="E402" s="8" t="s">
        <v>405</v>
      </c>
      <c r="F402" s="9" t="s">
        <v>10</v>
      </c>
      <c r="G402" s="10"/>
      <c r="H402" s="11">
        <v>1350000</v>
      </c>
      <c r="I402" s="18">
        <f t="shared" si="6"/>
        <v>1527120</v>
      </c>
    </row>
    <row r="403" spans="1:9" ht="18" x14ac:dyDescent="0.15">
      <c r="A403" s="7">
        <v>383</v>
      </c>
      <c r="B403" s="96"/>
      <c r="C403" s="95"/>
      <c r="D403" s="7">
        <v>226303</v>
      </c>
      <c r="E403" s="8" t="s">
        <v>406</v>
      </c>
      <c r="F403" s="9" t="s">
        <v>10</v>
      </c>
      <c r="G403" s="10"/>
      <c r="H403" s="11">
        <v>1800000</v>
      </c>
      <c r="I403" s="18">
        <f t="shared" si="6"/>
        <v>2036160</v>
      </c>
    </row>
    <row r="404" spans="1:9" ht="18" x14ac:dyDescent="0.15">
      <c r="A404" s="7">
        <v>384</v>
      </c>
      <c r="B404" s="96"/>
      <c r="C404" s="95"/>
      <c r="D404" s="7">
        <v>226304</v>
      </c>
      <c r="E404" s="8" t="s">
        <v>407</v>
      </c>
      <c r="F404" s="9" t="s">
        <v>10</v>
      </c>
      <c r="G404" s="10"/>
      <c r="H404" s="11">
        <v>3487500</v>
      </c>
      <c r="I404" s="18">
        <f t="shared" si="6"/>
        <v>3945060</v>
      </c>
    </row>
    <row r="405" spans="1:9" ht="18" x14ac:dyDescent="0.15">
      <c r="A405" s="7">
        <v>385</v>
      </c>
      <c r="B405" s="96"/>
      <c r="C405" s="95"/>
      <c r="D405" s="7">
        <v>226307</v>
      </c>
      <c r="E405" s="8" t="s">
        <v>408</v>
      </c>
      <c r="F405" s="9" t="s">
        <v>10</v>
      </c>
      <c r="G405" s="10"/>
      <c r="H405" s="11">
        <v>3375000</v>
      </c>
      <c r="I405" s="18">
        <f t="shared" si="6"/>
        <v>3817800</v>
      </c>
    </row>
    <row r="406" spans="1:9" ht="18" x14ac:dyDescent="0.15">
      <c r="A406" s="7">
        <v>386</v>
      </c>
      <c r="B406" s="96"/>
      <c r="C406" s="95"/>
      <c r="D406" s="7">
        <v>226405</v>
      </c>
      <c r="E406" s="8" t="s">
        <v>409</v>
      </c>
      <c r="F406" s="9" t="s">
        <v>10</v>
      </c>
      <c r="G406" s="10"/>
      <c r="H406" s="11">
        <v>2137500</v>
      </c>
      <c r="I406" s="18">
        <f t="shared" si="6"/>
        <v>2417940</v>
      </c>
    </row>
    <row r="407" spans="1:9" ht="18" x14ac:dyDescent="0.15">
      <c r="A407" s="7">
        <v>387</v>
      </c>
      <c r="B407" s="96"/>
      <c r="C407" s="95"/>
      <c r="D407" s="7">
        <v>227001</v>
      </c>
      <c r="E407" s="8" t="s">
        <v>410</v>
      </c>
      <c r="F407" s="9" t="s">
        <v>10</v>
      </c>
      <c r="G407" s="10"/>
      <c r="H407" s="11">
        <v>2182500</v>
      </c>
      <c r="I407" s="18">
        <f t="shared" si="6"/>
        <v>2468844</v>
      </c>
    </row>
    <row r="408" spans="1:9" ht="18" x14ac:dyDescent="0.15">
      <c r="A408" s="7">
        <v>388</v>
      </c>
      <c r="B408" s="96"/>
      <c r="C408" s="95"/>
      <c r="D408" s="7">
        <v>227101</v>
      </c>
      <c r="E408" s="8" t="s">
        <v>411</v>
      </c>
      <c r="F408" s="9" t="s">
        <v>10</v>
      </c>
      <c r="G408" s="10"/>
      <c r="H408" s="11">
        <v>1800000</v>
      </c>
      <c r="I408" s="18">
        <f t="shared" si="6"/>
        <v>2036160</v>
      </c>
    </row>
    <row r="409" spans="1:9" ht="18" x14ac:dyDescent="0.15">
      <c r="A409" s="7">
        <v>389</v>
      </c>
      <c r="B409" s="96"/>
      <c r="C409" s="95"/>
      <c r="D409" s="7">
        <v>227102</v>
      </c>
      <c r="E409" s="8" t="s">
        <v>412</v>
      </c>
      <c r="F409" s="9" t="s">
        <v>10</v>
      </c>
      <c r="G409" s="10"/>
      <c r="H409" s="11">
        <v>1575000</v>
      </c>
      <c r="I409" s="18">
        <f t="shared" si="6"/>
        <v>1781640</v>
      </c>
    </row>
    <row r="410" spans="1:9" ht="18" x14ac:dyDescent="0.15">
      <c r="A410" s="83">
        <v>390</v>
      </c>
      <c r="B410" s="96"/>
      <c r="C410" s="95"/>
      <c r="D410" s="83">
        <v>228101</v>
      </c>
      <c r="E410" s="8" t="s">
        <v>413</v>
      </c>
      <c r="F410" s="86" t="s">
        <v>10</v>
      </c>
      <c r="G410" s="84"/>
      <c r="H410" s="85">
        <v>6030000</v>
      </c>
      <c r="I410" s="93">
        <f t="shared" si="6"/>
        <v>6821136</v>
      </c>
    </row>
    <row r="411" spans="1:9" ht="15.75" customHeight="1" x14ac:dyDescent="0.15">
      <c r="A411" s="83"/>
      <c r="B411" s="96"/>
      <c r="C411" s="95"/>
      <c r="D411" s="83"/>
      <c r="E411" s="8" t="s">
        <v>193</v>
      </c>
      <c r="F411" s="86"/>
      <c r="G411" s="84"/>
      <c r="H411" s="85"/>
      <c r="I411" s="94"/>
    </row>
    <row r="412" spans="1:9" ht="18" x14ac:dyDescent="0.15">
      <c r="A412" s="83">
        <v>391</v>
      </c>
      <c r="B412" s="96"/>
      <c r="C412" s="95"/>
      <c r="D412" s="83">
        <v>228102</v>
      </c>
      <c r="E412" s="8" t="s">
        <v>414</v>
      </c>
      <c r="F412" s="86" t="s">
        <v>10</v>
      </c>
      <c r="G412" s="84"/>
      <c r="H412" s="85">
        <v>6705000</v>
      </c>
      <c r="I412" s="93">
        <f t="shared" si="6"/>
        <v>7584696</v>
      </c>
    </row>
    <row r="413" spans="1:9" ht="15.75" customHeight="1" x14ac:dyDescent="0.15">
      <c r="A413" s="83"/>
      <c r="B413" s="96"/>
      <c r="C413" s="95"/>
      <c r="D413" s="83"/>
      <c r="E413" s="8" t="s">
        <v>193</v>
      </c>
      <c r="F413" s="86"/>
      <c r="G413" s="84"/>
      <c r="H413" s="85"/>
      <c r="I413" s="94"/>
    </row>
    <row r="414" spans="1:9" ht="18" x14ac:dyDescent="0.15">
      <c r="A414" s="7">
        <v>392</v>
      </c>
      <c r="B414" s="96"/>
      <c r="C414" s="95"/>
      <c r="D414" s="7">
        <v>236300</v>
      </c>
      <c r="E414" s="8" t="s">
        <v>415</v>
      </c>
      <c r="F414" s="9" t="s">
        <v>10</v>
      </c>
      <c r="G414" s="10"/>
      <c r="H414" s="11">
        <v>2025000</v>
      </c>
      <c r="I414" s="18">
        <f t="shared" si="6"/>
        <v>2290680</v>
      </c>
    </row>
    <row r="415" spans="1:9" ht="18" x14ac:dyDescent="0.15">
      <c r="A415" s="7">
        <v>393</v>
      </c>
      <c r="B415" s="96"/>
      <c r="C415" s="95"/>
      <c r="D415" s="7">
        <v>237902</v>
      </c>
      <c r="E415" s="8" t="s">
        <v>416</v>
      </c>
      <c r="F415" s="9" t="s">
        <v>10</v>
      </c>
      <c r="G415" s="10"/>
      <c r="H415" s="11">
        <v>3600000</v>
      </c>
      <c r="I415" s="18">
        <f t="shared" si="6"/>
        <v>4072320</v>
      </c>
    </row>
    <row r="416" spans="1:9" ht="18" x14ac:dyDescent="0.15">
      <c r="A416" s="83">
        <v>394</v>
      </c>
      <c r="B416" s="96"/>
      <c r="C416" s="95"/>
      <c r="D416" s="83">
        <v>243106</v>
      </c>
      <c r="E416" s="8" t="s">
        <v>417</v>
      </c>
      <c r="F416" s="86" t="s">
        <v>10</v>
      </c>
      <c r="G416" s="84"/>
      <c r="H416" s="85">
        <v>13218750</v>
      </c>
      <c r="I416" s="93">
        <f t="shared" si="6"/>
        <v>14953050</v>
      </c>
    </row>
    <row r="417" spans="1:9" x14ac:dyDescent="0.15">
      <c r="A417" s="83"/>
      <c r="B417" s="96"/>
      <c r="C417" s="95"/>
      <c r="D417" s="83"/>
      <c r="E417" s="8" t="s">
        <v>418</v>
      </c>
      <c r="F417" s="86"/>
      <c r="G417" s="84"/>
      <c r="H417" s="85"/>
      <c r="I417" s="94"/>
    </row>
    <row r="418" spans="1:9" ht="36" x14ac:dyDescent="0.15">
      <c r="A418" s="7">
        <v>395</v>
      </c>
      <c r="B418" s="96"/>
      <c r="C418" s="95"/>
      <c r="D418" s="7">
        <v>243107</v>
      </c>
      <c r="E418" s="8" t="s">
        <v>419</v>
      </c>
      <c r="F418" s="9" t="s">
        <v>10</v>
      </c>
      <c r="G418" s="10"/>
      <c r="H418" s="11">
        <v>4050000</v>
      </c>
      <c r="I418" s="18">
        <f t="shared" si="6"/>
        <v>4581360</v>
      </c>
    </row>
    <row r="419" spans="1:9" ht="36" x14ac:dyDescent="0.15">
      <c r="A419" s="7">
        <v>396</v>
      </c>
      <c r="B419" s="96"/>
      <c r="C419" s="95"/>
      <c r="D419" s="7">
        <v>243109</v>
      </c>
      <c r="E419" s="8" t="s">
        <v>420</v>
      </c>
      <c r="F419" s="9" t="s">
        <v>10</v>
      </c>
      <c r="G419" s="10"/>
      <c r="H419" s="11">
        <v>6300000</v>
      </c>
      <c r="I419" s="18">
        <f t="shared" si="6"/>
        <v>7126560</v>
      </c>
    </row>
    <row r="420" spans="1:9" ht="18" x14ac:dyDescent="0.15">
      <c r="A420" s="7">
        <v>397</v>
      </c>
      <c r="B420" s="96"/>
      <c r="C420" s="95"/>
      <c r="D420" s="7">
        <v>243302</v>
      </c>
      <c r="E420" s="8" t="s">
        <v>421</v>
      </c>
      <c r="F420" s="9" t="s">
        <v>10</v>
      </c>
      <c r="G420" s="10"/>
      <c r="H420" s="11">
        <v>1575000</v>
      </c>
      <c r="I420" s="18">
        <f t="shared" si="6"/>
        <v>1781640</v>
      </c>
    </row>
    <row r="421" spans="1:9" ht="18" x14ac:dyDescent="0.15">
      <c r="A421" s="7">
        <v>398</v>
      </c>
      <c r="B421" s="96"/>
      <c r="C421" s="95"/>
      <c r="D421" s="7">
        <v>250002</v>
      </c>
      <c r="E421" s="8" t="s">
        <v>422</v>
      </c>
      <c r="F421" s="9" t="s">
        <v>10</v>
      </c>
      <c r="G421" s="10"/>
      <c r="H421" s="11">
        <v>2250000</v>
      </c>
      <c r="I421" s="18">
        <f t="shared" si="6"/>
        <v>2545200</v>
      </c>
    </row>
    <row r="422" spans="1:9" ht="18" x14ac:dyDescent="0.15">
      <c r="A422" s="7">
        <v>399</v>
      </c>
      <c r="B422" s="96"/>
      <c r="C422" s="95"/>
      <c r="D422" s="7">
        <v>252001</v>
      </c>
      <c r="E422" s="8" t="s">
        <v>423</v>
      </c>
      <c r="F422" s="9" t="s">
        <v>10</v>
      </c>
      <c r="G422" s="10"/>
      <c r="H422" s="11">
        <v>2250000</v>
      </c>
      <c r="I422" s="18">
        <f t="shared" si="6"/>
        <v>2545200</v>
      </c>
    </row>
    <row r="423" spans="1:9" ht="18" x14ac:dyDescent="0.15">
      <c r="A423" s="7">
        <v>400</v>
      </c>
      <c r="B423" s="96"/>
      <c r="C423" s="95"/>
      <c r="D423" s="7">
        <v>252002</v>
      </c>
      <c r="E423" s="8" t="s">
        <v>424</v>
      </c>
      <c r="F423" s="9" t="s">
        <v>10</v>
      </c>
      <c r="G423" s="10"/>
      <c r="H423" s="11">
        <v>3352500</v>
      </c>
      <c r="I423" s="18">
        <f t="shared" si="6"/>
        <v>3792348</v>
      </c>
    </row>
    <row r="424" spans="1:9" ht="18" x14ac:dyDescent="0.15">
      <c r="A424" s="7">
        <v>401</v>
      </c>
      <c r="B424" s="96"/>
      <c r="C424" s="95"/>
      <c r="D424" s="7">
        <v>252501</v>
      </c>
      <c r="E424" s="8" t="s">
        <v>425</v>
      </c>
      <c r="F424" s="9" t="s">
        <v>10</v>
      </c>
      <c r="G424" s="10"/>
      <c r="H424" s="11">
        <v>9270000</v>
      </c>
      <c r="I424" s="18">
        <f t="shared" si="6"/>
        <v>10486224</v>
      </c>
    </row>
    <row r="425" spans="1:9" ht="18" x14ac:dyDescent="0.15">
      <c r="A425" s="7">
        <v>402</v>
      </c>
      <c r="B425" s="96"/>
      <c r="C425" s="95"/>
      <c r="D425" s="7">
        <v>254001</v>
      </c>
      <c r="E425" s="8" t="s">
        <v>426</v>
      </c>
      <c r="F425" s="9" t="s">
        <v>10</v>
      </c>
      <c r="G425" s="10"/>
      <c r="H425" s="11">
        <v>2925000</v>
      </c>
      <c r="I425" s="18">
        <f t="shared" si="6"/>
        <v>3308760</v>
      </c>
    </row>
    <row r="426" spans="1:9" ht="18" x14ac:dyDescent="0.15">
      <c r="A426" s="7">
        <v>403</v>
      </c>
      <c r="B426" s="96"/>
      <c r="C426" s="95"/>
      <c r="D426" s="7">
        <v>261002</v>
      </c>
      <c r="E426" s="8" t="s">
        <v>427</v>
      </c>
      <c r="F426" s="9" t="s">
        <v>10</v>
      </c>
      <c r="G426" s="10"/>
      <c r="H426" s="11">
        <v>1125000</v>
      </c>
      <c r="I426" s="18">
        <f t="shared" si="6"/>
        <v>1272600</v>
      </c>
    </row>
    <row r="427" spans="1:9" ht="18" x14ac:dyDescent="0.15">
      <c r="A427" s="7">
        <v>404</v>
      </c>
      <c r="B427" s="96"/>
      <c r="C427" s="95"/>
      <c r="D427" s="7">
        <v>261003</v>
      </c>
      <c r="E427" s="8" t="s">
        <v>428</v>
      </c>
      <c r="F427" s="9" t="s">
        <v>10</v>
      </c>
      <c r="G427" s="10"/>
      <c r="H427" s="11">
        <v>1125000</v>
      </c>
      <c r="I427" s="18">
        <f t="shared" si="6"/>
        <v>1272600</v>
      </c>
    </row>
    <row r="428" spans="1:9" ht="18" x14ac:dyDescent="0.15">
      <c r="A428" s="7">
        <v>405</v>
      </c>
      <c r="B428" s="96"/>
      <c r="C428" s="95"/>
      <c r="D428" s="7">
        <v>262002</v>
      </c>
      <c r="E428" s="8" t="s">
        <v>429</v>
      </c>
      <c r="F428" s="9" t="s">
        <v>10</v>
      </c>
      <c r="G428" s="10"/>
      <c r="H428" s="11">
        <v>1125000</v>
      </c>
      <c r="I428" s="18">
        <f t="shared" si="6"/>
        <v>1272600</v>
      </c>
    </row>
    <row r="429" spans="1:9" ht="18" x14ac:dyDescent="0.15">
      <c r="A429" s="7">
        <v>406</v>
      </c>
      <c r="B429" s="96"/>
      <c r="C429" s="95"/>
      <c r="D429" s="7">
        <v>263203</v>
      </c>
      <c r="E429" s="8" t="s">
        <v>430</v>
      </c>
      <c r="F429" s="9" t="s">
        <v>10</v>
      </c>
      <c r="G429" s="10"/>
      <c r="H429" s="11">
        <v>5287500</v>
      </c>
      <c r="I429" s="18">
        <f t="shared" si="6"/>
        <v>5981220</v>
      </c>
    </row>
    <row r="430" spans="1:9" ht="18" x14ac:dyDescent="0.15">
      <c r="A430" s="7">
        <v>407</v>
      </c>
      <c r="B430" s="96"/>
      <c r="C430" s="95"/>
      <c r="D430" s="7">
        <v>263206</v>
      </c>
      <c r="E430" s="8" t="s">
        <v>431</v>
      </c>
      <c r="F430" s="9" t="s">
        <v>10</v>
      </c>
      <c r="G430" s="10"/>
      <c r="H430" s="11">
        <v>2250000</v>
      </c>
      <c r="I430" s="18">
        <f t="shared" si="6"/>
        <v>2545200</v>
      </c>
    </row>
    <row r="431" spans="1:9" ht="18" x14ac:dyDescent="0.15">
      <c r="A431" s="7">
        <v>408</v>
      </c>
      <c r="B431" s="96"/>
      <c r="C431" s="95"/>
      <c r="D431" s="7">
        <v>270101</v>
      </c>
      <c r="E431" s="8" t="s">
        <v>432</v>
      </c>
      <c r="F431" s="9" t="s">
        <v>10</v>
      </c>
      <c r="G431" s="10"/>
      <c r="H431" s="11">
        <v>1125000</v>
      </c>
      <c r="I431" s="18">
        <f t="shared" si="6"/>
        <v>1272600</v>
      </c>
    </row>
    <row r="432" spans="1:9" ht="18" x14ac:dyDescent="0.15">
      <c r="A432" s="7">
        <v>409</v>
      </c>
      <c r="B432" s="96"/>
      <c r="C432" s="95"/>
      <c r="D432" s="7">
        <v>272103</v>
      </c>
      <c r="E432" s="8" t="s">
        <v>433</v>
      </c>
      <c r="F432" s="9" t="s">
        <v>10</v>
      </c>
      <c r="G432" s="10"/>
      <c r="H432" s="11">
        <v>1125000</v>
      </c>
      <c r="I432" s="18">
        <f t="shared" si="6"/>
        <v>1272600</v>
      </c>
    </row>
    <row r="433" spans="1:9" ht="18" x14ac:dyDescent="0.15">
      <c r="A433" s="7">
        <v>410</v>
      </c>
      <c r="B433" s="96"/>
      <c r="C433" s="95"/>
      <c r="D433" s="7">
        <v>272301</v>
      </c>
      <c r="E433" s="8" t="s">
        <v>434</v>
      </c>
      <c r="F433" s="9" t="s">
        <v>10</v>
      </c>
      <c r="G433" s="10"/>
      <c r="H433" s="11">
        <v>1125000</v>
      </c>
      <c r="I433" s="18">
        <f t="shared" si="6"/>
        <v>1272600</v>
      </c>
    </row>
    <row r="434" spans="1:9" ht="18" x14ac:dyDescent="0.15">
      <c r="A434" s="7">
        <v>411</v>
      </c>
      <c r="B434" s="96"/>
      <c r="C434" s="95"/>
      <c r="D434" s="7">
        <v>272401</v>
      </c>
      <c r="E434" s="8" t="s">
        <v>435</v>
      </c>
      <c r="F434" s="9" t="s">
        <v>10</v>
      </c>
      <c r="G434" s="10"/>
      <c r="H434" s="11">
        <v>1125000</v>
      </c>
      <c r="I434" s="18">
        <f t="shared" si="6"/>
        <v>1272600</v>
      </c>
    </row>
    <row r="435" spans="1:9" ht="18" x14ac:dyDescent="0.15">
      <c r="A435" s="7">
        <v>412</v>
      </c>
      <c r="B435" s="96"/>
      <c r="C435" s="95"/>
      <c r="D435" s="7">
        <v>272402</v>
      </c>
      <c r="E435" s="8" t="s">
        <v>436</v>
      </c>
      <c r="F435" s="9" t="s">
        <v>10</v>
      </c>
      <c r="G435" s="10"/>
      <c r="H435" s="11">
        <v>1125000</v>
      </c>
      <c r="I435" s="18">
        <f t="shared" si="6"/>
        <v>1272600</v>
      </c>
    </row>
    <row r="436" spans="1:9" ht="18" x14ac:dyDescent="0.15">
      <c r="A436" s="7">
        <v>413</v>
      </c>
      <c r="B436" s="96"/>
      <c r="C436" s="95"/>
      <c r="D436" s="7">
        <v>273201</v>
      </c>
      <c r="E436" s="8" t="s">
        <v>437</v>
      </c>
      <c r="F436" s="9" t="s">
        <v>10</v>
      </c>
      <c r="G436" s="10"/>
      <c r="H436" s="11">
        <v>1350000</v>
      </c>
      <c r="I436" s="18">
        <f t="shared" si="6"/>
        <v>1527120</v>
      </c>
    </row>
    <row r="437" spans="1:9" ht="18" x14ac:dyDescent="0.15">
      <c r="A437" s="7">
        <v>414</v>
      </c>
      <c r="B437" s="96"/>
      <c r="C437" s="95"/>
      <c r="D437" s="7">
        <v>273202</v>
      </c>
      <c r="E437" s="8" t="s">
        <v>438</v>
      </c>
      <c r="F437" s="9" t="s">
        <v>10</v>
      </c>
      <c r="G437" s="10"/>
      <c r="H437" s="11">
        <v>2812500</v>
      </c>
      <c r="I437" s="18">
        <f t="shared" si="6"/>
        <v>3181500</v>
      </c>
    </row>
    <row r="438" spans="1:9" ht="18" x14ac:dyDescent="0.15">
      <c r="A438" s="7">
        <v>415</v>
      </c>
      <c r="B438" s="96"/>
      <c r="C438" s="95"/>
      <c r="D438" s="7">
        <v>273203</v>
      </c>
      <c r="E438" s="8" t="s">
        <v>439</v>
      </c>
      <c r="F438" s="9" t="s">
        <v>10</v>
      </c>
      <c r="G438" s="10"/>
      <c r="H438" s="11">
        <v>5580000</v>
      </c>
      <c r="I438" s="18">
        <f t="shared" si="6"/>
        <v>6312096</v>
      </c>
    </row>
    <row r="439" spans="1:9" ht="18" x14ac:dyDescent="0.15">
      <c r="A439" s="7">
        <v>416</v>
      </c>
      <c r="B439" s="96"/>
      <c r="C439" s="95"/>
      <c r="D439" s="7">
        <v>273402</v>
      </c>
      <c r="E439" s="8" t="s">
        <v>440</v>
      </c>
      <c r="F439" s="9" t="s">
        <v>10</v>
      </c>
      <c r="G439" s="10"/>
      <c r="H439" s="11">
        <v>5580000</v>
      </c>
      <c r="I439" s="18">
        <f t="shared" si="6"/>
        <v>6312096</v>
      </c>
    </row>
    <row r="440" spans="1:9" ht="18" x14ac:dyDescent="0.15">
      <c r="A440" s="7">
        <v>417</v>
      </c>
      <c r="B440" s="96"/>
      <c r="C440" s="95"/>
      <c r="D440" s="7">
        <v>274101</v>
      </c>
      <c r="E440" s="8" t="s">
        <v>441</v>
      </c>
      <c r="F440" s="9" t="s">
        <v>10</v>
      </c>
      <c r="G440" s="10"/>
      <c r="H440" s="11">
        <v>1350000</v>
      </c>
      <c r="I440" s="18">
        <f t="shared" si="6"/>
        <v>1527120</v>
      </c>
    </row>
    <row r="441" spans="1:9" ht="18" x14ac:dyDescent="0.15">
      <c r="A441" s="7">
        <v>418</v>
      </c>
      <c r="B441" s="96"/>
      <c r="C441" s="95"/>
      <c r="D441" s="7">
        <v>274202</v>
      </c>
      <c r="E441" s="8" t="s">
        <v>442</v>
      </c>
      <c r="F441" s="9" t="s">
        <v>10</v>
      </c>
      <c r="G441" s="10"/>
      <c r="H441" s="11">
        <v>2700000</v>
      </c>
      <c r="I441" s="18">
        <f t="shared" si="6"/>
        <v>3054240</v>
      </c>
    </row>
    <row r="442" spans="1:9" ht="18" x14ac:dyDescent="0.15">
      <c r="A442" s="83">
        <v>419</v>
      </c>
      <c r="B442" s="96"/>
      <c r="C442" s="95"/>
      <c r="D442" s="83">
        <v>274301</v>
      </c>
      <c r="E442" s="8" t="s">
        <v>443</v>
      </c>
      <c r="F442" s="86" t="s">
        <v>10</v>
      </c>
      <c r="G442" s="84"/>
      <c r="H442" s="85">
        <v>2250000</v>
      </c>
      <c r="I442" s="93">
        <f t="shared" si="6"/>
        <v>2545200</v>
      </c>
    </row>
    <row r="443" spans="1:9" ht="15.75" customHeight="1" x14ac:dyDescent="0.15">
      <c r="A443" s="83"/>
      <c r="B443" s="96"/>
      <c r="C443" s="95"/>
      <c r="D443" s="83"/>
      <c r="E443" s="8" t="s">
        <v>444</v>
      </c>
      <c r="F443" s="86"/>
      <c r="G443" s="84"/>
      <c r="H443" s="85"/>
      <c r="I443" s="94"/>
    </row>
    <row r="444" spans="1:9" ht="18" x14ac:dyDescent="0.15">
      <c r="A444" s="83">
        <v>420</v>
      </c>
      <c r="B444" s="96"/>
      <c r="C444" s="95"/>
      <c r="D444" s="83">
        <v>274302</v>
      </c>
      <c r="E444" s="8" t="s">
        <v>445</v>
      </c>
      <c r="F444" s="86" t="s">
        <v>10</v>
      </c>
      <c r="G444" s="84"/>
      <c r="H444" s="85">
        <v>2250000</v>
      </c>
      <c r="I444" s="93">
        <f t="shared" si="6"/>
        <v>2545200</v>
      </c>
    </row>
    <row r="445" spans="1:9" ht="15.75" customHeight="1" x14ac:dyDescent="0.15">
      <c r="A445" s="83"/>
      <c r="B445" s="96"/>
      <c r="C445" s="95"/>
      <c r="D445" s="83"/>
      <c r="E445" s="8" t="s">
        <v>444</v>
      </c>
      <c r="F445" s="86"/>
      <c r="G445" s="84"/>
      <c r="H445" s="85"/>
      <c r="I445" s="94"/>
    </row>
    <row r="446" spans="1:9" ht="18" x14ac:dyDescent="0.15">
      <c r="A446" s="7">
        <v>421</v>
      </c>
      <c r="B446" s="96"/>
      <c r="C446" s="95"/>
      <c r="D446" s="7">
        <v>274303</v>
      </c>
      <c r="E446" s="8" t="s">
        <v>446</v>
      </c>
      <c r="F446" s="9" t="s">
        <v>10</v>
      </c>
      <c r="G446" s="10"/>
      <c r="H446" s="11">
        <v>6705000</v>
      </c>
      <c r="I446" s="18">
        <f t="shared" si="6"/>
        <v>7584696</v>
      </c>
    </row>
    <row r="447" spans="1:9" ht="18" x14ac:dyDescent="0.15">
      <c r="A447" s="83">
        <v>422</v>
      </c>
      <c r="B447" s="96"/>
      <c r="C447" s="95"/>
      <c r="D447" s="83">
        <v>274304</v>
      </c>
      <c r="E447" s="8" t="s">
        <v>447</v>
      </c>
      <c r="F447" s="86" t="s">
        <v>10</v>
      </c>
      <c r="G447" s="84"/>
      <c r="H447" s="85">
        <v>6705000</v>
      </c>
      <c r="I447" s="93">
        <f t="shared" si="6"/>
        <v>7584696</v>
      </c>
    </row>
    <row r="448" spans="1:9" ht="15.75" customHeight="1" x14ac:dyDescent="0.15">
      <c r="A448" s="83"/>
      <c r="B448" s="96"/>
      <c r="C448" s="95"/>
      <c r="D448" s="83"/>
      <c r="E448" s="8" t="s">
        <v>448</v>
      </c>
      <c r="F448" s="86"/>
      <c r="G448" s="84"/>
      <c r="H448" s="85"/>
      <c r="I448" s="94"/>
    </row>
    <row r="449" spans="1:9" ht="18" x14ac:dyDescent="0.15">
      <c r="A449" s="7">
        <v>423</v>
      </c>
      <c r="B449" s="96"/>
      <c r="C449" s="95"/>
      <c r="D449" s="7">
        <v>274305</v>
      </c>
      <c r="E449" s="8" t="s">
        <v>449</v>
      </c>
      <c r="F449" s="9" t="s">
        <v>10</v>
      </c>
      <c r="G449" s="10"/>
      <c r="H449" s="11">
        <v>1125000</v>
      </c>
      <c r="I449" s="18">
        <f t="shared" si="6"/>
        <v>1272600</v>
      </c>
    </row>
    <row r="450" spans="1:9" ht="18" x14ac:dyDescent="0.15">
      <c r="A450" s="7">
        <v>424</v>
      </c>
      <c r="B450" s="96"/>
      <c r="C450" s="95"/>
      <c r="D450" s="7">
        <v>274901</v>
      </c>
      <c r="E450" s="8" t="s">
        <v>450</v>
      </c>
      <c r="F450" s="9" t="s">
        <v>10</v>
      </c>
      <c r="G450" s="10"/>
      <c r="H450" s="11">
        <v>1125000</v>
      </c>
      <c r="I450" s="18">
        <f t="shared" si="6"/>
        <v>1272600</v>
      </c>
    </row>
    <row r="451" spans="1:9" ht="18" x14ac:dyDescent="0.15">
      <c r="A451" s="83">
        <v>425</v>
      </c>
      <c r="B451" s="96"/>
      <c r="C451" s="95"/>
      <c r="D451" s="83">
        <v>275101</v>
      </c>
      <c r="E451" s="8" t="s">
        <v>451</v>
      </c>
      <c r="F451" s="86" t="s">
        <v>10</v>
      </c>
      <c r="G451" s="84"/>
      <c r="H451" s="85">
        <v>1125000</v>
      </c>
      <c r="I451" s="93">
        <f t="shared" si="6"/>
        <v>1272600</v>
      </c>
    </row>
    <row r="452" spans="1:9" ht="15.75" customHeight="1" x14ac:dyDescent="0.15">
      <c r="A452" s="83"/>
      <c r="B452" s="96"/>
      <c r="C452" s="95"/>
      <c r="D452" s="83"/>
      <c r="E452" s="8" t="s">
        <v>452</v>
      </c>
      <c r="F452" s="86"/>
      <c r="G452" s="84"/>
      <c r="H452" s="85"/>
      <c r="I452" s="94"/>
    </row>
    <row r="453" spans="1:9" ht="18" x14ac:dyDescent="0.15">
      <c r="A453" s="83">
        <v>426</v>
      </c>
      <c r="B453" s="96"/>
      <c r="C453" s="95"/>
      <c r="D453" s="83">
        <v>275102</v>
      </c>
      <c r="E453" s="8" t="s">
        <v>453</v>
      </c>
      <c r="F453" s="86" t="s">
        <v>10</v>
      </c>
      <c r="G453" s="84"/>
      <c r="H453" s="85">
        <v>2025000</v>
      </c>
      <c r="I453" s="93">
        <f t="shared" ref="I453:I516" si="7">+(H453*13.12%)+H453</f>
        <v>2290680</v>
      </c>
    </row>
    <row r="454" spans="1:9" ht="15.75" customHeight="1" x14ac:dyDescent="0.15">
      <c r="A454" s="83"/>
      <c r="B454" s="96"/>
      <c r="C454" s="95"/>
      <c r="D454" s="83"/>
      <c r="E454" s="8" t="s">
        <v>452</v>
      </c>
      <c r="F454" s="86"/>
      <c r="G454" s="84"/>
      <c r="H454" s="85"/>
      <c r="I454" s="94"/>
    </row>
    <row r="455" spans="1:9" ht="18" x14ac:dyDescent="0.15">
      <c r="A455" s="7">
        <v>427</v>
      </c>
      <c r="B455" s="96"/>
      <c r="C455" s="95"/>
      <c r="D455" s="7">
        <v>275103</v>
      </c>
      <c r="E455" s="8" t="s">
        <v>454</v>
      </c>
      <c r="F455" s="9" t="s">
        <v>10</v>
      </c>
      <c r="G455" s="10"/>
      <c r="H455" s="11">
        <v>1800000</v>
      </c>
      <c r="I455" s="18">
        <f t="shared" si="7"/>
        <v>2036160</v>
      </c>
    </row>
    <row r="456" spans="1:9" ht="18" x14ac:dyDescent="0.15">
      <c r="A456" s="7">
        <v>428</v>
      </c>
      <c r="B456" s="96"/>
      <c r="C456" s="95"/>
      <c r="D456" s="7">
        <v>275104</v>
      </c>
      <c r="E456" s="8" t="s">
        <v>455</v>
      </c>
      <c r="F456" s="9" t="s">
        <v>10</v>
      </c>
      <c r="G456" s="10"/>
      <c r="H456" s="11">
        <v>1125000</v>
      </c>
      <c r="I456" s="18">
        <f t="shared" si="7"/>
        <v>1272600</v>
      </c>
    </row>
    <row r="457" spans="1:9" ht="18" x14ac:dyDescent="0.15">
      <c r="A457" s="83">
        <v>429</v>
      </c>
      <c r="B457" s="96"/>
      <c r="C457" s="95"/>
      <c r="D457" s="83">
        <v>275201</v>
      </c>
      <c r="E457" s="8" t="s">
        <v>456</v>
      </c>
      <c r="F457" s="86" t="s">
        <v>10</v>
      </c>
      <c r="G457" s="84"/>
      <c r="H457" s="85">
        <v>1125000</v>
      </c>
      <c r="I457" s="93">
        <f t="shared" si="7"/>
        <v>1272600</v>
      </c>
    </row>
    <row r="458" spans="1:9" ht="15.75" customHeight="1" x14ac:dyDescent="0.15">
      <c r="A458" s="83"/>
      <c r="B458" s="96"/>
      <c r="C458" s="95"/>
      <c r="D458" s="83"/>
      <c r="E458" s="8" t="s">
        <v>452</v>
      </c>
      <c r="F458" s="86"/>
      <c r="G458" s="84"/>
      <c r="H458" s="85"/>
      <c r="I458" s="94"/>
    </row>
    <row r="459" spans="1:9" ht="18" x14ac:dyDescent="0.15">
      <c r="A459" s="83">
        <v>430</v>
      </c>
      <c r="B459" s="96"/>
      <c r="C459" s="95"/>
      <c r="D459" s="83">
        <v>275202</v>
      </c>
      <c r="E459" s="8" t="s">
        <v>457</v>
      </c>
      <c r="F459" s="86" t="s">
        <v>10</v>
      </c>
      <c r="G459" s="84"/>
      <c r="H459" s="85">
        <v>1125000</v>
      </c>
      <c r="I459" s="93">
        <f t="shared" si="7"/>
        <v>1272600</v>
      </c>
    </row>
    <row r="460" spans="1:9" ht="15.75" customHeight="1" x14ac:dyDescent="0.15">
      <c r="A460" s="83"/>
      <c r="B460" s="96"/>
      <c r="C460" s="95"/>
      <c r="D460" s="83"/>
      <c r="E460" s="8" t="s">
        <v>452</v>
      </c>
      <c r="F460" s="86"/>
      <c r="G460" s="84"/>
      <c r="H460" s="85"/>
      <c r="I460" s="94"/>
    </row>
    <row r="461" spans="1:9" ht="18" x14ac:dyDescent="0.15">
      <c r="A461" s="7">
        <v>431</v>
      </c>
      <c r="B461" s="96"/>
      <c r="C461" s="95"/>
      <c r="D461" s="7">
        <v>275203</v>
      </c>
      <c r="E461" s="8" t="s">
        <v>458</v>
      </c>
      <c r="F461" s="9" t="s">
        <v>10</v>
      </c>
      <c r="G461" s="10"/>
      <c r="H461" s="11">
        <v>1125000</v>
      </c>
      <c r="I461" s="18">
        <f t="shared" si="7"/>
        <v>1272600</v>
      </c>
    </row>
    <row r="462" spans="1:9" ht="18" x14ac:dyDescent="0.15">
      <c r="A462" s="7">
        <v>432</v>
      </c>
      <c r="B462" s="96"/>
      <c r="C462" s="95"/>
      <c r="D462" s="7">
        <v>275301</v>
      </c>
      <c r="E462" s="8" t="s">
        <v>459</v>
      </c>
      <c r="F462" s="9" t="s">
        <v>10</v>
      </c>
      <c r="G462" s="10"/>
      <c r="H462" s="11">
        <v>1575000</v>
      </c>
      <c r="I462" s="18">
        <f t="shared" si="7"/>
        <v>1781640</v>
      </c>
    </row>
    <row r="463" spans="1:9" ht="18" x14ac:dyDescent="0.15">
      <c r="A463" s="7">
        <v>433</v>
      </c>
      <c r="B463" s="96"/>
      <c r="C463" s="95"/>
      <c r="D463" s="7">
        <v>275302</v>
      </c>
      <c r="E463" s="8" t="s">
        <v>460</v>
      </c>
      <c r="F463" s="9" t="s">
        <v>10</v>
      </c>
      <c r="G463" s="10"/>
      <c r="H463" s="11">
        <v>1800000</v>
      </c>
      <c r="I463" s="18">
        <f t="shared" si="7"/>
        <v>2036160</v>
      </c>
    </row>
    <row r="464" spans="1:9" ht="36" x14ac:dyDescent="0.15">
      <c r="A464" s="7">
        <v>434</v>
      </c>
      <c r="B464" s="96"/>
      <c r="C464" s="95"/>
      <c r="D464" s="7">
        <v>275304</v>
      </c>
      <c r="E464" s="8" t="s">
        <v>461</v>
      </c>
      <c r="F464" s="9" t="s">
        <v>10</v>
      </c>
      <c r="G464" s="10"/>
      <c r="H464" s="11">
        <v>2475000</v>
      </c>
      <c r="I464" s="18">
        <f t="shared" si="7"/>
        <v>2799720</v>
      </c>
    </row>
    <row r="465" spans="1:9" ht="18" x14ac:dyDescent="0.15">
      <c r="A465" s="7">
        <v>435</v>
      </c>
      <c r="B465" s="96"/>
      <c r="C465" s="95"/>
      <c r="D465" s="7">
        <v>275401</v>
      </c>
      <c r="E465" s="8" t="s">
        <v>462</v>
      </c>
      <c r="F465" s="9" t="s">
        <v>10</v>
      </c>
      <c r="G465" s="10"/>
      <c r="H465" s="11">
        <v>1800000</v>
      </c>
      <c r="I465" s="18">
        <f t="shared" si="7"/>
        <v>2036160</v>
      </c>
    </row>
    <row r="466" spans="1:9" ht="18" x14ac:dyDescent="0.15">
      <c r="A466" s="7">
        <v>436</v>
      </c>
      <c r="B466" s="96"/>
      <c r="C466" s="95"/>
      <c r="D466" s="7">
        <v>275701</v>
      </c>
      <c r="E466" s="8" t="s">
        <v>463</v>
      </c>
      <c r="F466" s="9" t="s">
        <v>10</v>
      </c>
      <c r="G466" s="10"/>
      <c r="H466" s="11">
        <v>3600000</v>
      </c>
      <c r="I466" s="18">
        <f t="shared" si="7"/>
        <v>4072320</v>
      </c>
    </row>
    <row r="467" spans="1:9" ht="18" x14ac:dyDescent="0.15">
      <c r="A467" s="83">
        <v>437</v>
      </c>
      <c r="B467" s="96"/>
      <c r="C467" s="95"/>
      <c r="D467" s="83">
        <v>275801</v>
      </c>
      <c r="E467" s="8" t="s">
        <v>464</v>
      </c>
      <c r="F467" s="86" t="s">
        <v>10</v>
      </c>
      <c r="G467" s="84"/>
      <c r="H467" s="85">
        <v>1125000</v>
      </c>
      <c r="I467" s="93">
        <f t="shared" si="7"/>
        <v>1272600</v>
      </c>
    </row>
    <row r="468" spans="1:9" ht="15.75" customHeight="1" x14ac:dyDescent="0.15">
      <c r="A468" s="83"/>
      <c r="B468" s="96"/>
      <c r="C468" s="95"/>
      <c r="D468" s="83"/>
      <c r="E468" s="8" t="s">
        <v>465</v>
      </c>
      <c r="F468" s="86"/>
      <c r="G468" s="84"/>
      <c r="H468" s="85"/>
      <c r="I468" s="94"/>
    </row>
    <row r="469" spans="1:9" ht="18" x14ac:dyDescent="0.15">
      <c r="A469" s="7">
        <v>438</v>
      </c>
      <c r="B469" s="96"/>
      <c r="C469" s="95"/>
      <c r="D469" s="7">
        <v>276201</v>
      </c>
      <c r="E469" s="8" t="s">
        <v>466</v>
      </c>
      <c r="F469" s="9" t="s">
        <v>10</v>
      </c>
      <c r="G469" s="10"/>
      <c r="H469" s="11">
        <v>1575000</v>
      </c>
      <c r="I469" s="18">
        <f t="shared" si="7"/>
        <v>1781640</v>
      </c>
    </row>
    <row r="470" spans="1:9" ht="18" x14ac:dyDescent="0.15">
      <c r="A470" s="7">
        <v>439</v>
      </c>
      <c r="B470" s="96"/>
      <c r="C470" s="95"/>
      <c r="D470" s="7">
        <v>276204</v>
      </c>
      <c r="E470" s="8" t="s">
        <v>467</v>
      </c>
      <c r="F470" s="9" t="s">
        <v>10</v>
      </c>
      <c r="G470" s="10"/>
      <c r="H470" s="11">
        <v>2025000</v>
      </c>
      <c r="I470" s="18">
        <f t="shared" si="7"/>
        <v>2290680</v>
      </c>
    </row>
    <row r="471" spans="1:9" ht="18" x14ac:dyDescent="0.15">
      <c r="A471" s="7">
        <v>440</v>
      </c>
      <c r="B471" s="96"/>
      <c r="C471" s="95"/>
      <c r="D471" s="7">
        <v>276206</v>
      </c>
      <c r="E471" s="8" t="s">
        <v>468</v>
      </c>
      <c r="F471" s="9" t="s">
        <v>10</v>
      </c>
      <c r="G471" s="10"/>
      <c r="H471" s="11">
        <v>1575000</v>
      </c>
      <c r="I471" s="18">
        <f t="shared" si="7"/>
        <v>1781640</v>
      </c>
    </row>
    <row r="472" spans="1:9" ht="18" x14ac:dyDescent="0.15">
      <c r="A472" s="7">
        <v>441</v>
      </c>
      <c r="B472" s="96"/>
      <c r="C472" s="95"/>
      <c r="D472" s="7">
        <v>277201</v>
      </c>
      <c r="E472" s="8" t="s">
        <v>469</v>
      </c>
      <c r="F472" s="9" t="s">
        <v>10</v>
      </c>
      <c r="G472" s="10"/>
      <c r="H472" s="11">
        <v>1125000</v>
      </c>
      <c r="I472" s="18">
        <f t="shared" si="7"/>
        <v>1272600</v>
      </c>
    </row>
    <row r="473" spans="1:9" ht="18" x14ac:dyDescent="0.15">
      <c r="A473" s="7">
        <v>442</v>
      </c>
      <c r="B473" s="96"/>
      <c r="C473" s="95"/>
      <c r="D473" s="7">
        <v>280001</v>
      </c>
      <c r="E473" s="8" t="s">
        <v>470</v>
      </c>
      <c r="F473" s="9" t="s">
        <v>10</v>
      </c>
      <c r="G473" s="10"/>
      <c r="H473" s="11">
        <v>1125000</v>
      </c>
      <c r="I473" s="18">
        <f t="shared" si="7"/>
        <v>1272600</v>
      </c>
    </row>
    <row r="474" spans="1:9" ht="18" x14ac:dyDescent="0.15">
      <c r="A474" s="7">
        <v>443</v>
      </c>
      <c r="B474" s="96"/>
      <c r="C474" s="95"/>
      <c r="D474" s="7">
        <v>280002</v>
      </c>
      <c r="E474" s="8" t="s">
        <v>471</v>
      </c>
      <c r="F474" s="9" t="s">
        <v>10</v>
      </c>
      <c r="G474" s="10"/>
      <c r="H474" s="11">
        <v>1575000</v>
      </c>
      <c r="I474" s="18">
        <f t="shared" si="7"/>
        <v>1781640</v>
      </c>
    </row>
    <row r="475" spans="1:9" ht="18" x14ac:dyDescent="0.15">
      <c r="A475" s="83">
        <v>444</v>
      </c>
      <c r="B475" s="96"/>
      <c r="C475" s="95"/>
      <c r="D475" s="83">
        <v>285103</v>
      </c>
      <c r="E475" s="8" t="s">
        <v>472</v>
      </c>
      <c r="F475" s="86" t="s">
        <v>10</v>
      </c>
      <c r="G475" s="84"/>
      <c r="H475" s="85">
        <v>1125000</v>
      </c>
      <c r="I475" s="93">
        <f t="shared" si="7"/>
        <v>1272600</v>
      </c>
    </row>
    <row r="476" spans="1:9" x14ac:dyDescent="0.15">
      <c r="A476" s="83"/>
      <c r="B476" s="96"/>
      <c r="C476" s="95"/>
      <c r="D476" s="83"/>
      <c r="E476" s="8" t="s">
        <v>473</v>
      </c>
      <c r="F476" s="86"/>
      <c r="G476" s="84"/>
      <c r="H476" s="85"/>
      <c r="I476" s="94"/>
    </row>
    <row r="477" spans="1:9" ht="36" x14ac:dyDescent="0.15">
      <c r="A477" s="7">
        <v>445</v>
      </c>
      <c r="B477" s="96"/>
      <c r="C477" s="95"/>
      <c r="D477" s="7">
        <v>285104</v>
      </c>
      <c r="E477" s="8" t="s">
        <v>474</v>
      </c>
      <c r="F477" s="9" t="s">
        <v>10</v>
      </c>
      <c r="G477" s="10"/>
      <c r="H477" s="11">
        <v>8572500</v>
      </c>
      <c r="I477" s="18">
        <f t="shared" si="7"/>
        <v>9697212</v>
      </c>
    </row>
    <row r="478" spans="1:9" ht="18" x14ac:dyDescent="0.15">
      <c r="A478" s="7">
        <v>446</v>
      </c>
      <c r="B478" s="96"/>
      <c r="C478" s="95"/>
      <c r="D478" s="7">
        <v>286101</v>
      </c>
      <c r="E478" s="8" t="s">
        <v>475</v>
      </c>
      <c r="F478" s="9" t="s">
        <v>10</v>
      </c>
      <c r="G478" s="10"/>
      <c r="H478" s="11">
        <v>1125000</v>
      </c>
      <c r="I478" s="18">
        <f t="shared" si="7"/>
        <v>1272600</v>
      </c>
    </row>
    <row r="479" spans="1:9" ht="18" x14ac:dyDescent="0.15">
      <c r="A479" s="7">
        <v>447</v>
      </c>
      <c r="B479" s="96"/>
      <c r="C479" s="95"/>
      <c r="D479" s="7">
        <v>286102</v>
      </c>
      <c r="E479" s="8" t="s">
        <v>476</v>
      </c>
      <c r="F479" s="9" t="s">
        <v>10</v>
      </c>
      <c r="G479" s="10"/>
      <c r="H479" s="11">
        <v>1125000</v>
      </c>
      <c r="I479" s="18">
        <f t="shared" si="7"/>
        <v>1272600</v>
      </c>
    </row>
    <row r="480" spans="1:9" ht="18" x14ac:dyDescent="0.15">
      <c r="A480" s="7">
        <v>448</v>
      </c>
      <c r="B480" s="96"/>
      <c r="C480" s="95"/>
      <c r="D480" s="7">
        <v>287101</v>
      </c>
      <c r="E480" s="8" t="s">
        <v>477</v>
      </c>
      <c r="F480" s="9" t="s">
        <v>10</v>
      </c>
      <c r="G480" s="10"/>
      <c r="H480" s="11">
        <v>1575000</v>
      </c>
      <c r="I480" s="18">
        <f t="shared" si="7"/>
        <v>1781640</v>
      </c>
    </row>
    <row r="481" spans="1:9" ht="18" x14ac:dyDescent="0.15">
      <c r="A481" s="7">
        <v>449</v>
      </c>
      <c r="B481" s="96"/>
      <c r="C481" s="95"/>
      <c r="D481" s="7">
        <v>289101</v>
      </c>
      <c r="E481" s="8" t="s">
        <v>478</v>
      </c>
      <c r="F481" s="9" t="s">
        <v>10</v>
      </c>
      <c r="G481" s="10"/>
      <c r="H481" s="11">
        <v>1125000</v>
      </c>
      <c r="I481" s="18">
        <f t="shared" si="7"/>
        <v>1272600</v>
      </c>
    </row>
    <row r="482" spans="1:9" ht="18" x14ac:dyDescent="0.15">
      <c r="A482" s="7">
        <v>450</v>
      </c>
      <c r="B482" s="96"/>
      <c r="C482" s="95"/>
      <c r="D482" s="7">
        <v>289102</v>
      </c>
      <c r="E482" s="8" t="s">
        <v>479</v>
      </c>
      <c r="F482" s="9" t="s">
        <v>10</v>
      </c>
      <c r="G482" s="10"/>
      <c r="H482" s="11">
        <v>1125000</v>
      </c>
      <c r="I482" s="18">
        <f t="shared" si="7"/>
        <v>1272600</v>
      </c>
    </row>
    <row r="483" spans="1:9" ht="18" x14ac:dyDescent="0.15">
      <c r="A483" s="7">
        <v>451</v>
      </c>
      <c r="B483" s="96"/>
      <c r="C483" s="95"/>
      <c r="D483" s="7">
        <v>290201</v>
      </c>
      <c r="E483" s="8" t="s">
        <v>480</v>
      </c>
      <c r="F483" s="9" t="s">
        <v>10</v>
      </c>
      <c r="G483" s="10"/>
      <c r="H483" s="11">
        <v>1350000</v>
      </c>
      <c r="I483" s="18">
        <f t="shared" si="7"/>
        <v>1527120</v>
      </c>
    </row>
    <row r="484" spans="1:9" ht="18" x14ac:dyDescent="0.15">
      <c r="A484" s="7">
        <v>452</v>
      </c>
      <c r="B484" s="96"/>
      <c r="C484" s="95"/>
      <c r="D484" s="7">
        <v>290301</v>
      </c>
      <c r="E484" s="8" t="s">
        <v>481</v>
      </c>
      <c r="F484" s="9" t="s">
        <v>10</v>
      </c>
      <c r="G484" s="10"/>
      <c r="H484" s="11">
        <v>2025000</v>
      </c>
      <c r="I484" s="18">
        <f t="shared" si="7"/>
        <v>2290680</v>
      </c>
    </row>
    <row r="485" spans="1:9" ht="18" x14ac:dyDescent="0.15">
      <c r="A485" s="7">
        <v>453</v>
      </c>
      <c r="B485" s="96"/>
      <c r="C485" s="95"/>
      <c r="D485" s="7">
        <v>291101</v>
      </c>
      <c r="E485" s="8" t="s">
        <v>482</v>
      </c>
      <c r="F485" s="9" t="s">
        <v>10</v>
      </c>
      <c r="G485" s="10"/>
      <c r="H485" s="11">
        <v>1350000</v>
      </c>
      <c r="I485" s="18">
        <f t="shared" si="7"/>
        <v>1527120</v>
      </c>
    </row>
    <row r="486" spans="1:9" ht="18" x14ac:dyDescent="0.15">
      <c r="A486" s="7">
        <v>454</v>
      </c>
      <c r="B486" s="96"/>
      <c r="C486" s="95"/>
      <c r="D486" s="7">
        <v>291203</v>
      </c>
      <c r="E486" s="8" t="s">
        <v>483</v>
      </c>
      <c r="F486" s="9" t="s">
        <v>10</v>
      </c>
      <c r="G486" s="10"/>
      <c r="H486" s="11">
        <v>2160000</v>
      </c>
      <c r="I486" s="18">
        <f t="shared" si="7"/>
        <v>2443392</v>
      </c>
    </row>
    <row r="487" spans="1:9" ht="18" x14ac:dyDescent="0.15">
      <c r="A487" s="7">
        <v>455</v>
      </c>
      <c r="B487" s="96"/>
      <c r="C487" s="95"/>
      <c r="D487" s="7">
        <v>293305</v>
      </c>
      <c r="E487" s="8" t="s">
        <v>484</v>
      </c>
      <c r="F487" s="9" t="s">
        <v>10</v>
      </c>
      <c r="G487" s="10"/>
      <c r="H487" s="11">
        <v>2655000</v>
      </c>
      <c r="I487" s="18">
        <f t="shared" si="7"/>
        <v>3003336</v>
      </c>
    </row>
    <row r="488" spans="1:9" ht="18" x14ac:dyDescent="0.15">
      <c r="A488" s="7">
        <v>456</v>
      </c>
      <c r="B488" s="96"/>
      <c r="C488" s="95"/>
      <c r="D488" s="7">
        <v>293306</v>
      </c>
      <c r="E488" s="8" t="s">
        <v>485</v>
      </c>
      <c r="F488" s="9" t="s">
        <v>10</v>
      </c>
      <c r="G488" s="10"/>
      <c r="H488" s="11">
        <v>6705000</v>
      </c>
      <c r="I488" s="18">
        <f t="shared" si="7"/>
        <v>7584696</v>
      </c>
    </row>
    <row r="489" spans="1:9" ht="18" x14ac:dyDescent="0.15">
      <c r="A489" s="7">
        <v>457</v>
      </c>
      <c r="B489" s="96"/>
      <c r="C489" s="95"/>
      <c r="D489" s="7">
        <v>293402</v>
      </c>
      <c r="E489" s="8" t="s">
        <v>486</v>
      </c>
      <c r="F489" s="9" t="s">
        <v>10</v>
      </c>
      <c r="G489" s="10"/>
      <c r="H489" s="11">
        <v>5400000</v>
      </c>
      <c r="I489" s="18">
        <f t="shared" si="7"/>
        <v>6108480</v>
      </c>
    </row>
    <row r="490" spans="1:9" ht="18" x14ac:dyDescent="0.15">
      <c r="A490" s="7">
        <v>458</v>
      </c>
      <c r="B490" s="96"/>
      <c r="C490" s="95"/>
      <c r="D490" s="7">
        <v>293501</v>
      </c>
      <c r="E490" s="8" t="s">
        <v>487</v>
      </c>
      <c r="F490" s="9" t="s">
        <v>10</v>
      </c>
      <c r="G490" s="10"/>
      <c r="H490" s="11">
        <v>5625000</v>
      </c>
      <c r="I490" s="18">
        <f t="shared" si="7"/>
        <v>6363000</v>
      </c>
    </row>
    <row r="491" spans="1:9" ht="18" x14ac:dyDescent="0.15">
      <c r="A491" s="7">
        <v>459</v>
      </c>
      <c r="B491" s="96"/>
      <c r="C491" s="95"/>
      <c r="D491" s="7">
        <v>294101</v>
      </c>
      <c r="E491" s="8" t="s">
        <v>488</v>
      </c>
      <c r="F491" s="9" t="s">
        <v>10</v>
      </c>
      <c r="G491" s="10"/>
      <c r="H491" s="11">
        <v>2250000</v>
      </c>
      <c r="I491" s="18">
        <f t="shared" si="7"/>
        <v>2545200</v>
      </c>
    </row>
    <row r="492" spans="1:9" ht="18" x14ac:dyDescent="0.15">
      <c r="A492" s="7">
        <v>460</v>
      </c>
      <c r="B492" s="96"/>
      <c r="C492" s="95"/>
      <c r="D492" s="7">
        <v>294102</v>
      </c>
      <c r="E492" s="8" t="s">
        <v>489</v>
      </c>
      <c r="F492" s="9" t="s">
        <v>10</v>
      </c>
      <c r="G492" s="10"/>
      <c r="H492" s="11">
        <v>2250000</v>
      </c>
      <c r="I492" s="18">
        <f t="shared" si="7"/>
        <v>2545200</v>
      </c>
    </row>
    <row r="493" spans="1:9" ht="18" x14ac:dyDescent="0.15">
      <c r="A493" s="7">
        <v>461</v>
      </c>
      <c r="B493" s="96"/>
      <c r="C493" s="95"/>
      <c r="D493" s="7">
        <v>294201</v>
      </c>
      <c r="E493" s="8" t="s">
        <v>490</v>
      </c>
      <c r="F493" s="9" t="s">
        <v>10</v>
      </c>
      <c r="G493" s="10"/>
      <c r="H493" s="11">
        <v>2250000</v>
      </c>
      <c r="I493" s="18">
        <f t="shared" si="7"/>
        <v>2545200</v>
      </c>
    </row>
    <row r="494" spans="1:9" ht="18" x14ac:dyDescent="0.15">
      <c r="A494" s="7">
        <v>462</v>
      </c>
      <c r="B494" s="96"/>
      <c r="C494" s="95"/>
      <c r="D494" s="7">
        <v>294301</v>
      </c>
      <c r="E494" s="8" t="s">
        <v>491</v>
      </c>
      <c r="F494" s="9" t="s">
        <v>10</v>
      </c>
      <c r="G494" s="10"/>
      <c r="H494" s="11">
        <v>1575000</v>
      </c>
      <c r="I494" s="18">
        <f t="shared" si="7"/>
        <v>1781640</v>
      </c>
    </row>
    <row r="495" spans="1:9" ht="18" x14ac:dyDescent="0.15">
      <c r="A495" s="7">
        <v>463</v>
      </c>
      <c r="B495" s="96"/>
      <c r="C495" s="95"/>
      <c r="D495" s="7">
        <v>295201</v>
      </c>
      <c r="E495" s="8" t="s">
        <v>492</v>
      </c>
      <c r="F495" s="9" t="s">
        <v>10</v>
      </c>
      <c r="G495" s="10"/>
      <c r="H495" s="11">
        <v>1575000</v>
      </c>
      <c r="I495" s="18">
        <f t="shared" si="7"/>
        <v>1781640</v>
      </c>
    </row>
    <row r="496" spans="1:9" ht="18" x14ac:dyDescent="0.15">
      <c r="A496" s="7">
        <v>464</v>
      </c>
      <c r="B496" s="96"/>
      <c r="C496" s="95"/>
      <c r="D496" s="7">
        <v>295202</v>
      </c>
      <c r="E496" s="8" t="s">
        <v>493</v>
      </c>
      <c r="F496" s="9" t="s">
        <v>10</v>
      </c>
      <c r="G496" s="10"/>
      <c r="H496" s="11">
        <v>5287500</v>
      </c>
      <c r="I496" s="18">
        <f t="shared" si="7"/>
        <v>5981220</v>
      </c>
    </row>
    <row r="497" spans="1:9" ht="18" x14ac:dyDescent="0.15">
      <c r="A497" s="7">
        <v>465</v>
      </c>
      <c r="B497" s="96"/>
      <c r="C497" s="95"/>
      <c r="D497" s="7">
        <v>300101</v>
      </c>
      <c r="E497" s="8" t="s">
        <v>494</v>
      </c>
      <c r="F497" s="9" t="s">
        <v>10</v>
      </c>
      <c r="G497" s="10"/>
      <c r="H497" s="11">
        <v>1575000</v>
      </c>
      <c r="I497" s="18">
        <f t="shared" si="7"/>
        <v>1781640</v>
      </c>
    </row>
    <row r="498" spans="1:9" ht="18" x14ac:dyDescent="0.15">
      <c r="A498" s="7">
        <v>466</v>
      </c>
      <c r="B498" s="96"/>
      <c r="C498" s="95"/>
      <c r="D498" s="7">
        <v>300103</v>
      </c>
      <c r="E498" s="8" t="s">
        <v>495</v>
      </c>
      <c r="F498" s="9" t="s">
        <v>10</v>
      </c>
      <c r="G498" s="10"/>
      <c r="H498" s="11">
        <v>2700000</v>
      </c>
      <c r="I498" s="18">
        <f t="shared" si="7"/>
        <v>3054240</v>
      </c>
    </row>
    <row r="499" spans="1:9" ht="18" x14ac:dyDescent="0.15">
      <c r="A499" s="7">
        <v>467</v>
      </c>
      <c r="B499" s="96"/>
      <c r="C499" s="95"/>
      <c r="D499" s="7">
        <v>300201</v>
      </c>
      <c r="E499" s="8" t="s">
        <v>496</v>
      </c>
      <c r="F499" s="9" t="s">
        <v>10</v>
      </c>
      <c r="G499" s="10"/>
      <c r="H499" s="11">
        <v>9000000</v>
      </c>
      <c r="I499" s="18">
        <f t="shared" si="7"/>
        <v>10180800</v>
      </c>
    </row>
    <row r="500" spans="1:9" ht="18" x14ac:dyDescent="0.15">
      <c r="A500" s="7">
        <v>468</v>
      </c>
      <c r="B500" s="96"/>
      <c r="C500" s="95"/>
      <c r="D500" s="7">
        <v>300401</v>
      </c>
      <c r="E500" s="8" t="s">
        <v>497</v>
      </c>
      <c r="F500" s="9" t="s">
        <v>10</v>
      </c>
      <c r="G500" s="10"/>
      <c r="H500" s="11">
        <v>1125000</v>
      </c>
      <c r="I500" s="18">
        <f t="shared" si="7"/>
        <v>1272600</v>
      </c>
    </row>
    <row r="501" spans="1:9" ht="18" x14ac:dyDescent="0.15">
      <c r="A501" s="7">
        <v>469</v>
      </c>
      <c r="B501" s="96"/>
      <c r="C501" s="95"/>
      <c r="D501" s="7">
        <v>300402</v>
      </c>
      <c r="E501" s="8" t="s">
        <v>498</v>
      </c>
      <c r="F501" s="9" t="s">
        <v>10</v>
      </c>
      <c r="G501" s="10"/>
      <c r="H501" s="11">
        <v>2700000</v>
      </c>
      <c r="I501" s="18">
        <f t="shared" si="7"/>
        <v>3054240</v>
      </c>
    </row>
    <row r="502" spans="1:9" ht="18" x14ac:dyDescent="0.15">
      <c r="A502" s="7">
        <v>470</v>
      </c>
      <c r="B502" s="96"/>
      <c r="C502" s="95"/>
      <c r="D502" s="7">
        <v>301112</v>
      </c>
      <c r="E502" s="8" t="s">
        <v>499</v>
      </c>
      <c r="F502" s="9" t="s">
        <v>10</v>
      </c>
      <c r="G502" s="10"/>
      <c r="H502" s="11">
        <v>10035000</v>
      </c>
      <c r="I502" s="18">
        <f t="shared" si="7"/>
        <v>11351592</v>
      </c>
    </row>
    <row r="503" spans="1:9" ht="18" x14ac:dyDescent="0.15">
      <c r="A503" s="7">
        <v>471</v>
      </c>
      <c r="B503" s="96"/>
      <c r="C503" s="95"/>
      <c r="D503" s="7">
        <v>301201</v>
      </c>
      <c r="E503" s="8" t="s">
        <v>500</v>
      </c>
      <c r="F503" s="9" t="s">
        <v>10</v>
      </c>
      <c r="G503" s="10"/>
      <c r="H503" s="11">
        <v>4500000</v>
      </c>
      <c r="I503" s="18">
        <f t="shared" si="7"/>
        <v>5090400</v>
      </c>
    </row>
    <row r="504" spans="1:9" ht="18" x14ac:dyDescent="0.15">
      <c r="A504" s="7">
        <v>472</v>
      </c>
      <c r="B504" s="96"/>
      <c r="C504" s="95"/>
      <c r="D504" s="7">
        <v>301401</v>
      </c>
      <c r="E504" s="8" t="s">
        <v>501</v>
      </c>
      <c r="F504" s="9" t="s">
        <v>10</v>
      </c>
      <c r="G504" s="10"/>
      <c r="H504" s="11">
        <v>4500000</v>
      </c>
      <c r="I504" s="18">
        <f t="shared" si="7"/>
        <v>5090400</v>
      </c>
    </row>
    <row r="505" spans="1:9" ht="18" x14ac:dyDescent="0.15">
      <c r="A505" s="7">
        <v>473</v>
      </c>
      <c r="B505" s="96"/>
      <c r="C505" s="95"/>
      <c r="D505" s="7">
        <v>301402</v>
      </c>
      <c r="E505" s="8" t="s">
        <v>502</v>
      </c>
      <c r="F505" s="9" t="s">
        <v>10</v>
      </c>
      <c r="G505" s="10"/>
      <c r="H505" s="11">
        <v>8235000</v>
      </c>
      <c r="I505" s="18">
        <f t="shared" si="7"/>
        <v>9315432</v>
      </c>
    </row>
    <row r="506" spans="1:9" ht="18" x14ac:dyDescent="0.15">
      <c r="A506" s="7">
        <v>474</v>
      </c>
      <c r="B506" s="96"/>
      <c r="C506" s="95"/>
      <c r="D506" s="7">
        <v>302102</v>
      </c>
      <c r="E506" s="8" t="s">
        <v>503</v>
      </c>
      <c r="F506" s="9" t="s">
        <v>10</v>
      </c>
      <c r="G506" s="10"/>
      <c r="H506" s="11">
        <v>2025000</v>
      </c>
      <c r="I506" s="18">
        <f t="shared" si="7"/>
        <v>2290680</v>
      </c>
    </row>
    <row r="507" spans="1:9" ht="18" x14ac:dyDescent="0.15">
      <c r="A507" s="7">
        <v>475</v>
      </c>
      <c r="B507" s="96"/>
      <c r="C507" s="95"/>
      <c r="D507" s="7">
        <v>302301</v>
      </c>
      <c r="E507" s="8" t="s">
        <v>504</v>
      </c>
      <c r="F507" s="9" t="s">
        <v>10</v>
      </c>
      <c r="G507" s="10"/>
      <c r="H507" s="11">
        <v>5625000</v>
      </c>
      <c r="I507" s="18">
        <f t="shared" si="7"/>
        <v>6363000</v>
      </c>
    </row>
    <row r="508" spans="1:9" ht="18" x14ac:dyDescent="0.15">
      <c r="A508" s="83">
        <v>476</v>
      </c>
      <c r="B508" s="96"/>
      <c r="C508" s="95"/>
      <c r="D508" s="83">
        <v>302302</v>
      </c>
      <c r="E508" s="8" t="s">
        <v>505</v>
      </c>
      <c r="F508" s="86" t="s">
        <v>10</v>
      </c>
      <c r="G508" s="84"/>
      <c r="H508" s="85">
        <v>5625000</v>
      </c>
      <c r="I508" s="93">
        <f t="shared" si="7"/>
        <v>6363000</v>
      </c>
    </row>
    <row r="509" spans="1:9" ht="18" x14ac:dyDescent="0.15">
      <c r="A509" s="83"/>
      <c r="B509" s="96"/>
      <c r="C509" s="95"/>
      <c r="D509" s="83"/>
      <c r="E509" s="8" t="s">
        <v>506</v>
      </c>
      <c r="F509" s="86"/>
      <c r="G509" s="84"/>
      <c r="H509" s="85"/>
      <c r="I509" s="94"/>
    </row>
    <row r="510" spans="1:9" ht="18" x14ac:dyDescent="0.15">
      <c r="A510" s="7">
        <v>477</v>
      </c>
      <c r="B510" s="96"/>
      <c r="C510" s="95"/>
      <c r="D510" s="7">
        <v>302303</v>
      </c>
      <c r="E510" s="8" t="s">
        <v>507</v>
      </c>
      <c r="F510" s="9" t="s">
        <v>10</v>
      </c>
      <c r="G510" s="10"/>
      <c r="H510" s="11">
        <v>2137500</v>
      </c>
      <c r="I510" s="18">
        <f t="shared" si="7"/>
        <v>2417940</v>
      </c>
    </row>
    <row r="511" spans="1:9" ht="18" x14ac:dyDescent="0.15">
      <c r="A511" s="7">
        <v>478</v>
      </c>
      <c r="B511" s="96"/>
      <c r="C511" s="95"/>
      <c r="D511" s="7">
        <v>302404</v>
      </c>
      <c r="E511" s="8" t="s">
        <v>508</v>
      </c>
      <c r="F511" s="9" t="s">
        <v>10</v>
      </c>
      <c r="G511" s="10"/>
      <c r="H511" s="11">
        <v>13950000</v>
      </c>
      <c r="I511" s="18">
        <f t="shared" si="7"/>
        <v>15780240</v>
      </c>
    </row>
    <row r="512" spans="1:9" ht="18" x14ac:dyDescent="0.15">
      <c r="A512" s="7">
        <v>479</v>
      </c>
      <c r="B512" s="96"/>
      <c r="C512" s="95"/>
      <c r="D512" s="7">
        <v>302405</v>
      </c>
      <c r="E512" s="8" t="s">
        <v>509</v>
      </c>
      <c r="F512" s="9" t="s">
        <v>10</v>
      </c>
      <c r="G512" s="10"/>
      <c r="H512" s="11">
        <v>3487500</v>
      </c>
      <c r="I512" s="18">
        <f t="shared" si="7"/>
        <v>3945060</v>
      </c>
    </row>
    <row r="513" spans="1:9" ht="18" x14ac:dyDescent="0.15">
      <c r="A513" s="7">
        <v>480</v>
      </c>
      <c r="B513" s="96"/>
      <c r="C513" s="95"/>
      <c r="D513" s="7">
        <v>302501</v>
      </c>
      <c r="E513" s="8" t="s">
        <v>510</v>
      </c>
      <c r="F513" s="9" t="s">
        <v>10</v>
      </c>
      <c r="G513" s="10"/>
      <c r="H513" s="11">
        <v>4050000</v>
      </c>
      <c r="I513" s="18">
        <f t="shared" si="7"/>
        <v>4581360</v>
      </c>
    </row>
    <row r="514" spans="1:9" ht="27" x14ac:dyDescent="0.15">
      <c r="A514" s="83">
        <v>481</v>
      </c>
      <c r="B514" s="96"/>
      <c r="C514" s="95"/>
      <c r="D514" s="83">
        <v>303103</v>
      </c>
      <c r="E514" s="8" t="s">
        <v>511</v>
      </c>
      <c r="F514" s="86" t="s">
        <v>10</v>
      </c>
      <c r="G514" s="84"/>
      <c r="H514" s="85">
        <v>5625000</v>
      </c>
      <c r="I514" s="93">
        <f t="shared" si="7"/>
        <v>6363000</v>
      </c>
    </row>
    <row r="515" spans="1:9" ht="15.75" customHeight="1" x14ac:dyDescent="0.15">
      <c r="A515" s="83"/>
      <c r="B515" s="96"/>
      <c r="C515" s="95"/>
      <c r="D515" s="83"/>
      <c r="E515" s="8" t="s">
        <v>512</v>
      </c>
      <c r="F515" s="86"/>
      <c r="G515" s="84"/>
      <c r="H515" s="85"/>
      <c r="I515" s="94"/>
    </row>
    <row r="516" spans="1:9" ht="18" x14ac:dyDescent="0.15">
      <c r="A516" s="7">
        <v>482</v>
      </c>
      <c r="B516" s="96"/>
      <c r="C516" s="95"/>
      <c r="D516" s="7">
        <v>305101</v>
      </c>
      <c r="E516" s="8" t="s">
        <v>513</v>
      </c>
      <c r="F516" s="9" t="s">
        <v>10</v>
      </c>
      <c r="G516" s="10"/>
      <c r="H516" s="11">
        <v>2025000</v>
      </c>
      <c r="I516" s="18">
        <f t="shared" si="7"/>
        <v>2290680</v>
      </c>
    </row>
    <row r="517" spans="1:9" ht="18" x14ac:dyDescent="0.15">
      <c r="A517" s="7">
        <v>483</v>
      </c>
      <c r="B517" s="96"/>
      <c r="C517" s="95"/>
      <c r="D517" s="7">
        <v>305102</v>
      </c>
      <c r="E517" s="8" t="s">
        <v>514</v>
      </c>
      <c r="F517" s="9" t="s">
        <v>10</v>
      </c>
      <c r="G517" s="10"/>
      <c r="H517" s="11">
        <v>2250000</v>
      </c>
      <c r="I517" s="18">
        <f t="shared" ref="I517:I580" si="8">+(H517*13.12%)+H517</f>
        <v>2545200</v>
      </c>
    </row>
    <row r="518" spans="1:9" ht="18" x14ac:dyDescent="0.15">
      <c r="A518" s="7">
        <v>484</v>
      </c>
      <c r="B518" s="96"/>
      <c r="C518" s="95"/>
      <c r="D518" s="7">
        <v>306002</v>
      </c>
      <c r="E518" s="8" t="s">
        <v>515</v>
      </c>
      <c r="F518" s="9" t="s">
        <v>10</v>
      </c>
      <c r="G518" s="10"/>
      <c r="H518" s="11">
        <v>1350000</v>
      </c>
      <c r="I518" s="18">
        <f t="shared" si="8"/>
        <v>1527120</v>
      </c>
    </row>
    <row r="519" spans="1:9" ht="18" x14ac:dyDescent="0.15">
      <c r="A519" s="7">
        <v>485</v>
      </c>
      <c r="B519" s="96"/>
      <c r="C519" s="95"/>
      <c r="D519" s="7">
        <v>306004</v>
      </c>
      <c r="E519" s="8" t="s">
        <v>516</v>
      </c>
      <c r="F519" s="9" t="s">
        <v>10</v>
      </c>
      <c r="G519" s="10"/>
      <c r="H519" s="11">
        <v>1125000</v>
      </c>
      <c r="I519" s="18">
        <f t="shared" si="8"/>
        <v>1272600</v>
      </c>
    </row>
    <row r="520" spans="1:9" ht="18" x14ac:dyDescent="0.15">
      <c r="A520" s="7">
        <v>486</v>
      </c>
      <c r="B520" s="96"/>
      <c r="C520" s="95"/>
      <c r="D520" s="7">
        <v>306101</v>
      </c>
      <c r="E520" s="8" t="s">
        <v>517</v>
      </c>
      <c r="F520" s="9" t="s">
        <v>10</v>
      </c>
      <c r="G520" s="10"/>
      <c r="H520" s="11">
        <v>1350000</v>
      </c>
      <c r="I520" s="18">
        <f t="shared" si="8"/>
        <v>1527120</v>
      </c>
    </row>
    <row r="521" spans="1:9" ht="18" x14ac:dyDescent="0.15">
      <c r="A521" s="7">
        <v>487</v>
      </c>
      <c r="B521" s="96"/>
      <c r="C521" s="95"/>
      <c r="D521" s="7">
        <v>306102</v>
      </c>
      <c r="E521" s="8" t="s">
        <v>518</v>
      </c>
      <c r="F521" s="9" t="s">
        <v>10</v>
      </c>
      <c r="G521" s="10"/>
      <c r="H521" s="11">
        <v>2655000</v>
      </c>
      <c r="I521" s="18">
        <f t="shared" si="8"/>
        <v>3003336</v>
      </c>
    </row>
    <row r="522" spans="1:9" ht="18" x14ac:dyDescent="0.15">
      <c r="A522" s="7">
        <v>488</v>
      </c>
      <c r="B522" s="96"/>
      <c r="C522" s="95"/>
      <c r="D522" s="7">
        <v>306301</v>
      </c>
      <c r="E522" s="8" t="s">
        <v>519</v>
      </c>
      <c r="F522" s="9" t="s">
        <v>10</v>
      </c>
      <c r="G522" s="10"/>
      <c r="H522" s="11">
        <v>6862500</v>
      </c>
      <c r="I522" s="18">
        <f t="shared" si="8"/>
        <v>7762860</v>
      </c>
    </row>
    <row r="523" spans="1:9" ht="18" x14ac:dyDescent="0.15">
      <c r="A523" s="83">
        <v>489</v>
      </c>
      <c r="B523" s="96"/>
      <c r="C523" s="95"/>
      <c r="D523" s="83">
        <v>306502</v>
      </c>
      <c r="E523" s="8" t="s">
        <v>520</v>
      </c>
      <c r="F523" s="86" t="s">
        <v>10</v>
      </c>
      <c r="G523" s="84"/>
      <c r="H523" s="85">
        <v>9855000</v>
      </c>
      <c r="I523" s="93">
        <f t="shared" si="8"/>
        <v>11147976</v>
      </c>
    </row>
    <row r="524" spans="1:9" ht="15.75" customHeight="1" x14ac:dyDescent="0.15">
      <c r="A524" s="83"/>
      <c r="B524" s="96"/>
      <c r="C524" s="95"/>
      <c r="D524" s="83"/>
      <c r="E524" s="8" t="s">
        <v>193</v>
      </c>
      <c r="F524" s="86"/>
      <c r="G524" s="84"/>
      <c r="H524" s="85"/>
      <c r="I524" s="94"/>
    </row>
    <row r="525" spans="1:9" ht="18" x14ac:dyDescent="0.15">
      <c r="A525" s="7">
        <v>490</v>
      </c>
      <c r="B525" s="96"/>
      <c r="C525" s="95"/>
      <c r="D525" s="7">
        <v>306503</v>
      </c>
      <c r="E525" s="8" t="s">
        <v>521</v>
      </c>
      <c r="F525" s="9" t="s">
        <v>10</v>
      </c>
      <c r="G525" s="10"/>
      <c r="H525" s="11">
        <v>3375000</v>
      </c>
      <c r="I525" s="18">
        <f t="shared" si="8"/>
        <v>3817800</v>
      </c>
    </row>
    <row r="526" spans="1:9" ht="27" x14ac:dyDescent="0.15">
      <c r="A526" s="7">
        <v>491</v>
      </c>
      <c r="B526" s="96"/>
      <c r="C526" s="95"/>
      <c r="D526" s="7">
        <v>306506</v>
      </c>
      <c r="E526" s="8" t="s">
        <v>522</v>
      </c>
      <c r="F526" s="9" t="s">
        <v>10</v>
      </c>
      <c r="G526" s="10"/>
      <c r="H526" s="11">
        <v>1890000</v>
      </c>
      <c r="I526" s="18">
        <f t="shared" si="8"/>
        <v>2137968</v>
      </c>
    </row>
    <row r="527" spans="1:9" ht="18" x14ac:dyDescent="0.15">
      <c r="A527" s="7">
        <v>492</v>
      </c>
      <c r="B527" s="96"/>
      <c r="C527" s="95"/>
      <c r="D527" s="7">
        <v>314601</v>
      </c>
      <c r="E527" s="8" t="s">
        <v>523</v>
      </c>
      <c r="F527" s="9" t="s">
        <v>10</v>
      </c>
      <c r="G527" s="10"/>
      <c r="H527" s="11">
        <v>1350000</v>
      </c>
      <c r="I527" s="18">
        <f t="shared" si="8"/>
        <v>1527120</v>
      </c>
    </row>
    <row r="528" spans="1:9" ht="18" x14ac:dyDescent="0.15">
      <c r="A528" s="7">
        <v>493</v>
      </c>
      <c r="B528" s="96"/>
      <c r="C528" s="95"/>
      <c r="D528" s="7">
        <v>315001</v>
      </c>
      <c r="E528" s="8" t="s">
        <v>524</v>
      </c>
      <c r="F528" s="9" t="s">
        <v>10</v>
      </c>
      <c r="G528" s="10"/>
      <c r="H528" s="11">
        <v>1575000</v>
      </c>
      <c r="I528" s="18">
        <f t="shared" si="8"/>
        <v>1781640</v>
      </c>
    </row>
    <row r="529" spans="1:9" ht="18" x14ac:dyDescent="0.15">
      <c r="A529" s="83">
        <v>494</v>
      </c>
      <c r="B529" s="96"/>
      <c r="C529" s="95"/>
      <c r="D529" s="83">
        <v>315002</v>
      </c>
      <c r="E529" s="8" t="s">
        <v>525</v>
      </c>
      <c r="F529" s="86" t="s">
        <v>10</v>
      </c>
      <c r="G529" s="84"/>
      <c r="H529" s="85">
        <v>7875000</v>
      </c>
      <c r="I529" s="93">
        <f t="shared" si="8"/>
        <v>8908200</v>
      </c>
    </row>
    <row r="530" spans="1:9" x14ac:dyDescent="0.15">
      <c r="A530" s="83"/>
      <c r="B530" s="96"/>
      <c r="C530" s="95"/>
      <c r="D530" s="83"/>
      <c r="E530" s="8" t="s">
        <v>526</v>
      </c>
      <c r="F530" s="86"/>
      <c r="G530" s="84"/>
      <c r="H530" s="85"/>
      <c r="I530" s="94"/>
    </row>
    <row r="531" spans="1:9" ht="18" x14ac:dyDescent="0.15">
      <c r="A531" s="7">
        <v>495</v>
      </c>
      <c r="B531" s="96"/>
      <c r="C531" s="95"/>
      <c r="D531" s="7">
        <v>317101</v>
      </c>
      <c r="E531" s="8" t="s">
        <v>527</v>
      </c>
      <c r="F531" s="9" t="s">
        <v>10</v>
      </c>
      <c r="G531" s="10"/>
      <c r="H531" s="11">
        <v>2137500</v>
      </c>
      <c r="I531" s="18">
        <f t="shared" si="8"/>
        <v>2417940</v>
      </c>
    </row>
    <row r="532" spans="1:9" ht="18" x14ac:dyDescent="0.15">
      <c r="A532" s="7">
        <v>496</v>
      </c>
      <c r="B532" s="96"/>
      <c r="C532" s="95"/>
      <c r="D532" s="7">
        <v>317402</v>
      </c>
      <c r="E532" s="8" t="s">
        <v>528</v>
      </c>
      <c r="F532" s="9" t="s">
        <v>10</v>
      </c>
      <c r="G532" s="10"/>
      <c r="H532" s="11">
        <v>2250000</v>
      </c>
      <c r="I532" s="18">
        <f t="shared" si="8"/>
        <v>2545200</v>
      </c>
    </row>
    <row r="533" spans="1:9" ht="18" x14ac:dyDescent="0.15">
      <c r="A533" s="7">
        <v>497</v>
      </c>
      <c r="B533" s="96"/>
      <c r="C533" s="95"/>
      <c r="D533" s="7">
        <v>319003</v>
      </c>
      <c r="E533" s="8" t="s">
        <v>529</v>
      </c>
      <c r="F533" s="9" t="s">
        <v>10</v>
      </c>
      <c r="G533" s="10"/>
      <c r="H533" s="11">
        <v>12656250</v>
      </c>
      <c r="I533" s="18">
        <f t="shared" si="8"/>
        <v>14316750</v>
      </c>
    </row>
    <row r="534" spans="1:9" ht="18" x14ac:dyDescent="0.15">
      <c r="A534" s="7">
        <v>498</v>
      </c>
      <c r="B534" s="96"/>
      <c r="C534" s="95"/>
      <c r="D534" s="7">
        <v>319500</v>
      </c>
      <c r="E534" s="8" t="s">
        <v>530</v>
      </c>
      <c r="F534" s="9" t="s">
        <v>10</v>
      </c>
      <c r="G534" s="10"/>
      <c r="H534" s="11">
        <v>3600000</v>
      </c>
      <c r="I534" s="18">
        <f t="shared" si="8"/>
        <v>4072320</v>
      </c>
    </row>
    <row r="535" spans="1:9" ht="18" x14ac:dyDescent="0.15">
      <c r="A535" s="7">
        <v>499</v>
      </c>
      <c r="B535" s="96"/>
      <c r="C535" s="95"/>
      <c r="D535" s="7">
        <v>319601</v>
      </c>
      <c r="E535" s="8" t="s">
        <v>531</v>
      </c>
      <c r="F535" s="9" t="s">
        <v>10</v>
      </c>
      <c r="G535" s="10"/>
      <c r="H535" s="11">
        <v>1800000</v>
      </c>
      <c r="I535" s="18">
        <f t="shared" si="8"/>
        <v>2036160</v>
      </c>
    </row>
    <row r="536" spans="1:9" ht="18" x14ac:dyDescent="0.15">
      <c r="A536" s="7">
        <v>500</v>
      </c>
      <c r="B536" s="96"/>
      <c r="C536" s="95"/>
      <c r="D536" s="7">
        <v>321004</v>
      </c>
      <c r="E536" s="8" t="s">
        <v>532</v>
      </c>
      <c r="F536" s="9" t="s">
        <v>10</v>
      </c>
      <c r="G536" s="10"/>
      <c r="H536" s="11">
        <v>3150000</v>
      </c>
      <c r="I536" s="18">
        <f t="shared" si="8"/>
        <v>3563280</v>
      </c>
    </row>
    <row r="537" spans="1:9" ht="18" x14ac:dyDescent="0.15">
      <c r="A537" s="7">
        <v>501</v>
      </c>
      <c r="B537" s="96"/>
      <c r="C537" s="95"/>
      <c r="D537" s="7">
        <v>321301</v>
      </c>
      <c r="E537" s="8" t="s">
        <v>533</v>
      </c>
      <c r="F537" s="9" t="s">
        <v>10</v>
      </c>
      <c r="G537" s="10"/>
      <c r="H537" s="11">
        <v>3150000</v>
      </c>
      <c r="I537" s="18">
        <f t="shared" si="8"/>
        <v>3563280</v>
      </c>
    </row>
    <row r="538" spans="1:9" ht="18" x14ac:dyDescent="0.15">
      <c r="A538" s="7">
        <v>502</v>
      </c>
      <c r="B538" s="96"/>
      <c r="C538" s="95"/>
      <c r="D538" s="7">
        <v>321303</v>
      </c>
      <c r="E538" s="8" t="s">
        <v>534</v>
      </c>
      <c r="F538" s="9" t="s">
        <v>10</v>
      </c>
      <c r="G538" s="10"/>
      <c r="H538" s="11">
        <v>4500000</v>
      </c>
      <c r="I538" s="18">
        <f t="shared" si="8"/>
        <v>5090400</v>
      </c>
    </row>
    <row r="539" spans="1:9" ht="18" x14ac:dyDescent="0.15">
      <c r="A539" s="83">
        <v>503</v>
      </c>
      <c r="B539" s="96"/>
      <c r="C539" s="95"/>
      <c r="D539" s="83">
        <v>326101</v>
      </c>
      <c r="E539" s="8" t="s">
        <v>535</v>
      </c>
      <c r="F539" s="86" t="s">
        <v>10</v>
      </c>
      <c r="G539" s="84"/>
      <c r="H539" s="85">
        <v>4500000</v>
      </c>
      <c r="I539" s="93">
        <f t="shared" si="8"/>
        <v>5090400</v>
      </c>
    </row>
    <row r="540" spans="1:9" ht="27" x14ac:dyDescent="0.15">
      <c r="A540" s="83"/>
      <c r="B540" s="96"/>
      <c r="C540" s="95"/>
      <c r="D540" s="83"/>
      <c r="E540" s="8" t="s">
        <v>536</v>
      </c>
      <c r="F540" s="86"/>
      <c r="G540" s="84"/>
      <c r="H540" s="85"/>
      <c r="I540" s="94"/>
    </row>
    <row r="541" spans="1:9" ht="18" x14ac:dyDescent="0.15">
      <c r="A541" s="7">
        <v>504</v>
      </c>
      <c r="B541" s="96"/>
      <c r="C541" s="95"/>
      <c r="D541" s="7">
        <v>332101</v>
      </c>
      <c r="E541" s="8" t="s">
        <v>537</v>
      </c>
      <c r="F541" s="9" t="s">
        <v>10</v>
      </c>
      <c r="G541" s="10"/>
      <c r="H541" s="11">
        <v>1800000</v>
      </c>
      <c r="I541" s="18">
        <f t="shared" si="8"/>
        <v>2036160</v>
      </c>
    </row>
    <row r="542" spans="1:9" ht="18" x14ac:dyDescent="0.15">
      <c r="A542" s="7">
        <v>505</v>
      </c>
      <c r="B542" s="96"/>
      <c r="C542" s="95"/>
      <c r="D542" s="7">
        <v>332205</v>
      </c>
      <c r="E542" s="8" t="s">
        <v>538</v>
      </c>
      <c r="F542" s="9" t="s">
        <v>10</v>
      </c>
      <c r="G542" s="10"/>
      <c r="H542" s="11">
        <v>1800000</v>
      </c>
      <c r="I542" s="18">
        <f t="shared" si="8"/>
        <v>2036160</v>
      </c>
    </row>
    <row r="543" spans="1:9" ht="18" x14ac:dyDescent="0.15">
      <c r="A543" s="7">
        <v>506</v>
      </c>
      <c r="B543" s="96"/>
      <c r="C543" s="95"/>
      <c r="D543" s="7">
        <v>332206</v>
      </c>
      <c r="E543" s="8" t="s">
        <v>539</v>
      </c>
      <c r="F543" s="9" t="s">
        <v>10</v>
      </c>
      <c r="G543" s="10"/>
      <c r="H543" s="11">
        <v>1800000</v>
      </c>
      <c r="I543" s="18">
        <f t="shared" si="8"/>
        <v>2036160</v>
      </c>
    </row>
    <row r="544" spans="1:9" ht="18" x14ac:dyDescent="0.15">
      <c r="A544" s="7">
        <v>507</v>
      </c>
      <c r="B544" s="96"/>
      <c r="C544" s="95"/>
      <c r="D544" s="7">
        <v>332501</v>
      </c>
      <c r="E544" s="8" t="s">
        <v>540</v>
      </c>
      <c r="F544" s="9" t="s">
        <v>10</v>
      </c>
      <c r="G544" s="10"/>
      <c r="H544" s="11">
        <v>1237500</v>
      </c>
      <c r="I544" s="18">
        <f t="shared" si="8"/>
        <v>1399860</v>
      </c>
    </row>
    <row r="545" spans="1:9" ht="18" x14ac:dyDescent="0.15">
      <c r="A545" s="7">
        <v>508</v>
      </c>
      <c r="B545" s="96"/>
      <c r="C545" s="95"/>
      <c r="D545" s="7">
        <v>332601</v>
      </c>
      <c r="E545" s="8" t="s">
        <v>541</v>
      </c>
      <c r="F545" s="9" t="s">
        <v>10</v>
      </c>
      <c r="G545" s="10"/>
      <c r="H545" s="11">
        <v>1125000</v>
      </c>
      <c r="I545" s="18">
        <f t="shared" si="8"/>
        <v>1272600</v>
      </c>
    </row>
    <row r="546" spans="1:9" ht="18" x14ac:dyDescent="0.15">
      <c r="A546" s="7">
        <v>509</v>
      </c>
      <c r="B546" s="96"/>
      <c r="C546" s="95"/>
      <c r="D546" s="7">
        <v>332704</v>
      </c>
      <c r="E546" s="8" t="s">
        <v>542</v>
      </c>
      <c r="F546" s="9" t="s">
        <v>10</v>
      </c>
      <c r="G546" s="10"/>
      <c r="H546" s="11">
        <v>6750000</v>
      </c>
      <c r="I546" s="18">
        <f t="shared" si="8"/>
        <v>7635600</v>
      </c>
    </row>
    <row r="547" spans="1:9" ht="18" x14ac:dyDescent="0.15">
      <c r="A547" s="7">
        <v>510</v>
      </c>
      <c r="B547" s="96"/>
      <c r="C547" s="95"/>
      <c r="D547" s="7">
        <v>340201</v>
      </c>
      <c r="E547" s="8" t="s">
        <v>543</v>
      </c>
      <c r="F547" s="9" t="s">
        <v>10</v>
      </c>
      <c r="G547" s="10"/>
      <c r="H547" s="11">
        <v>2250000</v>
      </c>
      <c r="I547" s="18">
        <f t="shared" si="8"/>
        <v>2545200</v>
      </c>
    </row>
    <row r="548" spans="1:9" ht="18" x14ac:dyDescent="0.15">
      <c r="A548" s="7">
        <v>511</v>
      </c>
      <c r="B548" s="96"/>
      <c r="C548" s="95"/>
      <c r="D548" s="7">
        <v>340801</v>
      </c>
      <c r="E548" s="8" t="s">
        <v>544</v>
      </c>
      <c r="F548" s="9" t="s">
        <v>10</v>
      </c>
      <c r="G548" s="10"/>
      <c r="H548" s="11">
        <v>2700000</v>
      </c>
      <c r="I548" s="18">
        <f t="shared" si="8"/>
        <v>3054240</v>
      </c>
    </row>
    <row r="549" spans="1:9" ht="18" x14ac:dyDescent="0.15">
      <c r="A549" s="7">
        <v>512</v>
      </c>
      <c r="B549" s="96"/>
      <c r="C549" s="95"/>
      <c r="D549" s="7">
        <v>340902</v>
      </c>
      <c r="E549" s="8" t="s">
        <v>545</v>
      </c>
      <c r="F549" s="9" t="s">
        <v>10</v>
      </c>
      <c r="G549" s="10"/>
      <c r="H549" s="11">
        <v>9360000</v>
      </c>
      <c r="I549" s="18">
        <f t="shared" si="8"/>
        <v>10588032</v>
      </c>
    </row>
    <row r="550" spans="1:9" ht="18" x14ac:dyDescent="0.15">
      <c r="A550" s="7">
        <v>513</v>
      </c>
      <c r="B550" s="96"/>
      <c r="C550" s="95"/>
      <c r="D550" s="7">
        <v>340906</v>
      </c>
      <c r="E550" s="8" t="s">
        <v>546</v>
      </c>
      <c r="F550" s="9" t="s">
        <v>10</v>
      </c>
      <c r="G550" s="10"/>
      <c r="H550" s="11">
        <v>4500000</v>
      </c>
      <c r="I550" s="18">
        <f t="shared" si="8"/>
        <v>5090400</v>
      </c>
    </row>
    <row r="551" spans="1:9" ht="18" x14ac:dyDescent="0.15">
      <c r="A551" s="83">
        <v>514</v>
      </c>
      <c r="B551" s="96"/>
      <c r="C551" s="95"/>
      <c r="D551" s="83">
        <v>341502</v>
      </c>
      <c r="E551" s="8" t="s">
        <v>547</v>
      </c>
      <c r="F551" s="86" t="s">
        <v>10</v>
      </c>
      <c r="G551" s="84"/>
      <c r="H551" s="85">
        <v>3487500</v>
      </c>
      <c r="I551" s="93">
        <f t="shared" si="8"/>
        <v>3945060</v>
      </c>
    </row>
    <row r="552" spans="1:9" x14ac:dyDescent="0.15">
      <c r="A552" s="83"/>
      <c r="B552" s="96"/>
      <c r="C552" s="95"/>
      <c r="D552" s="83"/>
      <c r="E552" s="8" t="s">
        <v>548</v>
      </c>
      <c r="F552" s="86"/>
      <c r="G552" s="84"/>
      <c r="H552" s="85"/>
      <c r="I552" s="94"/>
    </row>
    <row r="553" spans="1:9" ht="18" x14ac:dyDescent="0.15">
      <c r="A553" s="7">
        <v>515</v>
      </c>
      <c r="B553" s="96"/>
      <c r="C553" s="95"/>
      <c r="D553" s="7">
        <v>345205</v>
      </c>
      <c r="E553" s="8" t="s">
        <v>549</v>
      </c>
      <c r="F553" s="9" t="s">
        <v>10</v>
      </c>
      <c r="G553" s="10"/>
      <c r="H553" s="11">
        <v>6637500</v>
      </c>
      <c r="I553" s="18">
        <f t="shared" si="8"/>
        <v>7508340</v>
      </c>
    </row>
    <row r="554" spans="1:9" ht="18" x14ac:dyDescent="0.15">
      <c r="A554" s="7">
        <v>516</v>
      </c>
      <c r="B554" s="96"/>
      <c r="C554" s="95"/>
      <c r="D554" s="7">
        <v>345601</v>
      </c>
      <c r="E554" s="8" t="s">
        <v>550</v>
      </c>
      <c r="F554" s="9" t="s">
        <v>10</v>
      </c>
      <c r="G554" s="10"/>
      <c r="H554" s="11">
        <v>2250000</v>
      </c>
      <c r="I554" s="18">
        <f t="shared" si="8"/>
        <v>2545200</v>
      </c>
    </row>
    <row r="555" spans="1:9" ht="18" x14ac:dyDescent="0.15">
      <c r="A555" s="7">
        <v>517</v>
      </c>
      <c r="B555" s="96"/>
      <c r="C555" s="95"/>
      <c r="D555" s="7">
        <v>348001</v>
      </c>
      <c r="E555" s="8" t="s">
        <v>551</v>
      </c>
      <c r="F555" s="9" t="s">
        <v>10</v>
      </c>
      <c r="G555" s="10"/>
      <c r="H555" s="11">
        <v>1687500</v>
      </c>
      <c r="I555" s="18">
        <f t="shared" si="8"/>
        <v>1908900</v>
      </c>
    </row>
    <row r="556" spans="1:9" ht="18" x14ac:dyDescent="0.15">
      <c r="A556" s="7">
        <v>518</v>
      </c>
      <c r="B556" s="96"/>
      <c r="C556" s="95"/>
      <c r="D556" s="7">
        <v>348202</v>
      </c>
      <c r="E556" s="8" t="s">
        <v>552</v>
      </c>
      <c r="F556" s="9" t="s">
        <v>10</v>
      </c>
      <c r="G556" s="10"/>
      <c r="H556" s="11">
        <v>3375000</v>
      </c>
      <c r="I556" s="18">
        <f t="shared" si="8"/>
        <v>3817800</v>
      </c>
    </row>
    <row r="557" spans="1:9" ht="18" x14ac:dyDescent="0.15">
      <c r="A557" s="7">
        <v>519</v>
      </c>
      <c r="B557" s="96"/>
      <c r="C557" s="95"/>
      <c r="D557" s="7">
        <v>348203</v>
      </c>
      <c r="E557" s="8" t="s">
        <v>553</v>
      </c>
      <c r="F557" s="9" t="s">
        <v>10</v>
      </c>
      <c r="G557" s="10"/>
      <c r="H557" s="11">
        <v>5355000</v>
      </c>
      <c r="I557" s="18">
        <f t="shared" si="8"/>
        <v>6057576</v>
      </c>
    </row>
    <row r="558" spans="1:9" ht="18" x14ac:dyDescent="0.15">
      <c r="A558" s="7">
        <v>520</v>
      </c>
      <c r="B558" s="96"/>
      <c r="C558" s="95"/>
      <c r="D558" s="7">
        <v>348205</v>
      </c>
      <c r="E558" s="8" t="s">
        <v>554</v>
      </c>
      <c r="F558" s="9" t="s">
        <v>10</v>
      </c>
      <c r="G558" s="10"/>
      <c r="H558" s="11">
        <v>7717500</v>
      </c>
      <c r="I558" s="18">
        <f t="shared" si="8"/>
        <v>8730036</v>
      </c>
    </row>
    <row r="559" spans="1:9" ht="18" x14ac:dyDescent="0.15">
      <c r="A559" s="7">
        <v>521</v>
      </c>
      <c r="B559" s="96"/>
      <c r="C559" s="95"/>
      <c r="D559" s="7">
        <v>348301</v>
      </c>
      <c r="E559" s="8" t="s">
        <v>555</v>
      </c>
      <c r="F559" s="9" t="s">
        <v>10</v>
      </c>
      <c r="G559" s="10"/>
      <c r="H559" s="11">
        <v>1237500</v>
      </c>
      <c r="I559" s="18">
        <f t="shared" si="8"/>
        <v>1399860</v>
      </c>
    </row>
    <row r="560" spans="1:9" ht="18" x14ac:dyDescent="0.15">
      <c r="A560" s="7">
        <v>522</v>
      </c>
      <c r="B560" s="96"/>
      <c r="C560" s="95"/>
      <c r="D560" s="7">
        <v>348302</v>
      </c>
      <c r="E560" s="8" t="s">
        <v>556</v>
      </c>
      <c r="F560" s="9" t="s">
        <v>10</v>
      </c>
      <c r="G560" s="10"/>
      <c r="H560" s="11">
        <v>1237500</v>
      </c>
      <c r="I560" s="18">
        <f t="shared" si="8"/>
        <v>1399860</v>
      </c>
    </row>
    <row r="561" spans="1:9" ht="18" x14ac:dyDescent="0.15">
      <c r="A561" s="7">
        <v>523</v>
      </c>
      <c r="B561" s="96"/>
      <c r="C561" s="95"/>
      <c r="D561" s="7">
        <v>348303</v>
      </c>
      <c r="E561" s="8" t="s">
        <v>557</v>
      </c>
      <c r="F561" s="9" t="s">
        <v>10</v>
      </c>
      <c r="G561" s="10"/>
      <c r="H561" s="11">
        <v>1237500</v>
      </c>
      <c r="I561" s="18">
        <f t="shared" si="8"/>
        <v>1399860</v>
      </c>
    </row>
    <row r="562" spans="1:9" ht="18" x14ac:dyDescent="0.15">
      <c r="A562" s="7">
        <v>524</v>
      </c>
      <c r="B562" s="96"/>
      <c r="C562" s="95"/>
      <c r="D562" s="7">
        <v>351101</v>
      </c>
      <c r="E562" s="8" t="s">
        <v>558</v>
      </c>
      <c r="F562" s="9" t="s">
        <v>10</v>
      </c>
      <c r="G562" s="10"/>
      <c r="H562" s="11">
        <v>12656250</v>
      </c>
      <c r="I562" s="18">
        <f t="shared" si="8"/>
        <v>14316750</v>
      </c>
    </row>
    <row r="563" spans="1:9" ht="18" x14ac:dyDescent="0.15">
      <c r="A563" s="7">
        <v>525</v>
      </c>
      <c r="B563" s="96"/>
      <c r="C563" s="95"/>
      <c r="D563" s="7">
        <v>351103</v>
      </c>
      <c r="E563" s="8" t="s">
        <v>559</v>
      </c>
      <c r="F563" s="9" t="s">
        <v>10</v>
      </c>
      <c r="G563" s="10"/>
      <c r="H563" s="11">
        <v>5625000</v>
      </c>
      <c r="I563" s="18">
        <f t="shared" si="8"/>
        <v>6363000</v>
      </c>
    </row>
    <row r="564" spans="1:9" ht="18" x14ac:dyDescent="0.15">
      <c r="A564" s="7">
        <v>526</v>
      </c>
      <c r="B564" s="96"/>
      <c r="C564" s="95"/>
      <c r="D564" s="7">
        <v>351201</v>
      </c>
      <c r="E564" s="8" t="s">
        <v>560</v>
      </c>
      <c r="F564" s="9" t="s">
        <v>10</v>
      </c>
      <c r="G564" s="10"/>
      <c r="H564" s="11">
        <v>9562500</v>
      </c>
      <c r="I564" s="18">
        <f t="shared" si="8"/>
        <v>10817100</v>
      </c>
    </row>
    <row r="565" spans="1:9" ht="18" x14ac:dyDescent="0.15">
      <c r="A565" s="7">
        <v>527</v>
      </c>
      <c r="B565" s="96"/>
      <c r="C565" s="95"/>
      <c r="D565" s="7">
        <v>351301</v>
      </c>
      <c r="E565" s="8" t="s">
        <v>561</v>
      </c>
      <c r="F565" s="9" t="s">
        <v>10</v>
      </c>
      <c r="G565" s="10"/>
      <c r="H565" s="11">
        <v>8662500</v>
      </c>
      <c r="I565" s="18">
        <f t="shared" si="8"/>
        <v>9799020</v>
      </c>
    </row>
    <row r="566" spans="1:9" ht="18" x14ac:dyDescent="0.15">
      <c r="A566" s="7">
        <v>528</v>
      </c>
      <c r="B566" s="96"/>
      <c r="C566" s="95"/>
      <c r="D566" s="7">
        <v>351401</v>
      </c>
      <c r="E566" s="8" t="s">
        <v>562</v>
      </c>
      <c r="F566" s="9" t="s">
        <v>10</v>
      </c>
      <c r="G566" s="10"/>
      <c r="H566" s="11">
        <v>9000000</v>
      </c>
      <c r="I566" s="18">
        <f t="shared" si="8"/>
        <v>10180800</v>
      </c>
    </row>
    <row r="567" spans="1:9" ht="18" x14ac:dyDescent="0.15">
      <c r="A567" s="7">
        <v>529</v>
      </c>
      <c r="B567" s="96"/>
      <c r="C567" s="95"/>
      <c r="D567" s="7">
        <v>352301</v>
      </c>
      <c r="E567" s="8" t="s">
        <v>563</v>
      </c>
      <c r="F567" s="9" t="s">
        <v>10</v>
      </c>
      <c r="G567" s="10"/>
      <c r="H567" s="11">
        <v>12656250</v>
      </c>
      <c r="I567" s="18">
        <f t="shared" si="8"/>
        <v>14316750</v>
      </c>
    </row>
    <row r="568" spans="1:9" ht="18" x14ac:dyDescent="0.15">
      <c r="A568" s="83">
        <v>530</v>
      </c>
      <c r="B568" s="96"/>
      <c r="C568" s="95"/>
      <c r="D568" s="83">
        <v>352401</v>
      </c>
      <c r="E568" s="8" t="s">
        <v>564</v>
      </c>
      <c r="F568" s="86" t="s">
        <v>10</v>
      </c>
      <c r="G568" s="84"/>
      <c r="H568" s="85">
        <v>14062500</v>
      </c>
      <c r="I568" s="93">
        <f t="shared" si="8"/>
        <v>15907500</v>
      </c>
    </row>
    <row r="569" spans="1:9" ht="15.75" customHeight="1" x14ac:dyDescent="0.15">
      <c r="A569" s="83"/>
      <c r="B569" s="96"/>
      <c r="C569" s="95"/>
      <c r="D569" s="83"/>
      <c r="E569" s="8" t="s">
        <v>565</v>
      </c>
      <c r="F569" s="86"/>
      <c r="G569" s="84"/>
      <c r="H569" s="85"/>
      <c r="I569" s="94"/>
    </row>
    <row r="570" spans="1:9" ht="18" x14ac:dyDescent="0.15">
      <c r="A570" s="7">
        <v>531</v>
      </c>
      <c r="B570" s="96"/>
      <c r="C570" s="95"/>
      <c r="D570" s="7">
        <v>352501</v>
      </c>
      <c r="E570" s="8" t="s">
        <v>566</v>
      </c>
      <c r="F570" s="9" t="s">
        <v>10</v>
      </c>
      <c r="G570" s="10"/>
      <c r="H570" s="11">
        <v>15468750</v>
      </c>
      <c r="I570" s="18">
        <f t="shared" si="8"/>
        <v>17498250</v>
      </c>
    </row>
    <row r="571" spans="1:9" ht="18" x14ac:dyDescent="0.15">
      <c r="A571" s="7">
        <v>532</v>
      </c>
      <c r="B571" s="96"/>
      <c r="C571" s="95"/>
      <c r="D571" s="7">
        <v>353503</v>
      </c>
      <c r="E571" s="8" t="s">
        <v>567</v>
      </c>
      <c r="F571" s="9" t="s">
        <v>10</v>
      </c>
      <c r="G571" s="10"/>
      <c r="H571" s="11">
        <v>15468750</v>
      </c>
      <c r="I571" s="18">
        <f t="shared" si="8"/>
        <v>17498250</v>
      </c>
    </row>
    <row r="572" spans="1:9" ht="18" x14ac:dyDescent="0.15">
      <c r="A572" s="83">
        <v>533</v>
      </c>
      <c r="B572" s="96"/>
      <c r="C572" s="95"/>
      <c r="D572" s="83">
        <v>354101</v>
      </c>
      <c r="E572" s="8" t="s">
        <v>568</v>
      </c>
      <c r="F572" s="86" t="s">
        <v>10</v>
      </c>
      <c r="G572" s="84"/>
      <c r="H572" s="85">
        <v>7875000</v>
      </c>
      <c r="I572" s="93">
        <f t="shared" si="8"/>
        <v>8908200</v>
      </c>
    </row>
    <row r="573" spans="1:9" ht="15.75" customHeight="1" x14ac:dyDescent="0.15">
      <c r="A573" s="83"/>
      <c r="B573" s="96"/>
      <c r="C573" s="95"/>
      <c r="D573" s="83"/>
      <c r="E573" s="8" t="s">
        <v>569</v>
      </c>
      <c r="F573" s="86"/>
      <c r="G573" s="84"/>
      <c r="H573" s="85"/>
      <c r="I573" s="94"/>
    </row>
    <row r="574" spans="1:9" ht="18" x14ac:dyDescent="0.15">
      <c r="A574" s="83">
        <v>534</v>
      </c>
      <c r="B574" s="96"/>
      <c r="C574" s="95"/>
      <c r="D574" s="83">
        <v>354201</v>
      </c>
      <c r="E574" s="8" t="s">
        <v>568</v>
      </c>
      <c r="F574" s="86" t="s">
        <v>10</v>
      </c>
      <c r="G574" s="84"/>
      <c r="H574" s="85">
        <v>5625000</v>
      </c>
      <c r="I574" s="93">
        <f t="shared" si="8"/>
        <v>6363000</v>
      </c>
    </row>
    <row r="575" spans="1:9" ht="18" x14ac:dyDescent="0.15">
      <c r="A575" s="83"/>
      <c r="B575" s="96"/>
      <c r="C575" s="95"/>
      <c r="D575" s="83"/>
      <c r="E575" s="8" t="s">
        <v>570</v>
      </c>
      <c r="F575" s="86"/>
      <c r="G575" s="84"/>
      <c r="H575" s="85"/>
      <c r="I575" s="94"/>
    </row>
    <row r="576" spans="1:9" ht="18" x14ac:dyDescent="0.15">
      <c r="A576" s="7">
        <v>535</v>
      </c>
      <c r="B576" s="96"/>
      <c r="C576" s="95"/>
      <c r="D576" s="7">
        <v>355104</v>
      </c>
      <c r="E576" s="8" t="s">
        <v>571</v>
      </c>
      <c r="F576" s="9" t="s">
        <v>10</v>
      </c>
      <c r="G576" s="10"/>
      <c r="H576" s="11">
        <v>8325000</v>
      </c>
      <c r="I576" s="18">
        <f t="shared" si="8"/>
        <v>9417240</v>
      </c>
    </row>
    <row r="577" spans="1:9" ht="18" x14ac:dyDescent="0.15">
      <c r="A577" s="83">
        <v>536</v>
      </c>
      <c r="B577" s="96"/>
      <c r="C577" s="95"/>
      <c r="D577" s="83">
        <v>355105</v>
      </c>
      <c r="E577" s="8" t="s">
        <v>572</v>
      </c>
      <c r="F577" s="86" t="s">
        <v>10</v>
      </c>
      <c r="G577" s="84"/>
      <c r="H577" s="85">
        <v>12656250</v>
      </c>
      <c r="I577" s="93">
        <f t="shared" si="8"/>
        <v>14316750</v>
      </c>
    </row>
    <row r="578" spans="1:9" ht="15.75" customHeight="1" x14ac:dyDescent="0.15">
      <c r="A578" s="83"/>
      <c r="B578" s="96"/>
      <c r="C578" s="95"/>
      <c r="D578" s="83"/>
      <c r="E578" s="8" t="s">
        <v>573</v>
      </c>
      <c r="F578" s="86"/>
      <c r="G578" s="84"/>
      <c r="H578" s="85"/>
      <c r="I578" s="94"/>
    </row>
    <row r="579" spans="1:9" ht="18" x14ac:dyDescent="0.15">
      <c r="A579" s="7">
        <v>537</v>
      </c>
      <c r="B579" s="96"/>
      <c r="C579" s="95"/>
      <c r="D579" s="7">
        <v>355204</v>
      </c>
      <c r="E579" s="8" t="s">
        <v>574</v>
      </c>
      <c r="F579" s="9" t="s">
        <v>10</v>
      </c>
      <c r="G579" s="10"/>
      <c r="H579" s="11">
        <v>9000000</v>
      </c>
      <c r="I579" s="18">
        <f t="shared" si="8"/>
        <v>10180800</v>
      </c>
    </row>
    <row r="580" spans="1:9" ht="18" x14ac:dyDescent="0.15">
      <c r="A580" s="7">
        <v>538</v>
      </c>
      <c r="B580" s="96"/>
      <c r="C580" s="95"/>
      <c r="D580" s="7">
        <v>356101</v>
      </c>
      <c r="E580" s="8" t="s">
        <v>575</v>
      </c>
      <c r="F580" s="9" t="s">
        <v>10</v>
      </c>
      <c r="G580" s="10"/>
      <c r="H580" s="11">
        <v>8325000</v>
      </c>
      <c r="I580" s="18">
        <f t="shared" si="8"/>
        <v>9417240</v>
      </c>
    </row>
    <row r="581" spans="1:9" ht="18" x14ac:dyDescent="0.15">
      <c r="A581" s="7">
        <v>539</v>
      </c>
      <c r="B581" s="96"/>
      <c r="C581" s="95"/>
      <c r="D581" s="7">
        <v>356102</v>
      </c>
      <c r="E581" s="8" t="s">
        <v>576</v>
      </c>
      <c r="F581" s="9" t="s">
        <v>10</v>
      </c>
      <c r="G581" s="10"/>
      <c r="H581" s="11">
        <v>8325000</v>
      </c>
      <c r="I581" s="18">
        <f t="shared" ref="I581:I644" si="9">+(H581*13.12%)+H581</f>
        <v>9417240</v>
      </c>
    </row>
    <row r="582" spans="1:9" ht="27" x14ac:dyDescent="0.15">
      <c r="A582" s="83">
        <v>540</v>
      </c>
      <c r="B582" s="96"/>
      <c r="C582" s="95"/>
      <c r="D582" s="83">
        <v>356201</v>
      </c>
      <c r="E582" s="8" t="s">
        <v>577</v>
      </c>
      <c r="F582" s="86" t="s">
        <v>10</v>
      </c>
      <c r="G582" s="84"/>
      <c r="H582" s="85">
        <v>9000000</v>
      </c>
      <c r="I582" s="93">
        <f t="shared" si="9"/>
        <v>10180800</v>
      </c>
    </row>
    <row r="583" spans="1:9" ht="27" x14ac:dyDescent="0.15">
      <c r="A583" s="83"/>
      <c r="B583" s="96"/>
      <c r="C583" s="95"/>
      <c r="D583" s="83"/>
      <c r="E583" s="8" t="s">
        <v>578</v>
      </c>
      <c r="F583" s="86"/>
      <c r="G583" s="84"/>
      <c r="H583" s="85"/>
      <c r="I583" s="94"/>
    </row>
    <row r="584" spans="1:9" ht="27" x14ac:dyDescent="0.15">
      <c r="A584" s="83">
        <v>541</v>
      </c>
      <c r="B584" s="96"/>
      <c r="C584" s="95"/>
      <c r="D584" s="83">
        <v>356202</v>
      </c>
      <c r="E584" s="8" t="s">
        <v>577</v>
      </c>
      <c r="F584" s="86" t="s">
        <v>10</v>
      </c>
      <c r="G584" s="84"/>
      <c r="H584" s="85">
        <v>9000000</v>
      </c>
      <c r="I584" s="93">
        <f t="shared" si="9"/>
        <v>10180800</v>
      </c>
    </row>
    <row r="585" spans="1:9" ht="15.75" customHeight="1" x14ac:dyDescent="0.15">
      <c r="A585" s="83"/>
      <c r="B585" s="96"/>
      <c r="C585" s="95"/>
      <c r="D585" s="83"/>
      <c r="E585" s="8" t="s">
        <v>579</v>
      </c>
      <c r="F585" s="86"/>
      <c r="G585" s="84"/>
      <c r="H585" s="85"/>
      <c r="I585" s="94"/>
    </row>
    <row r="586" spans="1:9" ht="18" x14ac:dyDescent="0.15">
      <c r="A586" s="7">
        <v>542</v>
      </c>
      <c r="B586" s="96"/>
      <c r="C586" s="95"/>
      <c r="D586" s="7">
        <v>358001</v>
      </c>
      <c r="E586" s="8" t="s">
        <v>580</v>
      </c>
      <c r="F586" s="9" t="s">
        <v>10</v>
      </c>
      <c r="G586" s="10"/>
      <c r="H586" s="11">
        <v>9000000</v>
      </c>
      <c r="I586" s="18">
        <f t="shared" si="9"/>
        <v>10180800</v>
      </c>
    </row>
    <row r="587" spans="1:9" ht="27" x14ac:dyDescent="0.15">
      <c r="A587" s="7">
        <v>543</v>
      </c>
      <c r="B587" s="96"/>
      <c r="C587" s="95"/>
      <c r="D587" s="7">
        <v>358002</v>
      </c>
      <c r="E587" s="8" t="s">
        <v>581</v>
      </c>
      <c r="F587" s="9" t="s">
        <v>10</v>
      </c>
      <c r="G587" s="10"/>
      <c r="H587" s="11">
        <v>15468750</v>
      </c>
      <c r="I587" s="18">
        <f t="shared" si="9"/>
        <v>17498250</v>
      </c>
    </row>
    <row r="588" spans="1:9" ht="18" x14ac:dyDescent="0.15">
      <c r="A588" s="83">
        <v>544</v>
      </c>
      <c r="B588" s="96"/>
      <c r="C588" s="95"/>
      <c r="D588" s="83">
        <v>358101</v>
      </c>
      <c r="E588" s="8" t="s">
        <v>582</v>
      </c>
      <c r="F588" s="86" t="s">
        <v>10</v>
      </c>
      <c r="G588" s="84"/>
      <c r="H588" s="85">
        <v>15468750</v>
      </c>
      <c r="I588" s="93">
        <f t="shared" si="9"/>
        <v>17498250</v>
      </c>
    </row>
    <row r="589" spans="1:9" ht="15.75" customHeight="1" x14ac:dyDescent="0.15">
      <c r="A589" s="83"/>
      <c r="B589" s="96"/>
      <c r="C589" s="95"/>
      <c r="D589" s="83"/>
      <c r="E589" s="8" t="s">
        <v>583</v>
      </c>
      <c r="F589" s="86"/>
      <c r="G589" s="84"/>
      <c r="H589" s="85"/>
      <c r="I589" s="94"/>
    </row>
    <row r="590" spans="1:9" ht="18" x14ac:dyDescent="0.15">
      <c r="A590" s="83">
        <v>545</v>
      </c>
      <c r="B590" s="96"/>
      <c r="C590" s="95"/>
      <c r="D590" s="83">
        <v>358102</v>
      </c>
      <c r="E590" s="8" t="s">
        <v>584</v>
      </c>
      <c r="F590" s="86" t="s">
        <v>10</v>
      </c>
      <c r="G590" s="84"/>
      <c r="H590" s="85">
        <v>15468750</v>
      </c>
      <c r="I590" s="93">
        <f t="shared" si="9"/>
        <v>17498250</v>
      </c>
    </row>
    <row r="591" spans="1:9" ht="15.75" customHeight="1" x14ac:dyDescent="0.15">
      <c r="A591" s="83"/>
      <c r="B591" s="96"/>
      <c r="C591" s="95"/>
      <c r="D591" s="83"/>
      <c r="E591" s="8" t="s">
        <v>585</v>
      </c>
      <c r="F591" s="86"/>
      <c r="G591" s="84"/>
      <c r="H591" s="85"/>
      <c r="I591" s="94"/>
    </row>
    <row r="592" spans="1:9" ht="18" x14ac:dyDescent="0.15">
      <c r="A592" s="7">
        <v>546</v>
      </c>
      <c r="B592" s="96"/>
      <c r="C592" s="95"/>
      <c r="D592" s="7">
        <v>358103</v>
      </c>
      <c r="E592" s="8" t="s">
        <v>586</v>
      </c>
      <c r="F592" s="9" t="s">
        <v>10</v>
      </c>
      <c r="G592" s="10"/>
      <c r="H592" s="11">
        <v>15468750</v>
      </c>
      <c r="I592" s="18">
        <f t="shared" si="9"/>
        <v>17498250</v>
      </c>
    </row>
    <row r="593" spans="1:9" ht="18" x14ac:dyDescent="0.15">
      <c r="A593" s="83">
        <v>547</v>
      </c>
      <c r="B593" s="96"/>
      <c r="C593" s="95"/>
      <c r="D593" s="83">
        <v>358104</v>
      </c>
      <c r="E593" s="8" t="s">
        <v>587</v>
      </c>
      <c r="F593" s="86" t="s">
        <v>10</v>
      </c>
      <c r="G593" s="84"/>
      <c r="H593" s="85">
        <v>15468750</v>
      </c>
      <c r="I593" s="93">
        <f t="shared" si="9"/>
        <v>17498250</v>
      </c>
    </row>
    <row r="594" spans="1:9" ht="15.75" customHeight="1" x14ac:dyDescent="0.15">
      <c r="A594" s="83"/>
      <c r="B594" s="96"/>
      <c r="C594" s="95"/>
      <c r="D594" s="83"/>
      <c r="E594" s="8" t="s">
        <v>588</v>
      </c>
      <c r="F594" s="86"/>
      <c r="G594" s="84"/>
      <c r="H594" s="85"/>
      <c r="I594" s="94"/>
    </row>
    <row r="595" spans="1:9" ht="36" x14ac:dyDescent="0.15">
      <c r="A595" s="7">
        <v>548</v>
      </c>
      <c r="B595" s="96"/>
      <c r="C595" s="95"/>
      <c r="D595" s="7">
        <v>358105</v>
      </c>
      <c r="E595" s="8" t="s">
        <v>589</v>
      </c>
      <c r="F595" s="9" t="s">
        <v>10</v>
      </c>
      <c r="G595" s="10"/>
      <c r="H595" s="11">
        <v>15468750</v>
      </c>
      <c r="I595" s="18">
        <f t="shared" si="9"/>
        <v>17498250</v>
      </c>
    </row>
    <row r="596" spans="1:9" ht="18" x14ac:dyDescent="0.15">
      <c r="A596" s="83">
        <v>549</v>
      </c>
      <c r="B596" s="96"/>
      <c r="C596" s="95"/>
      <c r="D596" s="83">
        <v>358106</v>
      </c>
      <c r="E596" s="8" t="s">
        <v>590</v>
      </c>
      <c r="F596" s="86" t="s">
        <v>10</v>
      </c>
      <c r="G596" s="84"/>
      <c r="H596" s="85">
        <v>15468750</v>
      </c>
      <c r="I596" s="93">
        <f t="shared" si="9"/>
        <v>17498250</v>
      </c>
    </row>
    <row r="597" spans="1:9" ht="15.75" customHeight="1" x14ac:dyDescent="0.15">
      <c r="A597" s="83"/>
      <c r="B597" s="96"/>
      <c r="C597" s="95"/>
      <c r="D597" s="83"/>
      <c r="E597" s="8" t="s">
        <v>591</v>
      </c>
      <c r="F597" s="86"/>
      <c r="G597" s="84"/>
      <c r="H597" s="85"/>
      <c r="I597" s="94"/>
    </row>
    <row r="598" spans="1:9" ht="18" x14ac:dyDescent="0.15">
      <c r="A598" s="83">
        <v>550</v>
      </c>
      <c r="B598" s="96"/>
      <c r="C598" s="95"/>
      <c r="D598" s="83">
        <v>358201</v>
      </c>
      <c r="E598" s="8" t="s">
        <v>592</v>
      </c>
      <c r="F598" s="86" t="s">
        <v>10</v>
      </c>
      <c r="G598" s="84"/>
      <c r="H598" s="85">
        <v>15468750</v>
      </c>
      <c r="I598" s="93">
        <f t="shared" si="9"/>
        <v>17498250</v>
      </c>
    </row>
    <row r="599" spans="1:9" ht="15.75" customHeight="1" x14ac:dyDescent="0.15">
      <c r="A599" s="83"/>
      <c r="B599" s="96"/>
      <c r="C599" s="95"/>
      <c r="D599" s="83"/>
      <c r="E599" s="8" t="s">
        <v>593</v>
      </c>
      <c r="F599" s="86"/>
      <c r="G599" s="84"/>
      <c r="H599" s="85"/>
      <c r="I599" s="94"/>
    </row>
    <row r="600" spans="1:9" ht="18" x14ac:dyDescent="0.15">
      <c r="A600" s="83">
        <v>551</v>
      </c>
      <c r="B600" s="96"/>
      <c r="C600" s="95"/>
      <c r="D600" s="83">
        <v>358202</v>
      </c>
      <c r="E600" s="8" t="s">
        <v>592</v>
      </c>
      <c r="F600" s="86" t="s">
        <v>10</v>
      </c>
      <c r="G600" s="84"/>
      <c r="H600" s="85">
        <v>15468750</v>
      </c>
      <c r="I600" s="93">
        <f t="shared" si="9"/>
        <v>17498250</v>
      </c>
    </row>
    <row r="601" spans="1:9" ht="15.75" customHeight="1" x14ac:dyDescent="0.15">
      <c r="A601" s="83"/>
      <c r="B601" s="96"/>
      <c r="C601" s="95"/>
      <c r="D601" s="83"/>
      <c r="E601" s="8" t="s">
        <v>594</v>
      </c>
      <c r="F601" s="86"/>
      <c r="G601" s="84"/>
      <c r="H601" s="85"/>
      <c r="I601" s="94"/>
    </row>
    <row r="602" spans="1:9" ht="18" x14ac:dyDescent="0.15">
      <c r="A602" s="83">
        <v>552</v>
      </c>
      <c r="B602" s="96"/>
      <c r="C602" s="95"/>
      <c r="D602" s="83">
        <v>358203</v>
      </c>
      <c r="E602" s="8" t="s">
        <v>595</v>
      </c>
      <c r="F602" s="86" t="s">
        <v>10</v>
      </c>
      <c r="G602" s="84"/>
      <c r="H602" s="85">
        <v>15468750</v>
      </c>
      <c r="I602" s="93">
        <f t="shared" si="9"/>
        <v>17498250</v>
      </c>
    </row>
    <row r="603" spans="1:9" x14ac:dyDescent="0.15">
      <c r="A603" s="83"/>
      <c r="B603" s="96"/>
      <c r="C603" s="95"/>
      <c r="D603" s="83"/>
      <c r="E603" s="8" t="s">
        <v>596</v>
      </c>
      <c r="F603" s="86"/>
      <c r="G603" s="84"/>
      <c r="H603" s="85"/>
      <c r="I603" s="94"/>
    </row>
    <row r="604" spans="1:9" ht="18" x14ac:dyDescent="0.15">
      <c r="A604" s="83">
        <v>553</v>
      </c>
      <c r="B604" s="96"/>
      <c r="C604" s="95"/>
      <c r="D604" s="83">
        <v>358204</v>
      </c>
      <c r="E604" s="8" t="s">
        <v>595</v>
      </c>
      <c r="F604" s="86" t="s">
        <v>10</v>
      </c>
      <c r="G604" s="84"/>
      <c r="H604" s="85">
        <v>15468750</v>
      </c>
      <c r="I604" s="93">
        <f t="shared" si="9"/>
        <v>17498250</v>
      </c>
    </row>
    <row r="605" spans="1:9" ht="15.75" customHeight="1" x14ac:dyDescent="0.15">
      <c r="A605" s="83"/>
      <c r="B605" s="96"/>
      <c r="C605" s="95"/>
      <c r="D605" s="83"/>
      <c r="E605" s="8" t="s">
        <v>597</v>
      </c>
      <c r="F605" s="86"/>
      <c r="G605" s="84"/>
      <c r="H605" s="85"/>
      <c r="I605" s="94"/>
    </row>
    <row r="606" spans="1:9" ht="18" x14ac:dyDescent="0.15">
      <c r="A606" s="83">
        <v>554</v>
      </c>
      <c r="B606" s="96"/>
      <c r="C606" s="95"/>
      <c r="D606" s="83">
        <v>358205</v>
      </c>
      <c r="E606" s="8" t="s">
        <v>595</v>
      </c>
      <c r="F606" s="86" t="s">
        <v>10</v>
      </c>
      <c r="G606" s="84"/>
      <c r="H606" s="85">
        <v>15468750</v>
      </c>
      <c r="I606" s="18">
        <f t="shared" si="9"/>
        <v>17498250</v>
      </c>
    </row>
    <row r="607" spans="1:9" ht="15.75" customHeight="1" x14ac:dyDescent="0.15">
      <c r="A607" s="83"/>
      <c r="B607" s="96"/>
      <c r="C607" s="95"/>
      <c r="D607" s="83"/>
      <c r="E607" s="8" t="s">
        <v>598</v>
      </c>
      <c r="F607" s="86"/>
      <c r="G607" s="84"/>
      <c r="H607" s="85"/>
      <c r="I607" s="18"/>
    </row>
    <row r="608" spans="1:9" ht="18" x14ac:dyDescent="0.15">
      <c r="A608" s="83">
        <v>555</v>
      </c>
      <c r="B608" s="96"/>
      <c r="C608" s="95"/>
      <c r="D608" s="83">
        <v>358206</v>
      </c>
      <c r="E608" s="8" t="s">
        <v>592</v>
      </c>
      <c r="F608" s="86" t="s">
        <v>10</v>
      </c>
      <c r="G608" s="84"/>
      <c r="H608" s="85">
        <v>15468750</v>
      </c>
      <c r="I608" s="18">
        <f t="shared" si="9"/>
        <v>17498250</v>
      </c>
    </row>
    <row r="609" spans="1:9" ht="15.75" customHeight="1" x14ac:dyDescent="0.15">
      <c r="A609" s="83"/>
      <c r="B609" s="96"/>
      <c r="C609" s="95"/>
      <c r="D609" s="83"/>
      <c r="E609" s="8" t="s">
        <v>599</v>
      </c>
      <c r="F609" s="86"/>
      <c r="G609" s="84"/>
      <c r="H609" s="85"/>
      <c r="I609" s="18"/>
    </row>
    <row r="610" spans="1:9" ht="18" x14ac:dyDescent="0.15">
      <c r="A610" s="83">
        <v>556</v>
      </c>
      <c r="B610" s="96"/>
      <c r="C610" s="95"/>
      <c r="D610" s="83">
        <v>358207</v>
      </c>
      <c r="E610" s="8" t="s">
        <v>600</v>
      </c>
      <c r="F610" s="86" t="s">
        <v>10</v>
      </c>
      <c r="G610" s="84"/>
      <c r="H610" s="85">
        <v>15468750</v>
      </c>
      <c r="I610" s="18">
        <f t="shared" si="9"/>
        <v>17498250</v>
      </c>
    </row>
    <row r="611" spans="1:9" ht="18" x14ac:dyDescent="0.15">
      <c r="A611" s="83"/>
      <c r="B611" s="96"/>
      <c r="C611" s="95"/>
      <c r="D611" s="83"/>
      <c r="E611" s="8" t="s">
        <v>601</v>
      </c>
      <c r="F611" s="86"/>
      <c r="G611" s="84"/>
      <c r="H611" s="85"/>
      <c r="I611" s="18"/>
    </row>
    <row r="612" spans="1:9" ht="18" x14ac:dyDescent="0.15">
      <c r="A612" s="83">
        <v>557</v>
      </c>
      <c r="B612" s="96"/>
      <c r="C612" s="95"/>
      <c r="D612" s="83">
        <v>358208</v>
      </c>
      <c r="E612" s="8" t="s">
        <v>600</v>
      </c>
      <c r="F612" s="86" t="s">
        <v>10</v>
      </c>
      <c r="G612" s="84"/>
      <c r="H612" s="85">
        <v>15468750</v>
      </c>
      <c r="I612" s="18">
        <f t="shared" si="9"/>
        <v>17498250</v>
      </c>
    </row>
    <row r="613" spans="1:9" ht="18" x14ac:dyDescent="0.15">
      <c r="A613" s="83"/>
      <c r="B613" s="96"/>
      <c r="C613" s="95"/>
      <c r="D613" s="83"/>
      <c r="E613" s="8" t="s">
        <v>602</v>
      </c>
      <c r="F613" s="86"/>
      <c r="G613" s="84"/>
      <c r="H613" s="85"/>
      <c r="I613" s="18"/>
    </row>
    <row r="614" spans="1:9" ht="18" x14ac:dyDescent="0.15">
      <c r="A614" s="83">
        <v>558</v>
      </c>
      <c r="B614" s="96"/>
      <c r="C614" s="95"/>
      <c r="D614" s="83">
        <v>358209</v>
      </c>
      <c r="E614" s="8" t="s">
        <v>600</v>
      </c>
      <c r="F614" s="86" t="s">
        <v>10</v>
      </c>
      <c r="G614" s="84"/>
      <c r="H614" s="85">
        <v>15468750</v>
      </c>
      <c r="I614" s="18">
        <f t="shared" si="9"/>
        <v>17498250</v>
      </c>
    </row>
    <row r="615" spans="1:9" ht="18" x14ac:dyDescent="0.15">
      <c r="A615" s="83"/>
      <c r="B615" s="96"/>
      <c r="C615" s="95"/>
      <c r="D615" s="83"/>
      <c r="E615" s="8" t="s">
        <v>603</v>
      </c>
      <c r="F615" s="86"/>
      <c r="G615" s="84"/>
      <c r="H615" s="85"/>
      <c r="I615" s="18"/>
    </row>
    <row r="616" spans="1:9" ht="18" x14ac:dyDescent="0.15">
      <c r="A616" s="7">
        <v>559</v>
      </c>
      <c r="B616" s="96"/>
      <c r="C616" s="95"/>
      <c r="D616" s="7">
        <v>358211</v>
      </c>
      <c r="E616" s="8" t="s">
        <v>604</v>
      </c>
      <c r="F616" s="9" t="s">
        <v>10</v>
      </c>
      <c r="G616" s="10"/>
      <c r="H616" s="11">
        <v>6750000</v>
      </c>
      <c r="I616" s="18">
        <f t="shared" si="9"/>
        <v>7635600</v>
      </c>
    </row>
    <row r="617" spans="1:9" ht="18" x14ac:dyDescent="0.15">
      <c r="A617" s="7">
        <v>560</v>
      </c>
      <c r="B617" s="96"/>
      <c r="C617" s="95"/>
      <c r="D617" s="7">
        <v>358306</v>
      </c>
      <c r="E617" s="8" t="s">
        <v>605</v>
      </c>
      <c r="F617" s="9" t="s">
        <v>10</v>
      </c>
      <c r="G617" s="10"/>
      <c r="H617" s="11">
        <v>15468750</v>
      </c>
      <c r="I617" s="18">
        <f t="shared" si="9"/>
        <v>17498250</v>
      </c>
    </row>
    <row r="618" spans="1:9" ht="18" x14ac:dyDescent="0.15">
      <c r="A618" s="7">
        <v>561</v>
      </c>
      <c r="B618" s="96"/>
      <c r="C618" s="95"/>
      <c r="D618" s="7">
        <v>358307</v>
      </c>
      <c r="E618" s="8" t="s">
        <v>606</v>
      </c>
      <c r="F618" s="9" t="s">
        <v>10</v>
      </c>
      <c r="G618" s="10"/>
      <c r="H618" s="11">
        <v>15468750</v>
      </c>
      <c r="I618" s="18">
        <f t="shared" si="9"/>
        <v>17498250</v>
      </c>
    </row>
    <row r="619" spans="1:9" ht="18" x14ac:dyDescent="0.15">
      <c r="A619" s="83">
        <v>562</v>
      </c>
      <c r="B619" s="96"/>
      <c r="C619" s="95"/>
      <c r="D619" s="83">
        <v>358308</v>
      </c>
      <c r="E619" s="8" t="s">
        <v>607</v>
      </c>
      <c r="F619" s="86" t="s">
        <v>10</v>
      </c>
      <c r="G619" s="84"/>
      <c r="H619" s="85">
        <v>15468750</v>
      </c>
      <c r="I619" s="18">
        <f t="shared" si="9"/>
        <v>17498250</v>
      </c>
    </row>
    <row r="620" spans="1:9" ht="18" x14ac:dyDescent="0.15">
      <c r="A620" s="83"/>
      <c r="B620" s="96"/>
      <c r="C620" s="95"/>
      <c r="D620" s="83"/>
      <c r="E620" s="8" t="s">
        <v>608</v>
      </c>
      <c r="F620" s="86"/>
      <c r="G620" s="84"/>
      <c r="H620" s="85"/>
      <c r="I620" s="18"/>
    </row>
    <row r="621" spans="1:9" ht="18" x14ac:dyDescent="0.15">
      <c r="A621" s="83">
        <v>563</v>
      </c>
      <c r="B621" s="96"/>
      <c r="C621" s="95"/>
      <c r="D621" s="83">
        <v>358401</v>
      </c>
      <c r="E621" s="8" t="s">
        <v>609</v>
      </c>
      <c r="F621" s="86" t="s">
        <v>10</v>
      </c>
      <c r="G621" s="84"/>
      <c r="H621" s="85">
        <v>15468750</v>
      </c>
      <c r="I621" s="18">
        <f t="shared" si="9"/>
        <v>17498250</v>
      </c>
    </row>
    <row r="622" spans="1:9" ht="18" x14ac:dyDescent="0.15">
      <c r="A622" s="83"/>
      <c r="B622" s="96"/>
      <c r="C622" s="95"/>
      <c r="D622" s="83"/>
      <c r="E622" s="8" t="s">
        <v>610</v>
      </c>
      <c r="F622" s="86"/>
      <c r="G622" s="84"/>
      <c r="H622" s="85"/>
      <c r="I622" s="18"/>
    </row>
    <row r="623" spans="1:9" ht="18" x14ac:dyDescent="0.15">
      <c r="A623" s="83">
        <v>564</v>
      </c>
      <c r="B623" s="96"/>
      <c r="C623" s="95"/>
      <c r="D623" s="83">
        <v>358402</v>
      </c>
      <c r="E623" s="8" t="s">
        <v>611</v>
      </c>
      <c r="F623" s="86" t="s">
        <v>10</v>
      </c>
      <c r="G623" s="84"/>
      <c r="H623" s="85">
        <v>15468750</v>
      </c>
      <c r="I623" s="18">
        <f t="shared" si="9"/>
        <v>17498250</v>
      </c>
    </row>
    <row r="624" spans="1:9" ht="15.75" customHeight="1" x14ac:dyDescent="0.15">
      <c r="A624" s="83"/>
      <c r="B624" s="96"/>
      <c r="C624" s="95"/>
      <c r="D624" s="83"/>
      <c r="E624" s="8" t="s">
        <v>585</v>
      </c>
      <c r="F624" s="86"/>
      <c r="G624" s="84"/>
      <c r="H624" s="85"/>
      <c r="I624" s="18"/>
    </row>
    <row r="625" spans="1:9" ht="18" x14ac:dyDescent="0.15">
      <c r="A625" s="83">
        <v>565</v>
      </c>
      <c r="B625" s="96"/>
      <c r="C625" s="95"/>
      <c r="D625" s="83">
        <v>358403</v>
      </c>
      <c r="E625" s="8" t="s">
        <v>612</v>
      </c>
      <c r="F625" s="86" t="s">
        <v>10</v>
      </c>
      <c r="G625" s="84"/>
      <c r="H625" s="85">
        <v>15468750</v>
      </c>
      <c r="I625" s="18">
        <f t="shared" si="9"/>
        <v>17498250</v>
      </c>
    </row>
    <row r="626" spans="1:9" ht="15.75" customHeight="1" x14ac:dyDescent="0.15">
      <c r="A626" s="83"/>
      <c r="B626" s="96"/>
      <c r="C626" s="95"/>
      <c r="D626" s="83"/>
      <c r="E626" s="8" t="s">
        <v>613</v>
      </c>
      <c r="F626" s="86"/>
      <c r="G626" s="84"/>
      <c r="H626" s="85"/>
      <c r="I626" s="18"/>
    </row>
    <row r="627" spans="1:9" ht="18" x14ac:dyDescent="0.15">
      <c r="A627" s="83">
        <v>566</v>
      </c>
      <c r="B627" s="96"/>
      <c r="C627" s="95"/>
      <c r="D627" s="83">
        <v>358501</v>
      </c>
      <c r="E627" s="8" t="s">
        <v>614</v>
      </c>
      <c r="F627" s="86" t="s">
        <v>10</v>
      </c>
      <c r="G627" s="84"/>
      <c r="H627" s="85">
        <v>15468750</v>
      </c>
      <c r="I627" s="18">
        <f t="shared" si="9"/>
        <v>17498250</v>
      </c>
    </row>
    <row r="628" spans="1:9" x14ac:dyDescent="0.15">
      <c r="A628" s="83"/>
      <c r="B628" s="96"/>
      <c r="C628" s="95"/>
      <c r="D628" s="83"/>
      <c r="E628" s="8" t="s">
        <v>615</v>
      </c>
      <c r="F628" s="86"/>
      <c r="G628" s="84"/>
      <c r="H628" s="85"/>
      <c r="I628" s="18"/>
    </row>
    <row r="629" spans="1:9" ht="18" x14ac:dyDescent="0.15">
      <c r="A629" s="83">
        <v>567</v>
      </c>
      <c r="B629" s="96"/>
      <c r="C629" s="95"/>
      <c r="D629" s="83">
        <v>358502</v>
      </c>
      <c r="E629" s="8" t="s">
        <v>616</v>
      </c>
      <c r="F629" s="86" t="s">
        <v>10</v>
      </c>
      <c r="G629" s="84"/>
      <c r="H629" s="85">
        <v>15468750</v>
      </c>
      <c r="I629" s="18">
        <f t="shared" si="9"/>
        <v>17498250</v>
      </c>
    </row>
    <row r="630" spans="1:9" ht="18" x14ac:dyDescent="0.15">
      <c r="A630" s="83"/>
      <c r="B630" s="96"/>
      <c r="C630" s="95"/>
      <c r="D630" s="83"/>
      <c r="E630" s="8" t="s">
        <v>617</v>
      </c>
      <c r="F630" s="86"/>
      <c r="G630" s="84"/>
      <c r="H630" s="85"/>
      <c r="I630" s="18">
        <f t="shared" si="9"/>
        <v>0</v>
      </c>
    </row>
    <row r="631" spans="1:9" ht="18" x14ac:dyDescent="0.15">
      <c r="A631" s="83">
        <v>568</v>
      </c>
      <c r="B631" s="96"/>
      <c r="C631" s="95"/>
      <c r="D631" s="83">
        <v>358503</v>
      </c>
      <c r="E631" s="8" t="s">
        <v>614</v>
      </c>
      <c r="F631" s="86" t="s">
        <v>10</v>
      </c>
      <c r="G631" s="84"/>
      <c r="H631" s="85">
        <v>15468750</v>
      </c>
      <c r="I631" s="18">
        <f t="shared" si="9"/>
        <v>17498250</v>
      </c>
    </row>
    <row r="632" spans="1:9" ht="15.75" customHeight="1" x14ac:dyDescent="0.15">
      <c r="A632" s="83"/>
      <c r="B632" s="96"/>
      <c r="C632" s="95"/>
      <c r="D632" s="83"/>
      <c r="E632" s="8" t="s">
        <v>618</v>
      </c>
      <c r="F632" s="86"/>
      <c r="G632" s="84"/>
      <c r="H632" s="85"/>
      <c r="I632" s="18">
        <f t="shared" si="9"/>
        <v>0</v>
      </c>
    </row>
    <row r="633" spans="1:9" ht="18" x14ac:dyDescent="0.15">
      <c r="A633" s="83">
        <v>569</v>
      </c>
      <c r="B633" s="96"/>
      <c r="C633" s="95"/>
      <c r="D633" s="83">
        <v>358504</v>
      </c>
      <c r="E633" s="8" t="s">
        <v>619</v>
      </c>
      <c r="F633" s="86" t="s">
        <v>10</v>
      </c>
      <c r="G633" s="84"/>
      <c r="H633" s="85">
        <v>15468750</v>
      </c>
      <c r="I633" s="18">
        <f t="shared" si="9"/>
        <v>17498250</v>
      </c>
    </row>
    <row r="634" spans="1:9" ht="15.75" customHeight="1" x14ac:dyDescent="0.15">
      <c r="A634" s="83"/>
      <c r="B634" s="96"/>
      <c r="C634" s="95"/>
      <c r="D634" s="83"/>
      <c r="E634" s="8" t="s">
        <v>620</v>
      </c>
      <c r="F634" s="86"/>
      <c r="G634" s="84"/>
      <c r="H634" s="85"/>
      <c r="I634" s="18">
        <f t="shared" si="9"/>
        <v>0</v>
      </c>
    </row>
    <row r="635" spans="1:9" ht="18" x14ac:dyDescent="0.15">
      <c r="A635" s="7">
        <v>570</v>
      </c>
      <c r="B635" s="96"/>
      <c r="C635" s="95"/>
      <c r="D635" s="7">
        <v>358505</v>
      </c>
      <c r="E635" s="8" t="s">
        <v>621</v>
      </c>
      <c r="F635" s="9" t="s">
        <v>10</v>
      </c>
      <c r="G635" s="10"/>
      <c r="H635" s="11">
        <v>15468750</v>
      </c>
      <c r="I635" s="18">
        <f t="shared" si="9"/>
        <v>17498250</v>
      </c>
    </row>
    <row r="636" spans="1:9" ht="18" x14ac:dyDescent="0.15">
      <c r="A636" s="83">
        <v>571</v>
      </c>
      <c r="B636" s="96"/>
      <c r="C636" s="95"/>
      <c r="D636" s="83">
        <v>358506</v>
      </c>
      <c r="E636" s="8" t="s">
        <v>622</v>
      </c>
      <c r="F636" s="86" t="s">
        <v>10</v>
      </c>
      <c r="G636" s="84"/>
      <c r="H636" s="85">
        <v>15468750</v>
      </c>
      <c r="I636" s="18">
        <f t="shared" si="9"/>
        <v>17498250</v>
      </c>
    </row>
    <row r="637" spans="1:9" ht="15.75" customHeight="1" x14ac:dyDescent="0.15">
      <c r="A637" s="83"/>
      <c r="B637" s="96"/>
      <c r="C637" s="95"/>
      <c r="D637" s="83"/>
      <c r="E637" s="8" t="s">
        <v>623</v>
      </c>
      <c r="F637" s="86"/>
      <c r="G637" s="84"/>
      <c r="H637" s="85"/>
      <c r="I637" s="18">
        <f t="shared" si="9"/>
        <v>0</v>
      </c>
    </row>
    <row r="638" spans="1:9" ht="18" x14ac:dyDescent="0.15">
      <c r="A638" s="83">
        <v>572</v>
      </c>
      <c r="B638" s="96"/>
      <c r="C638" s="95"/>
      <c r="D638" s="83">
        <v>358507</v>
      </c>
      <c r="E638" s="8" t="s">
        <v>624</v>
      </c>
      <c r="F638" s="86" t="s">
        <v>10</v>
      </c>
      <c r="G638" s="84"/>
      <c r="H638" s="85">
        <v>15468750</v>
      </c>
      <c r="I638" s="18">
        <f t="shared" si="9"/>
        <v>17498250</v>
      </c>
    </row>
    <row r="639" spans="1:9" ht="15.75" customHeight="1" x14ac:dyDescent="0.15">
      <c r="A639" s="83"/>
      <c r="B639" s="96"/>
      <c r="C639" s="95"/>
      <c r="D639" s="83"/>
      <c r="E639" s="8" t="s">
        <v>625</v>
      </c>
      <c r="F639" s="86"/>
      <c r="G639" s="84"/>
      <c r="H639" s="85"/>
      <c r="I639" s="18">
        <f t="shared" si="9"/>
        <v>0</v>
      </c>
    </row>
    <row r="640" spans="1:9" ht="18" x14ac:dyDescent="0.15">
      <c r="A640" s="83">
        <v>573</v>
      </c>
      <c r="B640" s="96"/>
      <c r="C640" s="95"/>
      <c r="D640" s="83">
        <v>358508</v>
      </c>
      <c r="E640" s="8" t="s">
        <v>626</v>
      </c>
      <c r="F640" s="86" t="s">
        <v>10</v>
      </c>
      <c r="G640" s="84"/>
      <c r="H640" s="85">
        <v>15468750</v>
      </c>
      <c r="I640" s="18">
        <f t="shared" si="9"/>
        <v>17498250</v>
      </c>
    </row>
    <row r="641" spans="1:9" ht="15.75" customHeight="1" x14ac:dyDescent="0.15">
      <c r="A641" s="83"/>
      <c r="B641" s="96"/>
      <c r="C641" s="95"/>
      <c r="D641" s="83"/>
      <c r="E641" s="8" t="s">
        <v>627</v>
      </c>
      <c r="F641" s="86"/>
      <c r="G641" s="84"/>
      <c r="H641" s="85"/>
      <c r="I641" s="18">
        <f t="shared" si="9"/>
        <v>0</v>
      </c>
    </row>
    <row r="642" spans="1:9" ht="18" x14ac:dyDescent="0.15">
      <c r="A642" s="83">
        <v>574</v>
      </c>
      <c r="B642" s="96"/>
      <c r="C642" s="95"/>
      <c r="D642" s="83">
        <v>358509</v>
      </c>
      <c r="E642" s="8" t="s">
        <v>628</v>
      </c>
      <c r="F642" s="86" t="s">
        <v>10</v>
      </c>
      <c r="G642" s="84"/>
      <c r="H642" s="85">
        <v>15468750</v>
      </c>
      <c r="I642" s="18">
        <f t="shared" si="9"/>
        <v>17498250</v>
      </c>
    </row>
    <row r="643" spans="1:9" ht="15.75" customHeight="1" x14ac:dyDescent="0.15">
      <c r="A643" s="83"/>
      <c r="B643" s="96"/>
      <c r="C643" s="95"/>
      <c r="D643" s="83"/>
      <c r="E643" s="8" t="s">
        <v>585</v>
      </c>
      <c r="F643" s="86"/>
      <c r="G643" s="84"/>
      <c r="H643" s="85"/>
      <c r="I643" s="18">
        <f t="shared" si="9"/>
        <v>0</v>
      </c>
    </row>
    <row r="644" spans="1:9" ht="18" x14ac:dyDescent="0.15">
      <c r="A644" s="83">
        <v>575</v>
      </c>
      <c r="B644" s="96"/>
      <c r="C644" s="95"/>
      <c r="D644" s="83">
        <v>358510</v>
      </c>
      <c r="E644" s="8" t="s">
        <v>629</v>
      </c>
      <c r="F644" s="86" t="s">
        <v>10</v>
      </c>
      <c r="G644" s="84"/>
      <c r="H644" s="85">
        <v>15468750</v>
      </c>
      <c r="I644" s="18">
        <f t="shared" si="9"/>
        <v>17498250</v>
      </c>
    </row>
    <row r="645" spans="1:9" ht="15.75" customHeight="1" x14ac:dyDescent="0.15">
      <c r="A645" s="83"/>
      <c r="B645" s="96"/>
      <c r="C645" s="95"/>
      <c r="D645" s="83"/>
      <c r="E645" s="8" t="s">
        <v>630</v>
      </c>
      <c r="F645" s="86"/>
      <c r="G645" s="84"/>
      <c r="H645" s="85"/>
      <c r="I645" s="18">
        <f t="shared" ref="I645:I708" si="10">+(H645*13.12%)+H645</f>
        <v>0</v>
      </c>
    </row>
    <row r="646" spans="1:9" ht="18" x14ac:dyDescent="0.15">
      <c r="A646" s="7">
        <v>576</v>
      </c>
      <c r="B646" s="96"/>
      <c r="C646" s="95"/>
      <c r="D646" s="7">
        <v>358511</v>
      </c>
      <c r="E646" s="8" t="s">
        <v>631</v>
      </c>
      <c r="F646" s="9" t="s">
        <v>10</v>
      </c>
      <c r="G646" s="10"/>
      <c r="H646" s="11">
        <v>12656250</v>
      </c>
      <c r="I646" s="18">
        <f t="shared" si="10"/>
        <v>14316750</v>
      </c>
    </row>
    <row r="647" spans="1:9" ht="18" x14ac:dyDescent="0.15">
      <c r="A647" s="7">
        <v>577</v>
      </c>
      <c r="B647" s="96"/>
      <c r="C647" s="95"/>
      <c r="D647" s="7">
        <v>358701</v>
      </c>
      <c r="E647" s="8" t="s">
        <v>632</v>
      </c>
      <c r="F647" s="9" t="s">
        <v>10</v>
      </c>
      <c r="G647" s="10"/>
      <c r="H647" s="11">
        <v>7875000</v>
      </c>
      <c r="I647" s="18">
        <f t="shared" si="10"/>
        <v>8908200</v>
      </c>
    </row>
    <row r="648" spans="1:9" ht="18" x14ac:dyDescent="0.15">
      <c r="A648" s="83">
        <v>578</v>
      </c>
      <c r="B648" s="96"/>
      <c r="C648" s="95"/>
      <c r="D648" s="83">
        <v>358702</v>
      </c>
      <c r="E648" s="8" t="s">
        <v>633</v>
      </c>
      <c r="F648" s="86" t="s">
        <v>10</v>
      </c>
      <c r="G648" s="84"/>
      <c r="H648" s="85">
        <v>7875000</v>
      </c>
      <c r="I648" s="18">
        <f t="shared" si="10"/>
        <v>8908200</v>
      </c>
    </row>
    <row r="649" spans="1:9" ht="15.75" customHeight="1" x14ac:dyDescent="0.15">
      <c r="A649" s="83"/>
      <c r="B649" s="96"/>
      <c r="C649" s="95"/>
      <c r="D649" s="83"/>
      <c r="E649" s="8" t="s">
        <v>634</v>
      </c>
      <c r="F649" s="86"/>
      <c r="G649" s="84"/>
      <c r="H649" s="85"/>
      <c r="I649" s="18">
        <f t="shared" si="10"/>
        <v>0</v>
      </c>
    </row>
    <row r="650" spans="1:9" ht="18" x14ac:dyDescent="0.15">
      <c r="A650" s="7">
        <v>579</v>
      </c>
      <c r="B650" s="96"/>
      <c r="C650" s="95"/>
      <c r="D650" s="7">
        <v>358703</v>
      </c>
      <c r="E650" s="8" t="s">
        <v>635</v>
      </c>
      <c r="F650" s="9" t="s">
        <v>10</v>
      </c>
      <c r="G650" s="10"/>
      <c r="H650" s="11">
        <v>7875000</v>
      </c>
      <c r="I650" s="18">
        <f t="shared" si="10"/>
        <v>8908200</v>
      </c>
    </row>
    <row r="651" spans="1:9" ht="18" x14ac:dyDescent="0.15">
      <c r="A651" s="83">
        <v>580</v>
      </c>
      <c r="B651" s="96"/>
      <c r="C651" s="95"/>
      <c r="D651" s="83">
        <v>358705</v>
      </c>
      <c r="E651" s="8" t="s">
        <v>636</v>
      </c>
      <c r="F651" s="86" t="s">
        <v>10</v>
      </c>
      <c r="G651" s="84"/>
      <c r="H651" s="85">
        <v>7875000</v>
      </c>
      <c r="I651" s="18">
        <f t="shared" si="10"/>
        <v>8908200</v>
      </c>
    </row>
    <row r="652" spans="1:9" ht="15.75" customHeight="1" x14ac:dyDescent="0.15">
      <c r="A652" s="83"/>
      <c r="B652" s="96"/>
      <c r="C652" s="95"/>
      <c r="D652" s="83"/>
      <c r="E652" s="8" t="s">
        <v>637</v>
      </c>
      <c r="F652" s="86"/>
      <c r="G652" s="84"/>
      <c r="H652" s="85"/>
      <c r="I652" s="18">
        <f t="shared" si="10"/>
        <v>0</v>
      </c>
    </row>
    <row r="653" spans="1:9" ht="18" x14ac:dyDescent="0.15">
      <c r="A653" s="83">
        <v>581</v>
      </c>
      <c r="B653" s="96"/>
      <c r="C653" s="95"/>
      <c r="D653" s="83">
        <v>358801</v>
      </c>
      <c r="E653" s="8" t="s">
        <v>638</v>
      </c>
      <c r="F653" s="86" t="s">
        <v>10</v>
      </c>
      <c r="G653" s="84"/>
      <c r="H653" s="85">
        <v>15468750</v>
      </c>
      <c r="I653" s="18">
        <f t="shared" si="10"/>
        <v>17498250</v>
      </c>
    </row>
    <row r="654" spans="1:9" x14ac:dyDescent="0.15">
      <c r="A654" s="83"/>
      <c r="B654" s="96"/>
      <c r="C654" s="95"/>
      <c r="D654" s="83"/>
      <c r="E654" s="8" t="s">
        <v>639</v>
      </c>
      <c r="F654" s="86"/>
      <c r="G654" s="84"/>
      <c r="H654" s="85"/>
      <c r="I654" s="18">
        <f t="shared" si="10"/>
        <v>0</v>
      </c>
    </row>
    <row r="655" spans="1:9" ht="18" x14ac:dyDescent="0.15">
      <c r="A655" s="7">
        <v>582</v>
      </c>
      <c r="B655" s="96"/>
      <c r="C655" s="95"/>
      <c r="D655" s="7">
        <v>358802</v>
      </c>
      <c r="E655" s="8" t="s">
        <v>640</v>
      </c>
      <c r="F655" s="9" t="s">
        <v>10</v>
      </c>
      <c r="G655" s="10"/>
      <c r="H655" s="11">
        <v>15468750</v>
      </c>
      <c r="I655" s="18">
        <f t="shared" si="10"/>
        <v>17498250</v>
      </c>
    </row>
    <row r="656" spans="1:9" ht="18" x14ac:dyDescent="0.15">
      <c r="A656" s="7">
        <v>583</v>
      </c>
      <c r="B656" s="96"/>
      <c r="C656" s="95"/>
      <c r="D656" s="7">
        <v>358803</v>
      </c>
      <c r="E656" s="8" t="s">
        <v>641</v>
      </c>
      <c r="F656" s="9" t="s">
        <v>10</v>
      </c>
      <c r="G656" s="10"/>
      <c r="H656" s="11">
        <v>9000000</v>
      </c>
      <c r="I656" s="18">
        <f t="shared" si="10"/>
        <v>10180800</v>
      </c>
    </row>
    <row r="657" spans="1:9" ht="36" x14ac:dyDescent="0.15">
      <c r="A657" s="7">
        <v>584</v>
      </c>
      <c r="B657" s="96"/>
      <c r="C657" s="95"/>
      <c r="D657" s="7">
        <v>358805</v>
      </c>
      <c r="E657" s="8" t="s">
        <v>642</v>
      </c>
      <c r="F657" s="9" t="s">
        <v>10</v>
      </c>
      <c r="G657" s="10"/>
      <c r="H657" s="11">
        <v>15468750</v>
      </c>
      <c r="I657" s="18">
        <f t="shared" si="10"/>
        <v>17498250</v>
      </c>
    </row>
    <row r="658" spans="1:9" ht="18" x14ac:dyDescent="0.15">
      <c r="A658" s="7">
        <v>585</v>
      </c>
      <c r="B658" s="96"/>
      <c r="C658" s="95"/>
      <c r="D658" s="7">
        <v>358901</v>
      </c>
      <c r="E658" s="8" t="s">
        <v>643</v>
      </c>
      <c r="F658" s="9" t="s">
        <v>10</v>
      </c>
      <c r="G658" s="10"/>
      <c r="H658" s="11">
        <v>6750000</v>
      </c>
      <c r="I658" s="18">
        <f t="shared" si="10"/>
        <v>7635600</v>
      </c>
    </row>
    <row r="659" spans="1:9" ht="18" x14ac:dyDescent="0.15">
      <c r="A659" s="83">
        <v>586</v>
      </c>
      <c r="B659" s="96"/>
      <c r="C659" s="95"/>
      <c r="D659" s="83">
        <v>359200</v>
      </c>
      <c r="E659" s="8" t="s">
        <v>644</v>
      </c>
      <c r="F659" s="86" t="s">
        <v>10</v>
      </c>
      <c r="G659" s="84"/>
      <c r="H659" s="85">
        <v>9000000</v>
      </c>
      <c r="I659" s="18">
        <f t="shared" si="10"/>
        <v>10180800</v>
      </c>
    </row>
    <row r="660" spans="1:9" ht="15.75" customHeight="1" x14ac:dyDescent="0.15">
      <c r="A660" s="83"/>
      <c r="B660" s="96"/>
      <c r="C660" s="95"/>
      <c r="D660" s="83"/>
      <c r="E660" s="8" t="s">
        <v>645</v>
      </c>
      <c r="F660" s="86"/>
      <c r="G660" s="84"/>
      <c r="H660" s="85"/>
      <c r="I660" s="18">
        <f t="shared" si="10"/>
        <v>0</v>
      </c>
    </row>
    <row r="661" spans="1:9" ht="18" x14ac:dyDescent="0.15">
      <c r="A661" s="7">
        <v>587</v>
      </c>
      <c r="B661" s="96"/>
      <c r="C661" s="95"/>
      <c r="D661" s="7">
        <v>359402</v>
      </c>
      <c r="E661" s="8" t="s">
        <v>646</v>
      </c>
      <c r="F661" s="9" t="s">
        <v>10</v>
      </c>
      <c r="G661" s="10"/>
      <c r="H661" s="11">
        <v>6750000</v>
      </c>
      <c r="I661" s="18">
        <f t="shared" si="10"/>
        <v>7635600</v>
      </c>
    </row>
    <row r="662" spans="1:9" ht="18" x14ac:dyDescent="0.15">
      <c r="A662" s="7">
        <v>588</v>
      </c>
      <c r="B662" s="96"/>
      <c r="C662" s="95"/>
      <c r="D662" s="7">
        <v>359403</v>
      </c>
      <c r="E662" s="8" t="s">
        <v>647</v>
      </c>
      <c r="F662" s="9" t="s">
        <v>10</v>
      </c>
      <c r="G662" s="10"/>
      <c r="H662" s="11">
        <v>12656250</v>
      </c>
      <c r="I662" s="18">
        <f t="shared" si="10"/>
        <v>14316750</v>
      </c>
    </row>
    <row r="663" spans="1:9" ht="18" x14ac:dyDescent="0.15">
      <c r="A663" s="83">
        <v>589</v>
      </c>
      <c r="B663" s="96"/>
      <c r="C663" s="95"/>
      <c r="D663" s="83">
        <v>359404</v>
      </c>
      <c r="E663" s="8" t="s">
        <v>648</v>
      </c>
      <c r="F663" s="86" t="s">
        <v>10</v>
      </c>
      <c r="G663" s="84"/>
      <c r="H663" s="85">
        <v>12656250</v>
      </c>
      <c r="I663" s="18">
        <f t="shared" si="10"/>
        <v>14316750</v>
      </c>
    </row>
    <row r="664" spans="1:9" ht="15.75" customHeight="1" x14ac:dyDescent="0.15">
      <c r="A664" s="83"/>
      <c r="B664" s="96"/>
      <c r="C664" s="95"/>
      <c r="D664" s="83"/>
      <c r="E664" s="8" t="s">
        <v>649</v>
      </c>
      <c r="F664" s="86"/>
      <c r="G664" s="84"/>
      <c r="H664" s="85"/>
      <c r="I664" s="18">
        <f t="shared" si="10"/>
        <v>0</v>
      </c>
    </row>
    <row r="665" spans="1:9" ht="18" x14ac:dyDescent="0.15">
      <c r="A665" s="7">
        <v>590</v>
      </c>
      <c r="B665" s="96"/>
      <c r="C665" s="95"/>
      <c r="D665" s="7">
        <v>359501</v>
      </c>
      <c r="E665" s="8" t="s">
        <v>650</v>
      </c>
      <c r="F665" s="9" t="s">
        <v>10</v>
      </c>
      <c r="G665" s="10"/>
      <c r="H665" s="11">
        <v>5625000</v>
      </c>
      <c r="I665" s="18">
        <f t="shared" si="10"/>
        <v>6363000</v>
      </c>
    </row>
    <row r="666" spans="1:9" ht="18" x14ac:dyDescent="0.15">
      <c r="A666" s="7">
        <v>591</v>
      </c>
      <c r="B666" s="96"/>
      <c r="C666" s="95"/>
      <c r="D666" s="7">
        <v>359502</v>
      </c>
      <c r="E666" s="8" t="s">
        <v>651</v>
      </c>
      <c r="F666" s="9" t="s">
        <v>10</v>
      </c>
      <c r="G666" s="10"/>
      <c r="H666" s="11">
        <v>16031250</v>
      </c>
      <c r="I666" s="18">
        <f t="shared" si="10"/>
        <v>18134550</v>
      </c>
    </row>
    <row r="667" spans="1:9" ht="18" x14ac:dyDescent="0.15">
      <c r="A667" s="7">
        <v>592</v>
      </c>
      <c r="B667" s="96"/>
      <c r="C667" s="95"/>
      <c r="D667" s="7">
        <v>359701</v>
      </c>
      <c r="E667" s="8" t="s">
        <v>652</v>
      </c>
      <c r="F667" s="9" t="s">
        <v>10</v>
      </c>
      <c r="G667" s="10"/>
      <c r="H667" s="11">
        <v>6750000</v>
      </c>
      <c r="I667" s="18">
        <f t="shared" si="10"/>
        <v>7635600</v>
      </c>
    </row>
    <row r="668" spans="1:9" ht="27" x14ac:dyDescent="0.15">
      <c r="A668" s="7">
        <v>593</v>
      </c>
      <c r="B668" s="96"/>
      <c r="C668" s="95"/>
      <c r="D668" s="7">
        <v>359801</v>
      </c>
      <c r="E668" s="8" t="s">
        <v>653</v>
      </c>
      <c r="F668" s="9" t="s">
        <v>10</v>
      </c>
      <c r="G668" s="10"/>
      <c r="H668" s="11">
        <v>6750000</v>
      </c>
      <c r="I668" s="18">
        <f t="shared" si="10"/>
        <v>7635600</v>
      </c>
    </row>
    <row r="669" spans="1:9" ht="18" x14ac:dyDescent="0.15">
      <c r="A669" s="83">
        <v>594</v>
      </c>
      <c r="B669" s="96"/>
      <c r="C669" s="95"/>
      <c r="D669" s="83">
        <v>360201</v>
      </c>
      <c r="E669" s="8" t="s">
        <v>654</v>
      </c>
      <c r="F669" s="86" t="s">
        <v>10</v>
      </c>
      <c r="G669" s="84"/>
      <c r="H669" s="85">
        <v>2250000</v>
      </c>
      <c r="I669" s="18">
        <f t="shared" si="10"/>
        <v>2545200</v>
      </c>
    </row>
    <row r="670" spans="1:9" ht="18" x14ac:dyDescent="0.15">
      <c r="A670" s="83"/>
      <c r="B670" s="96"/>
      <c r="C670" s="95"/>
      <c r="D670" s="83"/>
      <c r="E670" s="8" t="s">
        <v>655</v>
      </c>
      <c r="F670" s="86"/>
      <c r="G670" s="84"/>
      <c r="H670" s="85"/>
      <c r="I670" s="18">
        <f t="shared" si="10"/>
        <v>0</v>
      </c>
    </row>
    <row r="671" spans="1:9" ht="18" x14ac:dyDescent="0.15">
      <c r="A671" s="7">
        <v>595</v>
      </c>
      <c r="B671" s="96"/>
      <c r="C671" s="95"/>
      <c r="D671" s="7">
        <v>360300</v>
      </c>
      <c r="E671" s="8" t="s">
        <v>656</v>
      </c>
      <c r="F671" s="9" t="s">
        <v>10</v>
      </c>
      <c r="G671" s="10"/>
      <c r="H671" s="11">
        <v>6750000</v>
      </c>
      <c r="I671" s="18">
        <f t="shared" si="10"/>
        <v>7635600</v>
      </c>
    </row>
    <row r="672" spans="1:9" ht="18" x14ac:dyDescent="0.15">
      <c r="A672" s="83">
        <v>596</v>
      </c>
      <c r="B672" s="96"/>
      <c r="C672" s="95"/>
      <c r="D672" s="83">
        <v>360401</v>
      </c>
      <c r="E672" s="8" t="s">
        <v>657</v>
      </c>
      <c r="F672" s="86" t="s">
        <v>10</v>
      </c>
      <c r="G672" s="84"/>
      <c r="H672" s="85">
        <v>2250000</v>
      </c>
      <c r="I672" s="18">
        <f t="shared" si="10"/>
        <v>2545200</v>
      </c>
    </row>
    <row r="673" spans="1:9" ht="15.75" customHeight="1" x14ac:dyDescent="0.15">
      <c r="A673" s="83"/>
      <c r="B673" s="96"/>
      <c r="C673" s="95"/>
      <c r="D673" s="83"/>
      <c r="E673" s="8" t="s">
        <v>658</v>
      </c>
      <c r="F673" s="86"/>
      <c r="G673" s="84"/>
      <c r="H673" s="85"/>
      <c r="I673" s="18">
        <f t="shared" si="10"/>
        <v>0</v>
      </c>
    </row>
    <row r="674" spans="1:9" ht="18" x14ac:dyDescent="0.15">
      <c r="A674" s="7">
        <v>597</v>
      </c>
      <c r="B674" s="96"/>
      <c r="C674" s="95"/>
      <c r="D674" s="7">
        <v>360402</v>
      </c>
      <c r="E674" s="8" t="s">
        <v>659</v>
      </c>
      <c r="F674" s="9" t="s">
        <v>10</v>
      </c>
      <c r="G674" s="10"/>
      <c r="H674" s="11">
        <v>2250000</v>
      </c>
      <c r="I674" s="18">
        <f t="shared" si="10"/>
        <v>2545200</v>
      </c>
    </row>
    <row r="675" spans="1:9" ht="18" x14ac:dyDescent="0.15">
      <c r="A675" s="7">
        <v>598</v>
      </c>
      <c r="B675" s="96"/>
      <c r="C675" s="95"/>
      <c r="D675" s="7">
        <v>360600</v>
      </c>
      <c r="E675" s="8" t="s">
        <v>660</v>
      </c>
      <c r="F675" s="9" t="s">
        <v>10</v>
      </c>
      <c r="G675" s="10"/>
      <c r="H675" s="11">
        <v>1575000</v>
      </c>
      <c r="I675" s="18">
        <f t="shared" si="10"/>
        <v>1781640</v>
      </c>
    </row>
    <row r="676" spans="1:9" ht="18" x14ac:dyDescent="0.15">
      <c r="A676" s="83">
        <v>599</v>
      </c>
      <c r="B676" s="96"/>
      <c r="C676" s="95"/>
      <c r="D676" s="83">
        <v>361923</v>
      </c>
      <c r="E676" s="8" t="s">
        <v>661</v>
      </c>
      <c r="F676" s="86" t="s">
        <v>10</v>
      </c>
      <c r="G676" s="84"/>
      <c r="H676" s="85">
        <v>6750000</v>
      </c>
      <c r="I676" s="18">
        <f t="shared" si="10"/>
        <v>7635600</v>
      </c>
    </row>
    <row r="677" spans="1:9" ht="15.75" customHeight="1" x14ac:dyDescent="0.15">
      <c r="A677" s="83"/>
      <c r="B677" s="96"/>
      <c r="C677" s="95"/>
      <c r="D677" s="83"/>
      <c r="E677" s="8" t="s">
        <v>662</v>
      </c>
      <c r="F677" s="86"/>
      <c r="G677" s="84"/>
      <c r="H677" s="85"/>
      <c r="I677" s="18">
        <f t="shared" si="10"/>
        <v>0</v>
      </c>
    </row>
    <row r="678" spans="1:9" ht="18" x14ac:dyDescent="0.15">
      <c r="A678" s="83">
        <v>600</v>
      </c>
      <c r="B678" s="96"/>
      <c r="C678" s="95"/>
      <c r="D678" s="83">
        <v>363201</v>
      </c>
      <c r="E678" s="8" t="s">
        <v>663</v>
      </c>
      <c r="F678" s="86" t="s">
        <v>10</v>
      </c>
      <c r="G678" s="84"/>
      <c r="H678" s="85">
        <v>15468750</v>
      </c>
      <c r="I678" s="18">
        <f t="shared" si="10"/>
        <v>17498250</v>
      </c>
    </row>
    <row r="679" spans="1:9" ht="15.75" customHeight="1" x14ac:dyDescent="0.15">
      <c r="A679" s="83"/>
      <c r="B679" s="96"/>
      <c r="C679" s="95"/>
      <c r="D679" s="83"/>
      <c r="E679" s="8" t="s">
        <v>664</v>
      </c>
      <c r="F679" s="86"/>
      <c r="G679" s="84"/>
      <c r="H679" s="85"/>
      <c r="I679" s="18">
        <f t="shared" si="10"/>
        <v>0</v>
      </c>
    </row>
    <row r="680" spans="1:9" ht="18" x14ac:dyDescent="0.15">
      <c r="A680" s="7">
        <v>601</v>
      </c>
      <c r="B680" s="96"/>
      <c r="C680" s="95"/>
      <c r="D680" s="7">
        <v>369201</v>
      </c>
      <c r="E680" s="8" t="s">
        <v>665</v>
      </c>
      <c r="F680" s="9" t="s">
        <v>10</v>
      </c>
      <c r="G680" s="10"/>
      <c r="H680" s="11">
        <v>7875000</v>
      </c>
      <c r="I680" s="18">
        <f t="shared" si="10"/>
        <v>8908200</v>
      </c>
    </row>
    <row r="681" spans="1:9" ht="36" x14ac:dyDescent="0.15">
      <c r="A681" s="7">
        <v>602</v>
      </c>
      <c r="B681" s="96"/>
      <c r="C681" s="95"/>
      <c r="D681" s="7">
        <v>372401</v>
      </c>
      <c r="E681" s="8" t="s">
        <v>666</v>
      </c>
      <c r="F681" s="9" t="s">
        <v>10</v>
      </c>
      <c r="G681" s="10"/>
      <c r="H681" s="11">
        <v>2587500</v>
      </c>
      <c r="I681" s="18">
        <f t="shared" si="10"/>
        <v>2926980</v>
      </c>
    </row>
    <row r="682" spans="1:9" ht="18" x14ac:dyDescent="0.15">
      <c r="A682" s="7">
        <v>603</v>
      </c>
      <c r="B682" s="96"/>
      <c r="C682" s="95"/>
      <c r="D682" s="7">
        <v>372402</v>
      </c>
      <c r="E682" s="8" t="s">
        <v>667</v>
      </c>
      <c r="F682" s="9" t="s">
        <v>10</v>
      </c>
      <c r="G682" s="10"/>
      <c r="H682" s="11">
        <v>1125000</v>
      </c>
      <c r="I682" s="18">
        <f t="shared" si="10"/>
        <v>1272600</v>
      </c>
    </row>
    <row r="683" spans="1:9" ht="18" x14ac:dyDescent="0.15">
      <c r="A683" s="7">
        <v>604</v>
      </c>
      <c r="B683" s="96"/>
      <c r="C683" s="95"/>
      <c r="D683" s="7">
        <v>372501</v>
      </c>
      <c r="E683" s="8" t="s">
        <v>668</v>
      </c>
      <c r="F683" s="9" t="s">
        <v>10</v>
      </c>
      <c r="G683" s="10"/>
      <c r="H683" s="11">
        <v>1125000</v>
      </c>
      <c r="I683" s="18">
        <f t="shared" si="10"/>
        <v>1272600</v>
      </c>
    </row>
    <row r="684" spans="1:9" ht="18" x14ac:dyDescent="0.15">
      <c r="A684" s="7">
        <v>605</v>
      </c>
      <c r="B684" s="96"/>
      <c r="C684" s="95"/>
      <c r="D684" s="7">
        <v>372502</v>
      </c>
      <c r="E684" s="8" t="s">
        <v>669</v>
      </c>
      <c r="F684" s="9" t="s">
        <v>10</v>
      </c>
      <c r="G684" s="10"/>
      <c r="H684" s="11">
        <v>1125000</v>
      </c>
      <c r="I684" s="18">
        <f t="shared" si="10"/>
        <v>1272600</v>
      </c>
    </row>
    <row r="685" spans="1:9" ht="18" x14ac:dyDescent="0.15">
      <c r="A685" s="7">
        <v>606</v>
      </c>
      <c r="B685" s="96"/>
      <c r="C685" s="95"/>
      <c r="D685" s="7">
        <v>373200</v>
      </c>
      <c r="E685" s="8" t="s">
        <v>670</v>
      </c>
      <c r="F685" s="9" t="s">
        <v>10</v>
      </c>
      <c r="G685" s="10"/>
      <c r="H685" s="11">
        <v>9000000</v>
      </c>
      <c r="I685" s="18">
        <f t="shared" si="10"/>
        <v>10180800</v>
      </c>
    </row>
    <row r="686" spans="1:9" ht="18" x14ac:dyDescent="0.15">
      <c r="A686" s="7">
        <v>607</v>
      </c>
      <c r="B686" s="96"/>
      <c r="C686" s="95"/>
      <c r="D686" s="7">
        <v>373303</v>
      </c>
      <c r="E686" s="8" t="s">
        <v>671</v>
      </c>
      <c r="F686" s="9" t="s">
        <v>10</v>
      </c>
      <c r="G686" s="10"/>
      <c r="H686" s="11">
        <v>9000000</v>
      </c>
      <c r="I686" s="18">
        <f t="shared" si="10"/>
        <v>10180800</v>
      </c>
    </row>
    <row r="687" spans="1:9" ht="18" x14ac:dyDescent="0.15">
      <c r="A687" s="7">
        <v>608</v>
      </c>
      <c r="B687" s="96"/>
      <c r="C687" s="95"/>
      <c r="D687" s="7">
        <v>373305</v>
      </c>
      <c r="E687" s="8" t="s">
        <v>672</v>
      </c>
      <c r="F687" s="9" t="s">
        <v>10</v>
      </c>
      <c r="G687" s="10"/>
      <c r="H687" s="11">
        <v>9000000</v>
      </c>
      <c r="I687" s="18">
        <f t="shared" si="10"/>
        <v>10180800</v>
      </c>
    </row>
    <row r="688" spans="1:9" ht="18" x14ac:dyDescent="0.15">
      <c r="A688" s="7">
        <v>609</v>
      </c>
      <c r="B688" s="96"/>
      <c r="C688" s="95"/>
      <c r="D688" s="7">
        <v>373404</v>
      </c>
      <c r="E688" s="8" t="s">
        <v>673</v>
      </c>
      <c r="F688" s="9" t="s">
        <v>10</v>
      </c>
      <c r="G688" s="10"/>
      <c r="H688" s="11">
        <v>2700000</v>
      </c>
      <c r="I688" s="18">
        <f t="shared" si="10"/>
        <v>3054240</v>
      </c>
    </row>
    <row r="689" spans="1:9" ht="18" x14ac:dyDescent="0.15">
      <c r="A689" s="7">
        <v>610</v>
      </c>
      <c r="B689" s="96"/>
      <c r="C689" s="95"/>
      <c r="D689" s="7">
        <v>373405</v>
      </c>
      <c r="E689" s="8" t="s">
        <v>674</v>
      </c>
      <c r="F689" s="9" t="s">
        <v>10</v>
      </c>
      <c r="G689" s="10"/>
      <c r="H689" s="11">
        <v>2700000</v>
      </c>
      <c r="I689" s="18">
        <f t="shared" si="10"/>
        <v>3054240</v>
      </c>
    </row>
    <row r="690" spans="1:9" ht="18" x14ac:dyDescent="0.15">
      <c r="A690" s="7">
        <v>611</v>
      </c>
      <c r="B690" s="96"/>
      <c r="C690" s="95"/>
      <c r="D690" s="7">
        <v>373407</v>
      </c>
      <c r="E690" s="8" t="s">
        <v>675</v>
      </c>
      <c r="F690" s="9" t="s">
        <v>10</v>
      </c>
      <c r="G690" s="10"/>
      <c r="H690" s="11">
        <v>15468750</v>
      </c>
      <c r="I690" s="18">
        <f t="shared" si="10"/>
        <v>17498250</v>
      </c>
    </row>
    <row r="691" spans="1:9" ht="18" x14ac:dyDescent="0.15">
      <c r="A691" s="7">
        <v>612</v>
      </c>
      <c r="B691" s="96"/>
      <c r="C691" s="95"/>
      <c r="D691" s="7">
        <v>373600</v>
      </c>
      <c r="E691" s="8" t="s">
        <v>676</v>
      </c>
      <c r="F691" s="9" t="s">
        <v>10</v>
      </c>
      <c r="G691" s="10"/>
      <c r="H691" s="11">
        <v>6975000</v>
      </c>
      <c r="I691" s="18">
        <f t="shared" si="10"/>
        <v>7890120</v>
      </c>
    </row>
    <row r="692" spans="1:9" ht="18" x14ac:dyDescent="0.15">
      <c r="A692" s="7">
        <v>613</v>
      </c>
      <c r="B692" s="96"/>
      <c r="C692" s="95"/>
      <c r="D692" s="7">
        <v>373700</v>
      </c>
      <c r="E692" s="8" t="s">
        <v>677</v>
      </c>
      <c r="F692" s="9" t="s">
        <v>10</v>
      </c>
      <c r="G692" s="10"/>
      <c r="H692" s="11">
        <v>3375000</v>
      </c>
      <c r="I692" s="18">
        <f t="shared" si="10"/>
        <v>3817800</v>
      </c>
    </row>
    <row r="693" spans="1:9" ht="18" x14ac:dyDescent="0.15">
      <c r="A693" s="7">
        <v>614</v>
      </c>
      <c r="B693" s="96"/>
      <c r="C693" s="95"/>
      <c r="D693" s="7">
        <v>374100</v>
      </c>
      <c r="E693" s="8" t="s">
        <v>678</v>
      </c>
      <c r="F693" s="9" t="s">
        <v>10</v>
      </c>
      <c r="G693" s="10"/>
      <c r="H693" s="11">
        <v>4500000</v>
      </c>
      <c r="I693" s="18">
        <f t="shared" si="10"/>
        <v>5090400</v>
      </c>
    </row>
    <row r="694" spans="1:9" ht="18" x14ac:dyDescent="0.15">
      <c r="A694" s="7">
        <v>615</v>
      </c>
      <c r="B694" s="96"/>
      <c r="C694" s="95"/>
      <c r="D694" s="7">
        <v>374200</v>
      </c>
      <c r="E694" s="8" t="s">
        <v>679</v>
      </c>
      <c r="F694" s="9" t="s">
        <v>10</v>
      </c>
      <c r="G694" s="10"/>
      <c r="H694" s="11">
        <v>9000000</v>
      </c>
      <c r="I694" s="18">
        <f t="shared" si="10"/>
        <v>10180800</v>
      </c>
    </row>
    <row r="695" spans="1:9" ht="18" x14ac:dyDescent="0.15">
      <c r="A695" s="7">
        <v>616</v>
      </c>
      <c r="B695" s="96"/>
      <c r="C695" s="95"/>
      <c r="D695" s="7">
        <v>374300</v>
      </c>
      <c r="E695" s="8" t="s">
        <v>680</v>
      </c>
      <c r="F695" s="9" t="s">
        <v>10</v>
      </c>
      <c r="G695" s="10"/>
      <c r="H695" s="11">
        <v>2812500</v>
      </c>
      <c r="I695" s="18">
        <f t="shared" si="10"/>
        <v>3181500</v>
      </c>
    </row>
    <row r="696" spans="1:9" ht="36" x14ac:dyDescent="0.15">
      <c r="A696" s="83">
        <v>617</v>
      </c>
      <c r="B696" s="96"/>
      <c r="C696" s="95"/>
      <c r="D696" s="83">
        <v>376701</v>
      </c>
      <c r="E696" s="8" t="s">
        <v>681</v>
      </c>
      <c r="F696" s="86" t="s">
        <v>10</v>
      </c>
      <c r="G696" s="84"/>
      <c r="H696" s="85">
        <v>1125000</v>
      </c>
      <c r="I696" s="18">
        <f t="shared" si="10"/>
        <v>1272600</v>
      </c>
    </row>
    <row r="697" spans="1:9" ht="18" x14ac:dyDescent="0.15">
      <c r="A697" s="83"/>
      <c r="B697" s="96"/>
      <c r="C697" s="95"/>
      <c r="D697" s="83"/>
      <c r="E697" s="8" t="s">
        <v>682</v>
      </c>
      <c r="F697" s="86"/>
      <c r="G697" s="84"/>
      <c r="H697" s="85"/>
      <c r="I697" s="18">
        <f t="shared" si="10"/>
        <v>0</v>
      </c>
    </row>
    <row r="698" spans="1:9" ht="27" x14ac:dyDescent="0.15">
      <c r="A698" s="83">
        <v>618</v>
      </c>
      <c r="B698" s="96"/>
      <c r="C698" s="95"/>
      <c r="D698" s="83">
        <v>378601</v>
      </c>
      <c r="E698" s="8" t="s">
        <v>683</v>
      </c>
      <c r="F698" s="86" t="s">
        <v>10</v>
      </c>
      <c r="G698" s="84"/>
      <c r="H698" s="85">
        <v>4050000</v>
      </c>
      <c r="I698" s="18">
        <f t="shared" si="10"/>
        <v>4581360</v>
      </c>
    </row>
    <row r="699" spans="1:9" ht="15.75" customHeight="1" x14ac:dyDescent="0.15">
      <c r="A699" s="83"/>
      <c r="B699" s="96"/>
      <c r="C699" s="95"/>
      <c r="D699" s="83"/>
      <c r="E699" s="8" t="s">
        <v>684</v>
      </c>
      <c r="F699" s="86"/>
      <c r="G699" s="84"/>
      <c r="H699" s="85"/>
      <c r="I699" s="18">
        <f t="shared" si="10"/>
        <v>0</v>
      </c>
    </row>
    <row r="700" spans="1:9" ht="27" x14ac:dyDescent="0.15">
      <c r="A700" s="83">
        <v>619</v>
      </c>
      <c r="B700" s="96"/>
      <c r="C700" s="95"/>
      <c r="D700" s="83">
        <v>378602</v>
      </c>
      <c r="E700" s="8" t="s">
        <v>683</v>
      </c>
      <c r="F700" s="86" t="s">
        <v>10</v>
      </c>
      <c r="G700" s="84"/>
      <c r="H700" s="85">
        <v>4050000</v>
      </c>
      <c r="I700" s="18">
        <f t="shared" si="10"/>
        <v>4581360</v>
      </c>
    </row>
    <row r="701" spans="1:9" x14ac:dyDescent="0.15">
      <c r="A701" s="83"/>
      <c r="B701" s="96"/>
      <c r="C701" s="95"/>
      <c r="D701" s="83"/>
      <c r="E701" s="8" t="s">
        <v>685</v>
      </c>
      <c r="F701" s="86"/>
      <c r="G701" s="84"/>
      <c r="H701" s="85"/>
      <c r="I701" s="18">
        <f t="shared" si="10"/>
        <v>0</v>
      </c>
    </row>
    <row r="702" spans="1:9" ht="18" x14ac:dyDescent="0.15">
      <c r="A702" s="83">
        <v>620</v>
      </c>
      <c r="B702" s="96"/>
      <c r="C702" s="95"/>
      <c r="D702" s="83">
        <v>378605</v>
      </c>
      <c r="E702" s="8" t="s">
        <v>686</v>
      </c>
      <c r="F702" s="86" t="s">
        <v>10</v>
      </c>
      <c r="G702" s="84"/>
      <c r="H702" s="85">
        <v>4050000</v>
      </c>
      <c r="I702" s="18">
        <f t="shared" si="10"/>
        <v>4581360</v>
      </c>
    </row>
    <row r="703" spans="1:9" ht="18" x14ac:dyDescent="0.15">
      <c r="A703" s="83"/>
      <c r="B703" s="96"/>
      <c r="C703" s="95"/>
      <c r="D703" s="83"/>
      <c r="E703" s="8" t="s">
        <v>687</v>
      </c>
      <c r="F703" s="86"/>
      <c r="G703" s="84"/>
      <c r="H703" s="85"/>
      <c r="I703" s="18">
        <f t="shared" si="10"/>
        <v>0</v>
      </c>
    </row>
    <row r="704" spans="1:9" ht="18" x14ac:dyDescent="0.15">
      <c r="A704" s="7">
        <v>621</v>
      </c>
      <c r="B704" s="96"/>
      <c r="C704" s="95"/>
      <c r="D704" s="7">
        <v>378701</v>
      </c>
      <c r="E704" s="8" t="s">
        <v>688</v>
      </c>
      <c r="F704" s="9" t="s">
        <v>10</v>
      </c>
      <c r="G704" s="10"/>
      <c r="H704" s="11">
        <v>7875000</v>
      </c>
      <c r="I704" s="18">
        <f t="shared" si="10"/>
        <v>8908200</v>
      </c>
    </row>
    <row r="705" spans="1:9" ht="18" x14ac:dyDescent="0.15">
      <c r="A705" s="7">
        <v>622</v>
      </c>
      <c r="B705" s="96"/>
      <c r="C705" s="95"/>
      <c r="D705" s="7">
        <v>378901</v>
      </c>
      <c r="E705" s="8" t="s">
        <v>689</v>
      </c>
      <c r="F705" s="9" t="s">
        <v>10</v>
      </c>
      <c r="G705" s="10"/>
      <c r="H705" s="11">
        <v>1125000</v>
      </c>
      <c r="I705" s="18">
        <f t="shared" si="10"/>
        <v>1272600</v>
      </c>
    </row>
    <row r="706" spans="1:9" ht="18" x14ac:dyDescent="0.15">
      <c r="A706" s="83">
        <v>623</v>
      </c>
      <c r="B706" s="96"/>
      <c r="C706" s="95"/>
      <c r="D706" s="83">
        <v>378902</v>
      </c>
      <c r="E706" s="8" t="s">
        <v>690</v>
      </c>
      <c r="F706" s="86" t="s">
        <v>10</v>
      </c>
      <c r="G706" s="84"/>
      <c r="H706" s="85">
        <v>1125000</v>
      </c>
      <c r="I706" s="18">
        <f t="shared" si="10"/>
        <v>1272600</v>
      </c>
    </row>
    <row r="707" spans="1:9" ht="18" x14ac:dyDescent="0.15">
      <c r="A707" s="83"/>
      <c r="B707" s="96"/>
      <c r="C707" s="95"/>
      <c r="D707" s="83"/>
      <c r="E707" s="8" t="s">
        <v>691</v>
      </c>
      <c r="F707" s="86"/>
      <c r="G707" s="84"/>
      <c r="H707" s="85"/>
      <c r="I707" s="18">
        <f t="shared" si="10"/>
        <v>0</v>
      </c>
    </row>
    <row r="708" spans="1:9" ht="18" x14ac:dyDescent="0.15">
      <c r="A708" s="7">
        <v>624</v>
      </c>
      <c r="B708" s="96"/>
      <c r="C708" s="95"/>
      <c r="D708" s="7">
        <v>379100</v>
      </c>
      <c r="E708" s="8" t="s">
        <v>692</v>
      </c>
      <c r="F708" s="9" t="s">
        <v>10</v>
      </c>
      <c r="G708" s="10"/>
      <c r="H708" s="11">
        <v>2250000</v>
      </c>
      <c r="I708" s="18">
        <f t="shared" si="10"/>
        <v>2545200</v>
      </c>
    </row>
    <row r="709" spans="1:9" ht="18" x14ac:dyDescent="0.15">
      <c r="A709" s="7">
        <v>625</v>
      </c>
      <c r="B709" s="96"/>
      <c r="C709" s="95"/>
      <c r="D709" s="7">
        <v>380201</v>
      </c>
      <c r="E709" s="8" t="s">
        <v>693</v>
      </c>
      <c r="F709" s="9" t="s">
        <v>10</v>
      </c>
      <c r="G709" s="10"/>
      <c r="H709" s="11">
        <v>2812500</v>
      </c>
      <c r="I709" s="18">
        <f t="shared" ref="I709:I772" si="11">+(H709*13.12%)+H709</f>
        <v>3181500</v>
      </c>
    </row>
    <row r="710" spans="1:9" ht="18" x14ac:dyDescent="0.15">
      <c r="A710" s="7">
        <v>626</v>
      </c>
      <c r="B710" s="96"/>
      <c r="C710" s="95"/>
      <c r="D710" s="7">
        <v>380202</v>
      </c>
      <c r="E710" s="8" t="s">
        <v>694</v>
      </c>
      <c r="F710" s="9" t="s">
        <v>10</v>
      </c>
      <c r="G710" s="10"/>
      <c r="H710" s="11">
        <v>2812500</v>
      </c>
      <c r="I710" s="18">
        <f t="shared" si="11"/>
        <v>3181500</v>
      </c>
    </row>
    <row r="711" spans="1:9" ht="18" x14ac:dyDescent="0.15">
      <c r="A711" s="7">
        <v>627</v>
      </c>
      <c r="B711" s="96"/>
      <c r="C711" s="95"/>
      <c r="D711" s="7">
        <v>380203</v>
      </c>
      <c r="E711" s="8" t="s">
        <v>695</v>
      </c>
      <c r="F711" s="9" t="s">
        <v>10</v>
      </c>
      <c r="G711" s="10"/>
      <c r="H711" s="11">
        <v>2812500</v>
      </c>
      <c r="I711" s="18">
        <f t="shared" si="11"/>
        <v>3181500</v>
      </c>
    </row>
    <row r="712" spans="1:9" ht="18" x14ac:dyDescent="0.15">
      <c r="A712" s="7">
        <v>628</v>
      </c>
      <c r="B712" s="96"/>
      <c r="C712" s="95"/>
      <c r="D712" s="7">
        <v>380204</v>
      </c>
      <c r="E712" s="8" t="s">
        <v>696</v>
      </c>
      <c r="F712" s="9" t="s">
        <v>10</v>
      </c>
      <c r="G712" s="10"/>
      <c r="H712" s="11">
        <v>2812500</v>
      </c>
      <c r="I712" s="18">
        <f t="shared" si="11"/>
        <v>3181500</v>
      </c>
    </row>
    <row r="713" spans="1:9" ht="18" x14ac:dyDescent="0.15">
      <c r="A713" s="7">
        <v>629</v>
      </c>
      <c r="B713" s="96"/>
      <c r="C713" s="95"/>
      <c r="D713" s="7">
        <v>380205</v>
      </c>
      <c r="E713" s="8" t="s">
        <v>697</v>
      </c>
      <c r="F713" s="9" t="s">
        <v>10</v>
      </c>
      <c r="G713" s="10"/>
      <c r="H713" s="11">
        <v>2700000</v>
      </c>
      <c r="I713" s="18">
        <f t="shared" si="11"/>
        <v>3054240</v>
      </c>
    </row>
    <row r="714" spans="1:9" ht="18" x14ac:dyDescent="0.15">
      <c r="A714" s="7">
        <v>630</v>
      </c>
      <c r="B714" s="96"/>
      <c r="C714" s="95"/>
      <c r="D714" s="7">
        <v>380210</v>
      </c>
      <c r="E714" s="8" t="s">
        <v>698</v>
      </c>
      <c r="F714" s="9" t="s">
        <v>10</v>
      </c>
      <c r="G714" s="10"/>
      <c r="H714" s="11">
        <v>3375000</v>
      </c>
      <c r="I714" s="18">
        <f t="shared" si="11"/>
        <v>3817800</v>
      </c>
    </row>
    <row r="715" spans="1:9" ht="18" x14ac:dyDescent="0.15">
      <c r="A715" s="7">
        <v>631</v>
      </c>
      <c r="B715" s="96"/>
      <c r="C715" s="95"/>
      <c r="D715" s="7">
        <v>380301</v>
      </c>
      <c r="E715" s="8" t="s">
        <v>699</v>
      </c>
      <c r="F715" s="9" t="s">
        <v>10</v>
      </c>
      <c r="G715" s="10"/>
      <c r="H715" s="11">
        <v>1800000</v>
      </c>
      <c r="I715" s="18">
        <f t="shared" si="11"/>
        <v>2036160</v>
      </c>
    </row>
    <row r="716" spans="1:9" ht="18" x14ac:dyDescent="0.15">
      <c r="A716" s="7">
        <v>632</v>
      </c>
      <c r="B716" s="96"/>
      <c r="C716" s="95"/>
      <c r="D716" s="7">
        <v>380302</v>
      </c>
      <c r="E716" s="8" t="s">
        <v>700</v>
      </c>
      <c r="F716" s="9" t="s">
        <v>10</v>
      </c>
      <c r="G716" s="10"/>
      <c r="H716" s="11">
        <v>1800000</v>
      </c>
      <c r="I716" s="18">
        <f t="shared" si="11"/>
        <v>2036160</v>
      </c>
    </row>
    <row r="717" spans="1:9" ht="18" x14ac:dyDescent="0.15">
      <c r="A717" s="7">
        <v>633</v>
      </c>
      <c r="B717" s="96"/>
      <c r="C717" s="95"/>
      <c r="D717" s="7">
        <v>380303</v>
      </c>
      <c r="E717" s="8" t="s">
        <v>701</v>
      </c>
      <c r="F717" s="9" t="s">
        <v>10</v>
      </c>
      <c r="G717" s="10"/>
      <c r="H717" s="11">
        <v>1800000</v>
      </c>
      <c r="I717" s="18">
        <f t="shared" si="11"/>
        <v>2036160</v>
      </c>
    </row>
    <row r="718" spans="1:9" ht="18" x14ac:dyDescent="0.15">
      <c r="A718" s="7">
        <v>634</v>
      </c>
      <c r="B718" s="96"/>
      <c r="C718" s="95"/>
      <c r="D718" s="7">
        <v>380304</v>
      </c>
      <c r="E718" s="8" t="s">
        <v>702</v>
      </c>
      <c r="F718" s="9" t="s">
        <v>10</v>
      </c>
      <c r="G718" s="10"/>
      <c r="H718" s="11">
        <v>2250000</v>
      </c>
      <c r="I718" s="18">
        <f t="shared" si="11"/>
        <v>2545200</v>
      </c>
    </row>
    <row r="719" spans="1:9" ht="18" x14ac:dyDescent="0.15">
      <c r="A719" s="7">
        <v>635</v>
      </c>
      <c r="B719" s="96"/>
      <c r="C719" s="95"/>
      <c r="D719" s="7">
        <v>380305</v>
      </c>
      <c r="E719" s="8" t="s">
        <v>703</v>
      </c>
      <c r="F719" s="9" t="s">
        <v>10</v>
      </c>
      <c r="G719" s="10"/>
      <c r="H719" s="11">
        <v>2025000</v>
      </c>
      <c r="I719" s="18">
        <f t="shared" si="11"/>
        <v>2290680</v>
      </c>
    </row>
    <row r="720" spans="1:9" ht="18" x14ac:dyDescent="0.15">
      <c r="A720" s="7">
        <v>636</v>
      </c>
      <c r="B720" s="96"/>
      <c r="C720" s="95"/>
      <c r="D720" s="7">
        <v>380306</v>
      </c>
      <c r="E720" s="8" t="s">
        <v>704</v>
      </c>
      <c r="F720" s="9" t="s">
        <v>10</v>
      </c>
      <c r="G720" s="10"/>
      <c r="H720" s="11">
        <v>1800000</v>
      </c>
      <c r="I720" s="18">
        <f t="shared" si="11"/>
        <v>2036160</v>
      </c>
    </row>
    <row r="721" spans="1:9" ht="18" x14ac:dyDescent="0.15">
      <c r="A721" s="7">
        <v>637</v>
      </c>
      <c r="B721" s="96"/>
      <c r="C721" s="95"/>
      <c r="D721" s="7">
        <v>380404</v>
      </c>
      <c r="E721" s="8" t="s">
        <v>705</v>
      </c>
      <c r="F721" s="9" t="s">
        <v>10</v>
      </c>
      <c r="G721" s="10"/>
      <c r="H721" s="11">
        <v>2250000</v>
      </c>
      <c r="I721" s="18">
        <f t="shared" si="11"/>
        <v>2545200</v>
      </c>
    </row>
    <row r="722" spans="1:9" ht="18" x14ac:dyDescent="0.15">
      <c r="A722" s="7">
        <v>638</v>
      </c>
      <c r="B722" s="96"/>
      <c r="C722" s="95"/>
      <c r="D722" s="7">
        <v>380500</v>
      </c>
      <c r="E722" s="8" t="s">
        <v>706</v>
      </c>
      <c r="F722" s="9" t="s">
        <v>10</v>
      </c>
      <c r="G722" s="10"/>
      <c r="H722" s="11">
        <v>1800000</v>
      </c>
      <c r="I722" s="18">
        <f t="shared" si="11"/>
        <v>2036160</v>
      </c>
    </row>
    <row r="723" spans="1:9" ht="18" x14ac:dyDescent="0.15">
      <c r="A723" s="7">
        <v>639</v>
      </c>
      <c r="B723" s="96"/>
      <c r="C723" s="95"/>
      <c r="D723" s="7">
        <v>380601</v>
      </c>
      <c r="E723" s="8" t="s">
        <v>707</v>
      </c>
      <c r="F723" s="9" t="s">
        <v>10</v>
      </c>
      <c r="G723" s="10"/>
      <c r="H723" s="11">
        <v>2250000</v>
      </c>
      <c r="I723" s="18">
        <f t="shared" si="11"/>
        <v>2545200</v>
      </c>
    </row>
    <row r="724" spans="1:9" ht="18" x14ac:dyDescent="0.15">
      <c r="A724" s="7">
        <v>640</v>
      </c>
      <c r="B724" s="96"/>
      <c r="C724" s="95"/>
      <c r="D724" s="7">
        <v>380602</v>
      </c>
      <c r="E724" s="8" t="s">
        <v>708</v>
      </c>
      <c r="F724" s="9" t="s">
        <v>10</v>
      </c>
      <c r="G724" s="10"/>
      <c r="H724" s="11">
        <v>1800000</v>
      </c>
      <c r="I724" s="18">
        <f t="shared" si="11"/>
        <v>2036160</v>
      </c>
    </row>
    <row r="725" spans="1:9" ht="18" x14ac:dyDescent="0.15">
      <c r="A725" s="7">
        <v>641</v>
      </c>
      <c r="B725" s="96"/>
      <c r="C725" s="95"/>
      <c r="D725" s="7">
        <v>380701</v>
      </c>
      <c r="E725" s="8" t="s">
        <v>709</v>
      </c>
      <c r="F725" s="9" t="s">
        <v>10</v>
      </c>
      <c r="G725" s="10"/>
      <c r="H725" s="11">
        <v>2250000</v>
      </c>
      <c r="I725" s="18">
        <f t="shared" si="11"/>
        <v>2545200</v>
      </c>
    </row>
    <row r="726" spans="1:9" ht="18" x14ac:dyDescent="0.15">
      <c r="A726" s="7">
        <v>642</v>
      </c>
      <c r="B726" s="96"/>
      <c r="C726" s="95"/>
      <c r="D726" s="7">
        <v>380702</v>
      </c>
      <c r="E726" s="8" t="s">
        <v>710</v>
      </c>
      <c r="F726" s="9" t="s">
        <v>10</v>
      </c>
      <c r="G726" s="10"/>
      <c r="H726" s="11">
        <v>1800000</v>
      </c>
      <c r="I726" s="18">
        <f t="shared" si="11"/>
        <v>2036160</v>
      </c>
    </row>
    <row r="727" spans="1:9" ht="18" x14ac:dyDescent="0.15">
      <c r="A727" s="83">
        <v>643</v>
      </c>
      <c r="B727" s="96"/>
      <c r="C727" s="95"/>
      <c r="D727" s="83">
        <v>380801</v>
      </c>
      <c r="E727" s="8" t="s">
        <v>711</v>
      </c>
      <c r="F727" s="86" t="s">
        <v>10</v>
      </c>
      <c r="G727" s="84"/>
      <c r="H727" s="85">
        <v>1800000</v>
      </c>
      <c r="I727" s="18">
        <f t="shared" si="11"/>
        <v>2036160</v>
      </c>
    </row>
    <row r="728" spans="1:9" ht="15.75" customHeight="1" x14ac:dyDescent="0.15">
      <c r="A728" s="83"/>
      <c r="B728" s="96"/>
      <c r="C728" s="95"/>
      <c r="D728" s="83"/>
      <c r="E728" s="8" t="s">
        <v>712</v>
      </c>
      <c r="F728" s="86"/>
      <c r="G728" s="84"/>
      <c r="H728" s="85"/>
      <c r="I728" s="18">
        <f t="shared" si="11"/>
        <v>0</v>
      </c>
    </row>
    <row r="729" spans="1:9" ht="18" x14ac:dyDescent="0.15">
      <c r="A729" s="7">
        <v>644</v>
      </c>
      <c r="B729" s="96"/>
      <c r="C729" s="95"/>
      <c r="D729" s="7">
        <v>380802</v>
      </c>
      <c r="E729" s="8" t="s">
        <v>713</v>
      </c>
      <c r="F729" s="9" t="s">
        <v>10</v>
      </c>
      <c r="G729" s="10"/>
      <c r="H729" s="11">
        <v>1800000</v>
      </c>
      <c r="I729" s="18">
        <f t="shared" si="11"/>
        <v>2036160</v>
      </c>
    </row>
    <row r="730" spans="1:9" ht="18" x14ac:dyDescent="0.15">
      <c r="A730" s="7">
        <v>645</v>
      </c>
      <c r="B730" s="96"/>
      <c r="C730" s="95"/>
      <c r="D730" s="7">
        <v>380901</v>
      </c>
      <c r="E730" s="8" t="s">
        <v>714</v>
      </c>
      <c r="F730" s="9" t="s">
        <v>10</v>
      </c>
      <c r="G730" s="10"/>
      <c r="H730" s="11">
        <v>1800000</v>
      </c>
      <c r="I730" s="18">
        <f t="shared" si="11"/>
        <v>2036160</v>
      </c>
    </row>
    <row r="731" spans="1:9" ht="18" x14ac:dyDescent="0.15">
      <c r="A731" s="7">
        <v>646</v>
      </c>
      <c r="B731" s="96"/>
      <c r="C731" s="95"/>
      <c r="D731" s="7">
        <v>380902</v>
      </c>
      <c r="E731" s="8" t="s">
        <v>715</v>
      </c>
      <c r="F731" s="9" t="s">
        <v>10</v>
      </c>
      <c r="G731" s="10"/>
      <c r="H731" s="11">
        <v>1800000</v>
      </c>
      <c r="I731" s="18">
        <f t="shared" si="11"/>
        <v>2036160</v>
      </c>
    </row>
    <row r="732" spans="1:9" ht="18" x14ac:dyDescent="0.15">
      <c r="A732" s="7">
        <v>647</v>
      </c>
      <c r="B732" s="96"/>
      <c r="C732" s="95"/>
      <c r="D732" s="7">
        <v>380903</v>
      </c>
      <c r="E732" s="8" t="s">
        <v>716</v>
      </c>
      <c r="F732" s="9" t="s">
        <v>10</v>
      </c>
      <c r="G732" s="10"/>
      <c r="H732" s="11">
        <v>1800000</v>
      </c>
      <c r="I732" s="18">
        <f t="shared" si="11"/>
        <v>2036160</v>
      </c>
    </row>
    <row r="733" spans="1:9" ht="18" x14ac:dyDescent="0.15">
      <c r="A733" s="7">
        <v>648</v>
      </c>
      <c r="B733" s="96"/>
      <c r="C733" s="95"/>
      <c r="D733" s="7">
        <v>381101</v>
      </c>
      <c r="E733" s="8" t="s">
        <v>717</v>
      </c>
      <c r="F733" s="9" t="s">
        <v>10</v>
      </c>
      <c r="G733" s="10"/>
      <c r="H733" s="11">
        <v>15750000</v>
      </c>
      <c r="I733" s="18">
        <f t="shared" si="11"/>
        <v>17816400</v>
      </c>
    </row>
    <row r="734" spans="1:9" ht="27" x14ac:dyDescent="0.15">
      <c r="A734" s="83">
        <v>649</v>
      </c>
      <c r="B734" s="96"/>
      <c r="C734" s="95"/>
      <c r="D734" s="83">
        <v>381203</v>
      </c>
      <c r="E734" s="8" t="s">
        <v>718</v>
      </c>
      <c r="F734" s="86" t="s">
        <v>10</v>
      </c>
      <c r="G734" s="84"/>
      <c r="H734" s="85">
        <v>8212500</v>
      </c>
      <c r="I734" s="18">
        <f t="shared" si="11"/>
        <v>9289980</v>
      </c>
    </row>
    <row r="735" spans="1:9" ht="15.75" customHeight="1" x14ac:dyDescent="0.15">
      <c r="A735" s="83"/>
      <c r="B735" s="96"/>
      <c r="C735" s="95"/>
      <c r="D735" s="83"/>
      <c r="E735" s="8" t="s">
        <v>719</v>
      </c>
      <c r="F735" s="86"/>
      <c r="G735" s="84"/>
      <c r="H735" s="85"/>
      <c r="I735" s="18">
        <f t="shared" si="11"/>
        <v>0</v>
      </c>
    </row>
    <row r="736" spans="1:9" ht="18" x14ac:dyDescent="0.15">
      <c r="A736" s="7">
        <v>650</v>
      </c>
      <c r="B736" s="96"/>
      <c r="C736" s="95"/>
      <c r="D736" s="7">
        <v>381400</v>
      </c>
      <c r="E736" s="8" t="s">
        <v>720</v>
      </c>
      <c r="F736" s="9" t="s">
        <v>10</v>
      </c>
      <c r="G736" s="10"/>
      <c r="H736" s="11">
        <v>4950000</v>
      </c>
      <c r="I736" s="18">
        <f t="shared" si="11"/>
        <v>5599440</v>
      </c>
    </row>
    <row r="737" spans="1:9" ht="18" x14ac:dyDescent="0.15">
      <c r="A737" s="7">
        <v>651</v>
      </c>
      <c r="B737" s="96"/>
      <c r="C737" s="95"/>
      <c r="D737" s="7">
        <v>381501</v>
      </c>
      <c r="E737" s="8" t="s">
        <v>721</v>
      </c>
      <c r="F737" s="9" t="s">
        <v>10</v>
      </c>
      <c r="G737" s="10"/>
      <c r="H737" s="11">
        <v>7875000</v>
      </c>
      <c r="I737" s="18">
        <f t="shared" si="11"/>
        <v>8908200</v>
      </c>
    </row>
    <row r="738" spans="1:9" ht="18" x14ac:dyDescent="0.15">
      <c r="A738" s="7">
        <v>652</v>
      </c>
      <c r="B738" s="96"/>
      <c r="C738" s="95"/>
      <c r="D738" s="7">
        <v>381502</v>
      </c>
      <c r="E738" s="8" t="s">
        <v>722</v>
      </c>
      <c r="F738" s="9" t="s">
        <v>10</v>
      </c>
      <c r="G738" s="10"/>
      <c r="H738" s="11">
        <v>4950000</v>
      </c>
      <c r="I738" s="18">
        <f t="shared" si="11"/>
        <v>5599440</v>
      </c>
    </row>
    <row r="739" spans="1:9" ht="18" x14ac:dyDescent="0.15">
      <c r="A739" s="7">
        <v>653</v>
      </c>
      <c r="B739" s="96"/>
      <c r="C739" s="95"/>
      <c r="D739" s="7">
        <v>381601</v>
      </c>
      <c r="E739" s="8" t="s">
        <v>723</v>
      </c>
      <c r="F739" s="9" t="s">
        <v>10</v>
      </c>
      <c r="G739" s="10"/>
      <c r="H739" s="11">
        <v>3487500</v>
      </c>
      <c r="I739" s="18">
        <f t="shared" si="11"/>
        <v>3945060</v>
      </c>
    </row>
    <row r="740" spans="1:9" ht="18" x14ac:dyDescent="0.15">
      <c r="A740" s="7">
        <v>654</v>
      </c>
      <c r="B740" s="96"/>
      <c r="C740" s="95"/>
      <c r="D740" s="7">
        <v>381602</v>
      </c>
      <c r="E740" s="8" t="s">
        <v>724</v>
      </c>
      <c r="F740" s="9" t="s">
        <v>10</v>
      </c>
      <c r="G740" s="10"/>
      <c r="H740" s="11">
        <v>3487500</v>
      </c>
      <c r="I740" s="18">
        <f t="shared" si="11"/>
        <v>3945060</v>
      </c>
    </row>
    <row r="741" spans="1:9" ht="18" x14ac:dyDescent="0.15">
      <c r="A741" s="7">
        <v>655</v>
      </c>
      <c r="B741" s="96"/>
      <c r="C741" s="95"/>
      <c r="D741" s="7">
        <v>381603</v>
      </c>
      <c r="E741" s="8" t="s">
        <v>725</v>
      </c>
      <c r="F741" s="9" t="s">
        <v>10</v>
      </c>
      <c r="G741" s="10"/>
      <c r="H741" s="11">
        <v>2925000</v>
      </c>
      <c r="I741" s="18">
        <f t="shared" si="11"/>
        <v>3308760</v>
      </c>
    </row>
    <row r="742" spans="1:9" ht="18" x14ac:dyDescent="0.15">
      <c r="A742" s="7">
        <v>656</v>
      </c>
      <c r="B742" s="96"/>
      <c r="C742" s="95"/>
      <c r="D742" s="7">
        <v>381604</v>
      </c>
      <c r="E742" s="8" t="s">
        <v>726</v>
      </c>
      <c r="F742" s="9" t="s">
        <v>10</v>
      </c>
      <c r="G742" s="10"/>
      <c r="H742" s="11">
        <v>3150000</v>
      </c>
      <c r="I742" s="18">
        <f t="shared" si="11"/>
        <v>3563280</v>
      </c>
    </row>
    <row r="743" spans="1:9" ht="18" x14ac:dyDescent="0.15">
      <c r="A743" s="7">
        <v>657</v>
      </c>
      <c r="B743" s="96"/>
      <c r="C743" s="95"/>
      <c r="D743" s="7">
        <v>381801</v>
      </c>
      <c r="E743" s="8" t="s">
        <v>727</v>
      </c>
      <c r="F743" s="9" t="s">
        <v>10</v>
      </c>
      <c r="G743" s="10"/>
      <c r="H743" s="11">
        <v>2925000</v>
      </c>
      <c r="I743" s="18">
        <f t="shared" si="11"/>
        <v>3308760</v>
      </c>
    </row>
    <row r="744" spans="1:9" ht="18" x14ac:dyDescent="0.15">
      <c r="A744" s="7">
        <v>658</v>
      </c>
      <c r="B744" s="96"/>
      <c r="C744" s="95"/>
      <c r="D744" s="7">
        <v>381802</v>
      </c>
      <c r="E744" s="8" t="s">
        <v>728</v>
      </c>
      <c r="F744" s="9" t="s">
        <v>10</v>
      </c>
      <c r="G744" s="10"/>
      <c r="H744" s="11">
        <v>2925000</v>
      </c>
      <c r="I744" s="18">
        <f t="shared" si="11"/>
        <v>3308760</v>
      </c>
    </row>
    <row r="745" spans="1:9" ht="18" x14ac:dyDescent="0.15">
      <c r="A745" s="7">
        <v>659</v>
      </c>
      <c r="B745" s="96"/>
      <c r="C745" s="95"/>
      <c r="D745" s="7">
        <v>381803</v>
      </c>
      <c r="E745" s="8" t="s">
        <v>729</v>
      </c>
      <c r="F745" s="9" t="s">
        <v>10</v>
      </c>
      <c r="G745" s="10"/>
      <c r="H745" s="11">
        <v>2925000</v>
      </c>
      <c r="I745" s="18">
        <f t="shared" si="11"/>
        <v>3308760</v>
      </c>
    </row>
    <row r="746" spans="1:9" ht="18" x14ac:dyDescent="0.15">
      <c r="A746" s="7">
        <v>660</v>
      </c>
      <c r="B746" s="96"/>
      <c r="C746" s="95"/>
      <c r="D746" s="7">
        <v>382102</v>
      </c>
      <c r="E746" s="8" t="s">
        <v>730</v>
      </c>
      <c r="F746" s="9" t="s">
        <v>10</v>
      </c>
      <c r="G746" s="10"/>
      <c r="H746" s="11">
        <v>1237500</v>
      </c>
      <c r="I746" s="18">
        <f t="shared" si="11"/>
        <v>1399860</v>
      </c>
    </row>
    <row r="747" spans="1:9" ht="27" x14ac:dyDescent="0.15">
      <c r="A747" s="83">
        <v>661</v>
      </c>
      <c r="B747" s="96"/>
      <c r="C747" s="95"/>
      <c r="D747" s="83">
        <v>383201</v>
      </c>
      <c r="E747" s="8" t="s">
        <v>731</v>
      </c>
      <c r="F747" s="86" t="s">
        <v>10</v>
      </c>
      <c r="G747" s="84"/>
      <c r="H747" s="85">
        <v>3712500</v>
      </c>
      <c r="I747" s="18">
        <f t="shared" si="11"/>
        <v>4199580</v>
      </c>
    </row>
    <row r="748" spans="1:9" ht="15.75" customHeight="1" x14ac:dyDescent="0.15">
      <c r="A748" s="83"/>
      <c r="B748" s="96"/>
      <c r="C748" s="95"/>
      <c r="D748" s="83"/>
      <c r="E748" s="8" t="s">
        <v>732</v>
      </c>
      <c r="F748" s="86"/>
      <c r="G748" s="84"/>
      <c r="H748" s="85"/>
      <c r="I748" s="18">
        <f t="shared" si="11"/>
        <v>0</v>
      </c>
    </row>
    <row r="749" spans="1:9" ht="18" x14ac:dyDescent="0.15">
      <c r="A749" s="83">
        <v>662</v>
      </c>
      <c r="B749" s="96"/>
      <c r="C749" s="95"/>
      <c r="D749" s="83">
        <v>383202</v>
      </c>
      <c r="E749" s="8" t="s">
        <v>733</v>
      </c>
      <c r="F749" s="86" t="s">
        <v>10</v>
      </c>
      <c r="G749" s="84"/>
      <c r="H749" s="85">
        <v>4050000</v>
      </c>
      <c r="I749" s="18">
        <f t="shared" si="11"/>
        <v>4581360</v>
      </c>
    </row>
    <row r="750" spans="1:9" ht="15.75" customHeight="1" x14ac:dyDescent="0.15">
      <c r="A750" s="83"/>
      <c r="B750" s="96"/>
      <c r="C750" s="95"/>
      <c r="D750" s="83"/>
      <c r="E750" s="8" t="s">
        <v>732</v>
      </c>
      <c r="F750" s="86"/>
      <c r="G750" s="84"/>
      <c r="H750" s="85"/>
      <c r="I750" s="18">
        <f t="shared" si="11"/>
        <v>0</v>
      </c>
    </row>
    <row r="751" spans="1:9" ht="18" x14ac:dyDescent="0.15">
      <c r="A751" s="83">
        <v>663</v>
      </c>
      <c r="B751" s="96"/>
      <c r="C751" s="95"/>
      <c r="D751" s="83">
        <v>383203</v>
      </c>
      <c r="E751" s="8" t="s">
        <v>734</v>
      </c>
      <c r="F751" s="86" t="s">
        <v>10</v>
      </c>
      <c r="G751" s="84"/>
      <c r="H751" s="85">
        <v>4050000</v>
      </c>
      <c r="I751" s="18">
        <f t="shared" si="11"/>
        <v>4581360</v>
      </c>
    </row>
    <row r="752" spans="1:9" ht="15.75" customHeight="1" x14ac:dyDescent="0.15">
      <c r="A752" s="83"/>
      <c r="B752" s="96"/>
      <c r="C752" s="95"/>
      <c r="D752" s="83"/>
      <c r="E752" s="8" t="s">
        <v>732</v>
      </c>
      <c r="F752" s="86"/>
      <c r="G752" s="84"/>
      <c r="H752" s="85"/>
      <c r="I752" s="18">
        <f t="shared" si="11"/>
        <v>0</v>
      </c>
    </row>
    <row r="753" spans="1:9" ht="18" x14ac:dyDescent="0.15">
      <c r="A753" s="83">
        <v>664</v>
      </c>
      <c r="B753" s="96"/>
      <c r="C753" s="95"/>
      <c r="D753" s="83">
        <v>383204</v>
      </c>
      <c r="E753" s="8" t="s">
        <v>735</v>
      </c>
      <c r="F753" s="86" t="s">
        <v>10</v>
      </c>
      <c r="G753" s="84"/>
      <c r="H753" s="85">
        <v>4050000</v>
      </c>
      <c r="I753" s="18">
        <f t="shared" si="11"/>
        <v>4581360</v>
      </c>
    </row>
    <row r="754" spans="1:9" ht="15.75" customHeight="1" x14ac:dyDescent="0.15">
      <c r="A754" s="83"/>
      <c r="B754" s="96"/>
      <c r="C754" s="95"/>
      <c r="D754" s="83"/>
      <c r="E754" s="8" t="s">
        <v>732</v>
      </c>
      <c r="F754" s="86"/>
      <c r="G754" s="84"/>
      <c r="H754" s="85"/>
      <c r="I754" s="18">
        <f t="shared" si="11"/>
        <v>0</v>
      </c>
    </row>
    <row r="755" spans="1:9" ht="18" x14ac:dyDescent="0.15">
      <c r="A755" s="83">
        <v>665</v>
      </c>
      <c r="B755" s="96"/>
      <c r="C755" s="95"/>
      <c r="D755" s="83">
        <v>383205</v>
      </c>
      <c r="E755" s="8" t="s">
        <v>736</v>
      </c>
      <c r="F755" s="86" t="s">
        <v>10</v>
      </c>
      <c r="G755" s="84"/>
      <c r="H755" s="85">
        <v>4050000</v>
      </c>
      <c r="I755" s="18">
        <f t="shared" si="11"/>
        <v>4581360</v>
      </c>
    </row>
    <row r="756" spans="1:9" ht="15.75" customHeight="1" x14ac:dyDescent="0.15">
      <c r="A756" s="83"/>
      <c r="B756" s="96"/>
      <c r="C756" s="95"/>
      <c r="D756" s="83"/>
      <c r="E756" s="8" t="s">
        <v>732</v>
      </c>
      <c r="F756" s="86"/>
      <c r="G756" s="84"/>
      <c r="H756" s="85"/>
      <c r="I756" s="18">
        <f t="shared" si="11"/>
        <v>0</v>
      </c>
    </row>
    <row r="757" spans="1:9" ht="18" x14ac:dyDescent="0.15">
      <c r="A757" s="7">
        <v>666</v>
      </c>
      <c r="B757" s="96"/>
      <c r="C757" s="95"/>
      <c r="D757" s="7">
        <v>383206</v>
      </c>
      <c r="E757" s="8" t="s">
        <v>737</v>
      </c>
      <c r="F757" s="9" t="s">
        <v>10</v>
      </c>
      <c r="G757" s="10"/>
      <c r="H757" s="11">
        <v>3375000</v>
      </c>
      <c r="I757" s="18">
        <f t="shared" si="11"/>
        <v>3817800</v>
      </c>
    </row>
    <row r="758" spans="1:9" ht="18" x14ac:dyDescent="0.15">
      <c r="A758" s="7">
        <v>667</v>
      </c>
      <c r="B758" s="96"/>
      <c r="C758" s="95"/>
      <c r="D758" s="7">
        <v>383301</v>
      </c>
      <c r="E758" s="8" t="s">
        <v>738</v>
      </c>
      <c r="F758" s="9" t="s">
        <v>10</v>
      </c>
      <c r="G758" s="10"/>
      <c r="H758" s="11">
        <v>2925000</v>
      </c>
      <c r="I758" s="18">
        <f t="shared" si="11"/>
        <v>3308760</v>
      </c>
    </row>
    <row r="759" spans="1:9" ht="18" x14ac:dyDescent="0.15">
      <c r="A759" s="7">
        <v>668</v>
      </c>
      <c r="B759" s="96"/>
      <c r="C759" s="95"/>
      <c r="D759" s="7">
        <v>383302</v>
      </c>
      <c r="E759" s="8" t="s">
        <v>739</v>
      </c>
      <c r="F759" s="9" t="s">
        <v>10</v>
      </c>
      <c r="G759" s="10"/>
      <c r="H759" s="11">
        <v>2925000</v>
      </c>
      <c r="I759" s="18">
        <f t="shared" si="11"/>
        <v>3308760</v>
      </c>
    </row>
    <row r="760" spans="1:9" ht="18" x14ac:dyDescent="0.15">
      <c r="A760" s="7">
        <v>669</v>
      </c>
      <c r="B760" s="96"/>
      <c r="C760" s="95"/>
      <c r="D760" s="7">
        <v>383303</v>
      </c>
      <c r="E760" s="8" t="s">
        <v>740</v>
      </c>
      <c r="F760" s="9" t="s">
        <v>10</v>
      </c>
      <c r="G760" s="10"/>
      <c r="H760" s="11">
        <v>2925000</v>
      </c>
      <c r="I760" s="18">
        <f t="shared" si="11"/>
        <v>3308760</v>
      </c>
    </row>
    <row r="761" spans="1:9" ht="18" x14ac:dyDescent="0.15">
      <c r="A761" s="7">
        <v>670</v>
      </c>
      <c r="B761" s="96"/>
      <c r="C761" s="95"/>
      <c r="D761" s="7">
        <v>383304</v>
      </c>
      <c r="E761" s="8" t="s">
        <v>741</v>
      </c>
      <c r="F761" s="9" t="s">
        <v>10</v>
      </c>
      <c r="G761" s="10"/>
      <c r="H761" s="11">
        <v>2475000</v>
      </c>
      <c r="I761" s="18">
        <f t="shared" si="11"/>
        <v>2799720</v>
      </c>
    </row>
    <row r="762" spans="1:9" ht="18" x14ac:dyDescent="0.15">
      <c r="A762" s="7">
        <v>671</v>
      </c>
      <c r="B762" s="96"/>
      <c r="C762" s="95"/>
      <c r="D762" s="7">
        <v>383404</v>
      </c>
      <c r="E762" s="8" t="s">
        <v>742</v>
      </c>
      <c r="F762" s="9" t="s">
        <v>10</v>
      </c>
      <c r="G762" s="10"/>
      <c r="H762" s="11">
        <v>5625000</v>
      </c>
      <c r="I762" s="18">
        <f t="shared" si="11"/>
        <v>6363000</v>
      </c>
    </row>
    <row r="763" spans="1:9" ht="18" x14ac:dyDescent="0.15">
      <c r="A763" s="83">
        <v>672</v>
      </c>
      <c r="B763" s="96"/>
      <c r="C763" s="95"/>
      <c r="D763" s="83">
        <v>383405</v>
      </c>
      <c r="E763" s="8" t="s">
        <v>743</v>
      </c>
      <c r="F763" s="86" t="s">
        <v>10</v>
      </c>
      <c r="G763" s="84"/>
      <c r="H763" s="85">
        <v>14062500</v>
      </c>
      <c r="I763" s="18">
        <f t="shared" si="11"/>
        <v>15907500</v>
      </c>
    </row>
    <row r="764" spans="1:9" ht="18" x14ac:dyDescent="0.15">
      <c r="A764" s="83"/>
      <c r="B764" s="96"/>
      <c r="C764" s="95"/>
      <c r="D764" s="83"/>
      <c r="E764" s="8" t="s">
        <v>744</v>
      </c>
      <c r="F764" s="86"/>
      <c r="G764" s="84"/>
      <c r="H764" s="85"/>
      <c r="I764" s="18">
        <f t="shared" si="11"/>
        <v>0</v>
      </c>
    </row>
    <row r="765" spans="1:9" ht="18" x14ac:dyDescent="0.15">
      <c r="A765" s="7">
        <v>673</v>
      </c>
      <c r="B765" s="96"/>
      <c r="C765" s="95"/>
      <c r="D765" s="7">
        <v>383410</v>
      </c>
      <c r="E765" s="8" t="s">
        <v>745</v>
      </c>
      <c r="F765" s="9" t="s">
        <v>10</v>
      </c>
      <c r="G765" s="10"/>
      <c r="H765" s="11">
        <v>9000000</v>
      </c>
      <c r="I765" s="18">
        <f t="shared" si="11"/>
        <v>10180800</v>
      </c>
    </row>
    <row r="766" spans="1:9" ht="18" x14ac:dyDescent="0.15">
      <c r="A766" s="7">
        <v>674</v>
      </c>
      <c r="B766" s="96"/>
      <c r="C766" s="95"/>
      <c r="D766" s="7">
        <v>383412</v>
      </c>
      <c r="E766" s="8" t="s">
        <v>746</v>
      </c>
      <c r="F766" s="9" t="s">
        <v>10</v>
      </c>
      <c r="G766" s="10"/>
      <c r="H766" s="11">
        <v>15468750</v>
      </c>
      <c r="I766" s="18">
        <f t="shared" si="11"/>
        <v>17498250</v>
      </c>
    </row>
    <row r="767" spans="1:9" ht="18" x14ac:dyDescent="0.15">
      <c r="A767" s="7">
        <v>675</v>
      </c>
      <c r="B767" s="96"/>
      <c r="C767" s="95"/>
      <c r="D767" s="7">
        <v>383505</v>
      </c>
      <c r="E767" s="8" t="s">
        <v>747</v>
      </c>
      <c r="F767" s="9" t="s">
        <v>10</v>
      </c>
      <c r="G767" s="10"/>
      <c r="H767" s="11">
        <v>16453125</v>
      </c>
      <c r="I767" s="18">
        <f t="shared" si="11"/>
        <v>18611775</v>
      </c>
    </row>
    <row r="768" spans="1:9" ht="18" x14ac:dyDescent="0.15">
      <c r="A768" s="7">
        <v>676</v>
      </c>
      <c r="B768" s="96"/>
      <c r="C768" s="95"/>
      <c r="D768" s="7">
        <v>383602</v>
      </c>
      <c r="E768" s="8" t="s">
        <v>748</v>
      </c>
      <c r="F768" s="9" t="s">
        <v>10</v>
      </c>
      <c r="G768" s="10"/>
      <c r="H768" s="11">
        <v>5625000</v>
      </c>
      <c r="I768" s="18">
        <f t="shared" si="11"/>
        <v>6363000</v>
      </c>
    </row>
    <row r="769" spans="1:9" ht="18" x14ac:dyDescent="0.15">
      <c r="A769" s="7">
        <v>677</v>
      </c>
      <c r="B769" s="96"/>
      <c r="C769" s="95"/>
      <c r="D769" s="7">
        <v>383701</v>
      </c>
      <c r="E769" s="8" t="s">
        <v>749</v>
      </c>
      <c r="F769" s="9" t="s">
        <v>10</v>
      </c>
      <c r="G769" s="10"/>
      <c r="H769" s="11">
        <v>5625000</v>
      </c>
      <c r="I769" s="18">
        <f t="shared" si="11"/>
        <v>6363000</v>
      </c>
    </row>
    <row r="770" spans="1:9" ht="18" x14ac:dyDescent="0.15">
      <c r="A770" s="7">
        <v>678</v>
      </c>
      <c r="B770" s="96"/>
      <c r="C770" s="95"/>
      <c r="D770" s="7">
        <v>383702</v>
      </c>
      <c r="E770" s="8" t="s">
        <v>750</v>
      </c>
      <c r="F770" s="9" t="s">
        <v>10</v>
      </c>
      <c r="G770" s="10"/>
      <c r="H770" s="11">
        <v>2700000</v>
      </c>
      <c r="I770" s="18">
        <f t="shared" si="11"/>
        <v>3054240</v>
      </c>
    </row>
    <row r="771" spans="1:9" ht="18" x14ac:dyDescent="0.15">
      <c r="A771" s="7">
        <v>679</v>
      </c>
      <c r="B771" s="96"/>
      <c r="C771" s="95"/>
      <c r="D771" s="7">
        <v>383801</v>
      </c>
      <c r="E771" s="8" t="s">
        <v>751</v>
      </c>
      <c r="F771" s="9" t="s">
        <v>10</v>
      </c>
      <c r="G771" s="10"/>
      <c r="H771" s="11">
        <v>2925000</v>
      </c>
      <c r="I771" s="18">
        <f t="shared" si="11"/>
        <v>3308760</v>
      </c>
    </row>
    <row r="772" spans="1:9" ht="18" x14ac:dyDescent="0.15">
      <c r="A772" s="7">
        <v>680</v>
      </c>
      <c r="B772" s="96"/>
      <c r="C772" s="95"/>
      <c r="D772" s="7">
        <v>383802</v>
      </c>
      <c r="E772" s="8" t="s">
        <v>752</v>
      </c>
      <c r="F772" s="9" t="s">
        <v>10</v>
      </c>
      <c r="G772" s="10"/>
      <c r="H772" s="11">
        <v>2925000</v>
      </c>
      <c r="I772" s="18">
        <f t="shared" si="11"/>
        <v>3308760</v>
      </c>
    </row>
    <row r="773" spans="1:9" ht="18" x14ac:dyDescent="0.15">
      <c r="A773" s="7">
        <v>681</v>
      </c>
      <c r="B773" s="96"/>
      <c r="C773" s="95"/>
      <c r="D773" s="7">
        <v>383803</v>
      </c>
      <c r="E773" s="8" t="s">
        <v>753</v>
      </c>
      <c r="F773" s="9" t="s">
        <v>10</v>
      </c>
      <c r="G773" s="10"/>
      <c r="H773" s="11">
        <v>2475000</v>
      </c>
      <c r="I773" s="18">
        <f t="shared" ref="I773:I836" si="12">+(H773*13.12%)+H773</f>
        <v>2799720</v>
      </c>
    </row>
    <row r="774" spans="1:9" ht="18" x14ac:dyDescent="0.15">
      <c r="A774" s="7">
        <v>682</v>
      </c>
      <c r="B774" s="96"/>
      <c r="C774" s="95"/>
      <c r="D774" s="7">
        <v>383901</v>
      </c>
      <c r="E774" s="8" t="s">
        <v>754</v>
      </c>
      <c r="F774" s="9" t="s">
        <v>10</v>
      </c>
      <c r="G774" s="10"/>
      <c r="H774" s="11">
        <v>2925000</v>
      </c>
      <c r="I774" s="18">
        <f t="shared" si="12"/>
        <v>3308760</v>
      </c>
    </row>
    <row r="775" spans="1:9" ht="18" x14ac:dyDescent="0.15">
      <c r="A775" s="7">
        <v>683</v>
      </c>
      <c r="B775" s="96"/>
      <c r="C775" s="95"/>
      <c r="D775" s="7">
        <v>383902</v>
      </c>
      <c r="E775" s="8" t="s">
        <v>755</v>
      </c>
      <c r="F775" s="9" t="s">
        <v>10</v>
      </c>
      <c r="G775" s="10"/>
      <c r="H775" s="11">
        <v>2925000</v>
      </c>
      <c r="I775" s="18">
        <f t="shared" si="12"/>
        <v>3308760</v>
      </c>
    </row>
    <row r="776" spans="1:9" ht="18" x14ac:dyDescent="0.15">
      <c r="A776" s="7">
        <v>684</v>
      </c>
      <c r="B776" s="96"/>
      <c r="C776" s="95"/>
      <c r="D776" s="7">
        <v>383903</v>
      </c>
      <c r="E776" s="8" t="s">
        <v>756</v>
      </c>
      <c r="F776" s="9" t="s">
        <v>10</v>
      </c>
      <c r="G776" s="10"/>
      <c r="H776" s="11">
        <v>2925000</v>
      </c>
      <c r="I776" s="18">
        <f t="shared" si="12"/>
        <v>3308760</v>
      </c>
    </row>
    <row r="777" spans="1:9" ht="18" x14ac:dyDescent="0.15">
      <c r="A777" s="83">
        <v>685</v>
      </c>
      <c r="B777" s="96"/>
      <c r="C777" s="95"/>
      <c r="D777" s="83">
        <v>384201</v>
      </c>
      <c r="E777" s="8" t="s">
        <v>757</v>
      </c>
      <c r="F777" s="86" t="s">
        <v>10</v>
      </c>
      <c r="G777" s="84"/>
      <c r="H777" s="85">
        <v>6750000</v>
      </c>
      <c r="I777" s="18">
        <f t="shared" si="12"/>
        <v>7635600</v>
      </c>
    </row>
    <row r="778" spans="1:9" ht="15.75" customHeight="1" x14ac:dyDescent="0.15">
      <c r="A778" s="83"/>
      <c r="B778" s="96"/>
      <c r="C778" s="95"/>
      <c r="D778" s="83"/>
      <c r="E778" s="8" t="s">
        <v>732</v>
      </c>
      <c r="F778" s="86"/>
      <c r="G778" s="84"/>
      <c r="H778" s="85"/>
      <c r="I778" s="18">
        <f t="shared" si="12"/>
        <v>0</v>
      </c>
    </row>
    <row r="779" spans="1:9" ht="18" x14ac:dyDescent="0.15">
      <c r="A779" s="83">
        <v>686</v>
      </c>
      <c r="B779" s="96"/>
      <c r="C779" s="95"/>
      <c r="D779" s="83">
        <v>384202</v>
      </c>
      <c r="E779" s="8" t="s">
        <v>758</v>
      </c>
      <c r="F779" s="86" t="s">
        <v>10</v>
      </c>
      <c r="G779" s="84"/>
      <c r="H779" s="85">
        <v>6750000</v>
      </c>
      <c r="I779" s="18">
        <f t="shared" si="12"/>
        <v>7635600</v>
      </c>
    </row>
    <row r="780" spans="1:9" ht="15.75" customHeight="1" x14ac:dyDescent="0.15">
      <c r="A780" s="83"/>
      <c r="B780" s="96"/>
      <c r="C780" s="95"/>
      <c r="D780" s="83"/>
      <c r="E780" s="8" t="s">
        <v>732</v>
      </c>
      <c r="F780" s="86"/>
      <c r="G780" s="84"/>
      <c r="H780" s="85"/>
      <c r="I780" s="18">
        <f t="shared" si="12"/>
        <v>0</v>
      </c>
    </row>
    <row r="781" spans="1:9" ht="18" x14ac:dyDescent="0.15">
      <c r="A781" s="7">
        <v>687</v>
      </c>
      <c r="B781" s="96"/>
      <c r="C781" s="95"/>
      <c r="D781" s="7">
        <v>384301</v>
      </c>
      <c r="E781" s="8" t="s">
        <v>759</v>
      </c>
      <c r="F781" s="9" t="s">
        <v>10</v>
      </c>
      <c r="G781" s="10"/>
      <c r="H781" s="11">
        <v>4950000</v>
      </c>
      <c r="I781" s="18">
        <f t="shared" si="12"/>
        <v>5599440</v>
      </c>
    </row>
    <row r="782" spans="1:9" ht="18" x14ac:dyDescent="0.15">
      <c r="A782" s="7">
        <v>688</v>
      </c>
      <c r="B782" s="96"/>
      <c r="C782" s="95"/>
      <c r="D782" s="7">
        <v>384302</v>
      </c>
      <c r="E782" s="8" t="s">
        <v>760</v>
      </c>
      <c r="F782" s="9" t="s">
        <v>10</v>
      </c>
      <c r="G782" s="10"/>
      <c r="H782" s="11">
        <v>4950000</v>
      </c>
      <c r="I782" s="18">
        <f t="shared" si="12"/>
        <v>5599440</v>
      </c>
    </row>
    <row r="783" spans="1:9" ht="18" x14ac:dyDescent="0.15">
      <c r="A783" s="7">
        <v>689</v>
      </c>
      <c r="B783" s="96"/>
      <c r="C783" s="95"/>
      <c r="D783" s="7">
        <v>384303</v>
      </c>
      <c r="E783" s="8" t="s">
        <v>761</v>
      </c>
      <c r="F783" s="9" t="s">
        <v>10</v>
      </c>
      <c r="G783" s="10"/>
      <c r="H783" s="11">
        <v>4950000</v>
      </c>
      <c r="I783" s="18">
        <f t="shared" si="12"/>
        <v>5599440</v>
      </c>
    </row>
    <row r="784" spans="1:9" ht="18" x14ac:dyDescent="0.15">
      <c r="A784" s="7">
        <v>690</v>
      </c>
      <c r="B784" s="96"/>
      <c r="C784" s="95"/>
      <c r="D784" s="7">
        <v>384304</v>
      </c>
      <c r="E784" s="8" t="s">
        <v>762</v>
      </c>
      <c r="F784" s="9" t="s">
        <v>10</v>
      </c>
      <c r="G784" s="10"/>
      <c r="H784" s="11">
        <v>2475000</v>
      </c>
      <c r="I784" s="18">
        <f t="shared" si="12"/>
        <v>2799720</v>
      </c>
    </row>
    <row r="785" spans="1:9" ht="18" x14ac:dyDescent="0.15">
      <c r="A785" s="7">
        <v>691</v>
      </c>
      <c r="B785" s="96"/>
      <c r="C785" s="95"/>
      <c r="D785" s="7">
        <v>384400</v>
      </c>
      <c r="E785" s="8" t="s">
        <v>763</v>
      </c>
      <c r="F785" s="9" t="s">
        <v>10</v>
      </c>
      <c r="G785" s="10"/>
      <c r="H785" s="11">
        <v>5625000</v>
      </c>
      <c r="I785" s="18">
        <f t="shared" si="12"/>
        <v>6363000</v>
      </c>
    </row>
    <row r="786" spans="1:9" ht="18" x14ac:dyDescent="0.15">
      <c r="A786" s="7">
        <v>692</v>
      </c>
      <c r="B786" s="96"/>
      <c r="C786" s="95"/>
      <c r="D786" s="7">
        <v>384500</v>
      </c>
      <c r="E786" s="8" t="s">
        <v>764</v>
      </c>
      <c r="F786" s="9" t="s">
        <v>10</v>
      </c>
      <c r="G786" s="10"/>
      <c r="H786" s="11">
        <v>9000000</v>
      </c>
      <c r="I786" s="18">
        <f t="shared" si="12"/>
        <v>10180800</v>
      </c>
    </row>
    <row r="787" spans="1:9" ht="18" x14ac:dyDescent="0.15">
      <c r="A787" s="7">
        <v>693</v>
      </c>
      <c r="B787" s="96"/>
      <c r="C787" s="95"/>
      <c r="D787" s="7">
        <v>384600</v>
      </c>
      <c r="E787" s="8" t="s">
        <v>765</v>
      </c>
      <c r="F787" s="9" t="s">
        <v>10</v>
      </c>
      <c r="G787" s="10"/>
      <c r="H787" s="11">
        <v>4500000</v>
      </c>
      <c r="I787" s="18">
        <f t="shared" si="12"/>
        <v>5090400</v>
      </c>
    </row>
    <row r="788" spans="1:9" ht="18" x14ac:dyDescent="0.15">
      <c r="A788" s="7">
        <v>694</v>
      </c>
      <c r="B788" s="96"/>
      <c r="C788" s="95"/>
      <c r="D788" s="7">
        <v>384700</v>
      </c>
      <c r="E788" s="8" t="s">
        <v>766</v>
      </c>
      <c r="F788" s="9" t="s">
        <v>10</v>
      </c>
      <c r="G788" s="10"/>
      <c r="H788" s="11">
        <v>5625000</v>
      </c>
      <c r="I788" s="18">
        <f t="shared" si="12"/>
        <v>6363000</v>
      </c>
    </row>
    <row r="789" spans="1:9" ht="18" x14ac:dyDescent="0.15">
      <c r="A789" s="7">
        <v>695</v>
      </c>
      <c r="B789" s="96"/>
      <c r="C789" s="95"/>
      <c r="D789" s="7">
        <v>384801</v>
      </c>
      <c r="E789" s="8" t="s">
        <v>767</v>
      </c>
      <c r="F789" s="9" t="s">
        <v>10</v>
      </c>
      <c r="G789" s="10"/>
      <c r="H789" s="11">
        <v>4950000</v>
      </c>
      <c r="I789" s="18">
        <f t="shared" si="12"/>
        <v>5599440</v>
      </c>
    </row>
    <row r="790" spans="1:9" ht="18" x14ac:dyDescent="0.15">
      <c r="A790" s="7">
        <v>696</v>
      </c>
      <c r="B790" s="96"/>
      <c r="C790" s="95"/>
      <c r="D790" s="7">
        <v>384802</v>
      </c>
      <c r="E790" s="8" t="s">
        <v>768</v>
      </c>
      <c r="F790" s="9" t="s">
        <v>10</v>
      </c>
      <c r="G790" s="10"/>
      <c r="H790" s="11">
        <v>4950000</v>
      </c>
      <c r="I790" s="18">
        <f t="shared" si="12"/>
        <v>5599440</v>
      </c>
    </row>
    <row r="791" spans="1:9" ht="18" x14ac:dyDescent="0.15">
      <c r="A791" s="7">
        <v>697</v>
      </c>
      <c r="B791" s="96"/>
      <c r="C791" s="95"/>
      <c r="D791" s="7">
        <v>384803</v>
      </c>
      <c r="E791" s="8" t="s">
        <v>769</v>
      </c>
      <c r="F791" s="9" t="s">
        <v>10</v>
      </c>
      <c r="G791" s="10"/>
      <c r="H791" s="11">
        <v>2025000</v>
      </c>
      <c r="I791" s="18">
        <f t="shared" si="12"/>
        <v>2290680</v>
      </c>
    </row>
    <row r="792" spans="1:9" ht="18" x14ac:dyDescent="0.15">
      <c r="A792" s="7">
        <v>698</v>
      </c>
      <c r="B792" s="96"/>
      <c r="C792" s="95"/>
      <c r="D792" s="7">
        <v>384901</v>
      </c>
      <c r="E792" s="8" t="s">
        <v>770</v>
      </c>
      <c r="F792" s="9" t="s">
        <v>10</v>
      </c>
      <c r="G792" s="10"/>
      <c r="H792" s="11">
        <v>4500000</v>
      </c>
      <c r="I792" s="18">
        <f t="shared" si="12"/>
        <v>5090400</v>
      </c>
    </row>
    <row r="793" spans="1:9" ht="18" x14ac:dyDescent="0.15">
      <c r="A793" s="7">
        <v>699</v>
      </c>
      <c r="B793" s="96"/>
      <c r="C793" s="95"/>
      <c r="D793" s="7">
        <v>384902</v>
      </c>
      <c r="E793" s="8" t="s">
        <v>771</v>
      </c>
      <c r="F793" s="9" t="s">
        <v>10</v>
      </c>
      <c r="G793" s="10"/>
      <c r="H793" s="11">
        <v>4950000</v>
      </c>
      <c r="I793" s="18">
        <f t="shared" si="12"/>
        <v>5599440</v>
      </c>
    </row>
    <row r="794" spans="1:9" ht="18" x14ac:dyDescent="0.15">
      <c r="A794" s="7">
        <v>700</v>
      </c>
      <c r="B794" s="96"/>
      <c r="C794" s="95"/>
      <c r="D794" s="7">
        <v>385107</v>
      </c>
      <c r="E794" s="8" t="s">
        <v>772</v>
      </c>
      <c r="F794" s="9" t="s">
        <v>10</v>
      </c>
      <c r="G794" s="10"/>
      <c r="H794" s="11">
        <v>19265625</v>
      </c>
      <c r="I794" s="18">
        <f t="shared" si="12"/>
        <v>21793275</v>
      </c>
    </row>
    <row r="795" spans="1:9" ht="18" x14ac:dyDescent="0.15">
      <c r="A795" s="7">
        <v>701</v>
      </c>
      <c r="B795" s="96"/>
      <c r="C795" s="95"/>
      <c r="D795" s="7">
        <v>385108</v>
      </c>
      <c r="E795" s="8" t="s">
        <v>773</v>
      </c>
      <c r="F795" s="9" t="s">
        <v>10</v>
      </c>
      <c r="G795" s="10"/>
      <c r="H795" s="11">
        <v>7875000</v>
      </c>
      <c r="I795" s="18">
        <f t="shared" si="12"/>
        <v>8908200</v>
      </c>
    </row>
    <row r="796" spans="1:9" ht="18" x14ac:dyDescent="0.15">
      <c r="A796" s="7">
        <v>702</v>
      </c>
      <c r="B796" s="96"/>
      <c r="C796" s="95"/>
      <c r="D796" s="7">
        <v>385202</v>
      </c>
      <c r="E796" s="8" t="s">
        <v>774</v>
      </c>
      <c r="F796" s="9" t="s">
        <v>10</v>
      </c>
      <c r="G796" s="10"/>
      <c r="H796" s="11">
        <v>3375000</v>
      </c>
      <c r="I796" s="18">
        <f t="shared" si="12"/>
        <v>3817800</v>
      </c>
    </row>
    <row r="797" spans="1:9" ht="18" x14ac:dyDescent="0.15">
      <c r="A797" s="7">
        <v>703</v>
      </c>
      <c r="B797" s="96"/>
      <c r="C797" s="95"/>
      <c r="D797" s="7">
        <v>385203</v>
      </c>
      <c r="E797" s="8" t="s">
        <v>775</v>
      </c>
      <c r="F797" s="9" t="s">
        <v>10</v>
      </c>
      <c r="G797" s="10"/>
      <c r="H797" s="11">
        <v>3375000</v>
      </c>
      <c r="I797" s="18">
        <f t="shared" si="12"/>
        <v>3817800</v>
      </c>
    </row>
    <row r="798" spans="1:9" ht="18" x14ac:dyDescent="0.15">
      <c r="A798" s="7">
        <v>704</v>
      </c>
      <c r="B798" s="96"/>
      <c r="C798" s="95"/>
      <c r="D798" s="7">
        <v>385204</v>
      </c>
      <c r="E798" s="8" t="s">
        <v>776</v>
      </c>
      <c r="F798" s="9" t="s">
        <v>10</v>
      </c>
      <c r="G798" s="10"/>
      <c r="H798" s="11">
        <v>3037500</v>
      </c>
      <c r="I798" s="18">
        <f t="shared" si="12"/>
        <v>3436020</v>
      </c>
    </row>
    <row r="799" spans="1:9" ht="18" x14ac:dyDescent="0.15">
      <c r="A799" s="7">
        <v>705</v>
      </c>
      <c r="B799" s="96"/>
      <c r="C799" s="95"/>
      <c r="D799" s="7">
        <v>385205</v>
      </c>
      <c r="E799" s="8" t="s">
        <v>777</v>
      </c>
      <c r="F799" s="9" t="s">
        <v>10</v>
      </c>
      <c r="G799" s="10"/>
      <c r="H799" s="11">
        <v>3375000</v>
      </c>
      <c r="I799" s="18">
        <f t="shared" si="12"/>
        <v>3817800</v>
      </c>
    </row>
    <row r="800" spans="1:9" ht="18" x14ac:dyDescent="0.15">
      <c r="A800" s="7">
        <v>706</v>
      </c>
      <c r="B800" s="96"/>
      <c r="C800" s="95"/>
      <c r="D800" s="7">
        <v>385301</v>
      </c>
      <c r="E800" s="8" t="s">
        <v>778</v>
      </c>
      <c r="F800" s="9" t="s">
        <v>10</v>
      </c>
      <c r="G800" s="10"/>
      <c r="H800" s="11">
        <v>3375000</v>
      </c>
      <c r="I800" s="18">
        <f t="shared" si="12"/>
        <v>3817800</v>
      </c>
    </row>
    <row r="801" spans="1:9" ht="18" x14ac:dyDescent="0.15">
      <c r="A801" s="7">
        <v>707</v>
      </c>
      <c r="B801" s="96"/>
      <c r="C801" s="95"/>
      <c r="D801" s="7">
        <v>385302</v>
      </c>
      <c r="E801" s="8" t="s">
        <v>779</v>
      </c>
      <c r="F801" s="9" t="s">
        <v>10</v>
      </c>
      <c r="G801" s="10"/>
      <c r="H801" s="11">
        <v>3375000</v>
      </c>
      <c r="I801" s="18">
        <f t="shared" si="12"/>
        <v>3817800</v>
      </c>
    </row>
    <row r="802" spans="1:9" ht="18" x14ac:dyDescent="0.15">
      <c r="A802" s="7">
        <v>708</v>
      </c>
      <c r="B802" s="96"/>
      <c r="C802" s="95"/>
      <c r="D802" s="7">
        <v>385303</v>
      </c>
      <c r="E802" s="8" t="s">
        <v>780</v>
      </c>
      <c r="F802" s="9" t="s">
        <v>10</v>
      </c>
      <c r="G802" s="10"/>
      <c r="H802" s="11">
        <v>2025000</v>
      </c>
      <c r="I802" s="18">
        <f t="shared" si="12"/>
        <v>2290680</v>
      </c>
    </row>
    <row r="803" spans="1:9" ht="18" x14ac:dyDescent="0.15">
      <c r="A803" s="7">
        <v>709</v>
      </c>
      <c r="B803" s="96"/>
      <c r="C803" s="95"/>
      <c r="D803" s="7">
        <v>385304</v>
      </c>
      <c r="E803" s="8" t="s">
        <v>781</v>
      </c>
      <c r="F803" s="9" t="s">
        <v>10</v>
      </c>
      <c r="G803" s="10"/>
      <c r="H803" s="11">
        <v>2025000</v>
      </c>
      <c r="I803" s="18">
        <f t="shared" si="12"/>
        <v>2290680</v>
      </c>
    </row>
    <row r="804" spans="1:9" ht="18" x14ac:dyDescent="0.15">
      <c r="A804" s="7">
        <v>710</v>
      </c>
      <c r="B804" s="96"/>
      <c r="C804" s="95"/>
      <c r="D804" s="7">
        <v>385401</v>
      </c>
      <c r="E804" s="8" t="s">
        <v>782</v>
      </c>
      <c r="F804" s="9" t="s">
        <v>10</v>
      </c>
      <c r="G804" s="10"/>
      <c r="H804" s="11">
        <v>14062500</v>
      </c>
      <c r="I804" s="18">
        <f t="shared" si="12"/>
        <v>15907500</v>
      </c>
    </row>
    <row r="805" spans="1:9" ht="18" x14ac:dyDescent="0.15">
      <c r="A805" s="7">
        <v>711</v>
      </c>
      <c r="B805" s="96"/>
      <c r="C805" s="95"/>
      <c r="D805" s="7">
        <v>385402</v>
      </c>
      <c r="E805" s="8" t="s">
        <v>783</v>
      </c>
      <c r="F805" s="9" t="s">
        <v>10</v>
      </c>
      <c r="G805" s="10"/>
      <c r="H805" s="11">
        <v>4950000</v>
      </c>
      <c r="I805" s="18">
        <f t="shared" si="12"/>
        <v>5599440</v>
      </c>
    </row>
    <row r="806" spans="1:9" ht="18" x14ac:dyDescent="0.15">
      <c r="A806" s="7">
        <v>712</v>
      </c>
      <c r="B806" s="96"/>
      <c r="C806" s="95"/>
      <c r="D806" s="7">
        <v>385501</v>
      </c>
      <c r="E806" s="8" t="s">
        <v>784</v>
      </c>
      <c r="F806" s="9" t="s">
        <v>10</v>
      </c>
      <c r="G806" s="10"/>
      <c r="H806" s="11">
        <v>2812500</v>
      </c>
      <c r="I806" s="18">
        <f t="shared" si="12"/>
        <v>3181500</v>
      </c>
    </row>
    <row r="807" spans="1:9" ht="18" x14ac:dyDescent="0.15">
      <c r="A807" s="7">
        <v>713</v>
      </c>
      <c r="B807" s="96"/>
      <c r="C807" s="95"/>
      <c r="D807" s="7">
        <v>385520</v>
      </c>
      <c r="E807" s="8" t="s">
        <v>785</v>
      </c>
      <c r="F807" s="9" t="s">
        <v>10</v>
      </c>
      <c r="G807" s="10"/>
      <c r="H807" s="11">
        <v>2655000</v>
      </c>
      <c r="I807" s="18">
        <f t="shared" si="12"/>
        <v>3003336</v>
      </c>
    </row>
    <row r="808" spans="1:9" ht="18" x14ac:dyDescent="0.15">
      <c r="A808" s="83">
        <v>714</v>
      </c>
      <c r="B808" s="96"/>
      <c r="C808" s="95"/>
      <c r="D808" s="83">
        <v>385601</v>
      </c>
      <c r="E808" s="8" t="s">
        <v>786</v>
      </c>
      <c r="F808" s="86" t="s">
        <v>10</v>
      </c>
      <c r="G808" s="84"/>
      <c r="H808" s="85">
        <v>2925000</v>
      </c>
      <c r="I808" s="18">
        <f t="shared" si="12"/>
        <v>3308760</v>
      </c>
    </row>
    <row r="809" spans="1:9" ht="15.75" customHeight="1" x14ac:dyDescent="0.15">
      <c r="A809" s="83"/>
      <c r="B809" s="96"/>
      <c r="C809" s="95"/>
      <c r="D809" s="83"/>
      <c r="E809" s="8" t="s">
        <v>787</v>
      </c>
      <c r="F809" s="86"/>
      <c r="G809" s="84"/>
      <c r="H809" s="85"/>
      <c r="I809" s="18">
        <f t="shared" si="12"/>
        <v>0</v>
      </c>
    </row>
    <row r="810" spans="1:9" ht="18" x14ac:dyDescent="0.15">
      <c r="A810" s="7">
        <v>715</v>
      </c>
      <c r="B810" s="96"/>
      <c r="C810" s="95"/>
      <c r="D810" s="7">
        <v>385602</v>
      </c>
      <c r="E810" s="8" t="s">
        <v>788</v>
      </c>
      <c r="F810" s="9" t="s">
        <v>10</v>
      </c>
      <c r="G810" s="10"/>
      <c r="H810" s="11">
        <v>1800000</v>
      </c>
      <c r="I810" s="18">
        <f t="shared" si="12"/>
        <v>2036160</v>
      </c>
    </row>
    <row r="811" spans="1:9" ht="18" x14ac:dyDescent="0.15">
      <c r="A811" s="83">
        <v>716</v>
      </c>
      <c r="B811" s="96"/>
      <c r="C811" s="95"/>
      <c r="D811" s="83">
        <v>385701</v>
      </c>
      <c r="E811" s="8" t="s">
        <v>789</v>
      </c>
      <c r="F811" s="86" t="s">
        <v>10</v>
      </c>
      <c r="G811" s="84"/>
      <c r="H811" s="85">
        <v>4500000</v>
      </c>
      <c r="I811" s="18">
        <f t="shared" si="12"/>
        <v>5090400</v>
      </c>
    </row>
    <row r="812" spans="1:9" ht="15.75" customHeight="1" x14ac:dyDescent="0.15">
      <c r="A812" s="83"/>
      <c r="B812" s="96"/>
      <c r="C812" s="95"/>
      <c r="D812" s="83"/>
      <c r="E812" s="8" t="s">
        <v>790</v>
      </c>
      <c r="F812" s="86"/>
      <c r="G812" s="84"/>
      <c r="H812" s="85"/>
      <c r="I812" s="18">
        <f t="shared" si="12"/>
        <v>0</v>
      </c>
    </row>
    <row r="813" spans="1:9" ht="18" x14ac:dyDescent="0.15">
      <c r="A813" s="7">
        <v>717</v>
      </c>
      <c r="B813" s="96"/>
      <c r="C813" s="95"/>
      <c r="D813" s="7">
        <v>385702</v>
      </c>
      <c r="E813" s="8" t="s">
        <v>791</v>
      </c>
      <c r="F813" s="9" t="s">
        <v>10</v>
      </c>
      <c r="G813" s="10"/>
      <c r="H813" s="11">
        <v>5400000</v>
      </c>
      <c r="I813" s="18">
        <f t="shared" si="12"/>
        <v>6108480</v>
      </c>
    </row>
    <row r="814" spans="1:9" ht="18" x14ac:dyDescent="0.15">
      <c r="A814" s="7">
        <v>718</v>
      </c>
      <c r="B814" s="96"/>
      <c r="C814" s="95"/>
      <c r="D814" s="7">
        <v>385720</v>
      </c>
      <c r="E814" s="8" t="s">
        <v>792</v>
      </c>
      <c r="F814" s="9" t="s">
        <v>10</v>
      </c>
      <c r="G814" s="10"/>
      <c r="H814" s="11">
        <v>2025000</v>
      </c>
      <c r="I814" s="18">
        <f t="shared" si="12"/>
        <v>2290680</v>
      </c>
    </row>
    <row r="815" spans="1:9" ht="18" x14ac:dyDescent="0.15">
      <c r="A815" s="7">
        <v>719</v>
      </c>
      <c r="B815" s="96"/>
      <c r="C815" s="95"/>
      <c r="D815" s="7">
        <v>385801</v>
      </c>
      <c r="E815" s="8" t="s">
        <v>793</v>
      </c>
      <c r="F815" s="9" t="s">
        <v>10</v>
      </c>
      <c r="G815" s="10"/>
      <c r="H815" s="11">
        <v>2025000</v>
      </c>
      <c r="I815" s="18">
        <f t="shared" si="12"/>
        <v>2290680</v>
      </c>
    </row>
    <row r="816" spans="1:9" ht="18" x14ac:dyDescent="0.15">
      <c r="A816" s="7">
        <v>720</v>
      </c>
      <c r="B816" s="96"/>
      <c r="C816" s="95"/>
      <c r="D816" s="7">
        <v>385802</v>
      </c>
      <c r="E816" s="8" t="s">
        <v>794</v>
      </c>
      <c r="F816" s="9" t="s">
        <v>10</v>
      </c>
      <c r="G816" s="10"/>
      <c r="H816" s="11">
        <v>2025000</v>
      </c>
      <c r="I816" s="18">
        <f t="shared" si="12"/>
        <v>2290680</v>
      </c>
    </row>
    <row r="817" spans="1:9" ht="18" x14ac:dyDescent="0.15">
      <c r="A817" s="7">
        <v>721</v>
      </c>
      <c r="B817" s="96"/>
      <c r="C817" s="95"/>
      <c r="D817" s="7">
        <v>385803</v>
      </c>
      <c r="E817" s="8" t="s">
        <v>795</v>
      </c>
      <c r="F817" s="9" t="s">
        <v>10</v>
      </c>
      <c r="G817" s="10"/>
      <c r="H817" s="11">
        <v>2025000</v>
      </c>
      <c r="I817" s="18">
        <f t="shared" si="12"/>
        <v>2290680</v>
      </c>
    </row>
    <row r="818" spans="1:9" ht="18" x14ac:dyDescent="0.15">
      <c r="A818" s="7">
        <v>722</v>
      </c>
      <c r="B818" s="96"/>
      <c r="C818" s="95"/>
      <c r="D818" s="7">
        <v>385902</v>
      </c>
      <c r="E818" s="8" t="s">
        <v>796</v>
      </c>
      <c r="F818" s="9" t="s">
        <v>10</v>
      </c>
      <c r="G818" s="10"/>
      <c r="H818" s="11">
        <v>2025000</v>
      </c>
      <c r="I818" s="18">
        <f t="shared" si="12"/>
        <v>2290680</v>
      </c>
    </row>
    <row r="819" spans="1:9" ht="18" x14ac:dyDescent="0.15">
      <c r="A819" s="7">
        <v>723</v>
      </c>
      <c r="B819" s="96"/>
      <c r="C819" s="95"/>
      <c r="D819" s="7">
        <v>385903</v>
      </c>
      <c r="E819" s="8" t="s">
        <v>797</v>
      </c>
      <c r="F819" s="9" t="s">
        <v>10</v>
      </c>
      <c r="G819" s="10"/>
      <c r="H819" s="11">
        <v>2475000</v>
      </c>
      <c r="I819" s="18">
        <f t="shared" si="12"/>
        <v>2799720</v>
      </c>
    </row>
    <row r="820" spans="1:9" ht="18" x14ac:dyDescent="0.15">
      <c r="A820" s="7">
        <v>724</v>
      </c>
      <c r="B820" s="96"/>
      <c r="C820" s="95"/>
      <c r="D820" s="7">
        <v>385904</v>
      </c>
      <c r="E820" s="8" t="s">
        <v>798</v>
      </c>
      <c r="F820" s="9" t="s">
        <v>10</v>
      </c>
      <c r="G820" s="10"/>
      <c r="H820" s="11">
        <v>2475000</v>
      </c>
      <c r="I820" s="18">
        <f t="shared" si="12"/>
        <v>2799720</v>
      </c>
    </row>
    <row r="821" spans="1:9" ht="18" x14ac:dyDescent="0.15">
      <c r="A821" s="7">
        <v>725</v>
      </c>
      <c r="B821" s="96"/>
      <c r="C821" s="95"/>
      <c r="D821" s="7">
        <v>385905</v>
      </c>
      <c r="E821" s="8" t="s">
        <v>799</v>
      </c>
      <c r="F821" s="9" t="s">
        <v>10</v>
      </c>
      <c r="G821" s="10"/>
      <c r="H821" s="11">
        <v>2025000</v>
      </c>
      <c r="I821" s="18">
        <f t="shared" si="12"/>
        <v>2290680</v>
      </c>
    </row>
    <row r="822" spans="1:9" ht="18" x14ac:dyDescent="0.15">
      <c r="A822" s="7">
        <v>726</v>
      </c>
      <c r="B822" s="96"/>
      <c r="C822" s="95"/>
      <c r="D822" s="7">
        <v>385920</v>
      </c>
      <c r="E822" s="8" t="s">
        <v>800</v>
      </c>
      <c r="F822" s="9" t="s">
        <v>10</v>
      </c>
      <c r="G822" s="10"/>
      <c r="H822" s="11">
        <v>1912500</v>
      </c>
      <c r="I822" s="18">
        <f t="shared" si="12"/>
        <v>2163420</v>
      </c>
    </row>
    <row r="823" spans="1:9" ht="18" x14ac:dyDescent="0.15">
      <c r="A823" s="7">
        <v>727</v>
      </c>
      <c r="B823" s="96"/>
      <c r="C823" s="95"/>
      <c r="D823" s="7">
        <v>386100</v>
      </c>
      <c r="E823" s="8" t="s">
        <v>801</v>
      </c>
      <c r="F823" s="9" t="s">
        <v>10</v>
      </c>
      <c r="G823" s="10"/>
      <c r="H823" s="11">
        <v>1237500</v>
      </c>
      <c r="I823" s="18">
        <f t="shared" si="12"/>
        <v>1399860</v>
      </c>
    </row>
    <row r="824" spans="1:9" ht="18" x14ac:dyDescent="0.15">
      <c r="A824" s="7">
        <v>728</v>
      </c>
      <c r="B824" s="96"/>
      <c r="C824" s="95"/>
      <c r="D824" s="7">
        <v>386200</v>
      </c>
      <c r="E824" s="8" t="s">
        <v>802</v>
      </c>
      <c r="F824" s="9" t="s">
        <v>10</v>
      </c>
      <c r="G824" s="10"/>
      <c r="H824" s="11">
        <v>1237500</v>
      </c>
      <c r="I824" s="18">
        <f t="shared" si="12"/>
        <v>1399860</v>
      </c>
    </row>
    <row r="825" spans="1:9" ht="18" x14ac:dyDescent="0.15">
      <c r="A825" s="83">
        <v>729</v>
      </c>
      <c r="B825" s="96"/>
      <c r="C825" s="95"/>
      <c r="D825" s="83">
        <v>386401</v>
      </c>
      <c r="E825" s="8" t="s">
        <v>803</v>
      </c>
      <c r="F825" s="86" t="s">
        <v>10</v>
      </c>
      <c r="G825" s="84"/>
      <c r="H825" s="85">
        <v>1192500</v>
      </c>
      <c r="I825" s="18">
        <f t="shared" si="12"/>
        <v>1348956</v>
      </c>
    </row>
    <row r="826" spans="1:9" ht="15.75" customHeight="1" x14ac:dyDescent="0.15">
      <c r="A826" s="83"/>
      <c r="B826" s="96"/>
      <c r="C826" s="95"/>
      <c r="D826" s="83"/>
      <c r="E826" s="8" t="s">
        <v>804</v>
      </c>
      <c r="F826" s="86"/>
      <c r="G826" s="84"/>
      <c r="H826" s="85"/>
      <c r="I826" s="18">
        <f t="shared" si="12"/>
        <v>0</v>
      </c>
    </row>
    <row r="827" spans="1:9" ht="18" x14ac:dyDescent="0.15">
      <c r="A827" s="83">
        <v>730</v>
      </c>
      <c r="B827" s="96"/>
      <c r="C827" s="95"/>
      <c r="D827" s="83">
        <v>386402</v>
      </c>
      <c r="E827" s="8" t="s">
        <v>803</v>
      </c>
      <c r="F827" s="86" t="s">
        <v>10</v>
      </c>
      <c r="G827" s="84"/>
      <c r="H827" s="85">
        <v>2655000</v>
      </c>
      <c r="I827" s="18">
        <f t="shared" si="12"/>
        <v>3003336</v>
      </c>
    </row>
    <row r="828" spans="1:9" ht="15.75" customHeight="1" x14ac:dyDescent="0.15">
      <c r="A828" s="83"/>
      <c r="B828" s="96"/>
      <c r="C828" s="95"/>
      <c r="D828" s="83"/>
      <c r="E828" s="8" t="s">
        <v>805</v>
      </c>
      <c r="F828" s="86"/>
      <c r="G828" s="84"/>
      <c r="H828" s="85"/>
      <c r="I828" s="18">
        <f t="shared" si="12"/>
        <v>0</v>
      </c>
    </row>
    <row r="829" spans="1:9" ht="18" x14ac:dyDescent="0.15">
      <c r="A829" s="7">
        <v>731</v>
      </c>
      <c r="B829" s="96"/>
      <c r="C829" s="95"/>
      <c r="D829" s="7">
        <v>387200</v>
      </c>
      <c r="E829" s="8" t="s">
        <v>806</v>
      </c>
      <c r="F829" s="9" t="s">
        <v>10</v>
      </c>
      <c r="G829" s="10"/>
      <c r="H829" s="11">
        <v>2610000</v>
      </c>
      <c r="I829" s="18">
        <f t="shared" si="12"/>
        <v>2952432</v>
      </c>
    </row>
    <row r="830" spans="1:9" ht="18" x14ac:dyDescent="0.15">
      <c r="A830" s="7">
        <v>732</v>
      </c>
      <c r="B830" s="96"/>
      <c r="C830" s="95"/>
      <c r="D830" s="7">
        <v>387300</v>
      </c>
      <c r="E830" s="8" t="s">
        <v>807</v>
      </c>
      <c r="F830" s="9" t="s">
        <v>10</v>
      </c>
      <c r="G830" s="10"/>
      <c r="H830" s="11">
        <v>2970000</v>
      </c>
      <c r="I830" s="18">
        <f t="shared" si="12"/>
        <v>3359664</v>
      </c>
    </row>
    <row r="831" spans="1:9" ht="18" x14ac:dyDescent="0.15">
      <c r="A831" s="7">
        <v>733</v>
      </c>
      <c r="B831" s="96"/>
      <c r="C831" s="95"/>
      <c r="D831" s="7">
        <v>388701</v>
      </c>
      <c r="E831" s="8" t="s">
        <v>808</v>
      </c>
      <c r="F831" s="9" t="s">
        <v>10</v>
      </c>
      <c r="G831" s="10"/>
      <c r="H831" s="11">
        <v>4500000</v>
      </c>
      <c r="I831" s="18">
        <f t="shared" si="12"/>
        <v>5090400</v>
      </c>
    </row>
    <row r="832" spans="1:9" ht="18" x14ac:dyDescent="0.15">
      <c r="A832" s="7">
        <v>734</v>
      </c>
      <c r="B832" s="96"/>
      <c r="C832" s="95"/>
      <c r="D832" s="7">
        <v>388802</v>
      </c>
      <c r="E832" s="8" t="s">
        <v>809</v>
      </c>
      <c r="F832" s="9" t="s">
        <v>10</v>
      </c>
      <c r="G832" s="10"/>
      <c r="H832" s="11">
        <v>4500000</v>
      </c>
      <c r="I832" s="18">
        <f t="shared" si="12"/>
        <v>5090400</v>
      </c>
    </row>
    <row r="833" spans="1:9" ht="18" x14ac:dyDescent="0.15">
      <c r="A833" s="7">
        <v>735</v>
      </c>
      <c r="B833" s="96"/>
      <c r="C833" s="95"/>
      <c r="D833" s="7">
        <v>388901</v>
      </c>
      <c r="E833" s="8" t="s">
        <v>810</v>
      </c>
      <c r="F833" s="9" t="s">
        <v>10</v>
      </c>
      <c r="G833" s="10"/>
      <c r="H833" s="11">
        <v>2475000</v>
      </c>
      <c r="I833" s="18">
        <f t="shared" si="12"/>
        <v>2799720</v>
      </c>
    </row>
    <row r="834" spans="1:9" ht="18" x14ac:dyDescent="0.15">
      <c r="A834" s="7">
        <v>736</v>
      </c>
      <c r="B834" s="96"/>
      <c r="C834" s="95"/>
      <c r="D834" s="7">
        <v>388902</v>
      </c>
      <c r="E834" s="8" t="s">
        <v>811</v>
      </c>
      <c r="F834" s="9" t="s">
        <v>10</v>
      </c>
      <c r="G834" s="10"/>
      <c r="H834" s="11">
        <v>2250000</v>
      </c>
      <c r="I834" s="18">
        <f t="shared" si="12"/>
        <v>2545200</v>
      </c>
    </row>
    <row r="835" spans="1:9" ht="18" x14ac:dyDescent="0.15">
      <c r="A835" s="7">
        <v>737</v>
      </c>
      <c r="B835" s="96"/>
      <c r="C835" s="95"/>
      <c r="D835" s="7">
        <v>388903</v>
      </c>
      <c r="E835" s="8" t="s">
        <v>812</v>
      </c>
      <c r="F835" s="9" t="s">
        <v>10</v>
      </c>
      <c r="G835" s="10"/>
      <c r="H835" s="11">
        <v>2475000</v>
      </c>
      <c r="I835" s="18">
        <f t="shared" si="12"/>
        <v>2799720</v>
      </c>
    </row>
    <row r="836" spans="1:9" ht="18" x14ac:dyDescent="0.15">
      <c r="A836" s="7">
        <v>738</v>
      </c>
      <c r="B836" s="96"/>
      <c r="C836" s="95"/>
      <c r="D836" s="7">
        <v>388904</v>
      </c>
      <c r="E836" s="8" t="s">
        <v>813</v>
      </c>
      <c r="F836" s="9" t="s">
        <v>10</v>
      </c>
      <c r="G836" s="10"/>
      <c r="H836" s="11">
        <v>2475000</v>
      </c>
      <c r="I836" s="18">
        <f t="shared" si="12"/>
        <v>2799720</v>
      </c>
    </row>
    <row r="837" spans="1:9" ht="18" x14ac:dyDescent="0.15">
      <c r="A837" s="7">
        <v>739</v>
      </c>
      <c r="B837" s="96"/>
      <c r="C837" s="95"/>
      <c r="D837" s="7">
        <v>388905</v>
      </c>
      <c r="E837" s="8" t="s">
        <v>814</v>
      </c>
      <c r="F837" s="9" t="s">
        <v>10</v>
      </c>
      <c r="G837" s="10"/>
      <c r="H837" s="11">
        <v>2250000</v>
      </c>
      <c r="I837" s="18">
        <f t="shared" ref="I837:I900" si="13">+(H837*13.12%)+H837</f>
        <v>2545200</v>
      </c>
    </row>
    <row r="838" spans="1:9" ht="18" x14ac:dyDescent="0.15">
      <c r="A838" s="7">
        <v>740</v>
      </c>
      <c r="B838" s="96"/>
      <c r="C838" s="95"/>
      <c r="D838" s="7">
        <v>389001</v>
      </c>
      <c r="E838" s="8" t="s">
        <v>815</v>
      </c>
      <c r="F838" s="9" t="s">
        <v>10</v>
      </c>
      <c r="G838" s="10"/>
      <c r="H838" s="11">
        <v>1125000</v>
      </c>
      <c r="I838" s="18">
        <f t="shared" si="13"/>
        <v>1272600</v>
      </c>
    </row>
    <row r="839" spans="1:9" ht="18" x14ac:dyDescent="0.15">
      <c r="A839" s="7">
        <v>741</v>
      </c>
      <c r="B839" s="96"/>
      <c r="C839" s="95"/>
      <c r="D839" s="7">
        <v>389002</v>
      </c>
      <c r="E839" s="8" t="s">
        <v>816</v>
      </c>
      <c r="F839" s="9" t="s">
        <v>10</v>
      </c>
      <c r="G839" s="10"/>
      <c r="H839" s="11">
        <v>1125000</v>
      </c>
      <c r="I839" s="18">
        <f t="shared" si="13"/>
        <v>1272600</v>
      </c>
    </row>
    <row r="840" spans="1:9" ht="18" x14ac:dyDescent="0.15">
      <c r="A840" s="7">
        <v>742</v>
      </c>
      <c r="B840" s="96"/>
      <c r="C840" s="95"/>
      <c r="D840" s="7">
        <v>389102</v>
      </c>
      <c r="E840" s="8" t="s">
        <v>817</v>
      </c>
      <c r="F840" s="9" t="s">
        <v>10</v>
      </c>
      <c r="G840" s="10"/>
      <c r="H840" s="11">
        <v>1125000</v>
      </c>
      <c r="I840" s="18">
        <f t="shared" si="13"/>
        <v>1272600</v>
      </c>
    </row>
    <row r="841" spans="1:9" ht="18" x14ac:dyDescent="0.15">
      <c r="A841" s="83">
        <v>743</v>
      </c>
      <c r="B841" s="96"/>
      <c r="C841" s="95"/>
      <c r="D841" s="83">
        <v>389103</v>
      </c>
      <c r="E841" s="87" t="s">
        <v>818</v>
      </c>
      <c r="F841" s="9" t="s">
        <v>819</v>
      </c>
      <c r="G841" s="84"/>
      <c r="H841" s="85">
        <v>676000</v>
      </c>
      <c r="I841" s="18">
        <f t="shared" si="13"/>
        <v>764691.2</v>
      </c>
    </row>
    <row r="842" spans="1:9" ht="15.75" customHeight="1" x14ac:dyDescent="0.15">
      <c r="A842" s="83"/>
      <c r="B842" s="96"/>
      <c r="C842" s="95"/>
      <c r="D842" s="83"/>
      <c r="E842" s="87"/>
      <c r="F842" s="9" t="s">
        <v>820</v>
      </c>
      <c r="G842" s="84"/>
      <c r="H842" s="85"/>
      <c r="I842" s="18">
        <f t="shared" si="13"/>
        <v>0</v>
      </c>
    </row>
    <row r="843" spans="1:9" ht="18" x14ac:dyDescent="0.15">
      <c r="A843" s="7">
        <v>744</v>
      </c>
      <c r="B843" s="96"/>
      <c r="C843" s="95"/>
      <c r="D843" s="7">
        <v>389400</v>
      </c>
      <c r="E843" s="8" t="s">
        <v>821</v>
      </c>
      <c r="F843" s="9" t="s">
        <v>10</v>
      </c>
      <c r="G843" s="10"/>
      <c r="H843" s="11">
        <v>1125000</v>
      </c>
      <c r="I843" s="18">
        <f t="shared" si="13"/>
        <v>1272600</v>
      </c>
    </row>
    <row r="844" spans="1:9" ht="18" x14ac:dyDescent="0.15">
      <c r="A844" s="7">
        <v>745</v>
      </c>
      <c r="B844" s="96"/>
      <c r="C844" s="95"/>
      <c r="D844" s="7">
        <v>389500</v>
      </c>
      <c r="E844" s="8" t="s">
        <v>822</v>
      </c>
      <c r="F844" s="9" t="s">
        <v>10</v>
      </c>
      <c r="G844" s="10"/>
      <c r="H844" s="11">
        <v>1125000</v>
      </c>
      <c r="I844" s="18">
        <f t="shared" si="13"/>
        <v>1272600</v>
      </c>
    </row>
    <row r="845" spans="1:9" ht="18" x14ac:dyDescent="0.15">
      <c r="A845" s="7">
        <v>746</v>
      </c>
      <c r="B845" s="96"/>
      <c r="C845" s="95"/>
      <c r="D845" s="7">
        <v>390100</v>
      </c>
      <c r="E845" s="8" t="s">
        <v>823</v>
      </c>
      <c r="F845" s="9" t="s">
        <v>10</v>
      </c>
      <c r="G845" s="10"/>
      <c r="H845" s="11">
        <v>9000000</v>
      </c>
      <c r="I845" s="18">
        <f t="shared" si="13"/>
        <v>10180800</v>
      </c>
    </row>
    <row r="846" spans="1:9" ht="18" x14ac:dyDescent="0.15">
      <c r="A846" s="7">
        <v>747</v>
      </c>
      <c r="B846" s="96"/>
      <c r="C846" s="95"/>
      <c r="D846" s="7">
        <v>391201</v>
      </c>
      <c r="E846" s="8" t="s">
        <v>824</v>
      </c>
      <c r="F846" s="9" t="s">
        <v>10</v>
      </c>
      <c r="G846" s="10"/>
      <c r="H846" s="11">
        <v>4500000</v>
      </c>
      <c r="I846" s="18">
        <f t="shared" si="13"/>
        <v>5090400</v>
      </c>
    </row>
    <row r="847" spans="1:9" ht="18" x14ac:dyDescent="0.15">
      <c r="A847" s="7">
        <v>748</v>
      </c>
      <c r="B847" s="96"/>
      <c r="C847" s="95"/>
      <c r="D847" s="7">
        <v>391202</v>
      </c>
      <c r="E847" s="8" t="s">
        <v>825</v>
      </c>
      <c r="F847" s="9" t="s">
        <v>10</v>
      </c>
      <c r="G847" s="10"/>
      <c r="H847" s="11">
        <v>4500000</v>
      </c>
      <c r="I847" s="18">
        <f t="shared" si="13"/>
        <v>5090400</v>
      </c>
    </row>
    <row r="848" spans="1:9" ht="18" x14ac:dyDescent="0.15">
      <c r="A848" s="7">
        <v>749</v>
      </c>
      <c r="B848" s="96"/>
      <c r="C848" s="95"/>
      <c r="D848" s="7">
        <v>391701</v>
      </c>
      <c r="E848" s="8" t="s">
        <v>826</v>
      </c>
      <c r="F848" s="9" t="s">
        <v>10</v>
      </c>
      <c r="G848" s="10"/>
      <c r="H848" s="11">
        <v>4500000</v>
      </c>
      <c r="I848" s="18">
        <f t="shared" si="13"/>
        <v>5090400</v>
      </c>
    </row>
    <row r="849" spans="1:9" ht="18" x14ac:dyDescent="0.15">
      <c r="A849" s="7">
        <v>750</v>
      </c>
      <c r="B849" s="96"/>
      <c r="C849" s="95"/>
      <c r="D849" s="7">
        <v>391702</v>
      </c>
      <c r="E849" s="8" t="s">
        <v>827</v>
      </c>
      <c r="F849" s="9" t="s">
        <v>10</v>
      </c>
      <c r="G849" s="10"/>
      <c r="H849" s="11">
        <v>4500000</v>
      </c>
      <c r="I849" s="18">
        <f t="shared" si="13"/>
        <v>5090400</v>
      </c>
    </row>
    <row r="850" spans="1:9" ht="18" x14ac:dyDescent="0.15">
      <c r="A850" s="7">
        <v>751</v>
      </c>
      <c r="B850" s="96"/>
      <c r="C850" s="95"/>
      <c r="D850" s="7">
        <v>391703</v>
      </c>
      <c r="E850" s="8" t="s">
        <v>828</v>
      </c>
      <c r="F850" s="9" t="s">
        <v>10</v>
      </c>
      <c r="G850" s="10"/>
      <c r="H850" s="11">
        <v>4500000</v>
      </c>
      <c r="I850" s="18">
        <f t="shared" si="13"/>
        <v>5090400</v>
      </c>
    </row>
    <row r="851" spans="1:9" ht="18" x14ac:dyDescent="0.15">
      <c r="A851" s="7">
        <v>752</v>
      </c>
      <c r="B851" s="96"/>
      <c r="C851" s="95"/>
      <c r="D851" s="7">
        <v>392100</v>
      </c>
      <c r="E851" s="8" t="s">
        <v>829</v>
      </c>
      <c r="F851" s="9" t="s">
        <v>10</v>
      </c>
      <c r="G851" s="10"/>
      <c r="H851" s="11">
        <v>5400000</v>
      </c>
      <c r="I851" s="18">
        <f t="shared" si="13"/>
        <v>6108480</v>
      </c>
    </row>
    <row r="852" spans="1:9" ht="18" x14ac:dyDescent="0.15">
      <c r="A852" s="7">
        <v>753</v>
      </c>
      <c r="B852" s="96"/>
      <c r="C852" s="95"/>
      <c r="D852" s="7">
        <v>392201</v>
      </c>
      <c r="E852" s="8" t="s">
        <v>830</v>
      </c>
      <c r="F852" s="9" t="s">
        <v>10</v>
      </c>
      <c r="G852" s="10"/>
      <c r="H852" s="11">
        <v>4500000</v>
      </c>
      <c r="I852" s="18">
        <f t="shared" si="13"/>
        <v>5090400</v>
      </c>
    </row>
    <row r="853" spans="1:9" ht="18" x14ac:dyDescent="0.15">
      <c r="A853" s="7">
        <v>754</v>
      </c>
      <c r="B853" s="96"/>
      <c r="C853" s="95"/>
      <c r="D853" s="7">
        <v>392202</v>
      </c>
      <c r="E853" s="8" t="s">
        <v>831</v>
      </c>
      <c r="F853" s="9" t="s">
        <v>10</v>
      </c>
      <c r="G853" s="10"/>
      <c r="H853" s="11">
        <v>4050000</v>
      </c>
      <c r="I853" s="18">
        <f t="shared" si="13"/>
        <v>4581360</v>
      </c>
    </row>
    <row r="854" spans="1:9" ht="18" x14ac:dyDescent="0.15">
      <c r="A854" s="7">
        <v>755</v>
      </c>
      <c r="B854" s="96"/>
      <c r="C854" s="95"/>
      <c r="D854" s="7">
        <v>392203</v>
      </c>
      <c r="E854" s="8" t="s">
        <v>832</v>
      </c>
      <c r="F854" s="9" t="s">
        <v>10</v>
      </c>
      <c r="G854" s="10"/>
      <c r="H854" s="11">
        <v>4500000</v>
      </c>
      <c r="I854" s="18">
        <f t="shared" si="13"/>
        <v>5090400</v>
      </c>
    </row>
    <row r="855" spans="1:9" ht="18" x14ac:dyDescent="0.15">
      <c r="A855" s="7">
        <v>756</v>
      </c>
      <c r="B855" s="96"/>
      <c r="C855" s="95"/>
      <c r="D855" s="7">
        <v>392204</v>
      </c>
      <c r="E855" s="8" t="s">
        <v>833</v>
      </c>
      <c r="F855" s="9" t="s">
        <v>10</v>
      </c>
      <c r="G855" s="10"/>
      <c r="H855" s="11">
        <v>4500000</v>
      </c>
      <c r="I855" s="18">
        <f t="shared" si="13"/>
        <v>5090400</v>
      </c>
    </row>
    <row r="856" spans="1:9" ht="18" x14ac:dyDescent="0.15">
      <c r="A856" s="7">
        <v>757</v>
      </c>
      <c r="B856" s="96"/>
      <c r="C856" s="95"/>
      <c r="D856" s="7">
        <v>392400</v>
      </c>
      <c r="E856" s="8" t="s">
        <v>834</v>
      </c>
      <c r="F856" s="9" t="s">
        <v>10</v>
      </c>
      <c r="G856" s="10"/>
      <c r="H856" s="11">
        <v>5400000</v>
      </c>
      <c r="I856" s="18">
        <f t="shared" si="13"/>
        <v>6108480</v>
      </c>
    </row>
    <row r="857" spans="1:9" ht="18" x14ac:dyDescent="0.15">
      <c r="A857" s="7">
        <v>758</v>
      </c>
      <c r="B857" s="96"/>
      <c r="C857" s="95"/>
      <c r="D857" s="7">
        <v>392501</v>
      </c>
      <c r="E857" s="8" t="s">
        <v>835</v>
      </c>
      <c r="F857" s="9" t="s">
        <v>10</v>
      </c>
      <c r="G857" s="10"/>
      <c r="H857" s="11">
        <v>5400000</v>
      </c>
      <c r="I857" s="18">
        <f t="shared" si="13"/>
        <v>6108480</v>
      </c>
    </row>
    <row r="858" spans="1:9" ht="18" x14ac:dyDescent="0.15">
      <c r="A858" s="7">
        <v>759</v>
      </c>
      <c r="B858" s="96"/>
      <c r="C858" s="95"/>
      <c r="D858" s="7">
        <v>392502</v>
      </c>
      <c r="E858" s="8" t="s">
        <v>836</v>
      </c>
      <c r="F858" s="9" t="s">
        <v>10</v>
      </c>
      <c r="G858" s="10"/>
      <c r="H858" s="11">
        <v>5400000</v>
      </c>
      <c r="I858" s="18">
        <f t="shared" si="13"/>
        <v>6108480</v>
      </c>
    </row>
    <row r="859" spans="1:9" ht="18" x14ac:dyDescent="0.15">
      <c r="A859" s="7">
        <v>760</v>
      </c>
      <c r="B859" s="96"/>
      <c r="C859" s="95"/>
      <c r="D859" s="7">
        <v>392503</v>
      </c>
      <c r="E859" s="8" t="s">
        <v>837</v>
      </c>
      <c r="F859" s="9" t="s">
        <v>10</v>
      </c>
      <c r="G859" s="10"/>
      <c r="H859" s="11">
        <v>5400000</v>
      </c>
      <c r="I859" s="18">
        <f t="shared" si="13"/>
        <v>6108480</v>
      </c>
    </row>
    <row r="860" spans="1:9" ht="18" x14ac:dyDescent="0.15">
      <c r="A860" s="7">
        <v>761</v>
      </c>
      <c r="B860" s="96"/>
      <c r="C860" s="95"/>
      <c r="D860" s="7">
        <v>392601</v>
      </c>
      <c r="E860" s="8" t="s">
        <v>838</v>
      </c>
      <c r="F860" s="9" t="s">
        <v>10</v>
      </c>
      <c r="G860" s="10"/>
      <c r="H860" s="11">
        <v>3375000</v>
      </c>
      <c r="I860" s="18">
        <f t="shared" si="13"/>
        <v>3817800</v>
      </c>
    </row>
    <row r="861" spans="1:9" ht="18" x14ac:dyDescent="0.15">
      <c r="A861" s="7">
        <v>762</v>
      </c>
      <c r="B861" s="96"/>
      <c r="C861" s="95"/>
      <c r="D861" s="7">
        <v>392602</v>
      </c>
      <c r="E861" s="8" t="s">
        <v>839</v>
      </c>
      <c r="F861" s="9" t="s">
        <v>10</v>
      </c>
      <c r="G861" s="10"/>
      <c r="H861" s="11">
        <v>4050000</v>
      </c>
      <c r="I861" s="18">
        <f t="shared" si="13"/>
        <v>4581360</v>
      </c>
    </row>
    <row r="862" spans="1:9" ht="18" x14ac:dyDescent="0.15">
      <c r="A862" s="7">
        <v>763</v>
      </c>
      <c r="B862" s="96"/>
      <c r="C862" s="95"/>
      <c r="D862" s="7">
        <v>392603</v>
      </c>
      <c r="E862" s="8" t="s">
        <v>840</v>
      </c>
      <c r="F862" s="9" t="s">
        <v>10</v>
      </c>
      <c r="G862" s="10"/>
      <c r="H862" s="11">
        <v>5625000</v>
      </c>
      <c r="I862" s="18">
        <f t="shared" si="13"/>
        <v>6363000</v>
      </c>
    </row>
    <row r="863" spans="1:9" ht="18" x14ac:dyDescent="0.15">
      <c r="A863" s="7">
        <v>764</v>
      </c>
      <c r="B863" s="96"/>
      <c r="C863" s="95"/>
      <c r="D863" s="7">
        <v>392604</v>
      </c>
      <c r="E863" s="8" t="s">
        <v>841</v>
      </c>
      <c r="F863" s="9" t="s">
        <v>10</v>
      </c>
      <c r="G863" s="10"/>
      <c r="H863" s="11">
        <v>5625000</v>
      </c>
      <c r="I863" s="18">
        <f t="shared" si="13"/>
        <v>6363000</v>
      </c>
    </row>
    <row r="864" spans="1:9" ht="18" x14ac:dyDescent="0.15">
      <c r="A864" s="7">
        <v>765</v>
      </c>
      <c r="B864" s="96"/>
      <c r="C864" s="95"/>
      <c r="D864" s="7">
        <v>392620</v>
      </c>
      <c r="E864" s="8" t="s">
        <v>842</v>
      </c>
      <c r="F864" s="9" t="s">
        <v>10</v>
      </c>
      <c r="G864" s="10"/>
      <c r="H864" s="11">
        <v>5400000</v>
      </c>
      <c r="I864" s="18">
        <f t="shared" si="13"/>
        <v>6108480</v>
      </c>
    </row>
    <row r="865" spans="1:9" ht="18" x14ac:dyDescent="0.15">
      <c r="A865" s="7">
        <v>766</v>
      </c>
      <c r="B865" s="96"/>
      <c r="C865" s="95"/>
      <c r="D865" s="7">
        <v>392801</v>
      </c>
      <c r="E865" s="8" t="s">
        <v>843</v>
      </c>
      <c r="F865" s="9" t="s">
        <v>10</v>
      </c>
      <c r="G865" s="10"/>
      <c r="H865" s="11">
        <v>2025000</v>
      </c>
      <c r="I865" s="18">
        <f t="shared" si="13"/>
        <v>2290680</v>
      </c>
    </row>
    <row r="866" spans="1:9" ht="18" x14ac:dyDescent="0.15">
      <c r="A866" s="7">
        <v>767</v>
      </c>
      <c r="B866" s="96"/>
      <c r="C866" s="95"/>
      <c r="D866" s="7">
        <v>392802</v>
      </c>
      <c r="E866" s="8" t="s">
        <v>844</v>
      </c>
      <c r="F866" s="9" t="s">
        <v>10</v>
      </c>
      <c r="G866" s="10"/>
      <c r="H866" s="11">
        <v>3375000</v>
      </c>
      <c r="I866" s="18">
        <f t="shared" si="13"/>
        <v>3817800</v>
      </c>
    </row>
    <row r="867" spans="1:9" ht="18" x14ac:dyDescent="0.15">
      <c r="A867" s="7">
        <v>768</v>
      </c>
      <c r="B867" s="96"/>
      <c r="C867" s="95"/>
      <c r="D867" s="7">
        <v>392803</v>
      </c>
      <c r="E867" s="8" t="s">
        <v>845</v>
      </c>
      <c r="F867" s="9" t="s">
        <v>10</v>
      </c>
      <c r="G867" s="10"/>
      <c r="H867" s="11">
        <v>3375000</v>
      </c>
      <c r="I867" s="18">
        <f t="shared" si="13"/>
        <v>3817800</v>
      </c>
    </row>
    <row r="868" spans="1:9" ht="18" x14ac:dyDescent="0.15">
      <c r="A868" s="7">
        <v>769</v>
      </c>
      <c r="B868" s="96"/>
      <c r="C868" s="95"/>
      <c r="D868" s="7">
        <v>392804</v>
      </c>
      <c r="E868" s="8" t="s">
        <v>846</v>
      </c>
      <c r="F868" s="9" t="s">
        <v>10</v>
      </c>
      <c r="G868" s="10"/>
      <c r="H868" s="11">
        <v>3375000</v>
      </c>
      <c r="I868" s="18">
        <f t="shared" si="13"/>
        <v>3817800</v>
      </c>
    </row>
    <row r="869" spans="1:9" ht="18" x14ac:dyDescent="0.15">
      <c r="A869" s="7">
        <v>770</v>
      </c>
      <c r="B869" s="96"/>
      <c r="C869" s="95"/>
      <c r="D869" s="7">
        <v>392805</v>
      </c>
      <c r="E869" s="8" t="s">
        <v>847</v>
      </c>
      <c r="F869" s="9" t="s">
        <v>10</v>
      </c>
      <c r="G869" s="10"/>
      <c r="H869" s="11">
        <v>3375000</v>
      </c>
      <c r="I869" s="18">
        <f t="shared" si="13"/>
        <v>3817800</v>
      </c>
    </row>
    <row r="870" spans="1:9" ht="18" x14ac:dyDescent="0.15">
      <c r="A870" s="7">
        <v>771</v>
      </c>
      <c r="B870" s="96"/>
      <c r="C870" s="95"/>
      <c r="D870" s="7">
        <v>393201</v>
      </c>
      <c r="E870" s="8" t="s">
        <v>848</v>
      </c>
      <c r="F870" s="9" t="s">
        <v>10</v>
      </c>
      <c r="G870" s="10"/>
      <c r="H870" s="11">
        <v>3375000</v>
      </c>
      <c r="I870" s="18">
        <f t="shared" si="13"/>
        <v>3817800</v>
      </c>
    </row>
    <row r="871" spans="1:9" ht="18" x14ac:dyDescent="0.15">
      <c r="A871" s="7">
        <v>772</v>
      </c>
      <c r="B871" s="96"/>
      <c r="C871" s="95"/>
      <c r="D871" s="7">
        <v>393202</v>
      </c>
      <c r="E871" s="8" t="s">
        <v>849</v>
      </c>
      <c r="F871" s="9" t="s">
        <v>10</v>
      </c>
      <c r="G871" s="10"/>
      <c r="H871" s="11">
        <v>3375000</v>
      </c>
      <c r="I871" s="18">
        <f t="shared" si="13"/>
        <v>3817800</v>
      </c>
    </row>
    <row r="872" spans="1:9" ht="18" x14ac:dyDescent="0.15">
      <c r="A872" s="7">
        <v>773</v>
      </c>
      <c r="B872" s="96"/>
      <c r="C872" s="95"/>
      <c r="D872" s="7">
        <v>393203</v>
      </c>
      <c r="E872" s="8" t="s">
        <v>850</v>
      </c>
      <c r="F872" s="9" t="s">
        <v>10</v>
      </c>
      <c r="G872" s="10"/>
      <c r="H872" s="11">
        <v>3375000</v>
      </c>
      <c r="I872" s="18">
        <f t="shared" si="13"/>
        <v>3817800</v>
      </c>
    </row>
    <row r="873" spans="1:9" ht="18" x14ac:dyDescent="0.15">
      <c r="A873" s="7">
        <v>774</v>
      </c>
      <c r="B873" s="96"/>
      <c r="C873" s="95"/>
      <c r="D873" s="7">
        <v>393204</v>
      </c>
      <c r="E873" s="8" t="s">
        <v>851</v>
      </c>
      <c r="F873" s="9" t="s">
        <v>10</v>
      </c>
      <c r="G873" s="10"/>
      <c r="H873" s="11">
        <v>3375000</v>
      </c>
      <c r="I873" s="18">
        <f t="shared" si="13"/>
        <v>3817800</v>
      </c>
    </row>
    <row r="874" spans="1:9" ht="18" x14ac:dyDescent="0.15">
      <c r="A874" s="7">
        <v>775</v>
      </c>
      <c r="B874" s="96"/>
      <c r="C874" s="95"/>
      <c r="D874" s="7">
        <v>393205</v>
      </c>
      <c r="E874" s="8" t="s">
        <v>852</v>
      </c>
      <c r="F874" s="9" t="s">
        <v>10</v>
      </c>
      <c r="G874" s="10"/>
      <c r="H874" s="11">
        <v>1125000</v>
      </c>
      <c r="I874" s="18">
        <f t="shared" si="13"/>
        <v>1272600</v>
      </c>
    </row>
    <row r="875" spans="1:9" ht="18" x14ac:dyDescent="0.15">
      <c r="A875" s="7">
        <v>776</v>
      </c>
      <c r="B875" s="96"/>
      <c r="C875" s="95"/>
      <c r="D875" s="7">
        <v>393210</v>
      </c>
      <c r="E875" s="8" t="s">
        <v>853</v>
      </c>
      <c r="F875" s="9" t="s">
        <v>10</v>
      </c>
      <c r="G875" s="10"/>
      <c r="H875" s="11">
        <v>1125000</v>
      </c>
      <c r="I875" s="18">
        <f t="shared" si="13"/>
        <v>1272600</v>
      </c>
    </row>
    <row r="876" spans="1:9" ht="18" x14ac:dyDescent="0.15">
      <c r="A876" s="7">
        <v>777</v>
      </c>
      <c r="B876" s="96"/>
      <c r="C876" s="95"/>
      <c r="D876" s="7">
        <v>393301</v>
      </c>
      <c r="E876" s="8" t="s">
        <v>854</v>
      </c>
      <c r="F876" s="9" t="s">
        <v>10</v>
      </c>
      <c r="G876" s="10"/>
      <c r="H876" s="11">
        <v>2475000</v>
      </c>
      <c r="I876" s="18">
        <f t="shared" si="13"/>
        <v>2799720</v>
      </c>
    </row>
    <row r="877" spans="1:9" ht="18" x14ac:dyDescent="0.15">
      <c r="A877" s="7">
        <v>778</v>
      </c>
      <c r="B877" s="96"/>
      <c r="C877" s="95"/>
      <c r="D877" s="7">
        <v>393307</v>
      </c>
      <c r="E877" s="8" t="s">
        <v>855</v>
      </c>
      <c r="F877" s="9" t="s">
        <v>10</v>
      </c>
      <c r="G877" s="10"/>
      <c r="H877" s="11">
        <v>2475000</v>
      </c>
      <c r="I877" s="18">
        <f t="shared" si="13"/>
        <v>2799720</v>
      </c>
    </row>
    <row r="878" spans="1:9" ht="18" x14ac:dyDescent="0.15">
      <c r="A878" s="7">
        <v>779</v>
      </c>
      <c r="B878" s="96"/>
      <c r="C878" s="95"/>
      <c r="D878" s="7">
        <v>393600</v>
      </c>
      <c r="E878" s="8" t="s">
        <v>856</v>
      </c>
      <c r="F878" s="9" t="s">
        <v>10</v>
      </c>
      <c r="G878" s="10"/>
      <c r="H878" s="11">
        <v>3150000</v>
      </c>
      <c r="I878" s="18">
        <f t="shared" si="13"/>
        <v>3563280</v>
      </c>
    </row>
    <row r="879" spans="1:9" ht="18" x14ac:dyDescent="0.15">
      <c r="A879" s="7">
        <v>780</v>
      </c>
      <c r="B879" s="96"/>
      <c r="C879" s="95"/>
      <c r="D879" s="7">
        <v>393700</v>
      </c>
      <c r="E879" s="8" t="s">
        <v>857</v>
      </c>
      <c r="F879" s="9" t="s">
        <v>10</v>
      </c>
      <c r="G879" s="10"/>
      <c r="H879" s="11">
        <v>3375000</v>
      </c>
      <c r="I879" s="18">
        <f t="shared" si="13"/>
        <v>3817800</v>
      </c>
    </row>
    <row r="880" spans="1:9" ht="18" x14ac:dyDescent="0.15">
      <c r="A880" s="7">
        <v>781</v>
      </c>
      <c r="B880" s="96"/>
      <c r="C880" s="95"/>
      <c r="D880" s="7">
        <v>394100</v>
      </c>
      <c r="E880" s="8" t="s">
        <v>858</v>
      </c>
      <c r="F880" s="9" t="s">
        <v>10</v>
      </c>
      <c r="G880" s="10"/>
      <c r="H880" s="11">
        <v>2025000</v>
      </c>
      <c r="I880" s="18">
        <f t="shared" si="13"/>
        <v>2290680</v>
      </c>
    </row>
    <row r="881" spans="1:9" ht="27" x14ac:dyDescent="0.15">
      <c r="A881" s="7">
        <v>782</v>
      </c>
      <c r="B881" s="96"/>
      <c r="C881" s="95"/>
      <c r="D881" s="7">
        <v>395010</v>
      </c>
      <c r="E881" s="8" t="s">
        <v>859</v>
      </c>
      <c r="F881" s="9" t="s">
        <v>10</v>
      </c>
      <c r="G881" s="10"/>
      <c r="H881" s="11">
        <v>5535000</v>
      </c>
      <c r="I881" s="18">
        <f t="shared" si="13"/>
        <v>6261192</v>
      </c>
    </row>
    <row r="882" spans="1:9" ht="18" x14ac:dyDescent="0.15">
      <c r="A882" s="7">
        <v>783</v>
      </c>
      <c r="B882" s="96"/>
      <c r="C882" s="95"/>
      <c r="D882" s="7">
        <v>395060</v>
      </c>
      <c r="E882" s="8" t="s">
        <v>860</v>
      </c>
      <c r="F882" s="9" t="s">
        <v>10</v>
      </c>
      <c r="G882" s="10"/>
      <c r="H882" s="11">
        <v>2250000</v>
      </c>
      <c r="I882" s="18">
        <f t="shared" si="13"/>
        <v>2545200</v>
      </c>
    </row>
    <row r="883" spans="1:9" ht="18" x14ac:dyDescent="0.15">
      <c r="A883" s="83">
        <v>784</v>
      </c>
      <c r="B883" s="96"/>
      <c r="C883" s="95"/>
      <c r="D883" s="83">
        <v>395061</v>
      </c>
      <c r="E883" s="8" t="s">
        <v>861</v>
      </c>
      <c r="F883" s="86" t="s">
        <v>10</v>
      </c>
      <c r="G883" s="84"/>
      <c r="H883" s="85">
        <v>2250000</v>
      </c>
      <c r="I883" s="18">
        <f t="shared" si="13"/>
        <v>2545200</v>
      </c>
    </row>
    <row r="884" spans="1:9" ht="18" x14ac:dyDescent="0.15">
      <c r="A884" s="83"/>
      <c r="B884" s="96"/>
      <c r="C884" s="95"/>
      <c r="D884" s="83"/>
      <c r="E884" s="8" t="s">
        <v>862</v>
      </c>
      <c r="F884" s="86"/>
      <c r="G884" s="84"/>
      <c r="H884" s="85"/>
      <c r="I884" s="18">
        <f t="shared" si="13"/>
        <v>0</v>
      </c>
    </row>
    <row r="885" spans="1:9" ht="18" x14ac:dyDescent="0.15">
      <c r="A885" s="7">
        <v>785</v>
      </c>
      <c r="B885" s="96"/>
      <c r="C885" s="95"/>
      <c r="D885" s="7">
        <v>395202</v>
      </c>
      <c r="E885" s="8" t="s">
        <v>863</v>
      </c>
      <c r="F885" s="9" t="s">
        <v>10</v>
      </c>
      <c r="G885" s="10"/>
      <c r="H885" s="11">
        <v>4500000</v>
      </c>
      <c r="I885" s="18">
        <f t="shared" si="13"/>
        <v>5090400</v>
      </c>
    </row>
    <row r="886" spans="1:9" ht="18" x14ac:dyDescent="0.15">
      <c r="A886" s="7">
        <v>786</v>
      </c>
      <c r="B886" s="96"/>
      <c r="C886" s="95"/>
      <c r="D886" s="7">
        <v>395211</v>
      </c>
      <c r="E886" s="8" t="s">
        <v>864</v>
      </c>
      <c r="F886" s="9" t="s">
        <v>10</v>
      </c>
      <c r="G886" s="10"/>
      <c r="H886" s="11">
        <v>3375000</v>
      </c>
      <c r="I886" s="18">
        <f t="shared" si="13"/>
        <v>3817800</v>
      </c>
    </row>
    <row r="887" spans="1:9" ht="18" x14ac:dyDescent="0.15">
      <c r="A887" s="7">
        <v>787</v>
      </c>
      <c r="B887" s="96"/>
      <c r="C887" s="95"/>
      <c r="D887" s="7">
        <v>395301</v>
      </c>
      <c r="E887" s="8" t="s">
        <v>865</v>
      </c>
      <c r="F887" s="9" t="s">
        <v>10</v>
      </c>
      <c r="G887" s="10"/>
      <c r="H887" s="11">
        <v>3375000</v>
      </c>
      <c r="I887" s="18">
        <f t="shared" si="13"/>
        <v>3817800</v>
      </c>
    </row>
    <row r="888" spans="1:9" ht="18" x14ac:dyDescent="0.15">
      <c r="A888" s="7">
        <v>788</v>
      </c>
      <c r="B888" s="96"/>
      <c r="C888" s="95"/>
      <c r="D888" s="7">
        <v>395302</v>
      </c>
      <c r="E888" s="8" t="s">
        <v>866</v>
      </c>
      <c r="F888" s="9" t="s">
        <v>10</v>
      </c>
      <c r="G888" s="10"/>
      <c r="H888" s="11">
        <v>2925000</v>
      </c>
      <c r="I888" s="18">
        <f t="shared" si="13"/>
        <v>3308760</v>
      </c>
    </row>
    <row r="889" spans="1:9" ht="18" x14ac:dyDescent="0.15">
      <c r="A889" s="7">
        <v>789</v>
      </c>
      <c r="B889" s="96"/>
      <c r="C889" s="95"/>
      <c r="D889" s="7">
        <v>395700</v>
      </c>
      <c r="E889" s="8" t="s">
        <v>867</v>
      </c>
      <c r="F889" s="9" t="s">
        <v>10</v>
      </c>
      <c r="G889" s="10"/>
      <c r="H889" s="11">
        <v>3375000</v>
      </c>
      <c r="I889" s="18">
        <f t="shared" si="13"/>
        <v>3817800</v>
      </c>
    </row>
    <row r="890" spans="1:9" ht="18" x14ac:dyDescent="0.15">
      <c r="A890" s="7">
        <v>790</v>
      </c>
      <c r="B890" s="96"/>
      <c r="C890" s="95"/>
      <c r="D890" s="7">
        <v>397201</v>
      </c>
      <c r="E890" s="8" t="s">
        <v>868</v>
      </c>
      <c r="F890" s="9" t="s">
        <v>10</v>
      </c>
      <c r="G890" s="10"/>
      <c r="H890" s="11">
        <v>1800000</v>
      </c>
      <c r="I890" s="18">
        <f t="shared" si="13"/>
        <v>2036160</v>
      </c>
    </row>
    <row r="891" spans="1:9" ht="18" x14ac:dyDescent="0.15">
      <c r="A891" s="7">
        <v>791</v>
      </c>
      <c r="B891" s="96"/>
      <c r="C891" s="95"/>
      <c r="D891" s="7">
        <v>397202</v>
      </c>
      <c r="E891" s="8" t="s">
        <v>869</v>
      </c>
      <c r="F891" s="9" t="s">
        <v>10</v>
      </c>
      <c r="G891" s="10"/>
      <c r="H891" s="11">
        <v>2025000</v>
      </c>
      <c r="I891" s="18">
        <f t="shared" si="13"/>
        <v>2290680</v>
      </c>
    </row>
    <row r="892" spans="1:9" ht="18" x14ac:dyDescent="0.15">
      <c r="A892" s="7">
        <v>792</v>
      </c>
      <c r="B892" s="96"/>
      <c r="C892" s="95"/>
      <c r="D892" s="7">
        <v>397203</v>
      </c>
      <c r="E892" s="8" t="s">
        <v>870</v>
      </c>
      <c r="F892" s="9" t="s">
        <v>10</v>
      </c>
      <c r="G892" s="10"/>
      <c r="H892" s="11">
        <v>2025000</v>
      </c>
      <c r="I892" s="18">
        <f t="shared" si="13"/>
        <v>2290680</v>
      </c>
    </row>
    <row r="893" spans="1:9" ht="18" x14ac:dyDescent="0.15">
      <c r="A893" s="7">
        <v>793</v>
      </c>
      <c r="B893" s="96"/>
      <c r="C893" s="95"/>
      <c r="D893" s="7">
        <v>397205</v>
      </c>
      <c r="E893" s="8" t="s">
        <v>871</v>
      </c>
      <c r="F893" s="9" t="s">
        <v>10</v>
      </c>
      <c r="G893" s="10"/>
      <c r="H893" s="11">
        <v>2025000</v>
      </c>
      <c r="I893" s="18">
        <f t="shared" si="13"/>
        <v>2290680</v>
      </c>
    </row>
    <row r="894" spans="1:9" ht="18" x14ac:dyDescent="0.15">
      <c r="A894" s="7">
        <v>794</v>
      </c>
      <c r="B894" s="96"/>
      <c r="C894" s="95"/>
      <c r="D894" s="7">
        <v>397206</v>
      </c>
      <c r="E894" s="8" t="s">
        <v>872</v>
      </c>
      <c r="F894" s="9" t="s">
        <v>10</v>
      </c>
      <c r="G894" s="10"/>
      <c r="H894" s="11">
        <v>2025000</v>
      </c>
      <c r="I894" s="18">
        <f t="shared" si="13"/>
        <v>2290680</v>
      </c>
    </row>
    <row r="895" spans="1:9" ht="18" x14ac:dyDescent="0.15">
      <c r="A895" s="7">
        <v>795</v>
      </c>
      <c r="B895" s="96"/>
      <c r="C895" s="95"/>
      <c r="D895" s="7">
        <v>397207</v>
      </c>
      <c r="E895" s="8" t="s">
        <v>873</v>
      </c>
      <c r="F895" s="9" t="s">
        <v>10</v>
      </c>
      <c r="G895" s="10"/>
      <c r="H895" s="11">
        <v>2250000</v>
      </c>
      <c r="I895" s="18">
        <f t="shared" si="13"/>
        <v>2545200</v>
      </c>
    </row>
    <row r="896" spans="1:9" ht="18" x14ac:dyDescent="0.15">
      <c r="A896" s="7">
        <v>796</v>
      </c>
      <c r="B896" s="96"/>
      <c r="C896" s="95"/>
      <c r="D896" s="7">
        <v>397301</v>
      </c>
      <c r="E896" s="8" t="s">
        <v>874</v>
      </c>
      <c r="F896" s="9" t="s">
        <v>10</v>
      </c>
      <c r="G896" s="10"/>
      <c r="H896" s="11">
        <v>2025000</v>
      </c>
      <c r="I896" s="18">
        <f t="shared" si="13"/>
        <v>2290680</v>
      </c>
    </row>
    <row r="897" spans="1:9" ht="18" x14ac:dyDescent="0.15">
      <c r="A897" s="7">
        <v>797</v>
      </c>
      <c r="B897" s="96"/>
      <c r="C897" s="95"/>
      <c r="D897" s="7">
        <v>397302</v>
      </c>
      <c r="E897" s="8" t="s">
        <v>875</v>
      </c>
      <c r="F897" s="9" t="s">
        <v>10</v>
      </c>
      <c r="G897" s="10"/>
      <c r="H897" s="11">
        <v>2025000</v>
      </c>
      <c r="I897" s="18">
        <f t="shared" si="13"/>
        <v>2290680</v>
      </c>
    </row>
    <row r="898" spans="1:9" ht="18" x14ac:dyDescent="0.15">
      <c r="A898" s="7">
        <v>798</v>
      </c>
      <c r="B898" s="96"/>
      <c r="C898" s="95"/>
      <c r="D898" s="7">
        <v>397303</v>
      </c>
      <c r="E898" s="8" t="s">
        <v>876</v>
      </c>
      <c r="F898" s="9" t="s">
        <v>10</v>
      </c>
      <c r="G898" s="10"/>
      <c r="H898" s="11">
        <v>1575000</v>
      </c>
      <c r="I898" s="18">
        <f t="shared" si="13"/>
        <v>1781640</v>
      </c>
    </row>
    <row r="899" spans="1:9" ht="18" x14ac:dyDescent="0.15">
      <c r="A899" s="7">
        <v>799</v>
      </c>
      <c r="B899" s="96"/>
      <c r="C899" s="95"/>
      <c r="D899" s="7">
        <v>397304</v>
      </c>
      <c r="E899" s="8" t="s">
        <v>877</v>
      </c>
      <c r="F899" s="9" t="s">
        <v>10</v>
      </c>
      <c r="G899" s="10"/>
      <c r="H899" s="11">
        <v>2025000</v>
      </c>
      <c r="I899" s="18">
        <f t="shared" si="13"/>
        <v>2290680</v>
      </c>
    </row>
    <row r="900" spans="1:9" ht="18" x14ac:dyDescent="0.15">
      <c r="A900" s="7">
        <v>800</v>
      </c>
      <c r="B900" s="96"/>
      <c r="C900" s="95"/>
      <c r="D900" s="7">
        <v>397305</v>
      </c>
      <c r="E900" s="8" t="s">
        <v>878</v>
      </c>
      <c r="F900" s="9" t="s">
        <v>10</v>
      </c>
      <c r="G900" s="10"/>
      <c r="H900" s="11">
        <v>2025000</v>
      </c>
      <c r="I900" s="18">
        <f t="shared" si="13"/>
        <v>2290680</v>
      </c>
    </row>
    <row r="901" spans="1:9" ht="18" x14ac:dyDescent="0.15">
      <c r="A901" s="7">
        <v>801</v>
      </c>
      <c r="B901" s="96"/>
      <c r="C901" s="95"/>
      <c r="D901" s="7">
        <v>397306</v>
      </c>
      <c r="E901" s="8" t="s">
        <v>879</v>
      </c>
      <c r="F901" s="9" t="s">
        <v>10</v>
      </c>
      <c r="G901" s="10"/>
      <c r="H901" s="11">
        <v>1575000</v>
      </c>
      <c r="I901" s="18">
        <f t="shared" ref="I901:I964" si="14">+(H901*13.12%)+H901</f>
        <v>1781640</v>
      </c>
    </row>
    <row r="902" spans="1:9" ht="18" x14ac:dyDescent="0.15">
      <c r="A902" s="7">
        <v>802</v>
      </c>
      <c r="B902" s="96"/>
      <c r="C902" s="95"/>
      <c r="D902" s="7">
        <v>397400</v>
      </c>
      <c r="E902" s="8" t="s">
        <v>880</v>
      </c>
      <c r="F902" s="9" t="s">
        <v>10</v>
      </c>
      <c r="G902" s="10"/>
      <c r="H902" s="11">
        <v>2250000</v>
      </c>
      <c r="I902" s="18">
        <f t="shared" si="14"/>
        <v>2545200</v>
      </c>
    </row>
    <row r="903" spans="1:9" ht="18" x14ac:dyDescent="0.15">
      <c r="A903" s="7">
        <v>803</v>
      </c>
      <c r="B903" s="96"/>
      <c r="C903" s="95"/>
      <c r="D903" s="7">
        <v>397501</v>
      </c>
      <c r="E903" s="8" t="s">
        <v>881</v>
      </c>
      <c r="F903" s="9" t="s">
        <v>10</v>
      </c>
      <c r="G903" s="10"/>
      <c r="H903" s="11">
        <v>2250000</v>
      </c>
      <c r="I903" s="18">
        <f t="shared" si="14"/>
        <v>2545200</v>
      </c>
    </row>
    <row r="904" spans="1:9" ht="18" x14ac:dyDescent="0.15">
      <c r="A904" s="7">
        <v>804</v>
      </c>
      <c r="B904" s="96"/>
      <c r="C904" s="95"/>
      <c r="D904" s="7">
        <v>397502</v>
      </c>
      <c r="E904" s="8" t="s">
        <v>882</v>
      </c>
      <c r="F904" s="9" t="s">
        <v>10</v>
      </c>
      <c r="G904" s="10"/>
      <c r="H904" s="11">
        <v>4500000</v>
      </c>
      <c r="I904" s="18">
        <f t="shared" si="14"/>
        <v>5090400</v>
      </c>
    </row>
    <row r="905" spans="1:9" ht="18" x14ac:dyDescent="0.15">
      <c r="A905" s="7">
        <v>805</v>
      </c>
      <c r="B905" s="96"/>
      <c r="C905" s="95"/>
      <c r="D905" s="7">
        <v>397503</v>
      </c>
      <c r="E905" s="8" t="s">
        <v>883</v>
      </c>
      <c r="F905" s="9" t="s">
        <v>10</v>
      </c>
      <c r="G905" s="10"/>
      <c r="H905" s="11">
        <v>9000000</v>
      </c>
      <c r="I905" s="18">
        <f t="shared" si="14"/>
        <v>10180800</v>
      </c>
    </row>
    <row r="906" spans="1:9" ht="18" x14ac:dyDescent="0.15">
      <c r="A906" s="7">
        <v>806</v>
      </c>
      <c r="B906" s="96"/>
      <c r="C906" s="95"/>
      <c r="D906" s="7">
        <v>397802</v>
      </c>
      <c r="E906" s="8" t="s">
        <v>884</v>
      </c>
      <c r="F906" s="9" t="s">
        <v>10</v>
      </c>
      <c r="G906" s="10"/>
      <c r="H906" s="11">
        <v>1350000</v>
      </c>
      <c r="I906" s="18">
        <f t="shared" si="14"/>
        <v>1527120</v>
      </c>
    </row>
    <row r="907" spans="1:9" ht="18" x14ac:dyDescent="0.15">
      <c r="A907" s="7">
        <v>807</v>
      </c>
      <c r="B907" s="96"/>
      <c r="C907" s="95"/>
      <c r="D907" s="7">
        <v>397803</v>
      </c>
      <c r="E907" s="8" t="s">
        <v>885</v>
      </c>
      <c r="F907" s="9" t="s">
        <v>10</v>
      </c>
      <c r="G907" s="10"/>
      <c r="H907" s="11">
        <v>1350000</v>
      </c>
      <c r="I907" s="18">
        <f t="shared" si="14"/>
        <v>1527120</v>
      </c>
    </row>
    <row r="908" spans="1:9" ht="18" x14ac:dyDescent="0.15">
      <c r="A908" s="7">
        <v>808</v>
      </c>
      <c r="B908" s="96"/>
      <c r="C908" s="95"/>
      <c r="D908" s="7">
        <v>397901</v>
      </c>
      <c r="E908" s="8" t="s">
        <v>886</v>
      </c>
      <c r="F908" s="9" t="s">
        <v>10</v>
      </c>
      <c r="G908" s="10"/>
      <c r="H908" s="11">
        <v>1350000</v>
      </c>
      <c r="I908" s="18">
        <f t="shared" si="14"/>
        <v>1527120</v>
      </c>
    </row>
    <row r="909" spans="1:9" ht="18" x14ac:dyDescent="0.15">
      <c r="A909" s="7">
        <v>809</v>
      </c>
      <c r="B909" s="96"/>
      <c r="C909" s="95"/>
      <c r="D909" s="7">
        <v>397903</v>
      </c>
      <c r="E909" s="8" t="s">
        <v>887</v>
      </c>
      <c r="F909" s="9" t="s">
        <v>10</v>
      </c>
      <c r="G909" s="10"/>
      <c r="H909" s="11">
        <v>1350000</v>
      </c>
      <c r="I909" s="18">
        <f t="shared" si="14"/>
        <v>1527120</v>
      </c>
    </row>
    <row r="910" spans="1:9" ht="27" x14ac:dyDescent="0.15">
      <c r="A910" s="83">
        <v>810</v>
      </c>
      <c r="B910" s="96"/>
      <c r="C910" s="95"/>
      <c r="D910" s="83">
        <v>398001</v>
      </c>
      <c r="E910" s="8" t="s">
        <v>888</v>
      </c>
      <c r="F910" s="86" t="s">
        <v>10</v>
      </c>
      <c r="G910" s="84"/>
      <c r="H910" s="85">
        <v>6480000</v>
      </c>
      <c r="I910" s="18">
        <f t="shared" si="14"/>
        <v>7330176</v>
      </c>
    </row>
    <row r="911" spans="1:9" ht="15.75" customHeight="1" x14ac:dyDescent="0.15">
      <c r="A911" s="83"/>
      <c r="B911" s="96"/>
      <c r="C911" s="95"/>
      <c r="D911" s="83"/>
      <c r="E911" s="8" t="s">
        <v>889</v>
      </c>
      <c r="F911" s="86"/>
      <c r="G911" s="84"/>
      <c r="H911" s="85"/>
      <c r="I911" s="18">
        <f t="shared" si="14"/>
        <v>0</v>
      </c>
    </row>
    <row r="912" spans="1:9" ht="18" x14ac:dyDescent="0.15">
      <c r="A912" s="83">
        <v>811</v>
      </c>
      <c r="B912" s="96"/>
      <c r="C912" s="95"/>
      <c r="D912" s="83">
        <v>398002</v>
      </c>
      <c r="E912" s="8" t="s">
        <v>890</v>
      </c>
      <c r="F912" s="86" t="s">
        <v>10</v>
      </c>
      <c r="G912" s="84"/>
      <c r="H912" s="85">
        <v>4725000</v>
      </c>
      <c r="I912" s="18">
        <f t="shared" si="14"/>
        <v>5344920</v>
      </c>
    </row>
    <row r="913" spans="1:9" ht="15.75" customHeight="1" x14ac:dyDescent="0.15">
      <c r="A913" s="83"/>
      <c r="B913" s="96"/>
      <c r="C913" s="95"/>
      <c r="D913" s="83"/>
      <c r="E913" s="8" t="s">
        <v>891</v>
      </c>
      <c r="F913" s="86"/>
      <c r="G913" s="84"/>
      <c r="H913" s="85"/>
      <c r="I913" s="18">
        <f t="shared" si="14"/>
        <v>0</v>
      </c>
    </row>
    <row r="914" spans="1:9" ht="18" x14ac:dyDescent="0.15">
      <c r="A914" s="7">
        <v>812</v>
      </c>
      <c r="B914" s="96"/>
      <c r="C914" s="95"/>
      <c r="D914" s="7">
        <v>399400</v>
      </c>
      <c r="E914" s="8" t="s">
        <v>892</v>
      </c>
      <c r="F914" s="9" t="s">
        <v>10</v>
      </c>
      <c r="G914" s="10"/>
      <c r="H914" s="11">
        <v>1350000</v>
      </c>
      <c r="I914" s="18">
        <f t="shared" si="14"/>
        <v>1527120</v>
      </c>
    </row>
    <row r="915" spans="1:9" ht="18" x14ac:dyDescent="0.15">
      <c r="A915" s="7">
        <v>813</v>
      </c>
      <c r="B915" s="96"/>
      <c r="C915" s="95"/>
      <c r="D915" s="7">
        <v>399901</v>
      </c>
      <c r="E915" s="8" t="s">
        <v>893</v>
      </c>
      <c r="F915" s="9" t="s">
        <v>10</v>
      </c>
      <c r="G915" s="10"/>
      <c r="H915" s="11">
        <v>1125000</v>
      </c>
      <c r="I915" s="18">
        <f t="shared" si="14"/>
        <v>1272600</v>
      </c>
    </row>
    <row r="916" spans="1:9" ht="18" x14ac:dyDescent="0.15">
      <c r="A916" s="7">
        <v>814</v>
      </c>
      <c r="B916" s="96"/>
      <c r="C916" s="95"/>
      <c r="D916" s="7">
        <v>399902</v>
      </c>
      <c r="E916" s="8" t="s">
        <v>894</v>
      </c>
      <c r="F916" s="9" t="s">
        <v>10</v>
      </c>
      <c r="G916" s="10"/>
      <c r="H916" s="11">
        <v>1575000</v>
      </c>
      <c r="I916" s="18">
        <f t="shared" si="14"/>
        <v>1781640</v>
      </c>
    </row>
    <row r="917" spans="1:9" ht="18" x14ac:dyDescent="0.15">
      <c r="A917" s="7">
        <v>815</v>
      </c>
      <c r="B917" s="96"/>
      <c r="C917" s="95"/>
      <c r="D917" s="7">
        <v>401002</v>
      </c>
      <c r="E917" s="8" t="s">
        <v>895</v>
      </c>
      <c r="F917" s="9" t="s">
        <v>10</v>
      </c>
      <c r="G917" s="10"/>
      <c r="H917" s="11">
        <v>1800000</v>
      </c>
      <c r="I917" s="18">
        <f t="shared" si="14"/>
        <v>2036160</v>
      </c>
    </row>
    <row r="918" spans="1:9" ht="18" x14ac:dyDescent="0.15">
      <c r="A918" s="7">
        <v>816</v>
      </c>
      <c r="B918" s="96"/>
      <c r="C918" s="95"/>
      <c r="D918" s="7">
        <v>402101</v>
      </c>
      <c r="E918" s="8" t="s">
        <v>896</v>
      </c>
      <c r="F918" s="9" t="s">
        <v>10</v>
      </c>
      <c r="G918" s="10"/>
      <c r="H918" s="11">
        <v>5287500</v>
      </c>
      <c r="I918" s="18">
        <f t="shared" si="14"/>
        <v>5981220</v>
      </c>
    </row>
    <row r="919" spans="1:9" ht="18" x14ac:dyDescent="0.15">
      <c r="A919" s="7">
        <v>817</v>
      </c>
      <c r="B919" s="96"/>
      <c r="C919" s="95"/>
      <c r="D919" s="7">
        <v>402301</v>
      </c>
      <c r="E919" s="8" t="s">
        <v>897</v>
      </c>
      <c r="F919" s="9" t="s">
        <v>10</v>
      </c>
      <c r="G919" s="10"/>
      <c r="H919" s="11">
        <v>2475000</v>
      </c>
      <c r="I919" s="18">
        <f t="shared" si="14"/>
        <v>2799720</v>
      </c>
    </row>
    <row r="920" spans="1:9" ht="18" x14ac:dyDescent="0.15">
      <c r="A920" s="7">
        <v>818</v>
      </c>
      <c r="B920" s="96"/>
      <c r="C920" s="95"/>
      <c r="D920" s="7">
        <v>402400</v>
      </c>
      <c r="E920" s="8" t="s">
        <v>898</v>
      </c>
      <c r="F920" s="9" t="s">
        <v>10</v>
      </c>
      <c r="G920" s="10"/>
      <c r="H920" s="11">
        <v>3375000</v>
      </c>
      <c r="I920" s="18">
        <f t="shared" si="14"/>
        <v>3817800</v>
      </c>
    </row>
    <row r="921" spans="1:9" ht="18" x14ac:dyDescent="0.15">
      <c r="A921" s="7">
        <v>819</v>
      </c>
      <c r="B921" s="96"/>
      <c r="C921" s="95"/>
      <c r="D921" s="7">
        <v>402500</v>
      </c>
      <c r="E921" s="8" t="s">
        <v>899</v>
      </c>
      <c r="F921" s="9" t="s">
        <v>10</v>
      </c>
      <c r="G921" s="10"/>
      <c r="H921" s="11">
        <v>6075000</v>
      </c>
      <c r="I921" s="18">
        <f t="shared" si="14"/>
        <v>6872040</v>
      </c>
    </row>
    <row r="922" spans="1:9" ht="18" x14ac:dyDescent="0.15">
      <c r="A922" s="7">
        <v>820</v>
      </c>
      <c r="B922" s="96"/>
      <c r="C922" s="95"/>
      <c r="D922" s="7">
        <v>402600</v>
      </c>
      <c r="E922" s="8" t="s">
        <v>900</v>
      </c>
      <c r="F922" s="9" t="s">
        <v>10</v>
      </c>
      <c r="G922" s="10"/>
      <c r="H922" s="11">
        <v>6075000</v>
      </c>
      <c r="I922" s="18">
        <f t="shared" si="14"/>
        <v>6872040</v>
      </c>
    </row>
    <row r="923" spans="1:9" ht="36" x14ac:dyDescent="0.15">
      <c r="A923" s="7">
        <v>821</v>
      </c>
      <c r="B923" s="96"/>
      <c r="C923" s="95"/>
      <c r="D923" s="7">
        <v>403000</v>
      </c>
      <c r="E923" s="8" t="s">
        <v>901</v>
      </c>
      <c r="F923" s="9" t="s">
        <v>10</v>
      </c>
      <c r="G923" s="10"/>
      <c r="H923" s="11">
        <v>2475000</v>
      </c>
      <c r="I923" s="18">
        <f t="shared" si="14"/>
        <v>2799720</v>
      </c>
    </row>
    <row r="924" spans="1:9" ht="18" x14ac:dyDescent="0.15">
      <c r="A924" s="7">
        <v>822</v>
      </c>
      <c r="B924" s="96"/>
      <c r="C924" s="95"/>
      <c r="D924" s="7">
        <v>404401</v>
      </c>
      <c r="E924" s="8" t="s">
        <v>902</v>
      </c>
      <c r="F924" s="9" t="s">
        <v>10</v>
      </c>
      <c r="G924" s="10"/>
      <c r="H924" s="11">
        <v>1800000</v>
      </c>
      <c r="I924" s="18">
        <f t="shared" si="14"/>
        <v>2036160</v>
      </c>
    </row>
    <row r="925" spans="1:9" ht="27" x14ac:dyDescent="0.15">
      <c r="A925" s="7">
        <v>823</v>
      </c>
      <c r="B925" s="96"/>
      <c r="C925" s="95"/>
      <c r="D925" s="7">
        <v>405304</v>
      </c>
      <c r="E925" s="8" t="s">
        <v>903</v>
      </c>
      <c r="F925" s="9" t="s">
        <v>10</v>
      </c>
      <c r="G925" s="10"/>
      <c r="H925" s="11">
        <v>3600000</v>
      </c>
      <c r="I925" s="18">
        <f t="shared" si="14"/>
        <v>4072320</v>
      </c>
    </row>
    <row r="926" spans="1:9" ht="18" x14ac:dyDescent="0.15">
      <c r="A926" s="7">
        <v>824</v>
      </c>
      <c r="B926" s="96"/>
      <c r="C926" s="95"/>
      <c r="D926" s="7">
        <v>405306</v>
      </c>
      <c r="E926" s="8" t="s">
        <v>904</v>
      </c>
      <c r="F926" s="9" t="s">
        <v>10</v>
      </c>
      <c r="G926" s="10"/>
      <c r="H926" s="11">
        <v>5962500</v>
      </c>
      <c r="I926" s="18">
        <f t="shared" si="14"/>
        <v>6744780</v>
      </c>
    </row>
    <row r="927" spans="1:9" ht="18" x14ac:dyDescent="0.15">
      <c r="A927" s="7">
        <v>825</v>
      </c>
      <c r="B927" s="96"/>
      <c r="C927" s="95"/>
      <c r="D927" s="7">
        <v>405404</v>
      </c>
      <c r="E927" s="8" t="s">
        <v>905</v>
      </c>
      <c r="F927" s="9" t="s">
        <v>10</v>
      </c>
      <c r="G927" s="10"/>
      <c r="H927" s="11">
        <v>5175000</v>
      </c>
      <c r="I927" s="18">
        <f t="shared" si="14"/>
        <v>5853960</v>
      </c>
    </row>
    <row r="928" spans="1:9" ht="18" x14ac:dyDescent="0.15">
      <c r="A928" s="7">
        <v>826</v>
      </c>
      <c r="B928" s="96"/>
      <c r="C928" s="95"/>
      <c r="D928" s="7">
        <v>405405</v>
      </c>
      <c r="E928" s="8" t="s">
        <v>906</v>
      </c>
      <c r="F928" s="9" t="s">
        <v>10</v>
      </c>
      <c r="G928" s="10"/>
      <c r="H928" s="11">
        <v>8932500</v>
      </c>
      <c r="I928" s="18">
        <f t="shared" si="14"/>
        <v>10104444</v>
      </c>
    </row>
    <row r="929" spans="1:9" ht="18" x14ac:dyDescent="0.15">
      <c r="A929" s="7">
        <v>827</v>
      </c>
      <c r="B929" s="96"/>
      <c r="C929" s="95"/>
      <c r="D929" s="7">
        <v>405406</v>
      </c>
      <c r="E929" s="8" t="s">
        <v>907</v>
      </c>
      <c r="F929" s="9" t="s">
        <v>10</v>
      </c>
      <c r="G929" s="10"/>
      <c r="H929" s="11">
        <v>2925000</v>
      </c>
      <c r="I929" s="18">
        <f t="shared" si="14"/>
        <v>3308760</v>
      </c>
    </row>
    <row r="930" spans="1:9" ht="18" x14ac:dyDescent="0.15">
      <c r="A930" s="7">
        <v>828</v>
      </c>
      <c r="B930" s="96"/>
      <c r="C930" s="95"/>
      <c r="D930" s="7">
        <v>405407</v>
      </c>
      <c r="E930" s="8" t="s">
        <v>908</v>
      </c>
      <c r="F930" s="9" t="s">
        <v>10</v>
      </c>
      <c r="G930" s="10"/>
      <c r="H930" s="11">
        <v>4500000</v>
      </c>
      <c r="I930" s="18">
        <f t="shared" si="14"/>
        <v>5090400</v>
      </c>
    </row>
    <row r="931" spans="1:9" ht="18" x14ac:dyDescent="0.15">
      <c r="A931" s="7">
        <v>829</v>
      </c>
      <c r="B931" s="96"/>
      <c r="C931" s="95"/>
      <c r="D931" s="7">
        <v>405408</v>
      </c>
      <c r="E931" s="8" t="s">
        <v>909</v>
      </c>
      <c r="F931" s="9" t="s">
        <v>10</v>
      </c>
      <c r="G931" s="10"/>
      <c r="H931" s="11">
        <v>3375000</v>
      </c>
      <c r="I931" s="18">
        <f t="shared" si="14"/>
        <v>3817800</v>
      </c>
    </row>
    <row r="932" spans="1:9" ht="18" x14ac:dyDescent="0.15">
      <c r="A932" s="7">
        <v>830</v>
      </c>
      <c r="B932" s="96"/>
      <c r="C932" s="95"/>
      <c r="D932" s="7">
        <v>405409</v>
      </c>
      <c r="E932" s="8" t="s">
        <v>910</v>
      </c>
      <c r="F932" s="9" t="s">
        <v>10</v>
      </c>
      <c r="G932" s="10"/>
      <c r="H932" s="11">
        <v>5625000</v>
      </c>
      <c r="I932" s="18">
        <f t="shared" si="14"/>
        <v>6363000</v>
      </c>
    </row>
    <row r="933" spans="1:9" ht="18" x14ac:dyDescent="0.15">
      <c r="A933" s="7">
        <v>831</v>
      </c>
      <c r="B933" s="96"/>
      <c r="C933" s="95"/>
      <c r="D933" s="7">
        <v>405411</v>
      </c>
      <c r="E933" s="8" t="s">
        <v>911</v>
      </c>
      <c r="F933" s="9" t="s">
        <v>10</v>
      </c>
      <c r="G933" s="10"/>
      <c r="H933" s="11">
        <v>5625000</v>
      </c>
      <c r="I933" s="18">
        <f t="shared" si="14"/>
        <v>6363000</v>
      </c>
    </row>
    <row r="934" spans="1:9" ht="18" x14ac:dyDescent="0.15">
      <c r="A934" s="7">
        <v>832</v>
      </c>
      <c r="B934" s="96"/>
      <c r="C934" s="95"/>
      <c r="D934" s="7">
        <v>405412</v>
      </c>
      <c r="E934" s="8" t="s">
        <v>912</v>
      </c>
      <c r="F934" s="9" t="s">
        <v>10</v>
      </c>
      <c r="G934" s="10"/>
      <c r="H934" s="11">
        <v>5625000</v>
      </c>
      <c r="I934" s="18">
        <f t="shared" si="14"/>
        <v>6363000</v>
      </c>
    </row>
    <row r="935" spans="1:9" ht="27" x14ac:dyDescent="0.15">
      <c r="A935" s="7">
        <v>833</v>
      </c>
      <c r="B935" s="96"/>
      <c r="C935" s="95"/>
      <c r="D935" s="7">
        <v>405502</v>
      </c>
      <c r="E935" s="8" t="s">
        <v>913</v>
      </c>
      <c r="F935" s="9" t="s">
        <v>10</v>
      </c>
      <c r="G935" s="10"/>
      <c r="H935" s="11">
        <v>2925000</v>
      </c>
      <c r="I935" s="18">
        <f t="shared" si="14"/>
        <v>3308760</v>
      </c>
    </row>
    <row r="936" spans="1:9" ht="18" x14ac:dyDescent="0.15">
      <c r="A936" s="7">
        <v>834</v>
      </c>
      <c r="B936" s="96"/>
      <c r="C936" s="95"/>
      <c r="D936" s="7">
        <v>405503</v>
      </c>
      <c r="E936" s="8" t="s">
        <v>914</v>
      </c>
      <c r="F936" s="9" t="s">
        <v>10</v>
      </c>
      <c r="G936" s="10"/>
      <c r="H936" s="11">
        <v>4500000</v>
      </c>
      <c r="I936" s="18">
        <f t="shared" si="14"/>
        <v>5090400</v>
      </c>
    </row>
    <row r="937" spans="1:9" ht="18" x14ac:dyDescent="0.15">
      <c r="A937" s="7">
        <v>835</v>
      </c>
      <c r="B937" s="96"/>
      <c r="C937" s="95"/>
      <c r="D937" s="7">
        <v>406300</v>
      </c>
      <c r="E937" s="8" t="s">
        <v>915</v>
      </c>
      <c r="F937" s="9" t="s">
        <v>10</v>
      </c>
      <c r="G937" s="10"/>
      <c r="H937" s="11">
        <v>3375000</v>
      </c>
      <c r="I937" s="18">
        <f t="shared" si="14"/>
        <v>3817800</v>
      </c>
    </row>
    <row r="938" spans="1:9" ht="18" x14ac:dyDescent="0.15">
      <c r="A938" s="7">
        <v>836</v>
      </c>
      <c r="B938" s="96"/>
      <c r="C938" s="95"/>
      <c r="D938" s="7">
        <v>406600</v>
      </c>
      <c r="E938" s="8" t="s">
        <v>916</v>
      </c>
      <c r="F938" s="9" t="s">
        <v>10</v>
      </c>
      <c r="G938" s="10"/>
      <c r="H938" s="11">
        <v>3375000</v>
      </c>
      <c r="I938" s="18">
        <f t="shared" si="14"/>
        <v>3817800</v>
      </c>
    </row>
    <row r="939" spans="1:9" ht="18" x14ac:dyDescent="0.15">
      <c r="A939" s="7">
        <v>837</v>
      </c>
      <c r="B939" s="96"/>
      <c r="C939" s="95"/>
      <c r="D939" s="7">
        <v>407101</v>
      </c>
      <c r="E939" s="8" t="s">
        <v>917</v>
      </c>
      <c r="F939" s="9" t="s">
        <v>10</v>
      </c>
      <c r="G939" s="10"/>
      <c r="H939" s="11">
        <v>3375000</v>
      </c>
      <c r="I939" s="18">
        <f t="shared" si="14"/>
        <v>3817800</v>
      </c>
    </row>
    <row r="940" spans="1:9" ht="18" x14ac:dyDescent="0.15">
      <c r="A940" s="7">
        <v>838</v>
      </c>
      <c r="B940" s="96"/>
      <c r="C940" s="95"/>
      <c r="D940" s="7">
        <v>407200</v>
      </c>
      <c r="E940" s="8" t="s">
        <v>918</v>
      </c>
      <c r="F940" s="9" t="s">
        <v>10</v>
      </c>
      <c r="G940" s="10"/>
      <c r="H940" s="11">
        <v>1350000</v>
      </c>
      <c r="I940" s="18">
        <f t="shared" si="14"/>
        <v>1527120</v>
      </c>
    </row>
    <row r="941" spans="1:9" ht="18" x14ac:dyDescent="0.15">
      <c r="A941" s="7">
        <v>839</v>
      </c>
      <c r="B941" s="96"/>
      <c r="C941" s="95"/>
      <c r="D941" s="7">
        <v>413202</v>
      </c>
      <c r="E941" s="8" t="s">
        <v>919</v>
      </c>
      <c r="F941" s="9" t="s">
        <v>10</v>
      </c>
      <c r="G941" s="10"/>
      <c r="H941" s="11">
        <v>1800000</v>
      </c>
      <c r="I941" s="18">
        <f t="shared" si="14"/>
        <v>2036160</v>
      </c>
    </row>
    <row r="942" spans="1:9" ht="18" x14ac:dyDescent="0.15">
      <c r="A942" s="7">
        <v>840</v>
      </c>
      <c r="B942" s="96"/>
      <c r="C942" s="95"/>
      <c r="D942" s="7">
        <v>413204</v>
      </c>
      <c r="E942" s="8" t="s">
        <v>920</v>
      </c>
      <c r="F942" s="9" t="s">
        <v>10</v>
      </c>
      <c r="G942" s="10"/>
      <c r="H942" s="11">
        <v>4477500</v>
      </c>
      <c r="I942" s="18">
        <f t="shared" si="14"/>
        <v>5064948</v>
      </c>
    </row>
    <row r="943" spans="1:9" ht="18" x14ac:dyDescent="0.15">
      <c r="A943" s="7">
        <v>841</v>
      </c>
      <c r="B943" s="96"/>
      <c r="C943" s="95"/>
      <c r="D943" s="7">
        <v>414201</v>
      </c>
      <c r="E943" s="8" t="s">
        <v>921</v>
      </c>
      <c r="F943" s="9" t="s">
        <v>10</v>
      </c>
      <c r="G943" s="10"/>
      <c r="H943" s="11">
        <v>2250000</v>
      </c>
      <c r="I943" s="18">
        <f t="shared" si="14"/>
        <v>2545200</v>
      </c>
    </row>
    <row r="944" spans="1:9" ht="18" x14ac:dyDescent="0.15">
      <c r="A944" s="7">
        <v>842</v>
      </c>
      <c r="B944" s="96"/>
      <c r="C944" s="95"/>
      <c r="D944" s="7">
        <v>414401</v>
      </c>
      <c r="E944" s="8" t="s">
        <v>922</v>
      </c>
      <c r="F944" s="9" t="s">
        <v>10</v>
      </c>
      <c r="G944" s="10"/>
      <c r="H944" s="11">
        <v>2250000</v>
      </c>
      <c r="I944" s="18">
        <f t="shared" si="14"/>
        <v>2545200</v>
      </c>
    </row>
    <row r="945" spans="1:9" ht="18" x14ac:dyDescent="0.15">
      <c r="A945" s="7">
        <v>843</v>
      </c>
      <c r="B945" s="96"/>
      <c r="C945" s="95"/>
      <c r="D945" s="7">
        <v>414501</v>
      </c>
      <c r="E945" s="8" t="s">
        <v>923</v>
      </c>
      <c r="F945" s="9" t="s">
        <v>10</v>
      </c>
      <c r="G945" s="10"/>
      <c r="H945" s="11">
        <v>2925000</v>
      </c>
      <c r="I945" s="18">
        <f t="shared" si="14"/>
        <v>3308760</v>
      </c>
    </row>
    <row r="946" spans="1:9" ht="18" x14ac:dyDescent="0.15">
      <c r="A946" s="7">
        <v>844</v>
      </c>
      <c r="B946" s="96"/>
      <c r="C946" s="95"/>
      <c r="D946" s="7">
        <v>414502</v>
      </c>
      <c r="E946" s="8" t="s">
        <v>924</v>
      </c>
      <c r="F946" s="9" t="s">
        <v>10</v>
      </c>
      <c r="G946" s="10"/>
      <c r="H946" s="11">
        <v>4500000</v>
      </c>
      <c r="I946" s="18">
        <f t="shared" si="14"/>
        <v>5090400</v>
      </c>
    </row>
    <row r="947" spans="1:9" ht="18" x14ac:dyDescent="0.15">
      <c r="A947" s="7">
        <v>845</v>
      </c>
      <c r="B947" s="96"/>
      <c r="C947" s="95"/>
      <c r="D947" s="7">
        <v>415102</v>
      </c>
      <c r="E947" s="8" t="s">
        <v>925</v>
      </c>
      <c r="F947" s="9" t="s">
        <v>10</v>
      </c>
      <c r="G947" s="10"/>
      <c r="H947" s="11">
        <v>2925000</v>
      </c>
      <c r="I947" s="18">
        <f t="shared" si="14"/>
        <v>3308760</v>
      </c>
    </row>
    <row r="948" spans="1:9" ht="18" x14ac:dyDescent="0.15">
      <c r="A948" s="7">
        <v>846</v>
      </c>
      <c r="B948" s="96"/>
      <c r="C948" s="95"/>
      <c r="D948" s="7">
        <v>415103</v>
      </c>
      <c r="E948" s="8" t="s">
        <v>926</v>
      </c>
      <c r="F948" s="9" t="s">
        <v>10</v>
      </c>
      <c r="G948" s="10"/>
      <c r="H948" s="11">
        <v>5692500</v>
      </c>
      <c r="I948" s="18">
        <f t="shared" si="14"/>
        <v>6439356</v>
      </c>
    </row>
    <row r="949" spans="1:9" ht="18" x14ac:dyDescent="0.15">
      <c r="A949" s="7">
        <v>847</v>
      </c>
      <c r="B949" s="96"/>
      <c r="C949" s="95"/>
      <c r="D949" s="7">
        <v>416102</v>
      </c>
      <c r="E949" s="8" t="s">
        <v>927</v>
      </c>
      <c r="F949" s="9" t="s">
        <v>10</v>
      </c>
      <c r="G949" s="10"/>
      <c r="H949" s="11">
        <v>2925000</v>
      </c>
      <c r="I949" s="18">
        <f t="shared" si="14"/>
        <v>3308760</v>
      </c>
    </row>
    <row r="950" spans="1:9" ht="18" x14ac:dyDescent="0.15">
      <c r="A950" s="7">
        <v>848</v>
      </c>
      <c r="B950" s="96"/>
      <c r="C950" s="95"/>
      <c r="D950" s="7">
        <v>421101</v>
      </c>
      <c r="E950" s="8" t="s">
        <v>928</v>
      </c>
      <c r="F950" s="9" t="s">
        <v>10</v>
      </c>
      <c r="G950" s="10"/>
      <c r="H950" s="11">
        <v>3600000</v>
      </c>
      <c r="I950" s="18">
        <f t="shared" si="14"/>
        <v>4072320</v>
      </c>
    </row>
    <row r="951" spans="1:9" ht="18" x14ac:dyDescent="0.15">
      <c r="A951" s="7">
        <v>849</v>
      </c>
      <c r="B951" s="96"/>
      <c r="C951" s="95"/>
      <c r="D951" s="7">
        <v>422001</v>
      </c>
      <c r="E951" s="8" t="s">
        <v>929</v>
      </c>
      <c r="F951" s="9" t="s">
        <v>10</v>
      </c>
      <c r="G951" s="10"/>
      <c r="H951" s="11">
        <v>1125000</v>
      </c>
      <c r="I951" s="18">
        <f t="shared" si="14"/>
        <v>1272600</v>
      </c>
    </row>
    <row r="952" spans="1:9" ht="18" x14ac:dyDescent="0.15">
      <c r="A952" s="7">
        <v>850</v>
      </c>
      <c r="B952" s="96"/>
      <c r="C952" s="95"/>
      <c r="D952" s="7">
        <v>423204</v>
      </c>
      <c r="E952" s="8" t="s">
        <v>930</v>
      </c>
      <c r="F952" s="9" t="s">
        <v>10</v>
      </c>
      <c r="G952" s="10"/>
      <c r="H952" s="11">
        <v>3375000</v>
      </c>
      <c r="I952" s="18">
        <f t="shared" si="14"/>
        <v>3817800</v>
      </c>
    </row>
    <row r="953" spans="1:9" ht="18" x14ac:dyDescent="0.15">
      <c r="A953" s="7">
        <v>851</v>
      </c>
      <c r="B953" s="96"/>
      <c r="C953" s="95"/>
      <c r="D953" s="7">
        <v>423205</v>
      </c>
      <c r="E953" s="8" t="s">
        <v>931</v>
      </c>
      <c r="F953" s="9" t="s">
        <v>10</v>
      </c>
      <c r="G953" s="10"/>
      <c r="H953" s="11">
        <v>4500000</v>
      </c>
      <c r="I953" s="18">
        <f t="shared" si="14"/>
        <v>5090400</v>
      </c>
    </row>
    <row r="954" spans="1:9" ht="18" x14ac:dyDescent="0.15">
      <c r="A954" s="7">
        <v>852</v>
      </c>
      <c r="B954" s="96"/>
      <c r="C954" s="95"/>
      <c r="D954" s="7">
        <v>423207</v>
      </c>
      <c r="E954" s="8" t="s">
        <v>932</v>
      </c>
      <c r="F954" s="9" t="s">
        <v>10</v>
      </c>
      <c r="G954" s="10"/>
      <c r="H954" s="11">
        <v>4500000</v>
      </c>
      <c r="I954" s="18">
        <f t="shared" si="14"/>
        <v>5090400</v>
      </c>
    </row>
    <row r="955" spans="1:9" ht="18" x14ac:dyDescent="0.15">
      <c r="A955" s="7">
        <v>853</v>
      </c>
      <c r="B955" s="96"/>
      <c r="C955" s="95"/>
      <c r="D955" s="7">
        <v>424203</v>
      </c>
      <c r="E955" s="8" t="s">
        <v>933</v>
      </c>
      <c r="F955" s="9" t="s">
        <v>10</v>
      </c>
      <c r="G955" s="10"/>
      <c r="H955" s="11">
        <v>12853125</v>
      </c>
      <c r="I955" s="18">
        <f t="shared" si="14"/>
        <v>14539455</v>
      </c>
    </row>
    <row r="956" spans="1:9" ht="18" x14ac:dyDescent="0.15">
      <c r="A956" s="83">
        <v>854</v>
      </c>
      <c r="B956" s="96"/>
      <c r="C956" s="95"/>
      <c r="D956" s="83">
        <v>425203</v>
      </c>
      <c r="E956" s="8" t="s">
        <v>934</v>
      </c>
      <c r="F956" s="86" t="s">
        <v>10</v>
      </c>
      <c r="G956" s="84"/>
      <c r="H956" s="85">
        <v>12853125</v>
      </c>
      <c r="I956" s="18">
        <f t="shared" si="14"/>
        <v>14539455</v>
      </c>
    </row>
    <row r="957" spans="1:9" ht="15.75" customHeight="1" x14ac:dyDescent="0.15">
      <c r="A957" s="83"/>
      <c r="B957" s="96"/>
      <c r="C957" s="95"/>
      <c r="D957" s="83"/>
      <c r="E957" s="8" t="s">
        <v>935</v>
      </c>
      <c r="F957" s="86"/>
      <c r="G957" s="84"/>
      <c r="H957" s="85"/>
      <c r="I957" s="18">
        <f t="shared" si="14"/>
        <v>0</v>
      </c>
    </row>
    <row r="958" spans="1:9" ht="18" x14ac:dyDescent="0.15">
      <c r="A958" s="83">
        <v>855</v>
      </c>
      <c r="B958" s="96"/>
      <c r="C958" s="95"/>
      <c r="D958" s="83">
        <v>425301</v>
      </c>
      <c r="E958" s="8" t="s">
        <v>934</v>
      </c>
      <c r="F958" s="86" t="s">
        <v>10</v>
      </c>
      <c r="G958" s="84"/>
      <c r="H958" s="85">
        <v>5062500</v>
      </c>
      <c r="I958" s="18">
        <f t="shared" si="14"/>
        <v>5726700</v>
      </c>
    </row>
    <row r="959" spans="1:9" ht="15.75" customHeight="1" x14ac:dyDescent="0.15">
      <c r="A959" s="83"/>
      <c r="B959" s="96"/>
      <c r="C959" s="95"/>
      <c r="D959" s="83"/>
      <c r="E959" s="8" t="s">
        <v>936</v>
      </c>
      <c r="F959" s="86"/>
      <c r="G959" s="84"/>
      <c r="H959" s="85"/>
      <c r="I959" s="18">
        <f t="shared" si="14"/>
        <v>0</v>
      </c>
    </row>
    <row r="960" spans="1:9" ht="18" x14ac:dyDescent="0.15">
      <c r="A960" s="83">
        <v>856</v>
      </c>
      <c r="B960" s="96"/>
      <c r="C960" s="95"/>
      <c r="D960" s="83">
        <v>425505</v>
      </c>
      <c r="E960" s="8" t="s">
        <v>937</v>
      </c>
      <c r="F960" s="86" t="s">
        <v>10</v>
      </c>
      <c r="G960" s="84"/>
      <c r="H960" s="85">
        <v>12853125</v>
      </c>
      <c r="I960" s="18">
        <f t="shared" si="14"/>
        <v>14539455</v>
      </c>
    </row>
    <row r="961" spans="1:9" ht="15.75" customHeight="1" x14ac:dyDescent="0.15">
      <c r="A961" s="83"/>
      <c r="B961" s="96"/>
      <c r="C961" s="95"/>
      <c r="D961" s="83"/>
      <c r="E961" s="8" t="s">
        <v>938</v>
      </c>
      <c r="F961" s="86"/>
      <c r="G961" s="84"/>
      <c r="H961" s="85"/>
      <c r="I961" s="18">
        <f t="shared" si="14"/>
        <v>0</v>
      </c>
    </row>
    <row r="962" spans="1:9" ht="18" x14ac:dyDescent="0.15">
      <c r="A962" s="7">
        <v>857</v>
      </c>
      <c r="B962" s="96"/>
      <c r="C962" s="95"/>
      <c r="D962" s="7">
        <v>427200</v>
      </c>
      <c r="E962" s="8" t="s">
        <v>939</v>
      </c>
      <c r="F962" s="9" t="s">
        <v>10</v>
      </c>
      <c r="G962" s="10"/>
      <c r="H962" s="11">
        <v>4500000</v>
      </c>
      <c r="I962" s="18">
        <f t="shared" si="14"/>
        <v>5090400</v>
      </c>
    </row>
    <row r="963" spans="1:9" ht="18" x14ac:dyDescent="0.15">
      <c r="A963" s="7">
        <v>858</v>
      </c>
      <c r="B963" s="96"/>
      <c r="C963" s="95"/>
      <c r="D963" s="7">
        <v>427300</v>
      </c>
      <c r="E963" s="8" t="s">
        <v>940</v>
      </c>
      <c r="F963" s="9" t="s">
        <v>10</v>
      </c>
      <c r="G963" s="10"/>
      <c r="H963" s="11">
        <v>4500000</v>
      </c>
      <c r="I963" s="18">
        <f t="shared" si="14"/>
        <v>5090400</v>
      </c>
    </row>
    <row r="964" spans="1:9" ht="18" x14ac:dyDescent="0.15">
      <c r="A964" s="7">
        <v>859</v>
      </c>
      <c r="B964" s="96"/>
      <c r="C964" s="95"/>
      <c r="D964" s="7">
        <v>429103</v>
      </c>
      <c r="E964" s="8" t="s">
        <v>941</v>
      </c>
      <c r="F964" s="9" t="s">
        <v>10</v>
      </c>
      <c r="G964" s="10"/>
      <c r="H964" s="11">
        <v>3825000</v>
      </c>
      <c r="I964" s="18">
        <f t="shared" si="14"/>
        <v>4326840</v>
      </c>
    </row>
    <row r="965" spans="1:9" ht="18" x14ac:dyDescent="0.15">
      <c r="A965" s="83">
        <v>860</v>
      </c>
      <c r="B965" s="96"/>
      <c r="C965" s="95"/>
      <c r="D965" s="83">
        <v>429401</v>
      </c>
      <c r="E965" s="8" t="s">
        <v>942</v>
      </c>
      <c r="F965" s="86" t="s">
        <v>10</v>
      </c>
      <c r="G965" s="84"/>
      <c r="H965" s="85">
        <v>3375000</v>
      </c>
      <c r="I965" s="18">
        <f t="shared" ref="I965:I1028" si="15">+(H965*13.12%)+H965</f>
        <v>3817800</v>
      </c>
    </row>
    <row r="966" spans="1:9" ht="15.75" customHeight="1" x14ac:dyDescent="0.15">
      <c r="A966" s="83"/>
      <c r="B966" s="96"/>
      <c r="C966" s="95"/>
      <c r="D966" s="83"/>
      <c r="E966" s="8" t="s">
        <v>943</v>
      </c>
      <c r="F966" s="86"/>
      <c r="G966" s="84"/>
      <c r="H966" s="85"/>
      <c r="I966" s="18">
        <f t="shared" si="15"/>
        <v>0</v>
      </c>
    </row>
    <row r="967" spans="1:9" ht="18" x14ac:dyDescent="0.15">
      <c r="A967" s="83">
        <v>861</v>
      </c>
      <c r="B967" s="96"/>
      <c r="C967" s="95"/>
      <c r="D967" s="83">
        <v>429402</v>
      </c>
      <c r="E967" s="8" t="s">
        <v>942</v>
      </c>
      <c r="F967" s="86" t="s">
        <v>10</v>
      </c>
      <c r="G967" s="84"/>
      <c r="H967" s="85">
        <v>4500000</v>
      </c>
      <c r="I967" s="18">
        <f t="shared" si="15"/>
        <v>5090400</v>
      </c>
    </row>
    <row r="968" spans="1:9" x14ac:dyDescent="0.15">
      <c r="A968" s="83"/>
      <c r="B968" s="96"/>
      <c r="C968" s="95"/>
      <c r="D968" s="83"/>
      <c r="E968" s="8" t="s">
        <v>944</v>
      </c>
      <c r="F968" s="86"/>
      <c r="G968" s="84"/>
      <c r="H968" s="85"/>
      <c r="I968" s="18">
        <f t="shared" si="15"/>
        <v>0</v>
      </c>
    </row>
    <row r="969" spans="1:9" ht="27" x14ac:dyDescent="0.15">
      <c r="A969" s="83">
        <v>862</v>
      </c>
      <c r="B969" s="96"/>
      <c r="C969" s="95"/>
      <c r="D969" s="83">
        <v>430102</v>
      </c>
      <c r="E969" s="8" t="s">
        <v>945</v>
      </c>
      <c r="F969" s="86" t="s">
        <v>10</v>
      </c>
      <c r="G969" s="84"/>
      <c r="H969" s="85">
        <v>2475000</v>
      </c>
      <c r="I969" s="18">
        <f t="shared" si="15"/>
        <v>2799720</v>
      </c>
    </row>
    <row r="970" spans="1:9" ht="15.75" customHeight="1" x14ac:dyDescent="0.15">
      <c r="A970" s="83"/>
      <c r="B970" s="96"/>
      <c r="C970" s="95"/>
      <c r="D970" s="83"/>
      <c r="E970" s="8" t="s">
        <v>804</v>
      </c>
      <c r="F970" s="86"/>
      <c r="G970" s="84"/>
      <c r="H970" s="85"/>
      <c r="I970" s="18">
        <f t="shared" si="15"/>
        <v>0</v>
      </c>
    </row>
    <row r="971" spans="1:9" ht="27" x14ac:dyDescent="0.15">
      <c r="A971" s="83">
        <v>863</v>
      </c>
      <c r="B971" s="96"/>
      <c r="C971" s="95"/>
      <c r="D971" s="83">
        <v>430103</v>
      </c>
      <c r="E971" s="8" t="s">
        <v>946</v>
      </c>
      <c r="F971" s="86" t="s">
        <v>10</v>
      </c>
      <c r="G971" s="84"/>
      <c r="H971" s="85">
        <v>6750000</v>
      </c>
      <c r="I971" s="18">
        <f t="shared" si="15"/>
        <v>7635600</v>
      </c>
    </row>
    <row r="972" spans="1:9" ht="15.75" customHeight="1" x14ac:dyDescent="0.15">
      <c r="A972" s="83"/>
      <c r="B972" s="96"/>
      <c r="C972" s="95"/>
      <c r="D972" s="83"/>
      <c r="E972" s="8" t="s">
        <v>947</v>
      </c>
      <c r="F972" s="86"/>
      <c r="G972" s="84"/>
      <c r="H972" s="85"/>
      <c r="I972" s="18">
        <f t="shared" si="15"/>
        <v>0</v>
      </c>
    </row>
    <row r="973" spans="1:9" ht="18" x14ac:dyDescent="0.15">
      <c r="A973" s="7">
        <v>864</v>
      </c>
      <c r="B973" s="96"/>
      <c r="C973" s="95"/>
      <c r="D973" s="7">
        <v>431001</v>
      </c>
      <c r="E973" s="8" t="s">
        <v>948</v>
      </c>
      <c r="F973" s="9" t="s">
        <v>10</v>
      </c>
      <c r="G973" s="10"/>
      <c r="H973" s="11">
        <v>2250000</v>
      </c>
      <c r="I973" s="18">
        <f t="shared" si="15"/>
        <v>2545200</v>
      </c>
    </row>
    <row r="974" spans="1:9" ht="18" x14ac:dyDescent="0.15">
      <c r="A974" s="7">
        <v>865</v>
      </c>
      <c r="B974" s="96"/>
      <c r="C974" s="95"/>
      <c r="D974" s="7">
        <v>431003</v>
      </c>
      <c r="E974" s="8" t="s">
        <v>949</v>
      </c>
      <c r="F974" s="9" t="s">
        <v>10</v>
      </c>
      <c r="G974" s="10"/>
      <c r="H974" s="11">
        <v>3375000</v>
      </c>
      <c r="I974" s="18">
        <f t="shared" si="15"/>
        <v>3817800</v>
      </c>
    </row>
    <row r="975" spans="1:9" ht="18" x14ac:dyDescent="0.15">
      <c r="A975" s="7">
        <v>866</v>
      </c>
      <c r="B975" s="96"/>
      <c r="C975" s="95"/>
      <c r="D975" s="7">
        <v>433102</v>
      </c>
      <c r="E975" s="8" t="s">
        <v>950</v>
      </c>
      <c r="F975" s="9" t="s">
        <v>10</v>
      </c>
      <c r="G975" s="10"/>
      <c r="H975" s="11">
        <v>3375000</v>
      </c>
      <c r="I975" s="18">
        <f t="shared" si="15"/>
        <v>3817800</v>
      </c>
    </row>
    <row r="976" spans="1:9" ht="18" x14ac:dyDescent="0.15">
      <c r="A976" s="7">
        <v>867</v>
      </c>
      <c r="B976" s="96"/>
      <c r="C976" s="95"/>
      <c r="D976" s="7">
        <v>434101</v>
      </c>
      <c r="E976" s="8" t="s">
        <v>951</v>
      </c>
      <c r="F976" s="9" t="s">
        <v>10</v>
      </c>
      <c r="G976" s="10"/>
      <c r="H976" s="11">
        <v>1575000</v>
      </c>
      <c r="I976" s="18">
        <f t="shared" si="15"/>
        <v>1781640</v>
      </c>
    </row>
    <row r="977" spans="1:9" ht="18" x14ac:dyDescent="0.15">
      <c r="A977" s="7">
        <v>868</v>
      </c>
      <c r="B977" s="96"/>
      <c r="C977" s="95"/>
      <c r="D977" s="7">
        <v>434102</v>
      </c>
      <c r="E977" s="8" t="s">
        <v>952</v>
      </c>
      <c r="F977" s="9" t="s">
        <v>10</v>
      </c>
      <c r="G977" s="10"/>
      <c r="H977" s="11">
        <v>1350000</v>
      </c>
      <c r="I977" s="18">
        <f t="shared" si="15"/>
        <v>1527120</v>
      </c>
    </row>
    <row r="978" spans="1:9" ht="18" x14ac:dyDescent="0.15">
      <c r="A978" s="83">
        <v>869</v>
      </c>
      <c r="B978" s="96"/>
      <c r="C978" s="95"/>
      <c r="D978" s="83">
        <v>434103</v>
      </c>
      <c r="E978" s="8" t="s">
        <v>953</v>
      </c>
      <c r="F978" s="86" t="s">
        <v>10</v>
      </c>
      <c r="G978" s="84"/>
      <c r="H978" s="85">
        <v>1350000</v>
      </c>
      <c r="I978" s="18">
        <f t="shared" si="15"/>
        <v>1527120</v>
      </c>
    </row>
    <row r="979" spans="1:9" ht="15.75" customHeight="1" x14ac:dyDescent="0.15">
      <c r="A979" s="83"/>
      <c r="B979" s="96"/>
      <c r="C979" s="95"/>
      <c r="D979" s="83"/>
      <c r="E979" s="8" t="s">
        <v>954</v>
      </c>
      <c r="F979" s="86"/>
      <c r="G979" s="84"/>
      <c r="H979" s="85"/>
      <c r="I979" s="18">
        <f t="shared" si="15"/>
        <v>0</v>
      </c>
    </row>
    <row r="980" spans="1:9" ht="18" x14ac:dyDescent="0.15">
      <c r="A980" s="7">
        <v>870</v>
      </c>
      <c r="B980" s="96"/>
      <c r="C980" s="95"/>
      <c r="D980" s="7">
        <v>436101</v>
      </c>
      <c r="E980" s="8" t="s">
        <v>955</v>
      </c>
      <c r="F980" s="9" t="s">
        <v>10</v>
      </c>
      <c r="G980" s="10"/>
      <c r="H980" s="11">
        <v>3600000</v>
      </c>
      <c r="I980" s="18">
        <f t="shared" si="15"/>
        <v>4072320</v>
      </c>
    </row>
    <row r="981" spans="1:9" ht="18" x14ac:dyDescent="0.15">
      <c r="A981" s="7">
        <v>871</v>
      </c>
      <c r="B981" s="96"/>
      <c r="C981" s="95"/>
      <c r="D981" s="7">
        <v>437101</v>
      </c>
      <c r="E981" s="8" t="s">
        <v>956</v>
      </c>
      <c r="F981" s="9" t="s">
        <v>10</v>
      </c>
      <c r="G981" s="10"/>
      <c r="H981" s="11">
        <v>3600000</v>
      </c>
      <c r="I981" s="18">
        <f t="shared" si="15"/>
        <v>4072320</v>
      </c>
    </row>
    <row r="982" spans="1:9" ht="18" x14ac:dyDescent="0.15">
      <c r="A982" s="7">
        <v>872</v>
      </c>
      <c r="B982" s="96"/>
      <c r="C982" s="95"/>
      <c r="D982" s="7">
        <v>438101</v>
      </c>
      <c r="E982" s="8" t="s">
        <v>957</v>
      </c>
      <c r="F982" s="9" t="s">
        <v>10</v>
      </c>
      <c r="G982" s="10"/>
      <c r="H982" s="11">
        <v>4950000</v>
      </c>
      <c r="I982" s="18">
        <f t="shared" si="15"/>
        <v>5599440</v>
      </c>
    </row>
    <row r="983" spans="1:9" ht="27" x14ac:dyDescent="0.15">
      <c r="A983" s="7">
        <v>873</v>
      </c>
      <c r="B983" s="96"/>
      <c r="C983" s="95"/>
      <c r="D983" s="7">
        <v>438201</v>
      </c>
      <c r="E983" s="8" t="s">
        <v>958</v>
      </c>
      <c r="F983" s="9" t="s">
        <v>10</v>
      </c>
      <c r="G983" s="10"/>
      <c r="H983" s="11">
        <v>4500000</v>
      </c>
      <c r="I983" s="18">
        <f t="shared" si="15"/>
        <v>5090400</v>
      </c>
    </row>
    <row r="984" spans="1:9" ht="27" x14ac:dyDescent="0.15">
      <c r="A984" s="7">
        <v>874</v>
      </c>
      <c r="B984" s="96"/>
      <c r="C984" s="95"/>
      <c r="D984" s="7">
        <v>438203</v>
      </c>
      <c r="E984" s="8" t="s">
        <v>959</v>
      </c>
      <c r="F984" s="9" t="s">
        <v>10</v>
      </c>
      <c r="G984" s="10"/>
      <c r="H984" s="11">
        <v>4500000</v>
      </c>
      <c r="I984" s="18">
        <f t="shared" si="15"/>
        <v>5090400</v>
      </c>
    </row>
    <row r="985" spans="1:9" ht="18" x14ac:dyDescent="0.15">
      <c r="A985" s="83">
        <v>875</v>
      </c>
      <c r="B985" s="96"/>
      <c r="C985" s="95"/>
      <c r="D985" s="83">
        <v>438301</v>
      </c>
      <c r="E985" s="8" t="s">
        <v>960</v>
      </c>
      <c r="F985" s="86" t="s">
        <v>10</v>
      </c>
      <c r="G985" s="84"/>
      <c r="H985" s="85">
        <v>3600000</v>
      </c>
      <c r="I985" s="18">
        <f t="shared" si="15"/>
        <v>4072320</v>
      </c>
    </row>
    <row r="986" spans="1:9" ht="15.75" customHeight="1" x14ac:dyDescent="0.15">
      <c r="A986" s="83"/>
      <c r="B986" s="96"/>
      <c r="C986" s="95"/>
      <c r="D986" s="83"/>
      <c r="E986" s="8" t="s">
        <v>961</v>
      </c>
      <c r="F986" s="86"/>
      <c r="G986" s="84"/>
      <c r="H986" s="85"/>
      <c r="I986" s="18">
        <f t="shared" si="15"/>
        <v>0</v>
      </c>
    </row>
    <row r="987" spans="1:9" ht="18" x14ac:dyDescent="0.15">
      <c r="A987" s="83">
        <v>876</v>
      </c>
      <c r="B987" s="96"/>
      <c r="C987" s="95"/>
      <c r="D987" s="83">
        <v>438303</v>
      </c>
      <c r="E987" s="8" t="s">
        <v>962</v>
      </c>
      <c r="F987" s="86" t="s">
        <v>10</v>
      </c>
      <c r="G987" s="84"/>
      <c r="H987" s="85">
        <v>3352500</v>
      </c>
      <c r="I987" s="18">
        <f t="shared" si="15"/>
        <v>3792348</v>
      </c>
    </row>
    <row r="988" spans="1:9" ht="15.75" customHeight="1" x14ac:dyDescent="0.15">
      <c r="A988" s="83"/>
      <c r="B988" s="96"/>
      <c r="C988" s="95"/>
      <c r="D988" s="83"/>
      <c r="E988" s="8" t="s">
        <v>961</v>
      </c>
      <c r="F988" s="86"/>
      <c r="G988" s="84"/>
      <c r="H988" s="85"/>
      <c r="I988" s="18">
        <f t="shared" si="15"/>
        <v>0</v>
      </c>
    </row>
    <row r="989" spans="1:9" ht="18" x14ac:dyDescent="0.15">
      <c r="A989" s="83">
        <v>877</v>
      </c>
      <c r="B989" s="96"/>
      <c r="C989" s="95"/>
      <c r="D989" s="83">
        <v>438304</v>
      </c>
      <c r="E989" s="8" t="s">
        <v>962</v>
      </c>
      <c r="F989" s="86" t="s">
        <v>10</v>
      </c>
      <c r="G989" s="84"/>
      <c r="H989" s="85">
        <v>4477500</v>
      </c>
      <c r="I989" s="18">
        <f t="shared" si="15"/>
        <v>5064948</v>
      </c>
    </row>
    <row r="990" spans="1:9" x14ac:dyDescent="0.15">
      <c r="A990" s="83"/>
      <c r="B990" s="96"/>
      <c r="C990" s="95"/>
      <c r="D990" s="83"/>
      <c r="E990" s="8" t="s">
        <v>963</v>
      </c>
      <c r="F990" s="86"/>
      <c r="G990" s="84"/>
      <c r="H990" s="85"/>
      <c r="I990" s="18">
        <f t="shared" si="15"/>
        <v>0</v>
      </c>
    </row>
    <row r="991" spans="1:9" ht="18" x14ac:dyDescent="0.15">
      <c r="A991" s="7">
        <v>878</v>
      </c>
      <c r="B991" s="96"/>
      <c r="C991" s="95"/>
      <c r="D991" s="7">
        <v>439001</v>
      </c>
      <c r="E991" s="8" t="s">
        <v>964</v>
      </c>
      <c r="F991" s="9" t="s">
        <v>10</v>
      </c>
      <c r="G991" s="10"/>
      <c r="H991" s="11">
        <v>5625000</v>
      </c>
      <c r="I991" s="18">
        <f t="shared" si="15"/>
        <v>6363000</v>
      </c>
    </row>
    <row r="992" spans="1:9" ht="18" x14ac:dyDescent="0.15">
      <c r="A992" s="7">
        <v>879</v>
      </c>
      <c r="B992" s="96"/>
      <c r="C992" s="95"/>
      <c r="D992" s="7">
        <v>439003</v>
      </c>
      <c r="E992" s="8" t="s">
        <v>965</v>
      </c>
      <c r="F992" s="9" t="s">
        <v>10</v>
      </c>
      <c r="G992" s="10"/>
      <c r="H992" s="11">
        <v>5625000</v>
      </c>
      <c r="I992" s="18">
        <f t="shared" si="15"/>
        <v>6363000</v>
      </c>
    </row>
    <row r="993" spans="1:9" ht="18" x14ac:dyDescent="0.15">
      <c r="A993" s="7">
        <v>880</v>
      </c>
      <c r="B993" s="96"/>
      <c r="C993" s="95"/>
      <c r="D993" s="7">
        <v>439004</v>
      </c>
      <c r="E993" s="8" t="s">
        <v>966</v>
      </c>
      <c r="F993" s="9" t="s">
        <v>10</v>
      </c>
      <c r="G993" s="10"/>
      <c r="H993" s="11">
        <v>7875000</v>
      </c>
      <c r="I993" s="18">
        <f t="shared" si="15"/>
        <v>8908200</v>
      </c>
    </row>
    <row r="994" spans="1:9" ht="18" x14ac:dyDescent="0.15">
      <c r="A994" s="83">
        <v>881</v>
      </c>
      <c r="B994" s="96"/>
      <c r="C994" s="95"/>
      <c r="D994" s="83">
        <v>439102</v>
      </c>
      <c r="E994" s="8" t="s">
        <v>967</v>
      </c>
      <c r="F994" s="86" t="s">
        <v>10</v>
      </c>
      <c r="G994" s="84"/>
      <c r="H994" s="85">
        <v>7560000</v>
      </c>
      <c r="I994" s="18">
        <f t="shared" si="15"/>
        <v>8551872</v>
      </c>
    </row>
    <row r="995" spans="1:9" ht="15.75" customHeight="1" x14ac:dyDescent="0.15">
      <c r="A995" s="83"/>
      <c r="B995" s="96"/>
      <c r="C995" s="95"/>
      <c r="D995" s="83"/>
      <c r="E995" s="8" t="s">
        <v>938</v>
      </c>
      <c r="F995" s="86"/>
      <c r="G995" s="84"/>
      <c r="H995" s="85"/>
      <c r="I995" s="18">
        <f t="shared" si="15"/>
        <v>0</v>
      </c>
    </row>
    <row r="996" spans="1:9" ht="18" x14ac:dyDescent="0.15">
      <c r="A996" s="7">
        <v>882</v>
      </c>
      <c r="B996" s="96"/>
      <c r="C996" s="95"/>
      <c r="D996" s="7">
        <v>439202</v>
      </c>
      <c r="E996" s="8" t="s">
        <v>968</v>
      </c>
      <c r="F996" s="9" t="s">
        <v>10</v>
      </c>
      <c r="G996" s="10"/>
      <c r="H996" s="11">
        <v>5625000</v>
      </c>
      <c r="I996" s="18">
        <f t="shared" si="15"/>
        <v>6363000</v>
      </c>
    </row>
    <row r="997" spans="1:9" ht="18" x14ac:dyDescent="0.15">
      <c r="A997" s="7">
        <v>883</v>
      </c>
      <c r="B997" s="96"/>
      <c r="C997" s="95"/>
      <c r="D997" s="7">
        <v>439301</v>
      </c>
      <c r="E997" s="8" t="s">
        <v>969</v>
      </c>
      <c r="F997" s="9" t="s">
        <v>10</v>
      </c>
      <c r="G997" s="10"/>
      <c r="H997" s="11">
        <v>5400000</v>
      </c>
      <c r="I997" s="18">
        <f t="shared" si="15"/>
        <v>6108480</v>
      </c>
    </row>
    <row r="998" spans="1:9" ht="18" x14ac:dyDescent="0.15">
      <c r="A998" s="7">
        <v>884</v>
      </c>
      <c r="B998" s="96"/>
      <c r="C998" s="95"/>
      <c r="D998" s="7">
        <v>440201</v>
      </c>
      <c r="E998" s="8" t="s">
        <v>970</v>
      </c>
      <c r="F998" s="9" t="s">
        <v>10</v>
      </c>
      <c r="G998" s="10"/>
      <c r="H998" s="11">
        <v>2700000</v>
      </c>
      <c r="I998" s="18">
        <f t="shared" si="15"/>
        <v>3054240</v>
      </c>
    </row>
    <row r="999" spans="1:9" ht="18" x14ac:dyDescent="0.15">
      <c r="A999" s="7">
        <v>885</v>
      </c>
      <c r="B999" s="96"/>
      <c r="C999" s="95"/>
      <c r="D999" s="7">
        <v>441101</v>
      </c>
      <c r="E999" s="8" t="s">
        <v>971</v>
      </c>
      <c r="F999" s="9" t="s">
        <v>10</v>
      </c>
      <c r="G999" s="10"/>
      <c r="H999" s="11">
        <v>1125000</v>
      </c>
      <c r="I999" s="18">
        <f t="shared" si="15"/>
        <v>1272600</v>
      </c>
    </row>
    <row r="1000" spans="1:9" ht="18" x14ac:dyDescent="0.15">
      <c r="A1000" s="7">
        <v>886</v>
      </c>
      <c r="B1000" s="96"/>
      <c r="C1000" s="95"/>
      <c r="D1000" s="7">
        <v>441200</v>
      </c>
      <c r="E1000" s="8" t="s">
        <v>972</v>
      </c>
      <c r="F1000" s="9" t="s">
        <v>10</v>
      </c>
      <c r="G1000" s="10"/>
      <c r="H1000" s="11">
        <v>1125000</v>
      </c>
      <c r="I1000" s="18">
        <f t="shared" si="15"/>
        <v>1272600</v>
      </c>
    </row>
    <row r="1001" spans="1:9" ht="18" x14ac:dyDescent="0.15">
      <c r="A1001" s="7">
        <v>887</v>
      </c>
      <c r="B1001" s="96"/>
      <c r="C1001" s="95"/>
      <c r="D1001" s="7">
        <v>441501</v>
      </c>
      <c r="E1001" s="8" t="s">
        <v>973</v>
      </c>
      <c r="F1001" s="9" t="s">
        <v>10</v>
      </c>
      <c r="G1001" s="10"/>
      <c r="H1001" s="11">
        <v>1350000</v>
      </c>
      <c r="I1001" s="18">
        <f t="shared" si="15"/>
        <v>1527120</v>
      </c>
    </row>
    <row r="1002" spans="1:9" ht="18" x14ac:dyDescent="0.15">
      <c r="A1002" s="7">
        <v>888</v>
      </c>
      <c r="B1002" s="96"/>
      <c r="C1002" s="95"/>
      <c r="D1002" s="7">
        <v>441502</v>
      </c>
      <c r="E1002" s="8" t="s">
        <v>974</v>
      </c>
      <c r="F1002" s="9" t="s">
        <v>10</v>
      </c>
      <c r="G1002" s="10"/>
      <c r="H1002" s="11">
        <v>2250000</v>
      </c>
      <c r="I1002" s="18">
        <f t="shared" si="15"/>
        <v>2545200</v>
      </c>
    </row>
    <row r="1003" spans="1:9" ht="18" x14ac:dyDescent="0.15">
      <c r="A1003" s="7">
        <v>889</v>
      </c>
      <c r="B1003" s="96"/>
      <c r="C1003" s="95"/>
      <c r="D1003" s="7">
        <v>442101</v>
      </c>
      <c r="E1003" s="8" t="s">
        <v>975</v>
      </c>
      <c r="F1003" s="9" t="s">
        <v>10</v>
      </c>
      <c r="G1003" s="10"/>
      <c r="H1003" s="11">
        <v>2250000</v>
      </c>
      <c r="I1003" s="18">
        <f t="shared" si="15"/>
        <v>2545200</v>
      </c>
    </row>
    <row r="1004" spans="1:9" ht="18" x14ac:dyDescent="0.15">
      <c r="A1004" s="7">
        <v>890</v>
      </c>
      <c r="B1004" s="96"/>
      <c r="C1004" s="95"/>
      <c r="D1004" s="7">
        <v>442401</v>
      </c>
      <c r="E1004" s="8" t="s">
        <v>976</v>
      </c>
      <c r="F1004" s="9" t="s">
        <v>10</v>
      </c>
      <c r="G1004" s="10"/>
      <c r="H1004" s="11">
        <v>2475000</v>
      </c>
      <c r="I1004" s="18">
        <f t="shared" si="15"/>
        <v>2799720</v>
      </c>
    </row>
    <row r="1005" spans="1:9" ht="18" x14ac:dyDescent="0.15">
      <c r="A1005" s="83">
        <v>891</v>
      </c>
      <c r="B1005" s="96"/>
      <c r="C1005" s="95"/>
      <c r="D1005" s="83">
        <v>444001</v>
      </c>
      <c r="E1005" s="8" t="s">
        <v>977</v>
      </c>
      <c r="F1005" s="86" t="s">
        <v>10</v>
      </c>
      <c r="G1005" s="84"/>
      <c r="H1005" s="85">
        <v>4500000</v>
      </c>
      <c r="I1005" s="18">
        <f t="shared" si="15"/>
        <v>5090400</v>
      </c>
    </row>
    <row r="1006" spans="1:9" ht="15.75" customHeight="1" x14ac:dyDescent="0.15">
      <c r="A1006" s="83"/>
      <c r="B1006" s="96"/>
      <c r="C1006" s="95"/>
      <c r="D1006" s="83"/>
      <c r="E1006" s="8" t="s">
        <v>804</v>
      </c>
      <c r="F1006" s="86"/>
      <c r="G1006" s="84"/>
      <c r="H1006" s="85"/>
      <c r="I1006" s="18">
        <f t="shared" si="15"/>
        <v>0</v>
      </c>
    </row>
    <row r="1007" spans="1:9" ht="18" x14ac:dyDescent="0.15">
      <c r="A1007" s="7">
        <v>892</v>
      </c>
      <c r="B1007" s="96"/>
      <c r="C1007" s="95"/>
      <c r="D1007" s="7">
        <v>444101</v>
      </c>
      <c r="E1007" s="8" t="s">
        <v>978</v>
      </c>
      <c r="F1007" s="9" t="s">
        <v>10</v>
      </c>
      <c r="G1007" s="10"/>
      <c r="H1007" s="11">
        <v>3375000</v>
      </c>
      <c r="I1007" s="18">
        <f t="shared" si="15"/>
        <v>3817800</v>
      </c>
    </row>
    <row r="1008" spans="1:9" ht="18" x14ac:dyDescent="0.15">
      <c r="A1008" s="7">
        <v>893</v>
      </c>
      <c r="B1008" s="96"/>
      <c r="C1008" s="95"/>
      <c r="D1008" s="7">
        <v>444201</v>
      </c>
      <c r="E1008" s="8" t="s">
        <v>979</v>
      </c>
      <c r="F1008" s="9" t="s">
        <v>10</v>
      </c>
      <c r="G1008" s="10"/>
      <c r="H1008" s="11">
        <v>3375000</v>
      </c>
      <c r="I1008" s="18">
        <f t="shared" si="15"/>
        <v>3817800</v>
      </c>
    </row>
    <row r="1009" spans="1:9" ht="18" x14ac:dyDescent="0.15">
      <c r="A1009" s="7">
        <v>894</v>
      </c>
      <c r="B1009" s="96"/>
      <c r="C1009" s="95"/>
      <c r="D1009" s="7">
        <v>445101</v>
      </c>
      <c r="E1009" s="8" t="s">
        <v>980</v>
      </c>
      <c r="F1009" s="9" t="s">
        <v>10</v>
      </c>
      <c r="G1009" s="10"/>
      <c r="H1009" s="11">
        <v>3375000</v>
      </c>
      <c r="I1009" s="18">
        <f t="shared" si="15"/>
        <v>3817800</v>
      </c>
    </row>
    <row r="1010" spans="1:9" ht="18" x14ac:dyDescent="0.15">
      <c r="A1010" s="7">
        <v>895</v>
      </c>
      <c r="B1010" s="96"/>
      <c r="C1010" s="95"/>
      <c r="D1010" s="7">
        <v>446101</v>
      </c>
      <c r="E1010" s="8" t="s">
        <v>981</v>
      </c>
      <c r="F1010" s="9" t="s">
        <v>10</v>
      </c>
      <c r="G1010" s="10"/>
      <c r="H1010" s="11">
        <v>2700000</v>
      </c>
      <c r="I1010" s="18">
        <f t="shared" si="15"/>
        <v>3054240</v>
      </c>
    </row>
    <row r="1011" spans="1:9" ht="18" x14ac:dyDescent="0.15">
      <c r="A1011" s="7">
        <v>896</v>
      </c>
      <c r="B1011" s="96"/>
      <c r="C1011" s="95"/>
      <c r="D1011" s="7">
        <v>446201</v>
      </c>
      <c r="E1011" s="8" t="s">
        <v>982</v>
      </c>
      <c r="F1011" s="9" t="s">
        <v>10</v>
      </c>
      <c r="G1011" s="10"/>
      <c r="H1011" s="11">
        <v>2250000</v>
      </c>
      <c r="I1011" s="18">
        <f t="shared" si="15"/>
        <v>2545200</v>
      </c>
    </row>
    <row r="1012" spans="1:9" ht="18" x14ac:dyDescent="0.15">
      <c r="A1012" s="7">
        <v>897</v>
      </c>
      <c r="B1012" s="96"/>
      <c r="C1012" s="95"/>
      <c r="D1012" s="7">
        <v>446301</v>
      </c>
      <c r="E1012" s="8" t="s">
        <v>983</v>
      </c>
      <c r="F1012" s="9" t="s">
        <v>10</v>
      </c>
      <c r="G1012" s="10"/>
      <c r="H1012" s="11">
        <v>2475000</v>
      </c>
      <c r="I1012" s="18">
        <f t="shared" si="15"/>
        <v>2799720</v>
      </c>
    </row>
    <row r="1013" spans="1:9" ht="18" x14ac:dyDescent="0.15">
      <c r="A1013" s="7">
        <v>898</v>
      </c>
      <c r="B1013" s="96"/>
      <c r="C1013" s="95"/>
      <c r="D1013" s="7">
        <v>446501</v>
      </c>
      <c r="E1013" s="8" t="s">
        <v>984</v>
      </c>
      <c r="F1013" s="9" t="s">
        <v>10</v>
      </c>
      <c r="G1013" s="10"/>
      <c r="H1013" s="11">
        <v>3825000</v>
      </c>
      <c r="I1013" s="18">
        <f t="shared" si="15"/>
        <v>4326840</v>
      </c>
    </row>
    <row r="1014" spans="1:9" ht="18" x14ac:dyDescent="0.15">
      <c r="A1014" s="83">
        <v>899</v>
      </c>
      <c r="B1014" s="96"/>
      <c r="C1014" s="95"/>
      <c r="D1014" s="83">
        <v>446601</v>
      </c>
      <c r="E1014" s="8" t="s">
        <v>985</v>
      </c>
      <c r="F1014" s="86" t="s">
        <v>10</v>
      </c>
      <c r="G1014" s="84"/>
      <c r="H1014" s="85">
        <v>4500000</v>
      </c>
      <c r="I1014" s="18">
        <f t="shared" si="15"/>
        <v>5090400</v>
      </c>
    </row>
    <row r="1015" spans="1:9" ht="18" x14ac:dyDescent="0.15">
      <c r="A1015" s="83"/>
      <c r="B1015" s="96"/>
      <c r="C1015" s="95"/>
      <c r="D1015" s="83"/>
      <c r="E1015" s="8" t="s">
        <v>986</v>
      </c>
      <c r="F1015" s="86"/>
      <c r="G1015" s="84"/>
      <c r="H1015" s="85"/>
      <c r="I1015" s="18">
        <f t="shared" si="15"/>
        <v>0</v>
      </c>
    </row>
    <row r="1016" spans="1:9" ht="18" x14ac:dyDescent="0.15">
      <c r="A1016" s="83">
        <v>900</v>
      </c>
      <c r="B1016" s="96"/>
      <c r="C1016" s="95"/>
      <c r="D1016" s="83">
        <v>446602</v>
      </c>
      <c r="E1016" s="8" t="s">
        <v>985</v>
      </c>
      <c r="F1016" s="86" t="s">
        <v>10</v>
      </c>
      <c r="G1016" s="84"/>
      <c r="H1016" s="85">
        <v>3825000</v>
      </c>
      <c r="I1016" s="18">
        <f t="shared" si="15"/>
        <v>4326840</v>
      </c>
    </row>
    <row r="1017" spans="1:9" x14ac:dyDescent="0.15">
      <c r="A1017" s="83"/>
      <c r="B1017" s="96"/>
      <c r="C1017" s="95"/>
      <c r="D1017" s="83"/>
      <c r="E1017" s="8" t="s">
        <v>987</v>
      </c>
      <c r="F1017" s="86"/>
      <c r="G1017" s="84"/>
      <c r="H1017" s="85"/>
      <c r="I1017" s="18">
        <f t="shared" si="15"/>
        <v>0</v>
      </c>
    </row>
    <row r="1018" spans="1:9" ht="18" x14ac:dyDescent="0.15">
      <c r="A1018" s="83">
        <v>901</v>
      </c>
      <c r="B1018" s="96"/>
      <c r="C1018" s="95"/>
      <c r="D1018" s="83">
        <v>446603</v>
      </c>
      <c r="E1018" s="8" t="s">
        <v>988</v>
      </c>
      <c r="F1018" s="86" t="s">
        <v>10</v>
      </c>
      <c r="G1018" s="84"/>
      <c r="H1018" s="85">
        <v>3825000</v>
      </c>
      <c r="I1018" s="18">
        <f t="shared" si="15"/>
        <v>4326840</v>
      </c>
    </row>
    <row r="1019" spans="1:9" x14ac:dyDescent="0.15">
      <c r="A1019" s="83"/>
      <c r="B1019" s="96"/>
      <c r="C1019" s="95"/>
      <c r="D1019" s="83"/>
      <c r="E1019" s="8" t="s">
        <v>989</v>
      </c>
      <c r="F1019" s="86"/>
      <c r="G1019" s="84"/>
      <c r="H1019" s="85"/>
      <c r="I1019" s="18">
        <f t="shared" si="15"/>
        <v>0</v>
      </c>
    </row>
    <row r="1020" spans="1:9" ht="18" x14ac:dyDescent="0.15">
      <c r="A1020" s="7">
        <v>902</v>
      </c>
      <c r="B1020" s="96"/>
      <c r="C1020" s="95"/>
      <c r="D1020" s="7">
        <v>449101</v>
      </c>
      <c r="E1020" s="8" t="s">
        <v>990</v>
      </c>
      <c r="F1020" s="9" t="s">
        <v>10</v>
      </c>
      <c r="G1020" s="10"/>
      <c r="H1020" s="11">
        <v>3375000</v>
      </c>
      <c r="I1020" s="18">
        <f t="shared" si="15"/>
        <v>3817800</v>
      </c>
    </row>
    <row r="1021" spans="1:9" ht="18" x14ac:dyDescent="0.15">
      <c r="A1021" s="83">
        <v>903</v>
      </c>
      <c r="B1021" s="96"/>
      <c r="C1021" s="95"/>
      <c r="D1021" s="83">
        <v>449201</v>
      </c>
      <c r="E1021" s="8" t="s">
        <v>991</v>
      </c>
      <c r="F1021" s="86" t="s">
        <v>10</v>
      </c>
      <c r="G1021" s="84"/>
      <c r="H1021" s="85">
        <v>2250000</v>
      </c>
      <c r="I1021" s="18">
        <f t="shared" si="15"/>
        <v>2545200</v>
      </c>
    </row>
    <row r="1022" spans="1:9" ht="15.75" customHeight="1" x14ac:dyDescent="0.15">
      <c r="A1022" s="83"/>
      <c r="B1022" s="96"/>
      <c r="C1022" s="95"/>
      <c r="D1022" s="83"/>
      <c r="E1022" s="8" t="s">
        <v>804</v>
      </c>
      <c r="F1022" s="86"/>
      <c r="G1022" s="84"/>
      <c r="H1022" s="85"/>
      <c r="I1022" s="18">
        <f t="shared" si="15"/>
        <v>0</v>
      </c>
    </row>
    <row r="1023" spans="1:9" ht="27" x14ac:dyDescent="0.15">
      <c r="A1023" s="83">
        <v>904</v>
      </c>
      <c r="B1023" s="96"/>
      <c r="C1023" s="95"/>
      <c r="D1023" s="83">
        <v>449501</v>
      </c>
      <c r="E1023" s="8" t="s">
        <v>992</v>
      </c>
      <c r="F1023" s="86" t="s">
        <v>10</v>
      </c>
      <c r="G1023" s="84"/>
      <c r="H1023" s="85">
        <v>3150000</v>
      </c>
      <c r="I1023" s="18">
        <f t="shared" si="15"/>
        <v>3563280</v>
      </c>
    </row>
    <row r="1024" spans="1:9" ht="15.75" customHeight="1" x14ac:dyDescent="0.15">
      <c r="A1024" s="83"/>
      <c r="B1024" s="96"/>
      <c r="C1024" s="95"/>
      <c r="D1024" s="83"/>
      <c r="E1024" s="8" t="s">
        <v>684</v>
      </c>
      <c r="F1024" s="86"/>
      <c r="G1024" s="84"/>
      <c r="H1024" s="85"/>
      <c r="I1024" s="18">
        <f t="shared" si="15"/>
        <v>0</v>
      </c>
    </row>
    <row r="1025" spans="1:9" ht="27" x14ac:dyDescent="0.15">
      <c r="A1025" s="7">
        <v>905</v>
      </c>
      <c r="B1025" s="96"/>
      <c r="C1025" s="95"/>
      <c r="D1025" s="7">
        <v>450001</v>
      </c>
      <c r="E1025" s="8" t="s">
        <v>993</v>
      </c>
      <c r="F1025" s="9" t="s">
        <v>10</v>
      </c>
      <c r="G1025" s="10"/>
      <c r="H1025" s="11">
        <v>2475000</v>
      </c>
      <c r="I1025" s="18">
        <f t="shared" si="15"/>
        <v>2799720</v>
      </c>
    </row>
    <row r="1026" spans="1:9" ht="18" x14ac:dyDescent="0.15">
      <c r="A1026" s="7">
        <v>906</v>
      </c>
      <c r="B1026" s="96"/>
      <c r="C1026" s="95"/>
      <c r="D1026" s="7">
        <v>450601</v>
      </c>
      <c r="E1026" s="8" t="s">
        <v>994</v>
      </c>
      <c r="F1026" s="9" t="s">
        <v>10</v>
      </c>
      <c r="G1026" s="10"/>
      <c r="H1026" s="11">
        <v>1575000</v>
      </c>
      <c r="I1026" s="18">
        <f t="shared" si="15"/>
        <v>1781640</v>
      </c>
    </row>
    <row r="1027" spans="1:9" ht="18" x14ac:dyDescent="0.15">
      <c r="A1027" s="7">
        <v>907</v>
      </c>
      <c r="B1027" s="96"/>
      <c r="C1027" s="95"/>
      <c r="D1027" s="7">
        <v>451100</v>
      </c>
      <c r="E1027" s="8" t="s">
        <v>995</v>
      </c>
      <c r="F1027" s="9" t="s">
        <v>10</v>
      </c>
      <c r="G1027" s="10"/>
      <c r="H1027" s="11">
        <v>1125000</v>
      </c>
      <c r="I1027" s="18">
        <f t="shared" si="15"/>
        <v>1272600</v>
      </c>
    </row>
    <row r="1028" spans="1:9" ht="18" x14ac:dyDescent="0.15">
      <c r="A1028" s="7">
        <v>908</v>
      </c>
      <c r="B1028" s="96"/>
      <c r="C1028" s="95"/>
      <c r="D1028" s="7">
        <v>451200</v>
      </c>
      <c r="E1028" s="8" t="s">
        <v>996</v>
      </c>
      <c r="F1028" s="9" t="s">
        <v>10</v>
      </c>
      <c r="G1028" s="10"/>
      <c r="H1028" s="11">
        <v>2137500</v>
      </c>
      <c r="I1028" s="18">
        <f t="shared" si="15"/>
        <v>2417940</v>
      </c>
    </row>
    <row r="1029" spans="1:9" ht="18" x14ac:dyDescent="0.15">
      <c r="A1029" s="7">
        <v>909</v>
      </c>
      <c r="B1029" s="96"/>
      <c r="C1029" s="95"/>
      <c r="D1029" s="7">
        <v>451501</v>
      </c>
      <c r="E1029" s="8" t="s">
        <v>997</v>
      </c>
      <c r="F1029" s="9" t="s">
        <v>10</v>
      </c>
      <c r="G1029" s="10"/>
      <c r="H1029" s="11">
        <v>1350000</v>
      </c>
      <c r="I1029" s="18">
        <f t="shared" ref="I1029:I1092" si="16">+(H1029*13.12%)+H1029</f>
        <v>1527120</v>
      </c>
    </row>
    <row r="1030" spans="1:9" ht="18" x14ac:dyDescent="0.15">
      <c r="A1030" s="7">
        <v>910</v>
      </c>
      <c r="B1030" s="96"/>
      <c r="C1030" s="95"/>
      <c r="D1030" s="7">
        <v>451502</v>
      </c>
      <c r="E1030" s="8" t="s">
        <v>998</v>
      </c>
      <c r="F1030" s="9" t="s">
        <v>10</v>
      </c>
      <c r="G1030" s="10"/>
      <c r="H1030" s="11">
        <v>1462500</v>
      </c>
      <c r="I1030" s="18">
        <f t="shared" si="16"/>
        <v>1654380</v>
      </c>
    </row>
    <row r="1031" spans="1:9" ht="18" x14ac:dyDescent="0.15">
      <c r="A1031" s="83">
        <v>911</v>
      </c>
      <c r="B1031" s="96"/>
      <c r="C1031" s="95"/>
      <c r="D1031" s="83">
        <v>452101</v>
      </c>
      <c r="E1031" s="8" t="s">
        <v>999</v>
      </c>
      <c r="F1031" s="86" t="s">
        <v>10</v>
      </c>
      <c r="G1031" s="84"/>
      <c r="H1031" s="85">
        <v>2362500</v>
      </c>
      <c r="I1031" s="18">
        <f t="shared" si="16"/>
        <v>2672460</v>
      </c>
    </row>
    <row r="1032" spans="1:9" ht="15.75" customHeight="1" x14ac:dyDescent="0.15">
      <c r="A1032" s="83"/>
      <c r="B1032" s="96"/>
      <c r="C1032" s="95"/>
      <c r="D1032" s="83"/>
      <c r="E1032" s="8" t="s">
        <v>804</v>
      </c>
      <c r="F1032" s="86"/>
      <c r="G1032" s="84"/>
      <c r="H1032" s="85"/>
      <c r="I1032" s="18">
        <f t="shared" si="16"/>
        <v>0</v>
      </c>
    </row>
    <row r="1033" spans="1:9" ht="18" x14ac:dyDescent="0.15">
      <c r="A1033" s="7">
        <v>912</v>
      </c>
      <c r="B1033" s="96"/>
      <c r="C1033" s="95"/>
      <c r="D1033" s="7">
        <v>452601</v>
      </c>
      <c r="E1033" s="8" t="s">
        <v>1000</v>
      </c>
      <c r="F1033" s="9" t="s">
        <v>10</v>
      </c>
      <c r="G1033" s="10"/>
      <c r="H1033" s="11">
        <v>1462500</v>
      </c>
      <c r="I1033" s="18">
        <f t="shared" si="16"/>
        <v>1654380</v>
      </c>
    </row>
    <row r="1034" spans="1:9" ht="18" x14ac:dyDescent="0.15">
      <c r="A1034" s="7">
        <v>913</v>
      </c>
      <c r="B1034" s="96"/>
      <c r="C1034" s="95"/>
      <c r="D1034" s="7">
        <v>452602</v>
      </c>
      <c r="E1034" s="8" t="s">
        <v>1001</v>
      </c>
      <c r="F1034" s="9" t="s">
        <v>10</v>
      </c>
      <c r="G1034" s="10"/>
      <c r="H1034" s="11">
        <v>3352500</v>
      </c>
      <c r="I1034" s="18">
        <f t="shared" si="16"/>
        <v>3792348</v>
      </c>
    </row>
    <row r="1035" spans="1:9" ht="18" x14ac:dyDescent="0.15">
      <c r="A1035" s="7">
        <v>914</v>
      </c>
      <c r="B1035" s="96"/>
      <c r="C1035" s="95"/>
      <c r="D1035" s="7">
        <v>453100</v>
      </c>
      <c r="E1035" s="8" t="s">
        <v>1002</v>
      </c>
      <c r="F1035" s="9" t="s">
        <v>10</v>
      </c>
      <c r="G1035" s="10"/>
      <c r="H1035" s="11">
        <v>2700000</v>
      </c>
      <c r="I1035" s="18">
        <f t="shared" si="16"/>
        <v>3054240</v>
      </c>
    </row>
    <row r="1036" spans="1:9" ht="18" x14ac:dyDescent="0.15">
      <c r="A1036" s="83">
        <v>915</v>
      </c>
      <c r="B1036" s="96"/>
      <c r="C1036" s="95"/>
      <c r="D1036" s="83">
        <v>453304</v>
      </c>
      <c r="E1036" s="8" t="s">
        <v>1003</v>
      </c>
      <c r="F1036" s="86" t="s">
        <v>10</v>
      </c>
      <c r="G1036" s="84"/>
      <c r="H1036" s="85">
        <v>2700000</v>
      </c>
      <c r="I1036" s="18">
        <f t="shared" si="16"/>
        <v>3054240</v>
      </c>
    </row>
    <row r="1037" spans="1:9" ht="15.75" customHeight="1" x14ac:dyDescent="0.15">
      <c r="A1037" s="83"/>
      <c r="B1037" s="96"/>
      <c r="C1037" s="95"/>
      <c r="D1037" s="83"/>
      <c r="E1037" s="8" t="s">
        <v>684</v>
      </c>
      <c r="F1037" s="86"/>
      <c r="G1037" s="84"/>
      <c r="H1037" s="85"/>
      <c r="I1037" s="18">
        <f t="shared" si="16"/>
        <v>0</v>
      </c>
    </row>
    <row r="1038" spans="1:9" ht="18" x14ac:dyDescent="0.15">
      <c r="A1038" s="7">
        <v>916</v>
      </c>
      <c r="B1038" s="96"/>
      <c r="C1038" s="95"/>
      <c r="D1038" s="7">
        <v>453306</v>
      </c>
      <c r="E1038" s="8" t="s">
        <v>1004</v>
      </c>
      <c r="F1038" s="9" t="s">
        <v>10</v>
      </c>
      <c r="G1038" s="10"/>
      <c r="H1038" s="11">
        <v>2700000</v>
      </c>
      <c r="I1038" s="18">
        <f t="shared" si="16"/>
        <v>3054240</v>
      </c>
    </row>
    <row r="1039" spans="1:9" ht="18" x14ac:dyDescent="0.15">
      <c r="A1039" s="7">
        <v>917</v>
      </c>
      <c r="B1039" s="96"/>
      <c r="C1039" s="95"/>
      <c r="D1039" s="7">
        <v>453307</v>
      </c>
      <c r="E1039" s="8" t="s">
        <v>1005</v>
      </c>
      <c r="F1039" s="9" t="s">
        <v>10</v>
      </c>
      <c r="G1039" s="10"/>
      <c r="H1039" s="11">
        <v>2700000</v>
      </c>
      <c r="I1039" s="18">
        <f t="shared" si="16"/>
        <v>3054240</v>
      </c>
    </row>
    <row r="1040" spans="1:9" ht="18" x14ac:dyDescent="0.15">
      <c r="A1040" s="7">
        <v>918</v>
      </c>
      <c r="B1040" s="96"/>
      <c r="C1040" s="95"/>
      <c r="D1040" s="7">
        <v>454101</v>
      </c>
      <c r="E1040" s="8" t="s">
        <v>1006</v>
      </c>
      <c r="F1040" s="9" t="s">
        <v>10</v>
      </c>
      <c r="G1040" s="10"/>
      <c r="H1040" s="11">
        <v>4455000</v>
      </c>
      <c r="I1040" s="18">
        <f t="shared" si="16"/>
        <v>5039496</v>
      </c>
    </row>
    <row r="1041" spans="1:9" ht="18" x14ac:dyDescent="0.15">
      <c r="A1041" s="7">
        <v>919</v>
      </c>
      <c r="B1041" s="96"/>
      <c r="C1041" s="95"/>
      <c r="D1041" s="7">
        <v>454102</v>
      </c>
      <c r="E1041" s="8" t="s">
        <v>1007</v>
      </c>
      <c r="F1041" s="9" t="s">
        <v>10</v>
      </c>
      <c r="G1041" s="10"/>
      <c r="H1041" s="11">
        <v>1125000</v>
      </c>
      <c r="I1041" s="18">
        <f t="shared" si="16"/>
        <v>1272600</v>
      </c>
    </row>
    <row r="1042" spans="1:9" ht="18" x14ac:dyDescent="0.15">
      <c r="A1042" s="7">
        <v>920</v>
      </c>
      <c r="B1042" s="96"/>
      <c r="C1042" s="95"/>
      <c r="D1042" s="7">
        <v>456001</v>
      </c>
      <c r="E1042" s="8" t="s">
        <v>1008</v>
      </c>
      <c r="F1042" s="9" t="s">
        <v>10</v>
      </c>
      <c r="G1042" s="10"/>
      <c r="H1042" s="11">
        <v>4455000</v>
      </c>
      <c r="I1042" s="18">
        <f t="shared" si="16"/>
        <v>5039496</v>
      </c>
    </row>
    <row r="1043" spans="1:9" ht="18" x14ac:dyDescent="0.15">
      <c r="A1043" s="7">
        <v>921</v>
      </c>
      <c r="B1043" s="96"/>
      <c r="C1043" s="95"/>
      <c r="D1043" s="7">
        <v>456101</v>
      </c>
      <c r="E1043" s="8" t="s">
        <v>1009</v>
      </c>
      <c r="F1043" s="9" t="s">
        <v>10</v>
      </c>
      <c r="G1043" s="10"/>
      <c r="H1043" s="11">
        <v>3375000</v>
      </c>
      <c r="I1043" s="18">
        <f t="shared" si="16"/>
        <v>3817800</v>
      </c>
    </row>
    <row r="1044" spans="1:9" ht="18" x14ac:dyDescent="0.15">
      <c r="A1044" s="83">
        <v>922</v>
      </c>
      <c r="B1044" s="96"/>
      <c r="C1044" s="95"/>
      <c r="D1044" s="83">
        <v>456102</v>
      </c>
      <c r="E1044" s="8" t="s">
        <v>1010</v>
      </c>
      <c r="F1044" s="86" t="s">
        <v>10</v>
      </c>
      <c r="G1044" s="84"/>
      <c r="H1044" s="85">
        <v>4500000</v>
      </c>
      <c r="I1044" s="18">
        <f t="shared" si="16"/>
        <v>5090400</v>
      </c>
    </row>
    <row r="1045" spans="1:9" ht="15.75" customHeight="1" x14ac:dyDescent="0.15">
      <c r="A1045" s="83"/>
      <c r="B1045" s="96"/>
      <c r="C1045" s="95"/>
      <c r="D1045" s="83"/>
      <c r="E1045" s="8" t="s">
        <v>938</v>
      </c>
      <c r="F1045" s="86"/>
      <c r="G1045" s="84"/>
      <c r="H1045" s="85"/>
      <c r="I1045" s="18">
        <f t="shared" si="16"/>
        <v>0</v>
      </c>
    </row>
    <row r="1046" spans="1:9" ht="18" x14ac:dyDescent="0.15">
      <c r="A1046" s="7">
        <v>923</v>
      </c>
      <c r="B1046" s="96"/>
      <c r="C1046" s="95"/>
      <c r="D1046" s="7">
        <v>456201</v>
      </c>
      <c r="E1046" s="8" t="s">
        <v>1011</v>
      </c>
      <c r="F1046" s="9" t="s">
        <v>10</v>
      </c>
      <c r="G1046" s="10"/>
      <c r="H1046" s="11">
        <v>3375000</v>
      </c>
      <c r="I1046" s="18">
        <f t="shared" si="16"/>
        <v>3817800</v>
      </c>
    </row>
    <row r="1047" spans="1:9" ht="18" x14ac:dyDescent="0.15">
      <c r="A1047" s="7">
        <v>924</v>
      </c>
      <c r="B1047" s="96"/>
      <c r="C1047" s="95"/>
      <c r="D1047" s="7">
        <v>456202</v>
      </c>
      <c r="E1047" s="8" t="s">
        <v>1012</v>
      </c>
      <c r="F1047" s="9" t="s">
        <v>10</v>
      </c>
      <c r="G1047" s="10"/>
      <c r="H1047" s="11">
        <v>3037500</v>
      </c>
      <c r="I1047" s="18">
        <f t="shared" si="16"/>
        <v>3436020</v>
      </c>
    </row>
    <row r="1048" spans="1:9" ht="18" x14ac:dyDescent="0.15">
      <c r="A1048" s="7">
        <v>925</v>
      </c>
      <c r="B1048" s="96"/>
      <c r="C1048" s="95"/>
      <c r="D1048" s="7">
        <v>456203</v>
      </c>
      <c r="E1048" s="8" t="s">
        <v>1013</v>
      </c>
      <c r="F1048" s="9" t="s">
        <v>10</v>
      </c>
      <c r="G1048" s="10"/>
      <c r="H1048" s="11">
        <v>3375000</v>
      </c>
      <c r="I1048" s="18">
        <f t="shared" si="16"/>
        <v>3817800</v>
      </c>
    </row>
    <row r="1049" spans="1:9" ht="18" x14ac:dyDescent="0.15">
      <c r="A1049" s="7">
        <v>926</v>
      </c>
      <c r="B1049" s="96"/>
      <c r="C1049" s="95"/>
      <c r="D1049" s="7">
        <v>456206</v>
      </c>
      <c r="E1049" s="8" t="s">
        <v>1014</v>
      </c>
      <c r="F1049" s="9" t="s">
        <v>10</v>
      </c>
      <c r="G1049" s="10"/>
      <c r="H1049" s="11">
        <v>4500000</v>
      </c>
      <c r="I1049" s="18">
        <f t="shared" si="16"/>
        <v>5090400</v>
      </c>
    </row>
    <row r="1050" spans="1:9" ht="18" x14ac:dyDescent="0.15">
      <c r="A1050" s="7">
        <v>927</v>
      </c>
      <c r="B1050" s="96"/>
      <c r="C1050" s="95"/>
      <c r="D1050" s="7">
        <v>456400</v>
      </c>
      <c r="E1050" s="8" t="s">
        <v>1015</v>
      </c>
      <c r="F1050" s="9" t="s">
        <v>10</v>
      </c>
      <c r="G1050" s="10"/>
      <c r="H1050" s="11">
        <v>3375000</v>
      </c>
      <c r="I1050" s="18">
        <f t="shared" si="16"/>
        <v>3817800</v>
      </c>
    </row>
    <row r="1051" spans="1:9" ht="18" x14ac:dyDescent="0.15">
      <c r="A1051" s="83">
        <v>928</v>
      </c>
      <c r="B1051" s="96"/>
      <c r="C1051" s="95"/>
      <c r="D1051" s="83">
        <v>457101</v>
      </c>
      <c r="E1051" s="8" t="s">
        <v>1016</v>
      </c>
      <c r="F1051" s="86" t="s">
        <v>10</v>
      </c>
      <c r="G1051" s="84"/>
      <c r="H1051" s="85">
        <v>4455000</v>
      </c>
      <c r="I1051" s="18">
        <f t="shared" si="16"/>
        <v>5039496</v>
      </c>
    </row>
    <row r="1052" spans="1:9" ht="15.75" customHeight="1" x14ac:dyDescent="0.15">
      <c r="A1052" s="83"/>
      <c r="B1052" s="96"/>
      <c r="C1052" s="95"/>
      <c r="D1052" s="83"/>
      <c r="E1052" s="8" t="s">
        <v>804</v>
      </c>
      <c r="F1052" s="86"/>
      <c r="G1052" s="84"/>
      <c r="H1052" s="85"/>
      <c r="I1052" s="18">
        <f t="shared" si="16"/>
        <v>0</v>
      </c>
    </row>
    <row r="1053" spans="1:9" ht="18" x14ac:dyDescent="0.15">
      <c r="A1053" s="83">
        <v>929</v>
      </c>
      <c r="B1053" s="96"/>
      <c r="C1053" s="95"/>
      <c r="D1053" s="83">
        <v>457102</v>
      </c>
      <c r="E1053" s="8" t="s">
        <v>1016</v>
      </c>
      <c r="F1053" s="86" t="s">
        <v>10</v>
      </c>
      <c r="G1053" s="84"/>
      <c r="H1053" s="85">
        <v>5625000</v>
      </c>
      <c r="I1053" s="18">
        <f t="shared" si="16"/>
        <v>6363000</v>
      </c>
    </row>
    <row r="1054" spans="1:9" ht="15.75" customHeight="1" x14ac:dyDescent="0.15">
      <c r="A1054" s="83"/>
      <c r="B1054" s="96"/>
      <c r="C1054" s="95"/>
      <c r="D1054" s="83"/>
      <c r="E1054" s="8" t="s">
        <v>938</v>
      </c>
      <c r="F1054" s="86"/>
      <c r="G1054" s="84"/>
      <c r="H1054" s="85"/>
      <c r="I1054" s="18">
        <f t="shared" si="16"/>
        <v>0</v>
      </c>
    </row>
    <row r="1055" spans="1:9" ht="18" x14ac:dyDescent="0.15">
      <c r="A1055" s="7">
        <v>930</v>
      </c>
      <c r="B1055" s="96"/>
      <c r="C1055" s="95"/>
      <c r="D1055" s="7">
        <v>457201</v>
      </c>
      <c r="E1055" s="8" t="s">
        <v>1017</v>
      </c>
      <c r="F1055" s="9" t="s">
        <v>10</v>
      </c>
      <c r="G1055" s="10"/>
      <c r="H1055" s="11">
        <v>3825000</v>
      </c>
      <c r="I1055" s="18">
        <f t="shared" si="16"/>
        <v>4326840</v>
      </c>
    </row>
    <row r="1056" spans="1:9" ht="18" x14ac:dyDescent="0.15">
      <c r="A1056" s="7">
        <v>931</v>
      </c>
      <c r="B1056" s="96"/>
      <c r="C1056" s="95"/>
      <c r="D1056" s="7">
        <v>457401</v>
      </c>
      <c r="E1056" s="8" t="s">
        <v>1018</v>
      </c>
      <c r="F1056" s="9" t="s">
        <v>10</v>
      </c>
      <c r="G1056" s="10"/>
      <c r="H1056" s="11">
        <v>3825000</v>
      </c>
      <c r="I1056" s="18">
        <f t="shared" si="16"/>
        <v>4326840</v>
      </c>
    </row>
    <row r="1057" spans="1:9" ht="18" x14ac:dyDescent="0.15">
      <c r="A1057" s="7">
        <v>932</v>
      </c>
      <c r="B1057" s="96"/>
      <c r="C1057" s="95"/>
      <c r="D1057" s="7">
        <v>457402</v>
      </c>
      <c r="E1057" s="8" t="s">
        <v>1019</v>
      </c>
      <c r="F1057" s="9" t="s">
        <v>10</v>
      </c>
      <c r="G1057" s="10"/>
      <c r="H1057" s="11">
        <v>5625000</v>
      </c>
      <c r="I1057" s="18">
        <f t="shared" si="16"/>
        <v>6363000</v>
      </c>
    </row>
    <row r="1058" spans="1:9" ht="18" x14ac:dyDescent="0.15">
      <c r="A1058" s="7">
        <v>933</v>
      </c>
      <c r="B1058" s="96"/>
      <c r="C1058" s="95"/>
      <c r="D1058" s="7">
        <v>457601</v>
      </c>
      <c r="E1058" s="8" t="s">
        <v>1020</v>
      </c>
      <c r="F1058" s="9" t="s">
        <v>10</v>
      </c>
      <c r="G1058" s="10"/>
      <c r="H1058" s="11">
        <v>4477500</v>
      </c>
      <c r="I1058" s="18">
        <f t="shared" si="16"/>
        <v>5064948</v>
      </c>
    </row>
    <row r="1059" spans="1:9" ht="18" x14ac:dyDescent="0.15">
      <c r="A1059" s="7">
        <v>934</v>
      </c>
      <c r="B1059" s="96"/>
      <c r="C1059" s="95"/>
      <c r="D1059" s="7">
        <v>459101</v>
      </c>
      <c r="E1059" s="8" t="s">
        <v>1021</v>
      </c>
      <c r="F1059" s="9" t="s">
        <v>10</v>
      </c>
      <c r="G1059" s="10"/>
      <c r="H1059" s="11">
        <v>4455000</v>
      </c>
      <c r="I1059" s="18">
        <f t="shared" si="16"/>
        <v>5039496</v>
      </c>
    </row>
    <row r="1060" spans="1:9" ht="18" x14ac:dyDescent="0.15">
      <c r="A1060" s="83">
        <v>935</v>
      </c>
      <c r="B1060" s="96"/>
      <c r="C1060" s="95"/>
      <c r="D1060" s="83">
        <v>459102</v>
      </c>
      <c r="E1060" s="8" t="s">
        <v>1022</v>
      </c>
      <c r="F1060" s="86" t="s">
        <v>10</v>
      </c>
      <c r="G1060" s="84"/>
      <c r="H1060" s="85">
        <v>4950000</v>
      </c>
      <c r="I1060" s="18">
        <f t="shared" si="16"/>
        <v>5599440</v>
      </c>
    </row>
    <row r="1061" spans="1:9" ht="15.75" customHeight="1" x14ac:dyDescent="0.15">
      <c r="A1061" s="83"/>
      <c r="B1061" s="96"/>
      <c r="C1061" s="95"/>
      <c r="D1061" s="83"/>
      <c r="E1061" s="8" t="s">
        <v>938</v>
      </c>
      <c r="F1061" s="86"/>
      <c r="G1061" s="84"/>
      <c r="H1061" s="85"/>
      <c r="I1061" s="18">
        <f t="shared" si="16"/>
        <v>0</v>
      </c>
    </row>
    <row r="1062" spans="1:9" ht="18" x14ac:dyDescent="0.15">
      <c r="A1062" s="7">
        <v>936</v>
      </c>
      <c r="B1062" s="96"/>
      <c r="C1062" s="95"/>
      <c r="D1062" s="7">
        <v>459301</v>
      </c>
      <c r="E1062" s="8" t="s">
        <v>1023</v>
      </c>
      <c r="F1062" s="9" t="s">
        <v>10</v>
      </c>
      <c r="G1062" s="10"/>
      <c r="H1062" s="11">
        <v>3600000</v>
      </c>
      <c r="I1062" s="18">
        <f t="shared" si="16"/>
        <v>4072320</v>
      </c>
    </row>
    <row r="1063" spans="1:9" ht="18" x14ac:dyDescent="0.15">
      <c r="A1063" s="83">
        <v>937</v>
      </c>
      <c r="B1063" s="96"/>
      <c r="C1063" s="95"/>
      <c r="D1063" s="83">
        <v>459302</v>
      </c>
      <c r="E1063" s="8" t="s">
        <v>1024</v>
      </c>
      <c r="F1063" s="86" t="s">
        <v>10</v>
      </c>
      <c r="G1063" s="84"/>
      <c r="H1063" s="85">
        <v>5625000</v>
      </c>
      <c r="I1063" s="18">
        <f t="shared" si="16"/>
        <v>6363000</v>
      </c>
    </row>
    <row r="1064" spans="1:9" ht="15.75" customHeight="1" x14ac:dyDescent="0.15">
      <c r="A1064" s="83"/>
      <c r="B1064" s="96"/>
      <c r="C1064" s="95"/>
      <c r="D1064" s="83"/>
      <c r="E1064" s="8" t="s">
        <v>938</v>
      </c>
      <c r="F1064" s="86"/>
      <c r="G1064" s="84"/>
      <c r="H1064" s="85"/>
      <c r="I1064" s="18">
        <f t="shared" si="16"/>
        <v>0</v>
      </c>
    </row>
    <row r="1065" spans="1:9" ht="18" x14ac:dyDescent="0.15">
      <c r="A1065" s="7">
        <v>938</v>
      </c>
      <c r="B1065" s="96"/>
      <c r="C1065" s="95"/>
      <c r="D1065" s="7">
        <v>459401</v>
      </c>
      <c r="E1065" s="8" t="s">
        <v>1025</v>
      </c>
      <c r="F1065" s="9" t="s">
        <v>10</v>
      </c>
      <c r="G1065" s="10"/>
      <c r="H1065" s="11">
        <v>3375000</v>
      </c>
      <c r="I1065" s="18">
        <f t="shared" si="16"/>
        <v>3817800</v>
      </c>
    </row>
    <row r="1066" spans="1:9" ht="18" x14ac:dyDescent="0.15">
      <c r="A1066" s="7">
        <v>939</v>
      </c>
      <c r="B1066" s="96"/>
      <c r="C1066" s="95"/>
      <c r="D1066" s="7">
        <v>459402</v>
      </c>
      <c r="E1066" s="8" t="s">
        <v>1026</v>
      </c>
      <c r="F1066" s="9" t="s">
        <v>10</v>
      </c>
      <c r="G1066" s="10"/>
      <c r="H1066" s="11">
        <v>4950000</v>
      </c>
      <c r="I1066" s="18">
        <f t="shared" si="16"/>
        <v>5599440</v>
      </c>
    </row>
    <row r="1067" spans="1:9" ht="18" x14ac:dyDescent="0.15">
      <c r="A1067" s="83">
        <v>940</v>
      </c>
      <c r="B1067" s="96"/>
      <c r="C1067" s="95"/>
      <c r="D1067" s="83">
        <v>459501</v>
      </c>
      <c r="E1067" s="8" t="s">
        <v>1027</v>
      </c>
      <c r="F1067" s="86" t="s">
        <v>10</v>
      </c>
      <c r="G1067" s="84"/>
      <c r="H1067" s="85">
        <v>10035000</v>
      </c>
      <c r="I1067" s="18">
        <f t="shared" si="16"/>
        <v>11351592</v>
      </c>
    </row>
    <row r="1068" spans="1:9" ht="15.75" customHeight="1" x14ac:dyDescent="0.15">
      <c r="A1068" s="83"/>
      <c r="B1068" s="96"/>
      <c r="C1068" s="95"/>
      <c r="D1068" s="83"/>
      <c r="E1068" s="8" t="s">
        <v>1028</v>
      </c>
      <c r="F1068" s="86"/>
      <c r="G1068" s="84"/>
      <c r="H1068" s="85"/>
      <c r="I1068" s="18">
        <f t="shared" si="16"/>
        <v>0</v>
      </c>
    </row>
    <row r="1069" spans="1:9" ht="18" x14ac:dyDescent="0.15">
      <c r="A1069" s="7">
        <v>941</v>
      </c>
      <c r="B1069" s="96"/>
      <c r="C1069" s="95"/>
      <c r="D1069" s="7">
        <v>459505</v>
      </c>
      <c r="E1069" s="8" t="s">
        <v>1029</v>
      </c>
      <c r="F1069" s="9" t="s">
        <v>10</v>
      </c>
      <c r="G1069" s="10"/>
      <c r="H1069" s="11">
        <v>4950000</v>
      </c>
      <c r="I1069" s="18">
        <f t="shared" si="16"/>
        <v>5599440</v>
      </c>
    </row>
    <row r="1070" spans="1:9" ht="18" x14ac:dyDescent="0.15">
      <c r="A1070" s="7">
        <v>942</v>
      </c>
      <c r="B1070" s="96"/>
      <c r="C1070" s="95"/>
      <c r="D1070" s="7">
        <v>460103</v>
      </c>
      <c r="E1070" s="8" t="s">
        <v>1030</v>
      </c>
      <c r="F1070" s="9" t="s">
        <v>10</v>
      </c>
      <c r="G1070" s="10"/>
      <c r="H1070" s="11">
        <v>4455000</v>
      </c>
      <c r="I1070" s="18">
        <f t="shared" si="16"/>
        <v>5039496</v>
      </c>
    </row>
    <row r="1071" spans="1:9" ht="18" x14ac:dyDescent="0.15">
      <c r="A1071" s="7">
        <v>943</v>
      </c>
      <c r="B1071" s="96"/>
      <c r="C1071" s="95"/>
      <c r="D1071" s="7">
        <v>460104</v>
      </c>
      <c r="E1071" s="8" t="s">
        <v>1031</v>
      </c>
      <c r="F1071" s="9" t="s">
        <v>10</v>
      </c>
      <c r="G1071" s="10"/>
      <c r="H1071" s="11">
        <v>13950000</v>
      </c>
      <c r="I1071" s="18">
        <f t="shared" si="16"/>
        <v>15780240</v>
      </c>
    </row>
    <row r="1072" spans="1:9" ht="18" x14ac:dyDescent="0.15">
      <c r="A1072" s="7">
        <v>944</v>
      </c>
      <c r="B1072" s="96"/>
      <c r="C1072" s="95"/>
      <c r="D1072" s="7">
        <v>461301</v>
      </c>
      <c r="E1072" s="8" t="s">
        <v>1032</v>
      </c>
      <c r="F1072" s="9" t="s">
        <v>10</v>
      </c>
      <c r="G1072" s="10"/>
      <c r="H1072" s="11">
        <v>5580000</v>
      </c>
      <c r="I1072" s="18">
        <f t="shared" si="16"/>
        <v>6312096</v>
      </c>
    </row>
    <row r="1073" spans="1:9" ht="18" x14ac:dyDescent="0.15">
      <c r="A1073" s="7">
        <v>945</v>
      </c>
      <c r="B1073" s="96"/>
      <c r="C1073" s="95"/>
      <c r="D1073" s="7">
        <v>464001</v>
      </c>
      <c r="E1073" s="8" t="s">
        <v>1033</v>
      </c>
      <c r="F1073" s="9" t="s">
        <v>10</v>
      </c>
      <c r="G1073" s="10"/>
      <c r="H1073" s="11">
        <v>5580000</v>
      </c>
      <c r="I1073" s="18">
        <f t="shared" si="16"/>
        <v>6312096</v>
      </c>
    </row>
    <row r="1074" spans="1:9" ht="18" x14ac:dyDescent="0.15">
      <c r="A1074" s="7">
        <v>946</v>
      </c>
      <c r="B1074" s="96"/>
      <c r="C1074" s="95"/>
      <c r="D1074" s="7">
        <v>465101</v>
      </c>
      <c r="E1074" s="8" t="s">
        <v>1034</v>
      </c>
      <c r="F1074" s="9" t="s">
        <v>10</v>
      </c>
      <c r="G1074" s="10"/>
      <c r="H1074" s="11">
        <v>3150000</v>
      </c>
      <c r="I1074" s="18">
        <f t="shared" si="16"/>
        <v>3563280</v>
      </c>
    </row>
    <row r="1075" spans="1:9" ht="18" x14ac:dyDescent="0.15">
      <c r="A1075" s="7">
        <v>947</v>
      </c>
      <c r="B1075" s="96"/>
      <c r="C1075" s="95"/>
      <c r="D1075" s="7">
        <v>465103</v>
      </c>
      <c r="E1075" s="8" t="s">
        <v>1035</v>
      </c>
      <c r="F1075" s="9" t="s">
        <v>10</v>
      </c>
      <c r="G1075" s="10"/>
      <c r="H1075" s="11">
        <v>6705000</v>
      </c>
      <c r="I1075" s="18">
        <f t="shared" si="16"/>
        <v>7584696</v>
      </c>
    </row>
    <row r="1076" spans="1:9" ht="18" x14ac:dyDescent="0.15">
      <c r="A1076" s="7">
        <v>948</v>
      </c>
      <c r="B1076" s="96"/>
      <c r="C1076" s="95"/>
      <c r="D1076" s="7">
        <v>465203</v>
      </c>
      <c r="E1076" s="8" t="s">
        <v>1036</v>
      </c>
      <c r="F1076" s="9" t="s">
        <v>10</v>
      </c>
      <c r="G1076" s="10"/>
      <c r="H1076" s="11">
        <v>3150000</v>
      </c>
      <c r="I1076" s="18">
        <f t="shared" si="16"/>
        <v>3563280</v>
      </c>
    </row>
    <row r="1077" spans="1:9" ht="18" x14ac:dyDescent="0.15">
      <c r="A1077" s="7">
        <v>949</v>
      </c>
      <c r="B1077" s="96"/>
      <c r="C1077" s="95"/>
      <c r="D1077" s="7">
        <v>466200</v>
      </c>
      <c r="E1077" s="8" t="s">
        <v>1037</v>
      </c>
      <c r="F1077" s="9" t="s">
        <v>10</v>
      </c>
      <c r="G1077" s="10"/>
      <c r="H1077" s="11">
        <v>3150000</v>
      </c>
      <c r="I1077" s="18">
        <f t="shared" si="16"/>
        <v>3563280</v>
      </c>
    </row>
    <row r="1078" spans="1:9" ht="18" x14ac:dyDescent="0.15">
      <c r="A1078" s="7">
        <v>950</v>
      </c>
      <c r="B1078" s="96"/>
      <c r="C1078" s="95"/>
      <c r="D1078" s="7">
        <v>467001</v>
      </c>
      <c r="E1078" s="8" t="s">
        <v>1038</v>
      </c>
      <c r="F1078" s="9" t="s">
        <v>10</v>
      </c>
      <c r="G1078" s="10"/>
      <c r="H1078" s="11">
        <v>3375000</v>
      </c>
      <c r="I1078" s="18">
        <f t="shared" si="16"/>
        <v>3817800</v>
      </c>
    </row>
    <row r="1079" spans="1:9" ht="18" x14ac:dyDescent="0.15">
      <c r="A1079" s="7">
        <v>951</v>
      </c>
      <c r="B1079" s="96"/>
      <c r="C1079" s="95"/>
      <c r="D1079" s="7">
        <v>467201</v>
      </c>
      <c r="E1079" s="8" t="s">
        <v>1039</v>
      </c>
      <c r="F1079" s="9" t="s">
        <v>10</v>
      </c>
      <c r="G1079" s="10"/>
      <c r="H1079" s="11">
        <v>3150000</v>
      </c>
      <c r="I1079" s="18">
        <f t="shared" si="16"/>
        <v>3563280</v>
      </c>
    </row>
    <row r="1080" spans="1:9" ht="18" x14ac:dyDescent="0.15">
      <c r="A1080" s="7">
        <v>952</v>
      </c>
      <c r="B1080" s="96"/>
      <c r="C1080" s="95"/>
      <c r="D1080" s="7">
        <v>467401</v>
      </c>
      <c r="E1080" s="8" t="s">
        <v>1040</v>
      </c>
      <c r="F1080" s="9" t="s">
        <v>10</v>
      </c>
      <c r="G1080" s="10"/>
      <c r="H1080" s="11">
        <v>3150000</v>
      </c>
      <c r="I1080" s="18">
        <f t="shared" si="16"/>
        <v>3563280</v>
      </c>
    </row>
    <row r="1081" spans="1:9" ht="18" x14ac:dyDescent="0.15">
      <c r="A1081" s="7">
        <v>953</v>
      </c>
      <c r="B1081" s="96"/>
      <c r="C1081" s="95"/>
      <c r="D1081" s="7">
        <v>467601</v>
      </c>
      <c r="E1081" s="8" t="s">
        <v>1041</v>
      </c>
      <c r="F1081" s="9" t="s">
        <v>10</v>
      </c>
      <c r="G1081" s="10"/>
      <c r="H1081" s="11">
        <v>3150000</v>
      </c>
      <c r="I1081" s="18">
        <f t="shared" si="16"/>
        <v>3563280</v>
      </c>
    </row>
    <row r="1082" spans="1:9" ht="18" x14ac:dyDescent="0.15">
      <c r="A1082" s="7">
        <v>954</v>
      </c>
      <c r="B1082" s="96"/>
      <c r="C1082" s="95"/>
      <c r="D1082" s="7">
        <v>467701</v>
      </c>
      <c r="E1082" s="8" t="s">
        <v>1042</v>
      </c>
      <c r="F1082" s="9" t="s">
        <v>10</v>
      </c>
      <c r="G1082" s="10"/>
      <c r="H1082" s="11">
        <v>3150000</v>
      </c>
      <c r="I1082" s="18">
        <f t="shared" si="16"/>
        <v>3563280</v>
      </c>
    </row>
    <row r="1083" spans="1:9" ht="18" x14ac:dyDescent="0.15">
      <c r="A1083" s="7">
        <v>955</v>
      </c>
      <c r="B1083" s="96"/>
      <c r="C1083" s="95"/>
      <c r="D1083" s="7">
        <v>467806</v>
      </c>
      <c r="E1083" s="8" t="s">
        <v>1043</v>
      </c>
      <c r="F1083" s="9" t="s">
        <v>10</v>
      </c>
      <c r="G1083" s="10"/>
      <c r="H1083" s="11">
        <v>3375000</v>
      </c>
      <c r="I1083" s="18">
        <f t="shared" si="16"/>
        <v>3817800</v>
      </c>
    </row>
    <row r="1084" spans="1:9" ht="18" x14ac:dyDescent="0.15">
      <c r="A1084" s="7">
        <v>956</v>
      </c>
      <c r="B1084" s="96"/>
      <c r="C1084" s="95"/>
      <c r="D1084" s="7">
        <v>467808</v>
      </c>
      <c r="E1084" s="8" t="s">
        <v>1044</v>
      </c>
      <c r="F1084" s="9" t="s">
        <v>10</v>
      </c>
      <c r="G1084" s="10"/>
      <c r="H1084" s="11">
        <v>3375000</v>
      </c>
      <c r="I1084" s="18">
        <f t="shared" si="16"/>
        <v>3817800</v>
      </c>
    </row>
    <row r="1085" spans="1:9" ht="18" x14ac:dyDescent="0.15">
      <c r="A1085" s="7">
        <v>957</v>
      </c>
      <c r="B1085" s="96"/>
      <c r="C1085" s="95"/>
      <c r="D1085" s="7">
        <v>467810</v>
      </c>
      <c r="E1085" s="8" t="s">
        <v>1045</v>
      </c>
      <c r="F1085" s="9" t="s">
        <v>10</v>
      </c>
      <c r="G1085" s="10"/>
      <c r="H1085" s="11">
        <v>4050000</v>
      </c>
      <c r="I1085" s="18">
        <f t="shared" si="16"/>
        <v>4581360</v>
      </c>
    </row>
    <row r="1086" spans="1:9" ht="18" x14ac:dyDescent="0.15">
      <c r="A1086" s="7">
        <v>958</v>
      </c>
      <c r="B1086" s="96"/>
      <c r="C1086" s="95"/>
      <c r="D1086" s="7">
        <v>467903</v>
      </c>
      <c r="E1086" s="8" t="s">
        <v>1046</v>
      </c>
      <c r="F1086" s="9" t="s">
        <v>10</v>
      </c>
      <c r="G1086" s="10"/>
      <c r="H1086" s="11">
        <v>3375000</v>
      </c>
      <c r="I1086" s="18">
        <f t="shared" si="16"/>
        <v>3817800</v>
      </c>
    </row>
    <row r="1087" spans="1:9" ht="18" x14ac:dyDescent="0.15">
      <c r="A1087" s="7">
        <v>959</v>
      </c>
      <c r="B1087" s="96"/>
      <c r="C1087" s="95"/>
      <c r="D1087" s="7">
        <v>468011</v>
      </c>
      <c r="E1087" s="8" t="s">
        <v>1047</v>
      </c>
      <c r="F1087" s="9" t="s">
        <v>10</v>
      </c>
      <c r="G1087" s="10"/>
      <c r="H1087" s="11">
        <v>2700000</v>
      </c>
      <c r="I1087" s="18">
        <f t="shared" si="16"/>
        <v>3054240</v>
      </c>
    </row>
    <row r="1088" spans="1:9" ht="18" x14ac:dyDescent="0.15">
      <c r="A1088" s="7">
        <v>960</v>
      </c>
      <c r="B1088" s="96"/>
      <c r="C1088" s="95"/>
      <c r="D1088" s="7">
        <v>468012</v>
      </c>
      <c r="E1088" s="8" t="s">
        <v>1048</v>
      </c>
      <c r="F1088" s="9" t="s">
        <v>10</v>
      </c>
      <c r="G1088" s="10"/>
      <c r="H1088" s="11">
        <v>3375000</v>
      </c>
      <c r="I1088" s="18">
        <f t="shared" si="16"/>
        <v>3817800</v>
      </c>
    </row>
    <row r="1089" spans="1:9" ht="18" x14ac:dyDescent="0.15">
      <c r="A1089" s="7">
        <v>961</v>
      </c>
      <c r="B1089" s="96"/>
      <c r="C1089" s="95"/>
      <c r="D1089" s="7">
        <v>468015</v>
      </c>
      <c r="E1089" s="8" t="s">
        <v>1049</v>
      </c>
      <c r="F1089" s="9" t="s">
        <v>10</v>
      </c>
      <c r="G1089" s="10"/>
      <c r="H1089" s="11">
        <v>2700000</v>
      </c>
      <c r="I1089" s="18">
        <f t="shared" si="16"/>
        <v>3054240</v>
      </c>
    </row>
    <row r="1090" spans="1:9" ht="18" x14ac:dyDescent="0.15">
      <c r="A1090" s="7">
        <v>962</v>
      </c>
      <c r="B1090" s="96"/>
      <c r="C1090" s="95"/>
      <c r="D1090" s="7">
        <v>468021</v>
      </c>
      <c r="E1090" s="8" t="s">
        <v>1050</v>
      </c>
      <c r="F1090" s="9" t="s">
        <v>10</v>
      </c>
      <c r="G1090" s="10"/>
      <c r="H1090" s="11">
        <v>2587500</v>
      </c>
      <c r="I1090" s="18">
        <f t="shared" si="16"/>
        <v>2926980</v>
      </c>
    </row>
    <row r="1091" spans="1:9" ht="18" x14ac:dyDescent="0.15">
      <c r="A1091" s="7">
        <v>963</v>
      </c>
      <c r="B1091" s="96"/>
      <c r="C1091" s="95"/>
      <c r="D1091" s="7">
        <v>468022</v>
      </c>
      <c r="E1091" s="8" t="s">
        <v>1051</v>
      </c>
      <c r="F1091" s="9" t="s">
        <v>10</v>
      </c>
      <c r="G1091" s="10"/>
      <c r="H1091" s="11">
        <v>3375000</v>
      </c>
      <c r="I1091" s="18">
        <f t="shared" si="16"/>
        <v>3817800</v>
      </c>
    </row>
    <row r="1092" spans="1:9" ht="18" x14ac:dyDescent="0.15">
      <c r="A1092" s="7">
        <v>964</v>
      </c>
      <c r="B1092" s="96"/>
      <c r="C1092" s="95"/>
      <c r="D1092" s="7">
        <v>469401</v>
      </c>
      <c r="E1092" s="8" t="s">
        <v>1052</v>
      </c>
      <c r="F1092" s="9" t="s">
        <v>10</v>
      </c>
      <c r="G1092" s="10"/>
      <c r="H1092" s="11">
        <v>3375000</v>
      </c>
      <c r="I1092" s="18">
        <f t="shared" si="16"/>
        <v>3817800</v>
      </c>
    </row>
    <row r="1093" spans="1:9" ht="18" x14ac:dyDescent="0.15">
      <c r="A1093" s="7">
        <v>965</v>
      </c>
      <c r="B1093" s="96"/>
      <c r="C1093" s="95"/>
      <c r="D1093" s="7">
        <v>469701</v>
      </c>
      <c r="E1093" s="8" t="s">
        <v>1053</v>
      </c>
      <c r="F1093" s="9" t="s">
        <v>10</v>
      </c>
      <c r="G1093" s="10"/>
      <c r="H1093" s="11">
        <v>2137500</v>
      </c>
      <c r="I1093" s="18">
        <f t="shared" ref="I1093:I1156" si="17">+(H1093*13.12%)+H1093</f>
        <v>2417940</v>
      </c>
    </row>
    <row r="1094" spans="1:9" ht="18" x14ac:dyDescent="0.15">
      <c r="A1094" s="7">
        <v>966</v>
      </c>
      <c r="B1094" s="96"/>
      <c r="C1094" s="95"/>
      <c r="D1094" s="7">
        <v>471102</v>
      </c>
      <c r="E1094" s="8" t="s">
        <v>1054</v>
      </c>
      <c r="F1094" s="9" t="s">
        <v>10</v>
      </c>
      <c r="G1094" s="10"/>
      <c r="H1094" s="11">
        <v>2250000</v>
      </c>
      <c r="I1094" s="18">
        <f t="shared" si="17"/>
        <v>2545200</v>
      </c>
    </row>
    <row r="1095" spans="1:9" ht="18" x14ac:dyDescent="0.15">
      <c r="A1095" s="7">
        <v>967</v>
      </c>
      <c r="B1095" s="96"/>
      <c r="C1095" s="95"/>
      <c r="D1095" s="7">
        <v>480100</v>
      </c>
      <c r="E1095" s="8" t="s">
        <v>1055</v>
      </c>
      <c r="F1095" s="9" t="s">
        <v>10</v>
      </c>
      <c r="G1095" s="10"/>
      <c r="H1095" s="11">
        <v>4050000</v>
      </c>
      <c r="I1095" s="18">
        <f t="shared" si="17"/>
        <v>4581360</v>
      </c>
    </row>
    <row r="1096" spans="1:9" ht="18" x14ac:dyDescent="0.15">
      <c r="A1096" s="7">
        <v>968</v>
      </c>
      <c r="B1096" s="96"/>
      <c r="C1096" s="95"/>
      <c r="D1096" s="7">
        <v>482101</v>
      </c>
      <c r="E1096" s="8" t="s">
        <v>1056</v>
      </c>
      <c r="F1096" s="9" t="s">
        <v>10</v>
      </c>
      <c r="G1096" s="10"/>
      <c r="H1096" s="11">
        <v>1125000</v>
      </c>
      <c r="I1096" s="18">
        <f t="shared" si="17"/>
        <v>1272600</v>
      </c>
    </row>
    <row r="1097" spans="1:9" ht="18" x14ac:dyDescent="0.15">
      <c r="A1097" s="7">
        <v>969</v>
      </c>
      <c r="B1097" s="96"/>
      <c r="C1097" s="95"/>
      <c r="D1097" s="7">
        <v>482201</v>
      </c>
      <c r="E1097" s="8" t="s">
        <v>1057</v>
      </c>
      <c r="F1097" s="9" t="s">
        <v>10</v>
      </c>
      <c r="G1097" s="10"/>
      <c r="H1097" s="11">
        <v>1125000</v>
      </c>
      <c r="I1097" s="18">
        <f t="shared" si="17"/>
        <v>1272600</v>
      </c>
    </row>
    <row r="1098" spans="1:9" ht="18" x14ac:dyDescent="0.15">
      <c r="A1098" s="7">
        <v>970</v>
      </c>
      <c r="B1098" s="96"/>
      <c r="C1098" s="95"/>
      <c r="D1098" s="7">
        <v>482500</v>
      </c>
      <c r="E1098" s="8" t="s">
        <v>1058</v>
      </c>
      <c r="F1098" s="9" t="s">
        <v>10</v>
      </c>
      <c r="G1098" s="10"/>
      <c r="H1098" s="11">
        <v>1350000</v>
      </c>
      <c r="I1098" s="18">
        <f t="shared" si="17"/>
        <v>1527120</v>
      </c>
    </row>
    <row r="1099" spans="1:9" ht="18" x14ac:dyDescent="0.15">
      <c r="A1099" s="7">
        <v>971</v>
      </c>
      <c r="B1099" s="96"/>
      <c r="C1099" s="95"/>
      <c r="D1099" s="7">
        <v>483801</v>
      </c>
      <c r="E1099" s="8" t="s">
        <v>1059</v>
      </c>
      <c r="F1099" s="9" t="s">
        <v>10</v>
      </c>
      <c r="G1099" s="10"/>
      <c r="H1099" s="11">
        <v>1350000</v>
      </c>
      <c r="I1099" s="18">
        <f t="shared" si="17"/>
        <v>1527120</v>
      </c>
    </row>
    <row r="1100" spans="1:9" ht="18" x14ac:dyDescent="0.15">
      <c r="A1100" s="7">
        <v>972</v>
      </c>
      <c r="B1100" s="96"/>
      <c r="C1100" s="95"/>
      <c r="D1100" s="7">
        <v>483802</v>
      </c>
      <c r="E1100" s="8" t="s">
        <v>1060</v>
      </c>
      <c r="F1100" s="9" t="s">
        <v>10</v>
      </c>
      <c r="G1100" s="10"/>
      <c r="H1100" s="11">
        <v>2700000</v>
      </c>
      <c r="I1100" s="18">
        <f t="shared" si="17"/>
        <v>3054240</v>
      </c>
    </row>
    <row r="1101" spans="1:9" ht="18" x14ac:dyDescent="0.15">
      <c r="A1101" s="7">
        <v>973</v>
      </c>
      <c r="B1101" s="96"/>
      <c r="C1101" s="95"/>
      <c r="D1101" s="7">
        <v>485002</v>
      </c>
      <c r="E1101" s="8" t="s">
        <v>1061</v>
      </c>
      <c r="F1101" s="9" t="s">
        <v>10</v>
      </c>
      <c r="G1101" s="10"/>
      <c r="H1101" s="11">
        <v>15328125</v>
      </c>
      <c r="I1101" s="18">
        <f t="shared" si="17"/>
        <v>17339175</v>
      </c>
    </row>
    <row r="1102" spans="1:9" ht="18" x14ac:dyDescent="0.15">
      <c r="A1102" s="7">
        <v>974</v>
      </c>
      <c r="B1102" s="96"/>
      <c r="C1102" s="95"/>
      <c r="D1102" s="7">
        <v>485003</v>
      </c>
      <c r="E1102" s="8" t="s">
        <v>1062</v>
      </c>
      <c r="F1102" s="9" t="s">
        <v>10</v>
      </c>
      <c r="G1102" s="10"/>
      <c r="H1102" s="11">
        <v>4050000</v>
      </c>
      <c r="I1102" s="18">
        <f t="shared" si="17"/>
        <v>4581360</v>
      </c>
    </row>
    <row r="1103" spans="1:9" ht="18" x14ac:dyDescent="0.15">
      <c r="A1103" s="7">
        <v>975</v>
      </c>
      <c r="B1103" s="96"/>
      <c r="C1103" s="95"/>
      <c r="D1103" s="7">
        <v>486201</v>
      </c>
      <c r="E1103" s="8" t="s">
        <v>1063</v>
      </c>
      <c r="F1103" s="9" t="s">
        <v>10</v>
      </c>
      <c r="G1103" s="10"/>
      <c r="H1103" s="11">
        <v>4950000</v>
      </c>
      <c r="I1103" s="18">
        <f t="shared" si="17"/>
        <v>5599440</v>
      </c>
    </row>
    <row r="1104" spans="1:9" ht="18" x14ac:dyDescent="0.15">
      <c r="A1104" s="7">
        <v>976</v>
      </c>
      <c r="B1104" s="96"/>
      <c r="C1104" s="95"/>
      <c r="D1104" s="7">
        <v>487101</v>
      </c>
      <c r="E1104" s="8" t="s">
        <v>1064</v>
      </c>
      <c r="F1104" s="9" t="s">
        <v>10</v>
      </c>
      <c r="G1104" s="10"/>
      <c r="H1104" s="11">
        <v>2250000</v>
      </c>
      <c r="I1104" s="18">
        <f t="shared" si="17"/>
        <v>2545200</v>
      </c>
    </row>
    <row r="1105" spans="1:9" ht="18" x14ac:dyDescent="0.15">
      <c r="A1105" s="7">
        <v>977</v>
      </c>
      <c r="B1105" s="96"/>
      <c r="C1105" s="95"/>
      <c r="D1105" s="7">
        <v>487301</v>
      </c>
      <c r="E1105" s="8" t="s">
        <v>1065</v>
      </c>
      <c r="F1105" s="9" t="s">
        <v>10</v>
      </c>
      <c r="G1105" s="10"/>
      <c r="H1105" s="11">
        <v>3375000</v>
      </c>
      <c r="I1105" s="18">
        <f t="shared" si="17"/>
        <v>3817800</v>
      </c>
    </row>
    <row r="1106" spans="1:9" ht="18" x14ac:dyDescent="0.15">
      <c r="A1106" s="7">
        <v>978</v>
      </c>
      <c r="B1106" s="96"/>
      <c r="C1106" s="95"/>
      <c r="D1106" s="7">
        <v>487302</v>
      </c>
      <c r="E1106" s="8" t="s">
        <v>1066</v>
      </c>
      <c r="F1106" s="9" t="s">
        <v>10</v>
      </c>
      <c r="G1106" s="10"/>
      <c r="H1106" s="11">
        <v>3375000</v>
      </c>
      <c r="I1106" s="18">
        <f t="shared" si="17"/>
        <v>3817800</v>
      </c>
    </row>
    <row r="1107" spans="1:9" ht="18" x14ac:dyDescent="0.15">
      <c r="A1107" s="7">
        <v>979</v>
      </c>
      <c r="B1107" s="96"/>
      <c r="C1107" s="95"/>
      <c r="D1107" s="7">
        <v>487303</v>
      </c>
      <c r="E1107" s="8" t="s">
        <v>1067</v>
      </c>
      <c r="F1107" s="9" t="s">
        <v>10</v>
      </c>
      <c r="G1107" s="10"/>
      <c r="H1107" s="11">
        <v>3375000</v>
      </c>
      <c r="I1107" s="18">
        <f t="shared" si="17"/>
        <v>3817800</v>
      </c>
    </row>
    <row r="1108" spans="1:9" ht="18" x14ac:dyDescent="0.15">
      <c r="A1108" s="7">
        <v>980</v>
      </c>
      <c r="B1108" s="96"/>
      <c r="C1108" s="95"/>
      <c r="D1108" s="7">
        <v>487501</v>
      </c>
      <c r="E1108" s="8" t="s">
        <v>1068</v>
      </c>
      <c r="F1108" s="9" t="s">
        <v>10</v>
      </c>
      <c r="G1108" s="10"/>
      <c r="H1108" s="11">
        <v>2925000</v>
      </c>
      <c r="I1108" s="18">
        <f t="shared" si="17"/>
        <v>3308760</v>
      </c>
    </row>
    <row r="1109" spans="1:9" ht="18" x14ac:dyDescent="0.15">
      <c r="A1109" s="83">
        <v>981</v>
      </c>
      <c r="B1109" s="96"/>
      <c r="C1109" s="95"/>
      <c r="D1109" s="83">
        <v>487602</v>
      </c>
      <c r="E1109" s="8" t="s">
        <v>1069</v>
      </c>
      <c r="F1109" s="86" t="s">
        <v>10</v>
      </c>
      <c r="G1109" s="84"/>
      <c r="H1109" s="85">
        <v>4050000</v>
      </c>
      <c r="I1109" s="18">
        <f t="shared" si="17"/>
        <v>4581360</v>
      </c>
    </row>
    <row r="1110" spans="1:9" ht="15.75" customHeight="1" x14ac:dyDescent="0.15">
      <c r="A1110" s="83"/>
      <c r="B1110" s="96"/>
      <c r="C1110" s="95"/>
      <c r="D1110" s="83"/>
      <c r="E1110" s="8" t="s">
        <v>1070</v>
      </c>
      <c r="F1110" s="86"/>
      <c r="G1110" s="84"/>
      <c r="H1110" s="85"/>
      <c r="I1110" s="18">
        <f t="shared" si="17"/>
        <v>0</v>
      </c>
    </row>
    <row r="1111" spans="1:9" ht="18" x14ac:dyDescent="0.15">
      <c r="A1111" s="7">
        <v>982</v>
      </c>
      <c r="B1111" s="96"/>
      <c r="C1111" s="95"/>
      <c r="D1111" s="7">
        <v>487603</v>
      </c>
      <c r="E1111" s="8" t="s">
        <v>1071</v>
      </c>
      <c r="F1111" s="9" t="s">
        <v>10</v>
      </c>
      <c r="G1111" s="10"/>
      <c r="H1111" s="11">
        <v>3375000</v>
      </c>
      <c r="I1111" s="18">
        <f t="shared" si="17"/>
        <v>3817800</v>
      </c>
    </row>
    <row r="1112" spans="1:9" ht="18" x14ac:dyDescent="0.15">
      <c r="A1112" s="7">
        <v>983</v>
      </c>
      <c r="B1112" s="96"/>
      <c r="C1112" s="95"/>
      <c r="D1112" s="7">
        <v>487702</v>
      </c>
      <c r="E1112" s="8" t="s">
        <v>1072</v>
      </c>
      <c r="F1112" s="9" t="s">
        <v>10</v>
      </c>
      <c r="G1112" s="10"/>
      <c r="H1112" s="11">
        <v>6750000</v>
      </c>
      <c r="I1112" s="18">
        <f t="shared" si="17"/>
        <v>7635600</v>
      </c>
    </row>
    <row r="1113" spans="1:9" ht="18" x14ac:dyDescent="0.15">
      <c r="A1113" s="7">
        <v>984</v>
      </c>
      <c r="B1113" s="96"/>
      <c r="C1113" s="95"/>
      <c r="D1113" s="7">
        <v>487705</v>
      </c>
      <c r="E1113" s="8" t="s">
        <v>1073</v>
      </c>
      <c r="F1113" s="9" t="s">
        <v>10</v>
      </c>
      <c r="G1113" s="10"/>
      <c r="H1113" s="11">
        <v>13387500</v>
      </c>
      <c r="I1113" s="18">
        <f t="shared" si="17"/>
        <v>15143940</v>
      </c>
    </row>
    <row r="1114" spans="1:9" ht="18" x14ac:dyDescent="0.15">
      <c r="A1114" s="7">
        <v>985</v>
      </c>
      <c r="B1114" s="96"/>
      <c r="C1114" s="95"/>
      <c r="D1114" s="7">
        <v>487708</v>
      </c>
      <c r="E1114" s="8" t="s">
        <v>1074</v>
      </c>
      <c r="F1114" s="9" t="s">
        <v>10</v>
      </c>
      <c r="G1114" s="10"/>
      <c r="H1114" s="11">
        <v>13387500</v>
      </c>
      <c r="I1114" s="18">
        <f t="shared" si="17"/>
        <v>15143940</v>
      </c>
    </row>
    <row r="1115" spans="1:9" ht="18" x14ac:dyDescent="0.15">
      <c r="A1115" s="7">
        <v>986</v>
      </c>
      <c r="B1115" s="96"/>
      <c r="C1115" s="95"/>
      <c r="D1115" s="7">
        <v>487902</v>
      </c>
      <c r="E1115" s="8" t="s">
        <v>1075</v>
      </c>
      <c r="F1115" s="9" t="s">
        <v>10</v>
      </c>
      <c r="G1115" s="10"/>
      <c r="H1115" s="11">
        <v>1350000</v>
      </c>
      <c r="I1115" s="18">
        <f t="shared" si="17"/>
        <v>1527120</v>
      </c>
    </row>
    <row r="1116" spans="1:9" ht="18" x14ac:dyDescent="0.15">
      <c r="A1116" s="7">
        <v>987</v>
      </c>
      <c r="B1116" s="96"/>
      <c r="C1116" s="95"/>
      <c r="D1116" s="7">
        <v>487903</v>
      </c>
      <c r="E1116" s="8" t="s">
        <v>1076</v>
      </c>
      <c r="F1116" s="9" t="s">
        <v>10</v>
      </c>
      <c r="G1116" s="10"/>
      <c r="H1116" s="11">
        <v>2700000</v>
      </c>
      <c r="I1116" s="18">
        <f t="shared" si="17"/>
        <v>3054240</v>
      </c>
    </row>
    <row r="1117" spans="1:9" ht="18" x14ac:dyDescent="0.15">
      <c r="A1117" s="7">
        <v>988</v>
      </c>
      <c r="B1117" s="96"/>
      <c r="C1117" s="95"/>
      <c r="D1117" s="7">
        <v>488101</v>
      </c>
      <c r="E1117" s="8" t="s">
        <v>1077</v>
      </c>
      <c r="F1117" s="9" t="s">
        <v>10</v>
      </c>
      <c r="G1117" s="10"/>
      <c r="H1117" s="11">
        <v>1350000</v>
      </c>
      <c r="I1117" s="18">
        <f t="shared" si="17"/>
        <v>1527120</v>
      </c>
    </row>
    <row r="1118" spans="1:9" ht="18" x14ac:dyDescent="0.15">
      <c r="A1118" s="7">
        <v>989</v>
      </c>
      <c r="B1118" s="96"/>
      <c r="C1118" s="95"/>
      <c r="D1118" s="7">
        <v>488103</v>
      </c>
      <c r="E1118" s="8" t="s">
        <v>1078</v>
      </c>
      <c r="F1118" s="9" t="s">
        <v>10</v>
      </c>
      <c r="G1118" s="10"/>
      <c r="H1118" s="11">
        <v>1350000</v>
      </c>
      <c r="I1118" s="18">
        <f t="shared" si="17"/>
        <v>1527120</v>
      </c>
    </row>
    <row r="1119" spans="1:9" ht="18" x14ac:dyDescent="0.15">
      <c r="A1119" s="83">
        <v>990</v>
      </c>
      <c r="B1119" s="96"/>
      <c r="C1119" s="95"/>
      <c r="D1119" s="83">
        <v>488104</v>
      </c>
      <c r="E1119" s="8" t="s">
        <v>1079</v>
      </c>
      <c r="F1119" s="86" t="s">
        <v>10</v>
      </c>
      <c r="G1119" s="84"/>
      <c r="H1119" s="85">
        <v>1350000</v>
      </c>
      <c r="I1119" s="18">
        <f t="shared" si="17"/>
        <v>1527120</v>
      </c>
    </row>
    <row r="1120" spans="1:9" ht="15.75" customHeight="1" x14ac:dyDescent="0.15">
      <c r="A1120" s="83"/>
      <c r="B1120" s="96"/>
      <c r="C1120" s="95"/>
      <c r="D1120" s="83"/>
      <c r="E1120" s="8" t="s">
        <v>947</v>
      </c>
      <c r="F1120" s="86"/>
      <c r="G1120" s="84"/>
      <c r="H1120" s="85"/>
      <c r="I1120" s="18">
        <f t="shared" si="17"/>
        <v>0</v>
      </c>
    </row>
    <row r="1121" spans="1:9" ht="27" x14ac:dyDescent="0.15">
      <c r="A1121" s="83">
        <v>991</v>
      </c>
      <c r="B1121" s="96"/>
      <c r="C1121" s="95"/>
      <c r="D1121" s="83">
        <v>488201</v>
      </c>
      <c r="E1121" s="8" t="s">
        <v>1080</v>
      </c>
      <c r="F1121" s="86" t="s">
        <v>10</v>
      </c>
      <c r="G1121" s="84"/>
      <c r="H1121" s="85">
        <v>1800000</v>
      </c>
      <c r="I1121" s="18">
        <f t="shared" si="17"/>
        <v>2036160</v>
      </c>
    </row>
    <row r="1122" spans="1:9" ht="15.75" customHeight="1" x14ac:dyDescent="0.15">
      <c r="A1122" s="83"/>
      <c r="B1122" s="96"/>
      <c r="C1122" s="95"/>
      <c r="D1122" s="83"/>
      <c r="E1122" s="8" t="s">
        <v>1081</v>
      </c>
      <c r="F1122" s="86"/>
      <c r="G1122" s="84"/>
      <c r="H1122" s="85"/>
      <c r="I1122" s="18">
        <f t="shared" si="17"/>
        <v>0</v>
      </c>
    </row>
    <row r="1123" spans="1:9" ht="18" x14ac:dyDescent="0.15">
      <c r="A1123" s="7">
        <v>992</v>
      </c>
      <c r="B1123" s="96"/>
      <c r="C1123" s="95"/>
      <c r="D1123" s="7">
        <v>489001</v>
      </c>
      <c r="E1123" s="8" t="s">
        <v>1082</v>
      </c>
      <c r="F1123" s="9" t="s">
        <v>10</v>
      </c>
      <c r="G1123" s="10"/>
      <c r="H1123" s="11">
        <v>3375000</v>
      </c>
      <c r="I1123" s="18">
        <f t="shared" si="17"/>
        <v>3817800</v>
      </c>
    </row>
    <row r="1124" spans="1:9" ht="18" x14ac:dyDescent="0.15">
      <c r="A1124" s="7">
        <v>993</v>
      </c>
      <c r="B1124" s="96"/>
      <c r="C1124" s="95"/>
      <c r="D1124" s="7">
        <v>489100</v>
      </c>
      <c r="E1124" s="8" t="s">
        <v>1083</v>
      </c>
      <c r="F1124" s="9" t="s">
        <v>10</v>
      </c>
      <c r="G1124" s="10"/>
      <c r="H1124" s="11">
        <v>1350000</v>
      </c>
      <c r="I1124" s="18">
        <f t="shared" si="17"/>
        <v>1527120</v>
      </c>
    </row>
    <row r="1125" spans="1:9" ht="18" x14ac:dyDescent="0.15">
      <c r="A1125" s="7">
        <v>994</v>
      </c>
      <c r="B1125" s="96"/>
      <c r="C1125" s="95"/>
      <c r="D1125" s="7">
        <v>489200</v>
      </c>
      <c r="E1125" s="8" t="s">
        <v>1084</v>
      </c>
      <c r="F1125" s="9" t="s">
        <v>10</v>
      </c>
      <c r="G1125" s="10"/>
      <c r="H1125" s="11">
        <v>1350000</v>
      </c>
      <c r="I1125" s="18">
        <f t="shared" si="17"/>
        <v>1527120</v>
      </c>
    </row>
    <row r="1126" spans="1:9" ht="18" x14ac:dyDescent="0.15">
      <c r="A1126" s="7">
        <v>995</v>
      </c>
      <c r="B1126" s="96"/>
      <c r="C1126" s="95"/>
      <c r="D1126" s="7">
        <v>489301</v>
      </c>
      <c r="E1126" s="8" t="s">
        <v>1085</v>
      </c>
      <c r="F1126" s="9" t="s">
        <v>10</v>
      </c>
      <c r="G1126" s="10"/>
      <c r="H1126" s="11">
        <v>1800000</v>
      </c>
      <c r="I1126" s="18">
        <f t="shared" si="17"/>
        <v>2036160</v>
      </c>
    </row>
    <row r="1127" spans="1:9" ht="18" x14ac:dyDescent="0.15">
      <c r="A1127" s="7">
        <v>996</v>
      </c>
      <c r="B1127" s="96"/>
      <c r="C1127" s="95"/>
      <c r="D1127" s="7">
        <v>489302</v>
      </c>
      <c r="E1127" s="8" t="s">
        <v>1086</v>
      </c>
      <c r="F1127" s="9" t="s">
        <v>10</v>
      </c>
      <c r="G1127" s="10"/>
      <c r="H1127" s="11">
        <v>1800000</v>
      </c>
      <c r="I1127" s="18">
        <f t="shared" si="17"/>
        <v>2036160</v>
      </c>
    </row>
    <row r="1128" spans="1:9" ht="18" x14ac:dyDescent="0.15">
      <c r="A1128" s="7">
        <v>997</v>
      </c>
      <c r="B1128" s="96"/>
      <c r="C1128" s="95"/>
      <c r="D1128" s="7">
        <v>490100</v>
      </c>
      <c r="E1128" s="8" t="s">
        <v>1087</v>
      </c>
      <c r="F1128" s="9" t="s">
        <v>10</v>
      </c>
      <c r="G1128" s="10"/>
      <c r="H1128" s="11">
        <v>1350000</v>
      </c>
      <c r="I1128" s="18">
        <f t="shared" si="17"/>
        <v>1527120</v>
      </c>
    </row>
    <row r="1129" spans="1:9" ht="18" x14ac:dyDescent="0.15">
      <c r="A1129" s="7">
        <v>998</v>
      </c>
      <c r="B1129" s="96"/>
      <c r="C1129" s="95"/>
      <c r="D1129" s="7">
        <v>490201</v>
      </c>
      <c r="E1129" s="8" t="s">
        <v>1088</v>
      </c>
      <c r="F1129" s="9" t="s">
        <v>10</v>
      </c>
      <c r="G1129" s="10"/>
      <c r="H1129" s="11">
        <v>1350000</v>
      </c>
      <c r="I1129" s="18">
        <f t="shared" si="17"/>
        <v>1527120</v>
      </c>
    </row>
    <row r="1130" spans="1:9" ht="18" x14ac:dyDescent="0.15">
      <c r="A1130" s="7">
        <v>999</v>
      </c>
      <c r="B1130" s="96"/>
      <c r="C1130" s="95"/>
      <c r="D1130" s="7">
        <v>490401</v>
      </c>
      <c r="E1130" s="8" t="s">
        <v>1089</v>
      </c>
      <c r="F1130" s="9" t="s">
        <v>10</v>
      </c>
      <c r="G1130" s="10"/>
      <c r="H1130" s="11">
        <v>1800000</v>
      </c>
      <c r="I1130" s="18">
        <f t="shared" si="17"/>
        <v>2036160</v>
      </c>
    </row>
    <row r="1131" spans="1:9" ht="18" x14ac:dyDescent="0.15">
      <c r="A1131" s="7">
        <v>1000</v>
      </c>
      <c r="B1131" s="96"/>
      <c r="C1131" s="95"/>
      <c r="D1131" s="7">
        <v>492200</v>
      </c>
      <c r="E1131" s="8" t="s">
        <v>1090</v>
      </c>
      <c r="F1131" s="9" t="s">
        <v>10</v>
      </c>
      <c r="G1131" s="10"/>
      <c r="H1131" s="11">
        <v>1125000</v>
      </c>
      <c r="I1131" s="18">
        <f t="shared" si="17"/>
        <v>1272600</v>
      </c>
    </row>
    <row r="1132" spans="1:9" ht="18" x14ac:dyDescent="0.15">
      <c r="A1132" s="7">
        <v>1001</v>
      </c>
      <c r="B1132" s="96"/>
      <c r="C1132" s="95"/>
      <c r="D1132" s="7">
        <v>492300</v>
      </c>
      <c r="E1132" s="8" t="s">
        <v>1091</v>
      </c>
      <c r="F1132" s="9" t="s">
        <v>10</v>
      </c>
      <c r="G1132" s="10"/>
      <c r="H1132" s="11">
        <v>1125000</v>
      </c>
      <c r="I1132" s="18">
        <f t="shared" si="17"/>
        <v>1272600</v>
      </c>
    </row>
    <row r="1133" spans="1:9" ht="18" x14ac:dyDescent="0.15">
      <c r="A1133" s="7">
        <v>1002</v>
      </c>
      <c r="B1133" s="96"/>
      <c r="C1133" s="95"/>
      <c r="D1133" s="7">
        <v>495001</v>
      </c>
      <c r="E1133" s="8" t="s">
        <v>1092</v>
      </c>
      <c r="F1133" s="9" t="s">
        <v>10</v>
      </c>
      <c r="G1133" s="10"/>
      <c r="H1133" s="11">
        <v>2700000</v>
      </c>
      <c r="I1133" s="18">
        <f t="shared" si="17"/>
        <v>3054240</v>
      </c>
    </row>
    <row r="1134" spans="1:9" ht="18" x14ac:dyDescent="0.15">
      <c r="A1134" s="7">
        <v>1003</v>
      </c>
      <c r="B1134" s="96"/>
      <c r="C1134" s="95"/>
      <c r="D1134" s="7">
        <v>497301</v>
      </c>
      <c r="E1134" s="8" t="s">
        <v>1093</v>
      </c>
      <c r="F1134" s="9" t="s">
        <v>10</v>
      </c>
      <c r="G1134" s="10"/>
      <c r="H1134" s="11">
        <v>3150000</v>
      </c>
      <c r="I1134" s="18">
        <f t="shared" si="17"/>
        <v>3563280</v>
      </c>
    </row>
    <row r="1135" spans="1:9" ht="18" x14ac:dyDescent="0.15">
      <c r="A1135" s="7">
        <v>1004</v>
      </c>
      <c r="B1135" s="96"/>
      <c r="C1135" s="95"/>
      <c r="D1135" s="7">
        <v>497302</v>
      </c>
      <c r="E1135" s="8" t="s">
        <v>1094</v>
      </c>
      <c r="F1135" s="9" t="s">
        <v>10</v>
      </c>
      <c r="G1135" s="10"/>
      <c r="H1135" s="11">
        <v>3375000</v>
      </c>
      <c r="I1135" s="18">
        <f t="shared" si="17"/>
        <v>3817800</v>
      </c>
    </row>
    <row r="1136" spans="1:9" ht="18" x14ac:dyDescent="0.15">
      <c r="A1136" s="7">
        <v>1005</v>
      </c>
      <c r="B1136" s="96"/>
      <c r="C1136" s="95"/>
      <c r="D1136" s="7">
        <v>497303</v>
      </c>
      <c r="E1136" s="8" t="s">
        <v>1095</v>
      </c>
      <c r="F1136" s="9" t="s">
        <v>10</v>
      </c>
      <c r="G1136" s="10"/>
      <c r="H1136" s="11">
        <v>3375000</v>
      </c>
      <c r="I1136" s="18">
        <f t="shared" si="17"/>
        <v>3817800</v>
      </c>
    </row>
    <row r="1137" spans="1:9" ht="18" x14ac:dyDescent="0.15">
      <c r="A1137" s="83">
        <v>1006</v>
      </c>
      <c r="B1137" s="96"/>
      <c r="C1137" s="95"/>
      <c r="D1137" s="83">
        <v>497401</v>
      </c>
      <c r="E1137" s="8" t="s">
        <v>1096</v>
      </c>
      <c r="F1137" s="86" t="s">
        <v>10</v>
      </c>
      <c r="G1137" s="84"/>
      <c r="H1137" s="85">
        <v>2700000</v>
      </c>
      <c r="I1137" s="18">
        <f t="shared" si="17"/>
        <v>3054240</v>
      </c>
    </row>
    <row r="1138" spans="1:9" ht="15.75" customHeight="1" x14ac:dyDescent="0.15">
      <c r="A1138" s="83"/>
      <c r="B1138" s="96"/>
      <c r="C1138" s="95"/>
      <c r="D1138" s="83"/>
      <c r="E1138" s="8" t="s">
        <v>1097</v>
      </c>
      <c r="F1138" s="86"/>
      <c r="G1138" s="84"/>
      <c r="H1138" s="85"/>
      <c r="I1138" s="18">
        <f t="shared" si="17"/>
        <v>0</v>
      </c>
    </row>
    <row r="1139" spans="1:9" ht="18" x14ac:dyDescent="0.15">
      <c r="A1139" s="7">
        <v>1007</v>
      </c>
      <c r="B1139" s="96"/>
      <c r="C1139" s="95"/>
      <c r="D1139" s="7">
        <v>497501</v>
      </c>
      <c r="E1139" s="8" t="s">
        <v>1098</v>
      </c>
      <c r="F1139" s="9" t="s">
        <v>10</v>
      </c>
      <c r="G1139" s="10"/>
      <c r="H1139" s="11">
        <v>4275000</v>
      </c>
      <c r="I1139" s="18">
        <f t="shared" si="17"/>
        <v>4835880</v>
      </c>
    </row>
    <row r="1140" spans="1:9" ht="18" x14ac:dyDescent="0.15">
      <c r="A1140" s="7">
        <v>1008</v>
      </c>
      <c r="B1140" s="96"/>
      <c r="C1140" s="95"/>
      <c r="D1140" s="7">
        <v>497502</v>
      </c>
      <c r="E1140" s="8" t="s">
        <v>1099</v>
      </c>
      <c r="F1140" s="9" t="s">
        <v>10</v>
      </c>
      <c r="G1140" s="10"/>
      <c r="H1140" s="11">
        <v>4275000</v>
      </c>
      <c r="I1140" s="18">
        <f t="shared" si="17"/>
        <v>4835880</v>
      </c>
    </row>
    <row r="1141" spans="1:9" ht="18" x14ac:dyDescent="0.15">
      <c r="A1141" s="7">
        <v>1009</v>
      </c>
      <c r="B1141" s="96"/>
      <c r="C1141" s="95"/>
      <c r="D1141" s="7">
        <v>497503</v>
      </c>
      <c r="E1141" s="8" t="s">
        <v>1100</v>
      </c>
      <c r="F1141" s="9" t="s">
        <v>10</v>
      </c>
      <c r="G1141" s="10"/>
      <c r="H1141" s="11">
        <v>2025000</v>
      </c>
      <c r="I1141" s="18">
        <f t="shared" si="17"/>
        <v>2290680</v>
      </c>
    </row>
    <row r="1142" spans="1:9" ht="18" x14ac:dyDescent="0.15">
      <c r="A1142" s="7">
        <v>1010</v>
      </c>
      <c r="B1142" s="96"/>
      <c r="C1142" s="95"/>
      <c r="D1142" s="7">
        <v>497504</v>
      </c>
      <c r="E1142" s="8" t="s">
        <v>1101</v>
      </c>
      <c r="F1142" s="9" t="s">
        <v>10</v>
      </c>
      <c r="G1142" s="10"/>
      <c r="H1142" s="11">
        <v>1800000</v>
      </c>
      <c r="I1142" s="18">
        <f t="shared" si="17"/>
        <v>2036160</v>
      </c>
    </row>
    <row r="1143" spans="1:9" ht="18" x14ac:dyDescent="0.15">
      <c r="A1143" s="7">
        <v>1011</v>
      </c>
      <c r="B1143" s="96"/>
      <c r="C1143" s="95"/>
      <c r="D1143" s="7">
        <v>497505</v>
      </c>
      <c r="E1143" s="8" t="s">
        <v>1102</v>
      </c>
      <c r="F1143" s="9" t="s">
        <v>10</v>
      </c>
      <c r="G1143" s="10"/>
      <c r="H1143" s="11">
        <v>5175000</v>
      </c>
      <c r="I1143" s="18">
        <f t="shared" si="17"/>
        <v>5853960</v>
      </c>
    </row>
    <row r="1144" spans="1:9" ht="18" x14ac:dyDescent="0.15">
      <c r="A1144" s="83">
        <v>1012</v>
      </c>
      <c r="B1144" s="96"/>
      <c r="C1144" s="95"/>
      <c r="D1144" s="83">
        <v>497506</v>
      </c>
      <c r="E1144" s="8" t="s">
        <v>1103</v>
      </c>
      <c r="F1144" s="86" t="s">
        <v>10</v>
      </c>
      <c r="G1144" s="84"/>
      <c r="H1144" s="85">
        <v>5175000</v>
      </c>
      <c r="I1144" s="18">
        <f t="shared" si="17"/>
        <v>5853960</v>
      </c>
    </row>
    <row r="1145" spans="1:9" ht="15.75" customHeight="1" x14ac:dyDescent="0.15">
      <c r="A1145" s="83"/>
      <c r="B1145" s="96"/>
      <c r="C1145" s="95"/>
      <c r="D1145" s="83"/>
      <c r="E1145" s="8" t="s">
        <v>1104</v>
      </c>
      <c r="F1145" s="86"/>
      <c r="G1145" s="84"/>
      <c r="H1145" s="85"/>
      <c r="I1145" s="18">
        <f t="shared" si="17"/>
        <v>0</v>
      </c>
    </row>
    <row r="1146" spans="1:9" ht="18" x14ac:dyDescent="0.15">
      <c r="A1146" s="7">
        <v>1013</v>
      </c>
      <c r="B1146" s="96"/>
      <c r="C1146" s="95"/>
      <c r="D1146" s="7">
        <v>497507</v>
      </c>
      <c r="E1146" s="8" t="s">
        <v>1105</v>
      </c>
      <c r="F1146" s="9" t="s">
        <v>10</v>
      </c>
      <c r="G1146" s="10"/>
      <c r="H1146" s="11">
        <v>5175000</v>
      </c>
      <c r="I1146" s="18">
        <f t="shared" si="17"/>
        <v>5853960</v>
      </c>
    </row>
    <row r="1147" spans="1:9" ht="18" x14ac:dyDescent="0.15">
      <c r="A1147" s="7">
        <v>1014</v>
      </c>
      <c r="B1147" s="96"/>
      <c r="C1147" s="95"/>
      <c r="D1147" s="7">
        <v>497508</v>
      </c>
      <c r="E1147" s="8" t="s">
        <v>1106</v>
      </c>
      <c r="F1147" s="9" t="s">
        <v>10</v>
      </c>
      <c r="G1147" s="10"/>
      <c r="H1147" s="11">
        <v>5175000</v>
      </c>
      <c r="I1147" s="18">
        <f t="shared" si="17"/>
        <v>5853960</v>
      </c>
    </row>
    <row r="1148" spans="1:9" ht="18" x14ac:dyDescent="0.15">
      <c r="A1148" s="7">
        <v>1015</v>
      </c>
      <c r="B1148" s="96"/>
      <c r="C1148" s="95"/>
      <c r="D1148" s="7">
        <v>497509</v>
      </c>
      <c r="E1148" s="8" t="s">
        <v>1107</v>
      </c>
      <c r="F1148" s="9" t="s">
        <v>10</v>
      </c>
      <c r="G1148" s="10"/>
      <c r="H1148" s="11">
        <v>1800000</v>
      </c>
      <c r="I1148" s="18">
        <f t="shared" si="17"/>
        <v>2036160</v>
      </c>
    </row>
    <row r="1149" spans="1:9" ht="18" x14ac:dyDescent="0.15">
      <c r="A1149" s="7">
        <v>1016</v>
      </c>
      <c r="B1149" s="96"/>
      <c r="C1149" s="95"/>
      <c r="D1149" s="7">
        <v>499100</v>
      </c>
      <c r="E1149" s="8" t="s">
        <v>1108</v>
      </c>
      <c r="F1149" s="9" t="s">
        <v>10</v>
      </c>
      <c r="G1149" s="10"/>
      <c r="H1149" s="11">
        <v>1800000</v>
      </c>
      <c r="I1149" s="18">
        <f t="shared" si="17"/>
        <v>2036160</v>
      </c>
    </row>
    <row r="1150" spans="1:9" ht="18" x14ac:dyDescent="0.15">
      <c r="A1150" s="7">
        <v>1017</v>
      </c>
      <c r="B1150" s="96"/>
      <c r="C1150" s="95"/>
      <c r="D1150" s="7">
        <v>499400</v>
      </c>
      <c r="E1150" s="8" t="s">
        <v>1109</v>
      </c>
      <c r="F1150" s="9" t="s">
        <v>10</v>
      </c>
      <c r="G1150" s="10"/>
      <c r="H1150" s="11">
        <v>1350000</v>
      </c>
      <c r="I1150" s="18">
        <f t="shared" si="17"/>
        <v>1527120</v>
      </c>
    </row>
    <row r="1151" spans="1:9" ht="18" x14ac:dyDescent="0.15">
      <c r="A1151" s="7">
        <v>1018</v>
      </c>
      <c r="B1151" s="96"/>
      <c r="C1151" s="95"/>
      <c r="D1151" s="7">
        <v>499600</v>
      </c>
      <c r="E1151" s="8" t="s">
        <v>1110</v>
      </c>
      <c r="F1151" s="9" t="s">
        <v>10</v>
      </c>
      <c r="G1151" s="10"/>
      <c r="H1151" s="11">
        <v>1125000</v>
      </c>
      <c r="I1151" s="18">
        <f t="shared" si="17"/>
        <v>1272600</v>
      </c>
    </row>
    <row r="1152" spans="1:9" ht="18" x14ac:dyDescent="0.15">
      <c r="A1152" s="7">
        <v>1019</v>
      </c>
      <c r="B1152" s="96"/>
      <c r="C1152" s="95"/>
      <c r="D1152" s="7">
        <v>500101</v>
      </c>
      <c r="E1152" s="8" t="s">
        <v>1111</v>
      </c>
      <c r="F1152" s="9" t="s">
        <v>10</v>
      </c>
      <c r="G1152" s="10"/>
      <c r="H1152" s="11">
        <v>2475000</v>
      </c>
      <c r="I1152" s="18">
        <f t="shared" si="17"/>
        <v>2799720</v>
      </c>
    </row>
    <row r="1153" spans="1:9" ht="18" x14ac:dyDescent="0.15">
      <c r="A1153" s="7">
        <v>1020</v>
      </c>
      <c r="B1153" s="96"/>
      <c r="C1153" s="95"/>
      <c r="D1153" s="7">
        <v>501002</v>
      </c>
      <c r="E1153" s="8" t="s">
        <v>1112</v>
      </c>
      <c r="F1153" s="9" t="s">
        <v>10</v>
      </c>
      <c r="G1153" s="10"/>
      <c r="H1153" s="11">
        <v>1125000</v>
      </c>
      <c r="I1153" s="18">
        <f t="shared" si="17"/>
        <v>1272600</v>
      </c>
    </row>
    <row r="1154" spans="1:9" ht="18" x14ac:dyDescent="0.15">
      <c r="A1154" s="7">
        <v>1021</v>
      </c>
      <c r="B1154" s="96"/>
      <c r="C1154" s="95"/>
      <c r="D1154" s="7">
        <v>501004</v>
      </c>
      <c r="E1154" s="8" t="s">
        <v>1113</v>
      </c>
      <c r="F1154" s="9" t="s">
        <v>10</v>
      </c>
      <c r="G1154" s="10"/>
      <c r="H1154" s="11">
        <v>6750000</v>
      </c>
      <c r="I1154" s="18">
        <f t="shared" si="17"/>
        <v>7635600</v>
      </c>
    </row>
    <row r="1155" spans="1:9" ht="18" x14ac:dyDescent="0.15">
      <c r="A1155" s="7">
        <v>1022</v>
      </c>
      <c r="B1155" s="96"/>
      <c r="C1155" s="95"/>
      <c r="D1155" s="7">
        <v>502002</v>
      </c>
      <c r="E1155" s="8" t="s">
        <v>1114</v>
      </c>
      <c r="F1155" s="9" t="s">
        <v>10</v>
      </c>
      <c r="G1155" s="10"/>
      <c r="H1155" s="11">
        <v>1350000</v>
      </c>
      <c r="I1155" s="18">
        <f t="shared" si="17"/>
        <v>1527120</v>
      </c>
    </row>
    <row r="1156" spans="1:9" ht="18" x14ac:dyDescent="0.15">
      <c r="A1156" s="7">
        <v>1023</v>
      </c>
      <c r="B1156" s="96"/>
      <c r="C1156" s="95"/>
      <c r="D1156" s="7">
        <v>502102</v>
      </c>
      <c r="E1156" s="8" t="s">
        <v>1115</v>
      </c>
      <c r="F1156" s="9" t="s">
        <v>10</v>
      </c>
      <c r="G1156" s="10"/>
      <c r="H1156" s="11">
        <v>1125000</v>
      </c>
      <c r="I1156" s="18">
        <f t="shared" si="17"/>
        <v>1272600</v>
      </c>
    </row>
    <row r="1157" spans="1:9" ht="18" x14ac:dyDescent="0.15">
      <c r="A1157" s="7">
        <v>1024</v>
      </c>
      <c r="B1157" s="96"/>
      <c r="C1157" s="95"/>
      <c r="D1157" s="7">
        <v>502103</v>
      </c>
      <c r="E1157" s="8" t="s">
        <v>1116</v>
      </c>
      <c r="F1157" s="9" t="s">
        <v>10</v>
      </c>
      <c r="G1157" s="10"/>
      <c r="H1157" s="11">
        <v>1462500</v>
      </c>
      <c r="I1157" s="18">
        <f t="shared" ref="I1157:I1220" si="18">+(H1157*13.12%)+H1157</f>
        <v>1654380</v>
      </c>
    </row>
    <row r="1158" spans="1:9" ht="18" x14ac:dyDescent="0.15">
      <c r="A1158" s="7">
        <v>1025</v>
      </c>
      <c r="B1158" s="96"/>
      <c r="C1158" s="95"/>
      <c r="D1158" s="7">
        <v>502405</v>
      </c>
      <c r="E1158" s="8" t="s">
        <v>1117</v>
      </c>
      <c r="F1158" s="9" t="s">
        <v>10</v>
      </c>
      <c r="G1158" s="10"/>
      <c r="H1158" s="11">
        <v>2475000</v>
      </c>
      <c r="I1158" s="18">
        <f t="shared" si="18"/>
        <v>2799720</v>
      </c>
    </row>
    <row r="1159" spans="1:9" ht="18" x14ac:dyDescent="0.15">
      <c r="A1159" s="7">
        <v>1026</v>
      </c>
      <c r="B1159" s="96"/>
      <c r="C1159" s="95"/>
      <c r="D1159" s="7">
        <v>506103</v>
      </c>
      <c r="E1159" s="8" t="s">
        <v>1118</v>
      </c>
      <c r="F1159" s="9" t="s">
        <v>10</v>
      </c>
      <c r="G1159" s="10"/>
      <c r="H1159" s="11">
        <v>2700000</v>
      </c>
      <c r="I1159" s="18">
        <f t="shared" si="18"/>
        <v>3054240</v>
      </c>
    </row>
    <row r="1160" spans="1:9" ht="18" x14ac:dyDescent="0.15">
      <c r="A1160" s="7">
        <v>1027</v>
      </c>
      <c r="B1160" s="96"/>
      <c r="C1160" s="95"/>
      <c r="D1160" s="7">
        <v>506105</v>
      </c>
      <c r="E1160" s="8" t="s">
        <v>1119</v>
      </c>
      <c r="F1160" s="9" t="s">
        <v>10</v>
      </c>
      <c r="G1160" s="10"/>
      <c r="H1160" s="11">
        <v>4500000</v>
      </c>
      <c r="I1160" s="18">
        <f t="shared" si="18"/>
        <v>5090400</v>
      </c>
    </row>
    <row r="1161" spans="1:9" ht="18" x14ac:dyDescent="0.15">
      <c r="A1161" s="7">
        <v>1028</v>
      </c>
      <c r="B1161" s="96"/>
      <c r="C1161" s="95"/>
      <c r="D1161" s="7">
        <v>510001</v>
      </c>
      <c r="E1161" s="8" t="s">
        <v>1120</v>
      </c>
      <c r="F1161" s="9" t="s">
        <v>10</v>
      </c>
      <c r="G1161" s="10"/>
      <c r="H1161" s="11">
        <v>2475000</v>
      </c>
      <c r="I1161" s="18">
        <f t="shared" si="18"/>
        <v>2799720</v>
      </c>
    </row>
    <row r="1162" spans="1:9" ht="18" x14ac:dyDescent="0.15">
      <c r="A1162" s="7">
        <v>1029</v>
      </c>
      <c r="B1162" s="96"/>
      <c r="C1162" s="95"/>
      <c r="D1162" s="7">
        <v>510002</v>
      </c>
      <c r="E1162" s="8" t="s">
        <v>1121</v>
      </c>
      <c r="F1162" s="9" t="s">
        <v>10</v>
      </c>
      <c r="G1162" s="10"/>
      <c r="H1162" s="11">
        <v>2160000</v>
      </c>
      <c r="I1162" s="18">
        <f t="shared" si="18"/>
        <v>2443392</v>
      </c>
    </row>
    <row r="1163" spans="1:9" ht="18" x14ac:dyDescent="0.15">
      <c r="A1163" s="83">
        <v>1030</v>
      </c>
      <c r="B1163" s="96"/>
      <c r="C1163" s="95"/>
      <c r="D1163" s="83">
        <v>510101</v>
      </c>
      <c r="E1163" s="8" t="s">
        <v>1122</v>
      </c>
      <c r="F1163" s="86" t="s">
        <v>10</v>
      </c>
      <c r="G1163" s="84"/>
      <c r="H1163" s="85">
        <v>3375000</v>
      </c>
      <c r="I1163" s="18">
        <f t="shared" si="18"/>
        <v>3817800</v>
      </c>
    </row>
    <row r="1164" spans="1:9" ht="15.75" customHeight="1" x14ac:dyDescent="0.15">
      <c r="A1164" s="83"/>
      <c r="B1164" s="96"/>
      <c r="C1164" s="95"/>
      <c r="D1164" s="83"/>
      <c r="E1164" s="8" t="s">
        <v>684</v>
      </c>
      <c r="F1164" s="86"/>
      <c r="G1164" s="84"/>
      <c r="H1164" s="85"/>
      <c r="I1164" s="18">
        <f t="shared" si="18"/>
        <v>0</v>
      </c>
    </row>
    <row r="1165" spans="1:9" ht="18" x14ac:dyDescent="0.15">
      <c r="A1165" s="7">
        <v>1031</v>
      </c>
      <c r="B1165" s="96"/>
      <c r="C1165" s="95"/>
      <c r="D1165" s="7">
        <v>511500</v>
      </c>
      <c r="E1165" s="8" t="s">
        <v>1123</v>
      </c>
      <c r="F1165" s="9" t="s">
        <v>10</v>
      </c>
      <c r="G1165" s="10"/>
      <c r="H1165" s="11">
        <v>2587500</v>
      </c>
      <c r="I1165" s="18">
        <f t="shared" si="18"/>
        <v>2926980</v>
      </c>
    </row>
    <row r="1166" spans="1:9" ht="18" x14ac:dyDescent="0.15">
      <c r="A1166" s="7">
        <v>1032</v>
      </c>
      <c r="B1166" s="96"/>
      <c r="C1166" s="95"/>
      <c r="D1166" s="7">
        <v>511705</v>
      </c>
      <c r="E1166" s="8" t="s">
        <v>1124</v>
      </c>
      <c r="F1166" s="9" t="s">
        <v>10</v>
      </c>
      <c r="G1166" s="10"/>
      <c r="H1166" s="11">
        <v>2587500</v>
      </c>
      <c r="I1166" s="18">
        <f t="shared" si="18"/>
        <v>2926980</v>
      </c>
    </row>
    <row r="1167" spans="1:9" ht="18" x14ac:dyDescent="0.15">
      <c r="A1167" s="7">
        <v>1033</v>
      </c>
      <c r="B1167" s="96"/>
      <c r="C1167" s="95"/>
      <c r="D1167" s="7">
        <v>512101</v>
      </c>
      <c r="E1167" s="8" t="s">
        <v>1125</v>
      </c>
      <c r="F1167" s="9" t="s">
        <v>10</v>
      </c>
      <c r="G1167" s="10"/>
      <c r="H1167" s="11">
        <v>3375000</v>
      </c>
      <c r="I1167" s="18">
        <f t="shared" si="18"/>
        <v>3817800</v>
      </c>
    </row>
    <row r="1168" spans="1:9" ht="18" x14ac:dyDescent="0.15">
      <c r="A1168" s="7">
        <v>1034</v>
      </c>
      <c r="B1168" s="96"/>
      <c r="C1168" s="95"/>
      <c r="D1168" s="7">
        <v>512104</v>
      </c>
      <c r="E1168" s="8" t="s">
        <v>1126</v>
      </c>
      <c r="F1168" s="9" t="s">
        <v>10</v>
      </c>
      <c r="G1168" s="10"/>
      <c r="H1168" s="11">
        <v>3600000</v>
      </c>
      <c r="I1168" s="18">
        <f t="shared" si="18"/>
        <v>4072320</v>
      </c>
    </row>
    <row r="1169" spans="1:9" ht="27" x14ac:dyDescent="0.15">
      <c r="A1169" s="83">
        <v>1035</v>
      </c>
      <c r="B1169" s="96"/>
      <c r="C1169" s="95"/>
      <c r="D1169" s="83">
        <v>512200</v>
      </c>
      <c r="E1169" s="8" t="s">
        <v>1127</v>
      </c>
      <c r="F1169" s="86" t="s">
        <v>10</v>
      </c>
      <c r="G1169" s="84"/>
      <c r="H1169" s="85">
        <v>2587500</v>
      </c>
      <c r="I1169" s="18">
        <f t="shared" si="18"/>
        <v>2926980</v>
      </c>
    </row>
    <row r="1170" spans="1:9" ht="15.75" customHeight="1" x14ac:dyDescent="0.15">
      <c r="A1170" s="83"/>
      <c r="B1170" s="96"/>
      <c r="C1170" s="95"/>
      <c r="D1170" s="83"/>
      <c r="E1170" s="8" t="s">
        <v>1128</v>
      </c>
      <c r="F1170" s="86"/>
      <c r="G1170" s="84"/>
      <c r="H1170" s="85"/>
      <c r="I1170" s="18">
        <f t="shared" si="18"/>
        <v>0</v>
      </c>
    </row>
    <row r="1171" spans="1:9" ht="18" x14ac:dyDescent="0.15">
      <c r="A1171" s="83">
        <v>1036</v>
      </c>
      <c r="B1171" s="96"/>
      <c r="C1171" s="95"/>
      <c r="D1171" s="83">
        <v>512505</v>
      </c>
      <c r="E1171" s="8" t="s">
        <v>1129</v>
      </c>
      <c r="F1171" s="86" t="s">
        <v>10</v>
      </c>
      <c r="G1171" s="84"/>
      <c r="H1171" s="85">
        <v>7200000</v>
      </c>
      <c r="I1171" s="18">
        <f t="shared" si="18"/>
        <v>8144640</v>
      </c>
    </row>
    <row r="1172" spans="1:9" x14ac:dyDescent="0.15">
      <c r="A1172" s="83"/>
      <c r="B1172" s="96"/>
      <c r="C1172" s="95"/>
      <c r="D1172" s="83"/>
      <c r="E1172" s="8" t="s">
        <v>1130</v>
      </c>
      <c r="F1172" s="86"/>
      <c r="G1172" s="84"/>
      <c r="H1172" s="85"/>
      <c r="I1172" s="18">
        <f t="shared" si="18"/>
        <v>0</v>
      </c>
    </row>
    <row r="1173" spans="1:9" ht="18" x14ac:dyDescent="0.15">
      <c r="A1173" s="7">
        <v>1037</v>
      </c>
      <c r="B1173" s="96"/>
      <c r="C1173" s="95"/>
      <c r="D1173" s="7">
        <v>513201</v>
      </c>
      <c r="E1173" s="8" t="s">
        <v>1131</v>
      </c>
      <c r="F1173" s="9" t="s">
        <v>10</v>
      </c>
      <c r="G1173" s="10"/>
      <c r="H1173" s="11">
        <v>5625000</v>
      </c>
      <c r="I1173" s="18">
        <f t="shared" si="18"/>
        <v>6363000</v>
      </c>
    </row>
    <row r="1174" spans="1:9" ht="18" x14ac:dyDescent="0.15">
      <c r="A1174" s="7">
        <v>1038</v>
      </c>
      <c r="B1174" s="96"/>
      <c r="C1174" s="95"/>
      <c r="D1174" s="7">
        <v>513601</v>
      </c>
      <c r="E1174" s="8" t="s">
        <v>1132</v>
      </c>
      <c r="F1174" s="9" t="s">
        <v>10</v>
      </c>
      <c r="G1174" s="10"/>
      <c r="H1174" s="11">
        <v>5625000</v>
      </c>
      <c r="I1174" s="18">
        <f t="shared" si="18"/>
        <v>6363000</v>
      </c>
    </row>
    <row r="1175" spans="1:9" ht="18" x14ac:dyDescent="0.15">
      <c r="A1175" s="7">
        <v>1039</v>
      </c>
      <c r="B1175" s="96"/>
      <c r="C1175" s="95"/>
      <c r="D1175" s="7">
        <v>514301</v>
      </c>
      <c r="E1175" s="8" t="s">
        <v>1133</v>
      </c>
      <c r="F1175" s="9" t="s">
        <v>10</v>
      </c>
      <c r="G1175" s="10"/>
      <c r="H1175" s="11">
        <v>4500000</v>
      </c>
      <c r="I1175" s="18">
        <f t="shared" si="18"/>
        <v>5090400</v>
      </c>
    </row>
    <row r="1176" spans="1:9" ht="27" x14ac:dyDescent="0.15">
      <c r="A1176" s="83">
        <v>1040</v>
      </c>
      <c r="B1176" s="96"/>
      <c r="C1176" s="95"/>
      <c r="D1176" s="83">
        <v>514401</v>
      </c>
      <c r="E1176" s="8" t="s">
        <v>1134</v>
      </c>
      <c r="F1176" s="86" t="s">
        <v>10</v>
      </c>
      <c r="G1176" s="84"/>
      <c r="H1176" s="85">
        <v>3375000</v>
      </c>
      <c r="I1176" s="18">
        <f t="shared" si="18"/>
        <v>3817800</v>
      </c>
    </row>
    <row r="1177" spans="1:9" ht="15.75" customHeight="1" x14ac:dyDescent="0.15">
      <c r="A1177" s="83"/>
      <c r="B1177" s="96"/>
      <c r="C1177" s="95"/>
      <c r="D1177" s="83"/>
      <c r="E1177" s="8" t="s">
        <v>804</v>
      </c>
      <c r="F1177" s="86"/>
      <c r="G1177" s="84"/>
      <c r="H1177" s="85"/>
      <c r="I1177" s="18">
        <f t="shared" si="18"/>
        <v>0</v>
      </c>
    </row>
    <row r="1178" spans="1:9" ht="27" x14ac:dyDescent="0.15">
      <c r="A1178" s="83">
        <v>1041</v>
      </c>
      <c r="B1178" s="96"/>
      <c r="C1178" s="95"/>
      <c r="D1178" s="83">
        <v>516201</v>
      </c>
      <c r="E1178" s="8" t="s">
        <v>1135</v>
      </c>
      <c r="F1178" s="86" t="s">
        <v>10</v>
      </c>
      <c r="G1178" s="84"/>
      <c r="H1178" s="85">
        <v>5175000</v>
      </c>
      <c r="I1178" s="18">
        <f t="shared" si="18"/>
        <v>5853960</v>
      </c>
    </row>
    <row r="1179" spans="1:9" ht="15.75" customHeight="1" x14ac:dyDescent="0.15">
      <c r="A1179" s="83"/>
      <c r="B1179" s="96"/>
      <c r="C1179" s="95"/>
      <c r="D1179" s="83"/>
      <c r="E1179" s="8" t="s">
        <v>1136</v>
      </c>
      <c r="F1179" s="86"/>
      <c r="G1179" s="84"/>
      <c r="H1179" s="85"/>
      <c r="I1179" s="18">
        <f t="shared" si="18"/>
        <v>0</v>
      </c>
    </row>
    <row r="1180" spans="1:9" ht="18" x14ac:dyDescent="0.15">
      <c r="A1180" s="7">
        <v>1042</v>
      </c>
      <c r="B1180" s="96"/>
      <c r="C1180" s="95"/>
      <c r="D1180" s="7">
        <v>517101</v>
      </c>
      <c r="E1180" s="8" t="s">
        <v>1137</v>
      </c>
      <c r="F1180" s="9" t="s">
        <v>10</v>
      </c>
      <c r="G1180" s="10"/>
      <c r="H1180" s="11">
        <v>2700000</v>
      </c>
      <c r="I1180" s="18">
        <f t="shared" si="18"/>
        <v>3054240</v>
      </c>
    </row>
    <row r="1181" spans="1:9" ht="18" x14ac:dyDescent="0.15">
      <c r="A1181" s="7">
        <v>1043</v>
      </c>
      <c r="B1181" s="96"/>
      <c r="C1181" s="95"/>
      <c r="D1181" s="7">
        <v>517201</v>
      </c>
      <c r="E1181" s="8" t="s">
        <v>1138</v>
      </c>
      <c r="F1181" s="9" t="s">
        <v>10</v>
      </c>
      <c r="G1181" s="10"/>
      <c r="H1181" s="11">
        <v>4050000</v>
      </c>
      <c r="I1181" s="18">
        <f t="shared" si="18"/>
        <v>4581360</v>
      </c>
    </row>
    <row r="1182" spans="1:9" ht="18" x14ac:dyDescent="0.15">
      <c r="A1182" s="7">
        <v>1044</v>
      </c>
      <c r="B1182" s="96"/>
      <c r="C1182" s="95"/>
      <c r="D1182" s="7">
        <v>518101</v>
      </c>
      <c r="E1182" s="8" t="s">
        <v>1139</v>
      </c>
      <c r="F1182" s="9" t="s">
        <v>10</v>
      </c>
      <c r="G1182" s="10"/>
      <c r="H1182" s="11">
        <v>2700000</v>
      </c>
      <c r="I1182" s="18">
        <f t="shared" si="18"/>
        <v>3054240</v>
      </c>
    </row>
    <row r="1183" spans="1:9" ht="18" x14ac:dyDescent="0.15">
      <c r="A1183" s="7">
        <v>1045</v>
      </c>
      <c r="B1183" s="96"/>
      <c r="C1183" s="95"/>
      <c r="D1183" s="7">
        <v>518301</v>
      </c>
      <c r="E1183" s="8" t="s">
        <v>1140</v>
      </c>
      <c r="F1183" s="9" t="s">
        <v>10</v>
      </c>
      <c r="G1183" s="10"/>
      <c r="H1183" s="11">
        <v>4050000</v>
      </c>
      <c r="I1183" s="18">
        <f t="shared" si="18"/>
        <v>4581360</v>
      </c>
    </row>
    <row r="1184" spans="1:9" ht="18" x14ac:dyDescent="0.15">
      <c r="A1184" s="7">
        <v>1046</v>
      </c>
      <c r="B1184" s="96"/>
      <c r="C1184" s="95"/>
      <c r="D1184" s="7">
        <v>518401</v>
      </c>
      <c r="E1184" s="8" t="s">
        <v>1141</v>
      </c>
      <c r="F1184" s="9" t="s">
        <v>10</v>
      </c>
      <c r="G1184" s="10"/>
      <c r="H1184" s="11">
        <v>2812500</v>
      </c>
      <c r="I1184" s="18">
        <f t="shared" si="18"/>
        <v>3181500</v>
      </c>
    </row>
    <row r="1185" spans="1:9" ht="18" x14ac:dyDescent="0.15">
      <c r="A1185" s="7">
        <v>1047</v>
      </c>
      <c r="B1185" s="96"/>
      <c r="C1185" s="95"/>
      <c r="D1185" s="7">
        <v>518500</v>
      </c>
      <c r="E1185" s="8" t="s">
        <v>1142</v>
      </c>
      <c r="F1185" s="9" t="s">
        <v>10</v>
      </c>
      <c r="G1185" s="10"/>
      <c r="H1185" s="11">
        <v>2587500</v>
      </c>
      <c r="I1185" s="18">
        <f t="shared" si="18"/>
        <v>2926980</v>
      </c>
    </row>
    <row r="1186" spans="1:9" ht="18" x14ac:dyDescent="0.15">
      <c r="A1186" s="7">
        <v>1048</v>
      </c>
      <c r="B1186" s="96"/>
      <c r="C1186" s="95"/>
      <c r="D1186" s="7">
        <v>518600</v>
      </c>
      <c r="E1186" s="8" t="s">
        <v>1143</v>
      </c>
      <c r="F1186" s="9" t="s">
        <v>10</v>
      </c>
      <c r="G1186" s="10"/>
      <c r="H1186" s="11">
        <v>2587500</v>
      </c>
      <c r="I1186" s="18">
        <f t="shared" si="18"/>
        <v>2926980</v>
      </c>
    </row>
    <row r="1187" spans="1:9" ht="18" x14ac:dyDescent="0.15">
      <c r="A1187" s="83">
        <v>1049</v>
      </c>
      <c r="B1187" s="96"/>
      <c r="C1187" s="95"/>
      <c r="D1187" s="83">
        <v>518801</v>
      </c>
      <c r="E1187" s="8" t="s">
        <v>1144</v>
      </c>
      <c r="F1187" s="86" t="s">
        <v>10</v>
      </c>
      <c r="G1187" s="84"/>
      <c r="H1187" s="85">
        <v>2812500</v>
      </c>
      <c r="I1187" s="18">
        <f t="shared" si="18"/>
        <v>3181500</v>
      </c>
    </row>
    <row r="1188" spans="1:9" ht="15.75" customHeight="1" x14ac:dyDescent="0.15">
      <c r="A1188" s="83"/>
      <c r="B1188" s="96"/>
      <c r="C1188" s="95"/>
      <c r="D1188" s="83"/>
      <c r="E1188" s="8" t="s">
        <v>1145</v>
      </c>
      <c r="F1188" s="86"/>
      <c r="G1188" s="84"/>
      <c r="H1188" s="85"/>
      <c r="I1188" s="18">
        <f t="shared" si="18"/>
        <v>0</v>
      </c>
    </row>
    <row r="1189" spans="1:9" ht="18" x14ac:dyDescent="0.15">
      <c r="A1189" s="7">
        <v>1050</v>
      </c>
      <c r="B1189" s="96"/>
      <c r="C1189" s="95"/>
      <c r="D1189" s="7">
        <v>518902</v>
      </c>
      <c r="E1189" s="8" t="s">
        <v>1146</v>
      </c>
      <c r="F1189" s="9" t="s">
        <v>10</v>
      </c>
      <c r="G1189" s="10"/>
      <c r="H1189" s="11">
        <v>2812500</v>
      </c>
      <c r="I1189" s="18">
        <f t="shared" si="18"/>
        <v>3181500</v>
      </c>
    </row>
    <row r="1190" spans="1:9" ht="18" x14ac:dyDescent="0.15">
      <c r="A1190" s="7">
        <v>1051</v>
      </c>
      <c r="B1190" s="96"/>
      <c r="C1190" s="95"/>
      <c r="D1190" s="7">
        <v>519501</v>
      </c>
      <c r="E1190" s="8" t="s">
        <v>1147</v>
      </c>
      <c r="F1190" s="9" t="s">
        <v>10</v>
      </c>
      <c r="G1190" s="10"/>
      <c r="H1190" s="11">
        <v>2812500</v>
      </c>
      <c r="I1190" s="18">
        <f t="shared" si="18"/>
        <v>3181500</v>
      </c>
    </row>
    <row r="1191" spans="1:9" ht="18" x14ac:dyDescent="0.15">
      <c r="A1191" s="7">
        <v>1052</v>
      </c>
      <c r="B1191" s="96"/>
      <c r="C1191" s="95"/>
      <c r="D1191" s="7">
        <v>519700</v>
      </c>
      <c r="E1191" s="8" t="s">
        <v>1148</v>
      </c>
      <c r="F1191" s="9" t="s">
        <v>10</v>
      </c>
      <c r="G1191" s="10"/>
      <c r="H1191" s="11">
        <v>1462500</v>
      </c>
      <c r="I1191" s="18">
        <f t="shared" si="18"/>
        <v>1654380</v>
      </c>
    </row>
    <row r="1192" spans="1:9" ht="18" x14ac:dyDescent="0.15">
      <c r="A1192" s="7">
        <v>1053</v>
      </c>
      <c r="B1192" s="96"/>
      <c r="C1192" s="95"/>
      <c r="D1192" s="7">
        <v>520101</v>
      </c>
      <c r="E1192" s="8" t="s">
        <v>1149</v>
      </c>
      <c r="F1192" s="9" t="s">
        <v>10</v>
      </c>
      <c r="G1192" s="10"/>
      <c r="H1192" s="11">
        <v>2925000</v>
      </c>
      <c r="I1192" s="18">
        <f t="shared" si="18"/>
        <v>3308760</v>
      </c>
    </row>
    <row r="1193" spans="1:9" ht="18" x14ac:dyDescent="0.15">
      <c r="A1193" s="7">
        <v>1054</v>
      </c>
      <c r="B1193" s="96"/>
      <c r="C1193" s="95"/>
      <c r="D1193" s="7">
        <v>521401</v>
      </c>
      <c r="E1193" s="8" t="s">
        <v>1150</v>
      </c>
      <c r="F1193" s="9" t="s">
        <v>10</v>
      </c>
      <c r="G1193" s="10"/>
      <c r="H1193" s="11">
        <v>2812500</v>
      </c>
      <c r="I1193" s="18">
        <f t="shared" si="18"/>
        <v>3181500</v>
      </c>
    </row>
    <row r="1194" spans="1:9" ht="18" x14ac:dyDescent="0.15">
      <c r="A1194" s="7">
        <v>1055</v>
      </c>
      <c r="B1194" s="96"/>
      <c r="C1194" s="95"/>
      <c r="D1194" s="7">
        <v>522201</v>
      </c>
      <c r="E1194" s="8" t="s">
        <v>1151</v>
      </c>
      <c r="F1194" s="9" t="s">
        <v>10</v>
      </c>
      <c r="G1194" s="10"/>
      <c r="H1194" s="11">
        <v>3600000</v>
      </c>
      <c r="I1194" s="18">
        <f t="shared" si="18"/>
        <v>4072320</v>
      </c>
    </row>
    <row r="1195" spans="1:9" ht="18" x14ac:dyDescent="0.15">
      <c r="A1195" s="7">
        <v>1056</v>
      </c>
      <c r="B1195" s="96"/>
      <c r="C1195" s="95"/>
      <c r="D1195" s="7">
        <v>523101</v>
      </c>
      <c r="E1195" s="8" t="s">
        <v>1152</v>
      </c>
      <c r="F1195" s="9" t="s">
        <v>10</v>
      </c>
      <c r="G1195" s="10"/>
      <c r="H1195" s="11">
        <v>2250000</v>
      </c>
      <c r="I1195" s="18">
        <f t="shared" si="18"/>
        <v>2545200</v>
      </c>
    </row>
    <row r="1196" spans="1:9" ht="18" x14ac:dyDescent="0.15">
      <c r="A1196" s="7">
        <v>1057</v>
      </c>
      <c r="B1196" s="96"/>
      <c r="C1196" s="95"/>
      <c r="D1196" s="7">
        <v>524001</v>
      </c>
      <c r="E1196" s="8" t="s">
        <v>1153</v>
      </c>
      <c r="F1196" s="9" t="s">
        <v>10</v>
      </c>
      <c r="G1196" s="10"/>
      <c r="H1196" s="11">
        <v>3600000</v>
      </c>
      <c r="I1196" s="18">
        <f t="shared" si="18"/>
        <v>4072320</v>
      </c>
    </row>
    <row r="1197" spans="1:9" ht="18" x14ac:dyDescent="0.15">
      <c r="A1197" s="7">
        <v>1058</v>
      </c>
      <c r="B1197" s="96"/>
      <c r="C1197" s="95"/>
      <c r="D1197" s="7">
        <v>525001</v>
      </c>
      <c r="E1197" s="8" t="s">
        <v>1154</v>
      </c>
      <c r="F1197" s="9" t="s">
        <v>10</v>
      </c>
      <c r="G1197" s="10"/>
      <c r="H1197" s="11">
        <v>4725000</v>
      </c>
      <c r="I1197" s="18">
        <f t="shared" si="18"/>
        <v>5344920</v>
      </c>
    </row>
    <row r="1198" spans="1:9" ht="18" x14ac:dyDescent="0.15">
      <c r="A1198" s="7">
        <v>1059</v>
      </c>
      <c r="B1198" s="96"/>
      <c r="C1198" s="95"/>
      <c r="D1198" s="7">
        <v>525101</v>
      </c>
      <c r="E1198" s="8" t="s">
        <v>1155</v>
      </c>
      <c r="F1198" s="9" t="s">
        <v>10</v>
      </c>
      <c r="G1198" s="10"/>
      <c r="H1198" s="11">
        <v>13387500</v>
      </c>
      <c r="I1198" s="18">
        <f t="shared" si="18"/>
        <v>15143940</v>
      </c>
    </row>
    <row r="1199" spans="1:9" ht="18" x14ac:dyDescent="0.15">
      <c r="A1199" s="7">
        <v>1060</v>
      </c>
      <c r="B1199" s="96"/>
      <c r="C1199" s="95"/>
      <c r="D1199" s="7">
        <v>525301</v>
      </c>
      <c r="E1199" s="8" t="s">
        <v>1156</v>
      </c>
      <c r="F1199" s="9" t="s">
        <v>10</v>
      </c>
      <c r="G1199" s="10"/>
      <c r="H1199" s="11">
        <v>6300000</v>
      </c>
      <c r="I1199" s="18">
        <f t="shared" si="18"/>
        <v>7126560</v>
      </c>
    </row>
    <row r="1200" spans="1:9" ht="18" x14ac:dyDescent="0.15">
      <c r="A1200" s="7">
        <v>1061</v>
      </c>
      <c r="B1200" s="96"/>
      <c r="C1200" s="95"/>
      <c r="D1200" s="7">
        <v>525302</v>
      </c>
      <c r="E1200" s="8" t="s">
        <v>1157</v>
      </c>
      <c r="F1200" s="9" t="s">
        <v>10</v>
      </c>
      <c r="G1200" s="10"/>
      <c r="H1200" s="11">
        <v>7875000</v>
      </c>
      <c r="I1200" s="18">
        <f t="shared" si="18"/>
        <v>8908200</v>
      </c>
    </row>
    <row r="1201" spans="1:9" ht="18" x14ac:dyDescent="0.15">
      <c r="A1201" s="7">
        <v>1062</v>
      </c>
      <c r="B1201" s="96"/>
      <c r="C1201" s="95"/>
      <c r="D1201" s="7">
        <v>527101</v>
      </c>
      <c r="E1201" s="8" t="s">
        <v>1158</v>
      </c>
      <c r="F1201" s="9" t="s">
        <v>10</v>
      </c>
      <c r="G1201" s="10"/>
      <c r="H1201" s="11">
        <v>6750000</v>
      </c>
      <c r="I1201" s="18">
        <f t="shared" si="18"/>
        <v>7635600</v>
      </c>
    </row>
    <row r="1202" spans="1:9" ht="18" x14ac:dyDescent="0.15">
      <c r="A1202" s="83">
        <v>1063</v>
      </c>
      <c r="B1202" s="96"/>
      <c r="C1202" s="95"/>
      <c r="D1202" s="83">
        <v>529300</v>
      </c>
      <c r="E1202" s="8" t="s">
        <v>1159</v>
      </c>
      <c r="F1202" s="86" t="s">
        <v>10</v>
      </c>
      <c r="G1202" s="84"/>
      <c r="H1202" s="85">
        <v>2812500</v>
      </c>
      <c r="I1202" s="18">
        <f t="shared" si="18"/>
        <v>3181500</v>
      </c>
    </row>
    <row r="1203" spans="1:9" ht="15.75" customHeight="1" x14ac:dyDescent="0.15">
      <c r="A1203" s="83"/>
      <c r="B1203" s="96"/>
      <c r="C1203" s="95"/>
      <c r="D1203" s="83"/>
      <c r="E1203" s="8" t="s">
        <v>1160</v>
      </c>
      <c r="F1203" s="86"/>
      <c r="G1203" s="84"/>
      <c r="H1203" s="85"/>
      <c r="I1203" s="18">
        <f t="shared" si="18"/>
        <v>0</v>
      </c>
    </row>
    <row r="1204" spans="1:9" ht="18" x14ac:dyDescent="0.15">
      <c r="A1204" s="7">
        <v>1064</v>
      </c>
      <c r="B1204" s="96"/>
      <c r="C1204" s="95"/>
      <c r="D1204" s="7">
        <v>529400</v>
      </c>
      <c r="E1204" s="8" t="s">
        <v>1161</v>
      </c>
      <c r="F1204" s="9" t="s">
        <v>10</v>
      </c>
      <c r="G1204" s="10"/>
      <c r="H1204" s="11">
        <v>2812500</v>
      </c>
      <c r="I1204" s="18">
        <f t="shared" si="18"/>
        <v>3181500</v>
      </c>
    </row>
    <row r="1205" spans="1:9" ht="18" x14ac:dyDescent="0.15">
      <c r="A1205" s="7">
        <v>1065</v>
      </c>
      <c r="B1205" s="96"/>
      <c r="C1205" s="95"/>
      <c r="D1205" s="7">
        <v>529505</v>
      </c>
      <c r="E1205" s="8" t="s">
        <v>1162</v>
      </c>
      <c r="F1205" s="9" t="s">
        <v>10</v>
      </c>
      <c r="G1205" s="10"/>
      <c r="H1205" s="11">
        <v>2025000</v>
      </c>
      <c r="I1205" s="18">
        <f t="shared" si="18"/>
        <v>2290680</v>
      </c>
    </row>
    <row r="1206" spans="1:9" ht="18" x14ac:dyDescent="0.15">
      <c r="A1206" s="7">
        <v>1066</v>
      </c>
      <c r="B1206" s="96"/>
      <c r="C1206" s="95"/>
      <c r="D1206" s="7">
        <v>529603</v>
      </c>
      <c r="E1206" s="8" t="s">
        <v>1163</v>
      </c>
      <c r="F1206" s="9" t="s">
        <v>10</v>
      </c>
      <c r="G1206" s="10"/>
      <c r="H1206" s="11">
        <v>6705000</v>
      </c>
      <c r="I1206" s="18">
        <f t="shared" si="18"/>
        <v>7584696</v>
      </c>
    </row>
    <row r="1207" spans="1:9" ht="18" x14ac:dyDescent="0.15">
      <c r="A1207" s="7">
        <v>1067</v>
      </c>
      <c r="B1207" s="96"/>
      <c r="C1207" s="95"/>
      <c r="D1207" s="7">
        <v>529606</v>
      </c>
      <c r="E1207" s="8" t="s">
        <v>1164</v>
      </c>
      <c r="F1207" s="9" t="s">
        <v>10</v>
      </c>
      <c r="G1207" s="10"/>
      <c r="H1207" s="11">
        <v>4477500</v>
      </c>
      <c r="I1207" s="18">
        <f t="shared" si="18"/>
        <v>5064948</v>
      </c>
    </row>
    <row r="1208" spans="1:9" ht="18" x14ac:dyDescent="0.15">
      <c r="A1208" s="7">
        <v>1068</v>
      </c>
      <c r="B1208" s="96"/>
      <c r="C1208" s="95"/>
      <c r="D1208" s="7">
        <v>529700</v>
      </c>
      <c r="E1208" s="8" t="s">
        <v>1165</v>
      </c>
      <c r="F1208" s="9" t="s">
        <v>10</v>
      </c>
      <c r="G1208" s="10"/>
      <c r="H1208" s="11">
        <v>2587500</v>
      </c>
      <c r="I1208" s="18">
        <f t="shared" si="18"/>
        <v>2926980</v>
      </c>
    </row>
    <row r="1209" spans="1:9" ht="18" x14ac:dyDescent="0.15">
      <c r="A1209" s="7">
        <v>1069</v>
      </c>
      <c r="B1209" s="96"/>
      <c r="C1209" s="95"/>
      <c r="D1209" s="7">
        <v>529800</v>
      </c>
      <c r="E1209" s="8" t="s">
        <v>1166</v>
      </c>
      <c r="F1209" s="9" t="s">
        <v>10</v>
      </c>
      <c r="G1209" s="10"/>
      <c r="H1209" s="11">
        <v>2812500</v>
      </c>
      <c r="I1209" s="18">
        <f t="shared" si="18"/>
        <v>3181500</v>
      </c>
    </row>
    <row r="1210" spans="1:9" ht="18" x14ac:dyDescent="0.15">
      <c r="A1210" s="7">
        <v>1070</v>
      </c>
      <c r="B1210" s="96"/>
      <c r="C1210" s="95"/>
      <c r="D1210" s="7">
        <v>530002</v>
      </c>
      <c r="E1210" s="8" t="s">
        <v>1167</v>
      </c>
      <c r="F1210" s="9" t="s">
        <v>10</v>
      </c>
      <c r="G1210" s="10"/>
      <c r="H1210" s="11">
        <v>2025000</v>
      </c>
      <c r="I1210" s="18">
        <f t="shared" si="18"/>
        <v>2290680</v>
      </c>
    </row>
    <row r="1211" spans="1:9" ht="18" x14ac:dyDescent="0.15">
      <c r="A1211" s="7">
        <v>1071</v>
      </c>
      <c r="B1211" s="96"/>
      <c r="C1211" s="95"/>
      <c r="D1211" s="7">
        <v>530301</v>
      </c>
      <c r="E1211" s="8" t="s">
        <v>1168</v>
      </c>
      <c r="F1211" s="9" t="s">
        <v>10</v>
      </c>
      <c r="G1211" s="10"/>
      <c r="H1211" s="11">
        <v>2902500</v>
      </c>
      <c r="I1211" s="18">
        <f t="shared" si="18"/>
        <v>3283308</v>
      </c>
    </row>
    <row r="1212" spans="1:9" ht="18" x14ac:dyDescent="0.15">
      <c r="A1212" s="7">
        <v>1072</v>
      </c>
      <c r="B1212" s="96"/>
      <c r="C1212" s="95"/>
      <c r="D1212" s="7">
        <v>530401</v>
      </c>
      <c r="E1212" s="8" t="s">
        <v>1169</v>
      </c>
      <c r="F1212" s="9" t="s">
        <v>10</v>
      </c>
      <c r="G1212" s="10"/>
      <c r="H1212" s="11">
        <v>2025000</v>
      </c>
      <c r="I1212" s="18">
        <f t="shared" si="18"/>
        <v>2290680</v>
      </c>
    </row>
    <row r="1213" spans="1:9" ht="18" x14ac:dyDescent="0.15">
      <c r="A1213" s="7">
        <v>1073</v>
      </c>
      <c r="B1213" s="96"/>
      <c r="C1213" s="95"/>
      <c r="D1213" s="7">
        <v>531002</v>
      </c>
      <c r="E1213" s="8" t="s">
        <v>1170</v>
      </c>
      <c r="F1213" s="9" t="s">
        <v>10</v>
      </c>
      <c r="G1213" s="10"/>
      <c r="H1213" s="11">
        <v>4500000</v>
      </c>
      <c r="I1213" s="18">
        <f t="shared" si="18"/>
        <v>5090400</v>
      </c>
    </row>
    <row r="1214" spans="1:9" ht="18" x14ac:dyDescent="0.15">
      <c r="A1214" s="7">
        <v>1074</v>
      </c>
      <c r="B1214" s="96"/>
      <c r="C1214" s="95"/>
      <c r="D1214" s="7">
        <v>531501</v>
      </c>
      <c r="E1214" s="8" t="s">
        <v>1171</v>
      </c>
      <c r="F1214" s="9" t="s">
        <v>10</v>
      </c>
      <c r="G1214" s="10"/>
      <c r="H1214" s="11">
        <v>3600000</v>
      </c>
      <c r="I1214" s="18">
        <f t="shared" si="18"/>
        <v>4072320</v>
      </c>
    </row>
    <row r="1215" spans="1:9" ht="18" x14ac:dyDescent="0.15">
      <c r="A1215" s="7">
        <v>1075</v>
      </c>
      <c r="B1215" s="96"/>
      <c r="C1215" s="95"/>
      <c r="D1215" s="7">
        <v>531701</v>
      </c>
      <c r="E1215" s="8" t="s">
        <v>1172</v>
      </c>
      <c r="F1215" s="9" t="s">
        <v>10</v>
      </c>
      <c r="G1215" s="10"/>
      <c r="H1215" s="11">
        <v>3870000</v>
      </c>
      <c r="I1215" s="18">
        <f t="shared" si="18"/>
        <v>4377744</v>
      </c>
    </row>
    <row r="1216" spans="1:9" ht="18" x14ac:dyDescent="0.15">
      <c r="A1216" s="7">
        <v>1076</v>
      </c>
      <c r="B1216" s="96"/>
      <c r="C1216" s="95"/>
      <c r="D1216" s="7">
        <v>534101</v>
      </c>
      <c r="E1216" s="8" t="s">
        <v>1173</v>
      </c>
      <c r="F1216" s="9" t="s">
        <v>10</v>
      </c>
      <c r="G1216" s="10"/>
      <c r="H1216" s="11">
        <v>1575000</v>
      </c>
      <c r="I1216" s="18">
        <f t="shared" si="18"/>
        <v>1781640</v>
      </c>
    </row>
    <row r="1217" spans="1:9" ht="18" x14ac:dyDescent="0.15">
      <c r="A1217" s="7">
        <v>1077</v>
      </c>
      <c r="B1217" s="96"/>
      <c r="C1217" s="95"/>
      <c r="D1217" s="7">
        <v>534301</v>
      </c>
      <c r="E1217" s="8" t="s">
        <v>1174</v>
      </c>
      <c r="F1217" s="9" t="s">
        <v>10</v>
      </c>
      <c r="G1217" s="10"/>
      <c r="H1217" s="11">
        <v>2250000</v>
      </c>
      <c r="I1217" s="18">
        <f t="shared" si="18"/>
        <v>2545200</v>
      </c>
    </row>
    <row r="1218" spans="1:9" ht="27" x14ac:dyDescent="0.15">
      <c r="A1218" s="7">
        <v>1078</v>
      </c>
      <c r="B1218" s="96"/>
      <c r="C1218" s="95"/>
      <c r="D1218" s="7">
        <v>535001</v>
      </c>
      <c r="E1218" s="8" t="s">
        <v>1175</v>
      </c>
      <c r="F1218" s="9" t="s">
        <v>10</v>
      </c>
      <c r="G1218" s="10"/>
      <c r="H1218" s="11">
        <v>1800000</v>
      </c>
      <c r="I1218" s="18">
        <f t="shared" si="18"/>
        <v>2036160</v>
      </c>
    </row>
    <row r="1219" spans="1:9" ht="18" x14ac:dyDescent="0.15">
      <c r="A1219" s="7">
        <v>1079</v>
      </c>
      <c r="B1219" s="96"/>
      <c r="C1219" s="95"/>
      <c r="D1219" s="7">
        <v>535101</v>
      </c>
      <c r="E1219" s="8" t="s">
        <v>1176</v>
      </c>
      <c r="F1219" s="9" t="s">
        <v>10</v>
      </c>
      <c r="G1219" s="10"/>
      <c r="H1219" s="11">
        <v>1800000</v>
      </c>
      <c r="I1219" s="18">
        <f t="shared" si="18"/>
        <v>2036160</v>
      </c>
    </row>
    <row r="1220" spans="1:9" ht="18" x14ac:dyDescent="0.15">
      <c r="A1220" s="7">
        <v>1080</v>
      </c>
      <c r="B1220" s="96"/>
      <c r="C1220" s="95"/>
      <c r="D1220" s="7">
        <v>535102</v>
      </c>
      <c r="E1220" s="8" t="s">
        <v>1177</v>
      </c>
      <c r="F1220" s="9" t="s">
        <v>10</v>
      </c>
      <c r="G1220" s="10"/>
      <c r="H1220" s="11">
        <v>4297500</v>
      </c>
      <c r="I1220" s="18">
        <f t="shared" si="18"/>
        <v>4861332</v>
      </c>
    </row>
    <row r="1221" spans="1:9" ht="18" x14ac:dyDescent="0.15">
      <c r="A1221" s="7">
        <v>1081</v>
      </c>
      <c r="B1221" s="96"/>
      <c r="C1221" s="95"/>
      <c r="D1221" s="7">
        <v>535205</v>
      </c>
      <c r="E1221" s="8" t="s">
        <v>1178</v>
      </c>
      <c r="F1221" s="9" t="s">
        <v>10</v>
      </c>
      <c r="G1221" s="10"/>
      <c r="H1221" s="11">
        <v>2250000</v>
      </c>
      <c r="I1221" s="18">
        <f t="shared" ref="I1221:I1284" si="19">+(H1221*13.12%)+H1221</f>
        <v>2545200</v>
      </c>
    </row>
    <row r="1222" spans="1:9" ht="18" x14ac:dyDescent="0.15">
      <c r="A1222" s="7">
        <v>1082</v>
      </c>
      <c r="B1222" s="96"/>
      <c r="C1222" s="95"/>
      <c r="D1222" s="7">
        <v>535301</v>
      </c>
      <c r="E1222" s="8" t="s">
        <v>1179</v>
      </c>
      <c r="F1222" s="9" t="s">
        <v>10</v>
      </c>
      <c r="G1222" s="10"/>
      <c r="H1222" s="11">
        <v>1800000</v>
      </c>
      <c r="I1222" s="18">
        <f t="shared" si="19"/>
        <v>2036160</v>
      </c>
    </row>
    <row r="1223" spans="1:9" ht="18" x14ac:dyDescent="0.15">
      <c r="A1223" s="7">
        <v>1083</v>
      </c>
      <c r="B1223" s="96"/>
      <c r="C1223" s="95"/>
      <c r="D1223" s="7">
        <v>536001</v>
      </c>
      <c r="E1223" s="8" t="s">
        <v>1180</v>
      </c>
      <c r="F1223" s="9" t="s">
        <v>10</v>
      </c>
      <c r="G1223" s="10"/>
      <c r="H1223" s="11">
        <v>1350000</v>
      </c>
      <c r="I1223" s="18">
        <f t="shared" si="19"/>
        <v>1527120</v>
      </c>
    </row>
    <row r="1224" spans="1:9" ht="18" x14ac:dyDescent="0.15">
      <c r="A1224" s="7">
        <v>1084</v>
      </c>
      <c r="B1224" s="96"/>
      <c r="C1224" s="95"/>
      <c r="D1224" s="7">
        <v>536101</v>
      </c>
      <c r="E1224" s="8" t="s">
        <v>1181</v>
      </c>
      <c r="F1224" s="9" t="s">
        <v>10</v>
      </c>
      <c r="G1224" s="10"/>
      <c r="H1224" s="11">
        <v>1350000</v>
      </c>
      <c r="I1224" s="18">
        <f t="shared" si="19"/>
        <v>1527120</v>
      </c>
    </row>
    <row r="1225" spans="1:9" ht="18" x14ac:dyDescent="0.15">
      <c r="A1225" s="7">
        <v>1085</v>
      </c>
      <c r="B1225" s="96"/>
      <c r="C1225" s="95"/>
      <c r="D1225" s="7">
        <v>536201</v>
      </c>
      <c r="E1225" s="8" t="s">
        <v>1182</v>
      </c>
      <c r="F1225" s="9" t="s">
        <v>10</v>
      </c>
      <c r="G1225" s="10"/>
      <c r="H1225" s="11">
        <v>1350000</v>
      </c>
      <c r="I1225" s="18">
        <f t="shared" si="19"/>
        <v>1527120</v>
      </c>
    </row>
    <row r="1226" spans="1:9" ht="18" x14ac:dyDescent="0.15">
      <c r="A1226" s="7">
        <v>1086</v>
      </c>
      <c r="B1226" s="96"/>
      <c r="C1226" s="95"/>
      <c r="D1226" s="7">
        <v>536301</v>
      </c>
      <c r="E1226" s="8" t="s">
        <v>1183</v>
      </c>
      <c r="F1226" s="9" t="s">
        <v>10</v>
      </c>
      <c r="G1226" s="10"/>
      <c r="H1226" s="11">
        <v>1350000</v>
      </c>
      <c r="I1226" s="18">
        <f t="shared" si="19"/>
        <v>1527120</v>
      </c>
    </row>
    <row r="1227" spans="1:9" ht="18" x14ac:dyDescent="0.15">
      <c r="A1227" s="7">
        <v>1087</v>
      </c>
      <c r="B1227" s="96"/>
      <c r="C1227" s="95"/>
      <c r="D1227" s="7">
        <v>536803</v>
      </c>
      <c r="E1227" s="8" t="s">
        <v>1184</v>
      </c>
      <c r="F1227" s="9" t="s">
        <v>10</v>
      </c>
      <c r="G1227" s="10"/>
      <c r="H1227" s="11">
        <v>2925000</v>
      </c>
      <c r="I1227" s="18">
        <f t="shared" si="19"/>
        <v>3308760</v>
      </c>
    </row>
    <row r="1228" spans="1:9" ht="18" x14ac:dyDescent="0.15">
      <c r="A1228" s="7">
        <v>1088</v>
      </c>
      <c r="B1228" s="96"/>
      <c r="C1228" s="95"/>
      <c r="D1228" s="7">
        <v>537303</v>
      </c>
      <c r="E1228" s="8" t="s">
        <v>1185</v>
      </c>
      <c r="F1228" s="9" t="s">
        <v>10</v>
      </c>
      <c r="G1228" s="10"/>
      <c r="H1228" s="11">
        <v>3375000</v>
      </c>
      <c r="I1228" s="18">
        <f t="shared" si="19"/>
        <v>3817800</v>
      </c>
    </row>
    <row r="1229" spans="1:9" ht="18" x14ac:dyDescent="0.15">
      <c r="A1229" s="7">
        <v>1089</v>
      </c>
      <c r="B1229" s="96"/>
      <c r="C1229" s="95"/>
      <c r="D1229" s="7">
        <v>540004</v>
      </c>
      <c r="E1229" s="8" t="s">
        <v>1186</v>
      </c>
      <c r="F1229" s="9" t="s">
        <v>10</v>
      </c>
      <c r="G1229" s="10"/>
      <c r="H1229" s="11">
        <v>2250000</v>
      </c>
      <c r="I1229" s="18">
        <f t="shared" si="19"/>
        <v>2545200</v>
      </c>
    </row>
    <row r="1230" spans="1:9" ht="18" x14ac:dyDescent="0.15">
      <c r="A1230" s="7">
        <v>1090</v>
      </c>
      <c r="B1230" s="96"/>
      <c r="C1230" s="95"/>
      <c r="D1230" s="7">
        <v>540006</v>
      </c>
      <c r="E1230" s="8" t="s">
        <v>1187</v>
      </c>
      <c r="F1230" s="9" t="s">
        <v>10</v>
      </c>
      <c r="G1230" s="10"/>
      <c r="H1230" s="11">
        <v>2925000</v>
      </c>
      <c r="I1230" s="18">
        <f t="shared" si="19"/>
        <v>3308760</v>
      </c>
    </row>
    <row r="1231" spans="1:9" ht="18" x14ac:dyDescent="0.15">
      <c r="A1231" s="7">
        <v>1091</v>
      </c>
      <c r="B1231" s="96"/>
      <c r="C1231" s="95"/>
      <c r="D1231" s="7">
        <v>540007</v>
      </c>
      <c r="E1231" s="8" t="s">
        <v>1188</v>
      </c>
      <c r="F1231" s="9" t="s">
        <v>10</v>
      </c>
      <c r="G1231" s="10"/>
      <c r="H1231" s="11">
        <v>2250000</v>
      </c>
      <c r="I1231" s="18">
        <f t="shared" si="19"/>
        <v>2545200</v>
      </c>
    </row>
    <row r="1232" spans="1:9" ht="18" x14ac:dyDescent="0.15">
      <c r="A1232" s="7">
        <v>1092</v>
      </c>
      <c r="B1232" s="96"/>
      <c r="C1232" s="95"/>
      <c r="D1232" s="7">
        <v>540009</v>
      </c>
      <c r="E1232" s="8" t="s">
        <v>1189</v>
      </c>
      <c r="F1232" s="9" t="s">
        <v>10</v>
      </c>
      <c r="G1232" s="10"/>
      <c r="H1232" s="11">
        <v>2925000</v>
      </c>
      <c r="I1232" s="18">
        <f t="shared" si="19"/>
        <v>3308760</v>
      </c>
    </row>
    <row r="1233" spans="1:9" ht="18" x14ac:dyDescent="0.15">
      <c r="A1233" s="7">
        <v>1093</v>
      </c>
      <c r="B1233" s="96"/>
      <c r="C1233" s="95"/>
      <c r="D1233" s="7">
        <v>540010</v>
      </c>
      <c r="E1233" s="8" t="s">
        <v>1190</v>
      </c>
      <c r="F1233" s="9" t="s">
        <v>10</v>
      </c>
      <c r="G1233" s="10"/>
      <c r="H1233" s="11">
        <v>1125000</v>
      </c>
      <c r="I1233" s="18">
        <f t="shared" si="19"/>
        <v>1272600</v>
      </c>
    </row>
    <row r="1234" spans="1:9" ht="18" x14ac:dyDescent="0.15">
      <c r="A1234" s="7">
        <v>1094</v>
      </c>
      <c r="B1234" s="96"/>
      <c r="C1234" s="95"/>
      <c r="D1234" s="7">
        <v>540013</v>
      </c>
      <c r="E1234" s="8" t="s">
        <v>1191</v>
      </c>
      <c r="F1234" s="9" t="s">
        <v>10</v>
      </c>
      <c r="G1234" s="10"/>
      <c r="H1234" s="11">
        <v>2250000</v>
      </c>
      <c r="I1234" s="18">
        <f t="shared" si="19"/>
        <v>2545200</v>
      </c>
    </row>
    <row r="1235" spans="1:9" ht="18" x14ac:dyDescent="0.15">
      <c r="A1235" s="7">
        <v>1095</v>
      </c>
      <c r="B1235" s="96"/>
      <c r="C1235" s="95"/>
      <c r="D1235" s="7">
        <v>540101</v>
      </c>
      <c r="E1235" s="8" t="s">
        <v>1192</v>
      </c>
      <c r="F1235" s="9" t="s">
        <v>10</v>
      </c>
      <c r="G1235" s="10"/>
      <c r="H1235" s="11">
        <v>2250000</v>
      </c>
      <c r="I1235" s="18">
        <f t="shared" si="19"/>
        <v>2545200</v>
      </c>
    </row>
    <row r="1236" spans="1:9" ht="18" x14ac:dyDescent="0.15">
      <c r="A1236" s="7">
        <v>1096</v>
      </c>
      <c r="B1236" s="96"/>
      <c r="C1236" s="95"/>
      <c r="D1236" s="7">
        <v>540102</v>
      </c>
      <c r="E1236" s="8" t="s">
        <v>1193</v>
      </c>
      <c r="F1236" s="9" t="s">
        <v>10</v>
      </c>
      <c r="G1236" s="10"/>
      <c r="H1236" s="11">
        <v>2677500</v>
      </c>
      <c r="I1236" s="18">
        <f t="shared" si="19"/>
        <v>3028788</v>
      </c>
    </row>
    <row r="1237" spans="1:9" ht="18" x14ac:dyDescent="0.15">
      <c r="A1237" s="7">
        <v>1097</v>
      </c>
      <c r="B1237" s="96"/>
      <c r="C1237" s="95"/>
      <c r="D1237" s="7">
        <v>541101</v>
      </c>
      <c r="E1237" s="8" t="s">
        <v>1194</v>
      </c>
      <c r="F1237" s="9" t="s">
        <v>10</v>
      </c>
      <c r="G1237" s="10"/>
      <c r="H1237" s="11">
        <v>2025000</v>
      </c>
      <c r="I1237" s="18">
        <f t="shared" si="19"/>
        <v>2290680</v>
      </c>
    </row>
    <row r="1238" spans="1:9" ht="18" x14ac:dyDescent="0.15">
      <c r="A1238" s="7">
        <v>1098</v>
      </c>
      <c r="B1238" s="96"/>
      <c r="C1238" s="95"/>
      <c r="D1238" s="7">
        <v>541102</v>
      </c>
      <c r="E1238" s="8" t="s">
        <v>1195</v>
      </c>
      <c r="F1238" s="9" t="s">
        <v>10</v>
      </c>
      <c r="G1238" s="10"/>
      <c r="H1238" s="11">
        <v>2587500</v>
      </c>
      <c r="I1238" s="18">
        <f t="shared" si="19"/>
        <v>2926980</v>
      </c>
    </row>
    <row r="1239" spans="1:9" ht="18" x14ac:dyDescent="0.15">
      <c r="A1239" s="7">
        <v>1099</v>
      </c>
      <c r="B1239" s="96"/>
      <c r="C1239" s="95"/>
      <c r="D1239" s="7">
        <v>541501</v>
      </c>
      <c r="E1239" s="8" t="s">
        <v>1196</v>
      </c>
      <c r="F1239" s="9" t="s">
        <v>10</v>
      </c>
      <c r="G1239" s="10"/>
      <c r="H1239" s="11">
        <v>2025000</v>
      </c>
      <c r="I1239" s="18">
        <f t="shared" si="19"/>
        <v>2290680</v>
      </c>
    </row>
    <row r="1240" spans="1:9" ht="18" x14ac:dyDescent="0.15">
      <c r="A1240" s="7">
        <v>1100</v>
      </c>
      <c r="B1240" s="96"/>
      <c r="C1240" s="95"/>
      <c r="D1240" s="7">
        <v>541504</v>
      </c>
      <c r="E1240" s="8" t="s">
        <v>1197</v>
      </c>
      <c r="F1240" s="9" t="s">
        <v>10</v>
      </c>
      <c r="G1240" s="10"/>
      <c r="H1240" s="11">
        <v>6525000</v>
      </c>
      <c r="I1240" s="18">
        <f t="shared" si="19"/>
        <v>7381080</v>
      </c>
    </row>
    <row r="1241" spans="1:9" ht="18" x14ac:dyDescent="0.15">
      <c r="A1241" s="7">
        <v>1101</v>
      </c>
      <c r="B1241" s="96"/>
      <c r="C1241" s="95"/>
      <c r="D1241" s="7">
        <v>541505</v>
      </c>
      <c r="E1241" s="8" t="s">
        <v>1198</v>
      </c>
      <c r="F1241" s="9" t="s">
        <v>10</v>
      </c>
      <c r="G1241" s="10"/>
      <c r="H1241" s="11">
        <v>7875000</v>
      </c>
      <c r="I1241" s="18">
        <f t="shared" si="19"/>
        <v>8908200</v>
      </c>
    </row>
    <row r="1242" spans="1:9" ht="36" x14ac:dyDescent="0.15">
      <c r="A1242" s="7">
        <v>1102</v>
      </c>
      <c r="B1242" s="96"/>
      <c r="C1242" s="95"/>
      <c r="D1242" s="7">
        <v>541506</v>
      </c>
      <c r="E1242" s="8" t="s">
        <v>1199</v>
      </c>
      <c r="F1242" s="9" t="s">
        <v>10</v>
      </c>
      <c r="G1242" s="10"/>
      <c r="H1242" s="11">
        <v>6525000</v>
      </c>
      <c r="I1242" s="18">
        <f t="shared" si="19"/>
        <v>7381080</v>
      </c>
    </row>
    <row r="1243" spans="1:9" ht="45" x14ac:dyDescent="0.15">
      <c r="A1243" s="7">
        <v>1103</v>
      </c>
      <c r="B1243" s="96"/>
      <c r="C1243" s="95"/>
      <c r="D1243" s="7">
        <v>541507</v>
      </c>
      <c r="E1243" s="8" t="s">
        <v>1200</v>
      </c>
      <c r="F1243" s="9" t="s">
        <v>10</v>
      </c>
      <c r="G1243" s="10"/>
      <c r="H1243" s="11">
        <v>7875000</v>
      </c>
      <c r="I1243" s="18">
        <f t="shared" si="19"/>
        <v>8908200</v>
      </c>
    </row>
    <row r="1244" spans="1:9" ht="27" x14ac:dyDescent="0.15">
      <c r="A1244" s="83">
        <v>1104</v>
      </c>
      <c r="B1244" s="96"/>
      <c r="C1244" s="95"/>
      <c r="D1244" s="83">
        <v>541601</v>
      </c>
      <c r="E1244" s="8" t="s">
        <v>1201</v>
      </c>
      <c r="F1244" s="86" t="s">
        <v>10</v>
      </c>
      <c r="G1244" s="84"/>
      <c r="H1244" s="85">
        <v>2475000</v>
      </c>
      <c r="I1244" s="18">
        <f t="shared" si="19"/>
        <v>2799720</v>
      </c>
    </row>
    <row r="1245" spans="1:9" ht="15.75" customHeight="1" x14ac:dyDescent="0.15">
      <c r="A1245" s="83"/>
      <c r="B1245" s="96"/>
      <c r="C1245" s="95"/>
      <c r="D1245" s="83"/>
      <c r="E1245" s="8" t="s">
        <v>804</v>
      </c>
      <c r="F1245" s="86"/>
      <c r="G1245" s="84"/>
      <c r="H1245" s="85"/>
      <c r="I1245" s="18">
        <f t="shared" si="19"/>
        <v>0</v>
      </c>
    </row>
    <row r="1246" spans="1:9" ht="18" x14ac:dyDescent="0.15">
      <c r="A1246" s="7">
        <v>1105</v>
      </c>
      <c r="B1246" s="96"/>
      <c r="C1246" s="95"/>
      <c r="D1246" s="7">
        <v>541701</v>
      </c>
      <c r="E1246" s="8" t="s">
        <v>1202</v>
      </c>
      <c r="F1246" s="9" t="s">
        <v>10</v>
      </c>
      <c r="G1246" s="10"/>
      <c r="H1246" s="11">
        <v>2475000</v>
      </c>
      <c r="I1246" s="18">
        <f t="shared" si="19"/>
        <v>2799720</v>
      </c>
    </row>
    <row r="1247" spans="1:9" ht="18" x14ac:dyDescent="0.15">
      <c r="A1247" s="7">
        <v>1106</v>
      </c>
      <c r="B1247" s="96"/>
      <c r="C1247" s="95"/>
      <c r="D1247" s="7">
        <v>541702</v>
      </c>
      <c r="E1247" s="8" t="s">
        <v>1203</v>
      </c>
      <c r="F1247" s="9" t="s">
        <v>10</v>
      </c>
      <c r="G1247" s="10"/>
      <c r="H1247" s="11">
        <v>2925000</v>
      </c>
      <c r="I1247" s="18">
        <f t="shared" si="19"/>
        <v>3308760</v>
      </c>
    </row>
    <row r="1248" spans="1:9" ht="18" x14ac:dyDescent="0.15">
      <c r="A1248" s="7">
        <v>1107</v>
      </c>
      <c r="B1248" s="96"/>
      <c r="C1248" s="95"/>
      <c r="D1248" s="7">
        <v>541703</v>
      </c>
      <c r="E1248" s="8" t="s">
        <v>1204</v>
      </c>
      <c r="F1248" s="9" t="s">
        <v>10</v>
      </c>
      <c r="G1248" s="10"/>
      <c r="H1248" s="11">
        <v>1417500</v>
      </c>
      <c r="I1248" s="18">
        <f t="shared" si="19"/>
        <v>1603476</v>
      </c>
    </row>
    <row r="1249" spans="1:9" ht="18" x14ac:dyDescent="0.15">
      <c r="A1249" s="7">
        <v>1108</v>
      </c>
      <c r="B1249" s="96"/>
      <c r="C1249" s="95"/>
      <c r="D1249" s="7">
        <v>541801</v>
      </c>
      <c r="E1249" s="8" t="s">
        <v>1205</v>
      </c>
      <c r="F1249" s="9" t="s">
        <v>10</v>
      </c>
      <c r="G1249" s="10"/>
      <c r="H1249" s="11">
        <v>3375000</v>
      </c>
      <c r="I1249" s="18">
        <f t="shared" si="19"/>
        <v>3817800</v>
      </c>
    </row>
    <row r="1250" spans="1:9" ht="18" x14ac:dyDescent="0.15">
      <c r="A1250" s="7">
        <v>1109</v>
      </c>
      <c r="B1250" s="96"/>
      <c r="C1250" s="95"/>
      <c r="D1250" s="7">
        <v>542101</v>
      </c>
      <c r="E1250" s="8" t="s">
        <v>1206</v>
      </c>
      <c r="F1250" s="9" t="s">
        <v>10</v>
      </c>
      <c r="G1250" s="10"/>
      <c r="H1250" s="11">
        <v>2925000</v>
      </c>
      <c r="I1250" s="18">
        <f t="shared" si="19"/>
        <v>3308760</v>
      </c>
    </row>
    <row r="1251" spans="1:9" ht="18" x14ac:dyDescent="0.15">
      <c r="A1251" s="7">
        <v>1110</v>
      </c>
      <c r="B1251" s="96"/>
      <c r="C1251" s="95"/>
      <c r="D1251" s="7">
        <v>542302</v>
      </c>
      <c r="E1251" s="8" t="s">
        <v>1207</v>
      </c>
      <c r="F1251" s="9" t="s">
        <v>10</v>
      </c>
      <c r="G1251" s="10"/>
      <c r="H1251" s="11">
        <v>1350000</v>
      </c>
      <c r="I1251" s="18">
        <f t="shared" si="19"/>
        <v>1527120</v>
      </c>
    </row>
    <row r="1252" spans="1:9" ht="18" x14ac:dyDescent="0.15">
      <c r="A1252" s="7">
        <v>1111</v>
      </c>
      <c r="B1252" s="96"/>
      <c r="C1252" s="95"/>
      <c r="D1252" s="7">
        <v>542304</v>
      </c>
      <c r="E1252" s="8" t="s">
        <v>1208</v>
      </c>
      <c r="F1252" s="9" t="s">
        <v>10</v>
      </c>
      <c r="G1252" s="10"/>
      <c r="H1252" s="11">
        <v>2250000</v>
      </c>
      <c r="I1252" s="18">
        <f t="shared" si="19"/>
        <v>2545200</v>
      </c>
    </row>
    <row r="1253" spans="1:9" ht="18" x14ac:dyDescent="0.15">
      <c r="A1253" s="7">
        <v>1112</v>
      </c>
      <c r="B1253" s="96"/>
      <c r="C1253" s="95"/>
      <c r="D1253" s="7">
        <v>542403</v>
      </c>
      <c r="E1253" s="8" t="s">
        <v>1209</v>
      </c>
      <c r="F1253" s="9" t="s">
        <v>10</v>
      </c>
      <c r="G1253" s="10"/>
      <c r="H1253" s="11">
        <v>2250000</v>
      </c>
      <c r="I1253" s="18">
        <f t="shared" si="19"/>
        <v>2545200</v>
      </c>
    </row>
    <row r="1254" spans="1:9" ht="18" x14ac:dyDescent="0.15">
      <c r="A1254" s="7">
        <v>1113</v>
      </c>
      <c r="B1254" s="96"/>
      <c r="C1254" s="95"/>
      <c r="D1254" s="7">
        <v>543101</v>
      </c>
      <c r="E1254" s="8" t="s">
        <v>1210</v>
      </c>
      <c r="F1254" s="9" t="s">
        <v>10</v>
      </c>
      <c r="G1254" s="10"/>
      <c r="H1254" s="11">
        <v>2700000</v>
      </c>
      <c r="I1254" s="18">
        <f t="shared" si="19"/>
        <v>3054240</v>
      </c>
    </row>
    <row r="1255" spans="1:9" ht="18" x14ac:dyDescent="0.15">
      <c r="A1255" s="7">
        <v>1114</v>
      </c>
      <c r="B1255" s="96"/>
      <c r="C1255" s="95"/>
      <c r="D1255" s="7">
        <v>543201</v>
      </c>
      <c r="E1255" s="8" t="s">
        <v>1211</v>
      </c>
      <c r="F1255" s="9" t="s">
        <v>10</v>
      </c>
      <c r="G1255" s="10"/>
      <c r="H1255" s="11">
        <v>7335000</v>
      </c>
      <c r="I1255" s="18">
        <f t="shared" si="19"/>
        <v>8297352</v>
      </c>
    </row>
    <row r="1256" spans="1:9" ht="18" x14ac:dyDescent="0.15">
      <c r="A1256" s="7">
        <v>1115</v>
      </c>
      <c r="B1256" s="96"/>
      <c r="C1256" s="95"/>
      <c r="D1256" s="7">
        <v>543302</v>
      </c>
      <c r="E1256" s="8" t="s">
        <v>1212</v>
      </c>
      <c r="F1256" s="9" t="s">
        <v>10</v>
      </c>
      <c r="G1256" s="10"/>
      <c r="H1256" s="11">
        <v>2250000</v>
      </c>
      <c r="I1256" s="18">
        <f t="shared" si="19"/>
        <v>2545200</v>
      </c>
    </row>
    <row r="1257" spans="1:9" ht="18" x14ac:dyDescent="0.15">
      <c r="A1257" s="7">
        <v>1116</v>
      </c>
      <c r="B1257" s="96"/>
      <c r="C1257" s="95"/>
      <c r="D1257" s="7">
        <v>544104</v>
      </c>
      <c r="E1257" s="8" t="s">
        <v>1213</v>
      </c>
      <c r="F1257" s="9" t="s">
        <v>10</v>
      </c>
      <c r="G1257" s="10"/>
      <c r="H1257" s="11">
        <v>2700000</v>
      </c>
      <c r="I1257" s="18">
        <f t="shared" si="19"/>
        <v>3054240</v>
      </c>
    </row>
    <row r="1258" spans="1:9" ht="18" x14ac:dyDescent="0.15">
      <c r="A1258" s="7">
        <v>1117</v>
      </c>
      <c r="B1258" s="96"/>
      <c r="C1258" s="95"/>
      <c r="D1258" s="7">
        <v>544105</v>
      </c>
      <c r="E1258" s="8" t="s">
        <v>1214</v>
      </c>
      <c r="F1258" s="9" t="s">
        <v>10</v>
      </c>
      <c r="G1258" s="10"/>
      <c r="H1258" s="11">
        <v>2250000</v>
      </c>
      <c r="I1258" s="18">
        <f t="shared" si="19"/>
        <v>2545200</v>
      </c>
    </row>
    <row r="1259" spans="1:9" ht="18" x14ac:dyDescent="0.15">
      <c r="A1259" s="7">
        <v>1118</v>
      </c>
      <c r="B1259" s="96"/>
      <c r="C1259" s="95"/>
      <c r="D1259" s="7">
        <v>544106</v>
      </c>
      <c r="E1259" s="8" t="s">
        <v>1215</v>
      </c>
      <c r="F1259" s="9" t="s">
        <v>10</v>
      </c>
      <c r="G1259" s="10"/>
      <c r="H1259" s="11">
        <v>1350000</v>
      </c>
      <c r="I1259" s="18">
        <f t="shared" si="19"/>
        <v>1527120</v>
      </c>
    </row>
    <row r="1260" spans="1:9" ht="18" x14ac:dyDescent="0.15">
      <c r="A1260" s="7">
        <v>1119</v>
      </c>
      <c r="B1260" s="96"/>
      <c r="C1260" s="95"/>
      <c r="D1260" s="7">
        <v>544107</v>
      </c>
      <c r="E1260" s="8" t="s">
        <v>1216</v>
      </c>
      <c r="F1260" s="9" t="s">
        <v>10</v>
      </c>
      <c r="G1260" s="10"/>
      <c r="H1260" s="11">
        <v>3375000</v>
      </c>
      <c r="I1260" s="18">
        <f t="shared" si="19"/>
        <v>3817800</v>
      </c>
    </row>
    <row r="1261" spans="1:9" ht="18" x14ac:dyDescent="0.15">
      <c r="A1261" s="7">
        <v>1120</v>
      </c>
      <c r="B1261" s="96"/>
      <c r="C1261" s="95"/>
      <c r="D1261" s="7">
        <v>544200</v>
      </c>
      <c r="E1261" s="8" t="s">
        <v>1217</v>
      </c>
      <c r="F1261" s="9" t="s">
        <v>10</v>
      </c>
      <c r="G1261" s="10"/>
      <c r="H1261" s="11">
        <v>1350000</v>
      </c>
      <c r="I1261" s="18">
        <f t="shared" si="19"/>
        <v>1527120</v>
      </c>
    </row>
    <row r="1262" spans="1:9" ht="18" x14ac:dyDescent="0.15">
      <c r="A1262" s="7">
        <v>1121</v>
      </c>
      <c r="B1262" s="96"/>
      <c r="C1262" s="95"/>
      <c r="D1262" s="7">
        <v>545001</v>
      </c>
      <c r="E1262" s="8" t="s">
        <v>1218</v>
      </c>
      <c r="F1262" s="9" t="s">
        <v>10</v>
      </c>
      <c r="G1262" s="10"/>
      <c r="H1262" s="11">
        <v>3150000</v>
      </c>
      <c r="I1262" s="18">
        <f t="shared" si="19"/>
        <v>3563280</v>
      </c>
    </row>
    <row r="1263" spans="1:9" ht="18" x14ac:dyDescent="0.15">
      <c r="A1263" s="7">
        <v>1122</v>
      </c>
      <c r="B1263" s="96"/>
      <c r="C1263" s="95"/>
      <c r="D1263" s="7">
        <v>545101</v>
      </c>
      <c r="E1263" s="8" t="s">
        <v>1219</v>
      </c>
      <c r="F1263" s="9" t="s">
        <v>10</v>
      </c>
      <c r="G1263" s="10"/>
      <c r="H1263" s="11">
        <v>3577500</v>
      </c>
      <c r="I1263" s="18">
        <f t="shared" si="19"/>
        <v>4046868</v>
      </c>
    </row>
    <row r="1264" spans="1:9" ht="18" x14ac:dyDescent="0.15">
      <c r="A1264" s="83">
        <v>1123</v>
      </c>
      <c r="B1264" s="96"/>
      <c r="C1264" s="95"/>
      <c r="D1264" s="83">
        <v>546100</v>
      </c>
      <c r="E1264" s="8" t="s">
        <v>1220</v>
      </c>
      <c r="F1264" s="86" t="s">
        <v>10</v>
      </c>
      <c r="G1264" s="84"/>
      <c r="H1264" s="85">
        <v>2250000</v>
      </c>
      <c r="I1264" s="18">
        <f t="shared" si="19"/>
        <v>2545200</v>
      </c>
    </row>
    <row r="1265" spans="1:9" ht="15.75" customHeight="1" x14ac:dyDescent="0.15">
      <c r="A1265" s="83"/>
      <c r="B1265" s="96"/>
      <c r="C1265" s="95"/>
      <c r="D1265" s="83"/>
      <c r="E1265" s="8" t="s">
        <v>1221</v>
      </c>
      <c r="F1265" s="86"/>
      <c r="G1265" s="84"/>
      <c r="H1265" s="85"/>
      <c r="I1265" s="18">
        <f t="shared" si="19"/>
        <v>0</v>
      </c>
    </row>
    <row r="1266" spans="1:9" ht="27" x14ac:dyDescent="0.15">
      <c r="A1266" s="7">
        <v>1124</v>
      </c>
      <c r="B1266" s="96"/>
      <c r="C1266" s="95"/>
      <c r="D1266" s="7">
        <v>546200</v>
      </c>
      <c r="E1266" s="8" t="s">
        <v>1222</v>
      </c>
      <c r="F1266" s="9" t="s">
        <v>10</v>
      </c>
      <c r="G1266" s="10"/>
      <c r="H1266" s="11">
        <v>1125000</v>
      </c>
      <c r="I1266" s="18">
        <f t="shared" si="19"/>
        <v>1272600</v>
      </c>
    </row>
    <row r="1267" spans="1:9" ht="18" x14ac:dyDescent="0.15">
      <c r="A1267" s="7">
        <v>1125</v>
      </c>
      <c r="B1267" s="96"/>
      <c r="C1267" s="95"/>
      <c r="D1267" s="7">
        <v>547001</v>
      </c>
      <c r="E1267" s="8" t="s">
        <v>1223</v>
      </c>
      <c r="F1267" s="9" t="s">
        <v>10</v>
      </c>
      <c r="G1267" s="10"/>
      <c r="H1267" s="11">
        <v>2925000</v>
      </c>
      <c r="I1267" s="18">
        <f t="shared" si="19"/>
        <v>3308760</v>
      </c>
    </row>
    <row r="1268" spans="1:9" ht="18" x14ac:dyDescent="0.15">
      <c r="A1268" s="7">
        <v>1126</v>
      </c>
      <c r="B1268" s="96"/>
      <c r="C1268" s="95"/>
      <c r="D1268" s="7">
        <v>547201</v>
      </c>
      <c r="E1268" s="8" t="s">
        <v>1224</v>
      </c>
      <c r="F1268" s="9" t="s">
        <v>10</v>
      </c>
      <c r="G1268" s="10"/>
      <c r="H1268" s="11">
        <v>1575000</v>
      </c>
      <c r="I1268" s="18">
        <f t="shared" si="19"/>
        <v>1781640</v>
      </c>
    </row>
    <row r="1269" spans="1:9" ht="18" x14ac:dyDescent="0.15">
      <c r="A1269" s="7">
        <v>1127</v>
      </c>
      <c r="B1269" s="96"/>
      <c r="C1269" s="95"/>
      <c r="D1269" s="7">
        <v>547202</v>
      </c>
      <c r="E1269" s="8" t="s">
        <v>1225</v>
      </c>
      <c r="F1269" s="9" t="s">
        <v>10</v>
      </c>
      <c r="G1269" s="10"/>
      <c r="H1269" s="11">
        <v>3375000</v>
      </c>
      <c r="I1269" s="18">
        <f t="shared" si="19"/>
        <v>3817800</v>
      </c>
    </row>
    <row r="1270" spans="1:9" ht="18" x14ac:dyDescent="0.15">
      <c r="A1270" s="7">
        <v>1128</v>
      </c>
      <c r="B1270" s="96"/>
      <c r="C1270" s="95"/>
      <c r="D1270" s="7">
        <v>547401</v>
      </c>
      <c r="E1270" s="8" t="s">
        <v>1226</v>
      </c>
      <c r="F1270" s="9" t="s">
        <v>10</v>
      </c>
      <c r="G1270" s="10"/>
      <c r="H1270" s="11">
        <v>1800000</v>
      </c>
      <c r="I1270" s="18">
        <f t="shared" si="19"/>
        <v>2036160</v>
      </c>
    </row>
    <row r="1271" spans="1:9" ht="18" x14ac:dyDescent="0.15">
      <c r="A1271" s="7">
        <v>1129</v>
      </c>
      <c r="B1271" s="96"/>
      <c r="C1271" s="95"/>
      <c r="D1271" s="7">
        <v>547403</v>
      </c>
      <c r="E1271" s="8" t="s">
        <v>1227</v>
      </c>
      <c r="F1271" s="9" t="s">
        <v>10</v>
      </c>
      <c r="G1271" s="10"/>
      <c r="H1271" s="11">
        <v>1800000</v>
      </c>
      <c r="I1271" s="18">
        <f t="shared" si="19"/>
        <v>2036160</v>
      </c>
    </row>
    <row r="1272" spans="1:9" ht="18" x14ac:dyDescent="0.15">
      <c r="A1272" s="7">
        <v>1130</v>
      </c>
      <c r="B1272" s="96"/>
      <c r="C1272" s="95"/>
      <c r="D1272" s="7">
        <v>547404</v>
      </c>
      <c r="E1272" s="8" t="s">
        <v>1228</v>
      </c>
      <c r="F1272" s="9" t="s">
        <v>10</v>
      </c>
      <c r="G1272" s="10"/>
      <c r="H1272" s="11">
        <v>4297500</v>
      </c>
      <c r="I1272" s="18">
        <f t="shared" si="19"/>
        <v>4861332</v>
      </c>
    </row>
    <row r="1273" spans="1:9" ht="18" x14ac:dyDescent="0.15">
      <c r="A1273" s="7">
        <v>1131</v>
      </c>
      <c r="B1273" s="96"/>
      <c r="C1273" s="95"/>
      <c r="D1273" s="7">
        <v>547501</v>
      </c>
      <c r="E1273" s="8" t="s">
        <v>1229</v>
      </c>
      <c r="F1273" s="9" t="s">
        <v>10</v>
      </c>
      <c r="G1273" s="10"/>
      <c r="H1273" s="11">
        <v>1350000</v>
      </c>
      <c r="I1273" s="18">
        <f t="shared" si="19"/>
        <v>1527120</v>
      </c>
    </row>
    <row r="1274" spans="1:9" ht="18" x14ac:dyDescent="0.15">
      <c r="A1274" s="7">
        <v>1132</v>
      </c>
      <c r="B1274" s="96"/>
      <c r="C1274" s="95"/>
      <c r="D1274" s="7">
        <v>547505</v>
      </c>
      <c r="E1274" s="8" t="s">
        <v>1230</v>
      </c>
      <c r="F1274" s="9" t="s">
        <v>10</v>
      </c>
      <c r="G1274" s="10"/>
      <c r="H1274" s="11">
        <v>7335000</v>
      </c>
      <c r="I1274" s="18">
        <f t="shared" si="19"/>
        <v>8297352</v>
      </c>
    </row>
    <row r="1275" spans="1:9" ht="18" x14ac:dyDescent="0.15">
      <c r="A1275" s="7">
        <v>1133</v>
      </c>
      <c r="B1275" s="96"/>
      <c r="C1275" s="95"/>
      <c r="D1275" s="7">
        <v>547601</v>
      </c>
      <c r="E1275" s="8" t="s">
        <v>1231</v>
      </c>
      <c r="F1275" s="9" t="s">
        <v>10</v>
      </c>
      <c r="G1275" s="10"/>
      <c r="H1275" s="11">
        <v>1350000</v>
      </c>
      <c r="I1275" s="18">
        <f t="shared" si="19"/>
        <v>1527120</v>
      </c>
    </row>
    <row r="1276" spans="1:9" ht="18" x14ac:dyDescent="0.15">
      <c r="A1276" s="7">
        <v>1134</v>
      </c>
      <c r="B1276" s="96"/>
      <c r="C1276" s="95"/>
      <c r="D1276" s="7">
        <v>547701</v>
      </c>
      <c r="E1276" s="8" t="s">
        <v>1232</v>
      </c>
      <c r="F1276" s="9" t="s">
        <v>10</v>
      </c>
      <c r="G1276" s="10"/>
      <c r="H1276" s="11">
        <v>1800000</v>
      </c>
      <c r="I1276" s="18">
        <f t="shared" si="19"/>
        <v>2036160</v>
      </c>
    </row>
    <row r="1277" spans="1:9" ht="18" x14ac:dyDescent="0.15">
      <c r="A1277" s="83">
        <v>1135</v>
      </c>
      <c r="B1277" s="96"/>
      <c r="C1277" s="95"/>
      <c r="D1277" s="83">
        <v>549004</v>
      </c>
      <c r="E1277" s="8" t="s">
        <v>1233</v>
      </c>
      <c r="F1277" s="86" t="s">
        <v>10</v>
      </c>
      <c r="G1277" s="84"/>
      <c r="H1277" s="85">
        <v>2070000</v>
      </c>
      <c r="I1277" s="18">
        <f t="shared" si="19"/>
        <v>2341584</v>
      </c>
    </row>
    <row r="1278" spans="1:9" ht="15.75" customHeight="1" x14ac:dyDescent="0.15">
      <c r="A1278" s="83"/>
      <c r="B1278" s="96"/>
      <c r="C1278" s="95"/>
      <c r="D1278" s="83"/>
      <c r="E1278" s="8" t="s">
        <v>1234</v>
      </c>
      <c r="F1278" s="86"/>
      <c r="G1278" s="84"/>
      <c r="H1278" s="85"/>
      <c r="I1278" s="18">
        <f t="shared" si="19"/>
        <v>0</v>
      </c>
    </row>
    <row r="1279" spans="1:9" ht="18" x14ac:dyDescent="0.15">
      <c r="A1279" s="7">
        <v>1136</v>
      </c>
      <c r="B1279" s="96"/>
      <c r="C1279" s="95"/>
      <c r="D1279" s="7">
        <v>549005</v>
      </c>
      <c r="E1279" s="8" t="s">
        <v>1235</v>
      </c>
      <c r="F1279" s="9" t="s">
        <v>10</v>
      </c>
      <c r="G1279" s="10"/>
      <c r="H1279" s="11">
        <v>2295000</v>
      </c>
      <c r="I1279" s="18">
        <f t="shared" si="19"/>
        <v>2596104</v>
      </c>
    </row>
    <row r="1280" spans="1:9" ht="18" x14ac:dyDescent="0.15">
      <c r="A1280" s="7">
        <v>1137</v>
      </c>
      <c r="B1280" s="96"/>
      <c r="C1280" s="95"/>
      <c r="D1280" s="7">
        <v>549006</v>
      </c>
      <c r="E1280" s="8" t="s">
        <v>1236</v>
      </c>
      <c r="F1280" s="9" t="s">
        <v>10</v>
      </c>
      <c r="G1280" s="10"/>
      <c r="H1280" s="11">
        <v>2295000</v>
      </c>
      <c r="I1280" s="18">
        <f t="shared" si="19"/>
        <v>2596104</v>
      </c>
    </row>
    <row r="1281" spans="1:9" ht="18" x14ac:dyDescent="0.15">
      <c r="A1281" s="7">
        <v>1138</v>
      </c>
      <c r="B1281" s="96"/>
      <c r="C1281" s="95"/>
      <c r="D1281" s="7">
        <v>549007</v>
      </c>
      <c r="E1281" s="8" t="s">
        <v>1237</v>
      </c>
      <c r="F1281" s="9" t="s">
        <v>10</v>
      </c>
      <c r="G1281" s="10"/>
      <c r="H1281" s="11">
        <v>2700000</v>
      </c>
      <c r="I1281" s="18">
        <f t="shared" si="19"/>
        <v>3054240</v>
      </c>
    </row>
    <row r="1282" spans="1:9" ht="18" x14ac:dyDescent="0.15">
      <c r="A1282" s="7">
        <v>1139</v>
      </c>
      <c r="B1282" s="96"/>
      <c r="C1282" s="95"/>
      <c r="D1282" s="7">
        <v>549011</v>
      </c>
      <c r="E1282" s="8" t="s">
        <v>1238</v>
      </c>
      <c r="F1282" s="9" t="s">
        <v>10</v>
      </c>
      <c r="G1282" s="10"/>
      <c r="H1282" s="11">
        <v>1732500</v>
      </c>
      <c r="I1282" s="18">
        <f t="shared" si="19"/>
        <v>1959804</v>
      </c>
    </row>
    <row r="1283" spans="1:9" ht="18" x14ac:dyDescent="0.15">
      <c r="A1283" s="7">
        <v>1140</v>
      </c>
      <c r="B1283" s="96"/>
      <c r="C1283" s="95"/>
      <c r="D1283" s="7">
        <v>549013</v>
      </c>
      <c r="E1283" s="8" t="s">
        <v>1239</v>
      </c>
      <c r="F1283" s="9" t="s">
        <v>10</v>
      </c>
      <c r="G1283" s="10"/>
      <c r="H1283" s="11">
        <v>1575000</v>
      </c>
      <c r="I1283" s="18">
        <f t="shared" si="19"/>
        <v>1781640</v>
      </c>
    </row>
    <row r="1284" spans="1:9" ht="18" x14ac:dyDescent="0.15">
      <c r="A1284" s="83">
        <v>1141</v>
      </c>
      <c r="B1284" s="96"/>
      <c r="C1284" s="95"/>
      <c r="D1284" s="83">
        <v>549201</v>
      </c>
      <c r="E1284" s="8" t="s">
        <v>1240</v>
      </c>
      <c r="F1284" s="86" t="s">
        <v>10</v>
      </c>
      <c r="G1284" s="84"/>
      <c r="H1284" s="85">
        <v>2025000</v>
      </c>
      <c r="I1284" s="18">
        <f t="shared" si="19"/>
        <v>2290680</v>
      </c>
    </row>
    <row r="1285" spans="1:9" ht="15.75" customHeight="1" x14ac:dyDescent="0.15">
      <c r="A1285" s="83"/>
      <c r="B1285" s="96"/>
      <c r="C1285" s="95"/>
      <c r="D1285" s="83"/>
      <c r="E1285" s="8" t="s">
        <v>1241</v>
      </c>
      <c r="F1285" s="86"/>
      <c r="G1285" s="84"/>
      <c r="H1285" s="85"/>
      <c r="I1285" s="18">
        <f t="shared" ref="I1285:I1348" si="20">+(H1285*13.12%)+H1285</f>
        <v>0</v>
      </c>
    </row>
    <row r="1286" spans="1:9" ht="18" x14ac:dyDescent="0.15">
      <c r="A1286" s="83">
        <v>1142</v>
      </c>
      <c r="B1286" s="96"/>
      <c r="C1286" s="95"/>
      <c r="D1286" s="83">
        <v>549202</v>
      </c>
      <c r="E1286" s="8" t="s">
        <v>1240</v>
      </c>
      <c r="F1286" s="86" t="s">
        <v>10</v>
      </c>
      <c r="G1286" s="84"/>
      <c r="H1286" s="85">
        <v>1575000</v>
      </c>
      <c r="I1286" s="18">
        <f t="shared" si="20"/>
        <v>1781640</v>
      </c>
    </row>
    <row r="1287" spans="1:9" ht="15.75" customHeight="1" x14ac:dyDescent="0.15">
      <c r="A1287" s="83"/>
      <c r="B1287" s="96"/>
      <c r="C1287" s="95"/>
      <c r="D1287" s="83"/>
      <c r="E1287" s="8" t="s">
        <v>947</v>
      </c>
      <c r="F1287" s="86"/>
      <c r="G1287" s="84"/>
      <c r="H1287" s="85"/>
      <c r="I1287" s="18">
        <f t="shared" si="20"/>
        <v>0</v>
      </c>
    </row>
    <row r="1288" spans="1:9" ht="18" x14ac:dyDescent="0.15">
      <c r="A1288" s="7">
        <v>1143</v>
      </c>
      <c r="B1288" s="96"/>
      <c r="C1288" s="95"/>
      <c r="D1288" s="7">
        <v>549501</v>
      </c>
      <c r="E1288" s="8" t="s">
        <v>1242</v>
      </c>
      <c r="F1288" s="9" t="s">
        <v>10</v>
      </c>
      <c r="G1288" s="10"/>
      <c r="H1288" s="11">
        <v>2250000</v>
      </c>
      <c r="I1288" s="18">
        <f t="shared" si="20"/>
        <v>2545200</v>
      </c>
    </row>
    <row r="1289" spans="1:9" ht="18" x14ac:dyDescent="0.15">
      <c r="A1289" s="83">
        <v>1144</v>
      </c>
      <c r="B1289" s="96"/>
      <c r="C1289" s="95"/>
      <c r="D1289" s="83">
        <v>549700</v>
      </c>
      <c r="E1289" s="8" t="s">
        <v>1243</v>
      </c>
      <c r="F1289" s="86" t="s">
        <v>10</v>
      </c>
      <c r="G1289" s="84"/>
      <c r="H1289" s="85">
        <v>1125000</v>
      </c>
      <c r="I1289" s="18">
        <f t="shared" si="20"/>
        <v>1272600</v>
      </c>
    </row>
    <row r="1290" spans="1:9" ht="15.75" customHeight="1" x14ac:dyDescent="0.15">
      <c r="A1290" s="83"/>
      <c r="B1290" s="96"/>
      <c r="C1290" s="95"/>
      <c r="D1290" s="83"/>
      <c r="E1290" s="8" t="s">
        <v>1244</v>
      </c>
      <c r="F1290" s="86"/>
      <c r="G1290" s="84"/>
      <c r="H1290" s="85"/>
      <c r="I1290" s="18">
        <f t="shared" si="20"/>
        <v>0</v>
      </c>
    </row>
    <row r="1291" spans="1:9" ht="18" x14ac:dyDescent="0.15">
      <c r="A1291" s="7">
        <v>1145</v>
      </c>
      <c r="B1291" s="96"/>
      <c r="C1291" s="95"/>
      <c r="D1291" s="7">
        <v>550101</v>
      </c>
      <c r="E1291" s="8" t="s">
        <v>1245</v>
      </c>
      <c r="F1291" s="9" t="s">
        <v>10</v>
      </c>
      <c r="G1291" s="10"/>
      <c r="H1291" s="11">
        <v>1800000</v>
      </c>
      <c r="I1291" s="18">
        <f t="shared" si="20"/>
        <v>2036160</v>
      </c>
    </row>
    <row r="1292" spans="1:9" ht="18" x14ac:dyDescent="0.15">
      <c r="A1292" s="7">
        <v>1146</v>
      </c>
      <c r="B1292" s="96"/>
      <c r="C1292" s="95"/>
      <c r="D1292" s="7">
        <v>550102</v>
      </c>
      <c r="E1292" s="8" t="s">
        <v>1246</v>
      </c>
      <c r="F1292" s="9" t="s">
        <v>10</v>
      </c>
      <c r="G1292" s="10"/>
      <c r="H1292" s="11">
        <v>2475000</v>
      </c>
      <c r="I1292" s="18">
        <f t="shared" si="20"/>
        <v>2799720</v>
      </c>
    </row>
    <row r="1293" spans="1:9" ht="18" x14ac:dyDescent="0.15">
      <c r="A1293" s="7">
        <v>1147</v>
      </c>
      <c r="B1293" s="96"/>
      <c r="C1293" s="95"/>
      <c r="D1293" s="7">
        <v>550104</v>
      </c>
      <c r="E1293" s="8" t="s">
        <v>1247</v>
      </c>
      <c r="F1293" s="9" t="s">
        <v>10</v>
      </c>
      <c r="G1293" s="10"/>
      <c r="H1293" s="11">
        <v>1800000</v>
      </c>
      <c r="I1293" s="18">
        <f t="shared" si="20"/>
        <v>2036160</v>
      </c>
    </row>
    <row r="1294" spans="1:9" ht="18" x14ac:dyDescent="0.15">
      <c r="A1294" s="7">
        <v>1148</v>
      </c>
      <c r="B1294" s="96"/>
      <c r="C1294" s="95"/>
      <c r="D1294" s="7">
        <v>550120</v>
      </c>
      <c r="E1294" s="8" t="s">
        <v>1248</v>
      </c>
      <c r="F1294" s="9" t="s">
        <v>10</v>
      </c>
      <c r="G1294" s="10"/>
      <c r="H1294" s="11">
        <v>5377500</v>
      </c>
      <c r="I1294" s="18">
        <f t="shared" si="20"/>
        <v>6083028</v>
      </c>
    </row>
    <row r="1295" spans="1:9" ht="18" x14ac:dyDescent="0.15">
      <c r="A1295" s="7">
        <v>1149</v>
      </c>
      <c r="B1295" s="96"/>
      <c r="C1295" s="95"/>
      <c r="D1295" s="7">
        <v>550201</v>
      </c>
      <c r="E1295" s="8" t="s">
        <v>1249</v>
      </c>
      <c r="F1295" s="9" t="s">
        <v>10</v>
      </c>
      <c r="G1295" s="10"/>
      <c r="H1295" s="11">
        <v>1800000</v>
      </c>
      <c r="I1295" s="18">
        <f t="shared" si="20"/>
        <v>2036160</v>
      </c>
    </row>
    <row r="1296" spans="1:9" ht="18" x14ac:dyDescent="0.15">
      <c r="A1296" s="7">
        <v>1150</v>
      </c>
      <c r="B1296" s="96"/>
      <c r="C1296" s="95"/>
      <c r="D1296" s="7">
        <v>550202</v>
      </c>
      <c r="E1296" s="8" t="s">
        <v>1250</v>
      </c>
      <c r="F1296" s="9" t="s">
        <v>10</v>
      </c>
      <c r="G1296" s="10"/>
      <c r="H1296" s="11">
        <v>1912500</v>
      </c>
      <c r="I1296" s="18">
        <f t="shared" si="20"/>
        <v>2163420</v>
      </c>
    </row>
    <row r="1297" spans="1:9" ht="18" x14ac:dyDescent="0.15">
      <c r="A1297" s="7">
        <v>1151</v>
      </c>
      <c r="B1297" s="96"/>
      <c r="C1297" s="95"/>
      <c r="D1297" s="7">
        <v>550204</v>
      </c>
      <c r="E1297" s="8" t="s">
        <v>1251</v>
      </c>
      <c r="F1297" s="9" t="s">
        <v>10</v>
      </c>
      <c r="G1297" s="10"/>
      <c r="H1297" s="11">
        <v>150000</v>
      </c>
      <c r="I1297" s="18">
        <f t="shared" si="20"/>
        <v>169680</v>
      </c>
    </row>
    <row r="1298" spans="1:9" ht="18" x14ac:dyDescent="0.15">
      <c r="A1298" s="7">
        <v>1152</v>
      </c>
      <c r="B1298" s="96"/>
      <c r="C1298" s="95"/>
      <c r="D1298" s="7">
        <v>551101</v>
      </c>
      <c r="E1298" s="8" t="s">
        <v>1252</v>
      </c>
      <c r="F1298" s="9" t="s">
        <v>10</v>
      </c>
      <c r="G1298" s="10"/>
      <c r="H1298" s="11">
        <v>2587500</v>
      </c>
      <c r="I1298" s="18">
        <f t="shared" si="20"/>
        <v>2926980</v>
      </c>
    </row>
    <row r="1299" spans="1:9" ht="18" x14ac:dyDescent="0.15">
      <c r="A1299" s="83">
        <v>1153</v>
      </c>
      <c r="B1299" s="96"/>
      <c r="C1299" s="95"/>
      <c r="D1299" s="83">
        <v>551201</v>
      </c>
      <c r="E1299" s="8" t="s">
        <v>1253</v>
      </c>
      <c r="F1299" s="86" t="s">
        <v>10</v>
      </c>
      <c r="G1299" s="84"/>
      <c r="H1299" s="85">
        <v>1800000</v>
      </c>
      <c r="I1299" s="18">
        <f t="shared" si="20"/>
        <v>2036160</v>
      </c>
    </row>
    <row r="1300" spans="1:9" ht="15.75" customHeight="1" x14ac:dyDescent="0.15">
      <c r="A1300" s="83"/>
      <c r="B1300" s="96"/>
      <c r="C1300" s="95"/>
      <c r="D1300" s="83"/>
      <c r="E1300" s="8" t="s">
        <v>804</v>
      </c>
      <c r="F1300" s="86"/>
      <c r="G1300" s="84"/>
      <c r="H1300" s="85"/>
      <c r="I1300" s="18">
        <f t="shared" si="20"/>
        <v>0</v>
      </c>
    </row>
    <row r="1301" spans="1:9" ht="18" x14ac:dyDescent="0.15">
      <c r="A1301" s="83">
        <v>1154</v>
      </c>
      <c r="B1301" s="96"/>
      <c r="C1301" s="95"/>
      <c r="D1301" s="83">
        <v>551202</v>
      </c>
      <c r="E1301" s="8" t="s">
        <v>1253</v>
      </c>
      <c r="F1301" s="86" t="s">
        <v>10</v>
      </c>
      <c r="G1301" s="84"/>
      <c r="H1301" s="85">
        <v>1912500</v>
      </c>
      <c r="I1301" s="18">
        <f t="shared" si="20"/>
        <v>2163420</v>
      </c>
    </row>
    <row r="1302" spans="1:9" ht="15.75" customHeight="1" x14ac:dyDescent="0.15">
      <c r="A1302" s="83"/>
      <c r="B1302" s="96"/>
      <c r="C1302" s="95"/>
      <c r="D1302" s="83"/>
      <c r="E1302" s="8" t="s">
        <v>1254</v>
      </c>
      <c r="F1302" s="86"/>
      <c r="G1302" s="84"/>
      <c r="H1302" s="85"/>
      <c r="I1302" s="18">
        <f t="shared" si="20"/>
        <v>0</v>
      </c>
    </row>
    <row r="1303" spans="1:9" ht="18" x14ac:dyDescent="0.15">
      <c r="A1303" s="7">
        <v>1155</v>
      </c>
      <c r="B1303" s="96"/>
      <c r="C1303" s="95"/>
      <c r="D1303" s="7">
        <v>552101</v>
      </c>
      <c r="E1303" s="8" t="s">
        <v>1255</v>
      </c>
      <c r="F1303" s="9" t="s">
        <v>10</v>
      </c>
      <c r="G1303" s="10"/>
      <c r="H1303" s="11">
        <v>1912500</v>
      </c>
      <c r="I1303" s="18">
        <f t="shared" si="20"/>
        <v>2163420</v>
      </c>
    </row>
    <row r="1304" spans="1:9" ht="18" x14ac:dyDescent="0.15">
      <c r="A1304" s="7">
        <v>1156</v>
      </c>
      <c r="B1304" s="96"/>
      <c r="C1304" s="95"/>
      <c r="D1304" s="7">
        <v>552201</v>
      </c>
      <c r="E1304" s="8" t="s">
        <v>1256</v>
      </c>
      <c r="F1304" s="9" t="s">
        <v>10</v>
      </c>
      <c r="G1304" s="10"/>
      <c r="H1304" s="11">
        <v>1912500</v>
      </c>
      <c r="I1304" s="18">
        <f t="shared" si="20"/>
        <v>2163420</v>
      </c>
    </row>
    <row r="1305" spans="1:9" ht="18" x14ac:dyDescent="0.15">
      <c r="A1305" s="7">
        <v>1157</v>
      </c>
      <c r="B1305" s="96"/>
      <c r="C1305" s="95"/>
      <c r="D1305" s="7">
        <v>552602</v>
      </c>
      <c r="E1305" s="8" t="s">
        <v>1257</v>
      </c>
      <c r="F1305" s="9" t="s">
        <v>10</v>
      </c>
      <c r="G1305" s="10"/>
      <c r="H1305" s="11">
        <v>1350000</v>
      </c>
      <c r="I1305" s="18">
        <f t="shared" si="20"/>
        <v>1527120</v>
      </c>
    </row>
    <row r="1306" spans="1:9" ht="18" x14ac:dyDescent="0.15">
      <c r="A1306" s="7">
        <v>1158</v>
      </c>
      <c r="B1306" s="96"/>
      <c r="C1306" s="95"/>
      <c r="D1306" s="7">
        <v>552605</v>
      </c>
      <c r="E1306" s="8" t="s">
        <v>1258</v>
      </c>
      <c r="F1306" s="9" t="s">
        <v>10</v>
      </c>
      <c r="G1306" s="10"/>
      <c r="H1306" s="11">
        <v>1912500</v>
      </c>
      <c r="I1306" s="18">
        <f t="shared" si="20"/>
        <v>2163420</v>
      </c>
    </row>
    <row r="1307" spans="1:9" ht="18" x14ac:dyDescent="0.15">
      <c r="A1307" s="7">
        <v>1159</v>
      </c>
      <c r="B1307" s="96"/>
      <c r="C1307" s="95"/>
      <c r="D1307" s="7">
        <v>553101</v>
      </c>
      <c r="E1307" s="8" t="s">
        <v>1259</v>
      </c>
      <c r="F1307" s="9" t="s">
        <v>10</v>
      </c>
      <c r="G1307" s="10"/>
      <c r="H1307" s="11">
        <v>1800000</v>
      </c>
      <c r="I1307" s="18">
        <f t="shared" si="20"/>
        <v>2036160</v>
      </c>
    </row>
    <row r="1308" spans="1:9" ht="18" x14ac:dyDescent="0.15">
      <c r="A1308" s="7">
        <v>1160</v>
      </c>
      <c r="B1308" s="96"/>
      <c r="C1308" s="95"/>
      <c r="D1308" s="7">
        <v>553105</v>
      </c>
      <c r="E1308" s="8" t="s">
        <v>1260</v>
      </c>
      <c r="F1308" s="9" t="s">
        <v>10</v>
      </c>
      <c r="G1308" s="10"/>
      <c r="H1308" s="11">
        <v>3487500</v>
      </c>
      <c r="I1308" s="18">
        <f t="shared" si="20"/>
        <v>3945060</v>
      </c>
    </row>
    <row r="1309" spans="1:9" ht="18" x14ac:dyDescent="0.15">
      <c r="A1309" s="7">
        <v>1161</v>
      </c>
      <c r="B1309" s="96"/>
      <c r="C1309" s="95"/>
      <c r="D1309" s="7">
        <v>554001</v>
      </c>
      <c r="E1309" s="8" t="s">
        <v>1261</v>
      </c>
      <c r="F1309" s="9" t="s">
        <v>10</v>
      </c>
      <c r="G1309" s="10"/>
      <c r="H1309" s="11">
        <v>4950000</v>
      </c>
      <c r="I1309" s="18">
        <f t="shared" si="20"/>
        <v>5599440</v>
      </c>
    </row>
    <row r="1310" spans="1:9" ht="18" x14ac:dyDescent="0.15">
      <c r="A1310" s="7">
        <v>1162</v>
      </c>
      <c r="B1310" s="96"/>
      <c r="C1310" s="95"/>
      <c r="D1310" s="7">
        <v>555102</v>
      </c>
      <c r="E1310" s="8" t="s">
        <v>1262</v>
      </c>
      <c r="F1310" s="9" t="s">
        <v>10</v>
      </c>
      <c r="G1310" s="10"/>
      <c r="H1310" s="11">
        <v>4500000</v>
      </c>
      <c r="I1310" s="18">
        <f t="shared" si="20"/>
        <v>5090400</v>
      </c>
    </row>
    <row r="1311" spans="1:9" ht="18" x14ac:dyDescent="0.15">
      <c r="A1311" s="7">
        <v>1163</v>
      </c>
      <c r="B1311" s="96"/>
      <c r="C1311" s="95"/>
      <c r="D1311" s="7">
        <v>555103</v>
      </c>
      <c r="E1311" s="8" t="s">
        <v>1263</v>
      </c>
      <c r="F1311" s="9" t="s">
        <v>10</v>
      </c>
      <c r="G1311" s="10"/>
      <c r="H1311" s="11">
        <v>5625000</v>
      </c>
      <c r="I1311" s="18">
        <f t="shared" si="20"/>
        <v>6363000</v>
      </c>
    </row>
    <row r="1312" spans="1:9" ht="18" x14ac:dyDescent="0.15">
      <c r="A1312" s="7">
        <v>1164</v>
      </c>
      <c r="B1312" s="96"/>
      <c r="C1312" s="95"/>
      <c r="D1312" s="7">
        <v>555201</v>
      </c>
      <c r="E1312" s="8" t="s">
        <v>1264</v>
      </c>
      <c r="F1312" s="9" t="s">
        <v>10</v>
      </c>
      <c r="G1312" s="10"/>
      <c r="H1312" s="11">
        <v>4500000</v>
      </c>
      <c r="I1312" s="18">
        <f t="shared" si="20"/>
        <v>5090400</v>
      </c>
    </row>
    <row r="1313" spans="1:9" ht="18" x14ac:dyDescent="0.15">
      <c r="A1313" s="7">
        <v>1165</v>
      </c>
      <c r="B1313" s="96"/>
      <c r="C1313" s="95"/>
      <c r="D1313" s="7">
        <v>555202</v>
      </c>
      <c r="E1313" s="8" t="s">
        <v>1265</v>
      </c>
      <c r="F1313" s="9" t="s">
        <v>10</v>
      </c>
      <c r="G1313" s="10"/>
      <c r="H1313" s="11">
        <v>4500000</v>
      </c>
      <c r="I1313" s="18">
        <f t="shared" si="20"/>
        <v>5090400</v>
      </c>
    </row>
    <row r="1314" spans="1:9" ht="18" x14ac:dyDescent="0.15">
      <c r="A1314" s="7">
        <v>1166</v>
      </c>
      <c r="B1314" s="96"/>
      <c r="C1314" s="95"/>
      <c r="D1314" s="7">
        <v>555301</v>
      </c>
      <c r="E1314" s="8" t="s">
        <v>1266</v>
      </c>
      <c r="F1314" s="9" t="s">
        <v>10</v>
      </c>
      <c r="G1314" s="10"/>
      <c r="H1314" s="11">
        <v>4500000</v>
      </c>
      <c r="I1314" s="18">
        <f t="shared" si="20"/>
        <v>5090400</v>
      </c>
    </row>
    <row r="1315" spans="1:9" ht="18" x14ac:dyDescent="0.15">
      <c r="A1315" s="83">
        <v>1167</v>
      </c>
      <c r="B1315" s="96"/>
      <c r="C1315" s="95"/>
      <c r="D1315" s="83">
        <v>555606</v>
      </c>
      <c r="E1315" s="8" t="s">
        <v>1267</v>
      </c>
      <c r="F1315" s="86" t="s">
        <v>10</v>
      </c>
      <c r="G1315" s="84"/>
      <c r="H1315" s="85">
        <v>4500000</v>
      </c>
      <c r="I1315" s="18">
        <f t="shared" si="20"/>
        <v>5090400</v>
      </c>
    </row>
    <row r="1316" spans="1:9" ht="15.75" customHeight="1" x14ac:dyDescent="0.15">
      <c r="A1316" s="83"/>
      <c r="B1316" s="96"/>
      <c r="C1316" s="95"/>
      <c r="D1316" s="83"/>
      <c r="E1316" s="8" t="s">
        <v>1268</v>
      </c>
      <c r="F1316" s="86"/>
      <c r="G1316" s="84"/>
      <c r="H1316" s="85"/>
      <c r="I1316" s="18">
        <f t="shared" si="20"/>
        <v>0</v>
      </c>
    </row>
    <row r="1317" spans="1:9" ht="18" x14ac:dyDescent="0.15">
      <c r="A1317" s="83">
        <v>1168</v>
      </c>
      <c r="B1317" s="96"/>
      <c r="C1317" s="95"/>
      <c r="D1317" s="83">
        <v>555607</v>
      </c>
      <c r="E1317" s="8" t="s">
        <v>1267</v>
      </c>
      <c r="F1317" s="86" t="s">
        <v>10</v>
      </c>
      <c r="G1317" s="84"/>
      <c r="H1317" s="85">
        <v>4500000</v>
      </c>
      <c r="I1317" s="18">
        <f t="shared" si="20"/>
        <v>5090400</v>
      </c>
    </row>
    <row r="1318" spans="1:9" ht="15.75" customHeight="1" x14ac:dyDescent="0.15">
      <c r="A1318" s="83"/>
      <c r="B1318" s="96"/>
      <c r="C1318" s="95"/>
      <c r="D1318" s="83"/>
      <c r="E1318" s="8" t="s">
        <v>1241</v>
      </c>
      <c r="F1318" s="86"/>
      <c r="G1318" s="84"/>
      <c r="H1318" s="85"/>
      <c r="I1318" s="18">
        <f t="shared" si="20"/>
        <v>0</v>
      </c>
    </row>
    <row r="1319" spans="1:9" ht="18" x14ac:dyDescent="0.15">
      <c r="A1319" s="7">
        <v>1169</v>
      </c>
      <c r="B1319" s="96"/>
      <c r="C1319" s="95"/>
      <c r="D1319" s="7">
        <v>557001</v>
      </c>
      <c r="E1319" s="8" t="s">
        <v>1269</v>
      </c>
      <c r="F1319" s="9" t="s">
        <v>10</v>
      </c>
      <c r="G1319" s="10"/>
      <c r="H1319" s="11">
        <v>1800000</v>
      </c>
      <c r="I1319" s="18">
        <f t="shared" si="20"/>
        <v>2036160</v>
      </c>
    </row>
    <row r="1320" spans="1:9" ht="18" x14ac:dyDescent="0.15">
      <c r="A1320" s="7">
        <v>1170</v>
      </c>
      <c r="B1320" s="96"/>
      <c r="C1320" s="95"/>
      <c r="D1320" s="7">
        <v>558202</v>
      </c>
      <c r="E1320" s="8" t="s">
        <v>1270</v>
      </c>
      <c r="F1320" s="9" t="s">
        <v>10</v>
      </c>
      <c r="G1320" s="10"/>
      <c r="H1320" s="11">
        <v>2700000</v>
      </c>
      <c r="I1320" s="18">
        <f t="shared" si="20"/>
        <v>3054240</v>
      </c>
    </row>
    <row r="1321" spans="1:9" ht="18" x14ac:dyDescent="0.15">
      <c r="A1321" s="7">
        <v>1171</v>
      </c>
      <c r="B1321" s="96"/>
      <c r="C1321" s="95"/>
      <c r="D1321" s="7">
        <v>558301</v>
      </c>
      <c r="E1321" s="8" t="s">
        <v>1271</v>
      </c>
      <c r="F1321" s="9" t="s">
        <v>10</v>
      </c>
      <c r="G1321" s="10"/>
      <c r="H1321" s="11">
        <v>2925000</v>
      </c>
      <c r="I1321" s="18">
        <f t="shared" si="20"/>
        <v>3308760</v>
      </c>
    </row>
    <row r="1322" spans="1:9" ht="18" x14ac:dyDescent="0.15">
      <c r="A1322" s="7">
        <v>1172</v>
      </c>
      <c r="B1322" s="96"/>
      <c r="C1322" s="95"/>
      <c r="D1322" s="7">
        <v>558605</v>
      </c>
      <c r="E1322" s="8" t="s">
        <v>1272</v>
      </c>
      <c r="F1322" s="9" t="s">
        <v>10</v>
      </c>
      <c r="G1322" s="10"/>
      <c r="H1322" s="11">
        <v>2250000</v>
      </c>
      <c r="I1322" s="18">
        <f t="shared" si="20"/>
        <v>2545200</v>
      </c>
    </row>
    <row r="1323" spans="1:9" ht="18" x14ac:dyDescent="0.15">
      <c r="A1323" s="7">
        <v>1173</v>
      </c>
      <c r="B1323" s="96"/>
      <c r="C1323" s="95"/>
      <c r="D1323" s="7">
        <v>558607</v>
      </c>
      <c r="E1323" s="8" t="s">
        <v>1273</v>
      </c>
      <c r="F1323" s="9" t="s">
        <v>10</v>
      </c>
      <c r="G1323" s="10"/>
      <c r="H1323" s="11">
        <v>3825000</v>
      </c>
      <c r="I1323" s="18">
        <f t="shared" si="20"/>
        <v>4326840</v>
      </c>
    </row>
    <row r="1324" spans="1:9" ht="18" x14ac:dyDescent="0.15">
      <c r="A1324" s="7">
        <v>1174</v>
      </c>
      <c r="B1324" s="96"/>
      <c r="C1324" s="95"/>
      <c r="D1324" s="7">
        <v>558701</v>
      </c>
      <c r="E1324" s="8" t="s">
        <v>1274</v>
      </c>
      <c r="F1324" s="9" t="s">
        <v>10</v>
      </c>
      <c r="G1324" s="10"/>
      <c r="H1324" s="11">
        <v>4500000</v>
      </c>
      <c r="I1324" s="18">
        <f t="shared" si="20"/>
        <v>5090400</v>
      </c>
    </row>
    <row r="1325" spans="1:9" ht="18" x14ac:dyDescent="0.15">
      <c r="A1325" s="7">
        <v>1175</v>
      </c>
      <c r="B1325" s="96"/>
      <c r="C1325" s="95"/>
      <c r="D1325" s="7">
        <v>558801</v>
      </c>
      <c r="E1325" s="8" t="s">
        <v>1275</v>
      </c>
      <c r="F1325" s="9" t="s">
        <v>10</v>
      </c>
      <c r="G1325" s="10"/>
      <c r="H1325" s="11">
        <v>2250000</v>
      </c>
      <c r="I1325" s="18">
        <f t="shared" si="20"/>
        <v>2545200</v>
      </c>
    </row>
    <row r="1326" spans="1:9" ht="18" x14ac:dyDescent="0.15">
      <c r="A1326" s="7">
        <v>1176</v>
      </c>
      <c r="B1326" s="96"/>
      <c r="C1326" s="95"/>
      <c r="D1326" s="7">
        <v>558811</v>
      </c>
      <c r="E1326" s="8" t="s">
        <v>1276</v>
      </c>
      <c r="F1326" s="9" t="s">
        <v>10</v>
      </c>
      <c r="G1326" s="10"/>
      <c r="H1326" s="11">
        <v>3375000</v>
      </c>
      <c r="I1326" s="18">
        <f t="shared" si="20"/>
        <v>3817800</v>
      </c>
    </row>
    <row r="1327" spans="1:9" ht="18" x14ac:dyDescent="0.15">
      <c r="A1327" s="83">
        <v>1177</v>
      </c>
      <c r="B1327" s="96"/>
      <c r="C1327" s="95"/>
      <c r="D1327" s="83">
        <v>559101</v>
      </c>
      <c r="E1327" s="8" t="s">
        <v>1277</v>
      </c>
      <c r="F1327" s="86" t="s">
        <v>10</v>
      </c>
      <c r="G1327" s="84"/>
      <c r="H1327" s="85">
        <v>2250000</v>
      </c>
      <c r="I1327" s="18">
        <f t="shared" si="20"/>
        <v>2545200</v>
      </c>
    </row>
    <row r="1328" spans="1:9" ht="15.75" customHeight="1" x14ac:dyDescent="0.15">
      <c r="A1328" s="83"/>
      <c r="B1328" s="96"/>
      <c r="C1328" s="95"/>
      <c r="D1328" s="83"/>
      <c r="E1328" s="8" t="s">
        <v>1278</v>
      </c>
      <c r="F1328" s="86"/>
      <c r="G1328" s="84"/>
      <c r="H1328" s="85"/>
      <c r="I1328" s="18">
        <f t="shared" si="20"/>
        <v>0</v>
      </c>
    </row>
    <row r="1329" spans="1:9" ht="18" x14ac:dyDescent="0.15">
      <c r="A1329" s="7">
        <v>1178</v>
      </c>
      <c r="B1329" s="96"/>
      <c r="C1329" s="95"/>
      <c r="D1329" s="7">
        <v>559210</v>
      </c>
      <c r="E1329" s="8" t="s">
        <v>1279</v>
      </c>
      <c r="F1329" s="9" t="s">
        <v>10</v>
      </c>
      <c r="G1329" s="10"/>
      <c r="H1329" s="11">
        <v>1395000</v>
      </c>
      <c r="I1329" s="18">
        <f t="shared" si="20"/>
        <v>1578024</v>
      </c>
    </row>
    <row r="1330" spans="1:9" ht="18" x14ac:dyDescent="0.15">
      <c r="A1330" s="7">
        <v>1179</v>
      </c>
      <c r="B1330" s="96"/>
      <c r="C1330" s="95"/>
      <c r="D1330" s="7">
        <v>559300</v>
      </c>
      <c r="E1330" s="8" t="s">
        <v>1280</v>
      </c>
      <c r="F1330" s="9" t="s">
        <v>10</v>
      </c>
      <c r="G1330" s="10"/>
      <c r="H1330" s="11">
        <v>1125000</v>
      </c>
      <c r="I1330" s="18">
        <f t="shared" si="20"/>
        <v>1272600</v>
      </c>
    </row>
    <row r="1331" spans="1:9" ht="18" x14ac:dyDescent="0.15">
      <c r="A1331" s="7">
        <v>1180</v>
      </c>
      <c r="B1331" s="96"/>
      <c r="C1331" s="95"/>
      <c r="D1331" s="7">
        <v>561101</v>
      </c>
      <c r="E1331" s="8" t="s">
        <v>1281</v>
      </c>
      <c r="F1331" s="9" t="s">
        <v>10</v>
      </c>
      <c r="G1331" s="10"/>
      <c r="H1331" s="11">
        <v>1350000</v>
      </c>
      <c r="I1331" s="18">
        <f t="shared" si="20"/>
        <v>1527120</v>
      </c>
    </row>
    <row r="1332" spans="1:9" ht="18" x14ac:dyDescent="0.15">
      <c r="A1332" s="7">
        <v>1181</v>
      </c>
      <c r="B1332" s="96"/>
      <c r="C1332" s="95"/>
      <c r="D1332" s="7">
        <v>561102</v>
      </c>
      <c r="E1332" s="8" t="s">
        <v>1282</v>
      </c>
      <c r="F1332" s="9" t="s">
        <v>10</v>
      </c>
      <c r="G1332" s="10"/>
      <c r="H1332" s="11">
        <v>1350000</v>
      </c>
      <c r="I1332" s="18">
        <f t="shared" si="20"/>
        <v>1527120</v>
      </c>
    </row>
    <row r="1333" spans="1:9" ht="18" x14ac:dyDescent="0.15">
      <c r="A1333" s="7">
        <v>1182</v>
      </c>
      <c r="B1333" s="96"/>
      <c r="C1333" s="95"/>
      <c r="D1333" s="7">
        <v>562101</v>
      </c>
      <c r="E1333" s="8" t="s">
        <v>1283</v>
      </c>
      <c r="F1333" s="9" t="s">
        <v>10</v>
      </c>
      <c r="G1333" s="10"/>
      <c r="H1333" s="11">
        <v>2250000</v>
      </c>
      <c r="I1333" s="18">
        <f t="shared" si="20"/>
        <v>2545200</v>
      </c>
    </row>
    <row r="1334" spans="1:9" ht="18" x14ac:dyDescent="0.15">
      <c r="A1334" s="7">
        <v>1183</v>
      </c>
      <c r="B1334" s="96"/>
      <c r="C1334" s="95"/>
      <c r="D1334" s="7">
        <v>563101</v>
      </c>
      <c r="E1334" s="8" t="s">
        <v>1284</v>
      </c>
      <c r="F1334" s="9" t="s">
        <v>10</v>
      </c>
      <c r="G1334" s="10"/>
      <c r="H1334" s="11">
        <v>1912500</v>
      </c>
      <c r="I1334" s="18">
        <f t="shared" si="20"/>
        <v>2163420</v>
      </c>
    </row>
    <row r="1335" spans="1:9" ht="18" x14ac:dyDescent="0.15">
      <c r="A1335" s="7">
        <v>1184</v>
      </c>
      <c r="B1335" s="96"/>
      <c r="C1335" s="95"/>
      <c r="D1335" s="7">
        <v>563102</v>
      </c>
      <c r="E1335" s="8" t="s">
        <v>1285</v>
      </c>
      <c r="F1335" s="9" t="s">
        <v>10</v>
      </c>
      <c r="G1335" s="10"/>
      <c r="H1335" s="11">
        <v>1575000</v>
      </c>
      <c r="I1335" s="18">
        <f t="shared" si="20"/>
        <v>1781640</v>
      </c>
    </row>
    <row r="1336" spans="1:9" ht="18" x14ac:dyDescent="0.15">
      <c r="A1336" s="7">
        <v>1185</v>
      </c>
      <c r="B1336" s="96"/>
      <c r="C1336" s="95"/>
      <c r="D1336" s="7">
        <v>563301</v>
      </c>
      <c r="E1336" s="8" t="s">
        <v>1286</v>
      </c>
      <c r="F1336" s="9" t="s">
        <v>10</v>
      </c>
      <c r="G1336" s="10"/>
      <c r="H1336" s="11">
        <v>1912500</v>
      </c>
      <c r="I1336" s="18">
        <f t="shared" si="20"/>
        <v>2163420</v>
      </c>
    </row>
    <row r="1337" spans="1:9" ht="18" x14ac:dyDescent="0.15">
      <c r="A1337" s="7">
        <v>1186</v>
      </c>
      <c r="B1337" s="96"/>
      <c r="C1337" s="95"/>
      <c r="D1337" s="7">
        <v>563311</v>
      </c>
      <c r="E1337" s="8" t="s">
        <v>1287</v>
      </c>
      <c r="F1337" s="9" t="s">
        <v>10</v>
      </c>
      <c r="G1337" s="10"/>
      <c r="H1337" s="11">
        <v>1912500</v>
      </c>
      <c r="I1337" s="18">
        <f t="shared" si="20"/>
        <v>2163420</v>
      </c>
    </row>
    <row r="1338" spans="1:9" ht="18" x14ac:dyDescent="0.15">
      <c r="A1338" s="7">
        <v>1187</v>
      </c>
      <c r="B1338" s="96"/>
      <c r="C1338" s="95"/>
      <c r="D1338" s="7">
        <v>563401</v>
      </c>
      <c r="E1338" s="8" t="s">
        <v>1288</v>
      </c>
      <c r="F1338" s="9" t="s">
        <v>10</v>
      </c>
      <c r="G1338" s="10"/>
      <c r="H1338" s="11">
        <v>1350000</v>
      </c>
      <c r="I1338" s="18">
        <f t="shared" si="20"/>
        <v>1527120</v>
      </c>
    </row>
    <row r="1339" spans="1:9" ht="18" x14ac:dyDescent="0.15">
      <c r="A1339" s="7">
        <v>1188</v>
      </c>
      <c r="B1339" s="96"/>
      <c r="C1339" s="95"/>
      <c r="D1339" s="7">
        <v>563510</v>
      </c>
      <c r="E1339" s="8" t="s">
        <v>1289</v>
      </c>
      <c r="F1339" s="9" t="s">
        <v>10</v>
      </c>
      <c r="G1339" s="10"/>
      <c r="H1339" s="11">
        <v>1687500</v>
      </c>
      <c r="I1339" s="18">
        <f t="shared" si="20"/>
        <v>1908900</v>
      </c>
    </row>
    <row r="1340" spans="1:9" ht="18" x14ac:dyDescent="0.15">
      <c r="A1340" s="7">
        <v>1189</v>
      </c>
      <c r="B1340" s="96"/>
      <c r="C1340" s="95"/>
      <c r="D1340" s="7">
        <v>563520</v>
      </c>
      <c r="E1340" s="8" t="s">
        <v>1290</v>
      </c>
      <c r="F1340" s="9" t="s">
        <v>10</v>
      </c>
      <c r="G1340" s="10"/>
      <c r="H1340" s="11">
        <v>1687500</v>
      </c>
      <c r="I1340" s="18">
        <f t="shared" si="20"/>
        <v>1908900</v>
      </c>
    </row>
    <row r="1341" spans="1:9" ht="18" x14ac:dyDescent="0.15">
      <c r="A1341" s="7">
        <v>1190</v>
      </c>
      <c r="B1341" s="96"/>
      <c r="C1341" s="95"/>
      <c r="D1341" s="7">
        <v>564111</v>
      </c>
      <c r="E1341" s="8" t="s">
        <v>1291</v>
      </c>
      <c r="F1341" s="9" t="s">
        <v>10</v>
      </c>
      <c r="G1341" s="10"/>
      <c r="H1341" s="11">
        <v>3915000</v>
      </c>
      <c r="I1341" s="18">
        <f t="shared" si="20"/>
        <v>4428648</v>
      </c>
    </row>
    <row r="1342" spans="1:9" ht="18" x14ac:dyDescent="0.15">
      <c r="A1342" s="7">
        <v>1191</v>
      </c>
      <c r="B1342" s="96"/>
      <c r="C1342" s="95"/>
      <c r="D1342" s="7">
        <v>564120</v>
      </c>
      <c r="E1342" s="8" t="s">
        <v>1292</v>
      </c>
      <c r="F1342" s="9" t="s">
        <v>10</v>
      </c>
      <c r="G1342" s="10"/>
      <c r="H1342" s="11">
        <v>2475000</v>
      </c>
      <c r="I1342" s="18">
        <f t="shared" si="20"/>
        <v>2799720</v>
      </c>
    </row>
    <row r="1343" spans="1:9" ht="18" x14ac:dyDescent="0.15">
      <c r="A1343" s="83">
        <v>1192</v>
      </c>
      <c r="B1343" s="96"/>
      <c r="C1343" s="95"/>
      <c r="D1343" s="83">
        <v>564140</v>
      </c>
      <c r="E1343" s="8" t="s">
        <v>1293</v>
      </c>
      <c r="F1343" s="86" t="s">
        <v>10</v>
      </c>
      <c r="G1343" s="84"/>
      <c r="H1343" s="85">
        <v>8032500</v>
      </c>
      <c r="I1343" s="18">
        <f t="shared" si="20"/>
        <v>9086364</v>
      </c>
    </row>
    <row r="1344" spans="1:9" x14ac:dyDescent="0.15">
      <c r="A1344" s="83"/>
      <c r="B1344" s="96"/>
      <c r="C1344" s="95"/>
      <c r="D1344" s="83"/>
      <c r="E1344" s="8" t="s">
        <v>1294</v>
      </c>
      <c r="F1344" s="86"/>
      <c r="G1344" s="84"/>
      <c r="H1344" s="85"/>
      <c r="I1344" s="18">
        <f t="shared" si="20"/>
        <v>0</v>
      </c>
    </row>
    <row r="1345" spans="1:9" ht="18" x14ac:dyDescent="0.15">
      <c r="A1345" s="7">
        <v>1193</v>
      </c>
      <c r="B1345" s="96"/>
      <c r="C1345" s="95"/>
      <c r="D1345" s="7">
        <v>564201</v>
      </c>
      <c r="E1345" s="8" t="s">
        <v>1295</v>
      </c>
      <c r="F1345" s="9" t="s">
        <v>10</v>
      </c>
      <c r="G1345" s="10"/>
      <c r="H1345" s="11">
        <v>1800000</v>
      </c>
      <c r="I1345" s="18">
        <f t="shared" si="20"/>
        <v>2036160</v>
      </c>
    </row>
    <row r="1346" spans="1:9" ht="18" x14ac:dyDescent="0.15">
      <c r="A1346" s="7">
        <v>1194</v>
      </c>
      <c r="B1346" s="96"/>
      <c r="C1346" s="95"/>
      <c r="D1346" s="7">
        <v>564211</v>
      </c>
      <c r="E1346" s="8" t="s">
        <v>1296</v>
      </c>
      <c r="F1346" s="9" t="s">
        <v>10</v>
      </c>
      <c r="G1346" s="10"/>
      <c r="H1346" s="11">
        <v>4500000</v>
      </c>
      <c r="I1346" s="18">
        <f t="shared" si="20"/>
        <v>5090400</v>
      </c>
    </row>
    <row r="1347" spans="1:9" ht="18" x14ac:dyDescent="0.15">
      <c r="A1347" s="7">
        <v>1195</v>
      </c>
      <c r="B1347" s="96"/>
      <c r="C1347" s="95"/>
      <c r="D1347" s="7">
        <v>565201</v>
      </c>
      <c r="E1347" s="8" t="s">
        <v>1297</v>
      </c>
      <c r="F1347" s="9" t="s">
        <v>10</v>
      </c>
      <c r="G1347" s="10"/>
      <c r="H1347" s="11">
        <v>3825000</v>
      </c>
      <c r="I1347" s="18">
        <f t="shared" si="20"/>
        <v>4326840</v>
      </c>
    </row>
    <row r="1348" spans="1:9" ht="18" x14ac:dyDescent="0.15">
      <c r="A1348" s="7">
        <v>1196</v>
      </c>
      <c r="B1348" s="96"/>
      <c r="C1348" s="95"/>
      <c r="D1348" s="7">
        <v>565202</v>
      </c>
      <c r="E1348" s="8" t="s">
        <v>1298</v>
      </c>
      <c r="F1348" s="9" t="s">
        <v>10</v>
      </c>
      <c r="G1348" s="10"/>
      <c r="H1348" s="11">
        <v>4050000</v>
      </c>
      <c r="I1348" s="18">
        <f t="shared" si="20"/>
        <v>4581360</v>
      </c>
    </row>
    <row r="1349" spans="1:9" ht="18" x14ac:dyDescent="0.15">
      <c r="A1349" s="7">
        <v>1197</v>
      </c>
      <c r="B1349" s="96"/>
      <c r="C1349" s="95"/>
      <c r="D1349" s="7">
        <v>565410</v>
      </c>
      <c r="E1349" s="8" t="s">
        <v>1299</v>
      </c>
      <c r="F1349" s="9" t="s">
        <v>10</v>
      </c>
      <c r="G1349" s="10"/>
      <c r="H1349" s="11">
        <v>4050000</v>
      </c>
      <c r="I1349" s="18">
        <f t="shared" ref="I1349:I1412" si="21">+(H1349*13.12%)+H1349</f>
        <v>4581360</v>
      </c>
    </row>
    <row r="1350" spans="1:9" ht="18" x14ac:dyDescent="0.15">
      <c r="A1350" s="7">
        <v>1198</v>
      </c>
      <c r="B1350" s="96"/>
      <c r="C1350" s="95"/>
      <c r="D1350" s="7">
        <v>565601</v>
      </c>
      <c r="E1350" s="8" t="s">
        <v>1300</v>
      </c>
      <c r="F1350" s="9" t="s">
        <v>10</v>
      </c>
      <c r="G1350" s="10"/>
      <c r="H1350" s="11">
        <v>2925000</v>
      </c>
      <c r="I1350" s="18">
        <f t="shared" si="21"/>
        <v>3308760</v>
      </c>
    </row>
    <row r="1351" spans="1:9" ht="18" x14ac:dyDescent="0.15">
      <c r="A1351" s="7">
        <v>1199</v>
      </c>
      <c r="B1351" s="96"/>
      <c r="C1351" s="95"/>
      <c r="D1351" s="7">
        <v>565610</v>
      </c>
      <c r="E1351" s="8" t="s">
        <v>1301</v>
      </c>
      <c r="F1351" s="9" t="s">
        <v>10</v>
      </c>
      <c r="G1351" s="10"/>
      <c r="H1351" s="11">
        <v>3825000</v>
      </c>
      <c r="I1351" s="18">
        <f t="shared" si="21"/>
        <v>4326840</v>
      </c>
    </row>
    <row r="1352" spans="1:9" ht="27" x14ac:dyDescent="0.15">
      <c r="A1352" s="83">
        <v>1200</v>
      </c>
      <c r="B1352" s="96"/>
      <c r="C1352" s="95"/>
      <c r="D1352" s="83">
        <v>565710</v>
      </c>
      <c r="E1352" s="8" t="s">
        <v>1302</v>
      </c>
      <c r="F1352" s="86" t="s">
        <v>10</v>
      </c>
      <c r="G1352" s="84"/>
      <c r="H1352" s="85">
        <v>4050000</v>
      </c>
      <c r="I1352" s="18">
        <f t="shared" si="21"/>
        <v>4581360</v>
      </c>
    </row>
    <row r="1353" spans="1:9" x14ac:dyDescent="0.15">
      <c r="A1353" s="83"/>
      <c r="B1353" s="96"/>
      <c r="C1353" s="95"/>
      <c r="D1353" s="83"/>
      <c r="E1353" s="8" t="s">
        <v>1303</v>
      </c>
      <c r="F1353" s="86"/>
      <c r="G1353" s="84"/>
      <c r="H1353" s="85"/>
      <c r="I1353" s="18">
        <f t="shared" si="21"/>
        <v>0</v>
      </c>
    </row>
    <row r="1354" spans="1:9" ht="18" x14ac:dyDescent="0.15">
      <c r="A1354" s="7">
        <v>1201</v>
      </c>
      <c r="B1354" s="96"/>
      <c r="C1354" s="95"/>
      <c r="D1354" s="7">
        <v>566001</v>
      </c>
      <c r="E1354" s="8" t="s">
        <v>1304</v>
      </c>
      <c r="F1354" s="9" t="s">
        <v>10</v>
      </c>
      <c r="G1354" s="10"/>
      <c r="H1354" s="11">
        <v>2700000</v>
      </c>
      <c r="I1354" s="18">
        <f t="shared" si="21"/>
        <v>3054240</v>
      </c>
    </row>
    <row r="1355" spans="1:9" ht="18" x14ac:dyDescent="0.15">
      <c r="A1355" s="83">
        <v>1202</v>
      </c>
      <c r="B1355" s="96"/>
      <c r="C1355" s="95"/>
      <c r="D1355" s="83">
        <v>567401</v>
      </c>
      <c r="E1355" s="8" t="s">
        <v>1305</v>
      </c>
      <c r="F1355" s="86" t="s">
        <v>10</v>
      </c>
      <c r="G1355" s="84"/>
      <c r="H1355" s="85">
        <v>4050000</v>
      </c>
      <c r="I1355" s="18">
        <f t="shared" si="21"/>
        <v>4581360</v>
      </c>
    </row>
    <row r="1356" spans="1:9" ht="15.75" customHeight="1" x14ac:dyDescent="0.15">
      <c r="A1356" s="83"/>
      <c r="B1356" s="96"/>
      <c r="C1356" s="95"/>
      <c r="D1356" s="83"/>
      <c r="E1356" s="8" t="s">
        <v>1306</v>
      </c>
      <c r="F1356" s="86"/>
      <c r="G1356" s="84"/>
      <c r="H1356" s="85"/>
      <c r="I1356" s="18">
        <f t="shared" si="21"/>
        <v>0</v>
      </c>
    </row>
    <row r="1357" spans="1:9" ht="18" x14ac:dyDescent="0.15">
      <c r="A1357" s="83">
        <v>1203</v>
      </c>
      <c r="B1357" s="96"/>
      <c r="C1357" s="95"/>
      <c r="D1357" s="83">
        <v>567402</v>
      </c>
      <c r="E1357" s="8" t="s">
        <v>1305</v>
      </c>
      <c r="F1357" s="86" t="s">
        <v>10</v>
      </c>
      <c r="G1357" s="84"/>
      <c r="H1357" s="85">
        <v>4500000</v>
      </c>
      <c r="I1357" s="18">
        <f t="shared" si="21"/>
        <v>5090400</v>
      </c>
    </row>
    <row r="1358" spans="1:9" x14ac:dyDescent="0.15">
      <c r="A1358" s="83"/>
      <c r="B1358" s="96"/>
      <c r="C1358" s="95"/>
      <c r="D1358" s="83"/>
      <c r="E1358" s="8" t="s">
        <v>1307</v>
      </c>
      <c r="F1358" s="86"/>
      <c r="G1358" s="84"/>
      <c r="H1358" s="85"/>
      <c r="I1358" s="18">
        <f t="shared" si="21"/>
        <v>0</v>
      </c>
    </row>
    <row r="1359" spans="1:9" ht="18" x14ac:dyDescent="0.15">
      <c r="A1359" s="83">
        <v>1204</v>
      </c>
      <c r="B1359" s="96"/>
      <c r="C1359" s="95"/>
      <c r="D1359" s="83">
        <v>567403</v>
      </c>
      <c r="E1359" s="8" t="s">
        <v>1308</v>
      </c>
      <c r="F1359" s="86" t="s">
        <v>10</v>
      </c>
      <c r="G1359" s="84"/>
      <c r="H1359" s="85">
        <v>4050000</v>
      </c>
      <c r="I1359" s="18">
        <f t="shared" si="21"/>
        <v>4581360</v>
      </c>
    </row>
    <row r="1360" spans="1:9" x14ac:dyDescent="0.15">
      <c r="A1360" s="83"/>
      <c r="B1360" s="96"/>
      <c r="C1360" s="95"/>
      <c r="D1360" s="83"/>
      <c r="E1360" s="8" t="s">
        <v>1309</v>
      </c>
      <c r="F1360" s="86"/>
      <c r="G1360" s="84"/>
      <c r="H1360" s="85"/>
      <c r="I1360" s="18">
        <f t="shared" si="21"/>
        <v>0</v>
      </c>
    </row>
    <row r="1361" spans="1:9" ht="18" x14ac:dyDescent="0.15">
      <c r="A1361" s="7">
        <v>1205</v>
      </c>
      <c r="B1361" s="96"/>
      <c r="C1361" s="95"/>
      <c r="D1361" s="7">
        <v>567405</v>
      </c>
      <c r="E1361" s="8" t="s">
        <v>1310</v>
      </c>
      <c r="F1361" s="9" t="s">
        <v>10</v>
      </c>
      <c r="G1361" s="10"/>
      <c r="H1361" s="11">
        <v>4050000</v>
      </c>
      <c r="I1361" s="18">
        <f t="shared" si="21"/>
        <v>4581360</v>
      </c>
    </row>
    <row r="1362" spans="1:9" ht="18" x14ac:dyDescent="0.15">
      <c r="A1362" s="7">
        <v>1206</v>
      </c>
      <c r="B1362" s="96"/>
      <c r="C1362" s="95"/>
      <c r="D1362" s="7">
        <v>567501</v>
      </c>
      <c r="E1362" s="8" t="s">
        <v>1311</v>
      </c>
      <c r="F1362" s="9" t="s">
        <v>10</v>
      </c>
      <c r="G1362" s="10"/>
      <c r="H1362" s="11">
        <v>2700000</v>
      </c>
      <c r="I1362" s="18">
        <f t="shared" si="21"/>
        <v>3054240</v>
      </c>
    </row>
    <row r="1363" spans="1:9" ht="18" x14ac:dyDescent="0.15">
      <c r="A1363" s="7">
        <v>1207</v>
      </c>
      <c r="B1363" s="96"/>
      <c r="C1363" s="95"/>
      <c r="D1363" s="7">
        <v>568201</v>
      </c>
      <c r="E1363" s="8" t="s">
        <v>1312</v>
      </c>
      <c r="F1363" s="9" t="s">
        <v>10</v>
      </c>
      <c r="G1363" s="10"/>
      <c r="H1363" s="11">
        <v>2475000</v>
      </c>
      <c r="I1363" s="18">
        <f t="shared" si="21"/>
        <v>2799720</v>
      </c>
    </row>
    <row r="1364" spans="1:9" ht="18" x14ac:dyDescent="0.15">
      <c r="A1364" s="7">
        <v>1208</v>
      </c>
      <c r="B1364" s="96"/>
      <c r="C1364" s="95"/>
      <c r="D1364" s="7">
        <v>568301</v>
      </c>
      <c r="E1364" s="8" t="s">
        <v>1313</v>
      </c>
      <c r="F1364" s="9" t="s">
        <v>10</v>
      </c>
      <c r="G1364" s="10"/>
      <c r="H1364" s="11">
        <v>2700000</v>
      </c>
      <c r="I1364" s="18">
        <f t="shared" si="21"/>
        <v>3054240</v>
      </c>
    </row>
    <row r="1365" spans="1:9" ht="18" x14ac:dyDescent="0.15">
      <c r="A1365" s="7">
        <v>1209</v>
      </c>
      <c r="B1365" s="96"/>
      <c r="C1365" s="95"/>
      <c r="D1365" s="7">
        <v>568401</v>
      </c>
      <c r="E1365" s="8" t="s">
        <v>1314</v>
      </c>
      <c r="F1365" s="9" t="s">
        <v>10</v>
      </c>
      <c r="G1365" s="10"/>
      <c r="H1365" s="11">
        <v>2700000</v>
      </c>
      <c r="I1365" s="18">
        <f t="shared" si="21"/>
        <v>3054240</v>
      </c>
    </row>
    <row r="1366" spans="1:9" ht="18" x14ac:dyDescent="0.15">
      <c r="A1366" s="7">
        <v>1210</v>
      </c>
      <c r="B1366" s="96"/>
      <c r="C1366" s="95"/>
      <c r="D1366" s="7">
        <v>568403</v>
      </c>
      <c r="E1366" s="8" t="s">
        <v>1315</v>
      </c>
      <c r="F1366" s="9" t="s">
        <v>10</v>
      </c>
      <c r="G1366" s="10"/>
      <c r="H1366" s="11">
        <v>4837500</v>
      </c>
      <c r="I1366" s="18">
        <f t="shared" si="21"/>
        <v>5472180</v>
      </c>
    </row>
    <row r="1367" spans="1:9" ht="18" x14ac:dyDescent="0.15">
      <c r="A1367" s="83">
        <v>1211</v>
      </c>
      <c r="B1367" s="96"/>
      <c r="C1367" s="95"/>
      <c r="D1367" s="83">
        <v>568702</v>
      </c>
      <c r="E1367" s="8" t="s">
        <v>1316</v>
      </c>
      <c r="F1367" s="86" t="s">
        <v>10</v>
      </c>
      <c r="G1367" s="84"/>
      <c r="H1367" s="85">
        <v>3375000</v>
      </c>
      <c r="I1367" s="18">
        <f t="shared" si="21"/>
        <v>3817800</v>
      </c>
    </row>
    <row r="1368" spans="1:9" ht="15.75" customHeight="1" x14ac:dyDescent="0.15">
      <c r="A1368" s="83"/>
      <c r="B1368" s="96"/>
      <c r="C1368" s="95"/>
      <c r="D1368" s="83"/>
      <c r="E1368" s="8" t="s">
        <v>947</v>
      </c>
      <c r="F1368" s="86"/>
      <c r="G1368" s="84"/>
      <c r="H1368" s="85"/>
      <c r="I1368" s="18">
        <f t="shared" si="21"/>
        <v>0</v>
      </c>
    </row>
    <row r="1369" spans="1:9" ht="27" x14ac:dyDescent="0.15">
      <c r="A1369" s="7">
        <v>1212</v>
      </c>
      <c r="B1369" s="96"/>
      <c r="C1369" s="95"/>
      <c r="D1369" s="7">
        <v>568903</v>
      </c>
      <c r="E1369" s="8" t="s">
        <v>1317</v>
      </c>
      <c r="F1369" s="9" t="s">
        <v>10</v>
      </c>
      <c r="G1369" s="10"/>
      <c r="H1369" s="11">
        <v>4050000</v>
      </c>
      <c r="I1369" s="18">
        <f t="shared" si="21"/>
        <v>4581360</v>
      </c>
    </row>
    <row r="1370" spans="1:9" ht="18" x14ac:dyDescent="0.15">
      <c r="A1370" s="83">
        <v>1213</v>
      </c>
      <c r="B1370" s="96"/>
      <c r="C1370" s="95"/>
      <c r="D1370" s="83">
        <v>568904</v>
      </c>
      <c r="E1370" s="8" t="s">
        <v>1318</v>
      </c>
      <c r="F1370" s="86" t="s">
        <v>10</v>
      </c>
      <c r="G1370" s="84"/>
      <c r="H1370" s="85">
        <v>5625000</v>
      </c>
      <c r="I1370" s="18">
        <f t="shared" si="21"/>
        <v>6363000</v>
      </c>
    </row>
    <row r="1371" spans="1:9" ht="15.75" customHeight="1" x14ac:dyDescent="0.15">
      <c r="A1371" s="83"/>
      <c r="B1371" s="96"/>
      <c r="C1371" s="95"/>
      <c r="D1371" s="83"/>
      <c r="E1371" s="8" t="s">
        <v>938</v>
      </c>
      <c r="F1371" s="86"/>
      <c r="G1371" s="84"/>
      <c r="H1371" s="85"/>
      <c r="I1371" s="18">
        <f t="shared" si="21"/>
        <v>0</v>
      </c>
    </row>
    <row r="1372" spans="1:9" ht="18" x14ac:dyDescent="0.15">
      <c r="A1372" s="7">
        <v>1214</v>
      </c>
      <c r="B1372" s="96"/>
      <c r="C1372" s="95"/>
      <c r="D1372" s="7">
        <v>568905</v>
      </c>
      <c r="E1372" s="8" t="s">
        <v>1319</v>
      </c>
      <c r="F1372" s="9" t="s">
        <v>10</v>
      </c>
      <c r="G1372" s="10"/>
      <c r="H1372" s="11">
        <v>1350000</v>
      </c>
      <c r="I1372" s="18">
        <f t="shared" si="21"/>
        <v>1527120</v>
      </c>
    </row>
    <row r="1373" spans="1:9" ht="18" x14ac:dyDescent="0.15">
      <c r="A1373" s="83">
        <v>1215</v>
      </c>
      <c r="B1373" s="96"/>
      <c r="C1373" s="95"/>
      <c r="D1373" s="83">
        <v>568906</v>
      </c>
      <c r="E1373" s="8" t="s">
        <v>1320</v>
      </c>
      <c r="F1373" s="86" t="s">
        <v>10</v>
      </c>
      <c r="G1373" s="84"/>
      <c r="H1373" s="85">
        <v>4050000</v>
      </c>
      <c r="I1373" s="18">
        <f t="shared" si="21"/>
        <v>4581360</v>
      </c>
    </row>
    <row r="1374" spans="1:9" ht="15.75" customHeight="1" x14ac:dyDescent="0.15">
      <c r="A1374" s="83"/>
      <c r="B1374" s="96"/>
      <c r="C1374" s="95"/>
      <c r="D1374" s="83"/>
      <c r="E1374" s="8" t="s">
        <v>804</v>
      </c>
      <c r="F1374" s="86"/>
      <c r="G1374" s="84"/>
      <c r="H1374" s="85"/>
      <c r="I1374" s="18">
        <f t="shared" si="21"/>
        <v>0</v>
      </c>
    </row>
    <row r="1375" spans="1:9" ht="18" x14ac:dyDescent="0.15">
      <c r="A1375" s="7">
        <v>1216</v>
      </c>
      <c r="B1375" s="96"/>
      <c r="C1375" s="95"/>
      <c r="D1375" s="7">
        <v>570101</v>
      </c>
      <c r="E1375" s="8" t="s">
        <v>1321</v>
      </c>
      <c r="F1375" s="9" t="s">
        <v>10</v>
      </c>
      <c r="G1375" s="10"/>
      <c r="H1375" s="11">
        <v>2025000</v>
      </c>
      <c r="I1375" s="18">
        <f t="shared" si="21"/>
        <v>2290680</v>
      </c>
    </row>
    <row r="1376" spans="1:9" ht="18" x14ac:dyDescent="0.15">
      <c r="A1376" s="7">
        <v>1217</v>
      </c>
      <c r="B1376" s="96"/>
      <c r="C1376" s="95"/>
      <c r="D1376" s="7">
        <v>570501</v>
      </c>
      <c r="E1376" s="8" t="s">
        <v>1322</v>
      </c>
      <c r="F1376" s="9" t="s">
        <v>10</v>
      </c>
      <c r="G1376" s="10"/>
      <c r="H1376" s="11">
        <v>2587500</v>
      </c>
      <c r="I1376" s="18">
        <f t="shared" si="21"/>
        <v>2926980</v>
      </c>
    </row>
    <row r="1377" spans="1:9" ht="18" x14ac:dyDescent="0.15">
      <c r="A1377" s="7">
        <v>1218</v>
      </c>
      <c r="B1377" s="96"/>
      <c r="C1377" s="95"/>
      <c r="D1377" s="7">
        <v>570503</v>
      </c>
      <c r="E1377" s="8" t="s">
        <v>1323</v>
      </c>
      <c r="F1377" s="9" t="s">
        <v>10</v>
      </c>
      <c r="G1377" s="10"/>
      <c r="H1377" s="11">
        <v>2925000</v>
      </c>
      <c r="I1377" s="18">
        <f t="shared" si="21"/>
        <v>3308760</v>
      </c>
    </row>
    <row r="1378" spans="1:9" ht="18" x14ac:dyDescent="0.15">
      <c r="A1378" s="7">
        <v>1219</v>
      </c>
      <c r="B1378" s="96"/>
      <c r="C1378" s="95"/>
      <c r="D1378" s="7">
        <v>571102</v>
      </c>
      <c r="E1378" s="8" t="s">
        <v>1324</v>
      </c>
      <c r="F1378" s="9" t="s">
        <v>10</v>
      </c>
      <c r="G1378" s="10"/>
      <c r="H1378" s="11">
        <v>1800000</v>
      </c>
      <c r="I1378" s="18">
        <f t="shared" si="21"/>
        <v>2036160</v>
      </c>
    </row>
    <row r="1379" spans="1:9" ht="18" x14ac:dyDescent="0.15">
      <c r="A1379" s="7">
        <v>1220</v>
      </c>
      <c r="B1379" s="96"/>
      <c r="C1379" s="95"/>
      <c r="D1379" s="7">
        <v>571210</v>
      </c>
      <c r="E1379" s="8" t="s">
        <v>1325</v>
      </c>
      <c r="F1379" s="9" t="s">
        <v>10</v>
      </c>
      <c r="G1379" s="10"/>
      <c r="H1379" s="11">
        <v>2250000</v>
      </c>
      <c r="I1379" s="18">
        <f t="shared" si="21"/>
        <v>2545200</v>
      </c>
    </row>
    <row r="1380" spans="1:9" ht="18" x14ac:dyDescent="0.15">
      <c r="A1380" s="7">
        <v>1221</v>
      </c>
      <c r="B1380" s="96"/>
      <c r="C1380" s="95"/>
      <c r="D1380" s="7">
        <v>571220</v>
      </c>
      <c r="E1380" s="8" t="s">
        <v>1326</v>
      </c>
      <c r="F1380" s="9" t="s">
        <v>10</v>
      </c>
      <c r="G1380" s="10"/>
      <c r="H1380" s="11">
        <v>2250000</v>
      </c>
      <c r="I1380" s="18">
        <f t="shared" si="21"/>
        <v>2545200</v>
      </c>
    </row>
    <row r="1381" spans="1:9" ht="18" x14ac:dyDescent="0.15">
      <c r="A1381" s="7">
        <v>1222</v>
      </c>
      <c r="B1381" s="96"/>
      <c r="C1381" s="95"/>
      <c r="D1381" s="7">
        <v>572101</v>
      </c>
      <c r="E1381" s="8" t="s">
        <v>1327</v>
      </c>
      <c r="F1381" s="9" t="s">
        <v>10</v>
      </c>
      <c r="G1381" s="10"/>
      <c r="H1381" s="11">
        <v>2700000</v>
      </c>
      <c r="I1381" s="18">
        <f t="shared" si="21"/>
        <v>3054240</v>
      </c>
    </row>
    <row r="1382" spans="1:9" ht="18" x14ac:dyDescent="0.15">
      <c r="A1382" s="7">
        <v>1223</v>
      </c>
      <c r="B1382" s="96"/>
      <c r="C1382" s="95"/>
      <c r="D1382" s="7">
        <v>573101</v>
      </c>
      <c r="E1382" s="8" t="s">
        <v>1328</v>
      </c>
      <c r="F1382" s="9" t="s">
        <v>10</v>
      </c>
      <c r="G1382" s="10"/>
      <c r="H1382" s="11">
        <v>1687500</v>
      </c>
      <c r="I1382" s="18">
        <f t="shared" si="21"/>
        <v>1908900</v>
      </c>
    </row>
    <row r="1383" spans="1:9" ht="18" x14ac:dyDescent="0.15">
      <c r="A1383" s="7">
        <v>1224</v>
      </c>
      <c r="B1383" s="96"/>
      <c r="C1383" s="95"/>
      <c r="D1383" s="7">
        <v>573301</v>
      </c>
      <c r="E1383" s="8" t="s">
        <v>1329</v>
      </c>
      <c r="F1383" s="9" t="s">
        <v>10</v>
      </c>
      <c r="G1383" s="10"/>
      <c r="H1383" s="11">
        <v>1687500</v>
      </c>
      <c r="I1383" s="18">
        <f t="shared" si="21"/>
        <v>1908900</v>
      </c>
    </row>
    <row r="1384" spans="1:9" ht="18" x14ac:dyDescent="0.15">
      <c r="A1384" s="7">
        <v>1225</v>
      </c>
      <c r="B1384" s="96"/>
      <c r="C1384" s="95"/>
      <c r="D1384" s="7">
        <v>573500</v>
      </c>
      <c r="E1384" s="8" t="s">
        <v>1330</v>
      </c>
      <c r="F1384" s="9" t="s">
        <v>10</v>
      </c>
      <c r="G1384" s="10"/>
      <c r="H1384" s="11">
        <v>1237500</v>
      </c>
      <c r="I1384" s="18">
        <f t="shared" si="21"/>
        <v>1399860</v>
      </c>
    </row>
    <row r="1385" spans="1:9" ht="18" x14ac:dyDescent="0.15">
      <c r="A1385" s="7">
        <v>1226</v>
      </c>
      <c r="B1385" s="96"/>
      <c r="C1385" s="95"/>
      <c r="D1385" s="7">
        <v>575103</v>
      </c>
      <c r="E1385" s="8" t="s">
        <v>1331</v>
      </c>
      <c r="F1385" s="9" t="s">
        <v>10</v>
      </c>
      <c r="G1385" s="10"/>
      <c r="H1385" s="11">
        <v>2025000</v>
      </c>
      <c r="I1385" s="18">
        <f t="shared" si="21"/>
        <v>2290680</v>
      </c>
    </row>
    <row r="1386" spans="1:9" ht="18" x14ac:dyDescent="0.15">
      <c r="A1386" s="7">
        <v>1227</v>
      </c>
      <c r="B1386" s="96"/>
      <c r="C1386" s="95"/>
      <c r="D1386" s="7">
        <v>575105</v>
      </c>
      <c r="E1386" s="8" t="s">
        <v>1332</v>
      </c>
      <c r="F1386" s="9" t="s">
        <v>10</v>
      </c>
      <c r="G1386" s="10"/>
      <c r="H1386" s="11">
        <v>2025000</v>
      </c>
      <c r="I1386" s="18">
        <f t="shared" si="21"/>
        <v>2290680</v>
      </c>
    </row>
    <row r="1387" spans="1:9" ht="18" x14ac:dyDescent="0.15">
      <c r="A1387" s="7">
        <v>1228</v>
      </c>
      <c r="B1387" s="96"/>
      <c r="C1387" s="95"/>
      <c r="D1387" s="7">
        <v>575108</v>
      </c>
      <c r="E1387" s="8" t="s">
        <v>1333</v>
      </c>
      <c r="F1387" s="9" t="s">
        <v>10</v>
      </c>
      <c r="G1387" s="10"/>
      <c r="H1387" s="11">
        <v>2925000</v>
      </c>
      <c r="I1387" s="18">
        <f t="shared" si="21"/>
        <v>3308760</v>
      </c>
    </row>
    <row r="1388" spans="1:9" ht="18" x14ac:dyDescent="0.15">
      <c r="A1388" s="7">
        <v>1229</v>
      </c>
      <c r="B1388" s="96"/>
      <c r="C1388" s="95"/>
      <c r="D1388" s="7">
        <v>575202</v>
      </c>
      <c r="E1388" s="8" t="s">
        <v>1334</v>
      </c>
      <c r="F1388" s="9" t="s">
        <v>10</v>
      </c>
      <c r="G1388" s="10"/>
      <c r="H1388" s="11">
        <v>2250000</v>
      </c>
      <c r="I1388" s="18">
        <f t="shared" si="21"/>
        <v>2545200</v>
      </c>
    </row>
    <row r="1389" spans="1:9" ht="18" x14ac:dyDescent="0.15">
      <c r="A1389" s="7">
        <v>1230</v>
      </c>
      <c r="B1389" s="96"/>
      <c r="C1389" s="95"/>
      <c r="D1389" s="7">
        <v>575203</v>
      </c>
      <c r="E1389" s="8" t="s">
        <v>1335</v>
      </c>
      <c r="F1389" s="9" t="s">
        <v>10</v>
      </c>
      <c r="G1389" s="10"/>
      <c r="H1389" s="11">
        <v>2250000</v>
      </c>
      <c r="I1389" s="18">
        <f t="shared" si="21"/>
        <v>2545200</v>
      </c>
    </row>
    <row r="1390" spans="1:9" ht="18" x14ac:dyDescent="0.15">
      <c r="A1390" s="7">
        <v>1231</v>
      </c>
      <c r="B1390" s="96"/>
      <c r="C1390" s="95"/>
      <c r="D1390" s="7">
        <v>575206</v>
      </c>
      <c r="E1390" s="8" t="s">
        <v>1336</v>
      </c>
      <c r="F1390" s="9" t="s">
        <v>10</v>
      </c>
      <c r="G1390" s="10"/>
      <c r="H1390" s="11">
        <v>4500000</v>
      </c>
      <c r="I1390" s="18">
        <f t="shared" si="21"/>
        <v>5090400</v>
      </c>
    </row>
    <row r="1391" spans="1:9" ht="18" x14ac:dyDescent="0.15">
      <c r="A1391" s="7">
        <v>1232</v>
      </c>
      <c r="B1391" s="96"/>
      <c r="C1391" s="95"/>
      <c r="D1391" s="7">
        <v>576001</v>
      </c>
      <c r="E1391" s="8" t="s">
        <v>1337</v>
      </c>
      <c r="F1391" s="9" t="s">
        <v>10</v>
      </c>
      <c r="G1391" s="10"/>
      <c r="H1391" s="11">
        <v>3150000</v>
      </c>
      <c r="I1391" s="18">
        <f t="shared" si="21"/>
        <v>3563280</v>
      </c>
    </row>
    <row r="1392" spans="1:9" ht="18" x14ac:dyDescent="0.15">
      <c r="A1392" s="7">
        <v>1233</v>
      </c>
      <c r="B1392" s="96"/>
      <c r="C1392" s="95"/>
      <c r="D1392" s="7">
        <v>576011</v>
      </c>
      <c r="E1392" s="8" t="s">
        <v>1338</v>
      </c>
      <c r="F1392" s="9" t="s">
        <v>10</v>
      </c>
      <c r="G1392" s="10"/>
      <c r="H1392" s="11">
        <v>4500000</v>
      </c>
      <c r="I1392" s="18">
        <f t="shared" si="21"/>
        <v>5090400</v>
      </c>
    </row>
    <row r="1393" spans="1:9" ht="18" x14ac:dyDescent="0.15">
      <c r="A1393" s="7">
        <v>1234</v>
      </c>
      <c r="B1393" s="96"/>
      <c r="C1393" s="95"/>
      <c r="D1393" s="7">
        <v>576060</v>
      </c>
      <c r="E1393" s="8" t="s">
        <v>1339</v>
      </c>
      <c r="F1393" s="9" t="s">
        <v>10</v>
      </c>
      <c r="G1393" s="10"/>
      <c r="H1393" s="11">
        <v>2250000</v>
      </c>
      <c r="I1393" s="18">
        <f t="shared" si="21"/>
        <v>2545200</v>
      </c>
    </row>
    <row r="1394" spans="1:9" ht="18" x14ac:dyDescent="0.15">
      <c r="A1394" s="7">
        <v>1235</v>
      </c>
      <c r="B1394" s="96"/>
      <c r="C1394" s="95"/>
      <c r="D1394" s="7">
        <v>576061</v>
      </c>
      <c r="E1394" s="8" t="s">
        <v>1340</v>
      </c>
      <c r="F1394" s="9" t="s">
        <v>10</v>
      </c>
      <c r="G1394" s="10"/>
      <c r="H1394" s="11">
        <v>2475000</v>
      </c>
      <c r="I1394" s="18">
        <f t="shared" si="21"/>
        <v>2799720</v>
      </c>
    </row>
    <row r="1395" spans="1:9" ht="18" x14ac:dyDescent="0.15">
      <c r="A1395" s="7">
        <v>1236</v>
      </c>
      <c r="B1395" s="96"/>
      <c r="C1395" s="95"/>
      <c r="D1395" s="7">
        <v>577303</v>
      </c>
      <c r="E1395" s="8" t="s">
        <v>1341</v>
      </c>
      <c r="F1395" s="9" t="s">
        <v>10</v>
      </c>
      <c r="G1395" s="10"/>
      <c r="H1395" s="11">
        <v>5400000</v>
      </c>
      <c r="I1395" s="18">
        <f t="shared" si="21"/>
        <v>6108480</v>
      </c>
    </row>
    <row r="1396" spans="1:9" ht="18" x14ac:dyDescent="0.15">
      <c r="A1396" s="7">
        <v>1237</v>
      </c>
      <c r="B1396" s="96"/>
      <c r="C1396" s="95"/>
      <c r="D1396" s="7">
        <v>577305</v>
      </c>
      <c r="E1396" s="8" t="s">
        <v>1342</v>
      </c>
      <c r="F1396" s="9" t="s">
        <v>10</v>
      </c>
      <c r="G1396" s="10"/>
      <c r="H1396" s="11">
        <v>6750000</v>
      </c>
      <c r="I1396" s="18">
        <f t="shared" si="21"/>
        <v>7635600</v>
      </c>
    </row>
    <row r="1397" spans="1:9" ht="27" x14ac:dyDescent="0.15">
      <c r="A1397" s="83">
        <v>1238</v>
      </c>
      <c r="B1397" s="96"/>
      <c r="C1397" s="95"/>
      <c r="D1397" s="83">
        <v>577307</v>
      </c>
      <c r="E1397" s="8" t="s">
        <v>1343</v>
      </c>
      <c r="F1397" s="86" t="s">
        <v>10</v>
      </c>
      <c r="G1397" s="84"/>
      <c r="H1397" s="85">
        <v>6300000</v>
      </c>
      <c r="I1397" s="18">
        <f t="shared" si="21"/>
        <v>7126560</v>
      </c>
    </row>
    <row r="1398" spans="1:9" ht="18" x14ac:dyDescent="0.15">
      <c r="A1398" s="83"/>
      <c r="B1398" s="96"/>
      <c r="C1398" s="95"/>
      <c r="D1398" s="83"/>
      <c r="E1398" s="8" t="s">
        <v>1344</v>
      </c>
      <c r="F1398" s="86"/>
      <c r="G1398" s="84"/>
      <c r="H1398" s="85"/>
      <c r="I1398" s="18">
        <f t="shared" si="21"/>
        <v>0</v>
      </c>
    </row>
    <row r="1399" spans="1:9" ht="18" x14ac:dyDescent="0.15">
      <c r="A1399" s="83">
        <v>1239</v>
      </c>
      <c r="B1399" s="96"/>
      <c r="C1399" s="95"/>
      <c r="D1399" s="83">
        <v>577309</v>
      </c>
      <c r="E1399" s="8" t="s">
        <v>1345</v>
      </c>
      <c r="F1399" s="86" t="s">
        <v>10</v>
      </c>
      <c r="G1399" s="84"/>
      <c r="H1399" s="85">
        <v>6525000</v>
      </c>
      <c r="I1399" s="18">
        <f t="shared" si="21"/>
        <v>7381080</v>
      </c>
    </row>
    <row r="1400" spans="1:9" ht="15.75" customHeight="1" x14ac:dyDescent="0.15">
      <c r="A1400" s="83"/>
      <c r="B1400" s="96"/>
      <c r="C1400" s="95"/>
      <c r="D1400" s="83"/>
      <c r="E1400" s="8" t="s">
        <v>804</v>
      </c>
      <c r="F1400" s="86"/>
      <c r="G1400" s="84"/>
      <c r="H1400" s="85"/>
      <c r="I1400" s="18">
        <f t="shared" si="21"/>
        <v>0</v>
      </c>
    </row>
    <row r="1401" spans="1:9" ht="18" x14ac:dyDescent="0.15">
      <c r="A1401" s="7">
        <v>1240</v>
      </c>
      <c r="B1401" s="96"/>
      <c r="C1401" s="95"/>
      <c r="D1401" s="7">
        <v>578111</v>
      </c>
      <c r="E1401" s="8" t="s">
        <v>1346</v>
      </c>
      <c r="F1401" s="9" t="s">
        <v>10</v>
      </c>
      <c r="G1401" s="10"/>
      <c r="H1401" s="11">
        <v>2925000</v>
      </c>
      <c r="I1401" s="18">
        <f t="shared" si="21"/>
        <v>3308760</v>
      </c>
    </row>
    <row r="1402" spans="1:9" ht="18" x14ac:dyDescent="0.15">
      <c r="A1402" s="7">
        <v>1241</v>
      </c>
      <c r="B1402" s="96"/>
      <c r="C1402" s="95"/>
      <c r="D1402" s="7">
        <v>578202</v>
      </c>
      <c r="E1402" s="8" t="s">
        <v>1347</v>
      </c>
      <c r="F1402" s="9" t="s">
        <v>10</v>
      </c>
      <c r="G1402" s="10"/>
      <c r="H1402" s="11">
        <v>1125000</v>
      </c>
      <c r="I1402" s="18">
        <f t="shared" si="21"/>
        <v>1272600</v>
      </c>
    </row>
    <row r="1403" spans="1:9" ht="18" x14ac:dyDescent="0.15">
      <c r="A1403" s="7">
        <v>1242</v>
      </c>
      <c r="B1403" s="96"/>
      <c r="C1403" s="95"/>
      <c r="D1403" s="7">
        <v>578303</v>
      </c>
      <c r="E1403" s="8" t="s">
        <v>1348</v>
      </c>
      <c r="F1403" s="9" t="s">
        <v>10</v>
      </c>
      <c r="G1403" s="10"/>
      <c r="H1403" s="11">
        <v>3375000</v>
      </c>
      <c r="I1403" s="18">
        <f t="shared" si="21"/>
        <v>3817800</v>
      </c>
    </row>
    <row r="1404" spans="1:9" ht="18" x14ac:dyDescent="0.15">
      <c r="A1404" s="7">
        <v>1243</v>
      </c>
      <c r="B1404" s="96"/>
      <c r="C1404" s="95"/>
      <c r="D1404" s="7">
        <v>578305</v>
      </c>
      <c r="E1404" s="8" t="s">
        <v>1349</v>
      </c>
      <c r="F1404" s="9" t="s">
        <v>10</v>
      </c>
      <c r="G1404" s="10"/>
      <c r="H1404" s="11">
        <v>3037500</v>
      </c>
      <c r="I1404" s="18">
        <f t="shared" si="21"/>
        <v>3436020</v>
      </c>
    </row>
    <row r="1405" spans="1:9" ht="18" x14ac:dyDescent="0.15">
      <c r="A1405" s="7">
        <v>1244</v>
      </c>
      <c r="B1405" s="96"/>
      <c r="C1405" s="95"/>
      <c r="D1405" s="7">
        <v>578401</v>
      </c>
      <c r="E1405" s="8" t="s">
        <v>1350</v>
      </c>
      <c r="F1405" s="9" t="s">
        <v>10</v>
      </c>
      <c r="G1405" s="10"/>
      <c r="H1405" s="11">
        <v>3037500</v>
      </c>
      <c r="I1405" s="18">
        <f t="shared" si="21"/>
        <v>3436020</v>
      </c>
    </row>
    <row r="1406" spans="1:9" ht="18" x14ac:dyDescent="0.15">
      <c r="A1406" s="7">
        <v>1245</v>
      </c>
      <c r="B1406" s="96"/>
      <c r="C1406" s="95"/>
      <c r="D1406" s="7">
        <v>578402</v>
      </c>
      <c r="E1406" s="8" t="s">
        <v>1351</v>
      </c>
      <c r="F1406" s="9" t="s">
        <v>10</v>
      </c>
      <c r="G1406" s="10"/>
      <c r="H1406" s="11">
        <v>3037500</v>
      </c>
      <c r="I1406" s="18">
        <f t="shared" si="21"/>
        <v>3436020</v>
      </c>
    </row>
    <row r="1407" spans="1:9" ht="18" x14ac:dyDescent="0.15">
      <c r="A1407" s="7">
        <v>1246</v>
      </c>
      <c r="B1407" s="96"/>
      <c r="C1407" s="95"/>
      <c r="D1407" s="7">
        <v>578403</v>
      </c>
      <c r="E1407" s="8" t="s">
        <v>1352</v>
      </c>
      <c r="F1407" s="9" t="s">
        <v>10</v>
      </c>
      <c r="G1407" s="10"/>
      <c r="H1407" s="11">
        <v>3037500</v>
      </c>
      <c r="I1407" s="18">
        <f t="shared" si="21"/>
        <v>3436020</v>
      </c>
    </row>
    <row r="1408" spans="1:9" ht="18" x14ac:dyDescent="0.15">
      <c r="A1408" s="7">
        <v>1247</v>
      </c>
      <c r="B1408" s="96"/>
      <c r="C1408" s="95"/>
      <c r="D1408" s="7">
        <v>578450</v>
      </c>
      <c r="E1408" s="8" t="s">
        <v>1353</v>
      </c>
      <c r="F1408" s="9" t="s">
        <v>10</v>
      </c>
      <c r="G1408" s="10"/>
      <c r="H1408" s="11">
        <v>3037500</v>
      </c>
      <c r="I1408" s="18">
        <f t="shared" si="21"/>
        <v>3436020</v>
      </c>
    </row>
    <row r="1409" spans="1:9" ht="18" x14ac:dyDescent="0.15">
      <c r="A1409" s="7">
        <v>1248</v>
      </c>
      <c r="B1409" s="96"/>
      <c r="C1409" s="95"/>
      <c r="D1409" s="7">
        <v>578501</v>
      </c>
      <c r="E1409" s="8" t="s">
        <v>1354</v>
      </c>
      <c r="F1409" s="9" t="s">
        <v>10</v>
      </c>
      <c r="G1409" s="10"/>
      <c r="H1409" s="11">
        <v>2925000</v>
      </c>
      <c r="I1409" s="18">
        <f t="shared" si="21"/>
        <v>3308760</v>
      </c>
    </row>
    <row r="1410" spans="1:9" ht="18" x14ac:dyDescent="0.15">
      <c r="A1410" s="7">
        <v>1249</v>
      </c>
      <c r="B1410" s="96"/>
      <c r="C1410" s="95"/>
      <c r="D1410" s="7">
        <v>578600</v>
      </c>
      <c r="E1410" s="8" t="s">
        <v>1355</v>
      </c>
      <c r="F1410" s="9" t="s">
        <v>10</v>
      </c>
      <c r="G1410" s="10"/>
      <c r="H1410" s="11">
        <v>3375000</v>
      </c>
      <c r="I1410" s="18">
        <f t="shared" si="21"/>
        <v>3817800</v>
      </c>
    </row>
    <row r="1411" spans="1:9" ht="18" x14ac:dyDescent="0.15">
      <c r="A1411" s="7">
        <v>1250</v>
      </c>
      <c r="B1411" s="96"/>
      <c r="C1411" s="95"/>
      <c r="D1411" s="7">
        <v>578702</v>
      </c>
      <c r="E1411" s="8" t="s">
        <v>1356</v>
      </c>
      <c r="F1411" s="9" t="s">
        <v>10</v>
      </c>
      <c r="G1411" s="10"/>
      <c r="H1411" s="11">
        <v>5400000</v>
      </c>
      <c r="I1411" s="18">
        <f t="shared" si="21"/>
        <v>6108480</v>
      </c>
    </row>
    <row r="1412" spans="1:9" ht="18" x14ac:dyDescent="0.15">
      <c r="A1412" s="7">
        <v>1251</v>
      </c>
      <c r="B1412" s="96"/>
      <c r="C1412" s="95"/>
      <c r="D1412" s="7">
        <v>578704</v>
      </c>
      <c r="E1412" s="8" t="s">
        <v>1357</v>
      </c>
      <c r="F1412" s="9" t="s">
        <v>10</v>
      </c>
      <c r="G1412" s="10"/>
      <c r="H1412" s="11">
        <v>5400000</v>
      </c>
      <c r="I1412" s="18">
        <f t="shared" si="21"/>
        <v>6108480</v>
      </c>
    </row>
    <row r="1413" spans="1:9" ht="18" x14ac:dyDescent="0.15">
      <c r="A1413" s="7">
        <v>1252</v>
      </c>
      <c r="B1413" s="96"/>
      <c r="C1413" s="95"/>
      <c r="D1413" s="7">
        <v>578901</v>
      </c>
      <c r="E1413" s="8" t="s">
        <v>1358</v>
      </c>
      <c r="F1413" s="9" t="s">
        <v>10</v>
      </c>
      <c r="G1413" s="10"/>
      <c r="H1413" s="11">
        <v>1800000</v>
      </c>
      <c r="I1413" s="18">
        <f t="shared" ref="I1413:I1476" si="22">+(H1413*13.12%)+H1413</f>
        <v>2036160</v>
      </c>
    </row>
    <row r="1414" spans="1:9" ht="18" x14ac:dyDescent="0.15">
      <c r="A1414" s="83">
        <v>1253</v>
      </c>
      <c r="B1414" s="96"/>
      <c r="C1414" s="95"/>
      <c r="D1414" s="83">
        <v>578910</v>
      </c>
      <c r="E1414" s="8" t="s">
        <v>1359</v>
      </c>
      <c r="F1414" s="86" t="s">
        <v>10</v>
      </c>
      <c r="G1414" s="84"/>
      <c r="H1414" s="85">
        <v>2250000</v>
      </c>
      <c r="I1414" s="18">
        <f t="shared" si="22"/>
        <v>2545200</v>
      </c>
    </row>
    <row r="1415" spans="1:9" x14ac:dyDescent="0.15">
      <c r="A1415" s="83"/>
      <c r="B1415" s="96"/>
      <c r="C1415" s="95"/>
      <c r="D1415" s="83"/>
      <c r="E1415" s="8" t="s">
        <v>1360</v>
      </c>
      <c r="F1415" s="86"/>
      <c r="G1415" s="84"/>
      <c r="H1415" s="85"/>
      <c r="I1415" s="18">
        <f t="shared" si="22"/>
        <v>0</v>
      </c>
    </row>
    <row r="1416" spans="1:9" ht="18" x14ac:dyDescent="0.15">
      <c r="A1416" s="7">
        <v>1254</v>
      </c>
      <c r="B1416" s="96"/>
      <c r="C1416" s="95"/>
      <c r="D1416" s="7">
        <v>579101</v>
      </c>
      <c r="E1416" s="8" t="s">
        <v>1361</v>
      </c>
      <c r="F1416" s="9" t="s">
        <v>10</v>
      </c>
      <c r="G1416" s="10"/>
      <c r="H1416" s="11">
        <v>2587500</v>
      </c>
      <c r="I1416" s="18">
        <f t="shared" si="22"/>
        <v>2926980</v>
      </c>
    </row>
    <row r="1417" spans="1:9" ht="18" x14ac:dyDescent="0.15">
      <c r="A1417" s="7">
        <v>1255</v>
      </c>
      <c r="B1417" s="96"/>
      <c r="C1417" s="95"/>
      <c r="D1417" s="7">
        <v>579200</v>
      </c>
      <c r="E1417" s="8" t="s">
        <v>1362</v>
      </c>
      <c r="F1417" s="9" t="s">
        <v>10</v>
      </c>
      <c r="G1417" s="10"/>
      <c r="H1417" s="11">
        <v>1125000</v>
      </c>
      <c r="I1417" s="18">
        <f t="shared" si="22"/>
        <v>1272600</v>
      </c>
    </row>
    <row r="1418" spans="1:9" ht="18" x14ac:dyDescent="0.15">
      <c r="A1418" s="7">
        <v>1256</v>
      </c>
      <c r="B1418" s="96"/>
      <c r="C1418" s="95"/>
      <c r="D1418" s="7">
        <v>579930</v>
      </c>
      <c r="E1418" s="8" t="s">
        <v>1363</v>
      </c>
      <c r="F1418" s="9" t="s">
        <v>10</v>
      </c>
      <c r="G1418" s="10"/>
      <c r="H1418" s="11">
        <v>2250000</v>
      </c>
      <c r="I1418" s="18">
        <f t="shared" si="22"/>
        <v>2545200</v>
      </c>
    </row>
    <row r="1419" spans="1:9" ht="18" x14ac:dyDescent="0.15">
      <c r="A1419" s="7">
        <v>1257</v>
      </c>
      <c r="B1419" s="96"/>
      <c r="C1419" s="95"/>
      <c r="D1419" s="7">
        <v>579950</v>
      </c>
      <c r="E1419" s="8" t="s">
        <v>1364</v>
      </c>
      <c r="F1419" s="9" t="s">
        <v>10</v>
      </c>
      <c r="G1419" s="10"/>
      <c r="H1419" s="11">
        <v>2925000</v>
      </c>
      <c r="I1419" s="18">
        <f t="shared" si="22"/>
        <v>3308760</v>
      </c>
    </row>
    <row r="1420" spans="1:9" ht="18" x14ac:dyDescent="0.15">
      <c r="A1420" s="7">
        <v>1258</v>
      </c>
      <c r="B1420" s="96"/>
      <c r="C1420" s="95"/>
      <c r="D1420" s="7">
        <v>580010</v>
      </c>
      <c r="E1420" s="8" t="s">
        <v>1365</v>
      </c>
      <c r="F1420" s="9" t="s">
        <v>10</v>
      </c>
      <c r="G1420" s="10"/>
      <c r="H1420" s="11">
        <v>1125000</v>
      </c>
      <c r="I1420" s="18">
        <f t="shared" si="22"/>
        <v>1272600</v>
      </c>
    </row>
    <row r="1421" spans="1:9" ht="18" x14ac:dyDescent="0.15">
      <c r="A1421" s="7">
        <v>1259</v>
      </c>
      <c r="B1421" s="96"/>
      <c r="C1421" s="95"/>
      <c r="D1421" s="7">
        <v>580051</v>
      </c>
      <c r="E1421" s="8" t="s">
        <v>1366</v>
      </c>
      <c r="F1421" s="9" t="s">
        <v>10</v>
      </c>
      <c r="G1421" s="10"/>
      <c r="H1421" s="11">
        <v>2700000</v>
      </c>
      <c r="I1421" s="18">
        <f t="shared" si="22"/>
        <v>3054240</v>
      </c>
    </row>
    <row r="1422" spans="1:9" ht="18" x14ac:dyDescent="0.15">
      <c r="A1422" s="7">
        <v>1260</v>
      </c>
      <c r="B1422" s="96"/>
      <c r="C1422" s="95"/>
      <c r="D1422" s="7">
        <v>580101</v>
      </c>
      <c r="E1422" s="8" t="s">
        <v>1367</v>
      </c>
      <c r="F1422" s="9" t="s">
        <v>10</v>
      </c>
      <c r="G1422" s="10"/>
      <c r="H1422" s="11">
        <v>1125000</v>
      </c>
      <c r="I1422" s="18">
        <f t="shared" si="22"/>
        <v>1272600</v>
      </c>
    </row>
    <row r="1423" spans="1:9" ht="18" x14ac:dyDescent="0.15">
      <c r="A1423" s="7">
        <v>1261</v>
      </c>
      <c r="B1423" s="96"/>
      <c r="C1423" s="95"/>
      <c r="D1423" s="7">
        <v>581010</v>
      </c>
      <c r="E1423" s="8" t="s">
        <v>1368</v>
      </c>
      <c r="F1423" s="9" t="s">
        <v>10</v>
      </c>
      <c r="G1423" s="10"/>
      <c r="H1423" s="11">
        <v>1125000</v>
      </c>
      <c r="I1423" s="18">
        <f t="shared" si="22"/>
        <v>1272600</v>
      </c>
    </row>
    <row r="1424" spans="1:9" ht="18" x14ac:dyDescent="0.15">
      <c r="A1424" s="7">
        <v>1262</v>
      </c>
      <c r="B1424" s="96"/>
      <c r="C1424" s="95"/>
      <c r="D1424" s="7">
        <v>582401</v>
      </c>
      <c r="E1424" s="8" t="s">
        <v>1369</v>
      </c>
      <c r="F1424" s="9" t="s">
        <v>10</v>
      </c>
      <c r="G1424" s="10"/>
      <c r="H1424" s="11">
        <v>1125000</v>
      </c>
      <c r="I1424" s="18">
        <f t="shared" si="22"/>
        <v>1272600</v>
      </c>
    </row>
    <row r="1425" spans="1:9" ht="18" x14ac:dyDescent="0.15">
      <c r="A1425" s="7">
        <v>1263</v>
      </c>
      <c r="B1425" s="96"/>
      <c r="C1425" s="95"/>
      <c r="D1425" s="7">
        <v>583102</v>
      </c>
      <c r="E1425" s="8" t="s">
        <v>1370</v>
      </c>
      <c r="F1425" s="9" t="s">
        <v>10</v>
      </c>
      <c r="G1425" s="10"/>
      <c r="H1425" s="11">
        <v>2587500</v>
      </c>
      <c r="I1425" s="18">
        <f t="shared" si="22"/>
        <v>2926980</v>
      </c>
    </row>
    <row r="1426" spans="1:9" ht="18" x14ac:dyDescent="0.15">
      <c r="A1426" s="7">
        <v>1264</v>
      </c>
      <c r="B1426" s="96"/>
      <c r="C1426" s="95"/>
      <c r="D1426" s="7">
        <v>583103</v>
      </c>
      <c r="E1426" s="8" t="s">
        <v>1371</v>
      </c>
      <c r="F1426" s="9" t="s">
        <v>10</v>
      </c>
      <c r="G1426" s="10"/>
      <c r="H1426" s="11">
        <v>1710000</v>
      </c>
      <c r="I1426" s="18">
        <f t="shared" si="22"/>
        <v>1934352</v>
      </c>
    </row>
    <row r="1427" spans="1:9" ht="18" x14ac:dyDescent="0.15">
      <c r="A1427" s="7">
        <v>1265</v>
      </c>
      <c r="B1427" s="96"/>
      <c r="C1427" s="95"/>
      <c r="D1427" s="7">
        <v>583201</v>
      </c>
      <c r="E1427" s="8" t="s">
        <v>1372</v>
      </c>
      <c r="F1427" s="9" t="s">
        <v>10</v>
      </c>
      <c r="G1427" s="10"/>
      <c r="H1427" s="11">
        <v>1710000</v>
      </c>
      <c r="I1427" s="18">
        <f t="shared" si="22"/>
        <v>1934352</v>
      </c>
    </row>
    <row r="1428" spans="1:9" ht="18" x14ac:dyDescent="0.15">
      <c r="A1428" s="7">
        <v>1266</v>
      </c>
      <c r="B1428" s="96"/>
      <c r="C1428" s="95"/>
      <c r="D1428" s="7">
        <v>583203</v>
      </c>
      <c r="E1428" s="8" t="s">
        <v>1373</v>
      </c>
      <c r="F1428" s="9" t="s">
        <v>10</v>
      </c>
      <c r="G1428" s="10"/>
      <c r="H1428" s="11">
        <v>1350000</v>
      </c>
      <c r="I1428" s="18">
        <f t="shared" si="22"/>
        <v>1527120</v>
      </c>
    </row>
    <row r="1429" spans="1:9" ht="18" x14ac:dyDescent="0.15">
      <c r="A1429" s="7">
        <v>1267</v>
      </c>
      <c r="B1429" s="96"/>
      <c r="C1429" s="95"/>
      <c r="D1429" s="7">
        <v>583230</v>
      </c>
      <c r="E1429" s="8" t="s">
        <v>1374</v>
      </c>
      <c r="F1429" s="9" t="s">
        <v>10</v>
      </c>
      <c r="G1429" s="10"/>
      <c r="H1429" s="11">
        <v>2475000</v>
      </c>
      <c r="I1429" s="18">
        <f t="shared" si="22"/>
        <v>2799720</v>
      </c>
    </row>
    <row r="1430" spans="1:9" ht="18" x14ac:dyDescent="0.15">
      <c r="A1430" s="7">
        <v>1268</v>
      </c>
      <c r="B1430" s="96"/>
      <c r="C1430" s="95"/>
      <c r="D1430" s="7">
        <v>583240</v>
      </c>
      <c r="E1430" s="8" t="s">
        <v>1375</v>
      </c>
      <c r="F1430" s="9" t="s">
        <v>10</v>
      </c>
      <c r="G1430" s="10"/>
      <c r="H1430" s="11">
        <v>2925000</v>
      </c>
      <c r="I1430" s="18">
        <f t="shared" si="22"/>
        <v>3308760</v>
      </c>
    </row>
    <row r="1431" spans="1:9" ht="18" x14ac:dyDescent="0.15">
      <c r="A1431" s="7">
        <v>1269</v>
      </c>
      <c r="B1431" s="96"/>
      <c r="C1431" s="95"/>
      <c r="D1431" s="7">
        <v>584101</v>
      </c>
      <c r="E1431" s="8" t="s">
        <v>1376</v>
      </c>
      <c r="F1431" s="9" t="s">
        <v>10</v>
      </c>
      <c r="G1431" s="10"/>
      <c r="H1431" s="11">
        <v>1575000</v>
      </c>
      <c r="I1431" s="18">
        <f t="shared" si="22"/>
        <v>1781640</v>
      </c>
    </row>
    <row r="1432" spans="1:9" ht="18" x14ac:dyDescent="0.15">
      <c r="A1432" s="7">
        <v>1270</v>
      </c>
      <c r="B1432" s="96"/>
      <c r="C1432" s="95"/>
      <c r="D1432" s="7">
        <v>584102</v>
      </c>
      <c r="E1432" s="8" t="s">
        <v>1377</v>
      </c>
      <c r="F1432" s="9" t="s">
        <v>10</v>
      </c>
      <c r="G1432" s="10"/>
      <c r="H1432" s="11">
        <v>1575000</v>
      </c>
      <c r="I1432" s="18">
        <f t="shared" si="22"/>
        <v>1781640</v>
      </c>
    </row>
    <row r="1433" spans="1:9" ht="18" x14ac:dyDescent="0.15">
      <c r="A1433" s="7">
        <v>1271</v>
      </c>
      <c r="B1433" s="96"/>
      <c r="C1433" s="95"/>
      <c r="D1433" s="7">
        <v>584103</v>
      </c>
      <c r="E1433" s="8" t="s">
        <v>1378</v>
      </c>
      <c r="F1433" s="9" t="s">
        <v>10</v>
      </c>
      <c r="G1433" s="10"/>
      <c r="H1433" s="11">
        <v>1575000</v>
      </c>
      <c r="I1433" s="18">
        <f t="shared" si="22"/>
        <v>1781640</v>
      </c>
    </row>
    <row r="1434" spans="1:9" ht="18" x14ac:dyDescent="0.15">
      <c r="A1434" s="7">
        <v>1272</v>
      </c>
      <c r="B1434" s="96"/>
      <c r="C1434" s="95"/>
      <c r="D1434" s="7">
        <v>584305</v>
      </c>
      <c r="E1434" s="8" t="s">
        <v>1379</v>
      </c>
      <c r="F1434" s="9" t="s">
        <v>10</v>
      </c>
      <c r="G1434" s="10"/>
      <c r="H1434" s="11">
        <v>2250000</v>
      </c>
      <c r="I1434" s="18">
        <f t="shared" si="22"/>
        <v>2545200</v>
      </c>
    </row>
    <row r="1435" spans="1:9" ht="18" x14ac:dyDescent="0.15">
      <c r="A1435" s="7">
        <v>1273</v>
      </c>
      <c r="B1435" s="96"/>
      <c r="C1435" s="95"/>
      <c r="D1435" s="7">
        <v>584401</v>
      </c>
      <c r="E1435" s="8" t="s">
        <v>1380</v>
      </c>
      <c r="F1435" s="9" t="s">
        <v>10</v>
      </c>
      <c r="G1435" s="10"/>
      <c r="H1435" s="11">
        <v>2700000</v>
      </c>
      <c r="I1435" s="18">
        <f t="shared" si="22"/>
        <v>3054240</v>
      </c>
    </row>
    <row r="1436" spans="1:9" ht="18" x14ac:dyDescent="0.15">
      <c r="A1436" s="7">
        <v>1274</v>
      </c>
      <c r="B1436" s="96"/>
      <c r="C1436" s="95"/>
      <c r="D1436" s="7">
        <v>584402</v>
      </c>
      <c r="E1436" s="8" t="s">
        <v>1381</v>
      </c>
      <c r="F1436" s="9" t="s">
        <v>10</v>
      </c>
      <c r="G1436" s="10"/>
      <c r="H1436" s="11">
        <v>2700000</v>
      </c>
      <c r="I1436" s="18">
        <f t="shared" si="22"/>
        <v>3054240</v>
      </c>
    </row>
    <row r="1437" spans="1:9" ht="18" x14ac:dyDescent="0.15">
      <c r="A1437" s="7">
        <v>1275</v>
      </c>
      <c r="B1437" s="96"/>
      <c r="C1437" s="95"/>
      <c r="D1437" s="7">
        <v>584603</v>
      </c>
      <c r="E1437" s="8" t="s">
        <v>1382</v>
      </c>
      <c r="F1437" s="9" t="s">
        <v>10</v>
      </c>
      <c r="G1437" s="10"/>
      <c r="H1437" s="11">
        <v>2700000</v>
      </c>
      <c r="I1437" s="18">
        <f t="shared" si="22"/>
        <v>3054240</v>
      </c>
    </row>
    <row r="1438" spans="1:9" ht="18" x14ac:dyDescent="0.15">
      <c r="A1438" s="7">
        <v>1276</v>
      </c>
      <c r="B1438" s="96"/>
      <c r="C1438" s="95"/>
      <c r="D1438" s="7">
        <v>585001</v>
      </c>
      <c r="E1438" s="8" t="s">
        <v>1383</v>
      </c>
      <c r="F1438" s="9" t="s">
        <v>10</v>
      </c>
      <c r="G1438" s="10"/>
      <c r="H1438" s="11">
        <v>1125000</v>
      </c>
      <c r="I1438" s="18">
        <f t="shared" si="22"/>
        <v>1272600</v>
      </c>
    </row>
    <row r="1439" spans="1:9" ht="18" x14ac:dyDescent="0.15">
      <c r="A1439" s="7">
        <v>1277</v>
      </c>
      <c r="B1439" s="96"/>
      <c r="C1439" s="95"/>
      <c r="D1439" s="7">
        <v>586102</v>
      </c>
      <c r="E1439" s="8" t="s">
        <v>1384</v>
      </c>
      <c r="F1439" s="9" t="s">
        <v>10</v>
      </c>
      <c r="G1439" s="10"/>
      <c r="H1439" s="11">
        <v>1125000</v>
      </c>
      <c r="I1439" s="18">
        <f t="shared" si="22"/>
        <v>1272600</v>
      </c>
    </row>
    <row r="1440" spans="1:9" ht="18" x14ac:dyDescent="0.15">
      <c r="A1440" s="7">
        <v>1278</v>
      </c>
      <c r="B1440" s="96"/>
      <c r="C1440" s="95"/>
      <c r="D1440" s="7">
        <v>588201</v>
      </c>
      <c r="E1440" s="8" t="s">
        <v>1385</v>
      </c>
      <c r="F1440" s="9" t="s">
        <v>10</v>
      </c>
      <c r="G1440" s="10"/>
      <c r="H1440" s="11">
        <v>1125000</v>
      </c>
      <c r="I1440" s="18">
        <f t="shared" si="22"/>
        <v>1272600</v>
      </c>
    </row>
    <row r="1441" spans="1:9" ht="18" x14ac:dyDescent="0.15">
      <c r="A1441" s="7">
        <v>1279</v>
      </c>
      <c r="B1441" s="96"/>
      <c r="C1441" s="95"/>
      <c r="D1441" s="7">
        <v>589110</v>
      </c>
      <c r="E1441" s="8" t="s">
        <v>1386</v>
      </c>
      <c r="F1441" s="9" t="s">
        <v>10</v>
      </c>
      <c r="G1441" s="10"/>
      <c r="H1441" s="11">
        <v>375000</v>
      </c>
      <c r="I1441" s="18">
        <f t="shared" si="22"/>
        <v>424200</v>
      </c>
    </row>
    <row r="1442" spans="1:9" ht="18" x14ac:dyDescent="0.15">
      <c r="A1442" s="7">
        <v>1280</v>
      </c>
      <c r="B1442" s="96"/>
      <c r="C1442" s="95"/>
      <c r="D1442" s="7">
        <v>589120</v>
      </c>
      <c r="E1442" s="8" t="s">
        <v>1387</v>
      </c>
      <c r="F1442" s="9" t="s">
        <v>10</v>
      </c>
      <c r="G1442" s="10"/>
      <c r="H1442" s="11">
        <v>1125000</v>
      </c>
      <c r="I1442" s="18">
        <f t="shared" si="22"/>
        <v>1272600</v>
      </c>
    </row>
    <row r="1443" spans="1:9" ht="18" x14ac:dyDescent="0.15">
      <c r="A1443" s="7">
        <v>1281</v>
      </c>
      <c r="B1443" s="96"/>
      <c r="C1443" s="95"/>
      <c r="D1443" s="7">
        <v>589200</v>
      </c>
      <c r="E1443" s="8" t="s">
        <v>1388</v>
      </c>
      <c r="F1443" s="9" t="s">
        <v>10</v>
      </c>
      <c r="G1443" s="10"/>
      <c r="H1443" s="11">
        <v>1125000</v>
      </c>
      <c r="I1443" s="18">
        <f t="shared" si="22"/>
        <v>1272600</v>
      </c>
    </row>
    <row r="1444" spans="1:9" ht="18" x14ac:dyDescent="0.15">
      <c r="A1444" s="7">
        <v>1282</v>
      </c>
      <c r="B1444" s="96"/>
      <c r="C1444" s="95"/>
      <c r="D1444" s="7">
        <v>589302</v>
      </c>
      <c r="E1444" s="8" t="s">
        <v>1389</v>
      </c>
      <c r="F1444" s="9" t="s">
        <v>10</v>
      </c>
      <c r="G1444" s="10"/>
      <c r="H1444" s="11">
        <v>5377500</v>
      </c>
      <c r="I1444" s="18">
        <f t="shared" si="22"/>
        <v>6083028</v>
      </c>
    </row>
    <row r="1445" spans="1:9" ht="18" x14ac:dyDescent="0.15">
      <c r="A1445" s="7">
        <v>1283</v>
      </c>
      <c r="B1445" s="96"/>
      <c r="C1445" s="95"/>
      <c r="D1445" s="7">
        <v>589303</v>
      </c>
      <c r="E1445" s="8" t="s">
        <v>1390</v>
      </c>
      <c r="F1445" s="9" t="s">
        <v>10</v>
      </c>
      <c r="G1445" s="10"/>
      <c r="H1445" s="11">
        <v>5377500</v>
      </c>
      <c r="I1445" s="18">
        <f t="shared" si="22"/>
        <v>6083028</v>
      </c>
    </row>
    <row r="1446" spans="1:9" ht="27" x14ac:dyDescent="0.15">
      <c r="A1446" s="7">
        <v>1284</v>
      </c>
      <c r="B1446" s="96"/>
      <c r="C1446" s="95"/>
      <c r="D1446" s="7">
        <v>590101</v>
      </c>
      <c r="E1446" s="8" t="s">
        <v>1391</v>
      </c>
      <c r="F1446" s="9" t="s">
        <v>10</v>
      </c>
      <c r="G1446" s="10"/>
      <c r="H1446" s="11">
        <v>1800000</v>
      </c>
      <c r="I1446" s="18">
        <f t="shared" si="22"/>
        <v>2036160</v>
      </c>
    </row>
    <row r="1447" spans="1:9" ht="18" x14ac:dyDescent="0.15">
      <c r="A1447" s="83">
        <v>1285</v>
      </c>
      <c r="B1447" s="96"/>
      <c r="C1447" s="95"/>
      <c r="D1447" s="83">
        <v>590111</v>
      </c>
      <c r="E1447" s="8" t="s">
        <v>1392</v>
      </c>
      <c r="F1447" s="86" t="s">
        <v>10</v>
      </c>
      <c r="G1447" s="84"/>
      <c r="H1447" s="85">
        <v>2250000</v>
      </c>
      <c r="I1447" s="18">
        <f t="shared" si="22"/>
        <v>2545200</v>
      </c>
    </row>
    <row r="1448" spans="1:9" ht="15.75" customHeight="1" x14ac:dyDescent="0.15">
      <c r="A1448" s="83"/>
      <c r="B1448" s="96"/>
      <c r="C1448" s="95"/>
      <c r="D1448" s="83"/>
      <c r="E1448" s="8" t="s">
        <v>947</v>
      </c>
      <c r="F1448" s="86"/>
      <c r="G1448" s="84"/>
      <c r="H1448" s="85"/>
      <c r="I1448" s="18">
        <f t="shared" si="22"/>
        <v>0</v>
      </c>
    </row>
    <row r="1449" spans="1:9" ht="18" x14ac:dyDescent="0.15">
      <c r="A1449" s="7">
        <v>1286</v>
      </c>
      <c r="B1449" s="96"/>
      <c r="C1449" s="95"/>
      <c r="D1449" s="7">
        <v>590311</v>
      </c>
      <c r="E1449" s="8" t="s">
        <v>1393</v>
      </c>
      <c r="F1449" s="9" t="s">
        <v>10</v>
      </c>
      <c r="G1449" s="10"/>
      <c r="H1449" s="11">
        <v>2925000</v>
      </c>
      <c r="I1449" s="18">
        <f t="shared" si="22"/>
        <v>3308760</v>
      </c>
    </row>
    <row r="1450" spans="1:9" ht="18" x14ac:dyDescent="0.15">
      <c r="A1450" s="7">
        <v>1287</v>
      </c>
      <c r="B1450" s="96"/>
      <c r="C1450" s="95"/>
      <c r="D1450" s="7">
        <v>590400</v>
      </c>
      <c r="E1450" s="8" t="s">
        <v>1394</v>
      </c>
      <c r="F1450" s="9" t="s">
        <v>10</v>
      </c>
      <c r="G1450" s="10"/>
      <c r="H1450" s="11">
        <v>1800000</v>
      </c>
      <c r="I1450" s="18">
        <f t="shared" si="22"/>
        <v>2036160</v>
      </c>
    </row>
    <row r="1451" spans="1:9" ht="18" x14ac:dyDescent="0.15">
      <c r="A1451" s="7">
        <v>1288</v>
      </c>
      <c r="B1451" s="96"/>
      <c r="C1451" s="95"/>
      <c r="D1451" s="7">
        <v>590500</v>
      </c>
      <c r="E1451" s="8" t="s">
        <v>1395</v>
      </c>
      <c r="F1451" s="9" t="s">
        <v>10</v>
      </c>
      <c r="G1451" s="10"/>
      <c r="H1451" s="11">
        <v>1800000</v>
      </c>
      <c r="I1451" s="18">
        <f t="shared" si="22"/>
        <v>2036160</v>
      </c>
    </row>
    <row r="1452" spans="1:9" ht="18" x14ac:dyDescent="0.15">
      <c r="A1452" s="7">
        <v>1289</v>
      </c>
      <c r="B1452" s="96"/>
      <c r="C1452" s="95"/>
      <c r="D1452" s="7">
        <v>591100</v>
      </c>
      <c r="E1452" s="8" t="s">
        <v>1396</v>
      </c>
      <c r="F1452" s="9" t="s">
        <v>10</v>
      </c>
      <c r="G1452" s="10"/>
      <c r="H1452" s="11">
        <v>2700000</v>
      </c>
      <c r="I1452" s="18">
        <f t="shared" si="22"/>
        <v>3054240</v>
      </c>
    </row>
    <row r="1453" spans="1:9" ht="18" x14ac:dyDescent="0.15">
      <c r="A1453" s="7">
        <v>1290</v>
      </c>
      <c r="B1453" s="96"/>
      <c r="C1453" s="95"/>
      <c r="D1453" s="7">
        <v>591910</v>
      </c>
      <c r="E1453" s="8" t="s">
        <v>1397</v>
      </c>
      <c r="F1453" s="9" t="s">
        <v>10</v>
      </c>
      <c r="G1453" s="10"/>
      <c r="H1453" s="11">
        <v>2025000</v>
      </c>
      <c r="I1453" s="18">
        <f t="shared" si="22"/>
        <v>2290680</v>
      </c>
    </row>
    <row r="1454" spans="1:9" ht="18" x14ac:dyDescent="0.15">
      <c r="A1454" s="7">
        <v>1291</v>
      </c>
      <c r="B1454" s="96"/>
      <c r="C1454" s="95"/>
      <c r="D1454" s="7">
        <v>591920</v>
      </c>
      <c r="E1454" s="8" t="s">
        <v>1398</v>
      </c>
      <c r="F1454" s="9" t="s">
        <v>10</v>
      </c>
      <c r="G1454" s="10"/>
      <c r="H1454" s="11">
        <v>1575000</v>
      </c>
      <c r="I1454" s="18">
        <f t="shared" si="22"/>
        <v>1781640</v>
      </c>
    </row>
    <row r="1455" spans="1:9" ht="18" x14ac:dyDescent="0.15">
      <c r="A1455" s="7">
        <v>1292</v>
      </c>
      <c r="B1455" s="96"/>
      <c r="C1455" s="95"/>
      <c r="D1455" s="7">
        <v>592001</v>
      </c>
      <c r="E1455" s="8" t="s">
        <v>1399</v>
      </c>
      <c r="F1455" s="9" t="s">
        <v>10</v>
      </c>
      <c r="G1455" s="10"/>
      <c r="H1455" s="11">
        <v>2925000</v>
      </c>
      <c r="I1455" s="18">
        <f t="shared" si="22"/>
        <v>3308760</v>
      </c>
    </row>
    <row r="1456" spans="1:9" ht="18" x14ac:dyDescent="0.15">
      <c r="A1456" s="83">
        <v>1293</v>
      </c>
      <c r="B1456" s="96"/>
      <c r="C1456" s="95"/>
      <c r="D1456" s="83">
        <v>592004</v>
      </c>
      <c r="E1456" s="8" t="s">
        <v>1400</v>
      </c>
      <c r="F1456" s="86" t="s">
        <v>10</v>
      </c>
      <c r="G1456" s="84"/>
      <c r="H1456" s="85">
        <v>4837500</v>
      </c>
      <c r="I1456" s="18">
        <f t="shared" si="22"/>
        <v>5472180</v>
      </c>
    </row>
    <row r="1457" spans="1:9" ht="15.75" customHeight="1" x14ac:dyDescent="0.15">
      <c r="A1457" s="83"/>
      <c r="B1457" s="96"/>
      <c r="C1457" s="95"/>
      <c r="D1457" s="83"/>
      <c r="E1457" s="8" t="s">
        <v>1401</v>
      </c>
      <c r="F1457" s="86"/>
      <c r="G1457" s="84"/>
      <c r="H1457" s="85"/>
      <c r="I1457" s="18">
        <f t="shared" si="22"/>
        <v>0</v>
      </c>
    </row>
    <row r="1458" spans="1:9" ht="18" x14ac:dyDescent="0.15">
      <c r="A1458" s="83">
        <v>1294</v>
      </c>
      <c r="B1458" s="96"/>
      <c r="C1458" s="95"/>
      <c r="D1458" s="83">
        <v>592101</v>
      </c>
      <c r="E1458" s="8" t="s">
        <v>1402</v>
      </c>
      <c r="F1458" s="86" t="s">
        <v>10</v>
      </c>
      <c r="G1458" s="84"/>
      <c r="H1458" s="85">
        <v>2520000</v>
      </c>
      <c r="I1458" s="18">
        <f t="shared" si="22"/>
        <v>2850624</v>
      </c>
    </row>
    <row r="1459" spans="1:9" ht="15.75" customHeight="1" x14ac:dyDescent="0.15">
      <c r="A1459" s="83"/>
      <c r="B1459" s="96"/>
      <c r="C1459" s="95"/>
      <c r="D1459" s="83"/>
      <c r="E1459" s="8" t="s">
        <v>804</v>
      </c>
      <c r="F1459" s="86"/>
      <c r="G1459" s="84"/>
      <c r="H1459" s="85"/>
      <c r="I1459" s="18">
        <f t="shared" si="22"/>
        <v>0</v>
      </c>
    </row>
    <row r="1460" spans="1:9" ht="18" x14ac:dyDescent="0.15">
      <c r="A1460" s="83">
        <v>1295</v>
      </c>
      <c r="B1460" s="96"/>
      <c r="C1460" s="95"/>
      <c r="D1460" s="83">
        <v>592103</v>
      </c>
      <c r="E1460" s="8" t="s">
        <v>1402</v>
      </c>
      <c r="F1460" s="86" t="s">
        <v>10</v>
      </c>
      <c r="G1460" s="84"/>
      <c r="H1460" s="85">
        <v>2250000</v>
      </c>
      <c r="I1460" s="18">
        <f t="shared" si="22"/>
        <v>2545200</v>
      </c>
    </row>
    <row r="1461" spans="1:9" ht="15.75" customHeight="1" x14ac:dyDescent="0.15">
      <c r="A1461" s="83"/>
      <c r="B1461" s="96"/>
      <c r="C1461" s="95"/>
      <c r="D1461" s="83"/>
      <c r="E1461" s="8" t="s">
        <v>193</v>
      </c>
      <c r="F1461" s="86"/>
      <c r="G1461" s="84"/>
      <c r="H1461" s="85"/>
      <c r="I1461" s="18">
        <f t="shared" si="22"/>
        <v>0</v>
      </c>
    </row>
    <row r="1462" spans="1:9" ht="18" x14ac:dyDescent="0.15">
      <c r="A1462" s="7">
        <v>1296</v>
      </c>
      <c r="B1462" s="96"/>
      <c r="C1462" s="95"/>
      <c r="D1462" s="7">
        <v>592201</v>
      </c>
      <c r="E1462" s="8" t="s">
        <v>1403</v>
      </c>
      <c r="F1462" s="9" t="s">
        <v>10</v>
      </c>
      <c r="G1462" s="10"/>
      <c r="H1462" s="11">
        <v>2250000</v>
      </c>
      <c r="I1462" s="18">
        <f t="shared" si="22"/>
        <v>2545200</v>
      </c>
    </row>
    <row r="1463" spans="1:9" ht="18" x14ac:dyDescent="0.15">
      <c r="A1463" s="83">
        <v>1297</v>
      </c>
      <c r="B1463" s="96"/>
      <c r="C1463" s="95"/>
      <c r="D1463" s="83">
        <v>592202</v>
      </c>
      <c r="E1463" s="8" t="s">
        <v>1404</v>
      </c>
      <c r="F1463" s="86" t="s">
        <v>10</v>
      </c>
      <c r="G1463" s="84"/>
      <c r="H1463" s="85">
        <v>2587500</v>
      </c>
      <c r="I1463" s="18">
        <f t="shared" si="22"/>
        <v>2926980</v>
      </c>
    </row>
    <row r="1464" spans="1:9" ht="15.75" customHeight="1" x14ac:dyDescent="0.15">
      <c r="A1464" s="83"/>
      <c r="B1464" s="96"/>
      <c r="C1464" s="95"/>
      <c r="D1464" s="83"/>
      <c r="E1464" s="8" t="s">
        <v>1254</v>
      </c>
      <c r="F1464" s="86"/>
      <c r="G1464" s="84"/>
      <c r="H1464" s="85"/>
      <c r="I1464" s="18">
        <f t="shared" si="22"/>
        <v>0</v>
      </c>
    </row>
    <row r="1465" spans="1:9" ht="18" x14ac:dyDescent="0.15">
      <c r="A1465" s="83">
        <v>1298</v>
      </c>
      <c r="B1465" s="96"/>
      <c r="C1465" s="95"/>
      <c r="D1465" s="83">
        <v>592204</v>
      </c>
      <c r="E1465" s="8" t="s">
        <v>1404</v>
      </c>
      <c r="F1465" s="86" t="s">
        <v>10</v>
      </c>
      <c r="G1465" s="84"/>
      <c r="H1465" s="85">
        <v>1507500</v>
      </c>
      <c r="I1465" s="18">
        <f t="shared" si="22"/>
        <v>1705284</v>
      </c>
    </row>
    <row r="1466" spans="1:9" ht="15.75" customHeight="1" x14ac:dyDescent="0.15">
      <c r="A1466" s="83"/>
      <c r="B1466" s="96"/>
      <c r="C1466" s="95"/>
      <c r="D1466" s="83"/>
      <c r="E1466" s="8" t="s">
        <v>193</v>
      </c>
      <c r="F1466" s="86"/>
      <c r="G1466" s="84"/>
      <c r="H1466" s="85"/>
      <c r="I1466" s="18">
        <f t="shared" si="22"/>
        <v>0</v>
      </c>
    </row>
    <row r="1467" spans="1:9" ht="18" x14ac:dyDescent="0.15">
      <c r="A1467" s="7">
        <v>1299</v>
      </c>
      <c r="B1467" s="96"/>
      <c r="C1467" s="95"/>
      <c r="D1467" s="7">
        <v>592301</v>
      </c>
      <c r="E1467" s="8" t="s">
        <v>1405</v>
      </c>
      <c r="F1467" s="9" t="s">
        <v>10</v>
      </c>
      <c r="G1467" s="10"/>
      <c r="H1467" s="11">
        <v>4500000</v>
      </c>
      <c r="I1467" s="18">
        <f t="shared" si="22"/>
        <v>5090400</v>
      </c>
    </row>
    <row r="1468" spans="1:9" ht="18" x14ac:dyDescent="0.15">
      <c r="A1468" s="83">
        <v>1300</v>
      </c>
      <c r="B1468" s="96"/>
      <c r="C1468" s="95"/>
      <c r="D1468" s="83">
        <v>592303</v>
      </c>
      <c r="E1468" s="8" t="s">
        <v>1406</v>
      </c>
      <c r="F1468" s="86" t="s">
        <v>10</v>
      </c>
      <c r="G1468" s="84"/>
      <c r="H1468" s="85">
        <v>2250000</v>
      </c>
      <c r="I1468" s="18">
        <f t="shared" si="22"/>
        <v>2545200</v>
      </c>
    </row>
    <row r="1469" spans="1:9" ht="15.75" customHeight="1" x14ac:dyDescent="0.15">
      <c r="A1469" s="83"/>
      <c r="B1469" s="96"/>
      <c r="C1469" s="95"/>
      <c r="D1469" s="83"/>
      <c r="E1469" s="8" t="s">
        <v>193</v>
      </c>
      <c r="F1469" s="86"/>
      <c r="G1469" s="84"/>
      <c r="H1469" s="85"/>
      <c r="I1469" s="18">
        <f t="shared" si="22"/>
        <v>0</v>
      </c>
    </row>
    <row r="1470" spans="1:9" ht="18" x14ac:dyDescent="0.15">
      <c r="A1470" s="7">
        <v>1301</v>
      </c>
      <c r="B1470" s="96"/>
      <c r="C1470" s="95"/>
      <c r="D1470" s="7">
        <v>593100</v>
      </c>
      <c r="E1470" s="8" t="s">
        <v>1407</v>
      </c>
      <c r="F1470" s="9" t="s">
        <v>10</v>
      </c>
      <c r="G1470" s="10"/>
      <c r="H1470" s="11">
        <v>1710000</v>
      </c>
      <c r="I1470" s="18">
        <f t="shared" si="22"/>
        <v>1934352</v>
      </c>
    </row>
    <row r="1471" spans="1:9" ht="18" x14ac:dyDescent="0.15">
      <c r="A1471" s="7">
        <v>1302</v>
      </c>
      <c r="B1471" s="96"/>
      <c r="C1471" s="95"/>
      <c r="D1471" s="7">
        <v>595101</v>
      </c>
      <c r="E1471" s="8" t="s">
        <v>1408</v>
      </c>
      <c r="F1471" s="9" t="s">
        <v>10</v>
      </c>
      <c r="G1471" s="10"/>
      <c r="H1471" s="11">
        <v>3375000</v>
      </c>
      <c r="I1471" s="18">
        <f t="shared" si="22"/>
        <v>3817800</v>
      </c>
    </row>
    <row r="1472" spans="1:9" ht="18" x14ac:dyDescent="0.15">
      <c r="A1472" s="7">
        <v>1303</v>
      </c>
      <c r="B1472" s="96"/>
      <c r="C1472" s="95"/>
      <c r="D1472" s="7">
        <v>595102</v>
      </c>
      <c r="E1472" s="8" t="s">
        <v>1409</v>
      </c>
      <c r="F1472" s="9" t="s">
        <v>10</v>
      </c>
      <c r="G1472" s="10"/>
      <c r="H1472" s="11">
        <v>2925000</v>
      </c>
      <c r="I1472" s="18">
        <f t="shared" si="22"/>
        <v>3308760</v>
      </c>
    </row>
    <row r="1473" spans="1:9" ht="18" x14ac:dyDescent="0.15">
      <c r="A1473" s="7">
        <v>1304</v>
      </c>
      <c r="B1473" s="96"/>
      <c r="C1473" s="95"/>
      <c r="D1473" s="7">
        <v>595103</v>
      </c>
      <c r="E1473" s="8" t="s">
        <v>1410</v>
      </c>
      <c r="F1473" s="9" t="s">
        <v>10</v>
      </c>
      <c r="G1473" s="10"/>
      <c r="H1473" s="11">
        <v>2925000</v>
      </c>
      <c r="I1473" s="18">
        <f t="shared" si="22"/>
        <v>3308760</v>
      </c>
    </row>
    <row r="1474" spans="1:9" ht="18" x14ac:dyDescent="0.15">
      <c r="A1474" s="7">
        <v>1305</v>
      </c>
      <c r="B1474" s="96"/>
      <c r="C1474" s="95"/>
      <c r="D1474" s="7">
        <v>597101</v>
      </c>
      <c r="E1474" s="8" t="s">
        <v>1411</v>
      </c>
      <c r="F1474" s="9" t="s">
        <v>10</v>
      </c>
      <c r="G1474" s="10"/>
      <c r="H1474" s="11">
        <v>2925000</v>
      </c>
      <c r="I1474" s="18">
        <f t="shared" si="22"/>
        <v>3308760</v>
      </c>
    </row>
    <row r="1475" spans="1:9" ht="18" x14ac:dyDescent="0.15">
      <c r="A1475" s="7">
        <v>1306</v>
      </c>
      <c r="B1475" s="96"/>
      <c r="C1475" s="95"/>
      <c r="D1475" s="7">
        <v>597104</v>
      </c>
      <c r="E1475" s="8" t="s">
        <v>1412</v>
      </c>
      <c r="F1475" s="9" t="s">
        <v>10</v>
      </c>
      <c r="G1475" s="10"/>
      <c r="H1475" s="11">
        <v>2700000</v>
      </c>
      <c r="I1475" s="18">
        <f t="shared" si="22"/>
        <v>3054240</v>
      </c>
    </row>
    <row r="1476" spans="1:9" ht="18" x14ac:dyDescent="0.15">
      <c r="A1476" s="7">
        <v>1307</v>
      </c>
      <c r="B1476" s="96"/>
      <c r="C1476" s="95"/>
      <c r="D1476" s="7">
        <v>597202</v>
      </c>
      <c r="E1476" s="8" t="s">
        <v>1413</v>
      </c>
      <c r="F1476" s="9" t="s">
        <v>10</v>
      </c>
      <c r="G1476" s="10"/>
      <c r="H1476" s="11">
        <v>1125000</v>
      </c>
      <c r="I1476" s="18">
        <f t="shared" si="22"/>
        <v>1272600</v>
      </c>
    </row>
    <row r="1477" spans="1:9" ht="18" x14ac:dyDescent="0.15">
      <c r="A1477" s="7">
        <v>1308</v>
      </c>
      <c r="B1477" s="96"/>
      <c r="C1477" s="95"/>
      <c r="D1477" s="7">
        <v>597210</v>
      </c>
      <c r="E1477" s="8" t="s">
        <v>1414</v>
      </c>
      <c r="F1477" s="9" t="s">
        <v>10</v>
      </c>
      <c r="G1477" s="10"/>
      <c r="H1477" s="11">
        <v>2025000</v>
      </c>
      <c r="I1477" s="18">
        <f t="shared" ref="I1477:I1540" si="23">+(H1477*13.12%)+H1477</f>
        <v>2290680</v>
      </c>
    </row>
    <row r="1478" spans="1:9" ht="18" x14ac:dyDescent="0.15">
      <c r="A1478" s="7">
        <v>1309</v>
      </c>
      <c r="B1478" s="96"/>
      <c r="C1478" s="95"/>
      <c r="D1478" s="7">
        <v>597251</v>
      </c>
      <c r="E1478" s="8" t="s">
        <v>1415</v>
      </c>
      <c r="F1478" s="9" t="s">
        <v>10</v>
      </c>
      <c r="G1478" s="10"/>
      <c r="H1478" s="11">
        <v>1327500</v>
      </c>
      <c r="I1478" s="18">
        <f t="shared" si="23"/>
        <v>1501668</v>
      </c>
    </row>
    <row r="1479" spans="1:9" ht="18" x14ac:dyDescent="0.15">
      <c r="A1479" s="7">
        <v>1310</v>
      </c>
      <c r="B1479" s="96"/>
      <c r="C1479" s="95"/>
      <c r="D1479" s="7">
        <v>597940</v>
      </c>
      <c r="E1479" s="8" t="s">
        <v>1416</v>
      </c>
      <c r="F1479" s="9" t="s">
        <v>10</v>
      </c>
      <c r="G1479" s="10"/>
      <c r="H1479" s="11">
        <v>3375000</v>
      </c>
      <c r="I1479" s="18">
        <f t="shared" si="23"/>
        <v>3817800</v>
      </c>
    </row>
    <row r="1480" spans="1:9" ht="18" x14ac:dyDescent="0.15">
      <c r="A1480" s="7">
        <v>1311</v>
      </c>
      <c r="B1480" s="96"/>
      <c r="C1480" s="95"/>
      <c r="D1480" s="7">
        <v>597941</v>
      </c>
      <c r="E1480" s="8" t="s">
        <v>1417</v>
      </c>
      <c r="F1480" s="9" t="s">
        <v>10</v>
      </c>
      <c r="G1480" s="10"/>
      <c r="H1480" s="11">
        <v>3825000</v>
      </c>
      <c r="I1480" s="18">
        <f t="shared" si="23"/>
        <v>4326840</v>
      </c>
    </row>
    <row r="1481" spans="1:9" ht="18" x14ac:dyDescent="0.15">
      <c r="A1481" s="7">
        <v>1312</v>
      </c>
      <c r="B1481" s="96"/>
      <c r="C1481" s="95"/>
      <c r="D1481" s="7">
        <v>597990</v>
      </c>
      <c r="E1481" s="8" t="s">
        <v>1418</v>
      </c>
      <c r="F1481" s="9" t="s">
        <v>10</v>
      </c>
      <c r="G1481" s="10"/>
      <c r="H1481" s="11">
        <v>2925000</v>
      </c>
      <c r="I1481" s="18">
        <f t="shared" si="23"/>
        <v>3308760</v>
      </c>
    </row>
    <row r="1482" spans="1:9" ht="18" x14ac:dyDescent="0.15">
      <c r="A1482" s="7">
        <v>1313</v>
      </c>
      <c r="B1482" s="96"/>
      <c r="C1482" s="95"/>
      <c r="D1482" s="7">
        <v>599110</v>
      </c>
      <c r="E1482" s="8" t="s">
        <v>1419</v>
      </c>
      <c r="F1482" s="9" t="s">
        <v>10</v>
      </c>
      <c r="G1482" s="10"/>
      <c r="H1482" s="11">
        <v>4500000</v>
      </c>
      <c r="I1482" s="18">
        <f t="shared" si="23"/>
        <v>5090400</v>
      </c>
    </row>
    <row r="1483" spans="1:9" ht="18" x14ac:dyDescent="0.15">
      <c r="A1483" s="7">
        <v>1314</v>
      </c>
      <c r="B1483" s="96"/>
      <c r="C1483" s="95"/>
      <c r="D1483" s="7">
        <v>600110</v>
      </c>
      <c r="E1483" s="8" t="s">
        <v>1420</v>
      </c>
      <c r="F1483" s="9" t="s">
        <v>10</v>
      </c>
      <c r="G1483" s="10"/>
      <c r="H1483" s="11">
        <v>1125000</v>
      </c>
      <c r="I1483" s="18">
        <f t="shared" si="23"/>
        <v>1272600</v>
      </c>
    </row>
    <row r="1484" spans="1:9" ht="18" x14ac:dyDescent="0.15">
      <c r="A1484" s="7">
        <v>1315</v>
      </c>
      <c r="B1484" s="96"/>
      <c r="C1484" s="95"/>
      <c r="D1484" s="7">
        <v>600112</v>
      </c>
      <c r="E1484" s="8" t="s">
        <v>1421</v>
      </c>
      <c r="F1484" s="9" t="s">
        <v>10</v>
      </c>
      <c r="G1484" s="10"/>
      <c r="H1484" s="11">
        <v>1350000</v>
      </c>
      <c r="I1484" s="18">
        <f t="shared" si="23"/>
        <v>1527120</v>
      </c>
    </row>
    <row r="1485" spans="1:9" ht="18" x14ac:dyDescent="0.15">
      <c r="A1485" s="7">
        <v>1316</v>
      </c>
      <c r="B1485" s="96"/>
      <c r="C1485" s="95"/>
      <c r="D1485" s="7">
        <v>600201</v>
      </c>
      <c r="E1485" s="8" t="s">
        <v>1422</v>
      </c>
      <c r="F1485" s="9" t="s">
        <v>10</v>
      </c>
      <c r="G1485" s="10"/>
      <c r="H1485" s="11">
        <v>2137500</v>
      </c>
      <c r="I1485" s="18">
        <f t="shared" si="23"/>
        <v>2417940</v>
      </c>
    </row>
    <row r="1486" spans="1:9" ht="18" x14ac:dyDescent="0.15">
      <c r="A1486" s="7">
        <v>1317</v>
      </c>
      <c r="B1486" s="96"/>
      <c r="C1486" s="95"/>
      <c r="D1486" s="7">
        <v>601101</v>
      </c>
      <c r="E1486" s="8" t="s">
        <v>1423</v>
      </c>
      <c r="F1486" s="12"/>
      <c r="G1486" s="10"/>
      <c r="H1486" s="11">
        <v>1072600</v>
      </c>
      <c r="I1486" s="18">
        <f t="shared" si="23"/>
        <v>1213325.1200000001</v>
      </c>
    </row>
    <row r="1487" spans="1:9" ht="18" x14ac:dyDescent="0.15">
      <c r="A1487" s="7">
        <v>1318</v>
      </c>
      <c r="B1487" s="96"/>
      <c r="C1487" s="95"/>
      <c r="D1487" s="7">
        <v>601102</v>
      </c>
      <c r="E1487" s="8" t="s">
        <v>1424</v>
      </c>
      <c r="F1487" s="9" t="s">
        <v>10</v>
      </c>
      <c r="G1487" s="10"/>
      <c r="H1487" s="11">
        <v>1125000</v>
      </c>
      <c r="I1487" s="18">
        <f t="shared" si="23"/>
        <v>1272600</v>
      </c>
    </row>
    <row r="1488" spans="1:9" ht="18" x14ac:dyDescent="0.15">
      <c r="A1488" s="7">
        <v>1319</v>
      </c>
      <c r="B1488" s="96"/>
      <c r="C1488" s="95"/>
      <c r="D1488" s="7">
        <v>601201</v>
      </c>
      <c r="E1488" s="8" t="s">
        <v>1425</v>
      </c>
      <c r="F1488" s="9" t="s">
        <v>10</v>
      </c>
      <c r="G1488" s="10"/>
      <c r="H1488" s="11">
        <v>1125000</v>
      </c>
      <c r="I1488" s="18">
        <f t="shared" si="23"/>
        <v>1272600</v>
      </c>
    </row>
    <row r="1489" spans="1:9" ht="27" x14ac:dyDescent="0.15">
      <c r="A1489" s="83">
        <v>1320</v>
      </c>
      <c r="B1489" s="96"/>
      <c r="C1489" s="95"/>
      <c r="D1489" s="83">
        <v>602001</v>
      </c>
      <c r="E1489" s="8" t="s">
        <v>1426</v>
      </c>
      <c r="F1489" s="86" t="s">
        <v>10</v>
      </c>
      <c r="G1489" s="84"/>
      <c r="H1489" s="85">
        <v>4500000</v>
      </c>
      <c r="I1489" s="18">
        <f t="shared" si="23"/>
        <v>5090400</v>
      </c>
    </row>
    <row r="1490" spans="1:9" ht="15.75" customHeight="1" x14ac:dyDescent="0.15">
      <c r="A1490" s="83"/>
      <c r="B1490" s="96"/>
      <c r="C1490" s="95"/>
      <c r="D1490" s="83"/>
      <c r="E1490" s="8" t="s">
        <v>1427</v>
      </c>
      <c r="F1490" s="86"/>
      <c r="G1490" s="84"/>
      <c r="H1490" s="85"/>
      <c r="I1490" s="18">
        <f t="shared" si="23"/>
        <v>0</v>
      </c>
    </row>
    <row r="1491" spans="1:9" ht="18" x14ac:dyDescent="0.15">
      <c r="A1491" s="7">
        <v>1321</v>
      </c>
      <c r="B1491" s="96"/>
      <c r="C1491" s="95"/>
      <c r="D1491" s="7">
        <v>602002</v>
      </c>
      <c r="E1491" s="8" t="s">
        <v>1428</v>
      </c>
      <c r="F1491" s="9" t="s">
        <v>10</v>
      </c>
      <c r="G1491" s="10"/>
      <c r="H1491" s="11">
        <v>4500000</v>
      </c>
      <c r="I1491" s="18">
        <f t="shared" si="23"/>
        <v>5090400</v>
      </c>
    </row>
    <row r="1492" spans="1:9" ht="18" x14ac:dyDescent="0.15">
      <c r="A1492" s="7">
        <v>1322</v>
      </c>
      <c r="B1492" s="96"/>
      <c r="C1492" s="95"/>
      <c r="D1492" s="7">
        <v>602003</v>
      </c>
      <c r="E1492" s="8" t="s">
        <v>1429</v>
      </c>
      <c r="F1492" s="9" t="s">
        <v>10</v>
      </c>
      <c r="G1492" s="10"/>
      <c r="H1492" s="11">
        <v>4500000</v>
      </c>
      <c r="I1492" s="18">
        <f t="shared" si="23"/>
        <v>5090400</v>
      </c>
    </row>
    <row r="1493" spans="1:9" ht="18" x14ac:dyDescent="0.15">
      <c r="A1493" s="7">
        <v>1323</v>
      </c>
      <c r="B1493" s="96"/>
      <c r="C1493" s="95"/>
      <c r="D1493" s="7">
        <v>607301</v>
      </c>
      <c r="E1493" s="8" t="s">
        <v>1430</v>
      </c>
      <c r="F1493" s="9" t="s">
        <v>10</v>
      </c>
      <c r="G1493" s="10"/>
      <c r="H1493" s="11">
        <v>2475000</v>
      </c>
      <c r="I1493" s="18">
        <f t="shared" si="23"/>
        <v>2799720</v>
      </c>
    </row>
    <row r="1494" spans="1:9" ht="18" x14ac:dyDescent="0.15">
      <c r="A1494" s="7">
        <v>1324</v>
      </c>
      <c r="B1494" s="96"/>
      <c r="C1494" s="95"/>
      <c r="D1494" s="7">
        <v>609301</v>
      </c>
      <c r="E1494" s="8" t="s">
        <v>1431</v>
      </c>
      <c r="F1494" s="9" t="s">
        <v>10</v>
      </c>
      <c r="G1494" s="10"/>
      <c r="H1494" s="11">
        <v>2925000</v>
      </c>
      <c r="I1494" s="18">
        <f t="shared" si="23"/>
        <v>3308760</v>
      </c>
    </row>
    <row r="1495" spans="1:9" ht="27" x14ac:dyDescent="0.15">
      <c r="A1495" s="7">
        <v>1325</v>
      </c>
      <c r="B1495" s="96"/>
      <c r="C1495" s="95"/>
      <c r="D1495" s="7">
        <v>609401</v>
      </c>
      <c r="E1495" s="8" t="s">
        <v>1432</v>
      </c>
      <c r="F1495" s="9" t="s">
        <v>10</v>
      </c>
      <c r="G1495" s="10"/>
      <c r="H1495" s="11">
        <v>3375000</v>
      </c>
      <c r="I1495" s="18">
        <f t="shared" si="23"/>
        <v>3817800</v>
      </c>
    </row>
    <row r="1496" spans="1:9" ht="18" x14ac:dyDescent="0.15">
      <c r="A1496" s="7">
        <v>1326</v>
      </c>
      <c r="B1496" s="96"/>
      <c r="C1496" s="95"/>
      <c r="D1496" s="7">
        <v>609402</v>
      </c>
      <c r="E1496" s="8" t="s">
        <v>1433</v>
      </c>
      <c r="F1496" s="9" t="s">
        <v>10</v>
      </c>
      <c r="G1496" s="10"/>
      <c r="H1496" s="11">
        <v>2700000</v>
      </c>
      <c r="I1496" s="18">
        <f t="shared" si="23"/>
        <v>3054240</v>
      </c>
    </row>
    <row r="1497" spans="1:9" ht="18" x14ac:dyDescent="0.15">
      <c r="A1497" s="7">
        <v>1327</v>
      </c>
      <c r="B1497" s="96"/>
      <c r="C1497" s="95"/>
      <c r="D1497" s="7">
        <v>611101</v>
      </c>
      <c r="E1497" s="8" t="s">
        <v>1434</v>
      </c>
      <c r="F1497" s="9" t="s">
        <v>10</v>
      </c>
      <c r="G1497" s="10"/>
      <c r="H1497" s="11">
        <v>1125000</v>
      </c>
      <c r="I1497" s="18">
        <f t="shared" si="23"/>
        <v>1272600</v>
      </c>
    </row>
    <row r="1498" spans="1:9" ht="18" x14ac:dyDescent="0.15">
      <c r="A1498" s="7">
        <v>1328</v>
      </c>
      <c r="B1498" s="96"/>
      <c r="C1498" s="95"/>
      <c r="D1498" s="7">
        <v>611102</v>
      </c>
      <c r="E1498" s="8" t="s">
        <v>1435</v>
      </c>
      <c r="F1498" s="9" t="s">
        <v>10</v>
      </c>
      <c r="G1498" s="10"/>
      <c r="H1498" s="11">
        <v>1237500</v>
      </c>
      <c r="I1498" s="18">
        <f t="shared" si="23"/>
        <v>1399860</v>
      </c>
    </row>
    <row r="1499" spans="1:9" ht="18" x14ac:dyDescent="0.15">
      <c r="A1499" s="83">
        <v>1329</v>
      </c>
      <c r="B1499" s="96"/>
      <c r="C1499" s="95"/>
      <c r="D1499" s="83">
        <v>612100</v>
      </c>
      <c r="E1499" s="8" t="s">
        <v>1436</v>
      </c>
      <c r="F1499" s="86" t="s">
        <v>10</v>
      </c>
      <c r="G1499" s="84"/>
      <c r="H1499" s="85">
        <v>2475000</v>
      </c>
      <c r="I1499" s="18">
        <f t="shared" si="23"/>
        <v>2799720</v>
      </c>
    </row>
    <row r="1500" spans="1:9" ht="15.75" customHeight="1" x14ac:dyDescent="0.15">
      <c r="A1500" s="83"/>
      <c r="B1500" s="96"/>
      <c r="C1500" s="95"/>
      <c r="D1500" s="83"/>
      <c r="E1500" s="8" t="s">
        <v>1437</v>
      </c>
      <c r="F1500" s="86"/>
      <c r="G1500" s="84"/>
      <c r="H1500" s="85"/>
      <c r="I1500" s="18">
        <f t="shared" si="23"/>
        <v>0</v>
      </c>
    </row>
    <row r="1501" spans="1:9" ht="18" x14ac:dyDescent="0.15">
      <c r="A1501" s="7">
        <v>1330</v>
      </c>
      <c r="B1501" s="96"/>
      <c r="C1501" s="95"/>
      <c r="D1501" s="7">
        <v>613101</v>
      </c>
      <c r="E1501" s="8" t="s">
        <v>1438</v>
      </c>
      <c r="F1501" s="9" t="s">
        <v>10</v>
      </c>
      <c r="G1501" s="10"/>
      <c r="H1501" s="11">
        <v>1125000</v>
      </c>
      <c r="I1501" s="18">
        <f t="shared" si="23"/>
        <v>1272600</v>
      </c>
    </row>
    <row r="1502" spans="1:9" ht="18" x14ac:dyDescent="0.15">
      <c r="A1502" s="7">
        <v>1331</v>
      </c>
      <c r="B1502" s="96"/>
      <c r="C1502" s="95"/>
      <c r="D1502" s="7">
        <v>613102</v>
      </c>
      <c r="E1502" s="8" t="s">
        <v>1439</v>
      </c>
      <c r="F1502" s="9" t="s">
        <v>10</v>
      </c>
      <c r="G1502" s="10"/>
      <c r="H1502" s="11">
        <v>1125000</v>
      </c>
      <c r="I1502" s="18">
        <f t="shared" si="23"/>
        <v>1272600</v>
      </c>
    </row>
    <row r="1503" spans="1:9" ht="18" x14ac:dyDescent="0.15">
      <c r="A1503" s="7">
        <v>1332</v>
      </c>
      <c r="B1503" s="96"/>
      <c r="C1503" s="95"/>
      <c r="D1503" s="7">
        <v>613103</v>
      </c>
      <c r="E1503" s="8" t="s">
        <v>1440</v>
      </c>
      <c r="F1503" s="9" t="s">
        <v>10</v>
      </c>
      <c r="G1503" s="10"/>
      <c r="H1503" s="11">
        <v>1125000</v>
      </c>
      <c r="I1503" s="18">
        <f t="shared" si="23"/>
        <v>1272600</v>
      </c>
    </row>
    <row r="1504" spans="1:9" ht="18" x14ac:dyDescent="0.15">
      <c r="A1504" s="7">
        <v>1333</v>
      </c>
      <c r="B1504" s="96"/>
      <c r="C1504" s="95"/>
      <c r="D1504" s="7">
        <v>620100</v>
      </c>
      <c r="E1504" s="8" t="s">
        <v>1441</v>
      </c>
      <c r="F1504" s="9" t="s">
        <v>10</v>
      </c>
      <c r="G1504" s="10"/>
      <c r="H1504" s="11">
        <v>1125000</v>
      </c>
      <c r="I1504" s="18">
        <f t="shared" si="23"/>
        <v>1272600</v>
      </c>
    </row>
    <row r="1505" spans="1:9" ht="18" x14ac:dyDescent="0.15">
      <c r="A1505" s="7">
        <v>1334</v>
      </c>
      <c r="B1505" s="96"/>
      <c r="C1505" s="95"/>
      <c r="D1505" s="7">
        <v>621911</v>
      </c>
      <c r="E1505" s="8" t="s">
        <v>1442</v>
      </c>
      <c r="F1505" s="9" t="s">
        <v>10</v>
      </c>
      <c r="G1505" s="10"/>
      <c r="H1505" s="11">
        <v>5062500</v>
      </c>
      <c r="I1505" s="18">
        <f t="shared" si="23"/>
        <v>5726700</v>
      </c>
    </row>
    <row r="1506" spans="1:9" ht="18" x14ac:dyDescent="0.15">
      <c r="A1506" s="7">
        <v>1335</v>
      </c>
      <c r="B1506" s="96"/>
      <c r="C1506" s="95"/>
      <c r="D1506" s="7">
        <v>622100</v>
      </c>
      <c r="E1506" s="8" t="s">
        <v>1443</v>
      </c>
      <c r="F1506" s="9" t="s">
        <v>10</v>
      </c>
      <c r="G1506" s="10"/>
      <c r="H1506" s="11">
        <v>1350000</v>
      </c>
      <c r="I1506" s="18">
        <f t="shared" si="23"/>
        <v>1527120</v>
      </c>
    </row>
    <row r="1507" spans="1:9" ht="18" x14ac:dyDescent="0.15">
      <c r="A1507" s="7">
        <v>1336</v>
      </c>
      <c r="B1507" s="96"/>
      <c r="C1507" s="95"/>
      <c r="D1507" s="7">
        <v>623001</v>
      </c>
      <c r="E1507" s="8" t="s">
        <v>1444</v>
      </c>
      <c r="F1507" s="9" t="s">
        <v>10</v>
      </c>
      <c r="G1507" s="10"/>
      <c r="H1507" s="11">
        <v>2250000</v>
      </c>
      <c r="I1507" s="18">
        <f t="shared" si="23"/>
        <v>2545200</v>
      </c>
    </row>
    <row r="1508" spans="1:9" ht="18" x14ac:dyDescent="0.15">
      <c r="A1508" s="7">
        <v>1337</v>
      </c>
      <c r="B1508" s="96"/>
      <c r="C1508" s="95"/>
      <c r="D1508" s="7">
        <v>623002</v>
      </c>
      <c r="E1508" s="8" t="s">
        <v>1445</v>
      </c>
      <c r="F1508" s="9" t="s">
        <v>10</v>
      </c>
      <c r="G1508" s="10"/>
      <c r="H1508" s="11">
        <v>1125000</v>
      </c>
      <c r="I1508" s="18">
        <f t="shared" si="23"/>
        <v>1272600</v>
      </c>
    </row>
    <row r="1509" spans="1:9" ht="18" x14ac:dyDescent="0.15">
      <c r="A1509" s="83">
        <v>1338</v>
      </c>
      <c r="B1509" s="96"/>
      <c r="C1509" s="95"/>
      <c r="D1509" s="83">
        <v>623012</v>
      </c>
      <c r="E1509" s="8" t="s">
        <v>1446</v>
      </c>
      <c r="F1509" s="86" t="s">
        <v>10</v>
      </c>
      <c r="G1509" s="84"/>
      <c r="H1509" s="85">
        <v>5062500</v>
      </c>
      <c r="I1509" s="18">
        <f t="shared" si="23"/>
        <v>5726700</v>
      </c>
    </row>
    <row r="1510" spans="1:9" ht="15.75" customHeight="1" x14ac:dyDescent="0.15">
      <c r="A1510" s="83"/>
      <c r="B1510" s="96"/>
      <c r="C1510" s="95"/>
      <c r="D1510" s="83"/>
      <c r="E1510" s="8" t="s">
        <v>947</v>
      </c>
      <c r="F1510" s="86"/>
      <c r="G1510" s="84"/>
      <c r="H1510" s="85"/>
      <c r="I1510" s="18">
        <f t="shared" si="23"/>
        <v>0</v>
      </c>
    </row>
    <row r="1511" spans="1:9" ht="18" x14ac:dyDescent="0.15">
      <c r="A1511" s="7">
        <v>1339</v>
      </c>
      <c r="B1511" s="96"/>
      <c r="C1511" s="95"/>
      <c r="D1511" s="7">
        <v>625201</v>
      </c>
      <c r="E1511" s="8" t="s">
        <v>1447</v>
      </c>
      <c r="F1511" s="9" t="s">
        <v>10</v>
      </c>
      <c r="G1511" s="10"/>
      <c r="H1511" s="11">
        <v>2925000</v>
      </c>
      <c r="I1511" s="18">
        <f t="shared" si="23"/>
        <v>3308760</v>
      </c>
    </row>
    <row r="1512" spans="1:9" ht="18" x14ac:dyDescent="0.15">
      <c r="A1512" s="7">
        <v>1340</v>
      </c>
      <c r="B1512" s="96"/>
      <c r="C1512" s="95"/>
      <c r="D1512" s="7">
        <v>625203</v>
      </c>
      <c r="E1512" s="8" t="s">
        <v>1448</v>
      </c>
      <c r="F1512" s="9" t="s">
        <v>10</v>
      </c>
      <c r="G1512" s="10"/>
      <c r="H1512" s="11">
        <v>3150000</v>
      </c>
      <c r="I1512" s="18">
        <f t="shared" si="23"/>
        <v>3563280</v>
      </c>
    </row>
    <row r="1513" spans="1:9" ht="18" x14ac:dyDescent="0.15">
      <c r="A1513" s="7">
        <v>1341</v>
      </c>
      <c r="B1513" s="96"/>
      <c r="C1513" s="95"/>
      <c r="D1513" s="7">
        <v>625204</v>
      </c>
      <c r="E1513" s="8" t="s">
        <v>1449</v>
      </c>
      <c r="F1513" s="9" t="s">
        <v>10</v>
      </c>
      <c r="G1513" s="10"/>
      <c r="H1513" s="11">
        <v>3150000</v>
      </c>
      <c r="I1513" s="18">
        <f t="shared" si="23"/>
        <v>3563280</v>
      </c>
    </row>
    <row r="1514" spans="1:9" ht="18" x14ac:dyDescent="0.15">
      <c r="A1514" s="7">
        <v>1342</v>
      </c>
      <c r="B1514" s="96"/>
      <c r="C1514" s="95"/>
      <c r="D1514" s="7">
        <v>626100</v>
      </c>
      <c r="E1514" s="8" t="s">
        <v>1450</v>
      </c>
      <c r="F1514" s="9" t="s">
        <v>10</v>
      </c>
      <c r="G1514" s="10"/>
      <c r="H1514" s="11">
        <v>1125000</v>
      </c>
      <c r="I1514" s="18">
        <f t="shared" si="23"/>
        <v>1272600</v>
      </c>
    </row>
    <row r="1515" spans="1:9" ht="18" x14ac:dyDescent="0.15">
      <c r="A1515" s="7">
        <v>1343</v>
      </c>
      <c r="B1515" s="96"/>
      <c r="C1515" s="95"/>
      <c r="D1515" s="7">
        <v>630200</v>
      </c>
      <c r="E1515" s="8" t="s">
        <v>1451</v>
      </c>
      <c r="F1515" s="9" t="s">
        <v>10</v>
      </c>
      <c r="G1515" s="10"/>
      <c r="H1515" s="11">
        <v>1237500</v>
      </c>
      <c r="I1515" s="18">
        <f t="shared" si="23"/>
        <v>1399860</v>
      </c>
    </row>
    <row r="1516" spans="1:9" ht="18" x14ac:dyDescent="0.15">
      <c r="A1516" s="7">
        <v>1344</v>
      </c>
      <c r="B1516" s="96"/>
      <c r="C1516" s="95"/>
      <c r="D1516" s="7">
        <v>631002</v>
      </c>
      <c r="E1516" s="8" t="s">
        <v>1452</v>
      </c>
      <c r="F1516" s="9" t="s">
        <v>10</v>
      </c>
      <c r="G1516" s="10"/>
      <c r="H1516" s="11">
        <v>2475000</v>
      </c>
      <c r="I1516" s="18">
        <f t="shared" si="23"/>
        <v>2799720</v>
      </c>
    </row>
    <row r="1517" spans="1:9" ht="18" x14ac:dyDescent="0.15">
      <c r="A1517" s="7">
        <v>1345</v>
      </c>
      <c r="B1517" s="96"/>
      <c r="C1517" s="95"/>
      <c r="D1517" s="7">
        <v>631010</v>
      </c>
      <c r="E1517" s="8" t="s">
        <v>1453</v>
      </c>
      <c r="F1517" s="9" t="s">
        <v>10</v>
      </c>
      <c r="G1517" s="10"/>
      <c r="H1517" s="11">
        <v>2475000</v>
      </c>
      <c r="I1517" s="18">
        <f t="shared" si="23"/>
        <v>2799720</v>
      </c>
    </row>
    <row r="1518" spans="1:9" ht="18" x14ac:dyDescent="0.15">
      <c r="A1518" s="7">
        <v>1346</v>
      </c>
      <c r="B1518" s="96"/>
      <c r="C1518" s="95"/>
      <c r="D1518" s="7">
        <v>631011</v>
      </c>
      <c r="E1518" s="8" t="s">
        <v>1454</v>
      </c>
      <c r="F1518" s="9" t="s">
        <v>10</v>
      </c>
      <c r="G1518" s="10"/>
      <c r="H1518" s="11">
        <v>2475000</v>
      </c>
      <c r="I1518" s="18">
        <f t="shared" si="23"/>
        <v>2799720</v>
      </c>
    </row>
    <row r="1519" spans="1:9" ht="18" x14ac:dyDescent="0.15">
      <c r="A1519" s="7">
        <v>1347</v>
      </c>
      <c r="B1519" s="96"/>
      <c r="C1519" s="95"/>
      <c r="D1519" s="7">
        <v>631302</v>
      </c>
      <c r="E1519" s="8" t="s">
        <v>1455</v>
      </c>
      <c r="F1519" s="9" t="s">
        <v>10</v>
      </c>
      <c r="G1519" s="10"/>
      <c r="H1519" s="11">
        <v>2475000</v>
      </c>
      <c r="I1519" s="18">
        <f t="shared" si="23"/>
        <v>2799720</v>
      </c>
    </row>
    <row r="1520" spans="1:9" ht="18" x14ac:dyDescent="0.15">
      <c r="A1520" s="7">
        <v>1348</v>
      </c>
      <c r="B1520" s="96"/>
      <c r="C1520" s="95"/>
      <c r="D1520" s="7">
        <v>632100</v>
      </c>
      <c r="E1520" s="8" t="s">
        <v>1456</v>
      </c>
      <c r="F1520" s="9" t="s">
        <v>10</v>
      </c>
      <c r="G1520" s="10"/>
      <c r="H1520" s="11">
        <v>1125000</v>
      </c>
      <c r="I1520" s="18">
        <f t="shared" si="23"/>
        <v>1272600</v>
      </c>
    </row>
    <row r="1521" spans="1:9" ht="18" x14ac:dyDescent="0.15">
      <c r="A1521" s="7">
        <v>1349</v>
      </c>
      <c r="B1521" s="96"/>
      <c r="C1521" s="95"/>
      <c r="D1521" s="7">
        <v>633200</v>
      </c>
      <c r="E1521" s="8" t="s">
        <v>1457</v>
      </c>
      <c r="F1521" s="9" t="s">
        <v>10</v>
      </c>
      <c r="G1521" s="10"/>
      <c r="H1521" s="11">
        <v>1575000</v>
      </c>
      <c r="I1521" s="18">
        <f t="shared" si="23"/>
        <v>1781640</v>
      </c>
    </row>
    <row r="1522" spans="1:9" ht="18" x14ac:dyDescent="0.15">
      <c r="A1522" s="7">
        <v>1350</v>
      </c>
      <c r="B1522" s="96"/>
      <c r="C1522" s="95"/>
      <c r="D1522" s="7">
        <v>634000</v>
      </c>
      <c r="E1522" s="8" t="s">
        <v>1458</v>
      </c>
      <c r="F1522" s="9" t="s">
        <v>10</v>
      </c>
      <c r="G1522" s="10"/>
      <c r="H1522" s="11">
        <v>1125000</v>
      </c>
      <c r="I1522" s="18">
        <f t="shared" si="23"/>
        <v>1272600</v>
      </c>
    </row>
    <row r="1523" spans="1:9" ht="18" x14ac:dyDescent="0.15">
      <c r="A1523" s="7">
        <v>1351</v>
      </c>
      <c r="B1523" s="96"/>
      <c r="C1523" s="95"/>
      <c r="D1523" s="7">
        <v>635200</v>
      </c>
      <c r="E1523" s="8" t="s">
        <v>1459</v>
      </c>
      <c r="F1523" s="9" t="s">
        <v>10</v>
      </c>
      <c r="G1523" s="10"/>
      <c r="H1523" s="11">
        <v>2700000</v>
      </c>
      <c r="I1523" s="18">
        <f t="shared" si="23"/>
        <v>3054240</v>
      </c>
    </row>
    <row r="1524" spans="1:9" ht="18" x14ac:dyDescent="0.15">
      <c r="A1524" s="7">
        <v>1352</v>
      </c>
      <c r="B1524" s="96"/>
      <c r="C1524" s="95"/>
      <c r="D1524" s="7">
        <v>636100</v>
      </c>
      <c r="E1524" s="8" t="s">
        <v>1460</v>
      </c>
      <c r="F1524" s="9" t="s">
        <v>10</v>
      </c>
      <c r="G1524" s="10"/>
      <c r="H1524" s="11">
        <v>1237500</v>
      </c>
      <c r="I1524" s="18">
        <f t="shared" si="23"/>
        <v>1399860</v>
      </c>
    </row>
    <row r="1525" spans="1:9" ht="18" x14ac:dyDescent="0.15">
      <c r="A1525" s="7">
        <v>1353</v>
      </c>
      <c r="B1525" s="96"/>
      <c r="C1525" s="95"/>
      <c r="D1525" s="7">
        <v>637100</v>
      </c>
      <c r="E1525" s="8" t="s">
        <v>1461</v>
      </c>
      <c r="F1525" s="9" t="s">
        <v>10</v>
      </c>
      <c r="G1525" s="10"/>
      <c r="H1525" s="11">
        <v>1125000</v>
      </c>
      <c r="I1525" s="18">
        <f t="shared" si="23"/>
        <v>1272600</v>
      </c>
    </row>
    <row r="1526" spans="1:9" ht="18" x14ac:dyDescent="0.15">
      <c r="A1526" s="7">
        <v>1354</v>
      </c>
      <c r="B1526" s="96"/>
      <c r="C1526" s="95"/>
      <c r="D1526" s="7">
        <v>637200</v>
      </c>
      <c r="E1526" s="8" t="s">
        <v>1462</v>
      </c>
      <c r="F1526" s="9" t="s">
        <v>10</v>
      </c>
      <c r="G1526" s="10"/>
      <c r="H1526" s="11">
        <v>1125000</v>
      </c>
      <c r="I1526" s="18">
        <f t="shared" si="23"/>
        <v>1272600</v>
      </c>
    </row>
    <row r="1527" spans="1:9" ht="18" x14ac:dyDescent="0.15">
      <c r="A1527" s="7">
        <v>1355</v>
      </c>
      <c r="B1527" s="96"/>
      <c r="C1527" s="95"/>
      <c r="D1527" s="7">
        <v>638300</v>
      </c>
      <c r="E1527" s="8" t="s">
        <v>1463</v>
      </c>
      <c r="F1527" s="9" t="s">
        <v>10</v>
      </c>
      <c r="G1527" s="10"/>
      <c r="H1527" s="11">
        <v>2925000</v>
      </c>
      <c r="I1527" s="18">
        <f t="shared" si="23"/>
        <v>3308760</v>
      </c>
    </row>
    <row r="1528" spans="1:9" ht="18" x14ac:dyDescent="0.15">
      <c r="A1528" s="7">
        <v>1356</v>
      </c>
      <c r="B1528" s="96"/>
      <c r="C1528" s="95"/>
      <c r="D1528" s="7">
        <v>639300</v>
      </c>
      <c r="E1528" s="8" t="s">
        <v>1464</v>
      </c>
      <c r="F1528" s="9" t="s">
        <v>10</v>
      </c>
      <c r="G1528" s="10"/>
      <c r="H1528" s="11">
        <v>1125000</v>
      </c>
      <c r="I1528" s="18">
        <f t="shared" si="23"/>
        <v>1272600</v>
      </c>
    </row>
    <row r="1529" spans="1:9" ht="18" x14ac:dyDescent="0.15">
      <c r="A1529" s="7">
        <v>1357</v>
      </c>
      <c r="B1529" s="96"/>
      <c r="C1529" s="95"/>
      <c r="D1529" s="7">
        <v>639600</v>
      </c>
      <c r="E1529" s="8" t="s">
        <v>1465</v>
      </c>
      <c r="F1529" s="9" t="s">
        <v>10</v>
      </c>
      <c r="G1529" s="10"/>
      <c r="H1529" s="11">
        <v>1575000</v>
      </c>
      <c r="I1529" s="18">
        <f t="shared" si="23"/>
        <v>1781640</v>
      </c>
    </row>
    <row r="1530" spans="1:9" ht="18" x14ac:dyDescent="0.15">
      <c r="A1530" s="7">
        <v>1358</v>
      </c>
      <c r="B1530" s="96"/>
      <c r="C1530" s="95"/>
      <c r="D1530" s="7">
        <v>641100</v>
      </c>
      <c r="E1530" s="8" t="s">
        <v>1466</v>
      </c>
      <c r="F1530" s="9" t="s">
        <v>10</v>
      </c>
      <c r="G1530" s="10"/>
      <c r="H1530" s="11">
        <v>1125000</v>
      </c>
      <c r="I1530" s="18">
        <f t="shared" si="23"/>
        <v>1272600</v>
      </c>
    </row>
    <row r="1531" spans="1:9" ht="18" x14ac:dyDescent="0.15">
      <c r="A1531" s="7">
        <v>1359</v>
      </c>
      <c r="B1531" s="96"/>
      <c r="C1531" s="95"/>
      <c r="D1531" s="7">
        <v>643100</v>
      </c>
      <c r="E1531" s="8" t="s">
        <v>1467</v>
      </c>
      <c r="F1531" s="9" t="s">
        <v>10</v>
      </c>
      <c r="G1531" s="10"/>
      <c r="H1531" s="11">
        <v>1912500</v>
      </c>
      <c r="I1531" s="18">
        <f t="shared" si="23"/>
        <v>2163420</v>
      </c>
    </row>
    <row r="1532" spans="1:9" ht="18" x14ac:dyDescent="0.15">
      <c r="A1532" s="7">
        <v>1360</v>
      </c>
      <c r="B1532" s="96"/>
      <c r="C1532" s="95"/>
      <c r="D1532" s="7">
        <v>643200</v>
      </c>
      <c r="E1532" s="8" t="s">
        <v>1468</v>
      </c>
      <c r="F1532" s="9" t="s">
        <v>10</v>
      </c>
      <c r="G1532" s="10"/>
      <c r="H1532" s="11">
        <v>2925000</v>
      </c>
      <c r="I1532" s="18">
        <f t="shared" si="23"/>
        <v>3308760</v>
      </c>
    </row>
    <row r="1533" spans="1:9" ht="18" x14ac:dyDescent="0.15">
      <c r="A1533" s="7">
        <v>1361</v>
      </c>
      <c r="B1533" s="96"/>
      <c r="C1533" s="95"/>
      <c r="D1533" s="7">
        <v>644200</v>
      </c>
      <c r="E1533" s="8" t="s">
        <v>1469</v>
      </c>
      <c r="F1533" s="9" t="s">
        <v>10</v>
      </c>
      <c r="G1533" s="10"/>
      <c r="H1533" s="11">
        <v>2475000</v>
      </c>
      <c r="I1533" s="18">
        <f t="shared" si="23"/>
        <v>2799720</v>
      </c>
    </row>
    <row r="1534" spans="1:9" ht="18" x14ac:dyDescent="0.15">
      <c r="A1534" s="7">
        <v>1362</v>
      </c>
      <c r="B1534" s="96"/>
      <c r="C1534" s="95"/>
      <c r="D1534" s="7">
        <v>644300</v>
      </c>
      <c r="E1534" s="8" t="s">
        <v>1470</v>
      </c>
      <c r="F1534" s="9" t="s">
        <v>10</v>
      </c>
      <c r="G1534" s="10"/>
      <c r="H1534" s="11">
        <v>6750000</v>
      </c>
      <c r="I1534" s="18">
        <f t="shared" si="23"/>
        <v>7635600</v>
      </c>
    </row>
    <row r="1535" spans="1:9" ht="18" x14ac:dyDescent="0.15">
      <c r="A1535" s="7">
        <v>1363</v>
      </c>
      <c r="B1535" s="96"/>
      <c r="C1535" s="95"/>
      <c r="D1535" s="7">
        <v>644500</v>
      </c>
      <c r="E1535" s="8" t="s">
        <v>1471</v>
      </c>
      <c r="F1535" s="9" t="s">
        <v>10</v>
      </c>
      <c r="G1535" s="10"/>
      <c r="H1535" s="11">
        <v>2925000</v>
      </c>
      <c r="I1535" s="18">
        <f t="shared" si="23"/>
        <v>3308760</v>
      </c>
    </row>
    <row r="1536" spans="1:9" ht="18" x14ac:dyDescent="0.15">
      <c r="A1536" s="7">
        <v>1364</v>
      </c>
      <c r="B1536" s="96"/>
      <c r="C1536" s="95"/>
      <c r="D1536" s="7">
        <v>644901</v>
      </c>
      <c r="E1536" s="8" t="s">
        <v>1472</v>
      </c>
      <c r="F1536" s="9" t="s">
        <v>10</v>
      </c>
      <c r="G1536" s="10"/>
      <c r="H1536" s="11">
        <v>2812500</v>
      </c>
      <c r="I1536" s="18">
        <f t="shared" si="23"/>
        <v>3181500</v>
      </c>
    </row>
    <row r="1537" spans="1:9" ht="18" x14ac:dyDescent="0.15">
      <c r="A1537" s="7">
        <v>1365</v>
      </c>
      <c r="B1537" s="96"/>
      <c r="C1537" s="95"/>
      <c r="D1537" s="7">
        <v>644930</v>
      </c>
      <c r="E1537" s="8" t="s">
        <v>1473</v>
      </c>
      <c r="F1537" s="9" t="s">
        <v>10</v>
      </c>
      <c r="G1537" s="10"/>
      <c r="H1537" s="11">
        <v>1125000</v>
      </c>
      <c r="I1537" s="18">
        <f t="shared" si="23"/>
        <v>1272600</v>
      </c>
    </row>
    <row r="1538" spans="1:9" ht="18" x14ac:dyDescent="0.15">
      <c r="A1538" s="7">
        <v>1366</v>
      </c>
      <c r="B1538" s="96"/>
      <c r="C1538" s="95"/>
      <c r="D1538" s="7">
        <v>649100</v>
      </c>
      <c r="E1538" s="8" t="s">
        <v>1474</v>
      </c>
      <c r="F1538" s="9" t="s">
        <v>10</v>
      </c>
      <c r="G1538" s="10"/>
      <c r="H1538" s="11">
        <v>1125000</v>
      </c>
      <c r="I1538" s="18">
        <f t="shared" si="23"/>
        <v>1272600</v>
      </c>
    </row>
    <row r="1539" spans="1:9" ht="18" x14ac:dyDescent="0.15">
      <c r="A1539" s="83">
        <v>1367</v>
      </c>
      <c r="B1539" s="96"/>
      <c r="C1539" s="95"/>
      <c r="D1539" s="83">
        <v>649501</v>
      </c>
      <c r="E1539" s="8" t="s">
        <v>1475</v>
      </c>
      <c r="F1539" s="86" t="s">
        <v>10</v>
      </c>
      <c r="G1539" s="84"/>
      <c r="H1539" s="85">
        <v>2700000</v>
      </c>
      <c r="I1539" s="18">
        <f t="shared" si="23"/>
        <v>3054240</v>
      </c>
    </row>
    <row r="1540" spans="1:9" ht="15.75" customHeight="1" x14ac:dyDescent="0.15">
      <c r="A1540" s="83"/>
      <c r="B1540" s="96"/>
      <c r="C1540" s="95"/>
      <c r="D1540" s="83"/>
      <c r="E1540" s="8" t="s">
        <v>1476</v>
      </c>
      <c r="F1540" s="86"/>
      <c r="G1540" s="84"/>
      <c r="H1540" s="85"/>
      <c r="I1540" s="18">
        <f t="shared" si="23"/>
        <v>0</v>
      </c>
    </row>
    <row r="1541" spans="1:9" ht="18" x14ac:dyDescent="0.15">
      <c r="A1541" s="7">
        <v>1368</v>
      </c>
      <c r="B1541" s="96"/>
      <c r="C1541" s="95"/>
      <c r="D1541" s="7">
        <v>649701</v>
      </c>
      <c r="E1541" s="8" t="s">
        <v>1477</v>
      </c>
      <c r="F1541" s="9" t="s">
        <v>10</v>
      </c>
      <c r="G1541" s="10"/>
      <c r="H1541" s="11">
        <v>2700000</v>
      </c>
      <c r="I1541" s="18">
        <f t="shared" ref="I1541:I1604" si="24">+(H1541*13.12%)+H1541</f>
        <v>3054240</v>
      </c>
    </row>
    <row r="1542" spans="1:9" ht="27" x14ac:dyDescent="0.15">
      <c r="A1542" s="7">
        <v>1369</v>
      </c>
      <c r="B1542" s="96"/>
      <c r="C1542" s="95"/>
      <c r="D1542" s="7">
        <v>649801</v>
      </c>
      <c r="E1542" s="8" t="s">
        <v>1478</v>
      </c>
      <c r="F1542" s="9" t="s">
        <v>10</v>
      </c>
      <c r="G1542" s="10"/>
      <c r="H1542" s="11">
        <v>2925000</v>
      </c>
      <c r="I1542" s="18">
        <f t="shared" si="24"/>
        <v>3308760</v>
      </c>
    </row>
    <row r="1543" spans="1:9" ht="18" x14ac:dyDescent="0.15">
      <c r="A1543" s="7">
        <v>1370</v>
      </c>
      <c r="B1543" s="96"/>
      <c r="C1543" s="95"/>
      <c r="D1543" s="7">
        <v>649802</v>
      </c>
      <c r="E1543" s="8" t="s">
        <v>1479</v>
      </c>
      <c r="F1543" s="9" t="s">
        <v>10</v>
      </c>
      <c r="G1543" s="10"/>
      <c r="H1543" s="11">
        <v>2925000</v>
      </c>
      <c r="I1543" s="18">
        <f t="shared" si="24"/>
        <v>3308760</v>
      </c>
    </row>
    <row r="1544" spans="1:9" ht="18" x14ac:dyDescent="0.15">
      <c r="A1544" s="7">
        <v>1371</v>
      </c>
      <c r="B1544" s="96"/>
      <c r="C1544" s="95"/>
      <c r="D1544" s="7">
        <v>649804</v>
      </c>
      <c r="E1544" s="8" t="s">
        <v>1480</v>
      </c>
      <c r="F1544" s="9" t="s">
        <v>10</v>
      </c>
      <c r="G1544" s="10"/>
      <c r="H1544" s="11">
        <v>2250000</v>
      </c>
      <c r="I1544" s="18">
        <f t="shared" si="24"/>
        <v>2545200</v>
      </c>
    </row>
    <row r="1545" spans="1:9" ht="18" x14ac:dyDescent="0.15">
      <c r="A1545" s="7">
        <v>1372</v>
      </c>
      <c r="B1545" s="96"/>
      <c r="C1545" s="95"/>
      <c r="D1545" s="7">
        <v>649805</v>
      </c>
      <c r="E1545" s="8" t="s">
        <v>1481</v>
      </c>
      <c r="F1545" s="9" t="s">
        <v>10</v>
      </c>
      <c r="G1545" s="10"/>
      <c r="H1545" s="11">
        <v>1125000</v>
      </c>
      <c r="I1545" s="18">
        <f t="shared" si="24"/>
        <v>1272600</v>
      </c>
    </row>
    <row r="1546" spans="1:9" ht="18" x14ac:dyDescent="0.15">
      <c r="A1546" s="7">
        <v>1373</v>
      </c>
      <c r="B1546" s="96"/>
      <c r="C1546" s="95"/>
      <c r="D1546" s="7">
        <v>651201</v>
      </c>
      <c r="E1546" s="8" t="s">
        <v>1482</v>
      </c>
      <c r="F1546" s="9" t="s">
        <v>10</v>
      </c>
      <c r="G1546" s="10"/>
      <c r="H1546" s="11">
        <v>1350000</v>
      </c>
      <c r="I1546" s="18">
        <f t="shared" si="24"/>
        <v>1527120</v>
      </c>
    </row>
    <row r="1547" spans="1:9" ht="18" x14ac:dyDescent="0.15">
      <c r="A1547" s="7">
        <v>1374</v>
      </c>
      <c r="B1547" s="96"/>
      <c r="C1547" s="95"/>
      <c r="D1547" s="7">
        <v>651202</v>
      </c>
      <c r="E1547" s="8" t="s">
        <v>1483</v>
      </c>
      <c r="F1547" s="9" t="s">
        <v>10</v>
      </c>
      <c r="G1547" s="10"/>
      <c r="H1547" s="11">
        <v>1642500</v>
      </c>
      <c r="I1547" s="18">
        <f t="shared" si="24"/>
        <v>1857996</v>
      </c>
    </row>
    <row r="1548" spans="1:9" ht="18" x14ac:dyDescent="0.15">
      <c r="A1548" s="7">
        <v>1375</v>
      </c>
      <c r="B1548" s="96"/>
      <c r="C1548" s="95"/>
      <c r="D1548" s="7">
        <v>652101</v>
      </c>
      <c r="E1548" s="8" t="s">
        <v>1484</v>
      </c>
      <c r="F1548" s="9" t="s">
        <v>10</v>
      </c>
      <c r="G1548" s="10"/>
      <c r="H1548" s="11">
        <v>2250000</v>
      </c>
      <c r="I1548" s="18">
        <f t="shared" si="24"/>
        <v>2545200</v>
      </c>
    </row>
    <row r="1549" spans="1:9" ht="18" x14ac:dyDescent="0.15">
      <c r="A1549" s="7">
        <v>1376</v>
      </c>
      <c r="B1549" s="96"/>
      <c r="C1549" s="95"/>
      <c r="D1549" s="7">
        <v>652102</v>
      </c>
      <c r="E1549" s="8" t="s">
        <v>1485</v>
      </c>
      <c r="F1549" s="9" t="s">
        <v>10</v>
      </c>
      <c r="G1549" s="10"/>
      <c r="H1549" s="11">
        <v>2250000</v>
      </c>
      <c r="I1549" s="18">
        <f t="shared" si="24"/>
        <v>2545200</v>
      </c>
    </row>
    <row r="1550" spans="1:9" ht="18" x14ac:dyDescent="0.15">
      <c r="A1550" s="7">
        <v>1377</v>
      </c>
      <c r="B1550" s="96"/>
      <c r="C1550" s="95"/>
      <c r="D1550" s="7">
        <v>652201</v>
      </c>
      <c r="E1550" s="8" t="s">
        <v>1486</v>
      </c>
      <c r="F1550" s="9" t="s">
        <v>10</v>
      </c>
      <c r="G1550" s="10"/>
      <c r="H1550" s="11">
        <v>1462500</v>
      </c>
      <c r="I1550" s="18">
        <f t="shared" si="24"/>
        <v>1654380</v>
      </c>
    </row>
    <row r="1551" spans="1:9" ht="18" x14ac:dyDescent="0.15">
      <c r="A1551" s="7">
        <v>1378</v>
      </c>
      <c r="B1551" s="96"/>
      <c r="C1551" s="95"/>
      <c r="D1551" s="7">
        <v>652301</v>
      </c>
      <c r="E1551" s="8" t="s">
        <v>1487</v>
      </c>
      <c r="F1551" s="9" t="s">
        <v>10</v>
      </c>
      <c r="G1551" s="10"/>
      <c r="H1551" s="11">
        <v>2250000</v>
      </c>
      <c r="I1551" s="18">
        <f t="shared" si="24"/>
        <v>2545200</v>
      </c>
    </row>
    <row r="1552" spans="1:9" ht="18" x14ac:dyDescent="0.15">
      <c r="A1552" s="7">
        <v>1379</v>
      </c>
      <c r="B1552" s="96"/>
      <c r="C1552" s="95"/>
      <c r="D1552" s="7">
        <v>652302</v>
      </c>
      <c r="E1552" s="8" t="s">
        <v>1488</v>
      </c>
      <c r="F1552" s="9" t="s">
        <v>10</v>
      </c>
      <c r="G1552" s="10"/>
      <c r="H1552" s="11">
        <v>3150000</v>
      </c>
      <c r="I1552" s="18">
        <f t="shared" si="24"/>
        <v>3563280</v>
      </c>
    </row>
    <row r="1553" spans="1:9" ht="18" x14ac:dyDescent="0.15">
      <c r="A1553" s="7">
        <v>1380</v>
      </c>
      <c r="B1553" s="96"/>
      <c r="C1553" s="95"/>
      <c r="D1553" s="7">
        <v>652304</v>
      </c>
      <c r="E1553" s="8" t="s">
        <v>1489</v>
      </c>
      <c r="F1553" s="9" t="s">
        <v>10</v>
      </c>
      <c r="G1553" s="10"/>
      <c r="H1553" s="11">
        <v>2812500</v>
      </c>
      <c r="I1553" s="18">
        <f t="shared" si="24"/>
        <v>3181500</v>
      </c>
    </row>
    <row r="1554" spans="1:9" ht="18" x14ac:dyDescent="0.15">
      <c r="A1554" s="7">
        <v>1381</v>
      </c>
      <c r="B1554" s="96"/>
      <c r="C1554" s="95"/>
      <c r="D1554" s="7">
        <v>652401</v>
      </c>
      <c r="E1554" s="8" t="s">
        <v>1490</v>
      </c>
      <c r="F1554" s="9" t="s">
        <v>10</v>
      </c>
      <c r="G1554" s="10"/>
      <c r="H1554" s="11">
        <v>1912500</v>
      </c>
      <c r="I1554" s="18">
        <f t="shared" si="24"/>
        <v>2163420</v>
      </c>
    </row>
    <row r="1555" spans="1:9" ht="18" x14ac:dyDescent="0.15">
      <c r="A1555" s="7">
        <v>1382</v>
      </c>
      <c r="B1555" s="96"/>
      <c r="C1555" s="95"/>
      <c r="D1555" s="7">
        <v>652402</v>
      </c>
      <c r="E1555" s="8" t="s">
        <v>1491</v>
      </c>
      <c r="F1555" s="9" t="s">
        <v>10</v>
      </c>
      <c r="G1555" s="10"/>
      <c r="H1555" s="11">
        <v>1912500</v>
      </c>
      <c r="I1555" s="18">
        <f t="shared" si="24"/>
        <v>2163420</v>
      </c>
    </row>
    <row r="1556" spans="1:9" ht="18" x14ac:dyDescent="0.15">
      <c r="A1556" s="7">
        <v>1383</v>
      </c>
      <c r="B1556" s="96"/>
      <c r="C1556" s="95"/>
      <c r="D1556" s="7">
        <v>652701</v>
      </c>
      <c r="E1556" s="8" t="s">
        <v>1492</v>
      </c>
      <c r="F1556" s="9" t="s">
        <v>10</v>
      </c>
      <c r="G1556" s="10"/>
      <c r="H1556" s="11">
        <v>1350000</v>
      </c>
      <c r="I1556" s="18">
        <f t="shared" si="24"/>
        <v>1527120</v>
      </c>
    </row>
    <row r="1557" spans="1:9" ht="18" x14ac:dyDescent="0.15">
      <c r="A1557" s="7">
        <v>1384</v>
      </c>
      <c r="B1557" s="96"/>
      <c r="C1557" s="95"/>
      <c r="D1557" s="7">
        <v>652702</v>
      </c>
      <c r="E1557" s="8" t="s">
        <v>1493</v>
      </c>
      <c r="F1557" s="9" t="s">
        <v>10</v>
      </c>
      <c r="G1557" s="10"/>
      <c r="H1557" s="11">
        <v>1687500</v>
      </c>
      <c r="I1557" s="18">
        <f t="shared" si="24"/>
        <v>1908900</v>
      </c>
    </row>
    <row r="1558" spans="1:9" ht="18" x14ac:dyDescent="0.15">
      <c r="A1558" s="7">
        <v>1385</v>
      </c>
      <c r="B1558" s="96"/>
      <c r="C1558" s="95"/>
      <c r="D1558" s="7">
        <v>652801</v>
      </c>
      <c r="E1558" s="8" t="s">
        <v>1494</v>
      </c>
      <c r="F1558" s="9" t="s">
        <v>10</v>
      </c>
      <c r="G1558" s="10"/>
      <c r="H1558" s="11">
        <v>2475000</v>
      </c>
      <c r="I1558" s="18">
        <f t="shared" si="24"/>
        <v>2799720</v>
      </c>
    </row>
    <row r="1559" spans="1:9" ht="18" x14ac:dyDescent="0.15">
      <c r="A1559" s="7">
        <v>1386</v>
      </c>
      <c r="B1559" s="96"/>
      <c r="C1559" s="95"/>
      <c r="D1559" s="7">
        <v>652802</v>
      </c>
      <c r="E1559" s="8" t="s">
        <v>1495</v>
      </c>
      <c r="F1559" s="9" t="s">
        <v>10</v>
      </c>
      <c r="G1559" s="10"/>
      <c r="H1559" s="11">
        <v>2250000</v>
      </c>
      <c r="I1559" s="18">
        <f t="shared" si="24"/>
        <v>2545200</v>
      </c>
    </row>
    <row r="1560" spans="1:9" ht="18" x14ac:dyDescent="0.15">
      <c r="A1560" s="83">
        <v>1387</v>
      </c>
      <c r="B1560" s="96"/>
      <c r="C1560" s="95"/>
      <c r="D1560" s="83">
        <v>652901</v>
      </c>
      <c r="E1560" s="8" t="s">
        <v>1496</v>
      </c>
      <c r="F1560" s="86" t="s">
        <v>10</v>
      </c>
      <c r="G1560" s="84"/>
      <c r="H1560" s="85">
        <v>2025000</v>
      </c>
      <c r="I1560" s="18">
        <f t="shared" si="24"/>
        <v>2290680</v>
      </c>
    </row>
    <row r="1561" spans="1:9" ht="15.75" customHeight="1" x14ac:dyDescent="0.15">
      <c r="A1561" s="83"/>
      <c r="B1561" s="96"/>
      <c r="C1561" s="95"/>
      <c r="D1561" s="83"/>
      <c r="E1561" s="8" t="s">
        <v>1497</v>
      </c>
      <c r="F1561" s="86"/>
      <c r="G1561" s="84"/>
      <c r="H1561" s="85"/>
      <c r="I1561" s="18">
        <f t="shared" si="24"/>
        <v>0</v>
      </c>
    </row>
    <row r="1562" spans="1:9" ht="18" x14ac:dyDescent="0.15">
      <c r="A1562" s="83">
        <v>1388</v>
      </c>
      <c r="B1562" s="96"/>
      <c r="C1562" s="95"/>
      <c r="D1562" s="83">
        <v>652902</v>
      </c>
      <c r="E1562" s="8" t="s">
        <v>1496</v>
      </c>
      <c r="F1562" s="86" t="s">
        <v>10</v>
      </c>
      <c r="G1562" s="84"/>
      <c r="H1562" s="85">
        <v>2025000</v>
      </c>
      <c r="I1562" s="18">
        <f t="shared" si="24"/>
        <v>2290680</v>
      </c>
    </row>
    <row r="1563" spans="1:9" ht="15.75" customHeight="1" x14ac:dyDescent="0.15">
      <c r="A1563" s="83"/>
      <c r="B1563" s="96"/>
      <c r="C1563" s="95"/>
      <c r="D1563" s="83"/>
      <c r="E1563" s="8" t="s">
        <v>1498</v>
      </c>
      <c r="F1563" s="86"/>
      <c r="G1563" s="84"/>
      <c r="H1563" s="85"/>
      <c r="I1563" s="18">
        <f t="shared" si="24"/>
        <v>0</v>
      </c>
    </row>
    <row r="1564" spans="1:9" ht="18" x14ac:dyDescent="0.15">
      <c r="A1564" s="7">
        <v>1389</v>
      </c>
      <c r="B1564" s="96"/>
      <c r="C1564" s="95"/>
      <c r="D1564" s="7">
        <v>653101</v>
      </c>
      <c r="E1564" s="8" t="s">
        <v>1499</v>
      </c>
      <c r="F1564" s="9" t="s">
        <v>10</v>
      </c>
      <c r="G1564" s="10"/>
      <c r="H1564" s="11">
        <v>2025000</v>
      </c>
      <c r="I1564" s="18">
        <f t="shared" si="24"/>
        <v>2290680</v>
      </c>
    </row>
    <row r="1565" spans="1:9" ht="18" x14ac:dyDescent="0.15">
      <c r="A1565" s="7">
        <v>1390</v>
      </c>
      <c r="B1565" s="96"/>
      <c r="C1565" s="95"/>
      <c r="D1565" s="7">
        <v>653102</v>
      </c>
      <c r="E1565" s="8" t="s">
        <v>1500</v>
      </c>
      <c r="F1565" s="9" t="s">
        <v>10</v>
      </c>
      <c r="G1565" s="10"/>
      <c r="H1565" s="11">
        <v>2700000</v>
      </c>
      <c r="I1565" s="18">
        <f t="shared" si="24"/>
        <v>3054240</v>
      </c>
    </row>
    <row r="1566" spans="1:9" ht="18" x14ac:dyDescent="0.15">
      <c r="A1566" s="7">
        <v>1391</v>
      </c>
      <c r="B1566" s="96"/>
      <c r="C1566" s="95"/>
      <c r="D1566" s="7">
        <v>655101</v>
      </c>
      <c r="E1566" s="8" t="s">
        <v>1501</v>
      </c>
      <c r="F1566" s="9" t="s">
        <v>10</v>
      </c>
      <c r="G1566" s="10"/>
      <c r="H1566" s="11">
        <v>2250000</v>
      </c>
      <c r="I1566" s="18">
        <f t="shared" si="24"/>
        <v>2545200</v>
      </c>
    </row>
    <row r="1567" spans="1:9" ht="18" x14ac:dyDescent="0.15">
      <c r="A1567" s="7">
        <v>1392</v>
      </c>
      <c r="B1567" s="96"/>
      <c r="C1567" s="95"/>
      <c r="D1567" s="7">
        <v>655102</v>
      </c>
      <c r="E1567" s="8" t="s">
        <v>1502</v>
      </c>
      <c r="F1567" s="9" t="s">
        <v>10</v>
      </c>
      <c r="G1567" s="10"/>
      <c r="H1567" s="11">
        <v>2700000</v>
      </c>
      <c r="I1567" s="18">
        <f t="shared" si="24"/>
        <v>3054240</v>
      </c>
    </row>
    <row r="1568" spans="1:9" ht="18" x14ac:dyDescent="0.15">
      <c r="A1568" s="7">
        <v>1393</v>
      </c>
      <c r="B1568" s="96"/>
      <c r="C1568" s="95"/>
      <c r="D1568" s="7">
        <v>657001</v>
      </c>
      <c r="E1568" s="8" t="s">
        <v>1503</v>
      </c>
      <c r="F1568" s="9" t="s">
        <v>10</v>
      </c>
      <c r="G1568" s="10"/>
      <c r="H1568" s="11">
        <v>1237500</v>
      </c>
      <c r="I1568" s="18">
        <f t="shared" si="24"/>
        <v>1399860</v>
      </c>
    </row>
    <row r="1569" spans="1:9" ht="18" x14ac:dyDescent="0.15">
      <c r="A1569" s="7">
        <v>1394</v>
      </c>
      <c r="B1569" s="96"/>
      <c r="C1569" s="95"/>
      <c r="D1569" s="7">
        <v>657801</v>
      </c>
      <c r="E1569" s="8" t="s">
        <v>1504</v>
      </c>
      <c r="F1569" s="9" t="s">
        <v>10</v>
      </c>
      <c r="G1569" s="10"/>
      <c r="H1569" s="11">
        <v>1687500</v>
      </c>
      <c r="I1569" s="18">
        <f t="shared" si="24"/>
        <v>1908900</v>
      </c>
    </row>
    <row r="1570" spans="1:9" ht="18" x14ac:dyDescent="0.15">
      <c r="A1570" s="7">
        <v>1395</v>
      </c>
      <c r="B1570" s="96"/>
      <c r="C1570" s="95"/>
      <c r="D1570" s="7">
        <v>657802</v>
      </c>
      <c r="E1570" s="8" t="s">
        <v>1505</v>
      </c>
      <c r="F1570" s="9" t="s">
        <v>10</v>
      </c>
      <c r="G1570" s="10"/>
      <c r="H1570" s="11">
        <v>1687500</v>
      </c>
      <c r="I1570" s="18">
        <f t="shared" si="24"/>
        <v>1908900</v>
      </c>
    </row>
    <row r="1571" spans="1:9" ht="18" x14ac:dyDescent="0.15">
      <c r="A1571" s="7">
        <v>1396</v>
      </c>
      <c r="B1571" s="96"/>
      <c r="C1571" s="95"/>
      <c r="D1571" s="7">
        <v>657803</v>
      </c>
      <c r="E1571" s="8" t="s">
        <v>1506</v>
      </c>
      <c r="F1571" s="9" t="s">
        <v>10</v>
      </c>
      <c r="G1571" s="10"/>
      <c r="H1571" s="11">
        <v>2362500</v>
      </c>
      <c r="I1571" s="18">
        <f t="shared" si="24"/>
        <v>2672460</v>
      </c>
    </row>
    <row r="1572" spans="1:9" ht="18" x14ac:dyDescent="0.15">
      <c r="A1572" s="7">
        <v>1397</v>
      </c>
      <c r="B1572" s="96"/>
      <c r="C1572" s="95"/>
      <c r="D1572" s="7">
        <v>659102</v>
      </c>
      <c r="E1572" s="8" t="s">
        <v>1507</v>
      </c>
      <c r="F1572" s="9" t="s">
        <v>10</v>
      </c>
      <c r="G1572" s="10"/>
      <c r="H1572" s="11">
        <v>1912500</v>
      </c>
      <c r="I1572" s="18">
        <f t="shared" si="24"/>
        <v>2163420</v>
      </c>
    </row>
    <row r="1573" spans="1:9" ht="18" x14ac:dyDescent="0.15">
      <c r="A1573" s="83">
        <v>1398</v>
      </c>
      <c r="B1573" s="96"/>
      <c r="C1573" s="95"/>
      <c r="D1573" s="83">
        <v>659302</v>
      </c>
      <c r="E1573" s="8" t="s">
        <v>1508</v>
      </c>
      <c r="F1573" s="86" t="s">
        <v>10</v>
      </c>
      <c r="G1573" s="84"/>
      <c r="H1573" s="85">
        <v>3150000</v>
      </c>
      <c r="I1573" s="18">
        <f t="shared" si="24"/>
        <v>3563280</v>
      </c>
    </row>
    <row r="1574" spans="1:9" ht="15.75" customHeight="1" x14ac:dyDescent="0.15">
      <c r="A1574" s="83"/>
      <c r="B1574" s="96"/>
      <c r="C1574" s="95"/>
      <c r="D1574" s="83"/>
      <c r="E1574" s="8" t="s">
        <v>947</v>
      </c>
      <c r="F1574" s="86"/>
      <c r="G1574" s="84"/>
      <c r="H1574" s="85"/>
      <c r="I1574" s="18">
        <f t="shared" si="24"/>
        <v>0</v>
      </c>
    </row>
    <row r="1575" spans="1:9" ht="18" x14ac:dyDescent="0.15">
      <c r="A1575" s="7">
        <v>1399</v>
      </c>
      <c r="B1575" s="96"/>
      <c r="C1575" s="95"/>
      <c r="D1575" s="7">
        <v>659520</v>
      </c>
      <c r="E1575" s="8" t="s">
        <v>1509</v>
      </c>
      <c r="F1575" s="9" t="s">
        <v>10</v>
      </c>
      <c r="G1575" s="10"/>
      <c r="H1575" s="11">
        <v>1800000</v>
      </c>
      <c r="I1575" s="18">
        <f t="shared" si="24"/>
        <v>2036160</v>
      </c>
    </row>
    <row r="1576" spans="1:9" ht="18" x14ac:dyDescent="0.15">
      <c r="A1576" s="7">
        <v>1400</v>
      </c>
      <c r="B1576" s="96"/>
      <c r="C1576" s="95"/>
      <c r="D1576" s="7">
        <v>660201</v>
      </c>
      <c r="E1576" s="8" t="s">
        <v>1510</v>
      </c>
      <c r="F1576" s="9" t="s">
        <v>10</v>
      </c>
      <c r="G1576" s="10"/>
      <c r="H1576" s="11">
        <v>1912500</v>
      </c>
      <c r="I1576" s="18">
        <f t="shared" si="24"/>
        <v>2163420</v>
      </c>
    </row>
    <row r="1577" spans="1:9" ht="18" x14ac:dyDescent="0.15">
      <c r="A1577" s="7">
        <v>1401</v>
      </c>
      <c r="B1577" s="96"/>
      <c r="C1577" s="95"/>
      <c r="D1577" s="7">
        <v>660202</v>
      </c>
      <c r="E1577" s="8" t="s">
        <v>1511</v>
      </c>
      <c r="F1577" s="9" t="s">
        <v>10</v>
      </c>
      <c r="G1577" s="10"/>
      <c r="H1577" s="11">
        <v>3150000</v>
      </c>
      <c r="I1577" s="18">
        <f t="shared" si="24"/>
        <v>3563280</v>
      </c>
    </row>
    <row r="1578" spans="1:9" ht="18" x14ac:dyDescent="0.15">
      <c r="A1578" s="7">
        <v>1402</v>
      </c>
      <c r="B1578" s="96"/>
      <c r="C1578" s="95"/>
      <c r="D1578" s="7">
        <v>661110</v>
      </c>
      <c r="E1578" s="8" t="s">
        <v>1512</v>
      </c>
      <c r="F1578" s="9" t="s">
        <v>10</v>
      </c>
      <c r="G1578" s="10"/>
      <c r="H1578" s="11">
        <v>1350000</v>
      </c>
      <c r="I1578" s="18">
        <f t="shared" si="24"/>
        <v>1527120</v>
      </c>
    </row>
    <row r="1579" spans="1:9" ht="18" x14ac:dyDescent="0.15">
      <c r="A1579" s="7">
        <v>1403</v>
      </c>
      <c r="B1579" s="96"/>
      <c r="C1579" s="95"/>
      <c r="D1579" s="7">
        <v>661120</v>
      </c>
      <c r="E1579" s="8" t="s">
        <v>1513</v>
      </c>
      <c r="F1579" s="9" t="s">
        <v>10</v>
      </c>
      <c r="G1579" s="10"/>
      <c r="H1579" s="11">
        <v>1462500</v>
      </c>
      <c r="I1579" s="18">
        <f t="shared" si="24"/>
        <v>1654380</v>
      </c>
    </row>
    <row r="1580" spans="1:9" ht="18" x14ac:dyDescent="0.15">
      <c r="A1580" s="7">
        <v>1404</v>
      </c>
      <c r="B1580" s="96"/>
      <c r="C1580" s="95"/>
      <c r="D1580" s="7">
        <v>662101</v>
      </c>
      <c r="E1580" s="8" t="s">
        <v>1514</v>
      </c>
      <c r="F1580" s="9" t="s">
        <v>10</v>
      </c>
      <c r="G1580" s="10"/>
      <c r="H1580" s="11">
        <v>1575000</v>
      </c>
      <c r="I1580" s="18">
        <f t="shared" si="24"/>
        <v>1781640</v>
      </c>
    </row>
    <row r="1581" spans="1:9" ht="18" x14ac:dyDescent="0.15">
      <c r="A1581" s="7">
        <v>1405</v>
      </c>
      <c r="B1581" s="96"/>
      <c r="C1581" s="95"/>
      <c r="D1581" s="7">
        <v>662102</v>
      </c>
      <c r="E1581" s="8" t="s">
        <v>1515</v>
      </c>
      <c r="F1581" s="9" t="s">
        <v>10</v>
      </c>
      <c r="G1581" s="10"/>
      <c r="H1581" s="11">
        <v>1507500</v>
      </c>
      <c r="I1581" s="18">
        <f t="shared" si="24"/>
        <v>1705284</v>
      </c>
    </row>
    <row r="1582" spans="1:9" ht="18" x14ac:dyDescent="0.15">
      <c r="A1582" s="7">
        <v>1406</v>
      </c>
      <c r="B1582" s="96"/>
      <c r="C1582" s="95"/>
      <c r="D1582" s="7">
        <v>662201</v>
      </c>
      <c r="E1582" s="8" t="s">
        <v>1516</v>
      </c>
      <c r="F1582" s="9" t="s">
        <v>10</v>
      </c>
      <c r="G1582" s="10"/>
      <c r="H1582" s="11">
        <v>1462500</v>
      </c>
      <c r="I1582" s="18">
        <f t="shared" si="24"/>
        <v>1654380</v>
      </c>
    </row>
    <row r="1583" spans="1:9" ht="18" x14ac:dyDescent="0.15">
      <c r="A1583" s="7">
        <v>1407</v>
      </c>
      <c r="B1583" s="96"/>
      <c r="C1583" s="95"/>
      <c r="D1583" s="7">
        <v>662202</v>
      </c>
      <c r="E1583" s="8" t="s">
        <v>1517</v>
      </c>
      <c r="F1583" s="9" t="s">
        <v>10</v>
      </c>
      <c r="G1583" s="10"/>
      <c r="H1583" s="11">
        <v>2250000</v>
      </c>
      <c r="I1583" s="18">
        <f t="shared" si="24"/>
        <v>2545200</v>
      </c>
    </row>
    <row r="1584" spans="1:9" ht="18" x14ac:dyDescent="0.15">
      <c r="A1584" s="7">
        <v>1408</v>
      </c>
      <c r="B1584" s="96"/>
      <c r="C1584" s="95"/>
      <c r="D1584" s="7">
        <v>662204</v>
      </c>
      <c r="E1584" s="8" t="s">
        <v>1518</v>
      </c>
      <c r="F1584" s="9" t="s">
        <v>10</v>
      </c>
      <c r="G1584" s="10"/>
      <c r="H1584" s="11">
        <v>2250000</v>
      </c>
      <c r="I1584" s="18">
        <f t="shared" si="24"/>
        <v>2545200</v>
      </c>
    </row>
    <row r="1585" spans="1:9" ht="18" x14ac:dyDescent="0.15">
      <c r="A1585" s="7">
        <v>1409</v>
      </c>
      <c r="B1585" s="96"/>
      <c r="C1585" s="95"/>
      <c r="D1585" s="7">
        <v>664001</v>
      </c>
      <c r="E1585" s="8" t="s">
        <v>1519</v>
      </c>
      <c r="F1585" s="9" t="s">
        <v>10</v>
      </c>
      <c r="G1585" s="10"/>
      <c r="H1585" s="11">
        <v>3150000</v>
      </c>
      <c r="I1585" s="18">
        <f t="shared" si="24"/>
        <v>3563280</v>
      </c>
    </row>
    <row r="1586" spans="1:9" ht="18" x14ac:dyDescent="0.15">
      <c r="A1586" s="7">
        <v>1410</v>
      </c>
      <c r="B1586" s="96"/>
      <c r="C1586" s="95"/>
      <c r="D1586" s="7">
        <v>664002</v>
      </c>
      <c r="E1586" s="8" t="s">
        <v>1520</v>
      </c>
      <c r="F1586" s="9" t="s">
        <v>10</v>
      </c>
      <c r="G1586" s="10"/>
      <c r="H1586" s="11">
        <v>1575000</v>
      </c>
      <c r="I1586" s="18">
        <f t="shared" si="24"/>
        <v>1781640</v>
      </c>
    </row>
    <row r="1587" spans="1:9" ht="18" x14ac:dyDescent="0.15">
      <c r="A1587" s="7">
        <v>1411</v>
      </c>
      <c r="B1587" s="96"/>
      <c r="C1587" s="95"/>
      <c r="D1587" s="7">
        <v>665001</v>
      </c>
      <c r="E1587" s="8" t="s">
        <v>1521</v>
      </c>
      <c r="F1587" s="9" t="s">
        <v>10</v>
      </c>
      <c r="G1587" s="10"/>
      <c r="H1587" s="11">
        <v>2250000</v>
      </c>
      <c r="I1587" s="18">
        <f t="shared" si="24"/>
        <v>2545200</v>
      </c>
    </row>
    <row r="1588" spans="1:9" ht="18" x14ac:dyDescent="0.15">
      <c r="A1588" s="7">
        <v>1412</v>
      </c>
      <c r="B1588" s="96"/>
      <c r="C1588" s="95"/>
      <c r="D1588" s="7">
        <v>665002</v>
      </c>
      <c r="E1588" s="8" t="s">
        <v>1522</v>
      </c>
      <c r="F1588" s="9" t="s">
        <v>10</v>
      </c>
      <c r="G1588" s="10"/>
      <c r="H1588" s="11">
        <v>1440000</v>
      </c>
      <c r="I1588" s="18">
        <f t="shared" si="24"/>
        <v>1628928</v>
      </c>
    </row>
    <row r="1589" spans="1:9" ht="18" x14ac:dyDescent="0.15">
      <c r="A1589" s="7">
        <v>1413</v>
      </c>
      <c r="B1589" s="96"/>
      <c r="C1589" s="95"/>
      <c r="D1589" s="7">
        <v>665003</v>
      </c>
      <c r="E1589" s="8" t="s">
        <v>1523</v>
      </c>
      <c r="F1589" s="9" t="s">
        <v>10</v>
      </c>
      <c r="G1589" s="10"/>
      <c r="H1589" s="11">
        <v>2250000</v>
      </c>
      <c r="I1589" s="18">
        <f t="shared" si="24"/>
        <v>2545200</v>
      </c>
    </row>
    <row r="1590" spans="1:9" ht="18" x14ac:dyDescent="0.15">
      <c r="A1590" s="7">
        <v>1414</v>
      </c>
      <c r="B1590" s="96"/>
      <c r="C1590" s="95"/>
      <c r="D1590" s="7">
        <v>666102</v>
      </c>
      <c r="E1590" s="8" t="s">
        <v>1524</v>
      </c>
      <c r="F1590" s="9" t="s">
        <v>10</v>
      </c>
      <c r="G1590" s="10"/>
      <c r="H1590" s="11">
        <v>2250000</v>
      </c>
      <c r="I1590" s="18">
        <f t="shared" si="24"/>
        <v>2545200</v>
      </c>
    </row>
    <row r="1591" spans="1:9" ht="18" x14ac:dyDescent="0.15">
      <c r="A1591" s="7">
        <v>1415</v>
      </c>
      <c r="B1591" s="96"/>
      <c r="C1591" s="95"/>
      <c r="D1591" s="7">
        <v>666110</v>
      </c>
      <c r="E1591" s="8" t="s">
        <v>1525</v>
      </c>
      <c r="F1591" s="9" t="s">
        <v>10</v>
      </c>
      <c r="G1591" s="10"/>
      <c r="H1591" s="11">
        <v>1575000</v>
      </c>
      <c r="I1591" s="18">
        <f t="shared" si="24"/>
        <v>1781640</v>
      </c>
    </row>
    <row r="1592" spans="1:9" ht="18" x14ac:dyDescent="0.15">
      <c r="A1592" s="7">
        <v>1416</v>
      </c>
      <c r="B1592" s="96"/>
      <c r="C1592" s="95"/>
      <c r="D1592" s="7">
        <v>666210</v>
      </c>
      <c r="E1592" s="8" t="s">
        <v>1526</v>
      </c>
      <c r="F1592" s="9" t="s">
        <v>10</v>
      </c>
      <c r="G1592" s="10"/>
      <c r="H1592" s="11">
        <v>2475000</v>
      </c>
      <c r="I1592" s="18">
        <f t="shared" si="24"/>
        <v>2799720</v>
      </c>
    </row>
    <row r="1593" spans="1:9" ht="18" x14ac:dyDescent="0.15">
      <c r="A1593" s="7">
        <v>1417</v>
      </c>
      <c r="B1593" s="96"/>
      <c r="C1593" s="95"/>
      <c r="D1593" s="7">
        <v>666220</v>
      </c>
      <c r="E1593" s="8" t="s">
        <v>1527</v>
      </c>
      <c r="F1593" s="9" t="s">
        <v>10</v>
      </c>
      <c r="G1593" s="10"/>
      <c r="H1593" s="11">
        <v>2250000</v>
      </c>
      <c r="I1593" s="18">
        <f t="shared" si="24"/>
        <v>2545200</v>
      </c>
    </row>
    <row r="1594" spans="1:9" ht="18" x14ac:dyDescent="0.15">
      <c r="A1594" s="7">
        <v>1418</v>
      </c>
      <c r="B1594" s="96"/>
      <c r="C1594" s="95"/>
      <c r="D1594" s="7">
        <v>667101</v>
      </c>
      <c r="E1594" s="8" t="s">
        <v>1528</v>
      </c>
      <c r="F1594" s="9" t="s">
        <v>10</v>
      </c>
      <c r="G1594" s="10"/>
      <c r="H1594" s="11">
        <v>1800000</v>
      </c>
      <c r="I1594" s="18">
        <f t="shared" si="24"/>
        <v>2036160</v>
      </c>
    </row>
    <row r="1595" spans="1:9" ht="18" x14ac:dyDescent="0.15">
      <c r="A1595" s="7">
        <v>1419</v>
      </c>
      <c r="B1595" s="96"/>
      <c r="C1595" s="95"/>
      <c r="D1595" s="7">
        <v>667301</v>
      </c>
      <c r="E1595" s="8" t="s">
        <v>1529</v>
      </c>
      <c r="F1595" s="9" t="s">
        <v>10</v>
      </c>
      <c r="G1595" s="10"/>
      <c r="H1595" s="11">
        <v>1575000</v>
      </c>
      <c r="I1595" s="18">
        <f t="shared" si="24"/>
        <v>1781640</v>
      </c>
    </row>
    <row r="1596" spans="1:9" ht="18" x14ac:dyDescent="0.15">
      <c r="A1596" s="7">
        <v>1420</v>
      </c>
      <c r="B1596" s="96"/>
      <c r="C1596" s="95"/>
      <c r="D1596" s="7">
        <v>667302</v>
      </c>
      <c r="E1596" s="8" t="s">
        <v>1530</v>
      </c>
      <c r="F1596" s="9" t="s">
        <v>10</v>
      </c>
      <c r="G1596" s="10"/>
      <c r="H1596" s="11">
        <v>3150000</v>
      </c>
      <c r="I1596" s="18">
        <f t="shared" si="24"/>
        <v>3563280</v>
      </c>
    </row>
    <row r="1597" spans="1:9" ht="18" x14ac:dyDescent="0.15">
      <c r="A1597" s="7">
        <v>1421</v>
      </c>
      <c r="B1597" s="96"/>
      <c r="C1597" s="95"/>
      <c r="D1597" s="7">
        <v>667401</v>
      </c>
      <c r="E1597" s="8" t="s">
        <v>1531</v>
      </c>
      <c r="F1597" s="9" t="s">
        <v>10</v>
      </c>
      <c r="G1597" s="10"/>
      <c r="H1597" s="11">
        <v>3150000</v>
      </c>
      <c r="I1597" s="18">
        <f t="shared" si="24"/>
        <v>3563280</v>
      </c>
    </row>
    <row r="1598" spans="1:9" ht="18" x14ac:dyDescent="0.15">
      <c r="A1598" s="7">
        <v>1422</v>
      </c>
      <c r="B1598" s="96"/>
      <c r="C1598" s="95"/>
      <c r="D1598" s="7">
        <v>667601</v>
      </c>
      <c r="E1598" s="8" t="s">
        <v>1532</v>
      </c>
      <c r="F1598" s="9" t="s">
        <v>10</v>
      </c>
      <c r="G1598" s="10"/>
      <c r="H1598" s="11">
        <v>2025000</v>
      </c>
      <c r="I1598" s="18">
        <f t="shared" si="24"/>
        <v>2290680</v>
      </c>
    </row>
    <row r="1599" spans="1:9" ht="18" x14ac:dyDescent="0.15">
      <c r="A1599" s="7">
        <v>1423</v>
      </c>
      <c r="B1599" s="96"/>
      <c r="C1599" s="95"/>
      <c r="D1599" s="7">
        <v>667610</v>
      </c>
      <c r="E1599" s="8" t="s">
        <v>1533</v>
      </c>
      <c r="F1599" s="9" t="s">
        <v>10</v>
      </c>
      <c r="G1599" s="10"/>
      <c r="H1599" s="11">
        <v>2475000</v>
      </c>
      <c r="I1599" s="18">
        <f t="shared" si="24"/>
        <v>2799720</v>
      </c>
    </row>
    <row r="1600" spans="1:9" ht="18" x14ac:dyDescent="0.15">
      <c r="A1600" s="7">
        <v>1424</v>
      </c>
      <c r="B1600" s="96"/>
      <c r="C1600" s="95"/>
      <c r="D1600" s="7">
        <v>667901</v>
      </c>
      <c r="E1600" s="8" t="s">
        <v>1534</v>
      </c>
      <c r="F1600" s="9" t="s">
        <v>10</v>
      </c>
      <c r="G1600" s="10"/>
      <c r="H1600" s="11">
        <v>2812500</v>
      </c>
      <c r="I1600" s="18">
        <f t="shared" si="24"/>
        <v>3181500</v>
      </c>
    </row>
    <row r="1601" spans="1:9" ht="18" x14ac:dyDescent="0.15">
      <c r="A1601" s="7">
        <v>1425</v>
      </c>
      <c r="B1601" s="96"/>
      <c r="C1601" s="95"/>
      <c r="D1601" s="7">
        <v>667902</v>
      </c>
      <c r="E1601" s="8" t="s">
        <v>1535</v>
      </c>
      <c r="F1601" s="9" t="s">
        <v>10</v>
      </c>
      <c r="G1601" s="10"/>
      <c r="H1601" s="11">
        <v>3150000</v>
      </c>
      <c r="I1601" s="18">
        <f t="shared" si="24"/>
        <v>3563280</v>
      </c>
    </row>
    <row r="1602" spans="1:9" ht="18" x14ac:dyDescent="0.15">
      <c r="A1602" s="7">
        <v>1426</v>
      </c>
      <c r="B1602" s="96"/>
      <c r="C1602" s="95"/>
      <c r="D1602" s="7">
        <v>669101</v>
      </c>
      <c r="E1602" s="8" t="s">
        <v>1536</v>
      </c>
      <c r="F1602" s="9" t="s">
        <v>10</v>
      </c>
      <c r="G1602" s="10"/>
      <c r="H1602" s="11">
        <v>2475000</v>
      </c>
      <c r="I1602" s="18">
        <f t="shared" si="24"/>
        <v>2799720</v>
      </c>
    </row>
    <row r="1603" spans="1:9" ht="18" x14ac:dyDescent="0.15">
      <c r="A1603" s="7">
        <v>1427</v>
      </c>
      <c r="B1603" s="96"/>
      <c r="C1603" s="95"/>
      <c r="D1603" s="7">
        <v>669102</v>
      </c>
      <c r="E1603" s="8" t="s">
        <v>1537</v>
      </c>
      <c r="F1603" s="9" t="s">
        <v>10</v>
      </c>
      <c r="G1603" s="10"/>
      <c r="H1603" s="11">
        <v>3150000</v>
      </c>
      <c r="I1603" s="18">
        <f t="shared" si="24"/>
        <v>3563280</v>
      </c>
    </row>
    <row r="1604" spans="1:9" ht="18" x14ac:dyDescent="0.15">
      <c r="A1604" s="7">
        <v>1428</v>
      </c>
      <c r="B1604" s="96"/>
      <c r="C1604" s="95"/>
      <c r="D1604" s="7">
        <v>669201</v>
      </c>
      <c r="E1604" s="8" t="s">
        <v>1538</v>
      </c>
      <c r="F1604" s="9" t="s">
        <v>10</v>
      </c>
      <c r="G1604" s="10"/>
      <c r="H1604" s="11">
        <v>2700000</v>
      </c>
      <c r="I1604" s="18">
        <f t="shared" si="24"/>
        <v>3054240</v>
      </c>
    </row>
    <row r="1605" spans="1:9" ht="18" x14ac:dyDescent="0.15">
      <c r="A1605" s="7">
        <v>1429</v>
      </c>
      <c r="B1605" s="96"/>
      <c r="C1605" s="95"/>
      <c r="D1605" s="7">
        <v>669202</v>
      </c>
      <c r="E1605" s="8" t="s">
        <v>1539</v>
      </c>
      <c r="F1605" s="9" t="s">
        <v>10</v>
      </c>
      <c r="G1605" s="10"/>
      <c r="H1605" s="11">
        <v>3780000</v>
      </c>
      <c r="I1605" s="18">
        <f t="shared" ref="I1605:I1668" si="25">+(H1605*13.12%)+H1605</f>
        <v>4275936</v>
      </c>
    </row>
    <row r="1606" spans="1:9" ht="18" x14ac:dyDescent="0.15">
      <c r="A1606" s="7">
        <v>1430</v>
      </c>
      <c r="B1606" s="96"/>
      <c r="C1606" s="95"/>
      <c r="D1606" s="7">
        <v>669410</v>
      </c>
      <c r="E1606" s="8" t="s">
        <v>1540</v>
      </c>
      <c r="F1606" s="9" t="s">
        <v>10</v>
      </c>
      <c r="G1606" s="10"/>
      <c r="H1606" s="11">
        <v>2475000</v>
      </c>
      <c r="I1606" s="18">
        <f t="shared" si="25"/>
        <v>2799720</v>
      </c>
    </row>
    <row r="1607" spans="1:9" ht="18" x14ac:dyDescent="0.15">
      <c r="A1607" s="83">
        <v>1431</v>
      </c>
      <c r="B1607" s="96"/>
      <c r="C1607" s="95"/>
      <c r="D1607" s="83">
        <v>669901</v>
      </c>
      <c r="E1607" s="8" t="s">
        <v>1541</v>
      </c>
      <c r="F1607" s="86" t="s">
        <v>10</v>
      </c>
      <c r="G1607" s="84"/>
      <c r="H1607" s="85">
        <v>2025000</v>
      </c>
      <c r="I1607" s="18">
        <f t="shared" si="25"/>
        <v>2290680</v>
      </c>
    </row>
    <row r="1608" spans="1:9" ht="15.75" customHeight="1" x14ac:dyDescent="0.15">
      <c r="A1608" s="83"/>
      <c r="B1608" s="96"/>
      <c r="C1608" s="95"/>
      <c r="D1608" s="83"/>
      <c r="E1608" s="8" t="s">
        <v>1241</v>
      </c>
      <c r="F1608" s="86"/>
      <c r="G1608" s="84"/>
      <c r="H1608" s="85"/>
      <c r="I1608" s="18">
        <f t="shared" si="25"/>
        <v>0</v>
      </c>
    </row>
    <row r="1609" spans="1:9" ht="18" x14ac:dyDescent="0.15">
      <c r="A1609" s="83">
        <v>1432</v>
      </c>
      <c r="B1609" s="96"/>
      <c r="C1609" s="95"/>
      <c r="D1609" s="83">
        <v>669902</v>
      </c>
      <c r="E1609" s="8" t="s">
        <v>1541</v>
      </c>
      <c r="F1609" s="86" t="s">
        <v>10</v>
      </c>
      <c r="G1609" s="84"/>
      <c r="H1609" s="85">
        <v>3150000</v>
      </c>
      <c r="I1609" s="18">
        <f t="shared" si="25"/>
        <v>3563280</v>
      </c>
    </row>
    <row r="1610" spans="1:9" ht="15.75" customHeight="1" x14ac:dyDescent="0.15">
      <c r="A1610" s="83"/>
      <c r="B1610" s="96"/>
      <c r="C1610" s="95"/>
      <c r="D1610" s="83"/>
      <c r="E1610" s="8" t="s">
        <v>947</v>
      </c>
      <c r="F1610" s="86"/>
      <c r="G1610" s="84"/>
      <c r="H1610" s="85"/>
      <c r="I1610" s="18">
        <f t="shared" si="25"/>
        <v>0</v>
      </c>
    </row>
    <row r="1611" spans="1:9" ht="18" x14ac:dyDescent="0.15">
      <c r="A1611" s="7">
        <v>1433</v>
      </c>
      <c r="B1611" s="96"/>
      <c r="C1611" s="95"/>
      <c r="D1611" s="7">
        <v>670101</v>
      </c>
      <c r="E1611" s="8" t="s">
        <v>1542</v>
      </c>
      <c r="F1611" s="9" t="s">
        <v>10</v>
      </c>
      <c r="G1611" s="10"/>
      <c r="H1611" s="11">
        <v>1125000</v>
      </c>
      <c r="I1611" s="18">
        <f t="shared" si="25"/>
        <v>1272600</v>
      </c>
    </row>
    <row r="1612" spans="1:9" ht="18" x14ac:dyDescent="0.15">
      <c r="A1612" s="7">
        <v>1434</v>
      </c>
      <c r="B1612" s="96"/>
      <c r="C1612" s="95"/>
      <c r="D1612" s="7">
        <v>671201</v>
      </c>
      <c r="E1612" s="8" t="s">
        <v>1543</v>
      </c>
      <c r="F1612" s="9" t="s">
        <v>10</v>
      </c>
      <c r="G1612" s="10"/>
      <c r="H1612" s="11">
        <v>1125000</v>
      </c>
      <c r="I1612" s="18">
        <f t="shared" si="25"/>
        <v>1272600</v>
      </c>
    </row>
    <row r="1613" spans="1:9" ht="18" x14ac:dyDescent="0.15">
      <c r="A1613" s="7">
        <v>1435</v>
      </c>
      <c r="B1613" s="96"/>
      <c r="C1613" s="95"/>
      <c r="D1613" s="7">
        <v>673101</v>
      </c>
      <c r="E1613" s="8" t="s">
        <v>1544</v>
      </c>
      <c r="F1613" s="9" t="s">
        <v>10</v>
      </c>
      <c r="G1613" s="10"/>
      <c r="H1613" s="11">
        <v>1575000</v>
      </c>
      <c r="I1613" s="18">
        <f t="shared" si="25"/>
        <v>1781640</v>
      </c>
    </row>
    <row r="1614" spans="1:9" ht="18" x14ac:dyDescent="0.15">
      <c r="A1614" s="7">
        <v>1436</v>
      </c>
      <c r="B1614" s="96"/>
      <c r="C1614" s="95"/>
      <c r="D1614" s="7">
        <v>673102</v>
      </c>
      <c r="E1614" s="8" t="s">
        <v>1545</v>
      </c>
      <c r="F1614" s="9" t="s">
        <v>10</v>
      </c>
      <c r="G1614" s="10"/>
      <c r="H1614" s="11">
        <v>1125000</v>
      </c>
      <c r="I1614" s="18">
        <f t="shared" si="25"/>
        <v>1272600</v>
      </c>
    </row>
    <row r="1615" spans="1:9" ht="18" x14ac:dyDescent="0.15">
      <c r="A1615" s="7">
        <v>1437</v>
      </c>
      <c r="B1615" s="96"/>
      <c r="C1615" s="95"/>
      <c r="D1615" s="7">
        <v>673201</v>
      </c>
      <c r="E1615" s="8" t="s">
        <v>1546</v>
      </c>
      <c r="F1615" s="9" t="s">
        <v>10</v>
      </c>
      <c r="G1615" s="10"/>
      <c r="H1615" s="11">
        <v>1125000</v>
      </c>
      <c r="I1615" s="18">
        <f t="shared" si="25"/>
        <v>1272600</v>
      </c>
    </row>
    <row r="1616" spans="1:9" ht="18" x14ac:dyDescent="0.15">
      <c r="A1616" s="7">
        <v>1438</v>
      </c>
      <c r="B1616" s="96"/>
      <c r="C1616" s="95"/>
      <c r="D1616" s="7">
        <v>674002</v>
      </c>
      <c r="E1616" s="8" t="s">
        <v>1547</v>
      </c>
      <c r="F1616" s="9" t="s">
        <v>10</v>
      </c>
      <c r="G1616" s="10"/>
      <c r="H1616" s="11">
        <v>1575000</v>
      </c>
      <c r="I1616" s="18">
        <f t="shared" si="25"/>
        <v>1781640</v>
      </c>
    </row>
    <row r="1617" spans="1:9" ht="18" x14ac:dyDescent="0.15">
      <c r="A1617" s="7">
        <v>1439</v>
      </c>
      <c r="B1617" s="96"/>
      <c r="C1617" s="95"/>
      <c r="D1617" s="7">
        <v>674101</v>
      </c>
      <c r="E1617" s="8" t="s">
        <v>1548</v>
      </c>
      <c r="F1617" s="9" t="s">
        <v>10</v>
      </c>
      <c r="G1617" s="10"/>
      <c r="H1617" s="11">
        <v>1237500</v>
      </c>
      <c r="I1617" s="18">
        <f t="shared" si="25"/>
        <v>1399860</v>
      </c>
    </row>
    <row r="1618" spans="1:9" ht="18" x14ac:dyDescent="0.15">
      <c r="A1618" s="7">
        <v>1440</v>
      </c>
      <c r="B1618" s="96"/>
      <c r="C1618" s="95"/>
      <c r="D1618" s="7">
        <v>675101</v>
      </c>
      <c r="E1618" s="8" t="s">
        <v>1549</v>
      </c>
      <c r="F1618" s="9" t="s">
        <v>10</v>
      </c>
      <c r="G1618" s="10"/>
      <c r="H1618" s="11">
        <v>1237500</v>
      </c>
      <c r="I1618" s="18">
        <f t="shared" si="25"/>
        <v>1399860</v>
      </c>
    </row>
    <row r="1619" spans="1:9" ht="18" x14ac:dyDescent="0.15">
      <c r="A1619" s="7">
        <v>1441</v>
      </c>
      <c r="B1619" s="96"/>
      <c r="C1619" s="95"/>
      <c r="D1619" s="7">
        <v>675103</v>
      </c>
      <c r="E1619" s="8" t="s">
        <v>1550</v>
      </c>
      <c r="F1619" s="9" t="s">
        <v>10</v>
      </c>
      <c r="G1619" s="10"/>
      <c r="H1619" s="11">
        <v>2250000</v>
      </c>
      <c r="I1619" s="18">
        <f t="shared" si="25"/>
        <v>2545200</v>
      </c>
    </row>
    <row r="1620" spans="1:9" ht="18" x14ac:dyDescent="0.15">
      <c r="A1620" s="7">
        <v>1442</v>
      </c>
      <c r="B1620" s="96"/>
      <c r="C1620" s="95"/>
      <c r="D1620" s="7">
        <v>676101</v>
      </c>
      <c r="E1620" s="8" t="s">
        <v>1551</v>
      </c>
      <c r="F1620" s="9" t="s">
        <v>10</v>
      </c>
      <c r="G1620" s="10"/>
      <c r="H1620" s="11">
        <v>1125000</v>
      </c>
      <c r="I1620" s="18">
        <f t="shared" si="25"/>
        <v>1272600</v>
      </c>
    </row>
    <row r="1621" spans="1:9" ht="18" x14ac:dyDescent="0.15">
      <c r="A1621" s="7">
        <v>1443</v>
      </c>
      <c r="B1621" s="96"/>
      <c r="C1621" s="95"/>
      <c r="D1621" s="7">
        <v>676920</v>
      </c>
      <c r="E1621" s="8" t="s">
        <v>1552</v>
      </c>
      <c r="F1621" s="9" t="s">
        <v>10</v>
      </c>
      <c r="G1621" s="10"/>
      <c r="H1621" s="11">
        <v>1237500</v>
      </c>
      <c r="I1621" s="18">
        <f t="shared" si="25"/>
        <v>1399860</v>
      </c>
    </row>
    <row r="1622" spans="1:9" ht="18" x14ac:dyDescent="0.15">
      <c r="A1622" s="7">
        <v>1444</v>
      </c>
      <c r="B1622" s="96"/>
      <c r="C1622" s="95"/>
      <c r="D1622" s="7">
        <v>680101</v>
      </c>
      <c r="E1622" s="8" t="s">
        <v>1553</v>
      </c>
      <c r="F1622" s="9" t="s">
        <v>10</v>
      </c>
      <c r="G1622" s="10"/>
      <c r="H1622" s="11">
        <v>1687500</v>
      </c>
      <c r="I1622" s="18">
        <f t="shared" si="25"/>
        <v>1908900</v>
      </c>
    </row>
    <row r="1623" spans="1:9" ht="18" x14ac:dyDescent="0.15">
      <c r="A1623" s="7">
        <v>1445</v>
      </c>
      <c r="B1623" s="96"/>
      <c r="C1623" s="95"/>
      <c r="D1623" s="7">
        <v>681101</v>
      </c>
      <c r="E1623" s="8" t="s">
        <v>1554</v>
      </c>
      <c r="F1623" s="9" t="s">
        <v>10</v>
      </c>
      <c r="G1623" s="10"/>
      <c r="H1623" s="11">
        <v>1350000</v>
      </c>
      <c r="I1623" s="18">
        <f t="shared" si="25"/>
        <v>1527120</v>
      </c>
    </row>
    <row r="1624" spans="1:9" ht="18" x14ac:dyDescent="0.15">
      <c r="A1624" s="7">
        <v>1446</v>
      </c>
      <c r="B1624" s="96"/>
      <c r="C1624" s="95"/>
      <c r="D1624" s="7">
        <v>681102</v>
      </c>
      <c r="E1624" s="8" t="s">
        <v>1555</v>
      </c>
      <c r="F1624" s="9" t="s">
        <v>10</v>
      </c>
      <c r="G1624" s="10"/>
      <c r="H1624" s="11">
        <v>1462500</v>
      </c>
      <c r="I1624" s="18">
        <f t="shared" si="25"/>
        <v>1654380</v>
      </c>
    </row>
    <row r="1625" spans="1:9" ht="18" x14ac:dyDescent="0.15">
      <c r="A1625" s="7">
        <v>1447</v>
      </c>
      <c r="B1625" s="96"/>
      <c r="C1625" s="95"/>
      <c r="D1625" s="7">
        <v>681103</v>
      </c>
      <c r="E1625" s="8" t="s">
        <v>1556</v>
      </c>
      <c r="F1625" s="9" t="s">
        <v>10</v>
      </c>
      <c r="G1625" s="10"/>
      <c r="H1625" s="11">
        <v>1462500</v>
      </c>
      <c r="I1625" s="18">
        <f t="shared" si="25"/>
        <v>1654380</v>
      </c>
    </row>
    <row r="1626" spans="1:9" ht="18" x14ac:dyDescent="0.15">
      <c r="A1626" s="7">
        <v>1448</v>
      </c>
      <c r="B1626" s="96"/>
      <c r="C1626" s="95"/>
      <c r="D1626" s="7">
        <v>681104</v>
      </c>
      <c r="E1626" s="8" t="s">
        <v>1557</v>
      </c>
      <c r="F1626" s="9" t="s">
        <v>10</v>
      </c>
      <c r="G1626" s="10"/>
      <c r="H1626" s="11">
        <v>2250000</v>
      </c>
      <c r="I1626" s="18">
        <f t="shared" si="25"/>
        <v>2545200</v>
      </c>
    </row>
    <row r="1627" spans="1:9" ht="18" x14ac:dyDescent="0.15">
      <c r="A1627" s="7">
        <v>1449</v>
      </c>
      <c r="B1627" s="96"/>
      <c r="C1627" s="95"/>
      <c r="D1627" s="7">
        <v>681105</v>
      </c>
      <c r="E1627" s="8" t="s">
        <v>1558</v>
      </c>
      <c r="F1627" s="9" t="s">
        <v>10</v>
      </c>
      <c r="G1627" s="10"/>
      <c r="H1627" s="11">
        <v>1125000</v>
      </c>
      <c r="I1627" s="18">
        <f t="shared" si="25"/>
        <v>1272600</v>
      </c>
    </row>
    <row r="1628" spans="1:9" ht="18" x14ac:dyDescent="0.15">
      <c r="A1628" s="7">
        <v>1450</v>
      </c>
      <c r="B1628" s="96"/>
      <c r="C1628" s="95"/>
      <c r="D1628" s="7">
        <v>681201</v>
      </c>
      <c r="E1628" s="8" t="s">
        <v>1559</v>
      </c>
      <c r="F1628" s="9" t="s">
        <v>10</v>
      </c>
      <c r="G1628" s="10"/>
      <c r="H1628" s="11">
        <v>1125000</v>
      </c>
      <c r="I1628" s="18">
        <f t="shared" si="25"/>
        <v>1272600</v>
      </c>
    </row>
    <row r="1629" spans="1:9" ht="18" x14ac:dyDescent="0.15">
      <c r="A1629" s="7">
        <v>1451</v>
      </c>
      <c r="B1629" s="96"/>
      <c r="C1629" s="95"/>
      <c r="D1629" s="7">
        <v>682101</v>
      </c>
      <c r="E1629" s="8" t="s">
        <v>1560</v>
      </c>
      <c r="F1629" s="9" t="s">
        <v>10</v>
      </c>
      <c r="G1629" s="10"/>
      <c r="H1629" s="11">
        <v>2700000</v>
      </c>
      <c r="I1629" s="18">
        <f t="shared" si="25"/>
        <v>3054240</v>
      </c>
    </row>
    <row r="1630" spans="1:9" ht="18" x14ac:dyDescent="0.15">
      <c r="A1630" s="7">
        <v>1452</v>
      </c>
      <c r="B1630" s="96"/>
      <c r="C1630" s="95"/>
      <c r="D1630" s="7">
        <v>682201</v>
      </c>
      <c r="E1630" s="8" t="s">
        <v>1561</v>
      </c>
      <c r="F1630" s="9" t="s">
        <v>10</v>
      </c>
      <c r="G1630" s="10"/>
      <c r="H1630" s="11">
        <v>2025000</v>
      </c>
      <c r="I1630" s="18">
        <f t="shared" si="25"/>
        <v>2290680</v>
      </c>
    </row>
    <row r="1631" spans="1:9" ht="18" x14ac:dyDescent="0.15">
      <c r="A1631" s="7">
        <v>1453</v>
      </c>
      <c r="B1631" s="96"/>
      <c r="C1631" s="95"/>
      <c r="D1631" s="7">
        <v>682202</v>
      </c>
      <c r="E1631" s="8" t="s">
        <v>1562</v>
      </c>
      <c r="F1631" s="9" t="s">
        <v>10</v>
      </c>
      <c r="G1631" s="10"/>
      <c r="H1631" s="11">
        <v>2025000</v>
      </c>
      <c r="I1631" s="18">
        <f t="shared" si="25"/>
        <v>2290680</v>
      </c>
    </row>
    <row r="1632" spans="1:9" ht="18" x14ac:dyDescent="0.15">
      <c r="A1632" s="7">
        <v>1454</v>
      </c>
      <c r="B1632" s="96"/>
      <c r="C1632" s="95"/>
      <c r="D1632" s="7">
        <v>682302</v>
      </c>
      <c r="E1632" s="8" t="s">
        <v>1563</v>
      </c>
      <c r="F1632" s="9" t="s">
        <v>10</v>
      </c>
      <c r="G1632" s="10"/>
      <c r="H1632" s="11">
        <v>2700000</v>
      </c>
      <c r="I1632" s="18">
        <f t="shared" si="25"/>
        <v>3054240</v>
      </c>
    </row>
    <row r="1633" spans="1:9" ht="18" x14ac:dyDescent="0.15">
      <c r="A1633" s="7">
        <v>1455</v>
      </c>
      <c r="B1633" s="96"/>
      <c r="C1633" s="95"/>
      <c r="D1633" s="7">
        <v>682401</v>
      </c>
      <c r="E1633" s="8" t="s">
        <v>1564</v>
      </c>
      <c r="F1633" s="9" t="s">
        <v>10</v>
      </c>
      <c r="G1633" s="10"/>
      <c r="H1633" s="11">
        <v>2250000</v>
      </c>
      <c r="I1633" s="18">
        <f t="shared" si="25"/>
        <v>2545200</v>
      </c>
    </row>
    <row r="1634" spans="1:9" ht="18" x14ac:dyDescent="0.15">
      <c r="A1634" s="7">
        <v>1456</v>
      </c>
      <c r="B1634" s="96"/>
      <c r="C1634" s="95"/>
      <c r="D1634" s="7">
        <v>682402</v>
      </c>
      <c r="E1634" s="8" t="s">
        <v>1565</v>
      </c>
      <c r="F1634" s="9" t="s">
        <v>10</v>
      </c>
      <c r="G1634" s="10"/>
      <c r="H1634" s="11">
        <v>2250000</v>
      </c>
      <c r="I1634" s="18">
        <f t="shared" si="25"/>
        <v>2545200</v>
      </c>
    </row>
    <row r="1635" spans="1:9" ht="18" x14ac:dyDescent="0.15">
      <c r="A1635" s="7">
        <v>1457</v>
      </c>
      <c r="B1635" s="96"/>
      <c r="C1635" s="95"/>
      <c r="D1635" s="7">
        <v>682403</v>
      </c>
      <c r="E1635" s="8" t="s">
        <v>1566</v>
      </c>
      <c r="F1635" s="9" t="s">
        <v>10</v>
      </c>
      <c r="G1635" s="10"/>
      <c r="H1635" s="11">
        <v>3375000</v>
      </c>
      <c r="I1635" s="18">
        <f t="shared" si="25"/>
        <v>3817800</v>
      </c>
    </row>
    <row r="1636" spans="1:9" ht="18" x14ac:dyDescent="0.15">
      <c r="A1636" s="7">
        <v>1458</v>
      </c>
      <c r="B1636" s="96"/>
      <c r="C1636" s="95"/>
      <c r="D1636" s="7">
        <v>682404</v>
      </c>
      <c r="E1636" s="8" t="s">
        <v>1567</v>
      </c>
      <c r="F1636" s="9" t="s">
        <v>10</v>
      </c>
      <c r="G1636" s="10"/>
      <c r="H1636" s="11">
        <v>3150000</v>
      </c>
      <c r="I1636" s="18">
        <f t="shared" si="25"/>
        <v>3563280</v>
      </c>
    </row>
    <row r="1637" spans="1:9" ht="18" x14ac:dyDescent="0.15">
      <c r="A1637" s="7">
        <v>1459</v>
      </c>
      <c r="B1637" s="96"/>
      <c r="C1637" s="95"/>
      <c r="D1637" s="7">
        <v>682510</v>
      </c>
      <c r="E1637" s="8" t="s">
        <v>1568</v>
      </c>
      <c r="F1637" s="9" t="s">
        <v>10</v>
      </c>
      <c r="G1637" s="10"/>
      <c r="H1637" s="11">
        <v>2025000</v>
      </c>
      <c r="I1637" s="18">
        <f t="shared" si="25"/>
        <v>2290680</v>
      </c>
    </row>
    <row r="1638" spans="1:9" ht="18" x14ac:dyDescent="0.15">
      <c r="A1638" s="7">
        <v>1460</v>
      </c>
      <c r="B1638" s="96"/>
      <c r="C1638" s="95"/>
      <c r="D1638" s="7">
        <v>683101</v>
      </c>
      <c r="E1638" s="8" t="s">
        <v>1569</v>
      </c>
      <c r="F1638" s="9" t="s">
        <v>10</v>
      </c>
      <c r="G1638" s="10"/>
      <c r="H1638" s="11">
        <v>3375000</v>
      </c>
      <c r="I1638" s="18">
        <f t="shared" si="25"/>
        <v>3817800</v>
      </c>
    </row>
    <row r="1639" spans="1:9" ht="18" x14ac:dyDescent="0.15">
      <c r="A1639" s="83">
        <v>1461</v>
      </c>
      <c r="B1639" s="96"/>
      <c r="C1639" s="95"/>
      <c r="D1639" s="83">
        <v>684001</v>
      </c>
      <c r="E1639" s="8" t="s">
        <v>1570</v>
      </c>
      <c r="F1639" s="86" t="s">
        <v>10</v>
      </c>
      <c r="G1639" s="84"/>
      <c r="H1639" s="85">
        <v>3375000</v>
      </c>
      <c r="I1639" s="18">
        <f t="shared" si="25"/>
        <v>3817800</v>
      </c>
    </row>
    <row r="1640" spans="1:9" ht="15.75" customHeight="1" x14ac:dyDescent="0.15">
      <c r="A1640" s="83"/>
      <c r="B1640" s="96"/>
      <c r="C1640" s="95"/>
      <c r="D1640" s="83"/>
      <c r="E1640" s="8" t="s">
        <v>1571</v>
      </c>
      <c r="F1640" s="86"/>
      <c r="G1640" s="84"/>
      <c r="H1640" s="85"/>
      <c r="I1640" s="18">
        <f t="shared" si="25"/>
        <v>0</v>
      </c>
    </row>
    <row r="1641" spans="1:9" ht="18" x14ac:dyDescent="0.15">
      <c r="A1641" s="7">
        <v>1462</v>
      </c>
      <c r="B1641" s="96"/>
      <c r="C1641" s="95"/>
      <c r="D1641" s="7">
        <v>684003</v>
      </c>
      <c r="E1641" s="8" t="s">
        <v>1572</v>
      </c>
      <c r="F1641" s="9" t="s">
        <v>10</v>
      </c>
      <c r="G1641" s="10"/>
      <c r="H1641" s="11">
        <v>3375000</v>
      </c>
      <c r="I1641" s="18">
        <f t="shared" si="25"/>
        <v>3817800</v>
      </c>
    </row>
    <row r="1642" spans="1:9" ht="18" x14ac:dyDescent="0.15">
      <c r="A1642" s="7">
        <v>1463</v>
      </c>
      <c r="B1642" s="96"/>
      <c r="C1642" s="95"/>
      <c r="D1642" s="7">
        <v>684104</v>
      </c>
      <c r="E1642" s="8" t="s">
        <v>1573</v>
      </c>
      <c r="F1642" s="9" t="s">
        <v>10</v>
      </c>
      <c r="G1642" s="10"/>
      <c r="H1642" s="11">
        <v>9427500</v>
      </c>
      <c r="I1642" s="18">
        <f t="shared" si="25"/>
        <v>10664388</v>
      </c>
    </row>
    <row r="1643" spans="1:9" ht="18" x14ac:dyDescent="0.15">
      <c r="A1643" s="7">
        <v>1464</v>
      </c>
      <c r="B1643" s="96"/>
      <c r="C1643" s="95"/>
      <c r="D1643" s="7">
        <v>685102</v>
      </c>
      <c r="E1643" s="8" t="s">
        <v>1574</v>
      </c>
      <c r="F1643" s="9" t="s">
        <v>10</v>
      </c>
      <c r="G1643" s="10"/>
      <c r="H1643" s="11">
        <v>3825000</v>
      </c>
      <c r="I1643" s="18">
        <f t="shared" si="25"/>
        <v>4326840</v>
      </c>
    </row>
    <row r="1644" spans="1:9" ht="18" x14ac:dyDescent="0.15">
      <c r="A1644" s="7">
        <v>1465</v>
      </c>
      <c r="B1644" s="96"/>
      <c r="C1644" s="95"/>
      <c r="D1644" s="7">
        <v>686001</v>
      </c>
      <c r="E1644" s="8" t="s">
        <v>1575</v>
      </c>
      <c r="F1644" s="9" t="s">
        <v>10</v>
      </c>
      <c r="G1644" s="10"/>
      <c r="H1644" s="11">
        <v>7650000</v>
      </c>
      <c r="I1644" s="18">
        <f t="shared" si="25"/>
        <v>8653680</v>
      </c>
    </row>
    <row r="1645" spans="1:9" ht="18" x14ac:dyDescent="0.15">
      <c r="A1645" s="7">
        <v>1466</v>
      </c>
      <c r="B1645" s="96"/>
      <c r="C1645" s="95"/>
      <c r="D1645" s="7">
        <v>686011</v>
      </c>
      <c r="E1645" s="8" t="s">
        <v>1576</v>
      </c>
      <c r="F1645" s="9" t="s">
        <v>10</v>
      </c>
      <c r="G1645" s="10"/>
      <c r="H1645" s="11">
        <v>6300000</v>
      </c>
      <c r="I1645" s="18">
        <f t="shared" si="25"/>
        <v>7126560</v>
      </c>
    </row>
    <row r="1646" spans="1:9" ht="18" x14ac:dyDescent="0.15">
      <c r="A1646" s="7">
        <v>1467</v>
      </c>
      <c r="B1646" s="96"/>
      <c r="C1646" s="95"/>
      <c r="D1646" s="7">
        <v>687001</v>
      </c>
      <c r="E1646" s="8" t="s">
        <v>1577</v>
      </c>
      <c r="F1646" s="9" t="s">
        <v>10</v>
      </c>
      <c r="G1646" s="10"/>
      <c r="H1646" s="11">
        <v>5625000</v>
      </c>
      <c r="I1646" s="18">
        <f t="shared" si="25"/>
        <v>6363000</v>
      </c>
    </row>
    <row r="1647" spans="1:9" ht="18" x14ac:dyDescent="0.15">
      <c r="A1647" s="7">
        <v>1468</v>
      </c>
      <c r="B1647" s="96"/>
      <c r="C1647" s="95"/>
      <c r="D1647" s="7">
        <v>688201</v>
      </c>
      <c r="E1647" s="8" t="s">
        <v>1578</v>
      </c>
      <c r="F1647" s="9" t="s">
        <v>10</v>
      </c>
      <c r="G1647" s="10"/>
      <c r="H1647" s="11">
        <v>5625000</v>
      </c>
      <c r="I1647" s="18">
        <f t="shared" si="25"/>
        <v>6363000</v>
      </c>
    </row>
    <row r="1648" spans="1:9" ht="18" x14ac:dyDescent="0.15">
      <c r="A1648" s="7">
        <v>1469</v>
      </c>
      <c r="B1648" s="96"/>
      <c r="C1648" s="95"/>
      <c r="D1648" s="7">
        <v>688301</v>
      </c>
      <c r="E1648" s="8" t="s">
        <v>1579</v>
      </c>
      <c r="F1648" s="9" t="s">
        <v>10</v>
      </c>
      <c r="G1648" s="10"/>
      <c r="H1648" s="11">
        <v>5625000</v>
      </c>
      <c r="I1648" s="18">
        <f t="shared" si="25"/>
        <v>6363000</v>
      </c>
    </row>
    <row r="1649" spans="1:9" ht="18" x14ac:dyDescent="0.15">
      <c r="A1649" s="7">
        <v>1470</v>
      </c>
      <c r="B1649" s="96"/>
      <c r="C1649" s="95"/>
      <c r="D1649" s="7">
        <v>690103</v>
      </c>
      <c r="E1649" s="8" t="s">
        <v>1580</v>
      </c>
      <c r="F1649" s="9" t="s">
        <v>10</v>
      </c>
      <c r="G1649" s="10"/>
      <c r="H1649" s="11">
        <v>1350000</v>
      </c>
      <c r="I1649" s="18">
        <f t="shared" si="25"/>
        <v>1527120</v>
      </c>
    </row>
    <row r="1650" spans="1:9" ht="18" x14ac:dyDescent="0.15">
      <c r="A1650" s="7">
        <v>1471</v>
      </c>
      <c r="B1650" s="96"/>
      <c r="C1650" s="95"/>
      <c r="D1650" s="7">
        <v>691101</v>
      </c>
      <c r="E1650" s="8" t="s">
        <v>1581</v>
      </c>
      <c r="F1650" s="9" t="s">
        <v>10</v>
      </c>
      <c r="G1650" s="10"/>
      <c r="H1650" s="11">
        <v>1350000</v>
      </c>
      <c r="I1650" s="18">
        <f t="shared" si="25"/>
        <v>1527120</v>
      </c>
    </row>
    <row r="1651" spans="1:9" ht="18" x14ac:dyDescent="0.15">
      <c r="A1651" s="7">
        <v>1472</v>
      </c>
      <c r="B1651" s="96"/>
      <c r="C1651" s="95"/>
      <c r="D1651" s="7">
        <v>691110</v>
      </c>
      <c r="E1651" s="8" t="s">
        <v>1582</v>
      </c>
      <c r="F1651" s="9" t="s">
        <v>10</v>
      </c>
      <c r="G1651" s="10"/>
      <c r="H1651" s="11">
        <v>2475000</v>
      </c>
      <c r="I1651" s="18">
        <f t="shared" si="25"/>
        <v>2799720</v>
      </c>
    </row>
    <row r="1652" spans="1:9" ht="18" x14ac:dyDescent="0.15">
      <c r="A1652" s="7">
        <v>1473</v>
      </c>
      <c r="B1652" s="96"/>
      <c r="C1652" s="95"/>
      <c r="D1652" s="7">
        <v>691130</v>
      </c>
      <c r="E1652" s="8" t="s">
        <v>1583</v>
      </c>
      <c r="F1652" s="9" t="s">
        <v>10</v>
      </c>
      <c r="G1652" s="10"/>
      <c r="H1652" s="11">
        <v>2475000</v>
      </c>
      <c r="I1652" s="18">
        <f t="shared" si="25"/>
        <v>2799720</v>
      </c>
    </row>
    <row r="1653" spans="1:9" ht="18" x14ac:dyDescent="0.15">
      <c r="A1653" s="7">
        <v>1474</v>
      </c>
      <c r="B1653" s="96"/>
      <c r="C1653" s="95"/>
      <c r="D1653" s="7">
        <v>691201</v>
      </c>
      <c r="E1653" s="8" t="s">
        <v>1584</v>
      </c>
      <c r="F1653" s="9" t="s">
        <v>10</v>
      </c>
      <c r="G1653" s="10"/>
      <c r="H1653" s="11">
        <v>1575000</v>
      </c>
      <c r="I1653" s="18">
        <f t="shared" si="25"/>
        <v>1781640</v>
      </c>
    </row>
    <row r="1654" spans="1:9" ht="18" x14ac:dyDescent="0.15">
      <c r="A1654" s="7">
        <v>1475</v>
      </c>
      <c r="B1654" s="96"/>
      <c r="C1654" s="95"/>
      <c r="D1654" s="7">
        <v>691202</v>
      </c>
      <c r="E1654" s="8" t="s">
        <v>1585</v>
      </c>
      <c r="F1654" s="9" t="s">
        <v>10</v>
      </c>
      <c r="G1654" s="10"/>
      <c r="H1654" s="11">
        <v>2700000</v>
      </c>
      <c r="I1654" s="18">
        <f t="shared" si="25"/>
        <v>3054240</v>
      </c>
    </row>
    <row r="1655" spans="1:9" ht="18" x14ac:dyDescent="0.15">
      <c r="A1655" s="7">
        <v>1476</v>
      </c>
      <c r="B1655" s="96"/>
      <c r="C1655" s="95"/>
      <c r="D1655" s="7">
        <v>691204</v>
      </c>
      <c r="E1655" s="8" t="s">
        <v>1586</v>
      </c>
      <c r="F1655" s="9" t="s">
        <v>10</v>
      </c>
      <c r="G1655" s="10"/>
      <c r="H1655" s="11">
        <v>4050000</v>
      </c>
      <c r="I1655" s="18">
        <f t="shared" si="25"/>
        <v>4581360</v>
      </c>
    </row>
    <row r="1656" spans="1:9" ht="18" x14ac:dyDescent="0.15">
      <c r="A1656" s="7">
        <v>1477</v>
      </c>
      <c r="B1656" s="96"/>
      <c r="C1656" s="95"/>
      <c r="D1656" s="7">
        <v>691230</v>
      </c>
      <c r="E1656" s="8" t="s">
        <v>1587</v>
      </c>
      <c r="F1656" s="9" t="s">
        <v>10</v>
      </c>
      <c r="G1656" s="10"/>
      <c r="H1656" s="11">
        <v>2025000</v>
      </c>
      <c r="I1656" s="18">
        <f t="shared" si="25"/>
        <v>2290680</v>
      </c>
    </row>
    <row r="1657" spans="1:9" ht="18" x14ac:dyDescent="0.15">
      <c r="A1657" s="7">
        <v>1478</v>
      </c>
      <c r="B1657" s="96"/>
      <c r="C1657" s="95"/>
      <c r="D1657" s="7">
        <v>691301</v>
      </c>
      <c r="E1657" s="8" t="s">
        <v>1588</v>
      </c>
      <c r="F1657" s="9" t="s">
        <v>10</v>
      </c>
      <c r="G1657" s="10"/>
      <c r="H1657" s="11">
        <v>1350000</v>
      </c>
      <c r="I1657" s="18">
        <f t="shared" si="25"/>
        <v>1527120</v>
      </c>
    </row>
    <row r="1658" spans="1:9" ht="18" x14ac:dyDescent="0.15">
      <c r="A1658" s="7">
        <v>1479</v>
      </c>
      <c r="B1658" s="96"/>
      <c r="C1658" s="95"/>
      <c r="D1658" s="7">
        <v>691302</v>
      </c>
      <c r="E1658" s="8" t="s">
        <v>1589</v>
      </c>
      <c r="F1658" s="9" t="s">
        <v>10</v>
      </c>
      <c r="G1658" s="10"/>
      <c r="H1658" s="11">
        <v>1575000</v>
      </c>
      <c r="I1658" s="18">
        <f t="shared" si="25"/>
        <v>1781640</v>
      </c>
    </row>
    <row r="1659" spans="1:9" ht="18" x14ac:dyDescent="0.15">
      <c r="A1659" s="7">
        <v>1480</v>
      </c>
      <c r="B1659" s="96"/>
      <c r="C1659" s="95"/>
      <c r="D1659" s="7">
        <v>691901</v>
      </c>
      <c r="E1659" s="8" t="s">
        <v>1590</v>
      </c>
      <c r="F1659" s="9" t="s">
        <v>10</v>
      </c>
      <c r="G1659" s="10"/>
      <c r="H1659" s="11">
        <v>1575000</v>
      </c>
      <c r="I1659" s="18">
        <f t="shared" si="25"/>
        <v>1781640</v>
      </c>
    </row>
    <row r="1660" spans="1:9" ht="18" x14ac:dyDescent="0.15">
      <c r="A1660" s="7">
        <v>1481</v>
      </c>
      <c r="B1660" s="96"/>
      <c r="C1660" s="95"/>
      <c r="D1660" s="7">
        <v>691902</v>
      </c>
      <c r="E1660" s="8" t="s">
        <v>1591</v>
      </c>
      <c r="F1660" s="9" t="s">
        <v>10</v>
      </c>
      <c r="G1660" s="10"/>
      <c r="H1660" s="11">
        <v>1912500</v>
      </c>
      <c r="I1660" s="18">
        <f t="shared" si="25"/>
        <v>2163420</v>
      </c>
    </row>
    <row r="1661" spans="1:9" ht="27" x14ac:dyDescent="0.15">
      <c r="A1661" s="83">
        <v>1482</v>
      </c>
      <c r="B1661" s="96"/>
      <c r="C1661" s="95"/>
      <c r="D1661" s="83">
        <v>691910</v>
      </c>
      <c r="E1661" s="8" t="s">
        <v>1592</v>
      </c>
      <c r="F1661" s="86" t="s">
        <v>10</v>
      </c>
      <c r="G1661" s="84"/>
      <c r="H1661" s="85">
        <v>2812500</v>
      </c>
      <c r="I1661" s="18">
        <f t="shared" si="25"/>
        <v>3181500</v>
      </c>
    </row>
    <row r="1662" spans="1:9" ht="15.75" customHeight="1" x14ac:dyDescent="0.15">
      <c r="A1662" s="83"/>
      <c r="B1662" s="96"/>
      <c r="C1662" s="95"/>
      <c r="D1662" s="83"/>
      <c r="E1662" s="8" t="s">
        <v>1593</v>
      </c>
      <c r="F1662" s="86"/>
      <c r="G1662" s="84"/>
      <c r="H1662" s="85"/>
      <c r="I1662" s="18">
        <f t="shared" si="25"/>
        <v>0</v>
      </c>
    </row>
    <row r="1663" spans="1:9" ht="18" x14ac:dyDescent="0.15">
      <c r="A1663" s="7">
        <v>1483</v>
      </c>
      <c r="B1663" s="96"/>
      <c r="C1663" s="95"/>
      <c r="D1663" s="7">
        <v>692110</v>
      </c>
      <c r="E1663" s="8" t="s">
        <v>1594</v>
      </c>
      <c r="F1663" s="9" t="s">
        <v>10</v>
      </c>
      <c r="G1663" s="10"/>
      <c r="H1663" s="11">
        <v>1800000</v>
      </c>
      <c r="I1663" s="18">
        <f t="shared" si="25"/>
        <v>2036160</v>
      </c>
    </row>
    <row r="1664" spans="1:9" ht="18" x14ac:dyDescent="0.15">
      <c r="A1664" s="7">
        <v>1484</v>
      </c>
      <c r="B1664" s="96"/>
      <c r="C1664" s="95"/>
      <c r="D1664" s="7">
        <v>692201</v>
      </c>
      <c r="E1664" s="8" t="s">
        <v>1595</v>
      </c>
      <c r="F1664" s="9" t="s">
        <v>10</v>
      </c>
      <c r="G1664" s="10"/>
      <c r="H1664" s="11">
        <v>1575000</v>
      </c>
      <c r="I1664" s="18">
        <f t="shared" si="25"/>
        <v>1781640</v>
      </c>
    </row>
    <row r="1665" spans="1:9" ht="18" x14ac:dyDescent="0.15">
      <c r="A1665" s="7">
        <v>1485</v>
      </c>
      <c r="B1665" s="96"/>
      <c r="C1665" s="95"/>
      <c r="D1665" s="7">
        <v>692204</v>
      </c>
      <c r="E1665" s="8" t="s">
        <v>1596</v>
      </c>
      <c r="F1665" s="9" t="s">
        <v>10</v>
      </c>
      <c r="G1665" s="10"/>
      <c r="H1665" s="11">
        <v>2700000</v>
      </c>
      <c r="I1665" s="18">
        <f t="shared" si="25"/>
        <v>3054240</v>
      </c>
    </row>
    <row r="1666" spans="1:9" ht="18" x14ac:dyDescent="0.15">
      <c r="A1666" s="7">
        <v>1486</v>
      </c>
      <c r="B1666" s="96"/>
      <c r="C1666" s="95"/>
      <c r="D1666" s="7">
        <v>694101</v>
      </c>
      <c r="E1666" s="8" t="s">
        <v>1597</v>
      </c>
      <c r="F1666" s="9" t="s">
        <v>10</v>
      </c>
      <c r="G1666" s="10"/>
      <c r="H1666" s="11">
        <v>1800000</v>
      </c>
      <c r="I1666" s="18">
        <f t="shared" si="25"/>
        <v>2036160</v>
      </c>
    </row>
    <row r="1667" spans="1:9" ht="18" x14ac:dyDescent="0.15">
      <c r="A1667" s="7">
        <v>1487</v>
      </c>
      <c r="B1667" s="96"/>
      <c r="C1667" s="95"/>
      <c r="D1667" s="7">
        <v>694102</v>
      </c>
      <c r="E1667" s="8" t="s">
        <v>1598</v>
      </c>
      <c r="F1667" s="9" t="s">
        <v>10</v>
      </c>
      <c r="G1667" s="10"/>
      <c r="H1667" s="11">
        <v>1800000</v>
      </c>
      <c r="I1667" s="18">
        <f t="shared" si="25"/>
        <v>2036160</v>
      </c>
    </row>
    <row r="1668" spans="1:9" ht="18" x14ac:dyDescent="0.15">
      <c r="A1668" s="7">
        <v>1488</v>
      </c>
      <c r="B1668" s="96"/>
      <c r="C1668" s="95"/>
      <c r="D1668" s="7">
        <v>694301</v>
      </c>
      <c r="E1668" s="8" t="s">
        <v>1599</v>
      </c>
      <c r="F1668" s="9" t="s">
        <v>10</v>
      </c>
      <c r="G1668" s="10"/>
      <c r="H1668" s="11">
        <v>2475000</v>
      </c>
      <c r="I1668" s="18">
        <f t="shared" si="25"/>
        <v>2799720</v>
      </c>
    </row>
    <row r="1669" spans="1:9" ht="18" x14ac:dyDescent="0.15">
      <c r="A1669" s="7">
        <v>1489</v>
      </c>
      <c r="B1669" s="96"/>
      <c r="C1669" s="95"/>
      <c r="D1669" s="7">
        <v>694901</v>
      </c>
      <c r="E1669" s="8" t="s">
        <v>1600</v>
      </c>
      <c r="F1669" s="9" t="s">
        <v>10</v>
      </c>
      <c r="G1669" s="10"/>
      <c r="H1669" s="11">
        <v>3375000</v>
      </c>
      <c r="I1669" s="18">
        <f t="shared" ref="I1669:I1732" si="26">+(H1669*13.12%)+H1669</f>
        <v>3817800</v>
      </c>
    </row>
    <row r="1670" spans="1:9" ht="18" x14ac:dyDescent="0.15">
      <c r="A1670" s="7">
        <v>1490</v>
      </c>
      <c r="B1670" s="96"/>
      <c r="C1670" s="95"/>
      <c r="D1670" s="7">
        <v>697101</v>
      </c>
      <c r="E1670" s="8" t="s">
        <v>1601</v>
      </c>
      <c r="F1670" s="9" t="s">
        <v>10</v>
      </c>
      <c r="G1670" s="10"/>
      <c r="H1670" s="11">
        <v>1125000</v>
      </c>
      <c r="I1670" s="18">
        <f t="shared" si="26"/>
        <v>1272600</v>
      </c>
    </row>
    <row r="1671" spans="1:9" ht="18" x14ac:dyDescent="0.15">
      <c r="A1671" s="7">
        <v>1491</v>
      </c>
      <c r="B1671" s="96"/>
      <c r="C1671" s="95"/>
      <c r="D1671" s="7">
        <v>698003</v>
      </c>
      <c r="E1671" s="8" t="s">
        <v>1602</v>
      </c>
      <c r="F1671" s="9" t="s">
        <v>10</v>
      </c>
      <c r="G1671" s="10"/>
      <c r="H1671" s="11">
        <v>1125000</v>
      </c>
      <c r="I1671" s="18">
        <f t="shared" si="26"/>
        <v>1272600</v>
      </c>
    </row>
    <row r="1672" spans="1:9" ht="18" x14ac:dyDescent="0.15">
      <c r="A1672" s="7">
        <v>1492</v>
      </c>
      <c r="B1672" s="96"/>
      <c r="C1672" s="95"/>
      <c r="D1672" s="7">
        <v>698004</v>
      </c>
      <c r="E1672" s="8" t="s">
        <v>1603</v>
      </c>
      <c r="F1672" s="9" t="s">
        <v>10</v>
      </c>
      <c r="G1672" s="10"/>
      <c r="H1672" s="11">
        <v>1575000</v>
      </c>
      <c r="I1672" s="18">
        <f t="shared" si="26"/>
        <v>1781640</v>
      </c>
    </row>
    <row r="1673" spans="1:9" ht="18" x14ac:dyDescent="0.15">
      <c r="A1673" s="7">
        <v>1493</v>
      </c>
      <c r="B1673" s="96"/>
      <c r="C1673" s="95"/>
      <c r="D1673" s="7">
        <v>699101</v>
      </c>
      <c r="E1673" s="8" t="s">
        <v>1604</v>
      </c>
      <c r="F1673" s="9" t="s">
        <v>10</v>
      </c>
      <c r="G1673" s="10"/>
      <c r="H1673" s="11">
        <v>1125000</v>
      </c>
      <c r="I1673" s="18">
        <f t="shared" si="26"/>
        <v>1272600</v>
      </c>
    </row>
    <row r="1674" spans="1:9" ht="18" x14ac:dyDescent="0.15">
      <c r="A1674" s="7">
        <v>1494</v>
      </c>
      <c r="B1674" s="96"/>
      <c r="C1674" s="95"/>
      <c r="D1674" s="7">
        <v>699602</v>
      </c>
      <c r="E1674" s="8" t="s">
        <v>1605</v>
      </c>
      <c r="F1674" s="9" t="s">
        <v>10</v>
      </c>
      <c r="G1674" s="10"/>
      <c r="H1674" s="11">
        <v>1350000</v>
      </c>
      <c r="I1674" s="18">
        <f t="shared" si="26"/>
        <v>1527120</v>
      </c>
    </row>
    <row r="1675" spans="1:9" ht="18" x14ac:dyDescent="0.15">
      <c r="A1675" s="7">
        <v>1495</v>
      </c>
      <c r="B1675" s="96"/>
      <c r="C1675" s="95"/>
      <c r="D1675" s="7">
        <v>699701</v>
      </c>
      <c r="E1675" s="8" t="s">
        <v>1606</v>
      </c>
      <c r="F1675" s="9" t="s">
        <v>10</v>
      </c>
      <c r="G1675" s="10"/>
      <c r="H1675" s="11">
        <v>1125000</v>
      </c>
      <c r="I1675" s="18">
        <f t="shared" si="26"/>
        <v>1272600</v>
      </c>
    </row>
    <row r="1676" spans="1:9" ht="18" x14ac:dyDescent="0.15">
      <c r="A1676" s="7">
        <v>1496</v>
      </c>
      <c r="B1676" s="96"/>
      <c r="C1676" s="95"/>
      <c r="D1676" s="7">
        <v>701204</v>
      </c>
      <c r="E1676" s="8" t="s">
        <v>1607</v>
      </c>
      <c r="F1676" s="9" t="s">
        <v>10</v>
      </c>
      <c r="G1676" s="10"/>
      <c r="H1676" s="11">
        <v>1912500</v>
      </c>
      <c r="I1676" s="18">
        <f t="shared" si="26"/>
        <v>2163420</v>
      </c>
    </row>
    <row r="1677" spans="1:9" ht="18" x14ac:dyDescent="0.15">
      <c r="A1677" s="7">
        <v>1497</v>
      </c>
      <c r="B1677" s="96"/>
      <c r="C1677" s="95"/>
      <c r="D1677" s="7">
        <v>701410</v>
      </c>
      <c r="E1677" s="8" t="s">
        <v>1608</v>
      </c>
      <c r="F1677" s="9" t="s">
        <v>10</v>
      </c>
      <c r="G1677" s="10"/>
      <c r="H1677" s="11">
        <v>1350000</v>
      </c>
      <c r="I1677" s="18">
        <f t="shared" si="26"/>
        <v>1527120</v>
      </c>
    </row>
    <row r="1678" spans="1:9" ht="18" x14ac:dyDescent="0.15">
      <c r="A1678" s="7">
        <v>1498</v>
      </c>
      <c r="B1678" s="96"/>
      <c r="C1678" s="95"/>
      <c r="D1678" s="7">
        <v>701420</v>
      </c>
      <c r="E1678" s="8" t="s">
        <v>1609</v>
      </c>
      <c r="F1678" s="9" t="s">
        <v>10</v>
      </c>
      <c r="G1678" s="10"/>
      <c r="H1678" s="11">
        <v>1125000</v>
      </c>
      <c r="I1678" s="18">
        <f t="shared" si="26"/>
        <v>1272600</v>
      </c>
    </row>
    <row r="1679" spans="1:9" ht="18" x14ac:dyDescent="0.15">
      <c r="A1679" s="7">
        <v>1499</v>
      </c>
      <c r="B1679" s="96"/>
      <c r="C1679" s="95"/>
      <c r="D1679" s="7">
        <v>701430</v>
      </c>
      <c r="E1679" s="8" t="s">
        <v>1610</v>
      </c>
      <c r="F1679" s="9" t="s">
        <v>10</v>
      </c>
      <c r="G1679" s="10"/>
      <c r="H1679" s="11">
        <v>1125000</v>
      </c>
      <c r="I1679" s="18">
        <f t="shared" si="26"/>
        <v>1272600</v>
      </c>
    </row>
    <row r="1680" spans="1:9" ht="18" x14ac:dyDescent="0.15">
      <c r="A1680" s="7">
        <v>1500</v>
      </c>
      <c r="B1680" s="96"/>
      <c r="C1680" s="95"/>
      <c r="D1680" s="7">
        <v>702401</v>
      </c>
      <c r="E1680" s="8" t="s">
        <v>1611</v>
      </c>
      <c r="F1680" s="9" t="s">
        <v>10</v>
      </c>
      <c r="G1680" s="10"/>
      <c r="H1680" s="11">
        <v>1125000</v>
      </c>
      <c r="I1680" s="18">
        <f t="shared" si="26"/>
        <v>1272600</v>
      </c>
    </row>
    <row r="1681" spans="1:9" ht="18" x14ac:dyDescent="0.15">
      <c r="A1681" s="7">
        <v>1501</v>
      </c>
      <c r="B1681" s="96"/>
      <c r="C1681" s="95"/>
      <c r="D1681" s="7">
        <v>703301</v>
      </c>
      <c r="E1681" s="8" t="s">
        <v>1612</v>
      </c>
      <c r="F1681" s="9" t="s">
        <v>10</v>
      </c>
      <c r="G1681" s="10"/>
      <c r="H1681" s="11">
        <v>1350000</v>
      </c>
      <c r="I1681" s="18">
        <f t="shared" si="26"/>
        <v>1527120</v>
      </c>
    </row>
    <row r="1682" spans="1:9" ht="18" x14ac:dyDescent="0.15">
      <c r="A1682" s="7">
        <v>1502</v>
      </c>
      <c r="B1682" s="96"/>
      <c r="C1682" s="95"/>
      <c r="D1682" s="7">
        <v>703302</v>
      </c>
      <c r="E1682" s="8" t="s">
        <v>1613</v>
      </c>
      <c r="F1682" s="9" t="s">
        <v>10</v>
      </c>
      <c r="G1682" s="10"/>
      <c r="H1682" s="11">
        <v>1125000</v>
      </c>
      <c r="I1682" s="18">
        <f t="shared" si="26"/>
        <v>1272600</v>
      </c>
    </row>
    <row r="1683" spans="1:9" ht="18" x14ac:dyDescent="0.15">
      <c r="A1683" s="7">
        <v>1503</v>
      </c>
      <c r="B1683" s="96"/>
      <c r="C1683" s="95"/>
      <c r="D1683" s="7">
        <v>703340</v>
      </c>
      <c r="E1683" s="8" t="s">
        <v>1614</v>
      </c>
      <c r="F1683" s="9" t="s">
        <v>10</v>
      </c>
      <c r="G1683" s="10"/>
      <c r="H1683" s="11">
        <v>2137500</v>
      </c>
      <c r="I1683" s="18">
        <f t="shared" si="26"/>
        <v>2417940</v>
      </c>
    </row>
    <row r="1684" spans="1:9" ht="18" x14ac:dyDescent="0.15">
      <c r="A1684" s="7">
        <v>1504</v>
      </c>
      <c r="B1684" s="96"/>
      <c r="C1684" s="95"/>
      <c r="D1684" s="7">
        <v>704001</v>
      </c>
      <c r="E1684" s="8" t="s">
        <v>1615</v>
      </c>
      <c r="F1684" s="9" t="s">
        <v>10</v>
      </c>
      <c r="G1684" s="10"/>
      <c r="H1684" s="11">
        <v>2250000</v>
      </c>
      <c r="I1684" s="18">
        <f t="shared" si="26"/>
        <v>2545200</v>
      </c>
    </row>
    <row r="1685" spans="1:9" ht="18" x14ac:dyDescent="0.15">
      <c r="A1685" s="7">
        <v>1505</v>
      </c>
      <c r="B1685" s="96"/>
      <c r="C1685" s="95"/>
      <c r="D1685" s="7">
        <v>704002</v>
      </c>
      <c r="E1685" s="8" t="s">
        <v>1616</v>
      </c>
      <c r="F1685" s="9" t="s">
        <v>10</v>
      </c>
      <c r="G1685" s="10"/>
      <c r="H1685" s="11">
        <v>2025000</v>
      </c>
      <c r="I1685" s="18">
        <f t="shared" si="26"/>
        <v>2290680</v>
      </c>
    </row>
    <row r="1686" spans="1:9" ht="18" x14ac:dyDescent="0.15">
      <c r="A1686" s="7">
        <v>1506</v>
      </c>
      <c r="B1686" s="96"/>
      <c r="C1686" s="95"/>
      <c r="D1686" s="7">
        <v>704003</v>
      </c>
      <c r="E1686" s="8" t="s">
        <v>1617</v>
      </c>
      <c r="F1686" s="9" t="s">
        <v>10</v>
      </c>
      <c r="G1686" s="10"/>
      <c r="H1686" s="11">
        <v>1125000</v>
      </c>
      <c r="I1686" s="18">
        <f t="shared" si="26"/>
        <v>1272600</v>
      </c>
    </row>
    <row r="1687" spans="1:9" ht="18" x14ac:dyDescent="0.15">
      <c r="A1687" s="7">
        <v>1507</v>
      </c>
      <c r="B1687" s="96"/>
      <c r="C1687" s="95"/>
      <c r="D1687" s="7">
        <v>705110</v>
      </c>
      <c r="E1687" s="8" t="s">
        <v>1618</v>
      </c>
      <c r="F1687" s="9" t="s">
        <v>10</v>
      </c>
      <c r="G1687" s="10"/>
      <c r="H1687" s="11">
        <v>1575000</v>
      </c>
      <c r="I1687" s="18">
        <f t="shared" si="26"/>
        <v>1781640</v>
      </c>
    </row>
    <row r="1688" spans="1:9" ht="18" x14ac:dyDescent="0.15">
      <c r="A1688" s="7">
        <v>1508</v>
      </c>
      <c r="B1688" s="96"/>
      <c r="C1688" s="95"/>
      <c r="D1688" s="7">
        <v>705210</v>
      </c>
      <c r="E1688" s="8" t="s">
        <v>1619</v>
      </c>
      <c r="F1688" s="9" t="s">
        <v>10</v>
      </c>
      <c r="G1688" s="10"/>
      <c r="H1688" s="11">
        <v>1462500</v>
      </c>
      <c r="I1688" s="18">
        <f t="shared" si="26"/>
        <v>1654380</v>
      </c>
    </row>
    <row r="1689" spans="1:9" ht="18" x14ac:dyDescent="0.15">
      <c r="A1689" s="7">
        <v>1509</v>
      </c>
      <c r="B1689" s="96"/>
      <c r="C1689" s="95"/>
      <c r="D1689" s="7">
        <v>705301</v>
      </c>
      <c r="E1689" s="8" t="s">
        <v>1620</v>
      </c>
      <c r="F1689" s="9" t="s">
        <v>10</v>
      </c>
      <c r="G1689" s="10"/>
      <c r="H1689" s="11">
        <v>2025000</v>
      </c>
      <c r="I1689" s="18">
        <f t="shared" si="26"/>
        <v>2290680</v>
      </c>
    </row>
    <row r="1690" spans="1:9" ht="18" x14ac:dyDescent="0.15">
      <c r="A1690" s="7">
        <v>1510</v>
      </c>
      <c r="B1690" s="96"/>
      <c r="C1690" s="95"/>
      <c r="D1690" s="7">
        <v>705302</v>
      </c>
      <c r="E1690" s="8" t="s">
        <v>1621</v>
      </c>
      <c r="F1690" s="9" t="s">
        <v>10</v>
      </c>
      <c r="G1690" s="10"/>
      <c r="H1690" s="11">
        <v>2925000</v>
      </c>
      <c r="I1690" s="18">
        <f t="shared" si="26"/>
        <v>3308760</v>
      </c>
    </row>
    <row r="1691" spans="1:9" ht="18" x14ac:dyDescent="0.15">
      <c r="A1691" s="7">
        <v>1511</v>
      </c>
      <c r="B1691" s="96"/>
      <c r="C1691" s="95"/>
      <c r="D1691" s="7">
        <v>705303</v>
      </c>
      <c r="E1691" s="8" t="s">
        <v>1622</v>
      </c>
      <c r="F1691" s="9" t="s">
        <v>10</v>
      </c>
      <c r="G1691" s="10"/>
      <c r="H1691" s="11">
        <v>2362500</v>
      </c>
      <c r="I1691" s="18">
        <f t="shared" si="26"/>
        <v>2672460</v>
      </c>
    </row>
    <row r="1692" spans="1:9" ht="18" x14ac:dyDescent="0.15">
      <c r="A1692" s="7">
        <v>1512</v>
      </c>
      <c r="B1692" s="96"/>
      <c r="C1692" s="95"/>
      <c r="D1692" s="7">
        <v>706102</v>
      </c>
      <c r="E1692" s="8" t="s">
        <v>1623</v>
      </c>
      <c r="F1692" s="9" t="s">
        <v>10</v>
      </c>
      <c r="G1692" s="10"/>
      <c r="H1692" s="11">
        <v>3375000</v>
      </c>
      <c r="I1692" s="18">
        <f t="shared" si="26"/>
        <v>3817800</v>
      </c>
    </row>
    <row r="1693" spans="1:9" ht="18" x14ac:dyDescent="0.15">
      <c r="A1693" s="7">
        <v>1513</v>
      </c>
      <c r="B1693" s="96"/>
      <c r="C1693" s="95"/>
      <c r="D1693" s="7">
        <v>706103</v>
      </c>
      <c r="E1693" s="8" t="s">
        <v>1624</v>
      </c>
      <c r="F1693" s="9" t="s">
        <v>10</v>
      </c>
      <c r="G1693" s="10"/>
      <c r="H1693" s="11">
        <v>6750000</v>
      </c>
      <c r="I1693" s="18">
        <f t="shared" si="26"/>
        <v>7635600</v>
      </c>
    </row>
    <row r="1694" spans="1:9" ht="18" x14ac:dyDescent="0.15">
      <c r="A1694" s="7">
        <v>1514</v>
      </c>
      <c r="B1694" s="96"/>
      <c r="C1694" s="95"/>
      <c r="D1694" s="7">
        <v>706104</v>
      </c>
      <c r="E1694" s="8" t="s">
        <v>1625</v>
      </c>
      <c r="F1694" s="9" t="s">
        <v>10</v>
      </c>
      <c r="G1694" s="10"/>
      <c r="H1694" s="11">
        <v>4950000</v>
      </c>
      <c r="I1694" s="18">
        <f t="shared" si="26"/>
        <v>5599440</v>
      </c>
    </row>
    <row r="1695" spans="1:9" ht="18" x14ac:dyDescent="0.15">
      <c r="A1695" s="83">
        <v>1515</v>
      </c>
      <c r="B1695" s="96"/>
      <c r="C1695" s="95"/>
      <c r="D1695" s="83">
        <v>707110</v>
      </c>
      <c r="E1695" s="8" t="s">
        <v>1626</v>
      </c>
      <c r="F1695" s="86" t="s">
        <v>10</v>
      </c>
      <c r="G1695" s="84"/>
      <c r="H1695" s="85">
        <v>1125000</v>
      </c>
      <c r="I1695" s="18">
        <f t="shared" si="26"/>
        <v>1272600</v>
      </c>
    </row>
    <row r="1696" spans="1:9" ht="15.75" customHeight="1" x14ac:dyDescent="0.15">
      <c r="A1696" s="83"/>
      <c r="B1696" s="96"/>
      <c r="C1696" s="95"/>
      <c r="D1696" s="83"/>
      <c r="E1696" s="8" t="s">
        <v>1627</v>
      </c>
      <c r="F1696" s="86"/>
      <c r="G1696" s="84"/>
      <c r="H1696" s="85"/>
      <c r="I1696" s="18">
        <f t="shared" si="26"/>
        <v>0</v>
      </c>
    </row>
    <row r="1697" spans="1:9" ht="18" x14ac:dyDescent="0.15">
      <c r="A1697" s="83">
        <v>1516</v>
      </c>
      <c r="B1697" s="96"/>
      <c r="C1697" s="95"/>
      <c r="D1697" s="83">
        <v>707120</v>
      </c>
      <c r="E1697" s="8" t="s">
        <v>1628</v>
      </c>
      <c r="F1697" s="86" t="s">
        <v>10</v>
      </c>
      <c r="G1697" s="84"/>
      <c r="H1697" s="85">
        <v>1575000</v>
      </c>
      <c r="I1697" s="18">
        <f t="shared" si="26"/>
        <v>1781640</v>
      </c>
    </row>
    <row r="1698" spans="1:9" x14ac:dyDescent="0.15">
      <c r="A1698" s="83"/>
      <c r="B1698" s="96"/>
      <c r="C1698" s="95"/>
      <c r="D1698" s="83"/>
      <c r="E1698" s="8" t="s">
        <v>1629</v>
      </c>
      <c r="F1698" s="86"/>
      <c r="G1698" s="84"/>
      <c r="H1698" s="85"/>
      <c r="I1698" s="18">
        <f t="shared" si="26"/>
        <v>0</v>
      </c>
    </row>
    <row r="1699" spans="1:9" ht="18" x14ac:dyDescent="0.15">
      <c r="A1699" s="83">
        <v>1517</v>
      </c>
      <c r="B1699" s="96"/>
      <c r="C1699" s="95"/>
      <c r="D1699" s="83">
        <v>707130</v>
      </c>
      <c r="E1699" s="8" t="s">
        <v>1630</v>
      </c>
      <c r="F1699" s="86" t="s">
        <v>10</v>
      </c>
      <c r="G1699" s="84"/>
      <c r="H1699" s="85">
        <v>2475000</v>
      </c>
      <c r="I1699" s="18">
        <f t="shared" si="26"/>
        <v>2799720</v>
      </c>
    </row>
    <row r="1700" spans="1:9" ht="15.75" customHeight="1" x14ac:dyDescent="0.15">
      <c r="A1700" s="83"/>
      <c r="B1700" s="96"/>
      <c r="C1700" s="95"/>
      <c r="D1700" s="83"/>
      <c r="E1700" s="8" t="s">
        <v>1631</v>
      </c>
      <c r="F1700" s="86"/>
      <c r="G1700" s="84"/>
      <c r="H1700" s="85"/>
      <c r="I1700" s="18">
        <f t="shared" si="26"/>
        <v>0</v>
      </c>
    </row>
    <row r="1701" spans="1:9" ht="18" x14ac:dyDescent="0.15">
      <c r="A1701" s="7">
        <v>1518</v>
      </c>
      <c r="B1701" s="96"/>
      <c r="C1701" s="95"/>
      <c r="D1701" s="7">
        <v>707201</v>
      </c>
      <c r="E1701" s="8" t="s">
        <v>1632</v>
      </c>
      <c r="F1701" s="9" t="s">
        <v>10</v>
      </c>
      <c r="G1701" s="10"/>
      <c r="H1701" s="11">
        <v>2925000</v>
      </c>
      <c r="I1701" s="18">
        <f t="shared" si="26"/>
        <v>3308760</v>
      </c>
    </row>
    <row r="1702" spans="1:9" ht="18" x14ac:dyDescent="0.15">
      <c r="A1702" s="7">
        <v>1519</v>
      </c>
      <c r="B1702" s="96"/>
      <c r="C1702" s="95"/>
      <c r="D1702" s="7">
        <v>707301</v>
      </c>
      <c r="E1702" s="8" t="s">
        <v>1633</v>
      </c>
      <c r="F1702" s="9" t="s">
        <v>10</v>
      </c>
      <c r="G1702" s="10"/>
      <c r="H1702" s="11">
        <v>3375000</v>
      </c>
      <c r="I1702" s="18">
        <f t="shared" si="26"/>
        <v>3817800</v>
      </c>
    </row>
    <row r="1703" spans="1:9" ht="18" x14ac:dyDescent="0.15">
      <c r="A1703" s="7">
        <v>1520</v>
      </c>
      <c r="B1703" s="96"/>
      <c r="C1703" s="95"/>
      <c r="D1703" s="7">
        <v>707401</v>
      </c>
      <c r="E1703" s="8" t="s">
        <v>1634</v>
      </c>
      <c r="F1703" s="9" t="s">
        <v>10</v>
      </c>
      <c r="G1703" s="10"/>
      <c r="H1703" s="11">
        <v>2925000</v>
      </c>
      <c r="I1703" s="18">
        <f t="shared" si="26"/>
        <v>3308760</v>
      </c>
    </row>
    <row r="1704" spans="1:9" ht="18" x14ac:dyDescent="0.15">
      <c r="A1704" s="7">
        <v>1521</v>
      </c>
      <c r="B1704" s="96"/>
      <c r="C1704" s="95"/>
      <c r="D1704" s="7">
        <v>707501</v>
      </c>
      <c r="E1704" s="8" t="s">
        <v>1635</v>
      </c>
      <c r="F1704" s="9" t="s">
        <v>10</v>
      </c>
      <c r="G1704" s="10"/>
      <c r="H1704" s="11">
        <v>3037500</v>
      </c>
      <c r="I1704" s="18">
        <f t="shared" si="26"/>
        <v>3436020</v>
      </c>
    </row>
    <row r="1705" spans="1:9" ht="18" x14ac:dyDescent="0.15">
      <c r="A1705" s="7">
        <v>1522</v>
      </c>
      <c r="B1705" s="96"/>
      <c r="C1705" s="95"/>
      <c r="D1705" s="7">
        <v>707502</v>
      </c>
      <c r="E1705" s="8" t="s">
        <v>1636</v>
      </c>
      <c r="F1705" s="9" t="s">
        <v>10</v>
      </c>
      <c r="G1705" s="10"/>
      <c r="H1705" s="11">
        <v>3375000</v>
      </c>
      <c r="I1705" s="18">
        <f t="shared" si="26"/>
        <v>3817800</v>
      </c>
    </row>
    <row r="1706" spans="1:9" ht="18" x14ac:dyDescent="0.15">
      <c r="A1706" s="7">
        <v>1523</v>
      </c>
      <c r="B1706" s="96"/>
      <c r="C1706" s="95"/>
      <c r="D1706" s="7">
        <v>707701</v>
      </c>
      <c r="E1706" s="8" t="s">
        <v>1637</v>
      </c>
      <c r="F1706" s="9" t="s">
        <v>10</v>
      </c>
      <c r="G1706" s="10"/>
      <c r="H1706" s="11">
        <v>3150000</v>
      </c>
      <c r="I1706" s="18">
        <f t="shared" si="26"/>
        <v>3563280</v>
      </c>
    </row>
    <row r="1707" spans="1:9" ht="18" x14ac:dyDescent="0.15">
      <c r="A1707" s="7">
        <v>1524</v>
      </c>
      <c r="B1707" s="96"/>
      <c r="C1707" s="95"/>
      <c r="D1707" s="7">
        <v>707702</v>
      </c>
      <c r="E1707" s="8" t="s">
        <v>1638</v>
      </c>
      <c r="F1707" s="9" t="s">
        <v>10</v>
      </c>
      <c r="G1707" s="10"/>
      <c r="H1707" s="11">
        <v>3150000</v>
      </c>
      <c r="I1707" s="18">
        <f t="shared" si="26"/>
        <v>3563280</v>
      </c>
    </row>
    <row r="1708" spans="1:9" ht="18" x14ac:dyDescent="0.15">
      <c r="A1708" s="7">
        <v>1525</v>
      </c>
      <c r="B1708" s="96"/>
      <c r="C1708" s="95"/>
      <c r="D1708" s="7">
        <v>707703</v>
      </c>
      <c r="E1708" s="8" t="s">
        <v>1639</v>
      </c>
      <c r="F1708" s="9" t="s">
        <v>10</v>
      </c>
      <c r="G1708" s="10"/>
      <c r="H1708" s="11">
        <v>3150000</v>
      </c>
      <c r="I1708" s="18">
        <f t="shared" si="26"/>
        <v>3563280</v>
      </c>
    </row>
    <row r="1709" spans="1:9" ht="18" x14ac:dyDescent="0.15">
      <c r="A1709" s="7">
        <v>1526</v>
      </c>
      <c r="B1709" s="96"/>
      <c r="C1709" s="95"/>
      <c r="D1709" s="7">
        <v>707920</v>
      </c>
      <c r="E1709" s="8" t="s">
        <v>1640</v>
      </c>
      <c r="F1709" s="9" t="s">
        <v>10</v>
      </c>
      <c r="G1709" s="10"/>
      <c r="H1709" s="11">
        <v>1125000</v>
      </c>
      <c r="I1709" s="18">
        <f t="shared" si="26"/>
        <v>1272600</v>
      </c>
    </row>
    <row r="1710" spans="1:9" ht="18" x14ac:dyDescent="0.15">
      <c r="A1710" s="7">
        <v>1527</v>
      </c>
      <c r="B1710" s="96"/>
      <c r="C1710" s="95"/>
      <c r="D1710" s="7">
        <v>707930</v>
      </c>
      <c r="E1710" s="8" t="s">
        <v>1641</v>
      </c>
      <c r="F1710" s="9" t="s">
        <v>10</v>
      </c>
      <c r="G1710" s="10"/>
      <c r="H1710" s="11">
        <v>4050000</v>
      </c>
      <c r="I1710" s="18">
        <f t="shared" si="26"/>
        <v>4581360</v>
      </c>
    </row>
    <row r="1711" spans="1:9" ht="18" x14ac:dyDescent="0.15">
      <c r="A1711" s="7">
        <v>1528</v>
      </c>
      <c r="B1711" s="96"/>
      <c r="C1711" s="95"/>
      <c r="D1711" s="7">
        <v>709101</v>
      </c>
      <c r="E1711" s="8" t="s">
        <v>1642</v>
      </c>
      <c r="F1711" s="9" t="s">
        <v>10</v>
      </c>
      <c r="G1711" s="10"/>
      <c r="H1711" s="11">
        <v>1125000</v>
      </c>
      <c r="I1711" s="18">
        <f t="shared" si="26"/>
        <v>1272600</v>
      </c>
    </row>
    <row r="1712" spans="1:9" ht="18" x14ac:dyDescent="0.15">
      <c r="A1712" s="7">
        <v>1529</v>
      </c>
      <c r="B1712" s="96"/>
      <c r="C1712" s="95"/>
      <c r="D1712" s="7">
        <v>709201</v>
      </c>
      <c r="E1712" s="8" t="s">
        <v>1643</v>
      </c>
      <c r="F1712" s="9" t="s">
        <v>10</v>
      </c>
      <c r="G1712" s="10"/>
      <c r="H1712" s="11">
        <v>3150000</v>
      </c>
      <c r="I1712" s="18">
        <f t="shared" si="26"/>
        <v>3563280</v>
      </c>
    </row>
    <row r="1713" spans="1:9" ht="18" x14ac:dyDescent="0.15">
      <c r="A1713" s="7">
        <v>1530</v>
      </c>
      <c r="B1713" s="96"/>
      <c r="C1713" s="95"/>
      <c r="D1713" s="7">
        <v>709203</v>
      </c>
      <c r="E1713" s="8" t="s">
        <v>1644</v>
      </c>
      <c r="F1713" s="9" t="s">
        <v>10</v>
      </c>
      <c r="G1713" s="10"/>
      <c r="H1713" s="11">
        <v>2475000</v>
      </c>
      <c r="I1713" s="18">
        <f t="shared" si="26"/>
        <v>2799720</v>
      </c>
    </row>
    <row r="1714" spans="1:9" ht="18" x14ac:dyDescent="0.15">
      <c r="A1714" s="7">
        <v>1531</v>
      </c>
      <c r="B1714" s="96"/>
      <c r="C1714" s="95"/>
      <c r="D1714" s="7">
        <v>709205</v>
      </c>
      <c r="E1714" s="8" t="s">
        <v>1645</v>
      </c>
      <c r="F1714" s="9" t="s">
        <v>10</v>
      </c>
      <c r="G1714" s="10"/>
      <c r="H1714" s="11">
        <v>3600000</v>
      </c>
      <c r="I1714" s="18">
        <f t="shared" si="26"/>
        <v>4072320</v>
      </c>
    </row>
    <row r="1715" spans="1:9" ht="18" x14ac:dyDescent="0.15">
      <c r="A1715" s="7">
        <v>1532</v>
      </c>
      <c r="B1715" s="96"/>
      <c r="C1715" s="95"/>
      <c r="D1715" s="7">
        <v>710921</v>
      </c>
      <c r="E1715" s="8" t="s">
        <v>1646</v>
      </c>
      <c r="F1715" s="9" t="s">
        <v>10</v>
      </c>
      <c r="G1715" s="10"/>
      <c r="H1715" s="11">
        <v>1125000</v>
      </c>
      <c r="I1715" s="18">
        <f t="shared" si="26"/>
        <v>1272600</v>
      </c>
    </row>
    <row r="1716" spans="1:9" ht="18" x14ac:dyDescent="0.15">
      <c r="A1716" s="7">
        <v>1533</v>
      </c>
      <c r="B1716" s="96"/>
      <c r="C1716" s="95"/>
      <c r="D1716" s="7">
        <v>710922</v>
      </c>
      <c r="E1716" s="8" t="s">
        <v>1647</v>
      </c>
      <c r="F1716" s="9" t="s">
        <v>10</v>
      </c>
      <c r="G1716" s="10"/>
      <c r="H1716" s="11">
        <v>1125000</v>
      </c>
      <c r="I1716" s="18">
        <f t="shared" si="26"/>
        <v>1272600</v>
      </c>
    </row>
    <row r="1717" spans="1:9" ht="18" x14ac:dyDescent="0.15">
      <c r="A1717" s="7">
        <v>1534</v>
      </c>
      <c r="B1717" s="96"/>
      <c r="C1717" s="95"/>
      <c r="D1717" s="7">
        <v>711110</v>
      </c>
      <c r="E1717" s="8" t="s">
        <v>1648</v>
      </c>
      <c r="F1717" s="9" t="s">
        <v>10</v>
      </c>
      <c r="G1717" s="10"/>
      <c r="H1717" s="11">
        <v>1125000</v>
      </c>
      <c r="I1717" s="18">
        <f t="shared" si="26"/>
        <v>1272600</v>
      </c>
    </row>
    <row r="1718" spans="1:9" ht="18" x14ac:dyDescent="0.15">
      <c r="A1718" s="7">
        <v>1535</v>
      </c>
      <c r="B1718" s="96"/>
      <c r="C1718" s="95"/>
      <c r="D1718" s="7">
        <v>711120</v>
      </c>
      <c r="E1718" s="8" t="s">
        <v>1649</v>
      </c>
      <c r="F1718" s="9" t="s">
        <v>10</v>
      </c>
      <c r="G1718" s="10"/>
      <c r="H1718" s="11">
        <v>1125000</v>
      </c>
      <c r="I1718" s="18">
        <f t="shared" si="26"/>
        <v>1272600</v>
      </c>
    </row>
    <row r="1719" spans="1:9" ht="18" x14ac:dyDescent="0.15">
      <c r="A1719" s="7">
        <v>1536</v>
      </c>
      <c r="B1719" s="96"/>
      <c r="C1719" s="95"/>
      <c r="D1719" s="7">
        <v>712002</v>
      </c>
      <c r="E1719" s="8" t="s">
        <v>1650</v>
      </c>
      <c r="F1719" s="9" t="s">
        <v>10</v>
      </c>
      <c r="G1719" s="10"/>
      <c r="H1719" s="11">
        <v>1125000</v>
      </c>
      <c r="I1719" s="18">
        <f t="shared" si="26"/>
        <v>1272600</v>
      </c>
    </row>
    <row r="1720" spans="1:9" ht="18" x14ac:dyDescent="0.15">
      <c r="A1720" s="7">
        <v>1537</v>
      </c>
      <c r="B1720" s="96"/>
      <c r="C1720" s="95"/>
      <c r="D1720" s="7">
        <v>712003</v>
      </c>
      <c r="E1720" s="8" t="s">
        <v>1651</v>
      </c>
      <c r="F1720" s="9" t="s">
        <v>10</v>
      </c>
      <c r="G1720" s="10"/>
      <c r="H1720" s="11">
        <v>1350000</v>
      </c>
      <c r="I1720" s="18">
        <f t="shared" si="26"/>
        <v>1527120</v>
      </c>
    </row>
    <row r="1721" spans="1:9" ht="18" x14ac:dyDescent="0.15">
      <c r="A1721" s="7">
        <v>1538</v>
      </c>
      <c r="B1721" s="96"/>
      <c r="C1721" s="95"/>
      <c r="D1721" s="7">
        <v>712401</v>
      </c>
      <c r="E1721" s="8" t="s">
        <v>1652</v>
      </c>
      <c r="F1721" s="9" t="s">
        <v>10</v>
      </c>
      <c r="G1721" s="10"/>
      <c r="H1721" s="11">
        <v>1237500</v>
      </c>
      <c r="I1721" s="18">
        <f t="shared" si="26"/>
        <v>1399860</v>
      </c>
    </row>
    <row r="1722" spans="1:9" ht="18" x14ac:dyDescent="0.15">
      <c r="A1722" s="7">
        <v>1539</v>
      </c>
      <c r="B1722" s="96"/>
      <c r="C1722" s="95"/>
      <c r="D1722" s="7">
        <v>713101</v>
      </c>
      <c r="E1722" s="8" t="s">
        <v>1653</v>
      </c>
      <c r="F1722" s="9" t="s">
        <v>10</v>
      </c>
      <c r="G1722" s="10"/>
      <c r="H1722" s="11">
        <v>1237500</v>
      </c>
      <c r="I1722" s="18">
        <f t="shared" si="26"/>
        <v>1399860</v>
      </c>
    </row>
    <row r="1723" spans="1:9" ht="18" x14ac:dyDescent="0.15">
      <c r="A1723" s="7">
        <v>1540</v>
      </c>
      <c r="B1723" s="96"/>
      <c r="C1723" s="95"/>
      <c r="D1723" s="7">
        <v>713501</v>
      </c>
      <c r="E1723" s="8" t="s">
        <v>1654</v>
      </c>
      <c r="F1723" s="9" t="s">
        <v>10</v>
      </c>
      <c r="G1723" s="10"/>
      <c r="H1723" s="11">
        <v>1125000</v>
      </c>
      <c r="I1723" s="18">
        <f t="shared" si="26"/>
        <v>1272600</v>
      </c>
    </row>
    <row r="1724" spans="1:9" ht="18" x14ac:dyDescent="0.15">
      <c r="A1724" s="7">
        <v>1541</v>
      </c>
      <c r="B1724" s="96"/>
      <c r="C1724" s="95"/>
      <c r="D1724" s="7">
        <v>714001</v>
      </c>
      <c r="E1724" s="8" t="s">
        <v>1655</v>
      </c>
      <c r="F1724" s="9" t="s">
        <v>10</v>
      </c>
      <c r="G1724" s="10"/>
      <c r="H1724" s="11">
        <v>1125000</v>
      </c>
      <c r="I1724" s="18">
        <f t="shared" si="26"/>
        <v>1272600</v>
      </c>
    </row>
    <row r="1725" spans="1:9" ht="18" x14ac:dyDescent="0.15">
      <c r="A1725" s="7">
        <v>1542</v>
      </c>
      <c r="B1725" s="96"/>
      <c r="C1725" s="95"/>
      <c r="D1725" s="7">
        <v>714002</v>
      </c>
      <c r="E1725" s="8" t="s">
        <v>1656</v>
      </c>
      <c r="F1725" s="9" t="s">
        <v>10</v>
      </c>
      <c r="G1725" s="10"/>
      <c r="H1725" s="11">
        <v>1125000</v>
      </c>
      <c r="I1725" s="18">
        <f t="shared" si="26"/>
        <v>1272600</v>
      </c>
    </row>
    <row r="1726" spans="1:9" ht="18" x14ac:dyDescent="0.15">
      <c r="A1726" s="7">
        <v>1543</v>
      </c>
      <c r="B1726" s="96"/>
      <c r="C1726" s="95"/>
      <c r="D1726" s="7">
        <v>715004</v>
      </c>
      <c r="E1726" s="8" t="s">
        <v>1657</v>
      </c>
      <c r="F1726" s="9" t="s">
        <v>10</v>
      </c>
      <c r="G1726" s="10"/>
      <c r="H1726" s="11">
        <v>1800000</v>
      </c>
      <c r="I1726" s="18">
        <f t="shared" si="26"/>
        <v>2036160</v>
      </c>
    </row>
    <row r="1727" spans="1:9" ht="18" x14ac:dyDescent="0.15">
      <c r="A1727" s="7">
        <v>1544</v>
      </c>
      <c r="B1727" s="96"/>
      <c r="C1727" s="95"/>
      <c r="D1727" s="7">
        <v>715005</v>
      </c>
      <c r="E1727" s="8" t="s">
        <v>1658</v>
      </c>
      <c r="F1727" s="9" t="s">
        <v>10</v>
      </c>
      <c r="G1727" s="10"/>
      <c r="H1727" s="11">
        <v>1800000</v>
      </c>
      <c r="I1727" s="18">
        <f t="shared" si="26"/>
        <v>2036160</v>
      </c>
    </row>
    <row r="1728" spans="1:9" ht="18" x14ac:dyDescent="0.15">
      <c r="A1728" s="7">
        <v>1545</v>
      </c>
      <c r="B1728" s="96"/>
      <c r="C1728" s="95"/>
      <c r="D1728" s="7">
        <v>715007</v>
      </c>
      <c r="E1728" s="8" t="s">
        <v>1659</v>
      </c>
      <c r="F1728" s="9" t="s">
        <v>10</v>
      </c>
      <c r="G1728" s="10"/>
      <c r="H1728" s="11">
        <v>3375000</v>
      </c>
      <c r="I1728" s="18">
        <f t="shared" si="26"/>
        <v>3817800</v>
      </c>
    </row>
    <row r="1729" spans="1:9" ht="18" x14ac:dyDescent="0.15">
      <c r="A1729" s="7">
        <v>1546</v>
      </c>
      <c r="B1729" s="96"/>
      <c r="C1729" s="95"/>
      <c r="D1729" s="7">
        <v>717201</v>
      </c>
      <c r="E1729" s="8" t="s">
        <v>1660</v>
      </c>
      <c r="F1729" s="9" t="s">
        <v>10</v>
      </c>
      <c r="G1729" s="10"/>
      <c r="H1729" s="11">
        <v>2025000</v>
      </c>
      <c r="I1729" s="18">
        <f t="shared" si="26"/>
        <v>2290680</v>
      </c>
    </row>
    <row r="1730" spans="1:9" ht="18" x14ac:dyDescent="0.15">
      <c r="A1730" s="7">
        <v>1547</v>
      </c>
      <c r="B1730" s="96"/>
      <c r="C1730" s="95"/>
      <c r="D1730" s="7">
        <v>717202</v>
      </c>
      <c r="E1730" s="8" t="s">
        <v>1661</v>
      </c>
      <c r="F1730" s="9" t="s">
        <v>10</v>
      </c>
      <c r="G1730" s="10"/>
      <c r="H1730" s="11">
        <v>3375000</v>
      </c>
      <c r="I1730" s="18">
        <f t="shared" si="26"/>
        <v>3817800</v>
      </c>
    </row>
    <row r="1731" spans="1:9" ht="18" x14ac:dyDescent="0.15">
      <c r="A1731" s="7">
        <v>1548</v>
      </c>
      <c r="B1731" s="96"/>
      <c r="C1731" s="95"/>
      <c r="D1731" s="7">
        <v>717301</v>
      </c>
      <c r="E1731" s="8" t="s">
        <v>1662</v>
      </c>
      <c r="F1731" s="9" t="s">
        <v>10</v>
      </c>
      <c r="G1731" s="10"/>
      <c r="H1731" s="11">
        <v>1125000</v>
      </c>
      <c r="I1731" s="18">
        <f t="shared" si="26"/>
        <v>1272600</v>
      </c>
    </row>
    <row r="1732" spans="1:9" ht="18" x14ac:dyDescent="0.15">
      <c r="A1732" s="7">
        <v>1549</v>
      </c>
      <c r="B1732" s="96"/>
      <c r="C1732" s="95"/>
      <c r="D1732" s="7">
        <v>717902</v>
      </c>
      <c r="E1732" s="8" t="s">
        <v>1663</v>
      </c>
      <c r="F1732" s="9" t="s">
        <v>10</v>
      </c>
      <c r="G1732" s="10"/>
      <c r="H1732" s="11">
        <v>1125000</v>
      </c>
      <c r="I1732" s="18">
        <f t="shared" si="26"/>
        <v>1272600</v>
      </c>
    </row>
    <row r="1733" spans="1:9" ht="36" x14ac:dyDescent="0.15">
      <c r="A1733" s="7">
        <v>1550</v>
      </c>
      <c r="B1733" s="96"/>
      <c r="C1733" s="95"/>
      <c r="D1733" s="7">
        <v>717920</v>
      </c>
      <c r="E1733" s="8" t="s">
        <v>1664</v>
      </c>
      <c r="F1733" s="9" t="s">
        <v>10</v>
      </c>
      <c r="G1733" s="10"/>
      <c r="H1733" s="11">
        <v>1125000</v>
      </c>
      <c r="I1733" s="18">
        <f t="shared" ref="I1733:I1796" si="27">+(H1733*13.12%)+H1733</f>
        <v>1272600</v>
      </c>
    </row>
    <row r="1734" spans="1:9" ht="18" x14ac:dyDescent="0.15">
      <c r="A1734" s="7">
        <v>1551</v>
      </c>
      <c r="B1734" s="96"/>
      <c r="C1734" s="95"/>
      <c r="D1734" s="7">
        <v>718102</v>
      </c>
      <c r="E1734" s="8" t="s">
        <v>1665</v>
      </c>
      <c r="F1734" s="9" t="s">
        <v>10</v>
      </c>
      <c r="G1734" s="10"/>
      <c r="H1734" s="11">
        <v>1800000</v>
      </c>
      <c r="I1734" s="18">
        <f t="shared" si="27"/>
        <v>2036160</v>
      </c>
    </row>
    <row r="1735" spans="1:9" ht="18" x14ac:dyDescent="0.15">
      <c r="A1735" s="7">
        <v>1552</v>
      </c>
      <c r="B1735" s="96"/>
      <c r="C1735" s="95"/>
      <c r="D1735" s="7">
        <v>721003</v>
      </c>
      <c r="E1735" s="8" t="s">
        <v>1666</v>
      </c>
      <c r="F1735" s="9" t="s">
        <v>10</v>
      </c>
      <c r="G1735" s="10"/>
      <c r="H1735" s="11">
        <v>1800000</v>
      </c>
      <c r="I1735" s="18">
        <f t="shared" si="27"/>
        <v>2036160</v>
      </c>
    </row>
    <row r="1736" spans="1:9" ht="18" x14ac:dyDescent="0.15">
      <c r="A1736" s="7">
        <v>1553</v>
      </c>
      <c r="B1736" s="96"/>
      <c r="C1736" s="95"/>
      <c r="D1736" s="7">
        <v>732201</v>
      </c>
      <c r="E1736" s="8" t="s">
        <v>1667</v>
      </c>
      <c r="F1736" s="9" t="s">
        <v>10</v>
      </c>
      <c r="G1736" s="10"/>
      <c r="H1736" s="11">
        <v>1800000</v>
      </c>
      <c r="I1736" s="18">
        <f t="shared" si="27"/>
        <v>2036160</v>
      </c>
    </row>
    <row r="1737" spans="1:9" ht="18" x14ac:dyDescent="0.15">
      <c r="A1737" s="7">
        <v>1554</v>
      </c>
      <c r="B1737" s="96"/>
      <c r="C1737" s="95"/>
      <c r="D1737" s="7">
        <v>735930</v>
      </c>
      <c r="E1737" s="8" t="s">
        <v>1668</v>
      </c>
      <c r="F1737" s="9" t="s">
        <v>10</v>
      </c>
      <c r="G1737" s="10"/>
      <c r="H1737" s="11">
        <v>1800000</v>
      </c>
      <c r="I1737" s="18">
        <f t="shared" si="27"/>
        <v>2036160</v>
      </c>
    </row>
    <row r="1738" spans="1:9" ht="18" x14ac:dyDescent="0.15">
      <c r="A1738" s="7">
        <v>1555</v>
      </c>
      <c r="B1738" s="96"/>
      <c r="C1738" s="95"/>
      <c r="D1738" s="7">
        <v>735931</v>
      </c>
      <c r="E1738" s="8" t="s">
        <v>1669</v>
      </c>
      <c r="F1738" s="9" t="s">
        <v>10</v>
      </c>
      <c r="G1738" s="10"/>
      <c r="H1738" s="11">
        <v>3150000</v>
      </c>
      <c r="I1738" s="18">
        <f t="shared" si="27"/>
        <v>3563280</v>
      </c>
    </row>
    <row r="1739" spans="1:9" ht="18" x14ac:dyDescent="0.15">
      <c r="A1739" s="7">
        <v>1556</v>
      </c>
      <c r="B1739" s="96"/>
      <c r="C1739" s="95"/>
      <c r="D1739" s="7">
        <v>735980</v>
      </c>
      <c r="E1739" s="8" t="s">
        <v>1670</v>
      </c>
      <c r="F1739" s="9" t="s">
        <v>10</v>
      </c>
      <c r="G1739" s="10"/>
      <c r="H1739" s="11">
        <v>1800000</v>
      </c>
      <c r="I1739" s="18">
        <f t="shared" si="27"/>
        <v>2036160</v>
      </c>
    </row>
    <row r="1740" spans="1:9" ht="18" x14ac:dyDescent="0.15">
      <c r="A1740" s="7">
        <v>1557</v>
      </c>
      <c r="B1740" s="96"/>
      <c r="C1740" s="95"/>
      <c r="D1740" s="7">
        <v>740003</v>
      </c>
      <c r="E1740" s="8" t="s">
        <v>1671</v>
      </c>
      <c r="F1740" s="9" t="s">
        <v>10</v>
      </c>
      <c r="G1740" s="10"/>
      <c r="H1740" s="11">
        <v>1912500</v>
      </c>
      <c r="I1740" s="18">
        <f t="shared" si="27"/>
        <v>2163420</v>
      </c>
    </row>
    <row r="1741" spans="1:9" ht="18" x14ac:dyDescent="0.15">
      <c r="A1741" s="7">
        <v>1558</v>
      </c>
      <c r="B1741" s="96"/>
      <c r="C1741" s="95"/>
      <c r="D1741" s="7">
        <v>743101</v>
      </c>
      <c r="E1741" s="8" t="s">
        <v>1672</v>
      </c>
      <c r="F1741" s="9" t="s">
        <v>10</v>
      </c>
      <c r="G1741" s="10"/>
      <c r="H1741" s="11">
        <v>2700000</v>
      </c>
      <c r="I1741" s="18">
        <f t="shared" si="27"/>
        <v>3054240</v>
      </c>
    </row>
    <row r="1742" spans="1:9" ht="18" x14ac:dyDescent="0.15">
      <c r="A1742" s="7">
        <v>1559</v>
      </c>
      <c r="B1742" s="96"/>
      <c r="C1742" s="95"/>
      <c r="D1742" s="7">
        <v>743102</v>
      </c>
      <c r="E1742" s="8" t="s">
        <v>1673</v>
      </c>
      <c r="F1742" s="9" t="s">
        <v>10</v>
      </c>
      <c r="G1742" s="10"/>
      <c r="H1742" s="11">
        <v>2250000</v>
      </c>
      <c r="I1742" s="18">
        <f t="shared" si="27"/>
        <v>2545200</v>
      </c>
    </row>
    <row r="1743" spans="1:9" ht="18" x14ac:dyDescent="0.15">
      <c r="A1743" s="83">
        <v>1560</v>
      </c>
      <c r="B1743" s="96"/>
      <c r="C1743" s="95"/>
      <c r="D1743" s="83">
        <v>743201</v>
      </c>
      <c r="E1743" s="8" t="s">
        <v>1674</v>
      </c>
      <c r="F1743" s="86" t="s">
        <v>10</v>
      </c>
      <c r="G1743" s="84"/>
      <c r="H1743" s="85">
        <v>2700000</v>
      </c>
      <c r="I1743" s="18">
        <f t="shared" si="27"/>
        <v>3054240</v>
      </c>
    </row>
    <row r="1744" spans="1:9" x14ac:dyDescent="0.15">
      <c r="A1744" s="83"/>
      <c r="B1744" s="96"/>
      <c r="C1744" s="95"/>
      <c r="D1744" s="83"/>
      <c r="E1744" s="8" t="s">
        <v>1675</v>
      </c>
      <c r="F1744" s="86"/>
      <c r="G1744" s="84"/>
      <c r="H1744" s="85"/>
      <c r="I1744" s="18">
        <f t="shared" si="27"/>
        <v>0</v>
      </c>
    </row>
    <row r="1745" spans="1:9" ht="27" x14ac:dyDescent="0.15">
      <c r="A1745" s="83">
        <v>1561</v>
      </c>
      <c r="B1745" s="96"/>
      <c r="C1745" s="95"/>
      <c r="D1745" s="83">
        <v>750101</v>
      </c>
      <c r="E1745" s="8" t="s">
        <v>1676</v>
      </c>
      <c r="F1745" s="86" t="s">
        <v>10</v>
      </c>
      <c r="G1745" s="84"/>
      <c r="H1745" s="85">
        <v>1575000</v>
      </c>
      <c r="I1745" s="18">
        <f t="shared" si="27"/>
        <v>1781640</v>
      </c>
    </row>
    <row r="1746" spans="1:9" ht="15.75" customHeight="1" x14ac:dyDescent="0.15">
      <c r="A1746" s="83"/>
      <c r="B1746" s="96"/>
      <c r="C1746" s="95"/>
      <c r="D1746" s="83"/>
      <c r="E1746" s="8" t="s">
        <v>1677</v>
      </c>
      <c r="F1746" s="86"/>
      <c r="G1746" s="84"/>
      <c r="H1746" s="85"/>
      <c r="I1746" s="18">
        <f t="shared" si="27"/>
        <v>0</v>
      </c>
    </row>
    <row r="1747" spans="1:9" ht="27" x14ac:dyDescent="0.15">
      <c r="A1747" s="83">
        <v>1562</v>
      </c>
      <c r="B1747" s="96"/>
      <c r="C1747" s="95"/>
      <c r="D1747" s="83">
        <v>750105</v>
      </c>
      <c r="E1747" s="8" t="s">
        <v>1678</v>
      </c>
      <c r="F1747" s="86" t="s">
        <v>10</v>
      </c>
      <c r="G1747" s="84"/>
      <c r="H1747" s="85">
        <v>1350000</v>
      </c>
      <c r="I1747" s="18">
        <f t="shared" si="27"/>
        <v>1527120</v>
      </c>
    </row>
    <row r="1748" spans="1:9" ht="15.75" customHeight="1" x14ac:dyDescent="0.15">
      <c r="A1748" s="83"/>
      <c r="B1748" s="96"/>
      <c r="C1748" s="95"/>
      <c r="D1748" s="83"/>
      <c r="E1748" s="8" t="s">
        <v>1679</v>
      </c>
      <c r="F1748" s="86"/>
      <c r="G1748" s="84"/>
      <c r="H1748" s="85"/>
      <c r="I1748" s="18">
        <f t="shared" si="27"/>
        <v>0</v>
      </c>
    </row>
    <row r="1749" spans="1:9" ht="18" x14ac:dyDescent="0.15">
      <c r="A1749" s="7">
        <v>1563</v>
      </c>
      <c r="B1749" s="96"/>
      <c r="C1749" s="95"/>
      <c r="D1749" s="7">
        <v>753101</v>
      </c>
      <c r="E1749" s="8" t="s">
        <v>1680</v>
      </c>
      <c r="F1749" s="9" t="s">
        <v>10</v>
      </c>
      <c r="G1749" s="10"/>
      <c r="H1749" s="11">
        <v>2137500</v>
      </c>
      <c r="I1749" s="18">
        <f t="shared" si="27"/>
        <v>2417940</v>
      </c>
    </row>
    <row r="1750" spans="1:9" ht="27" x14ac:dyDescent="0.15">
      <c r="A1750" s="83">
        <v>1564</v>
      </c>
      <c r="B1750" s="96"/>
      <c r="C1750" s="95"/>
      <c r="D1750" s="83">
        <v>756101</v>
      </c>
      <c r="E1750" s="8" t="s">
        <v>1681</v>
      </c>
      <c r="F1750" s="86" t="s">
        <v>10</v>
      </c>
      <c r="G1750" s="84"/>
      <c r="H1750" s="85">
        <v>2475000</v>
      </c>
      <c r="I1750" s="18">
        <f t="shared" si="27"/>
        <v>2799720</v>
      </c>
    </row>
    <row r="1751" spans="1:9" ht="18" x14ac:dyDescent="0.15">
      <c r="A1751" s="83"/>
      <c r="B1751" s="96"/>
      <c r="C1751" s="95"/>
      <c r="D1751" s="83"/>
      <c r="E1751" s="8" t="s">
        <v>1682</v>
      </c>
      <c r="F1751" s="86"/>
      <c r="G1751" s="84"/>
      <c r="H1751" s="85"/>
      <c r="I1751" s="18">
        <f t="shared" si="27"/>
        <v>0</v>
      </c>
    </row>
    <row r="1752" spans="1:9" ht="36" x14ac:dyDescent="0.15">
      <c r="A1752" s="7">
        <v>1565</v>
      </c>
      <c r="B1752" s="96"/>
      <c r="C1752" s="95"/>
      <c r="D1752" s="7">
        <v>756201</v>
      </c>
      <c r="E1752" s="8" t="s">
        <v>1683</v>
      </c>
      <c r="F1752" s="9" t="s">
        <v>10</v>
      </c>
      <c r="G1752" s="10"/>
      <c r="H1752" s="11">
        <v>1575000</v>
      </c>
      <c r="I1752" s="18">
        <f t="shared" si="27"/>
        <v>1781640</v>
      </c>
    </row>
    <row r="1753" spans="1:9" ht="18" x14ac:dyDescent="0.15">
      <c r="A1753" s="7">
        <v>1566</v>
      </c>
      <c r="B1753" s="96"/>
      <c r="C1753" s="95"/>
      <c r="D1753" s="7">
        <v>756901</v>
      </c>
      <c r="E1753" s="8" t="s">
        <v>1684</v>
      </c>
      <c r="F1753" s="9" t="s">
        <v>10</v>
      </c>
      <c r="G1753" s="10"/>
      <c r="H1753" s="11">
        <v>1125000</v>
      </c>
      <c r="I1753" s="18">
        <f t="shared" si="27"/>
        <v>1272600</v>
      </c>
    </row>
    <row r="1754" spans="1:9" ht="18" x14ac:dyDescent="0.15">
      <c r="A1754" s="7">
        <v>1567</v>
      </c>
      <c r="B1754" s="96"/>
      <c r="C1754" s="95"/>
      <c r="D1754" s="7">
        <v>756902</v>
      </c>
      <c r="E1754" s="8" t="s">
        <v>1685</v>
      </c>
      <c r="F1754" s="9" t="s">
        <v>10</v>
      </c>
      <c r="G1754" s="10"/>
      <c r="H1754" s="11">
        <v>1125000</v>
      </c>
      <c r="I1754" s="18">
        <f t="shared" si="27"/>
        <v>1272600</v>
      </c>
    </row>
    <row r="1755" spans="1:9" ht="18" x14ac:dyDescent="0.15">
      <c r="A1755" s="7">
        <v>1568</v>
      </c>
      <c r="B1755" s="96"/>
      <c r="C1755" s="95"/>
      <c r="D1755" s="7">
        <v>756903</v>
      </c>
      <c r="E1755" s="8" t="s">
        <v>1686</v>
      </c>
      <c r="F1755" s="9" t="s">
        <v>10</v>
      </c>
      <c r="G1755" s="10"/>
      <c r="H1755" s="11">
        <v>1125000</v>
      </c>
      <c r="I1755" s="18">
        <f t="shared" si="27"/>
        <v>1272600</v>
      </c>
    </row>
    <row r="1756" spans="1:9" ht="18" x14ac:dyDescent="0.15">
      <c r="A1756" s="7">
        <v>1569</v>
      </c>
      <c r="B1756" s="96"/>
      <c r="C1756" s="95"/>
      <c r="D1756" s="7">
        <v>758001</v>
      </c>
      <c r="E1756" s="8" t="s">
        <v>1687</v>
      </c>
      <c r="F1756" s="9" t="s">
        <v>10</v>
      </c>
      <c r="G1756" s="10"/>
      <c r="H1756" s="11">
        <v>1125000</v>
      </c>
      <c r="I1756" s="18">
        <f t="shared" si="27"/>
        <v>1272600</v>
      </c>
    </row>
    <row r="1757" spans="1:9" ht="18" x14ac:dyDescent="0.15">
      <c r="A1757" s="7">
        <v>1570</v>
      </c>
      <c r="B1757" s="96"/>
      <c r="C1757" s="95"/>
      <c r="D1757" s="7">
        <v>758002</v>
      </c>
      <c r="E1757" s="8" t="s">
        <v>1688</v>
      </c>
      <c r="F1757" s="9" t="s">
        <v>10</v>
      </c>
      <c r="G1757" s="10"/>
      <c r="H1757" s="11">
        <v>1125000</v>
      </c>
      <c r="I1757" s="18">
        <f t="shared" si="27"/>
        <v>1272600</v>
      </c>
    </row>
    <row r="1758" spans="1:9" ht="18" x14ac:dyDescent="0.15">
      <c r="A1758" s="7">
        <v>1571</v>
      </c>
      <c r="B1758" s="96"/>
      <c r="C1758" s="95"/>
      <c r="D1758" s="7">
        <v>760102</v>
      </c>
      <c r="E1758" s="8" t="s">
        <v>1689</v>
      </c>
      <c r="F1758" s="9" t="s">
        <v>10</v>
      </c>
      <c r="G1758" s="10"/>
      <c r="H1758" s="11">
        <v>1687500</v>
      </c>
      <c r="I1758" s="18">
        <f t="shared" si="27"/>
        <v>1908900</v>
      </c>
    </row>
    <row r="1759" spans="1:9" ht="18" x14ac:dyDescent="0.15">
      <c r="A1759" s="7">
        <v>1572</v>
      </c>
      <c r="B1759" s="96"/>
      <c r="C1759" s="95"/>
      <c r="D1759" s="7">
        <v>760901</v>
      </c>
      <c r="E1759" s="8" t="s">
        <v>1690</v>
      </c>
      <c r="F1759" s="9" t="s">
        <v>10</v>
      </c>
      <c r="G1759" s="10"/>
      <c r="H1759" s="11">
        <v>1687500</v>
      </c>
      <c r="I1759" s="18">
        <f t="shared" si="27"/>
        <v>1908900</v>
      </c>
    </row>
    <row r="1760" spans="1:9" ht="18" x14ac:dyDescent="0.15">
      <c r="A1760" s="7">
        <v>1573</v>
      </c>
      <c r="B1760" s="96"/>
      <c r="C1760" s="95"/>
      <c r="D1760" s="7">
        <v>761301</v>
      </c>
      <c r="E1760" s="8" t="s">
        <v>1691</v>
      </c>
      <c r="F1760" s="9" t="s">
        <v>10</v>
      </c>
      <c r="G1760" s="10"/>
      <c r="H1760" s="11">
        <v>1237500</v>
      </c>
      <c r="I1760" s="18">
        <f t="shared" si="27"/>
        <v>1399860</v>
      </c>
    </row>
    <row r="1761" spans="1:9" ht="36" x14ac:dyDescent="0.15">
      <c r="A1761" s="7">
        <v>1574</v>
      </c>
      <c r="B1761" s="96"/>
      <c r="C1761" s="95"/>
      <c r="D1761" s="7">
        <v>762101</v>
      </c>
      <c r="E1761" s="8" t="s">
        <v>1692</v>
      </c>
      <c r="F1761" s="9" t="s">
        <v>10</v>
      </c>
      <c r="G1761" s="10"/>
      <c r="H1761" s="11">
        <v>1687500</v>
      </c>
      <c r="I1761" s="18">
        <f t="shared" si="27"/>
        <v>1908900</v>
      </c>
    </row>
    <row r="1762" spans="1:9" ht="36" x14ac:dyDescent="0.15">
      <c r="A1762" s="7">
        <v>1575</v>
      </c>
      <c r="B1762" s="96"/>
      <c r="C1762" s="95"/>
      <c r="D1762" s="7">
        <v>762102</v>
      </c>
      <c r="E1762" s="8" t="s">
        <v>1693</v>
      </c>
      <c r="F1762" s="9" t="s">
        <v>10</v>
      </c>
      <c r="G1762" s="10"/>
      <c r="H1762" s="11">
        <v>1687500</v>
      </c>
      <c r="I1762" s="18">
        <f t="shared" si="27"/>
        <v>1908900</v>
      </c>
    </row>
    <row r="1763" spans="1:9" ht="36" x14ac:dyDescent="0.15">
      <c r="A1763" s="7">
        <v>1576</v>
      </c>
      <c r="B1763" s="96"/>
      <c r="C1763" s="95"/>
      <c r="D1763" s="7">
        <v>762103</v>
      </c>
      <c r="E1763" s="8" t="s">
        <v>1694</v>
      </c>
      <c r="F1763" s="9" t="s">
        <v>10</v>
      </c>
      <c r="G1763" s="10"/>
      <c r="H1763" s="11">
        <v>1575000</v>
      </c>
      <c r="I1763" s="18">
        <f t="shared" si="27"/>
        <v>1781640</v>
      </c>
    </row>
    <row r="1764" spans="1:9" ht="36" x14ac:dyDescent="0.15">
      <c r="A1764" s="7">
        <v>1577</v>
      </c>
      <c r="B1764" s="96"/>
      <c r="C1764" s="95"/>
      <c r="D1764" s="7">
        <v>762104</v>
      </c>
      <c r="E1764" s="8" t="s">
        <v>1695</v>
      </c>
      <c r="F1764" s="9" t="s">
        <v>10</v>
      </c>
      <c r="G1764" s="10"/>
      <c r="H1764" s="11">
        <v>1575000</v>
      </c>
      <c r="I1764" s="18">
        <f t="shared" si="27"/>
        <v>1781640</v>
      </c>
    </row>
    <row r="1765" spans="1:9" ht="27" x14ac:dyDescent="0.15">
      <c r="A1765" s="83">
        <v>1578</v>
      </c>
      <c r="B1765" s="96"/>
      <c r="C1765" s="95"/>
      <c r="D1765" s="83">
        <v>762105</v>
      </c>
      <c r="E1765" s="8" t="s">
        <v>1696</v>
      </c>
      <c r="F1765" s="86" t="s">
        <v>10</v>
      </c>
      <c r="G1765" s="84"/>
      <c r="H1765" s="85">
        <v>1125000</v>
      </c>
      <c r="I1765" s="18">
        <f t="shared" si="27"/>
        <v>1272600</v>
      </c>
    </row>
    <row r="1766" spans="1:9" ht="15.75" customHeight="1" x14ac:dyDescent="0.15">
      <c r="A1766" s="83"/>
      <c r="B1766" s="96"/>
      <c r="C1766" s="95"/>
      <c r="D1766" s="83"/>
      <c r="E1766" s="8" t="s">
        <v>1697</v>
      </c>
      <c r="F1766" s="86"/>
      <c r="G1766" s="84"/>
      <c r="H1766" s="85"/>
      <c r="I1766" s="18">
        <f t="shared" si="27"/>
        <v>0</v>
      </c>
    </row>
    <row r="1767" spans="1:9" ht="18" x14ac:dyDescent="0.15">
      <c r="A1767" s="7">
        <v>1579</v>
      </c>
      <c r="B1767" s="96"/>
      <c r="C1767" s="95"/>
      <c r="D1767" s="7">
        <v>763101</v>
      </c>
      <c r="E1767" s="8" t="s">
        <v>1698</v>
      </c>
      <c r="F1767" s="9" t="s">
        <v>10</v>
      </c>
      <c r="G1767" s="10"/>
      <c r="H1767" s="11">
        <v>2700000</v>
      </c>
      <c r="I1767" s="18">
        <f t="shared" si="27"/>
        <v>3054240</v>
      </c>
    </row>
    <row r="1768" spans="1:9" ht="18" x14ac:dyDescent="0.15">
      <c r="A1768" s="7">
        <v>1580</v>
      </c>
      <c r="B1768" s="96"/>
      <c r="C1768" s="95"/>
      <c r="D1768" s="7">
        <v>763103</v>
      </c>
      <c r="E1768" s="8" t="s">
        <v>1699</v>
      </c>
      <c r="F1768" s="9" t="s">
        <v>10</v>
      </c>
      <c r="G1768" s="10"/>
      <c r="H1768" s="11">
        <v>2700000</v>
      </c>
      <c r="I1768" s="18">
        <f t="shared" si="27"/>
        <v>3054240</v>
      </c>
    </row>
    <row r="1769" spans="1:9" ht="18" x14ac:dyDescent="0.15">
      <c r="A1769" s="7">
        <v>1581</v>
      </c>
      <c r="B1769" s="96"/>
      <c r="C1769" s="95"/>
      <c r="D1769" s="7">
        <v>763104</v>
      </c>
      <c r="E1769" s="8" t="s">
        <v>1700</v>
      </c>
      <c r="F1769" s="9" t="s">
        <v>10</v>
      </c>
      <c r="G1769" s="10"/>
      <c r="H1769" s="11">
        <v>2700000</v>
      </c>
      <c r="I1769" s="18">
        <f t="shared" si="27"/>
        <v>3054240</v>
      </c>
    </row>
    <row r="1770" spans="1:9" ht="18" x14ac:dyDescent="0.15">
      <c r="A1770" s="7">
        <v>1582</v>
      </c>
      <c r="B1770" s="96"/>
      <c r="C1770" s="95"/>
      <c r="D1770" s="7">
        <v>763903</v>
      </c>
      <c r="E1770" s="8" t="s">
        <v>1701</v>
      </c>
      <c r="F1770" s="9" t="s">
        <v>10</v>
      </c>
      <c r="G1770" s="10"/>
      <c r="H1770" s="11">
        <v>2700000</v>
      </c>
      <c r="I1770" s="18">
        <f t="shared" si="27"/>
        <v>3054240</v>
      </c>
    </row>
    <row r="1771" spans="1:9" ht="18" x14ac:dyDescent="0.15">
      <c r="A1771" s="7">
        <v>1583</v>
      </c>
      <c r="B1771" s="96"/>
      <c r="C1771" s="95"/>
      <c r="D1771" s="7">
        <v>764101</v>
      </c>
      <c r="E1771" s="8" t="s">
        <v>1702</v>
      </c>
      <c r="F1771" s="9" t="s">
        <v>10</v>
      </c>
      <c r="G1771" s="10"/>
      <c r="H1771" s="11">
        <v>5625000</v>
      </c>
      <c r="I1771" s="18">
        <f t="shared" si="27"/>
        <v>6363000</v>
      </c>
    </row>
    <row r="1772" spans="1:9" ht="18" x14ac:dyDescent="0.15">
      <c r="A1772" s="7">
        <v>1584</v>
      </c>
      <c r="B1772" s="96"/>
      <c r="C1772" s="95"/>
      <c r="D1772" s="7">
        <v>764201</v>
      </c>
      <c r="E1772" s="8" t="s">
        <v>1703</v>
      </c>
      <c r="F1772" s="9" t="s">
        <v>10</v>
      </c>
      <c r="G1772" s="10"/>
      <c r="H1772" s="11">
        <v>3600000</v>
      </c>
      <c r="I1772" s="18">
        <f t="shared" si="27"/>
        <v>4072320</v>
      </c>
    </row>
    <row r="1773" spans="1:9" ht="18" x14ac:dyDescent="0.15">
      <c r="A1773" s="7">
        <v>1585</v>
      </c>
      <c r="B1773" s="96"/>
      <c r="C1773" s="95"/>
      <c r="D1773" s="7">
        <v>765101</v>
      </c>
      <c r="E1773" s="8" t="s">
        <v>1704</v>
      </c>
      <c r="F1773" s="9" t="s">
        <v>10</v>
      </c>
      <c r="G1773" s="10"/>
      <c r="H1773" s="11">
        <v>2475000</v>
      </c>
      <c r="I1773" s="18">
        <f t="shared" si="27"/>
        <v>2799720</v>
      </c>
    </row>
    <row r="1774" spans="1:9" ht="18" x14ac:dyDescent="0.15">
      <c r="A1774" s="7">
        <v>1586</v>
      </c>
      <c r="B1774" s="96"/>
      <c r="C1774" s="95"/>
      <c r="D1774" s="7">
        <v>765105</v>
      </c>
      <c r="E1774" s="8" t="s">
        <v>1705</v>
      </c>
      <c r="F1774" s="9" t="s">
        <v>10</v>
      </c>
      <c r="G1774" s="10"/>
      <c r="H1774" s="11">
        <v>2925000</v>
      </c>
      <c r="I1774" s="18">
        <f t="shared" si="27"/>
        <v>3308760</v>
      </c>
    </row>
    <row r="1775" spans="1:9" ht="18" x14ac:dyDescent="0.15">
      <c r="A1775" s="7">
        <v>1587</v>
      </c>
      <c r="B1775" s="96"/>
      <c r="C1775" s="95"/>
      <c r="D1775" s="7">
        <v>765201</v>
      </c>
      <c r="E1775" s="8" t="s">
        <v>1706</v>
      </c>
      <c r="F1775" s="9" t="s">
        <v>10</v>
      </c>
      <c r="G1775" s="10"/>
      <c r="H1775" s="11">
        <v>2475000</v>
      </c>
      <c r="I1775" s="18">
        <f t="shared" si="27"/>
        <v>2799720</v>
      </c>
    </row>
    <row r="1776" spans="1:9" ht="18" x14ac:dyDescent="0.15">
      <c r="A1776" s="7">
        <v>1588</v>
      </c>
      <c r="B1776" s="96"/>
      <c r="C1776" s="95"/>
      <c r="D1776" s="7">
        <v>765202</v>
      </c>
      <c r="E1776" s="8" t="s">
        <v>1707</v>
      </c>
      <c r="F1776" s="9" t="s">
        <v>10</v>
      </c>
      <c r="G1776" s="10"/>
      <c r="H1776" s="11">
        <v>3375000</v>
      </c>
      <c r="I1776" s="18">
        <f t="shared" si="27"/>
        <v>3817800</v>
      </c>
    </row>
    <row r="1777" spans="1:9" ht="18" x14ac:dyDescent="0.15">
      <c r="A1777" s="7">
        <v>1589</v>
      </c>
      <c r="B1777" s="96"/>
      <c r="C1777" s="95"/>
      <c r="D1777" s="7">
        <v>765301</v>
      </c>
      <c r="E1777" s="8" t="s">
        <v>1708</v>
      </c>
      <c r="F1777" s="9" t="s">
        <v>10</v>
      </c>
      <c r="G1777" s="10"/>
      <c r="H1777" s="11">
        <v>4500000</v>
      </c>
      <c r="I1777" s="18">
        <f t="shared" si="27"/>
        <v>5090400</v>
      </c>
    </row>
    <row r="1778" spans="1:9" ht="18" x14ac:dyDescent="0.15">
      <c r="A1778" s="83">
        <v>1590</v>
      </c>
      <c r="B1778" s="96"/>
      <c r="C1778" s="95"/>
      <c r="D1778" s="83">
        <v>765302</v>
      </c>
      <c r="E1778" s="8" t="s">
        <v>1709</v>
      </c>
      <c r="F1778" s="86" t="s">
        <v>10</v>
      </c>
      <c r="G1778" s="84"/>
      <c r="H1778" s="85">
        <v>4500000</v>
      </c>
      <c r="I1778" s="18">
        <f t="shared" si="27"/>
        <v>5090400</v>
      </c>
    </row>
    <row r="1779" spans="1:9" ht="15.75" customHeight="1" x14ac:dyDescent="0.15">
      <c r="A1779" s="83"/>
      <c r="B1779" s="96"/>
      <c r="C1779" s="95"/>
      <c r="D1779" s="83"/>
      <c r="E1779" s="8" t="s">
        <v>1710</v>
      </c>
      <c r="F1779" s="86"/>
      <c r="G1779" s="84"/>
      <c r="H1779" s="85"/>
      <c r="I1779" s="18">
        <f t="shared" si="27"/>
        <v>0</v>
      </c>
    </row>
    <row r="1780" spans="1:9" ht="18" x14ac:dyDescent="0.15">
      <c r="A1780" s="7">
        <v>1591</v>
      </c>
      <c r="B1780" s="96"/>
      <c r="C1780" s="95"/>
      <c r="D1780" s="7">
        <v>766100</v>
      </c>
      <c r="E1780" s="8" t="s">
        <v>1711</v>
      </c>
      <c r="F1780" s="9" t="s">
        <v>10</v>
      </c>
      <c r="G1780" s="10"/>
      <c r="H1780" s="11">
        <v>2475000</v>
      </c>
      <c r="I1780" s="18">
        <f t="shared" si="27"/>
        <v>2799720</v>
      </c>
    </row>
    <row r="1781" spans="1:9" ht="18" x14ac:dyDescent="0.15">
      <c r="A1781" s="7">
        <v>1592</v>
      </c>
      <c r="B1781" s="96"/>
      <c r="C1781" s="95"/>
      <c r="D1781" s="7">
        <v>766205</v>
      </c>
      <c r="E1781" s="8" t="s">
        <v>1712</v>
      </c>
      <c r="F1781" s="9" t="s">
        <v>10</v>
      </c>
      <c r="G1781" s="10"/>
      <c r="H1781" s="11">
        <v>2250000</v>
      </c>
      <c r="I1781" s="18">
        <f t="shared" si="27"/>
        <v>2545200</v>
      </c>
    </row>
    <row r="1782" spans="1:9" ht="18" x14ac:dyDescent="0.15">
      <c r="A1782" s="83">
        <v>1593</v>
      </c>
      <c r="B1782" s="96"/>
      <c r="C1782" s="95"/>
      <c r="D1782" s="83">
        <v>766302</v>
      </c>
      <c r="E1782" s="8" t="s">
        <v>1713</v>
      </c>
      <c r="F1782" s="86" t="s">
        <v>10</v>
      </c>
      <c r="G1782" s="84"/>
      <c r="H1782" s="85">
        <v>2700000</v>
      </c>
      <c r="I1782" s="18">
        <f t="shared" si="27"/>
        <v>3054240</v>
      </c>
    </row>
    <row r="1783" spans="1:9" ht="15.75" customHeight="1" x14ac:dyDescent="0.15">
      <c r="A1783" s="83"/>
      <c r="B1783" s="96"/>
      <c r="C1783" s="95"/>
      <c r="D1783" s="83"/>
      <c r="E1783" s="8" t="s">
        <v>1714</v>
      </c>
      <c r="F1783" s="86"/>
      <c r="G1783" s="84"/>
      <c r="H1783" s="85"/>
      <c r="I1783" s="18">
        <f t="shared" si="27"/>
        <v>0</v>
      </c>
    </row>
    <row r="1784" spans="1:9" ht="18" x14ac:dyDescent="0.15">
      <c r="A1784" s="7">
        <v>1594</v>
      </c>
      <c r="B1784" s="96"/>
      <c r="C1784" s="95"/>
      <c r="D1784" s="7">
        <v>766303</v>
      </c>
      <c r="E1784" s="8" t="s">
        <v>1715</v>
      </c>
      <c r="F1784" s="9" t="s">
        <v>10</v>
      </c>
      <c r="G1784" s="10"/>
      <c r="H1784" s="11">
        <v>2812500</v>
      </c>
      <c r="I1784" s="18">
        <f t="shared" si="27"/>
        <v>3181500</v>
      </c>
    </row>
    <row r="1785" spans="1:9" ht="18" x14ac:dyDescent="0.15">
      <c r="A1785" s="7">
        <v>1595</v>
      </c>
      <c r="B1785" s="96"/>
      <c r="C1785" s="95"/>
      <c r="D1785" s="7">
        <v>766602</v>
      </c>
      <c r="E1785" s="8" t="s">
        <v>1716</v>
      </c>
      <c r="F1785" s="9" t="s">
        <v>10</v>
      </c>
      <c r="G1785" s="10"/>
      <c r="H1785" s="11">
        <v>3375000</v>
      </c>
      <c r="I1785" s="18">
        <f t="shared" si="27"/>
        <v>3817800</v>
      </c>
    </row>
    <row r="1786" spans="1:9" ht="18" x14ac:dyDescent="0.15">
      <c r="A1786" s="7">
        <v>1596</v>
      </c>
      <c r="B1786" s="96"/>
      <c r="C1786" s="95"/>
      <c r="D1786" s="7">
        <v>766901</v>
      </c>
      <c r="E1786" s="8" t="s">
        <v>1717</v>
      </c>
      <c r="F1786" s="9" t="s">
        <v>10</v>
      </c>
      <c r="G1786" s="10"/>
      <c r="H1786" s="11">
        <v>2025000</v>
      </c>
      <c r="I1786" s="18">
        <f t="shared" si="27"/>
        <v>2290680</v>
      </c>
    </row>
    <row r="1787" spans="1:9" ht="18" x14ac:dyDescent="0.15">
      <c r="A1787" s="7">
        <v>1597</v>
      </c>
      <c r="B1787" s="96"/>
      <c r="C1787" s="95"/>
      <c r="D1787" s="7">
        <v>767201</v>
      </c>
      <c r="E1787" s="8" t="s">
        <v>1718</v>
      </c>
      <c r="F1787" s="9" t="s">
        <v>10</v>
      </c>
      <c r="G1787" s="10"/>
      <c r="H1787" s="11">
        <v>13950000</v>
      </c>
      <c r="I1787" s="18">
        <f t="shared" si="27"/>
        <v>15780240</v>
      </c>
    </row>
    <row r="1788" spans="1:9" ht="18" x14ac:dyDescent="0.15">
      <c r="A1788" s="7">
        <v>1598</v>
      </c>
      <c r="B1788" s="96"/>
      <c r="C1788" s="95"/>
      <c r="D1788" s="7">
        <v>767401</v>
      </c>
      <c r="E1788" s="8" t="s">
        <v>1719</v>
      </c>
      <c r="F1788" s="9" t="s">
        <v>10</v>
      </c>
      <c r="G1788" s="10"/>
      <c r="H1788" s="11">
        <v>22303125</v>
      </c>
      <c r="I1788" s="18">
        <f t="shared" si="27"/>
        <v>25229295</v>
      </c>
    </row>
    <row r="1789" spans="1:9" ht="18" x14ac:dyDescent="0.15">
      <c r="A1789" s="7">
        <v>1599</v>
      </c>
      <c r="B1789" s="96"/>
      <c r="C1789" s="95"/>
      <c r="D1789" s="7">
        <v>767501</v>
      </c>
      <c r="E1789" s="8" t="s">
        <v>1720</v>
      </c>
      <c r="F1789" s="9" t="s">
        <v>10</v>
      </c>
      <c r="G1789" s="10"/>
      <c r="H1789" s="11">
        <v>13950000</v>
      </c>
      <c r="I1789" s="18">
        <f t="shared" si="27"/>
        <v>15780240</v>
      </c>
    </row>
    <row r="1790" spans="1:9" ht="18" x14ac:dyDescent="0.15">
      <c r="A1790" s="7">
        <v>1600</v>
      </c>
      <c r="B1790" s="96"/>
      <c r="C1790" s="95"/>
      <c r="D1790" s="7">
        <v>767601</v>
      </c>
      <c r="E1790" s="8" t="s">
        <v>1721</v>
      </c>
      <c r="F1790" s="9" t="s">
        <v>10</v>
      </c>
      <c r="G1790" s="10"/>
      <c r="H1790" s="11">
        <v>22303125</v>
      </c>
      <c r="I1790" s="18">
        <f t="shared" si="27"/>
        <v>25229295</v>
      </c>
    </row>
    <row r="1791" spans="1:9" ht="18" x14ac:dyDescent="0.15">
      <c r="A1791" s="83">
        <v>1601</v>
      </c>
      <c r="B1791" s="96"/>
      <c r="C1791" s="95"/>
      <c r="D1791" s="83">
        <v>767602</v>
      </c>
      <c r="E1791" s="8" t="s">
        <v>1722</v>
      </c>
      <c r="F1791" s="86" t="s">
        <v>10</v>
      </c>
      <c r="G1791" s="84"/>
      <c r="H1791" s="85">
        <v>13950000</v>
      </c>
      <c r="I1791" s="18">
        <f t="shared" si="27"/>
        <v>15780240</v>
      </c>
    </row>
    <row r="1792" spans="1:9" ht="15.75" customHeight="1" x14ac:dyDescent="0.15">
      <c r="A1792" s="83"/>
      <c r="B1792" s="96"/>
      <c r="C1792" s="95"/>
      <c r="D1792" s="83"/>
      <c r="E1792" s="8" t="s">
        <v>1723</v>
      </c>
      <c r="F1792" s="86"/>
      <c r="G1792" s="84"/>
      <c r="H1792" s="85"/>
      <c r="I1792" s="18">
        <f t="shared" si="27"/>
        <v>0</v>
      </c>
    </row>
    <row r="1793" spans="1:9" ht="27" x14ac:dyDescent="0.15">
      <c r="A1793" s="83">
        <v>1602</v>
      </c>
      <c r="B1793" s="96"/>
      <c r="C1793" s="95"/>
      <c r="D1793" s="83">
        <v>767603</v>
      </c>
      <c r="E1793" s="8" t="s">
        <v>1724</v>
      </c>
      <c r="F1793" s="86" t="s">
        <v>10</v>
      </c>
      <c r="G1793" s="84"/>
      <c r="H1793" s="85">
        <v>22303125</v>
      </c>
      <c r="I1793" s="18">
        <f t="shared" si="27"/>
        <v>25229295</v>
      </c>
    </row>
    <row r="1794" spans="1:9" ht="15.75" customHeight="1" x14ac:dyDescent="0.15">
      <c r="A1794" s="83"/>
      <c r="B1794" s="96"/>
      <c r="C1794" s="95"/>
      <c r="D1794" s="83"/>
      <c r="E1794" s="8" t="s">
        <v>1723</v>
      </c>
      <c r="F1794" s="86"/>
      <c r="G1794" s="84"/>
      <c r="H1794" s="85"/>
      <c r="I1794" s="18">
        <f t="shared" si="27"/>
        <v>0</v>
      </c>
    </row>
    <row r="1795" spans="1:9" ht="18" x14ac:dyDescent="0.15">
      <c r="A1795" s="7">
        <v>1603</v>
      </c>
      <c r="B1795" s="96"/>
      <c r="C1795" s="95"/>
      <c r="D1795" s="7">
        <v>767901</v>
      </c>
      <c r="E1795" s="8" t="s">
        <v>1725</v>
      </c>
      <c r="F1795" s="9" t="s">
        <v>10</v>
      </c>
      <c r="G1795" s="10"/>
      <c r="H1795" s="11">
        <v>13950000</v>
      </c>
      <c r="I1795" s="18">
        <f t="shared" si="27"/>
        <v>15780240</v>
      </c>
    </row>
    <row r="1796" spans="1:9" ht="18" x14ac:dyDescent="0.15">
      <c r="A1796" s="7">
        <v>1604</v>
      </c>
      <c r="B1796" s="96"/>
      <c r="C1796" s="95"/>
      <c r="D1796" s="7">
        <v>767902</v>
      </c>
      <c r="E1796" s="8" t="s">
        <v>1726</v>
      </c>
      <c r="F1796" s="9" t="s">
        <v>10</v>
      </c>
      <c r="G1796" s="10"/>
      <c r="H1796" s="11">
        <v>13950000</v>
      </c>
      <c r="I1796" s="18">
        <f t="shared" si="27"/>
        <v>15780240</v>
      </c>
    </row>
    <row r="1797" spans="1:9" ht="18" x14ac:dyDescent="0.15">
      <c r="A1797" s="83">
        <v>1605</v>
      </c>
      <c r="B1797" s="96"/>
      <c r="C1797" s="95"/>
      <c r="D1797" s="83">
        <v>767903</v>
      </c>
      <c r="E1797" s="8" t="s">
        <v>1727</v>
      </c>
      <c r="F1797" s="86" t="s">
        <v>10</v>
      </c>
      <c r="G1797" s="84"/>
      <c r="H1797" s="85">
        <v>13950000</v>
      </c>
      <c r="I1797" s="18">
        <f t="shared" ref="I1797:I1860" si="28">+(H1797*13.12%)+H1797</f>
        <v>15780240</v>
      </c>
    </row>
    <row r="1798" spans="1:9" ht="15.75" customHeight="1" x14ac:dyDescent="0.15">
      <c r="A1798" s="83"/>
      <c r="B1798" s="96"/>
      <c r="C1798" s="95"/>
      <c r="D1798" s="83"/>
      <c r="E1798" s="8" t="s">
        <v>1728</v>
      </c>
      <c r="F1798" s="86"/>
      <c r="G1798" s="84"/>
      <c r="H1798" s="85"/>
      <c r="I1798" s="18">
        <f t="shared" si="28"/>
        <v>0</v>
      </c>
    </row>
    <row r="1799" spans="1:9" ht="18" x14ac:dyDescent="0.15">
      <c r="A1799" s="83">
        <v>1606</v>
      </c>
      <c r="B1799" s="96"/>
      <c r="C1799" s="95"/>
      <c r="D1799" s="83">
        <v>767904</v>
      </c>
      <c r="E1799" s="8" t="s">
        <v>1729</v>
      </c>
      <c r="F1799" s="86" t="s">
        <v>10</v>
      </c>
      <c r="G1799" s="84"/>
      <c r="H1799" s="85">
        <v>13950000</v>
      </c>
      <c r="I1799" s="18">
        <f t="shared" si="28"/>
        <v>15780240</v>
      </c>
    </row>
    <row r="1800" spans="1:9" ht="15.75" customHeight="1" x14ac:dyDescent="0.15">
      <c r="A1800" s="83"/>
      <c r="B1800" s="96"/>
      <c r="C1800" s="95"/>
      <c r="D1800" s="83"/>
      <c r="E1800" s="8" t="s">
        <v>1728</v>
      </c>
      <c r="F1800" s="86"/>
      <c r="G1800" s="84"/>
      <c r="H1800" s="85"/>
      <c r="I1800" s="18">
        <f t="shared" si="28"/>
        <v>0</v>
      </c>
    </row>
    <row r="1801" spans="1:9" ht="18" x14ac:dyDescent="0.15">
      <c r="A1801" s="83">
        <v>1607</v>
      </c>
      <c r="B1801" s="96"/>
      <c r="C1801" s="95"/>
      <c r="D1801" s="83">
        <v>767905</v>
      </c>
      <c r="E1801" s="8" t="s">
        <v>1730</v>
      </c>
      <c r="F1801" s="86" t="s">
        <v>10</v>
      </c>
      <c r="G1801" s="84"/>
      <c r="H1801" s="85">
        <v>13950000</v>
      </c>
      <c r="I1801" s="18">
        <f t="shared" si="28"/>
        <v>15780240</v>
      </c>
    </row>
    <row r="1802" spans="1:9" ht="15.75" customHeight="1" x14ac:dyDescent="0.15">
      <c r="A1802" s="83"/>
      <c r="B1802" s="96"/>
      <c r="C1802" s="95"/>
      <c r="D1802" s="83"/>
      <c r="E1802" s="8" t="s">
        <v>1731</v>
      </c>
      <c r="F1802" s="86"/>
      <c r="G1802" s="84"/>
      <c r="H1802" s="85"/>
      <c r="I1802" s="18">
        <f t="shared" si="28"/>
        <v>0</v>
      </c>
    </row>
    <row r="1803" spans="1:9" ht="18" x14ac:dyDescent="0.15">
      <c r="A1803" s="83">
        <v>1608</v>
      </c>
      <c r="B1803" s="96"/>
      <c r="C1803" s="95"/>
      <c r="D1803" s="83">
        <v>767907</v>
      </c>
      <c r="E1803" s="8" t="s">
        <v>1732</v>
      </c>
      <c r="F1803" s="86" t="s">
        <v>10</v>
      </c>
      <c r="G1803" s="84"/>
      <c r="H1803" s="85">
        <v>16734375</v>
      </c>
      <c r="I1803" s="18">
        <f t="shared" si="28"/>
        <v>18929925</v>
      </c>
    </row>
    <row r="1804" spans="1:9" ht="18" x14ac:dyDescent="0.15">
      <c r="A1804" s="83"/>
      <c r="B1804" s="96"/>
      <c r="C1804" s="95"/>
      <c r="D1804" s="83"/>
      <c r="E1804" s="8" t="s">
        <v>506</v>
      </c>
      <c r="F1804" s="86"/>
      <c r="G1804" s="84"/>
      <c r="H1804" s="85"/>
      <c r="I1804" s="18">
        <f t="shared" si="28"/>
        <v>0</v>
      </c>
    </row>
    <row r="1805" spans="1:9" ht="18" x14ac:dyDescent="0.15">
      <c r="A1805" s="7">
        <v>1609</v>
      </c>
      <c r="B1805" s="96"/>
      <c r="C1805" s="95"/>
      <c r="D1805" s="7">
        <v>768301</v>
      </c>
      <c r="E1805" s="8" t="s">
        <v>1733</v>
      </c>
      <c r="F1805" s="9" t="s">
        <v>10</v>
      </c>
      <c r="G1805" s="10"/>
      <c r="H1805" s="11">
        <v>1125000</v>
      </c>
      <c r="I1805" s="18">
        <f t="shared" si="28"/>
        <v>1272600</v>
      </c>
    </row>
    <row r="1806" spans="1:9" ht="18" x14ac:dyDescent="0.15">
      <c r="A1806" s="83">
        <v>1610</v>
      </c>
      <c r="B1806" s="96"/>
      <c r="C1806" s="95"/>
      <c r="D1806" s="83">
        <v>768401</v>
      </c>
      <c r="E1806" s="8" t="s">
        <v>1734</v>
      </c>
      <c r="F1806" s="86" t="s">
        <v>10</v>
      </c>
      <c r="G1806" s="84"/>
      <c r="H1806" s="85">
        <v>2475000</v>
      </c>
      <c r="I1806" s="18">
        <f t="shared" si="28"/>
        <v>2799720</v>
      </c>
    </row>
    <row r="1807" spans="1:9" ht="15.75" customHeight="1" x14ac:dyDescent="0.15">
      <c r="A1807" s="83"/>
      <c r="B1807" s="96"/>
      <c r="C1807" s="95"/>
      <c r="D1807" s="83"/>
      <c r="E1807" s="8" t="s">
        <v>1735</v>
      </c>
      <c r="F1807" s="86"/>
      <c r="G1807" s="84"/>
      <c r="H1807" s="85"/>
      <c r="I1807" s="18">
        <f t="shared" si="28"/>
        <v>0</v>
      </c>
    </row>
    <row r="1808" spans="1:9" ht="18" x14ac:dyDescent="0.15">
      <c r="A1808" s="7">
        <v>1611</v>
      </c>
      <c r="B1808" s="96"/>
      <c r="C1808" s="95"/>
      <c r="D1808" s="7">
        <v>768500</v>
      </c>
      <c r="E1808" s="8" t="s">
        <v>1736</v>
      </c>
      <c r="F1808" s="9" t="s">
        <v>10</v>
      </c>
      <c r="G1808" s="10"/>
      <c r="H1808" s="11">
        <v>1800000</v>
      </c>
      <c r="I1808" s="18">
        <f t="shared" si="28"/>
        <v>2036160</v>
      </c>
    </row>
    <row r="1809" spans="1:9" ht="18" x14ac:dyDescent="0.15">
      <c r="A1809" s="83">
        <v>1612</v>
      </c>
      <c r="B1809" s="96"/>
      <c r="C1809" s="95"/>
      <c r="D1809" s="83">
        <v>768600</v>
      </c>
      <c r="E1809" s="8" t="s">
        <v>1737</v>
      </c>
      <c r="F1809" s="86" t="s">
        <v>10</v>
      </c>
      <c r="G1809" s="84"/>
      <c r="H1809" s="85">
        <v>1125000</v>
      </c>
      <c r="I1809" s="18">
        <f t="shared" si="28"/>
        <v>1272600</v>
      </c>
    </row>
    <row r="1810" spans="1:9" ht="15.75" customHeight="1" x14ac:dyDescent="0.15">
      <c r="A1810" s="83"/>
      <c r="B1810" s="96"/>
      <c r="C1810" s="95"/>
      <c r="D1810" s="83"/>
      <c r="E1810" s="8" t="s">
        <v>1738</v>
      </c>
      <c r="F1810" s="86"/>
      <c r="G1810" s="84"/>
      <c r="H1810" s="85"/>
      <c r="I1810" s="18">
        <f t="shared" si="28"/>
        <v>0</v>
      </c>
    </row>
    <row r="1811" spans="1:9" ht="18" x14ac:dyDescent="0.15">
      <c r="A1811" s="7">
        <v>1613</v>
      </c>
      <c r="B1811" s="96"/>
      <c r="C1811" s="95"/>
      <c r="D1811" s="7">
        <v>768702</v>
      </c>
      <c r="E1811" s="8" t="s">
        <v>1739</v>
      </c>
      <c r="F1811" s="9" t="s">
        <v>10</v>
      </c>
      <c r="G1811" s="10"/>
      <c r="H1811" s="11">
        <v>1575000</v>
      </c>
      <c r="I1811" s="18">
        <f t="shared" si="28"/>
        <v>1781640</v>
      </c>
    </row>
    <row r="1812" spans="1:9" ht="18" x14ac:dyDescent="0.15">
      <c r="A1812" s="7">
        <v>1614</v>
      </c>
      <c r="B1812" s="96"/>
      <c r="C1812" s="95"/>
      <c r="D1812" s="7">
        <v>768801</v>
      </c>
      <c r="E1812" s="8" t="s">
        <v>1740</v>
      </c>
      <c r="F1812" s="9" t="s">
        <v>10</v>
      </c>
      <c r="G1812" s="10"/>
      <c r="H1812" s="11">
        <v>2250000</v>
      </c>
      <c r="I1812" s="18">
        <f t="shared" si="28"/>
        <v>2545200</v>
      </c>
    </row>
    <row r="1813" spans="1:9" ht="18" x14ac:dyDescent="0.15">
      <c r="A1813" s="7">
        <v>1615</v>
      </c>
      <c r="B1813" s="96"/>
      <c r="C1813" s="95"/>
      <c r="D1813" s="7">
        <v>770501</v>
      </c>
      <c r="E1813" s="8" t="s">
        <v>1741</v>
      </c>
      <c r="F1813" s="9" t="s">
        <v>10</v>
      </c>
      <c r="G1813" s="10"/>
      <c r="H1813" s="11">
        <v>3217500</v>
      </c>
      <c r="I1813" s="18">
        <f t="shared" si="28"/>
        <v>3639636</v>
      </c>
    </row>
    <row r="1814" spans="1:9" ht="18" x14ac:dyDescent="0.15">
      <c r="A1814" s="7">
        <v>1616</v>
      </c>
      <c r="B1814" s="96"/>
      <c r="C1814" s="95"/>
      <c r="D1814" s="7">
        <v>770601</v>
      </c>
      <c r="E1814" s="8" t="s">
        <v>1742</v>
      </c>
      <c r="F1814" s="9" t="s">
        <v>10</v>
      </c>
      <c r="G1814" s="10"/>
      <c r="H1814" s="11">
        <v>1260000</v>
      </c>
      <c r="I1814" s="18">
        <f t="shared" si="28"/>
        <v>1425312</v>
      </c>
    </row>
    <row r="1815" spans="1:9" ht="18" x14ac:dyDescent="0.15">
      <c r="A1815" s="7">
        <v>1617</v>
      </c>
      <c r="B1815" s="96"/>
      <c r="C1815" s="95"/>
      <c r="D1815" s="7">
        <v>770932</v>
      </c>
      <c r="E1815" s="8" t="s">
        <v>1743</v>
      </c>
      <c r="F1815" s="9" t="s">
        <v>10</v>
      </c>
      <c r="G1815" s="10"/>
      <c r="H1815" s="11">
        <v>3150000</v>
      </c>
      <c r="I1815" s="18">
        <f t="shared" si="28"/>
        <v>3563280</v>
      </c>
    </row>
    <row r="1816" spans="1:9" ht="18" x14ac:dyDescent="0.15">
      <c r="A1816" s="7">
        <v>1618</v>
      </c>
      <c r="B1816" s="96"/>
      <c r="C1816" s="95"/>
      <c r="D1816" s="7">
        <v>772103</v>
      </c>
      <c r="E1816" s="8" t="s">
        <v>1744</v>
      </c>
      <c r="F1816" s="9" t="s">
        <v>10</v>
      </c>
      <c r="G1816" s="10"/>
      <c r="H1816" s="11">
        <v>1260000</v>
      </c>
      <c r="I1816" s="18">
        <f t="shared" si="28"/>
        <v>1425312</v>
      </c>
    </row>
    <row r="1817" spans="1:9" ht="18" x14ac:dyDescent="0.15">
      <c r="A1817" s="7">
        <v>1619</v>
      </c>
      <c r="B1817" s="96"/>
      <c r="C1817" s="95"/>
      <c r="D1817" s="7">
        <v>772104</v>
      </c>
      <c r="E1817" s="8" t="s">
        <v>1745</v>
      </c>
      <c r="F1817" s="9" t="s">
        <v>10</v>
      </c>
      <c r="G1817" s="10"/>
      <c r="H1817" s="11">
        <v>1350000</v>
      </c>
      <c r="I1817" s="18">
        <f t="shared" si="28"/>
        <v>1527120</v>
      </c>
    </row>
    <row r="1818" spans="1:9" ht="18" x14ac:dyDescent="0.15">
      <c r="A1818" s="7">
        <v>1620</v>
      </c>
      <c r="B1818" s="96"/>
      <c r="C1818" s="95"/>
      <c r="D1818" s="7">
        <v>772105</v>
      </c>
      <c r="E1818" s="8" t="s">
        <v>1746</v>
      </c>
      <c r="F1818" s="9" t="s">
        <v>10</v>
      </c>
      <c r="G1818" s="10"/>
      <c r="H1818" s="11">
        <v>1260000</v>
      </c>
      <c r="I1818" s="18">
        <f t="shared" si="28"/>
        <v>1425312</v>
      </c>
    </row>
    <row r="1819" spans="1:9" ht="18" x14ac:dyDescent="0.15">
      <c r="A1819" s="83">
        <v>1621</v>
      </c>
      <c r="B1819" s="96"/>
      <c r="C1819" s="95"/>
      <c r="D1819" s="83">
        <v>772512</v>
      </c>
      <c r="E1819" s="8" t="s">
        <v>1747</v>
      </c>
      <c r="F1819" s="86" t="s">
        <v>10</v>
      </c>
      <c r="G1819" s="84"/>
      <c r="H1819" s="85">
        <v>3150000</v>
      </c>
      <c r="I1819" s="18">
        <f t="shared" si="28"/>
        <v>3563280</v>
      </c>
    </row>
    <row r="1820" spans="1:9" ht="15.75" customHeight="1" x14ac:dyDescent="0.15">
      <c r="A1820" s="83"/>
      <c r="B1820" s="96"/>
      <c r="C1820" s="95"/>
      <c r="D1820" s="83"/>
      <c r="E1820" s="8" t="s">
        <v>1748</v>
      </c>
      <c r="F1820" s="86"/>
      <c r="G1820" s="84"/>
      <c r="H1820" s="85"/>
      <c r="I1820" s="18">
        <f t="shared" si="28"/>
        <v>0</v>
      </c>
    </row>
    <row r="1821" spans="1:9" ht="18" x14ac:dyDescent="0.15">
      <c r="A1821" s="7">
        <v>1622</v>
      </c>
      <c r="B1821" s="96"/>
      <c r="C1821" s="95"/>
      <c r="D1821" s="7">
        <v>772601</v>
      </c>
      <c r="E1821" s="8" t="s">
        <v>1749</v>
      </c>
      <c r="F1821" s="9" t="s">
        <v>10</v>
      </c>
      <c r="G1821" s="10"/>
      <c r="H1821" s="11">
        <v>1800000</v>
      </c>
      <c r="I1821" s="18">
        <f t="shared" si="28"/>
        <v>2036160</v>
      </c>
    </row>
    <row r="1822" spans="1:9" ht="18" x14ac:dyDescent="0.15">
      <c r="A1822" s="7">
        <v>1623</v>
      </c>
      <c r="B1822" s="96"/>
      <c r="C1822" s="95"/>
      <c r="D1822" s="7">
        <v>772706</v>
      </c>
      <c r="E1822" s="8" t="s">
        <v>1750</v>
      </c>
      <c r="F1822" s="9" t="s">
        <v>10</v>
      </c>
      <c r="G1822" s="10"/>
      <c r="H1822" s="11">
        <v>2925000</v>
      </c>
      <c r="I1822" s="18">
        <f t="shared" si="28"/>
        <v>3308760</v>
      </c>
    </row>
    <row r="1823" spans="1:9" ht="18" x14ac:dyDescent="0.15">
      <c r="A1823" s="7">
        <v>1624</v>
      </c>
      <c r="B1823" s="96"/>
      <c r="C1823" s="95"/>
      <c r="D1823" s="7">
        <v>772711</v>
      </c>
      <c r="E1823" s="8" t="s">
        <v>1751</v>
      </c>
      <c r="F1823" s="9" t="s">
        <v>10</v>
      </c>
      <c r="G1823" s="10"/>
      <c r="H1823" s="11">
        <v>2925000</v>
      </c>
      <c r="I1823" s="18">
        <f t="shared" si="28"/>
        <v>3308760</v>
      </c>
    </row>
    <row r="1824" spans="1:9" ht="18" x14ac:dyDescent="0.15">
      <c r="A1824" s="7">
        <v>1625</v>
      </c>
      <c r="B1824" s="96"/>
      <c r="C1824" s="95"/>
      <c r="D1824" s="7">
        <v>772906</v>
      </c>
      <c r="E1824" s="8" t="s">
        <v>1752</v>
      </c>
      <c r="F1824" s="9" t="s">
        <v>10</v>
      </c>
      <c r="G1824" s="10"/>
      <c r="H1824" s="11">
        <v>1575000</v>
      </c>
      <c r="I1824" s="18">
        <f t="shared" si="28"/>
        <v>1781640</v>
      </c>
    </row>
    <row r="1825" spans="1:9" ht="18" x14ac:dyDescent="0.15">
      <c r="A1825" s="7">
        <v>1626</v>
      </c>
      <c r="B1825" s="96"/>
      <c r="C1825" s="95"/>
      <c r="D1825" s="7">
        <v>772909</v>
      </c>
      <c r="E1825" s="8" t="s">
        <v>1753</v>
      </c>
      <c r="F1825" s="9" t="s">
        <v>10</v>
      </c>
      <c r="G1825" s="10"/>
      <c r="H1825" s="11">
        <v>4500000</v>
      </c>
      <c r="I1825" s="18">
        <f t="shared" si="28"/>
        <v>5090400</v>
      </c>
    </row>
    <row r="1826" spans="1:9" ht="18" x14ac:dyDescent="0.15">
      <c r="A1826" s="7">
        <v>1627</v>
      </c>
      <c r="B1826" s="96"/>
      <c r="C1826" s="95"/>
      <c r="D1826" s="7">
        <v>772912</v>
      </c>
      <c r="E1826" s="8" t="s">
        <v>1754</v>
      </c>
      <c r="F1826" s="9" t="s">
        <v>10</v>
      </c>
      <c r="G1826" s="10"/>
      <c r="H1826" s="11">
        <v>4500000</v>
      </c>
      <c r="I1826" s="18">
        <f t="shared" si="28"/>
        <v>5090400</v>
      </c>
    </row>
    <row r="1827" spans="1:9" ht="18" x14ac:dyDescent="0.15">
      <c r="A1827" s="83">
        <v>1628</v>
      </c>
      <c r="B1827" s="96"/>
      <c r="C1827" s="95"/>
      <c r="D1827" s="83">
        <v>772938</v>
      </c>
      <c r="E1827" s="8" t="s">
        <v>1755</v>
      </c>
      <c r="F1827" s="86" t="s">
        <v>10</v>
      </c>
      <c r="G1827" s="84"/>
      <c r="H1827" s="85">
        <v>5962500</v>
      </c>
      <c r="I1827" s="18">
        <f t="shared" si="28"/>
        <v>6744780</v>
      </c>
    </row>
    <row r="1828" spans="1:9" ht="15.75" customHeight="1" x14ac:dyDescent="0.15">
      <c r="A1828" s="83"/>
      <c r="B1828" s="96"/>
      <c r="C1828" s="95"/>
      <c r="D1828" s="83"/>
      <c r="E1828" s="8" t="s">
        <v>1104</v>
      </c>
      <c r="F1828" s="86"/>
      <c r="G1828" s="84"/>
      <c r="H1828" s="85"/>
      <c r="I1828" s="18">
        <f t="shared" si="28"/>
        <v>0</v>
      </c>
    </row>
    <row r="1829" spans="1:9" ht="18" x14ac:dyDescent="0.15">
      <c r="A1829" s="83">
        <v>1629</v>
      </c>
      <c r="B1829" s="96"/>
      <c r="C1829" s="95"/>
      <c r="D1829" s="83">
        <v>772940</v>
      </c>
      <c r="E1829" s="8" t="s">
        <v>1756</v>
      </c>
      <c r="F1829" s="86" t="s">
        <v>10</v>
      </c>
      <c r="G1829" s="84"/>
      <c r="H1829" s="85">
        <v>5962500</v>
      </c>
      <c r="I1829" s="18">
        <f t="shared" si="28"/>
        <v>6744780</v>
      </c>
    </row>
    <row r="1830" spans="1:9" ht="15.75" customHeight="1" x14ac:dyDescent="0.15">
      <c r="A1830" s="83"/>
      <c r="B1830" s="96"/>
      <c r="C1830" s="95"/>
      <c r="D1830" s="83"/>
      <c r="E1830" s="8" t="s">
        <v>1757</v>
      </c>
      <c r="F1830" s="86"/>
      <c r="G1830" s="84"/>
      <c r="H1830" s="85"/>
      <c r="I1830" s="18">
        <f t="shared" si="28"/>
        <v>0</v>
      </c>
    </row>
    <row r="1831" spans="1:9" ht="18" x14ac:dyDescent="0.15">
      <c r="A1831" s="83">
        <v>1630</v>
      </c>
      <c r="B1831" s="96"/>
      <c r="C1831" s="95"/>
      <c r="D1831" s="83">
        <v>772944</v>
      </c>
      <c r="E1831" s="8" t="s">
        <v>1758</v>
      </c>
      <c r="F1831" s="86" t="s">
        <v>10</v>
      </c>
      <c r="G1831" s="84"/>
      <c r="H1831" s="85">
        <v>5962500</v>
      </c>
      <c r="I1831" s="18">
        <f t="shared" si="28"/>
        <v>6744780</v>
      </c>
    </row>
    <row r="1832" spans="1:9" ht="15.75" customHeight="1" x14ac:dyDescent="0.15">
      <c r="A1832" s="83"/>
      <c r="B1832" s="96"/>
      <c r="C1832" s="95"/>
      <c r="D1832" s="83"/>
      <c r="E1832" s="8" t="s">
        <v>1757</v>
      </c>
      <c r="F1832" s="86"/>
      <c r="G1832" s="84"/>
      <c r="H1832" s="85"/>
      <c r="I1832" s="18">
        <f t="shared" si="28"/>
        <v>0</v>
      </c>
    </row>
    <row r="1833" spans="1:9" ht="27" x14ac:dyDescent="0.15">
      <c r="A1833" s="83">
        <v>1631</v>
      </c>
      <c r="B1833" s="96"/>
      <c r="C1833" s="95"/>
      <c r="D1833" s="83">
        <v>772947</v>
      </c>
      <c r="E1833" s="8" t="s">
        <v>1759</v>
      </c>
      <c r="F1833" s="86" t="s">
        <v>10</v>
      </c>
      <c r="G1833" s="84"/>
      <c r="H1833" s="85">
        <v>5962500</v>
      </c>
      <c r="I1833" s="18">
        <f t="shared" si="28"/>
        <v>6744780</v>
      </c>
    </row>
    <row r="1834" spans="1:9" ht="15.75" customHeight="1" x14ac:dyDescent="0.15">
      <c r="A1834" s="83"/>
      <c r="B1834" s="96"/>
      <c r="C1834" s="95"/>
      <c r="D1834" s="83"/>
      <c r="E1834" s="8" t="s">
        <v>1760</v>
      </c>
      <c r="F1834" s="86"/>
      <c r="G1834" s="84"/>
      <c r="H1834" s="85"/>
      <c r="I1834" s="18">
        <f t="shared" si="28"/>
        <v>0</v>
      </c>
    </row>
    <row r="1835" spans="1:9" ht="27" x14ac:dyDescent="0.15">
      <c r="A1835" s="83">
        <v>1632</v>
      </c>
      <c r="B1835" s="96"/>
      <c r="C1835" s="95"/>
      <c r="D1835" s="83">
        <v>772948</v>
      </c>
      <c r="E1835" s="8" t="s">
        <v>1761</v>
      </c>
      <c r="F1835" s="86" t="s">
        <v>10</v>
      </c>
      <c r="G1835" s="84"/>
      <c r="H1835" s="85">
        <v>5962500</v>
      </c>
      <c r="I1835" s="18">
        <f t="shared" si="28"/>
        <v>6744780</v>
      </c>
    </row>
    <row r="1836" spans="1:9" ht="15.75" customHeight="1" x14ac:dyDescent="0.15">
      <c r="A1836" s="83"/>
      <c r="B1836" s="96"/>
      <c r="C1836" s="95"/>
      <c r="D1836" s="83"/>
      <c r="E1836" s="8" t="s">
        <v>1762</v>
      </c>
      <c r="F1836" s="86"/>
      <c r="G1836" s="84"/>
      <c r="H1836" s="85"/>
      <c r="I1836" s="18">
        <f t="shared" si="28"/>
        <v>0</v>
      </c>
    </row>
    <row r="1837" spans="1:9" ht="18" x14ac:dyDescent="0.15">
      <c r="A1837" s="7">
        <v>1633</v>
      </c>
      <c r="B1837" s="96"/>
      <c r="C1837" s="95"/>
      <c r="D1837" s="7">
        <v>773002</v>
      </c>
      <c r="E1837" s="8" t="s">
        <v>1763</v>
      </c>
      <c r="F1837" s="9" t="s">
        <v>10</v>
      </c>
      <c r="G1837" s="10"/>
      <c r="H1837" s="11">
        <v>5625000</v>
      </c>
      <c r="I1837" s="18">
        <f t="shared" si="28"/>
        <v>6363000</v>
      </c>
    </row>
    <row r="1838" spans="1:9" ht="18" x14ac:dyDescent="0.15">
      <c r="A1838" s="7">
        <v>1634</v>
      </c>
      <c r="B1838" s="96"/>
      <c r="C1838" s="95"/>
      <c r="D1838" s="7">
        <v>773004</v>
      </c>
      <c r="E1838" s="8" t="s">
        <v>1764</v>
      </c>
      <c r="F1838" s="9" t="s">
        <v>10</v>
      </c>
      <c r="G1838" s="10"/>
      <c r="H1838" s="11">
        <v>5625000</v>
      </c>
      <c r="I1838" s="18">
        <f t="shared" si="28"/>
        <v>6363000</v>
      </c>
    </row>
    <row r="1839" spans="1:9" ht="18" x14ac:dyDescent="0.15">
      <c r="A1839" s="7">
        <v>1635</v>
      </c>
      <c r="B1839" s="96"/>
      <c r="C1839" s="95"/>
      <c r="D1839" s="7">
        <v>774911</v>
      </c>
      <c r="E1839" s="8" t="s">
        <v>1765</v>
      </c>
      <c r="F1839" s="9" t="s">
        <v>10</v>
      </c>
      <c r="G1839" s="10"/>
      <c r="H1839" s="11">
        <v>1125000</v>
      </c>
      <c r="I1839" s="18">
        <f t="shared" si="28"/>
        <v>1272600</v>
      </c>
    </row>
    <row r="1840" spans="1:9" ht="18" x14ac:dyDescent="0.15">
      <c r="A1840" s="7">
        <v>1636</v>
      </c>
      <c r="B1840" s="96"/>
      <c r="C1840" s="95"/>
      <c r="D1840" s="7">
        <v>774912</v>
      </c>
      <c r="E1840" s="8" t="s">
        <v>1766</v>
      </c>
      <c r="F1840" s="9" t="s">
        <v>10</v>
      </c>
      <c r="G1840" s="10"/>
      <c r="H1840" s="11">
        <v>3375000</v>
      </c>
      <c r="I1840" s="18">
        <f t="shared" si="28"/>
        <v>3817800</v>
      </c>
    </row>
    <row r="1841" spans="1:9" ht="18" x14ac:dyDescent="0.15">
      <c r="A1841" s="83">
        <v>1637</v>
      </c>
      <c r="B1841" s="96"/>
      <c r="C1841" s="95"/>
      <c r="D1841" s="83">
        <v>775106</v>
      </c>
      <c r="E1841" s="8" t="s">
        <v>1767</v>
      </c>
      <c r="F1841" s="86" t="s">
        <v>10</v>
      </c>
      <c r="G1841" s="84"/>
      <c r="H1841" s="85">
        <v>1912500</v>
      </c>
      <c r="I1841" s="18">
        <f t="shared" si="28"/>
        <v>2163420</v>
      </c>
    </row>
    <row r="1842" spans="1:9" x14ac:dyDescent="0.15">
      <c r="A1842" s="83"/>
      <c r="B1842" s="96"/>
      <c r="C1842" s="95"/>
      <c r="D1842" s="83"/>
      <c r="E1842" s="8" t="s">
        <v>1768</v>
      </c>
      <c r="F1842" s="86"/>
      <c r="G1842" s="84"/>
      <c r="H1842" s="85"/>
      <c r="I1842" s="18">
        <f t="shared" si="28"/>
        <v>0</v>
      </c>
    </row>
    <row r="1843" spans="1:9" ht="18" x14ac:dyDescent="0.15">
      <c r="A1843" s="7">
        <v>1638</v>
      </c>
      <c r="B1843" s="96"/>
      <c r="C1843" s="95"/>
      <c r="D1843" s="7">
        <v>776101</v>
      </c>
      <c r="E1843" s="8" t="s">
        <v>1769</v>
      </c>
      <c r="F1843" s="9" t="s">
        <v>10</v>
      </c>
      <c r="G1843" s="10"/>
      <c r="H1843" s="11">
        <v>1125000</v>
      </c>
      <c r="I1843" s="18">
        <f t="shared" si="28"/>
        <v>1272600</v>
      </c>
    </row>
    <row r="1844" spans="1:9" ht="18" x14ac:dyDescent="0.15">
      <c r="A1844" s="7">
        <v>1639</v>
      </c>
      <c r="B1844" s="96"/>
      <c r="C1844" s="95"/>
      <c r="D1844" s="7">
        <v>776102</v>
      </c>
      <c r="E1844" s="8" t="s">
        <v>1770</v>
      </c>
      <c r="F1844" s="9" t="s">
        <v>10</v>
      </c>
      <c r="G1844" s="10"/>
      <c r="H1844" s="11">
        <v>2700000</v>
      </c>
      <c r="I1844" s="18">
        <f t="shared" si="28"/>
        <v>3054240</v>
      </c>
    </row>
    <row r="1845" spans="1:9" ht="18" x14ac:dyDescent="0.15">
      <c r="A1845" s="7">
        <v>1640</v>
      </c>
      <c r="B1845" s="96"/>
      <c r="C1845" s="95"/>
      <c r="D1845" s="7">
        <v>776105</v>
      </c>
      <c r="E1845" s="8" t="s">
        <v>1771</v>
      </c>
      <c r="F1845" s="9" t="s">
        <v>10</v>
      </c>
      <c r="G1845" s="10"/>
      <c r="H1845" s="11">
        <v>2700000</v>
      </c>
      <c r="I1845" s="18">
        <f t="shared" si="28"/>
        <v>3054240</v>
      </c>
    </row>
    <row r="1846" spans="1:9" ht="18" x14ac:dyDescent="0.15">
      <c r="A1846" s="7">
        <v>1641</v>
      </c>
      <c r="B1846" s="96"/>
      <c r="C1846" s="95"/>
      <c r="D1846" s="7">
        <v>776201</v>
      </c>
      <c r="E1846" s="8" t="s">
        <v>1772</v>
      </c>
      <c r="F1846" s="9" t="s">
        <v>10</v>
      </c>
      <c r="G1846" s="10"/>
      <c r="H1846" s="11">
        <v>1237500</v>
      </c>
      <c r="I1846" s="18">
        <f t="shared" si="28"/>
        <v>1399860</v>
      </c>
    </row>
    <row r="1847" spans="1:9" ht="18" x14ac:dyDescent="0.15">
      <c r="A1847" s="7">
        <v>1642</v>
      </c>
      <c r="B1847" s="96"/>
      <c r="C1847" s="95"/>
      <c r="D1847" s="7">
        <v>776203</v>
      </c>
      <c r="E1847" s="8" t="s">
        <v>1773</v>
      </c>
      <c r="F1847" s="9" t="s">
        <v>10</v>
      </c>
      <c r="G1847" s="10"/>
      <c r="H1847" s="11">
        <v>2250000</v>
      </c>
      <c r="I1847" s="18">
        <f t="shared" si="28"/>
        <v>2545200</v>
      </c>
    </row>
    <row r="1848" spans="1:9" ht="18" x14ac:dyDescent="0.15">
      <c r="A1848" s="7">
        <v>1643</v>
      </c>
      <c r="B1848" s="96"/>
      <c r="C1848" s="95"/>
      <c r="D1848" s="7">
        <v>776301</v>
      </c>
      <c r="E1848" s="8" t="s">
        <v>1774</v>
      </c>
      <c r="F1848" s="9" t="s">
        <v>10</v>
      </c>
      <c r="G1848" s="10"/>
      <c r="H1848" s="11">
        <v>1912500</v>
      </c>
      <c r="I1848" s="18">
        <f t="shared" si="28"/>
        <v>2163420</v>
      </c>
    </row>
    <row r="1849" spans="1:9" ht="18" x14ac:dyDescent="0.15">
      <c r="A1849" s="7">
        <v>1644</v>
      </c>
      <c r="B1849" s="96"/>
      <c r="C1849" s="95"/>
      <c r="D1849" s="7">
        <v>776302</v>
      </c>
      <c r="E1849" s="8" t="s">
        <v>1775</v>
      </c>
      <c r="F1849" s="9" t="s">
        <v>10</v>
      </c>
      <c r="G1849" s="10"/>
      <c r="H1849" s="11">
        <v>1912500</v>
      </c>
      <c r="I1849" s="18">
        <f t="shared" si="28"/>
        <v>2163420</v>
      </c>
    </row>
    <row r="1850" spans="1:9" ht="18" x14ac:dyDescent="0.15">
      <c r="A1850" s="7">
        <v>1645</v>
      </c>
      <c r="B1850" s="96"/>
      <c r="C1850" s="95"/>
      <c r="D1850" s="7">
        <v>776501</v>
      </c>
      <c r="E1850" s="8" t="s">
        <v>1776</v>
      </c>
      <c r="F1850" s="9" t="s">
        <v>10</v>
      </c>
      <c r="G1850" s="10"/>
      <c r="H1850" s="11">
        <v>2835000</v>
      </c>
      <c r="I1850" s="18">
        <f t="shared" si="28"/>
        <v>3206952</v>
      </c>
    </row>
    <row r="1851" spans="1:9" ht="18" x14ac:dyDescent="0.15">
      <c r="A1851" s="7">
        <v>1646</v>
      </c>
      <c r="B1851" s="96"/>
      <c r="C1851" s="95"/>
      <c r="D1851" s="7">
        <v>776503</v>
      </c>
      <c r="E1851" s="8" t="s">
        <v>1777</v>
      </c>
      <c r="F1851" s="9" t="s">
        <v>10</v>
      </c>
      <c r="G1851" s="10"/>
      <c r="H1851" s="11">
        <v>2835000</v>
      </c>
      <c r="I1851" s="18">
        <f t="shared" si="28"/>
        <v>3206952</v>
      </c>
    </row>
    <row r="1852" spans="1:9" ht="18" x14ac:dyDescent="0.15">
      <c r="A1852" s="7">
        <v>1647</v>
      </c>
      <c r="B1852" s="96"/>
      <c r="C1852" s="95"/>
      <c r="D1852" s="7">
        <v>776602</v>
      </c>
      <c r="E1852" s="8" t="s">
        <v>1778</v>
      </c>
      <c r="F1852" s="9" t="s">
        <v>10</v>
      </c>
      <c r="G1852" s="10"/>
      <c r="H1852" s="11">
        <v>1800000</v>
      </c>
      <c r="I1852" s="18">
        <f t="shared" si="28"/>
        <v>2036160</v>
      </c>
    </row>
    <row r="1853" spans="1:9" ht="18" x14ac:dyDescent="0.15">
      <c r="A1853" s="7">
        <v>1648</v>
      </c>
      <c r="B1853" s="96"/>
      <c r="C1853" s="95"/>
      <c r="D1853" s="7">
        <v>776702</v>
      </c>
      <c r="E1853" s="8" t="s">
        <v>1779</v>
      </c>
      <c r="F1853" s="9" t="s">
        <v>10</v>
      </c>
      <c r="G1853" s="10"/>
      <c r="H1853" s="11">
        <v>2475000</v>
      </c>
      <c r="I1853" s="18">
        <f t="shared" si="28"/>
        <v>2799720</v>
      </c>
    </row>
    <row r="1854" spans="1:9" ht="18" x14ac:dyDescent="0.15">
      <c r="A1854" s="7">
        <v>1649</v>
      </c>
      <c r="B1854" s="96"/>
      <c r="C1854" s="95"/>
      <c r="D1854" s="7">
        <v>776801</v>
      </c>
      <c r="E1854" s="8" t="s">
        <v>1780</v>
      </c>
      <c r="F1854" s="9" t="s">
        <v>10</v>
      </c>
      <c r="G1854" s="10"/>
      <c r="H1854" s="11">
        <v>1237500</v>
      </c>
      <c r="I1854" s="18">
        <f t="shared" si="28"/>
        <v>1399860</v>
      </c>
    </row>
    <row r="1855" spans="1:9" ht="18" x14ac:dyDescent="0.15">
      <c r="A1855" s="7">
        <v>1650</v>
      </c>
      <c r="B1855" s="96"/>
      <c r="C1855" s="95"/>
      <c r="D1855" s="7">
        <v>776805</v>
      </c>
      <c r="E1855" s="8" t="s">
        <v>1781</v>
      </c>
      <c r="F1855" s="9" t="s">
        <v>10</v>
      </c>
      <c r="G1855" s="10"/>
      <c r="H1855" s="11">
        <v>2475000</v>
      </c>
      <c r="I1855" s="18">
        <f t="shared" si="28"/>
        <v>2799720</v>
      </c>
    </row>
    <row r="1856" spans="1:9" ht="18" x14ac:dyDescent="0.15">
      <c r="A1856" s="7">
        <v>1651</v>
      </c>
      <c r="B1856" s="96"/>
      <c r="C1856" s="95"/>
      <c r="D1856" s="7">
        <v>776920</v>
      </c>
      <c r="E1856" s="8" t="s">
        <v>1782</v>
      </c>
      <c r="F1856" s="9" t="s">
        <v>10</v>
      </c>
      <c r="G1856" s="10"/>
      <c r="H1856" s="11">
        <v>1687500</v>
      </c>
      <c r="I1856" s="18">
        <f t="shared" si="28"/>
        <v>1908900</v>
      </c>
    </row>
    <row r="1857" spans="1:9" ht="18" x14ac:dyDescent="0.15">
      <c r="A1857" s="7">
        <v>1652</v>
      </c>
      <c r="B1857" s="96"/>
      <c r="C1857" s="95"/>
      <c r="D1857" s="7">
        <v>776921</v>
      </c>
      <c r="E1857" s="8" t="s">
        <v>1783</v>
      </c>
      <c r="F1857" s="9" t="s">
        <v>10</v>
      </c>
      <c r="G1857" s="10"/>
      <c r="H1857" s="11">
        <v>3600000</v>
      </c>
      <c r="I1857" s="18">
        <f t="shared" si="28"/>
        <v>4072320</v>
      </c>
    </row>
    <row r="1858" spans="1:9" ht="18" x14ac:dyDescent="0.15">
      <c r="A1858" s="7">
        <v>1653</v>
      </c>
      <c r="B1858" s="96"/>
      <c r="C1858" s="95"/>
      <c r="D1858" s="7">
        <v>777200</v>
      </c>
      <c r="E1858" s="8" t="s">
        <v>1784</v>
      </c>
      <c r="F1858" s="9" t="s">
        <v>10</v>
      </c>
      <c r="G1858" s="10"/>
      <c r="H1858" s="11">
        <v>1395000</v>
      </c>
      <c r="I1858" s="18">
        <f t="shared" si="28"/>
        <v>1578024</v>
      </c>
    </row>
    <row r="1859" spans="1:9" ht="18" x14ac:dyDescent="0.15">
      <c r="A1859" s="7">
        <v>1654</v>
      </c>
      <c r="B1859" s="96"/>
      <c r="C1859" s="95"/>
      <c r="D1859" s="7">
        <v>777500</v>
      </c>
      <c r="E1859" s="8" t="s">
        <v>1785</v>
      </c>
      <c r="F1859" s="9" t="s">
        <v>10</v>
      </c>
      <c r="G1859" s="10"/>
      <c r="H1859" s="11">
        <v>3217500</v>
      </c>
      <c r="I1859" s="18">
        <f t="shared" si="28"/>
        <v>3639636</v>
      </c>
    </row>
    <row r="1860" spans="1:9" ht="18" x14ac:dyDescent="0.15">
      <c r="A1860" s="7">
        <v>1655</v>
      </c>
      <c r="B1860" s="96"/>
      <c r="C1860" s="95"/>
      <c r="D1860" s="7">
        <v>777800</v>
      </c>
      <c r="E1860" s="8" t="s">
        <v>1786</v>
      </c>
      <c r="F1860" s="9" t="s">
        <v>10</v>
      </c>
      <c r="G1860" s="10"/>
      <c r="H1860" s="11">
        <v>1395000</v>
      </c>
      <c r="I1860" s="18">
        <f t="shared" si="28"/>
        <v>1578024</v>
      </c>
    </row>
    <row r="1861" spans="1:9" ht="18" x14ac:dyDescent="0.15">
      <c r="A1861" s="7">
        <v>1656</v>
      </c>
      <c r="B1861" s="96"/>
      <c r="C1861" s="95"/>
      <c r="D1861" s="7">
        <v>778101</v>
      </c>
      <c r="E1861" s="8" t="s">
        <v>1787</v>
      </c>
      <c r="F1861" s="9" t="s">
        <v>10</v>
      </c>
      <c r="G1861" s="10"/>
      <c r="H1861" s="11">
        <v>1350000</v>
      </c>
      <c r="I1861" s="18">
        <f t="shared" ref="I1861:I1924" si="29">+(H1861*13.12%)+H1861</f>
        <v>1527120</v>
      </c>
    </row>
    <row r="1862" spans="1:9" ht="18" x14ac:dyDescent="0.15">
      <c r="A1862" s="7">
        <v>1657</v>
      </c>
      <c r="B1862" s="96"/>
      <c r="C1862" s="95"/>
      <c r="D1862" s="7">
        <v>778102</v>
      </c>
      <c r="E1862" s="8" t="s">
        <v>1788</v>
      </c>
      <c r="F1862" s="9" t="s">
        <v>10</v>
      </c>
      <c r="G1862" s="10"/>
      <c r="H1862" s="11">
        <v>1687500</v>
      </c>
      <c r="I1862" s="18">
        <f t="shared" si="29"/>
        <v>1908900</v>
      </c>
    </row>
    <row r="1863" spans="1:9" ht="18" x14ac:dyDescent="0.15">
      <c r="A1863" s="7">
        <v>1658</v>
      </c>
      <c r="B1863" s="96"/>
      <c r="C1863" s="95"/>
      <c r="D1863" s="7">
        <v>778103</v>
      </c>
      <c r="E1863" s="8" t="s">
        <v>1789</v>
      </c>
      <c r="F1863" s="9" t="s">
        <v>10</v>
      </c>
      <c r="G1863" s="10"/>
      <c r="H1863" s="11">
        <v>2812500</v>
      </c>
      <c r="I1863" s="18">
        <f t="shared" si="29"/>
        <v>3181500</v>
      </c>
    </row>
    <row r="1864" spans="1:9" ht="18" x14ac:dyDescent="0.15">
      <c r="A1864" s="7">
        <v>1659</v>
      </c>
      <c r="B1864" s="96"/>
      <c r="C1864" s="95"/>
      <c r="D1864" s="7">
        <v>778104</v>
      </c>
      <c r="E1864" s="8" t="s">
        <v>1790</v>
      </c>
      <c r="F1864" s="9" t="s">
        <v>10</v>
      </c>
      <c r="G1864" s="10"/>
      <c r="H1864" s="11">
        <v>1237500</v>
      </c>
      <c r="I1864" s="18">
        <f t="shared" si="29"/>
        <v>1399860</v>
      </c>
    </row>
    <row r="1865" spans="1:9" ht="18" x14ac:dyDescent="0.15">
      <c r="A1865" s="7">
        <v>1660</v>
      </c>
      <c r="B1865" s="96"/>
      <c r="C1865" s="95"/>
      <c r="D1865" s="7">
        <v>778105</v>
      </c>
      <c r="E1865" s="8" t="s">
        <v>1791</v>
      </c>
      <c r="F1865" s="9" t="s">
        <v>10</v>
      </c>
      <c r="G1865" s="10"/>
      <c r="H1865" s="11">
        <v>1237500</v>
      </c>
      <c r="I1865" s="18">
        <f t="shared" si="29"/>
        <v>1399860</v>
      </c>
    </row>
    <row r="1866" spans="1:9" ht="18" x14ac:dyDescent="0.15">
      <c r="A1866" s="7">
        <v>1661</v>
      </c>
      <c r="B1866" s="96"/>
      <c r="C1866" s="95"/>
      <c r="D1866" s="7">
        <v>778201</v>
      </c>
      <c r="E1866" s="8" t="s">
        <v>1792</v>
      </c>
      <c r="F1866" s="9" t="s">
        <v>10</v>
      </c>
      <c r="G1866" s="10"/>
      <c r="H1866" s="11">
        <v>1867500</v>
      </c>
      <c r="I1866" s="18">
        <f t="shared" si="29"/>
        <v>2112516</v>
      </c>
    </row>
    <row r="1867" spans="1:9" ht="18" x14ac:dyDescent="0.15">
      <c r="A1867" s="7">
        <v>1662</v>
      </c>
      <c r="B1867" s="96"/>
      <c r="C1867" s="95"/>
      <c r="D1867" s="7">
        <v>778203</v>
      </c>
      <c r="E1867" s="8" t="s">
        <v>1793</v>
      </c>
      <c r="F1867" s="9" t="s">
        <v>10</v>
      </c>
      <c r="G1867" s="10"/>
      <c r="H1867" s="11">
        <v>2250000</v>
      </c>
      <c r="I1867" s="18">
        <f t="shared" si="29"/>
        <v>2545200</v>
      </c>
    </row>
    <row r="1868" spans="1:9" ht="18" x14ac:dyDescent="0.15">
      <c r="A1868" s="7">
        <v>1663</v>
      </c>
      <c r="B1868" s="96"/>
      <c r="C1868" s="95"/>
      <c r="D1868" s="7">
        <v>778301</v>
      </c>
      <c r="E1868" s="8" t="s">
        <v>1794</v>
      </c>
      <c r="F1868" s="9" t="s">
        <v>10</v>
      </c>
      <c r="G1868" s="10"/>
      <c r="H1868" s="11">
        <v>1912500</v>
      </c>
      <c r="I1868" s="18">
        <f t="shared" si="29"/>
        <v>2163420</v>
      </c>
    </row>
    <row r="1869" spans="1:9" ht="18" x14ac:dyDescent="0.15">
      <c r="A1869" s="7">
        <v>1664</v>
      </c>
      <c r="B1869" s="96"/>
      <c r="C1869" s="95"/>
      <c r="D1869" s="7">
        <v>778303</v>
      </c>
      <c r="E1869" s="8" t="s">
        <v>1795</v>
      </c>
      <c r="F1869" s="9" t="s">
        <v>10</v>
      </c>
      <c r="G1869" s="10"/>
      <c r="H1869" s="11">
        <v>1912500</v>
      </c>
      <c r="I1869" s="18">
        <f t="shared" si="29"/>
        <v>2163420</v>
      </c>
    </row>
    <row r="1870" spans="1:9" ht="18" x14ac:dyDescent="0.15">
      <c r="A1870" s="7">
        <v>1665</v>
      </c>
      <c r="B1870" s="96"/>
      <c r="C1870" s="95"/>
      <c r="D1870" s="7">
        <v>778304</v>
      </c>
      <c r="E1870" s="8" t="s">
        <v>1796</v>
      </c>
      <c r="F1870" s="9" t="s">
        <v>10</v>
      </c>
      <c r="G1870" s="10"/>
      <c r="H1870" s="11">
        <v>1125000</v>
      </c>
      <c r="I1870" s="18">
        <f t="shared" si="29"/>
        <v>1272600</v>
      </c>
    </row>
    <row r="1871" spans="1:9" ht="18" x14ac:dyDescent="0.15">
      <c r="A1871" s="7">
        <v>1666</v>
      </c>
      <c r="B1871" s="96"/>
      <c r="C1871" s="95"/>
      <c r="D1871" s="7">
        <v>778306</v>
      </c>
      <c r="E1871" s="8" t="s">
        <v>1797</v>
      </c>
      <c r="F1871" s="9" t="s">
        <v>10</v>
      </c>
      <c r="G1871" s="10"/>
      <c r="H1871" s="11">
        <v>1125000</v>
      </c>
      <c r="I1871" s="18">
        <f t="shared" si="29"/>
        <v>1272600</v>
      </c>
    </row>
    <row r="1872" spans="1:9" ht="18" x14ac:dyDescent="0.15">
      <c r="A1872" s="7">
        <v>1667</v>
      </c>
      <c r="B1872" s="96"/>
      <c r="C1872" s="95"/>
      <c r="D1872" s="7">
        <v>778501</v>
      </c>
      <c r="E1872" s="8" t="s">
        <v>1798</v>
      </c>
      <c r="F1872" s="9" t="s">
        <v>10</v>
      </c>
      <c r="G1872" s="10"/>
      <c r="H1872" s="11">
        <v>1912500</v>
      </c>
      <c r="I1872" s="18">
        <f t="shared" si="29"/>
        <v>2163420</v>
      </c>
    </row>
    <row r="1873" spans="1:9" ht="18" x14ac:dyDescent="0.15">
      <c r="A1873" s="7">
        <v>1668</v>
      </c>
      <c r="B1873" s="96"/>
      <c r="C1873" s="95"/>
      <c r="D1873" s="7">
        <v>778600</v>
      </c>
      <c r="E1873" s="8" t="s">
        <v>1799</v>
      </c>
      <c r="F1873" s="9" t="s">
        <v>10</v>
      </c>
      <c r="G1873" s="10"/>
      <c r="H1873" s="11">
        <v>1800000</v>
      </c>
      <c r="I1873" s="18">
        <f t="shared" si="29"/>
        <v>2036160</v>
      </c>
    </row>
    <row r="1874" spans="1:9" ht="18" x14ac:dyDescent="0.15">
      <c r="A1874" s="7">
        <v>1669</v>
      </c>
      <c r="B1874" s="96"/>
      <c r="C1874" s="95"/>
      <c r="D1874" s="7">
        <v>778701</v>
      </c>
      <c r="E1874" s="8" t="s">
        <v>1800</v>
      </c>
      <c r="F1874" s="9" t="s">
        <v>10</v>
      </c>
      <c r="G1874" s="10"/>
      <c r="H1874" s="11">
        <v>1912500</v>
      </c>
      <c r="I1874" s="18">
        <f t="shared" si="29"/>
        <v>2163420</v>
      </c>
    </row>
    <row r="1875" spans="1:9" ht="18" x14ac:dyDescent="0.15">
      <c r="A1875" s="7">
        <v>1670</v>
      </c>
      <c r="B1875" s="96"/>
      <c r="C1875" s="95"/>
      <c r="D1875" s="7">
        <v>778703</v>
      </c>
      <c r="E1875" s="8" t="s">
        <v>1801</v>
      </c>
      <c r="F1875" s="9" t="s">
        <v>10</v>
      </c>
      <c r="G1875" s="10"/>
      <c r="H1875" s="11">
        <v>2587500</v>
      </c>
      <c r="I1875" s="18">
        <f t="shared" si="29"/>
        <v>2926980</v>
      </c>
    </row>
    <row r="1876" spans="1:9" ht="18" x14ac:dyDescent="0.15">
      <c r="A1876" s="7">
        <v>1671</v>
      </c>
      <c r="B1876" s="96"/>
      <c r="C1876" s="95"/>
      <c r="D1876" s="7">
        <v>778800</v>
      </c>
      <c r="E1876" s="8" t="s">
        <v>1802</v>
      </c>
      <c r="F1876" s="9" t="s">
        <v>10</v>
      </c>
      <c r="G1876" s="10"/>
      <c r="H1876" s="11">
        <v>1125000</v>
      </c>
      <c r="I1876" s="18">
        <f t="shared" si="29"/>
        <v>1272600</v>
      </c>
    </row>
    <row r="1877" spans="1:9" ht="18" x14ac:dyDescent="0.15">
      <c r="A1877" s="7">
        <v>1672</v>
      </c>
      <c r="B1877" s="96"/>
      <c r="C1877" s="95"/>
      <c r="D1877" s="7">
        <v>778911</v>
      </c>
      <c r="E1877" s="8" t="s">
        <v>1803</v>
      </c>
      <c r="F1877" s="9" t="s">
        <v>10</v>
      </c>
      <c r="G1877" s="10"/>
      <c r="H1877" s="11">
        <v>1125000</v>
      </c>
      <c r="I1877" s="18">
        <f t="shared" si="29"/>
        <v>1272600</v>
      </c>
    </row>
    <row r="1878" spans="1:9" ht="18" x14ac:dyDescent="0.15">
      <c r="A1878" s="7">
        <v>1673</v>
      </c>
      <c r="B1878" s="96"/>
      <c r="C1878" s="95"/>
      <c r="D1878" s="7">
        <v>778912</v>
      </c>
      <c r="E1878" s="8" t="s">
        <v>1804</v>
      </c>
      <c r="F1878" s="9" t="s">
        <v>10</v>
      </c>
      <c r="G1878" s="10"/>
      <c r="H1878" s="11">
        <v>1575000</v>
      </c>
      <c r="I1878" s="18">
        <f t="shared" si="29"/>
        <v>1781640</v>
      </c>
    </row>
    <row r="1879" spans="1:9" ht="18" x14ac:dyDescent="0.15">
      <c r="A1879" s="7">
        <v>1674</v>
      </c>
      <c r="B1879" s="96"/>
      <c r="C1879" s="95"/>
      <c r="D1879" s="7">
        <v>778921</v>
      </c>
      <c r="E1879" s="8" t="s">
        <v>1805</v>
      </c>
      <c r="F1879" s="9" t="s">
        <v>10</v>
      </c>
      <c r="G1879" s="10"/>
      <c r="H1879" s="11">
        <v>2475000</v>
      </c>
      <c r="I1879" s="18">
        <f t="shared" si="29"/>
        <v>2799720</v>
      </c>
    </row>
    <row r="1880" spans="1:9" ht="18" x14ac:dyDescent="0.15">
      <c r="A1880" s="7">
        <v>1675</v>
      </c>
      <c r="B1880" s="96"/>
      <c r="C1880" s="95"/>
      <c r="D1880" s="7">
        <v>778931</v>
      </c>
      <c r="E1880" s="8" t="s">
        <v>1806</v>
      </c>
      <c r="F1880" s="9" t="s">
        <v>10</v>
      </c>
      <c r="G1880" s="10"/>
      <c r="H1880" s="11">
        <v>12656250</v>
      </c>
      <c r="I1880" s="18">
        <f t="shared" si="29"/>
        <v>14316750</v>
      </c>
    </row>
    <row r="1881" spans="1:9" ht="18" x14ac:dyDescent="0.15">
      <c r="A1881" s="7">
        <v>1676</v>
      </c>
      <c r="B1881" s="96"/>
      <c r="C1881" s="95"/>
      <c r="D1881" s="7">
        <v>778942</v>
      </c>
      <c r="E1881" s="8" t="s">
        <v>1807</v>
      </c>
      <c r="F1881" s="9" t="s">
        <v>10</v>
      </c>
      <c r="G1881" s="10"/>
      <c r="H1881" s="11">
        <v>6525000</v>
      </c>
      <c r="I1881" s="18">
        <f t="shared" si="29"/>
        <v>7381080</v>
      </c>
    </row>
    <row r="1882" spans="1:9" ht="18" x14ac:dyDescent="0.15">
      <c r="A1882" s="7">
        <v>1677</v>
      </c>
      <c r="B1882" s="96"/>
      <c r="C1882" s="95"/>
      <c r="D1882" s="7">
        <v>778963</v>
      </c>
      <c r="E1882" s="8" t="s">
        <v>1808</v>
      </c>
      <c r="F1882" s="9" t="s">
        <v>10</v>
      </c>
      <c r="G1882" s="10"/>
      <c r="H1882" s="11">
        <v>6750000</v>
      </c>
      <c r="I1882" s="18">
        <f t="shared" si="29"/>
        <v>7635600</v>
      </c>
    </row>
    <row r="1883" spans="1:9" ht="18" x14ac:dyDescent="0.15">
      <c r="A1883" s="7">
        <v>1678</v>
      </c>
      <c r="B1883" s="96"/>
      <c r="C1883" s="95"/>
      <c r="D1883" s="7">
        <v>778964</v>
      </c>
      <c r="E1883" s="8" t="s">
        <v>1809</v>
      </c>
      <c r="F1883" s="9" t="s">
        <v>10</v>
      </c>
      <c r="G1883" s="10"/>
      <c r="H1883" s="11">
        <v>6075000</v>
      </c>
      <c r="I1883" s="18">
        <f t="shared" si="29"/>
        <v>6872040</v>
      </c>
    </row>
    <row r="1884" spans="1:9" ht="18" x14ac:dyDescent="0.15">
      <c r="A1884" s="7">
        <v>1679</v>
      </c>
      <c r="B1884" s="96"/>
      <c r="C1884" s="95"/>
      <c r="D1884" s="7">
        <v>778969</v>
      </c>
      <c r="E1884" s="8" t="s">
        <v>1810</v>
      </c>
      <c r="F1884" s="9" t="s">
        <v>10</v>
      </c>
      <c r="G1884" s="10"/>
      <c r="H1884" s="11">
        <v>6075000</v>
      </c>
      <c r="I1884" s="18">
        <f t="shared" si="29"/>
        <v>6872040</v>
      </c>
    </row>
    <row r="1885" spans="1:9" ht="18" x14ac:dyDescent="0.15">
      <c r="A1885" s="7">
        <v>1680</v>
      </c>
      <c r="B1885" s="96"/>
      <c r="C1885" s="95"/>
      <c r="D1885" s="7">
        <v>779105</v>
      </c>
      <c r="E1885" s="8" t="s">
        <v>1811</v>
      </c>
      <c r="F1885" s="9" t="s">
        <v>10</v>
      </c>
      <c r="G1885" s="10"/>
      <c r="H1885" s="11">
        <v>6300000</v>
      </c>
      <c r="I1885" s="18">
        <f t="shared" si="29"/>
        <v>7126560</v>
      </c>
    </row>
    <row r="1886" spans="1:9" ht="18" x14ac:dyDescent="0.15">
      <c r="A1886" s="7">
        <v>1681</v>
      </c>
      <c r="B1886" s="96"/>
      <c r="C1886" s="95"/>
      <c r="D1886" s="7">
        <v>779201</v>
      </c>
      <c r="E1886" s="8" t="s">
        <v>1812</v>
      </c>
      <c r="F1886" s="9" t="s">
        <v>10</v>
      </c>
      <c r="G1886" s="10"/>
      <c r="H1886" s="11">
        <v>2925000</v>
      </c>
      <c r="I1886" s="18">
        <f t="shared" si="29"/>
        <v>3308760</v>
      </c>
    </row>
    <row r="1887" spans="1:9" ht="18" x14ac:dyDescent="0.15">
      <c r="A1887" s="7">
        <v>1682</v>
      </c>
      <c r="B1887" s="96"/>
      <c r="C1887" s="95"/>
      <c r="D1887" s="7">
        <v>779202</v>
      </c>
      <c r="E1887" s="8" t="s">
        <v>1813</v>
      </c>
      <c r="F1887" s="9" t="s">
        <v>10</v>
      </c>
      <c r="G1887" s="10"/>
      <c r="H1887" s="11">
        <v>2700000</v>
      </c>
      <c r="I1887" s="18">
        <f t="shared" si="29"/>
        <v>3054240</v>
      </c>
    </row>
    <row r="1888" spans="1:9" ht="18" x14ac:dyDescent="0.15">
      <c r="A1888" s="7">
        <v>1683</v>
      </c>
      <c r="B1888" s="96"/>
      <c r="C1888" s="95"/>
      <c r="D1888" s="7">
        <v>779301</v>
      </c>
      <c r="E1888" s="8" t="s">
        <v>1814</v>
      </c>
      <c r="F1888" s="9" t="s">
        <v>10</v>
      </c>
      <c r="G1888" s="10"/>
      <c r="H1888" s="11">
        <v>2520000</v>
      </c>
      <c r="I1888" s="18">
        <f t="shared" si="29"/>
        <v>2850624</v>
      </c>
    </row>
    <row r="1889" spans="1:9" ht="18" x14ac:dyDescent="0.15">
      <c r="A1889" s="7">
        <v>1684</v>
      </c>
      <c r="B1889" s="96"/>
      <c r="C1889" s="95"/>
      <c r="D1889" s="7">
        <v>779801</v>
      </c>
      <c r="E1889" s="8" t="s">
        <v>1815</v>
      </c>
      <c r="F1889" s="9" t="s">
        <v>10</v>
      </c>
      <c r="G1889" s="10"/>
      <c r="H1889" s="11">
        <v>2250000</v>
      </c>
      <c r="I1889" s="18">
        <f t="shared" si="29"/>
        <v>2545200</v>
      </c>
    </row>
    <row r="1890" spans="1:9" ht="18" x14ac:dyDescent="0.15">
      <c r="A1890" s="7">
        <v>1685</v>
      </c>
      <c r="B1890" s="96"/>
      <c r="C1890" s="95"/>
      <c r="D1890" s="7">
        <v>779802</v>
      </c>
      <c r="E1890" s="8" t="s">
        <v>1816</v>
      </c>
      <c r="F1890" s="9" t="s">
        <v>10</v>
      </c>
      <c r="G1890" s="10"/>
      <c r="H1890" s="11">
        <v>2250000</v>
      </c>
      <c r="I1890" s="18">
        <f t="shared" si="29"/>
        <v>2545200</v>
      </c>
    </row>
    <row r="1891" spans="1:9" ht="18" x14ac:dyDescent="0.15">
      <c r="A1891" s="7">
        <v>1686</v>
      </c>
      <c r="B1891" s="96"/>
      <c r="C1891" s="95"/>
      <c r="D1891" s="7">
        <v>779941</v>
      </c>
      <c r="E1891" s="8" t="s">
        <v>1817</v>
      </c>
      <c r="F1891" s="9" t="s">
        <v>10</v>
      </c>
      <c r="G1891" s="10"/>
      <c r="H1891" s="11">
        <v>3375000</v>
      </c>
      <c r="I1891" s="18">
        <f t="shared" si="29"/>
        <v>3817800</v>
      </c>
    </row>
    <row r="1892" spans="1:9" ht="18" x14ac:dyDescent="0.15">
      <c r="A1892" s="7">
        <v>1687</v>
      </c>
      <c r="B1892" s="96"/>
      <c r="C1892" s="95"/>
      <c r="D1892" s="7">
        <v>779942</v>
      </c>
      <c r="E1892" s="8" t="s">
        <v>1818</v>
      </c>
      <c r="F1892" s="9" t="s">
        <v>10</v>
      </c>
      <c r="G1892" s="10"/>
      <c r="H1892" s="11">
        <v>14343750</v>
      </c>
      <c r="I1892" s="18">
        <f t="shared" si="29"/>
        <v>16225650</v>
      </c>
    </row>
    <row r="1893" spans="1:9" ht="18" x14ac:dyDescent="0.15">
      <c r="A1893" s="7">
        <v>1688</v>
      </c>
      <c r="B1893" s="96"/>
      <c r="C1893" s="95"/>
      <c r="D1893" s="7">
        <v>779944</v>
      </c>
      <c r="E1893" s="8" t="s">
        <v>1819</v>
      </c>
      <c r="F1893" s="9" t="s">
        <v>10</v>
      </c>
      <c r="G1893" s="10"/>
      <c r="H1893" s="11">
        <v>7875000</v>
      </c>
      <c r="I1893" s="18">
        <f t="shared" si="29"/>
        <v>8908200</v>
      </c>
    </row>
    <row r="1894" spans="1:9" ht="18" x14ac:dyDescent="0.15">
      <c r="A1894" s="83">
        <v>1689</v>
      </c>
      <c r="B1894" s="96"/>
      <c r="C1894" s="95"/>
      <c r="D1894" s="83">
        <v>779951</v>
      </c>
      <c r="E1894" s="8" t="s">
        <v>1820</v>
      </c>
      <c r="F1894" s="86" t="s">
        <v>10</v>
      </c>
      <c r="G1894" s="84"/>
      <c r="H1894" s="85">
        <v>4725000</v>
      </c>
      <c r="I1894" s="18">
        <f t="shared" si="29"/>
        <v>5344920</v>
      </c>
    </row>
    <row r="1895" spans="1:9" ht="15.75" customHeight="1" x14ac:dyDescent="0.15">
      <c r="A1895" s="83"/>
      <c r="B1895" s="96"/>
      <c r="C1895" s="95"/>
      <c r="D1895" s="83"/>
      <c r="E1895" s="8" t="s">
        <v>1821</v>
      </c>
      <c r="F1895" s="86"/>
      <c r="G1895" s="84"/>
      <c r="H1895" s="85"/>
      <c r="I1895" s="18">
        <f t="shared" si="29"/>
        <v>0</v>
      </c>
    </row>
    <row r="1896" spans="1:9" ht="18" x14ac:dyDescent="0.15">
      <c r="A1896" s="7">
        <v>1690</v>
      </c>
      <c r="B1896" s="96"/>
      <c r="C1896" s="95"/>
      <c r="D1896" s="7">
        <v>779958</v>
      </c>
      <c r="E1896" s="8" t="s">
        <v>1822</v>
      </c>
      <c r="F1896" s="9" t="s">
        <v>10</v>
      </c>
      <c r="G1896" s="10"/>
      <c r="H1896" s="11">
        <v>6750000</v>
      </c>
      <c r="I1896" s="18">
        <f t="shared" si="29"/>
        <v>7635600</v>
      </c>
    </row>
    <row r="1897" spans="1:9" ht="27" x14ac:dyDescent="0.15">
      <c r="A1897" s="83">
        <v>1691</v>
      </c>
      <c r="B1897" s="96"/>
      <c r="C1897" s="95"/>
      <c r="D1897" s="83">
        <v>779960</v>
      </c>
      <c r="E1897" s="8" t="s">
        <v>1823</v>
      </c>
      <c r="F1897" s="86" t="s">
        <v>10</v>
      </c>
      <c r="G1897" s="84"/>
      <c r="H1897" s="85">
        <v>6750000</v>
      </c>
      <c r="I1897" s="18">
        <f t="shared" si="29"/>
        <v>7635600</v>
      </c>
    </row>
    <row r="1898" spans="1:9" ht="15.75" customHeight="1" x14ac:dyDescent="0.15">
      <c r="A1898" s="83"/>
      <c r="B1898" s="96"/>
      <c r="C1898" s="95"/>
      <c r="D1898" s="83"/>
      <c r="E1898" s="8" t="s">
        <v>1824</v>
      </c>
      <c r="F1898" s="86"/>
      <c r="G1898" s="84"/>
      <c r="H1898" s="85"/>
      <c r="I1898" s="18">
        <f t="shared" si="29"/>
        <v>0</v>
      </c>
    </row>
    <row r="1899" spans="1:9" ht="18" x14ac:dyDescent="0.15">
      <c r="A1899" s="7">
        <v>1692</v>
      </c>
      <c r="B1899" s="96"/>
      <c r="C1899" s="95"/>
      <c r="D1899" s="7">
        <v>779965</v>
      </c>
      <c r="E1899" s="8" t="s">
        <v>1825</v>
      </c>
      <c r="F1899" s="9" t="s">
        <v>10</v>
      </c>
      <c r="G1899" s="10"/>
      <c r="H1899" s="11">
        <v>6750000</v>
      </c>
      <c r="I1899" s="18">
        <f t="shared" si="29"/>
        <v>7635600</v>
      </c>
    </row>
    <row r="1900" spans="1:9" ht="18" x14ac:dyDescent="0.15">
      <c r="A1900" s="7">
        <v>1693</v>
      </c>
      <c r="B1900" s="96"/>
      <c r="C1900" s="95"/>
      <c r="D1900" s="7">
        <v>780202</v>
      </c>
      <c r="E1900" s="8" t="s">
        <v>1826</v>
      </c>
      <c r="F1900" s="9" t="s">
        <v>10</v>
      </c>
      <c r="G1900" s="10"/>
      <c r="H1900" s="11">
        <v>3375000</v>
      </c>
      <c r="I1900" s="18">
        <f t="shared" si="29"/>
        <v>3817800</v>
      </c>
    </row>
    <row r="1901" spans="1:9" ht="18" x14ac:dyDescent="0.15">
      <c r="A1901" s="7">
        <v>1694</v>
      </c>
      <c r="B1901" s="96"/>
      <c r="C1901" s="95"/>
      <c r="D1901" s="7">
        <v>780502</v>
      </c>
      <c r="E1901" s="8" t="s">
        <v>1827</v>
      </c>
      <c r="F1901" s="9" t="s">
        <v>10</v>
      </c>
      <c r="G1901" s="10"/>
      <c r="H1901" s="11">
        <v>3375000</v>
      </c>
      <c r="I1901" s="18">
        <f t="shared" si="29"/>
        <v>3817800</v>
      </c>
    </row>
    <row r="1902" spans="1:9" ht="18" x14ac:dyDescent="0.15">
      <c r="A1902" s="7">
        <v>1695</v>
      </c>
      <c r="B1902" s="96"/>
      <c r="C1902" s="95"/>
      <c r="D1902" s="7">
        <v>780503</v>
      </c>
      <c r="E1902" s="8" t="s">
        <v>1828</v>
      </c>
      <c r="F1902" s="9" t="s">
        <v>10</v>
      </c>
      <c r="G1902" s="10"/>
      <c r="H1902" s="11">
        <v>3375000</v>
      </c>
      <c r="I1902" s="18">
        <f t="shared" si="29"/>
        <v>3817800</v>
      </c>
    </row>
    <row r="1903" spans="1:9" ht="18" x14ac:dyDescent="0.15">
      <c r="A1903" s="7">
        <v>1696</v>
      </c>
      <c r="B1903" s="96"/>
      <c r="C1903" s="95"/>
      <c r="D1903" s="7">
        <v>780600</v>
      </c>
      <c r="E1903" s="8" t="s">
        <v>1829</v>
      </c>
      <c r="F1903" s="9" t="s">
        <v>10</v>
      </c>
      <c r="G1903" s="10"/>
      <c r="H1903" s="11">
        <v>1890000</v>
      </c>
      <c r="I1903" s="18">
        <f t="shared" si="29"/>
        <v>2137968</v>
      </c>
    </row>
    <row r="1904" spans="1:9" ht="18" x14ac:dyDescent="0.15">
      <c r="A1904" s="7">
        <v>1697</v>
      </c>
      <c r="B1904" s="96"/>
      <c r="C1904" s="95"/>
      <c r="D1904" s="7">
        <v>780703</v>
      </c>
      <c r="E1904" s="8" t="s">
        <v>1830</v>
      </c>
      <c r="F1904" s="9" t="s">
        <v>10</v>
      </c>
      <c r="G1904" s="10"/>
      <c r="H1904" s="11">
        <v>3375000</v>
      </c>
      <c r="I1904" s="18">
        <f t="shared" si="29"/>
        <v>3817800</v>
      </c>
    </row>
    <row r="1905" spans="1:9" ht="18" x14ac:dyDescent="0.15">
      <c r="A1905" s="7">
        <v>1698</v>
      </c>
      <c r="B1905" s="96"/>
      <c r="C1905" s="95"/>
      <c r="D1905" s="7">
        <v>780706</v>
      </c>
      <c r="E1905" s="8" t="s">
        <v>1831</v>
      </c>
      <c r="F1905" s="9" t="s">
        <v>10</v>
      </c>
      <c r="G1905" s="10"/>
      <c r="H1905" s="11">
        <v>3375000</v>
      </c>
      <c r="I1905" s="18">
        <f t="shared" si="29"/>
        <v>3817800</v>
      </c>
    </row>
    <row r="1906" spans="1:9" ht="18" x14ac:dyDescent="0.15">
      <c r="A1906" s="7">
        <v>1699</v>
      </c>
      <c r="B1906" s="96"/>
      <c r="C1906" s="95"/>
      <c r="D1906" s="7">
        <v>780921</v>
      </c>
      <c r="E1906" s="8" t="s">
        <v>1832</v>
      </c>
      <c r="F1906" s="9" t="s">
        <v>10</v>
      </c>
      <c r="G1906" s="10"/>
      <c r="H1906" s="11">
        <v>3375000</v>
      </c>
      <c r="I1906" s="18">
        <f t="shared" si="29"/>
        <v>3817800</v>
      </c>
    </row>
    <row r="1907" spans="1:9" ht="18" x14ac:dyDescent="0.15">
      <c r="A1907" s="7">
        <v>1700</v>
      </c>
      <c r="B1907" s="96"/>
      <c r="C1907" s="95"/>
      <c r="D1907" s="7">
        <v>781202</v>
      </c>
      <c r="E1907" s="8" t="s">
        <v>1833</v>
      </c>
      <c r="F1907" s="9" t="s">
        <v>10</v>
      </c>
      <c r="G1907" s="10"/>
      <c r="H1907" s="11">
        <v>1755000</v>
      </c>
      <c r="I1907" s="18">
        <f t="shared" si="29"/>
        <v>1985256</v>
      </c>
    </row>
    <row r="1908" spans="1:9" ht="18" x14ac:dyDescent="0.15">
      <c r="A1908" s="7">
        <v>1701</v>
      </c>
      <c r="B1908" s="96"/>
      <c r="C1908" s="95"/>
      <c r="D1908" s="7">
        <v>781601</v>
      </c>
      <c r="E1908" s="8" t="s">
        <v>1834</v>
      </c>
      <c r="F1908" s="9" t="s">
        <v>10</v>
      </c>
      <c r="G1908" s="10"/>
      <c r="H1908" s="11">
        <v>1575000</v>
      </c>
      <c r="I1908" s="18">
        <f t="shared" si="29"/>
        <v>1781640</v>
      </c>
    </row>
    <row r="1909" spans="1:9" ht="18" x14ac:dyDescent="0.15">
      <c r="A1909" s="7">
        <v>1702</v>
      </c>
      <c r="B1909" s="96"/>
      <c r="C1909" s="95"/>
      <c r="D1909" s="7">
        <v>781704</v>
      </c>
      <c r="E1909" s="8" t="s">
        <v>1835</v>
      </c>
      <c r="F1909" s="9" t="s">
        <v>10</v>
      </c>
      <c r="G1909" s="10"/>
      <c r="H1909" s="11">
        <v>1575000</v>
      </c>
      <c r="I1909" s="18">
        <f t="shared" si="29"/>
        <v>1781640</v>
      </c>
    </row>
    <row r="1910" spans="1:9" ht="18" x14ac:dyDescent="0.15">
      <c r="A1910" s="7">
        <v>1703</v>
      </c>
      <c r="B1910" s="96"/>
      <c r="C1910" s="95"/>
      <c r="D1910" s="7">
        <v>781902</v>
      </c>
      <c r="E1910" s="8" t="s">
        <v>1836</v>
      </c>
      <c r="F1910" s="9" t="s">
        <v>10</v>
      </c>
      <c r="G1910" s="10"/>
      <c r="H1910" s="11">
        <v>1462500</v>
      </c>
      <c r="I1910" s="18">
        <f t="shared" si="29"/>
        <v>1654380</v>
      </c>
    </row>
    <row r="1911" spans="1:9" ht="18" x14ac:dyDescent="0.15">
      <c r="A1911" s="7">
        <v>1704</v>
      </c>
      <c r="B1911" s="96"/>
      <c r="C1911" s="95"/>
      <c r="D1911" s="7">
        <v>782213</v>
      </c>
      <c r="E1911" s="8" t="s">
        <v>1837</v>
      </c>
      <c r="F1911" s="9" t="s">
        <v>10</v>
      </c>
      <c r="G1911" s="10"/>
      <c r="H1911" s="11">
        <v>1575000</v>
      </c>
      <c r="I1911" s="18">
        <f t="shared" si="29"/>
        <v>1781640</v>
      </c>
    </row>
    <row r="1912" spans="1:9" ht="18" x14ac:dyDescent="0.15">
      <c r="A1912" s="83">
        <v>1705</v>
      </c>
      <c r="B1912" s="96"/>
      <c r="C1912" s="95"/>
      <c r="D1912" s="83">
        <v>783202</v>
      </c>
      <c r="E1912" s="8" t="s">
        <v>1838</v>
      </c>
      <c r="F1912" s="86" t="s">
        <v>10</v>
      </c>
      <c r="G1912" s="84"/>
      <c r="H1912" s="85">
        <v>4500000</v>
      </c>
      <c r="I1912" s="18">
        <f t="shared" si="29"/>
        <v>5090400</v>
      </c>
    </row>
    <row r="1913" spans="1:9" ht="15.75" customHeight="1" x14ac:dyDescent="0.15">
      <c r="A1913" s="83"/>
      <c r="B1913" s="96"/>
      <c r="C1913" s="95"/>
      <c r="D1913" s="83"/>
      <c r="E1913" s="8" t="s">
        <v>1839</v>
      </c>
      <c r="F1913" s="86"/>
      <c r="G1913" s="84"/>
      <c r="H1913" s="85"/>
      <c r="I1913" s="18">
        <f t="shared" si="29"/>
        <v>0</v>
      </c>
    </row>
    <row r="1914" spans="1:9" ht="18" x14ac:dyDescent="0.15">
      <c r="A1914" s="83">
        <v>1706</v>
      </c>
      <c r="B1914" s="96"/>
      <c r="C1914" s="95"/>
      <c r="D1914" s="83">
        <v>783302</v>
      </c>
      <c r="E1914" s="8" t="s">
        <v>1840</v>
      </c>
      <c r="F1914" s="86" t="s">
        <v>10</v>
      </c>
      <c r="G1914" s="84"/>
      <c r="H1914" s="85">
        <v>3825000</v>
      </c>
      <c r="I1914" s="18">
        <f t="shared" si="29"/>
        <v>4326840</v>
      </c>
    </row>
    <row r="1915" spans="1:9" ht="15.75" customHeight="1" x14ac:dyDescent="0.15">
      <c r="A1915" s="83"/>
      <c r="B1915" s="96"/>
      <c r="C1915" s="95"/>
      <c r="D1915" s="83"/>
      <c r="E1915" s="8" t="s">
        <v>1841</v>
      </c>
      <c r="F1915" s="86"/>
      <c r="G1915" s="84"/>
      <c r="H1915" s="85"/>
      <c r="I1915" s="18">
        <f t="shared" si="29"/>
        <v>0</v>
      </c>
    </row>
    <row r="1916" spans="1:9" ht="18" x14ac:dyDescent="0.15">
      <c r="A1916" s="83">
        <v>1707</v>
      </c>
      <c r="B1916" s="96"/>
      <c r="C1916" s="95"/>
      <c r="D1916" s="83">
        <v>783308</v>
      </c>
      <c r="E1916" s="8" t="s">
        <v>1842</v>
      </c>
      <c r="F1916" s="86" t="s">
        <v>10</v>
      </c>
      <c r="G1916" s="84"/>
      <c r="H1916" s="85">
        <v>3825000</v>
      </c>
      <c r="I1916" s="18">
        <f t="shared" si="29"/>
        <v>4326840</v>
      </c>
    </row>
    <row r="1917" spans="1:9" ht="15.75" customHeight="1" x14ac:dyDescent="0.15">
      <c r="A1917" s="83"/>
      <c r="B1917" s="96"/>
      <c r="C1917" s="95"/>
      <c r="D1917" s="83"/>
      <c r="E1917" s="8" t="s">
        <v>1843</v>
      </c>
      <c r="F1917" s="86"/>
      <c r="G1917" s="84"/>
      <c r="H1917" s="85"/>
      <c r="I1917" s="18">
        <f t="shared" si="29"/>
        <v>0</v>
      </c>
    </row>
    <row r="1918" spans="1:9" ht="18" x14ac:dyDescent="0.15">
      <c r="A1918" s="83">
        <v>1708</v>
      </c>
      <c r="B1918" s="96"/>
      <c r="C1918" s="95"/>
      <c r="D1918" s="83">
        <v>783501</v>
      </c>
      <c r="E1918" s="8" t="s">
        <v>1844</v>
      </c>
      <c r="F1918" s="86" t="s">
        <v>10</v>
      </c>
      <c r="G1918" s="84"/>
      <c r="H1918" s="85">
        <v>3825000</v>
      </c>
      <c r="I1918" s="18">
        <f t="shared" si="29"/>
        <v>4326840</v>
      </c>
    </row>
    <row r="1919" spans="1:9" ht="15.75" customHeight="1" x14ac:dyDescent="0.15">
      <c r="A1919" s="83"/>
      <c r="B1919" s="96"/>
      <c r="C1919" s="95"/>
      <c r="D1919" s="83"/>
      <c r="E1919" s="8" t="s">
        <v>1845</v>
      </c>
      <c r="F1919" s="86"/>
      <c r="G1919" s="84"/>
      <c r="H1919" s="85"/>
      <c r="I1919" s="18">
        <f t="shared" si="29"/>
        <v>0</v>
      </c>
    </row>
    <row r="1920" spans="1:9" ht="18" x14ac:dyDescent="0.15">
      <c r="A1920" s="83">
        <v>1709</v>
      </c>
      <c r="B1920" s="96"/>
      <c r="C1920" s="95"/>
      <c r="D1920" s="83">
        <v>783701</v>
      </c>
      <c r="E1920" s="8" t="s">
        <v>1846</v>
      </c>
      <c r="F1920" s="86" t="s">
        <v>10</v>
      </c>
      <c r="G1920" s="84"/>
      <c r="H1920" s="85">
        <v>3825000</v>
      </c>
      <c r="I1920" s="18">
        <f t="shared" si="29"/>
        <v>4326840</v>
      </c>
    </row>
    <row r="1921" spans="1:9" ht="15.75" customHeight="1" x14ac:dyDescent="0.15">
      <c r="A1921" s="83"/>
      <c r="B1921" s="96"/>
      <c r="C1921" s="95"/>
      <c r="D1921" s="83"/>
      <c r="E1921" s="8" t="s">
        <v>1847</v>
      </c>
      <c r="F1921" s="86"/>
      <c r="G1921" s="84"/>
      <c r="H1921" s="85"/>
      <c r="I1921" s="18">
        <f t="shared" si="29"/>
        <v>0</v>
      </c>
    </row>
    <row r="1922" spans="1:9" ht="18" x14ac:dyDescent="0.15">
      <c r="A1922" s="83">
        <v>1710</v>
      </c>
      <c r="B1922" s="96"/>
      <c r="C1922" s="95"/>
      <c r="D1922" s="83">
        <v>783705</v>
      </c>
      <c r="E1922" s="8" t="s">
        <v>1848</v>
      </c>
      <c r="F1922" s="86" t="s">
        <v>10</v>
      </c>
      <c r="G1922" s="84"/>
      <c r="H1922" s="85">
        <v>5625000</v>
      </c>
      <c r="I1922" s="18">
        <f t="shared" si="29"/>
        <v>6363000</v>
      </c>
    </row>
    <row r="1923" spans="1:9" ht="15.75" customHeight="1" x14ac:dyDescent="0.15">
      <c r="A1923" s="83"/>
      <c r="B1923" s="96"/>
      <c r="C1923" s="95"/>
      <c r="D1923" s="83"/>
      <c r="E1923" s="8" t="s">
        <v>1849</v>
      </c>
      <c r="F1923" s="86"/>
      <c r="G1923" s="84"/>
      <c r="H1923" s="85"/>
      <c r="I1923" s="18">
        <f t="shared" si="29"/>
        <v>0</v>
      </c>
    </row>
    <row r="1924" spans="1:9" ht="18" x14ac:dyDescent="0.15">
      <c r="A1924" s="83">
        <v>1711</v>
      </c>
      <c r="B1924" s="96"/>
      <c r="C1924" s="95"/>
      <c r="D1924" s="83">
        <v>783708</v>
      </c>
      <c r="E1924" s="8" t="s">
        <v>1850</v>
      </c>
      <c r="F1924" s="86" t="s">
        <v>10</v>
      </c>
      <c r="G1924" s="84"/>
      <c r="H1924" s="85">
        <v>5625000</v>
      </c>
      <c r="I1924" s="18">
        <f t="shared" si="29"/>
        <v>6363000</v>
      </c>
    </row>
    <row r="1925" spans="1:9" ht="15.75" customHeight="1" x14ac:dyDescent="0.15">
      <c r="A1925" s="83"/>
      <c r="B1925" s="96"/>
      <c r="C1925" s="95"/>
      <c r="D1925" s="83"/>
      <c r="E1925" s="8" t="s">
        <v>1849</v>
      </c>
      <c r="F1925" s="86"/>
      <c r="G1925" s="84"/>
      <c r="H1925" s="85"/>
      <c r="I1925" s="18">
        <f t="shared" ref="I1925:I1988" si="30">+(H1925*13.12%)+H1925</f>
        <v>0</v>
      </c>
    </row>
    <row r="1926" spans="1:9" ht="18" x14ac:dyDescent="0.15">
      <c r="A1926" s="83">
        <v>1712</v>
      </c>
      <c r="B1926" s="96"/>
      <c r="C1926" s="95"/>
      <c r="D1926" s="83">
        <v>783802</v>
      </c>
      <c r="E1926" s="8" t="s">
        <v>1851</v>
      </c>
      <c r="F1926" s="86" t="s">
        <v>10</v>
      </c>
      <c r="G1926" s="84"/>
      <c r="H1926" s="85">
        <v>3375000</v>
      </c>
      <c r="I1926" s="18">
        <f t="shared" si="30"/>
        <v>3817800</v>
      </c>
    </row>
    <row r="1927" spans="1:9" x14ac:dyDescent="0.15">
      <c r="A1927" s="83"/>
      <c r="B1927" s="96"/>
      <c r="C1927" s="95"/>
      <c r="D1927" s="83"/>
      <c r="E1927" s="8" t="s">
        <v>1852</v>
      </c>
      <c r="F1927" s="86"/>
      <c r="G1927" s="84"/>
      <c r="H1927" s="85"/>
      <c r="I1927" s="18">
        <f t="shared" si="30"/>
        <v>0</v>
      </c>
    </row>
    <row r="1928" spans="1:9" ht="18" x14ac:dyDescent="0.15">
      <c r="A1928" s="83">
        <v>1713</v>
      </c>
      <c r="B1928" s="96"/>
      <c r="C1928" s="95"/>
      <c r="D1928" s="83">
        <v>783804</v>
      </c>
      <c r="E1928" s="8" t="s">
        <v>1853</v>
      </c>
      <c r="F1928" s="86" t="s">
        <v>10</v>
      </c>
      <c r="G1928" s="84"/>
      <c r="H1928" s="85">
        <v>3375000</v>
      </c>
      <c r="I1928" s="18">
        <f t="shared" si="30"/>
        <v>3817800</v>
      </c>
    </row>
    <row r="1929" spans="1:9" ht="18" x14ac:dyDescent="0.15">
      <c r="A1929" s="83"/>
      <c r="B1929" s="96"/>
      <c r="C1929" s="95"/>
      <c r="D1929" s="83"/>
      <c r="E1929" s="8" t="s">
        <v>1854</v>
      </c>
      <c r="F1929" s="86"/>
      <c r="G1929" s="84"/>
      <c r="H1929" s="85"/>
      <c r="I1929" s="18">
        <f t="shared" si="30"/>
        <v>0</v>
      </c>
    </row>
    <row r="1930" spans="1:9" ht="18" x14ac:dyDescent="0.15">
      <c r="A1930" s="83">
        <v>1714</v>
      </c>
      <c r="B1930" s="96"/>
      <c r="C1930" s="95"/>
      <c r="D1930" s="83">
        <v>783806</v>
      </c>
      <c r="E1930" s="8" t="s">
        <v>1855</v>
      </c>
      <c r="F1930" s="86" t="s">
        <v>10</v>
      </c>
      <c r="G1930" s="84"/>
      <c r="H1930" s="85">
        <v>3375000</v>
      </c>
      <c r="I1930" s="18">
        <f t="shared" si="30"/>
        <v>3817800</v>
      </c>
    </row>
    <row r="1931" spans="1:9" ht="15.75" customHeight="1" x14ac:dyDescent="0.15">
      <c r="A1931" s="83"/>
      <c r="B1931" s="96"/>
      <c r="C1931" s="95"/>
      <c r="D1931" s="83"/>
      <c r="E1931" s="8" t="s">
        <v>1843</v>
      </c>
      <c r="F1931" s="86"/>
      <c r="G1931" s="84"/>
      <c r="H1931" s="85"/>
      <c r="I1931" s="18">
        <f t="shared" si="30"/>
        <v>0</v>
      </c>
    </row>
    <row r="1932" spans="1:9" ht="18" x14ac:dyDescent="0.15">
      <c r="A1932" s="83">
        <v>1715</v>
      </c>
      <c r="B1932" s="96"/>
      <c r="C1932" s="95"/>
      <c r="D1932" s="83">
        <v>783912</v>
      </c>
      <c r="E1932" s="8" t="s">
        <v>1856</v>
      </c>
      <c r="F1932" s="86" t="s">
        <v>10</v>
      </c>
      <c r="G1932" s="84"/>
      <c r="H1932" s="85">
        <v>3375000</v>
      </c>
      <c r="I1932" s="18">
        <f t="shared" si="30"/>
        <v>3817800</v>
      </c>
    </row>
    <row r="1933" spans="1:9" ht="15.75" customHeight="1" x14ac:dyDescent="0.15">
      <c r="A1933" s="83"/>
      <c r="B1933" s="96"/>
      <c r="C1933" s="95"/>
      <c r="D1933" s="83"/>
      <c r="E1933" s="8" t="s">
        <v>1841</v>
      </c>
      <c r="F1933" s="86"/>
      <c r="G1933" s="84"/>
      <c r="H1933" s="85"/>
      <c r="I1933" s="18">
        <f t="shared" si="30"/>
        <v>0</v>
      </c>
    </row>
    <row r="1934" spans="1:9" ht="18" x14ac:dyDescent="0.15">
      <c r="A1934" s="7">
        <v>1716</v>
      </c>
      <c r="B1934" s="96"/>
      <c r="C1934" s="95"/>
      <c r="D1934" s="7">
        <v>785600</v>
      </c>
      <c r="E1934" s="8" t="s">
        <v>1857</v>
      </c>
      <c r="F1934" s="9" t="s">
        <v>10</v>
      </c>
      <c r="G1934" s="10"/>
      <c r="H1934" s="11">
        <v>1890000</v>
      </c>
      <c r="I1934" s="18">
        <f t="shared" si="30"/>
        <v>2137968</v>
      </c>
    </row>
    <row r="1935" spans="1:9" ht="18" x14ac:dyDescent="0.15">
      <c r="A1935" s="83">
        <v>1717</v>
      </c>
      <c r="B1935" s="96"/>
      <c r="C1935" s="95"/>
      <c r="D1935" s="83">
        <v>785900</v>
      </c>
      <c r="E1935" s="8" t="s">
        <v>1858</v>
      </c>
      <c r="F1935" s="86" t="s">
        <v>10</v>
      </c>
      <c r="G1935" s="84"/>
      <c r="H1935" s="85">
        <v>1462500</v>
      </c>
      <c r="I1935" s="18">
        <f t="shared" si="30"/>
        <v>1654380</v>
      </c>
    </row>
    <row r="1936" spans="1:9" ht="15.75" customHeight="1" x14ac:dyDescent="0.15">
      <c r="A1936" s="83"/>
      <c r="B1936" s="96"/>
      <c r="C1936" s="95"/>
      <c r="D1936" s="83"/>
      <c r="E1936" s="8" t="s">
        <v>1859</v>
      </c>
      <c r="F1936" s="86"/>
      <c r="G1936" s="84"/>
      <c r="H1936" s="85"/>
      <c r="I1936" s="18">
        <f t="shared" si="30"/>
        <v>0</v>
      </c>
    </row>
    <row r="1937" spans="1:9" ht="18" x14ac:dyDescent="0.15">
      <c r="A1937" s="83">
        <v>1718</v>
      </c>
      <c r="B1937" s="96"/>
      <c r="C1937" s="95"/>
      <c r="D1937" s="83">
        <v>786936</v>
      </c>
      <c r="E1937" s="8" t="s">
        <v>1860</v>
      </c>
      <c r="F1937" s="86" t="s">
        <v>10</v>
      </c>
      <c r="G1937" s="84"/>
      <c r="H1937" s="85">
        <v>1800000</v>
      </c>
      <c r="I1937" s="18">
        <f t="shared" si="30"/>
        <v>2036160</v>
      </c>
    </row>
    <row r="1938" spans="1:9" ht="15.75" customHeight="1" x14ac:dyDescent="0.15">
      <c r="A1938" s="83"/>
      <c r="B1938" s="96"/>
      <c r="C1938" s="95"/>
      <c r="D1938" s="83"/>
      <c r="E1938" s="8" t="s">
        <v>1861</v>
      </c>
      <c r="F1938" s="86"/>
      <c r="G1938" s="84"/>
      <c r="H1938" s="85"/>
      <c r="I1938" s="18">
        <f t="shared" si="30"/>
        <v>0</v>
      </c>
    </row>
    <row r="1939" spans="1:9" ht="18" x14ac:dyDescent="0.15">
      <c r="A1939" s="7">
        <v>1719</v>
      </c>
      <c r="B1939" s="96"/>
      <c r="C1939" s="95"/>
      <c r="D1939" s="7">
        <v>787600</v>
      </c>
      <c r="E1939" s="8" t="s">
        <v>1862</v>
      </c>
      <c r="F1939" s="9" t="s">
        <v>10</v>
      </c>
      <c r="G1939" s="10"/>
      <c r="H1939" s="11">
        <v>1800000</v>
      </c>
      <c r="I1939" s="18">
        <f t="shared" si="30"/>
        <v>2036160</v>
      </c>
    </row>
    <row r="1940" spans="1:9" ht="18" x14ac:dyDescent="0.15">
      <c r="A1940" s="7">
        <v>1720</v>
      </c>
      <c r="B1940" s="96"/>
      <c r="C1940" s="95"/>
      <c r="D1940" s="7">
        <v>787700</v>
      </c>
      <c r="E1940" s="8" t="s">
        <v>1863</v>
      </c>
      <c r="F1940" s="9" t="s">
        <v>10</v>
      </c>
      <c r="G1940" s="10"/>
      <c r="H1940" s="11">
        <v>1575000</v>
      </c>
      <c r="I1940" s="18">
        <f t="shared" si="30"/>
        <v>1781640</v>
      </c>
    </row>
    <row r="1941" spans="1:9" ht="18" x14ac:dyDescent="0.15">
      <c r="A1941" s="7">
        <v>1721</v>
      </c>
      <c r="B1941" s="96"/>
      <c r="C1941" s="95"/>
      <c r="D1941" s="7">
        <v>787902</v>
      </c>
      <c r="E1941" s="8" t="s">
        <v>1864</v>
      </c>
      <c r="F1941" s="9" t="s">
        <v>10</v>
      </c>
      <c r="G1941" s="10"/>
      <c r="H1941" s="11">
        <v>1125000</v>
      </c>
      <c r="I1941" s="18">
        <f t="shared" si="30"/>
        <v>1272600</v>
      </c>
    </row>
    <row r="1942" spans="1:9" ht="18" x14ac:dyDescent="0.15">
      <c r="A1942" s="83">
        <v>1722</v>
      </c>
      <c r="B1942" s="96"/>
      <c r="C1942" s="95"/>
      <c r="D1942" s="83">
        <v>790100</v>
      </c>
      <c r="E1942" s="8" t="s">
        <v>1865</v>
      </c>
      <c r="F1942" s="86" t="s">
        <v>10</v>
      </c>
      <c r="G1942" s="84"/>
      <c r="H1942" s="85">
        <v>1125000</v>
      </c>
      <c r="I1942" s="18">
        <f t="shared" si="30"/>
        <v>1272600</v>
      </c>
    </row>
    <row r="1943" spans="1:9" ht="18" x14ac:dyDescent="0.15">
      <c r="A1943" s="83"/>
      <c r="B1943" s="96"/>
      <c r="C1943" s="95"/>
      <c r="D1943" s="83"/>
      <c r="E1943" s="8" t="s">
        <v>1866</v>
      </c>
      <c r="F1943" s="86"/>
      <c r="G1943" s="84"/>
      <c r="H1943" s="85"/>
      <c r="I1943" s="18">
        <f t="shared" si="30"/>
        <v>0</v>
      </c>
    </row>
    <row r="1944" spans="1:9" ht="18" x14ac:dyDescent="0.15">
      <c r="A1944" s="7">
        <v>1723</v>
      </c>
      <c r="B1944" s="96"/>
      <c r="C1944" s="95"/>
      <c r="D1944" s="7">
        <v>790600</v>
      </c>
      <c r="E1944" s="8" t="s">
        <v>1867</v>
      </c>
      <c r="F1944" s="9" t="s">
        <v>10</v>
      </c>
      <c r="G1944" s="10"/>
      <c r="H1944" s="11">
        <v>1125000</v>
      </c>
      <c r="I1944" s="18">
        <f t="shared" si="30"/>
        <v>1272600</v>
      </c>
    </row>
    <row r="1945" spans="1:9" ht="18" x14ac:dyDescent="0.15">
      <c r="A1945" s="7">
        <v>1724</v>
      </c>
      <c r="B1945" s="96"/>
      <c r="C1945" s="95"/>
      <c r="D1945" s="7">
        <v>790703</v>
      </c>
      <c r="E1945" s="8" t="s">
        <v>1868</v>
      </c>
      <c r="F1945" s="9" t="s">
        <v>10</v>
      </c>
      <c r="G1945" s="10"/>
      <c r="H1945" s="11">
        <v>1350000</v>
      </c>
      <c r="I1945" s="18">
        <f t="shared" si="30"/>
        <v>1527120</v>
      </c>
    </row>
    <row r="1946" spans="1:9" ht="18" x14ac:dyDescent="0.15">
      <c r="A1946" s="7">
        <v>1725</v>
      </c>
      <c r="B1946" s="96"/>
      <c r="C1946" s="95"/>
      <c r="D1946" s="7">
        <v>790704</v>
      </c>
      <c r="E1946" s="8" t="s">
        <v>1869</v>
      </c>
      <c r="F1946" s="9" t="s">
        <v>10</v>
      </c>
      <c r="G1946" s="10"/>
      <c r="H1946" s="11">
        <v>1350000</v>
      </c>
      <c r="I1946" s="18">
        <f t="shared" si="30"/>
        <v>1527120</v>
      </c>
    </row>
    <row r="1947" spans="1:9" ht="18" x14ac:dyDescent="0.15">
      <c r="A1947" s="7">
        <v>1726</v>
      </c>
      <c r="B1947" s="96"/>
      <c r="C1947" s="95"/>
      <c r="D1947" s="7">
        <v>790801</v>
      </c>
      <c r="E1947" s="8" t="s">
        <v>1870</v>
      </c>
      <c r="F1947" s="9" t="s">
        <v>10</v>
      </c>
      <c r="G1947" s="10"/>
      <c r="H1947" s="11">
        <v>1125000</v>
      </c>
      <c r="I1947" s="18">
        <f t="shared" si="30"/>
        <v>1272600</v>
      </c>
    </row>
    <row r="1948" spans="1:9" ht="18" x14ac:dyDescent="0.15">
      <c r="A1948" s="83">
        <v>1727</v>
      </c>
      <c r="B1948" s="96"/>
      <c r="C1948" s="95"/>
      <c r="D1948" s="83">
        <v>790920</v>
      </c>
      <c r="E1948" s="8" t="s">
        <v>1871</v>
      </c>
      <c r="F1948" s="86" t="s">
        <v>10</v>
      </c>
      <c r="G1948" s="84"/>
      <c r="H1948" s="85">
        <v>1125000</v>
      </c>
      <c r="I1948" s="18">
        <f t="shared" si="30"/>
        <v>1272600</v>
      </c>
    </row>
    <row r="1949" spans="1:9" ht="15.75" customHeight="1" x14ac:dyDescent="0.15">
      <c r="A1949" s="83"/>
      <c r="B1949" s="96"/>
      <c r="C1949" s="95"/>
      <c r="D1949" s="83"/>
      <c r="E1949" s="8" t="s">
        <v>1872</v>
      </c>
      <c r="F1949" s="86"/>
      <c r="G1949" s="84"/>
      <c r="H1949" s="85"/>
      <c r="I1949" s="18">
        <f t="shared" si="30"/>
        <v>0</v>
      </c>
    </row>
    <row r="1950" spans="1:9" ht="27" x14ac:dyDescent="0.15">
      <c r="A1950" s="83">
        <v>1728</v>
      </c>
      <c r="B1950" s="96"/>
      <c r="C1950" s="95"/>
      <c r="D1950" s="83">
        <v>790930</v>
      </c>
      <c r="E1950" s="8" t="s">
        <v>1873</v>
      </c>
      <c r="F1950" s="86" t="s">
        <v>10</v>
      </c>
      <c r="G1950" s="84"/>
      <c r="H1950" s="85">
        <v>1800000</v>
      </c>
      <c r="I1950" s="18">
        <f t="shared" si="30"/>
        <v>2036160</v>
      </c>
    </row>
    <row r="1951" spans="1:9" ht="15.75" customHeight="1" x14ac:dyDescent="0.15">
      <c r="A1951" s="83"/>
      <c r="B1951" s="96"/>
      <c r="C1951" s="95"/>
      <c r="D1951" s="83"/>
      <c r="E1951" s="8" t="s">
        <v>1874</v>
      </c>
      <c r="F1951" s="86"/>
      <c r="G1951" s="84"/>
      <c r="H1951" s="85"/>
      <c r="I1951" s="18">
        <f t="shared" si="30"/>
        <v>0</v>
      </c>
    </row>
    <row r="1952" spans="1:9" ht="27" x14ac:dyDescent="0.15">
      <c r="A1952" s="83">
        <v>1729</v>
      </c>
      <c r="B1952" s="96"/>
      <c r="C1952" s="95"/>
      <c r="D1952" s="83">
        <v>790932</v>
      </c>
      <c r="E1952" s="8" t="s">
        <v>1875</v>
      </c>
      <c r="F1952" s="86" t="s">
        <v>10</v>
      </c>
      <c r="G1952" s="84"/>
      <c r="H1952" s="85">
        <v>1800000</v>
      </c>
      <c r="I1952" s="18">
        <f t="shared" si="30"/>
        <v>2036160</v>
      </c>
    </row>
    <row r="1953" spans="1:9" ht="15.75" customHeight="1" x14ac:dyDescent="0.15">
      <c r="A1953" s="83"/>
      <c r="B1953" s="96"/>
      <c r="C1953" s="95"/>
      <c r="D1953" s="83"/>
      <c r="E1953" s="8" t="s">
        <v>1876</v>
      </c>
      <c r="F1953" s="86"/>
      <c r="G1953" s="84"/>
      <c r="H1953" s="85"/>
      <c r="I1953" s="18">
        <f t="shared" si="30"/>
        <v>0</v>
      </c>
    </row>
    <row r="1954" spans="1:9" ht="18" x14ac:dyDescent="0.15">
      <c r="A1954" s="83">
        <v>1730</v>
      </c>
      <c r="B1954" s="96"/>
      <c r="C1954" s="95"/>
      <c r="D1954" s="83">
        <v>791101</v>
      </c>
      <c r="E1954" s="8" t="s">
        <v>1877</v>
      </c>
      <c r="F1954" s="86" t="s">
        <v>10</v>
      </c>
      <c r="G1954" s="84"/>
      <c r="H1954" s="85">
        <v>1125000</v>
      </c>
      <c r="I1954" s="18">
        <f t="shared" si="30"/>
        <v>1272600</v>
      </c>
    </row>
    <row r="1955" spans="1:9" ht="18" x14ac:dyDescent="0.15">
      <c r="A1955" s="83"/>
      <c r="B1955" s="96"/>
      <c r="C1955" s="95"/>
      <c r="D1955" s="83"/>
      <c r="E1955" s="8" t="s">
        <v>1878</v>
      </c>
      <c r="F1955" s="86"/>
      <c r="G1955" s="84"/>
      <c r="H1955" s="85"/>
      <c r="I1955" s="18">
        <f t="shared" si="30"/>
        <v>0</v>
      </c>
    </row>
    <row r="1956" spans="1:9" ht="18" x14ac:dyDescent="0.15">
      <c r="A1956" s="83">
        <v>1731</v>
      </c>
      <c r="B1956" s="96"/>
      <c r="C1956" s="95"/>
      <c r="D1956" s="83">
        <v>791502</v>
      </c>
      <c r="E1956" s="8" t="s">
        <v>1879</v>
      </c>
      <c r="F1956" s="86" t="s">
        <v>10</v>
      </c>
      <c r="G1956" s="84"/>
      <c r="H1956" s="85">
        <v>1687500</v>
      </c>
      <c r="I1956" s="18">
        <f t="shared" si="30"/>
        <v>1908900</v>
      </c>
    </row>
    <row r="1957" spans="1:9" ht="15.75" customHeight="1" x14ac:dyDescent="0.15">
      <c r="A1957" s="83"/>
      <c r="B1957" s="96"/>
      <c r="C1957" s="95"/>
      <c r="D1957" s="83"/>
      <c r="E1957" s="8" t="s">
        <v>1714</v>
      </c>
      <c r="F1957" s="86"/>
      <c r="G1957" s="84"/>
      <c r="H1957" s="85"/>
      <c r="I1957" s="18">
        <f t="shared" si="30"/>
        <v>0</v>
      </c>
    </row>
    <row r="1958" spans="1:9" ht="18" x14ac:dyDescent="0.15">
      <c r="A1958" s="7">
        <v>1732</v>
      </c>
      <c r="B1958" s="96"/>
      <c r="C1958" s="95"/>
      <c r="D1958" s="7">
        <v>791601</v>
      </c>
      <c r="E1958" s="8" t="s">
        <v>1880</v>
      </c>
      <c r="F1958" s="9" t="s">
        <v>10</v>
      </c>
      <c r="G1958" s="10"/>
      <c r="H1958" s="11">
        <v>1237500</v>
      </c>
      <c r="I1958" s="18">
        <f t="shared" si="30"/>
        <v>1399860</v>
      </c>
    </row>
    <row r="1959" spans="1:9" ht="18" x14ac:dyDescent="0.15">
      <c r="A1959" s="7">
        <v>1733</v>
      </c>
      <c r="B1959" s="96"/>
      <c r="C1959" s="95"/>
      <c r="D1959" s="7">
        <v>791701</v>
      </c>
      <c r="E1959" s="8" t="s">
        <v>1881</v>
      </c>
      <c r="F1959" s="9" t="s">
        <v>10</v>
      </c>
      <c r="G1959" s="10"/>
      <c r="H1959" s="11">
        <v>2475000</v>
      </c>
      <c r="I1959" s="18">
        <f t="shared" si="30"/>
        <v>2799720</v>
      </c>
    </row>
    <row r="1960" spans="1:9" ht="18" x14ac:dyDescent="0.15">
      <c r="A1960" s="83">
        <v>1734</v>
      </c>
      <c r="B1960" s="96"/>
      <c r="C1960" s="95"/>
      <c r="D1960" s="83">
        <v>792101</v>
      </c>
      <c r="E1960" s="8" t="s">
        <v>1882</v>
      </c>
      <c r="F1960" s="86" t="s">
        <v>10</v>
      </c>
      <c r="G1960" s="84"/>
      <c r="H1960" s="85">
        <v>1575000</v>
      </c>
      <c r="I1960" s="18">
        <f t="shared" si="30"/>
        <v>1781640</v>
      </c>
    </row>
    <row r="1961" spans="1:9" ht="15.75" customHeight="1" x14ac:dyDescent="0.15">
      <c r="A1961" s="83"/>
      <c r="B1961" s="96"/>
      <c r="C1961" s="95"/>
      <c r="D1961" s="83"/>
      <c r="E1961" s="8" t="s">
        <v>1883</v>
      </c>
      <c r="F1961" s="86"/>
      <c r="G1961" s="84"/>
      <c r="H1961" s="85"/>
      <c r="I1961" s="18">
        <f t="shared" si="30"/>
        <v>0</v>
      </c>
    </row>
    <row r="1962" spans="1:9" ht="27" x14ac:dyDescent="0.15">
      <c r="A1962" s="7">
        <v>1735</v>
      </c>
      <c r="B1962" s="96"/>
      <c r="C1962" s="95"/>
      <c r="D1962" s="7">
        <v>792103</v>
      </c>
      <c r="E1962" s="8" t="s">
        <v>1884</v>
      </c>
      <c r="F1962" s="9" t="s">
        <v>10</v>
      </c>
      <c r="G1962" s="10"/>
      <c r="H1962" s="11">
        <v>1237500</v>
      </c>
      <c r="I1962" s="18">
        <f t="shared" si="30"/>
        <v>1399860</v>
      </c>
    </row>
    <row r="1963" spans="1:9" ht="18" x14ac:dyDescent="0.15">
      <c r="A1963" s="7">
        <v>1736</v>
      </c>
      <c r="B1963" s="96"/>
      <c r="C1963" s="95"/>
      <c r="D1963" s="7">
        <v>792301</v>
      </c>
      <c r="E1963" s="8" t="s">
        <v>1885</v>
      </c>
      <c r="F1963" s="9" t="s">
        <v>10</v>
      </c>
      <c r="G1963" s="10"/>
      <c r="H1963" s="11">
        <v>1800000</v>
      </c>
      <c r="I1963" s="18">
        <f t="shared" si="30"/>
        <v>2036160</v>
      </c>
    </row>
    <row r="1964" spans="1:9" ht="18" x14ac:dyDescent="0.15">
      <c r="A1964" s="7">
        <v>1737</v>
      </c>
      <c r="B1964" s="96"/>
      <c r="C1964" s="95"/>
      <c r="D1964" s="7">
        <v>792920</v>
      </c>
      <c r="E1964" s="8" t="s">
        <v>1886</v>
      </c>
      <c r="F1964" s="9" t="s">
        <v>10</v>
      </c>
      <c r="G1964" s="10"/>
      <c r="H1964" s="11">
        <v>3150000</v>
      </c>
      <c r="I1964" s="18">
        <f t="shared" si="30"/>
        <v>3563280</v>
      </c>
    </row>
    <row r="1965" spans="1:9" ht="18" x14ac:dyDescent="0.15">
      <c r="A1965" s="7">
        <v>1738</v>
      </c>
      <c r="B1965" s="96"/>
      <c r="C1965" s="95"/>
      <c r="D1965" s="7">
        <v>793102</v>
      </c>
      <c r="E1965" s="8" t="s">
        <v>1887</v>
      </c>
      <c r="F1965" s="9" t="s">
        <v>10</v>
      </c>
      <c r="G1965" s="10"/>
      <c r="H1965" s="11">
        <v>1125000</v>
      </c>
      <c r="I1965" s="18">
        <f t="shared" si="30"/>
        <v>1272600</v>
      </c>
    </row>
    <row r="1966" spans="1:9" ht="18" x14ac:dyDescent="0.15">
      <c r="A1966" s="7">
        <v>1739</v>
      </c>
      <c r="B1966" s="96"/>
      <c r="C1966" s="95"/>
      <c r="D1966" s="7">
        <v>793405</v>
      </c>
      <c r="E1966" s="8" t="s">
        <v>1888</v>
      </c>
      <c r="F1966" s="9" t="s">
        <v>10</v>
      </c>
      <c r="G1966" s="10"/>
      <c r="H1966" s="11">
        <v>2025000</v>
      </c>
      <c r="I1966" s="18">
        <f t="shared" si="30"/>
        <v>2290680</v>
      </c>
    </row>
    <row r="1967" spans="1:9" ht="18" x14ac:dyDescent="0.15">
      <c r="A1967" s="83">
        <v>1740</v>
      </c>
      <c r="B1967" s="96"/>
      <c r="C1967" s="95"/>
      <c r="D1967" s="83">
        <v>793708</v>
      </c>
      <c r="E1967" s="8" t="s">
        <v>1889</v>
      </c>
      <c r="F1967" s="86" t="s">
        <v>10</v>
      </c>
      <c r="G1967" s="84"/>
      <c r="H1967" s="85">
        <v>2475000</v>
      </c>
      <c r="I1967" s="18">
        <f t="shared" si="30"/>
        <v>2799720</v>
      </c>
    </row>
    <row r="1968" spans="1:9" ht="15.75" customHeight="1" x14ac:dyDescent="0.15">
      <c r="A1968" s="83"/>
      <c r="B1968" s="96"/>
      <c r="C1968" s="95"/>
      <c r="D1968" s="83"/>
      <c r="E1968" s="8" t="s">
        <v>1748</v>
      </c>
      <c r="F1968" s="86"/>
      <c r="G1968" s="84"/>
      <c r="H1968" s="85"/>
      <c r="I1968" s="18">
        <f t="shared" si="30"/>
        <v>0</v>
      </c>
    </row>
    <row r="1969" spans="1:9" ht="18" x14ac:dyDescent="0.15">
      <c r="A1969" s="83">
        <v>1741</v>
      </c>
      <c r="B1969" s="96"/>
      <c r="C1969" s="95"/>
      <c r="D1969" s="83">
        <v>793709</v>
      </c>
      <c r="E1969" s="8" t="s">
        <v>1890</v>
      </c>
      <c r="F1969" s="86" t="s">
        <v>10</v>
      </c>
      <c r="G1969" s="84"/>
      <c r="H1969" s="85">
        <v>2475000</v>
      </c>
      <c r="I1969" s="18">
        <f t="shared" si="30"/>
        <v>2799720</v>
      </c>
    </row>
    <row r="1970" spans="1:9" ht="15.75" customHeight="1" x14ac:dyDescent="0.15">
      <c r="A1970" s="83"/>
      <c r="B1970" s="96"/>
      <c r="C1970" s="95"/>
      <c r="D1970" s="83"/>
      <c r="E1970" s="8" t="s">
        <v>1714</v>
      </c>
      <c r="F1970" s="86"/>
      <c r="G1970" s="84"/>
      <c r="H1970" s="85"/>
      <c r="I1970" s="18">
        <f t="shared" si="30"/>
        <v>0</v>
      </c>
    </row>
    <row r="1971" spans="1:9" ht="18" x14ac:dyDescent="0.15">
      <c r="A1971" s="83">
        <v>1742</v>
      </c>
      <c r="B1971" s="96"/>
      <c r="C1971" s="95"/>
      <c r="D1971" s="83">
        <v>793710</v>
      </c>
      <c r="E1971" s="8" t="s">
        <v>1890</v>
      </c>
      <c r="F1971" s="86" t="s">
        <v>10</v>
      </c>
      <c r="G1971" s="84"/>
      <c r="H1971" s="85">
        <v>2925000</v>
      </c>
      <c r="I1971" s="18">
        <f t="shared" si="30"/>
        <v>3308760</v>
      </c>
    </row>
    <row r="1972" spans="1:9" ht="15.75" customHeight="1" x14ac:dyDescent="0.15">
      <c r="A1972" s="83"/>
      <c r="B1972" s="96"/>
      <c r="C1972" s="95"/>
      <c r="D1972" s="83"/>
      <c r="E1972" s="8" t="s">
        <v>1748</v>
      </c>
      <c r="F1972" s="86"/>
      <c r="G1972" s="84"/>
      <c r="H1972" s="85"/>
      <c r="I1972" s="18">
        <f t="shared" si="30"/>
        <v>0</v>
      </c>
    </row>
    <row r="1973" spans="1:9" ht="18" x14ac:dyDescent="0.15">
      <c r="A1973" s="7">
        <v>1743</v>
      </c>
      <c r="B1973" s="96"/>
      <c r="C1973" s="95"/>
      <c r="D1973" s="7">
        <v>793711</v>
      </c>
      <c r="E1973" s="8" t="s">
        <v>1891</v>
      </c>
      <c r="F1973" s="9" t="s">
        <v>10</v>
      </c>
      <c r="G1973" s="10"/>
      <c r="H1973" s="11">
        <v>2475000</v>
      </c>
      <c r="I1973" s="18">
        <f t="shared" si="30"/>
        <v>2799720</v>
      </c>
    </row>
    <row r="1974" spans="1:9" ht="18" x14ac:dyDescent="0.15">
      <c r="A1974" s="7">
        <v>1744</v>
      </c>
      <c r="B1974" s="96"/>
      <c r="C1974" s="95"/>
      <c r="D1974" s="7">
        <v>793712</v>
      </c>
      <c r="E1974" s="8" t="s">
        <v>1892</v>
      </c>
      <c r="F1974" s="9" t="s">
        <v>10</v>
      </c>
      <c r="G1974" s="10"/>
      <c r="H1974" s="11">
        <v>3037500</v>
      </c>
      <c r="I1974" s="18">
        <f t="shared" si="30"/>
        <v>3436020</v>
      </c>
    </row>
    <row r="1975" spans="1:9" ht="18" x14ac:dyDescent="0.15">
      <c r="A1975" s="7">
        <v>1745</v>
      </c>
      <c r="B1975" s="96"/>
      <c r="C1975" s="95"/>
      <c r="D1975" s="7">
        <v>793715</v>
      </c>
      <c r="E1975" s="8" t="s">
        <v>1893</v>
      </c>
      <c r="F1975" s="9" t="s">
        <v>10</v>
      </c>
      <c r="G1975" s="10"/>
      <c r="H1975" s="11">
        <v>2925000</v>
      </c>
      <c r="I1975" s="18">
        <f t="shared" si="30"/>
        <v>3308760</v>
      </c>
    </row>
    <row r="1976" spans="1:9" ht="18" x14ac:dyDescent="0.15">
      <c r="A1976" s="7">
        <v>1746</v>
      </c>
      <c r="B1976" s="96"/>
      <c r="C1976" s="95"/>
      <c r="D1976" s="7">
        <v>793719</v>
      </c>
      <c r="E1976" s="8" t="s">
        <v>1894</v>
      </c>
      <c r="F1976" s="9" t="s">
        <v>10</v>
      </c>
      <c r="G1976" s="10"/>
      <c r="H1976" s="11">
        <v>2925000</v>
      </c>
      <c r="I1976" s="18">
        <f t="shared" si="30"/>
        <v>3308760</v>
      </c>
    </row>
    <row r="1977" spans="1:9" ht="18" x14ac:dyDescent="0.15">
      <c r="A1977" s="7">
        <v>1747</v>
      </c>
      <c r="B1977" s="96"/>
      <c r="C1977" s="95"/>
      <c r="D1977" s="7">
        <v>793930</v>
      </c>
      <c r="E1977" s="8" t="s">
        <v>1895</v>
      </c>
      <c r="F1977" s="9" t="s">
        <v>10</v>
      </c>
      <c r="G1977" s="10"/>
      <c r="H1977" s="11">
        <v>9562500</v>
      </c>
      <c r="I1977" s="18">
        <f t="shared" si="30"/>
        <v>10817100</v>
      </c>
    </row>
    <row r="1978" spans="1:9" ht="18" x14ac:dyDescent="0.15">
      <c r="A1978" s="7">
        <v>1748</v>
      </c>
      <c r="B1978" s="96"/>
      <c r="C1978" s="95"/>
      <c r="D1978" s="7">
        <v>793932</v>
      </c>
      <c r="E1978" s="8" t="s">
        <v>1896</v>
      </c>
      <c r="F1978" s="9" t="s">
        <v>10</v>
      </c>
      <c r="G1978" s="10"/>
      <c r="H1978" s="11">
        <v>7425000</v>
      </c>
      <c r="I1978" s="18">
        <f t="shared" si="30"/>
        <v>8399160</v>
      </c>
    </row>
    <row r="1979" spans="1:9" ht="18" x14ac:dyDescent="0.15">
      <c r="A1979" s="7">
        <v>1749</v>
      </c>
      <c r="B1979" s="96"/>
      <c r="C1979" s="95"/>
      <c r="D1979" s="7">
        <v>793935</v>
      </c>
      <c r="E1979" s="8" t="s">
        <v>1897</v>
      </c>
      <c r="F1979" s="9" t="s">
        <v>10</v>
      </c>
      <c r="G1979" s="10"/>
      <c r="H1979" s="11">
        <v>8437500</v>
      </c>
      <c r="I1979" s="18">
        <f t="shared" si="30"/>
        <v>9544500</v>
      </c>
    </row>
    <row r="1980" spans="1:9" ht="18" x14ac:dyDescent="0.15">
      <c r="A1980" s="7">
        <v>1750</v>
      </c>
      <c r="B1980" s="96"/>
      <c r="C1980" s="95"/>
      <c r="D1980" s="7">
        <v>793940</v>
      </c>
      <c r="E1980" s="8" t="s">
        <v>1898</v>
      </c>
      <c r="F1980" s="9" t="s">
        <v>10</v>
      </c>
      <c r="G1980" s="10"/>
      <c r="H1980" s="11">
        <v>8437500</v>
      </c>
      <c r="I1980" s="18">
        <f t="shared" si="30"/>
        <v>9544500</v>
      </c>
    </row>
    <row r="1981" spans="1:9" ht="18" x14ac:dyDescent="0.15">
      <c r="A1981" s="7">
        <v>1751</v>
      </c>
      <c r="B1981" s="96"/>
      <c r="C1981" s="95"/>
      <c r="D1981" s="7">
        <v>793942</v>
      </c>
      <c r="E1981" s="8" t="s">
        <v>1899</v>
      </c>
      <c r="F1981" s="9" t="s">
        <v>10</v>
      </c>
      <c r="G1981" s="10"/>
      <c r="H1981" s="11">
        <v>7425000</v>
      </c>
      <c r="I1981" s="18">
        <f t="shared" si="30"/>
        <v>8399160</v>
      </c>
    </row>
    <row r="1982" spans="1:9" ht="27" x14ac:dyDescent="0.15">
      <c r="A1982" s="7">
        <v>1752</v>
      </c>
      <c r="B1982" s="96"/>
      <c r="C1982" s="95"/>
      <c r="D1982" s="7">
        <v>793944</v>
      </c>
      <c r="E1982" s="8" t="s">
        <v>1900</v>
      </c>
      <c r="F1982" s="9" t="s">
        <v>10</v>
      </c>
      <c r="G1982" s="10"/>
      <c r="H1982" s="11">
        <v>8437500</v>
      </c>
      <c r="I1982" s="18">
        <f t="shared" si="30"/>
        <v>9544500</v>
      </c>
    </row>
    <row r="1983" spans="1:9" ht="18" x14ac:dyDescent="0.15">
      <c r="A1983" s="7">
        <v>1753</v>
      </c>
      <c r="B1983" s="96"/>
      <c r="C1983" s="95"/>
      <c r="D1983" s="7">
        <v>794501</v>
      </c>
      <c r="E1983" s="8" t="s">
        <v>1901</v>
      </c>
      <c r="F1983" s="9" t="s">
        <v>10</v>
      </c>
      <c r="G1983" s="10"/>
      <c r="H1983" s="11">
        <v>1575000</v>
      </c>
      <c r="I1983" s="18">
        <f t="shared" si="30"/>
        <v>1781640</v>
      </c>
    </row>
    <row r="1984" spans="1:9" ht="27" x14ac:dyDescent="0.15">
      <c r="A1984" s="7">
        <v>1754</v>
      </c>
      <c r="B1984" s="96"/>
      <c r="C1984" s="95"/>
      <c r="D1984" s="7">
        <v>795101</v>
      </c>
      <c r="E1984" s="8" t="s">
        <v>1902</v>
      </c>
      <c r="F1984" s="9" t="s">
        <v>10</v>
      </c>
      <c r="G1984" s="10"/>
      <c r="H1984" s="11">
        <v>2025000</v>
      </c>
      <c r="I1984" s="18">
        <f t="shared" si="30"/>
        <v>2290680</v>
      </c>
    </row>
    <row r="1985" spans="1:9" ht="18" x14ac:dyDescent="0.15">
      <c r="A1985" s="7">
        <v>1755</v>
      </c>
      <c r="B1985" s="96"/>
      <c r="C1985" s="95"/>
      <c r="D1985" s="7">
        <v>795501</v>
      </c>
      <c r="E1985" s="8" t="s">
        <v>1903</v>
      </c>
      <c r="F1985" s="9" t="s">
        <v>10</v>
      </c>
      <c r="G1985" s="10"/>
      <c r="H1985" s="11">
        <v>3150000</v>
      </c>
      <c r="I1985" s="18">
        <f t="shared" si="30"/>
        <v>3563280</v>
      </c>
    </row>
    <row r="1986" spans="1:9" ht="18" x14ac:dyDescent="0.15">
      <c r="A1986" s="7">
        <v>1756</v>
      </c>
      <c r="B1986" s="96"/>
      <c r="C1986" s="95"/>
      <c r="D1986" s="7">
        <v>796903</v>
      </c>
      <c r="E1986" s="8" t="s">
        <v>1904</v>
      </c>
      <c r="F1986" s="9" t="s">
        <v>10</v>
      </c>
      <c r="G1986" s="10"/>
      <c r="H1986" s="11">
        <v>2025000</v>
      </c>
      <c r="I1986" s="18">
        <f t="shared" si="30"/>
        <v>2290680</v>
      </c>
    </row>
    <row r="1987" spans="1:9" ht="18" x14ac:dyDescent="0.15">
      <c r="A1987" s="83">
        <v>1757</v>
      </c>
      <c r="B1987" s="96"/>
      <c r="C1987" s="95"/>
      <c r="D1987" s="83">
        <v>797501</v>
      </c>
      <c r="E1987" s="8" t="s">
        <v>1905</v>
      </c>
      <c r="F1987" s="86" t="s">
        <v>10</v>
      </c>
      <c r="G1987" s="84"/>
      <c r="H1987" s="85">
        <v>1575000</v>
      </c>
      <c r="I1987" s="18">
        <f t="shared" si="30"/>
        <v>1781640</v>
      </c>
    </row>
    <row r="1988" spans="1:9" ht="15.75" customHeight="1" x14ac:dyDescent="0.15">
      <c r="A1988" s="83"/>
      <c r="B1988" s="96"/>
      <c r="C1988" s="95"/>
      <c r="D1988" s="83"/>
      <c r="E1988" s="8" t="s">
        <v>1906</v>
      </c>
      <c r="F1988" s="86"/>
      <c r="G1988" s="84"/>
      <c r="H1988" s="85"/>
      <c r="I1988" s="18">
        <f t="shared" si="30"/>
        <v>0</v>
      </c>
    </row>
    <row r="1989" spans="1:9" ht="18" x14ac:dyDescent="0.15">
      <c r="A1989" s="7">
        <v>1758</v>
      </c>
      <c r="B1989" s="96"/>
      <c r="C1989" s="95"/>
      <c r="D1989" s="7">
        <v>797602</v>
      </c>
      <c r="E1989" s="8" t="s">
        <v>1907</v>
      </c>
      <c r="F1989" s="9" t="s">
        <v>10</v>
      </c>
      <c r="G1989" s="10"/>
      <c r="H1989" s="11">
        <v>1125000</v>
      </c>
      <c r="I1989" s="18">
        <f t="shared" ref="I1989:I2052" si="31">+(H1989*13.12%)+H1989</f>
        <v>1272600</v>
      </c>
    </row>
    <row r="1990" spans="1:9" ht="18" x14ac:dyDescent="0.15">
      <c r="A1990" s="7">
        <v>1759</v>
      </c>
      <c r="B1990" s="96"/>
      <c r="C1990" s="95"/>
      <c r="D1990" s="7">
        <v>797603</v>
      </c>
      <c r="E1990" s="8" t="s">
        <v>1908</v>
      </c>
      <c r="F1990" s="9" t="s">
        <v>10</v>
      </c>
      <c r="G1990" s="10"/>
      <c r="H1990" s="11">
        <v>1125000</v>
      </c>
      <c r="I1990" s="18">
        <f t="shared" si="31"/>
        <v>1272600</v>
      </c>
    </row>
    <row r="1991" spans="1:9" ht="18" x14ac:dyDescent="0.15">
      <c r="A1991" s="83">
        <v>1760</v>
      </c>
      <c r="B1991" s="96"/>
      <c r="C1991" s="95"/>
      <c r="D1991" s="83">
        <v>797802</v>
      </c>
      <c r="E1991" s="8" t="s">
        <v>1909</v>
      </c>
      <c r="F1991" s="86" t="s">
        <v>10</v>
      </c>
      <c r="G1991" s="84"/>
      <c r="H1991" s="85">
        <v>1125000</v>
      </c>
      <c r="I1991" s="18">
        <f t="shared" si="31"/>
        <v>1272600</v>
      </c>
    </row>
    <row r="1992" spans="1:9" ht="15.75" customHeight="1" x14ac:dyDescent="0.15">
      <c r="A1992" s="83"/>
      <c r="B1992" s="96"/>
      <c r="C1992" s="95"/>
      <c r="D1992" s="83"/>
      <c r="E1992" s="8" t="s">
        <v>1254</v>
      </c>
      <c r="F1992" s="86"/>
      <c r="G1992" s="84"/>
      <c r="H1992" s="85"/>
      <c r="I1992" s="18">
        <f t="shared" si="31"/>
        <v>0</v>
      </c>
    </row>
    <row r="1993" spans="1:9" ht="18" x14ac:dyDescent="0.15">
      <c r="A1993" s="83">
        <v>1761</v>
      </c>
      <c r="B1993" s="96"/>
      <c r="C1993" s="95"/>
      <c r="D1993" s="83">
        <v>797803</v>
      </c>
      <c r="E1993" s="8" t="s">
        <v>1910</v>
      </c>
      <c r="F1993" s="86" t="s">
        <v>10</v>
      </c>
      <c r="G1993" s="84"/>
      <c r="H1993" s="85">
        <v>1125000</v>
      </c>
      <c r="I1993" s="18">
        <f t="shared" si="31"/>
        <v>1272600</v>
      </c>
    </row>
    <row r="1994" spans="1:9" ht="15.75" customHeight="1" x14ac:dyDescent="0.15">
      <c r="A1994" s="83"/>
      <c r="B1994" s="96"/>
      <c r="C1994" s="95"/>
      <c r="D1994" s="83"/>
      <c r="E1994" s="8" t="s">
        <v>1911</v>
      </c>
      <c r="F1994" s="86"/>
      <c r="G1994" s="84"/>
      <c r="H1994" s="85"/>
      <c r="I1994" s="18">
        <f t="shared" si="31"/>
        <v>0</v>
      </c>
    </row>
    <row r="1995" spans="1:9" ht="18" x14ac:dyDescent="0.15">
      <c r="A1995" s="7">
        <v>1762</v>
      </c>
      <c r="B1995" s="96"/>
      <c r="C1995" s="95"/>
      <c r="D1995" s="7">
        <v>797902</v>
      </c>
      <c r="E1995" s="8" t="s">
        <v>1912</v>
      </c>
      <c r="F1995" s="9" t="s">
        <v>10</v>
      </c>
      <c r="G1995" s="10"/>
      <c r="H1995" s="11">
        <v>1125000</v>
      </c>
      <c r="I1995" s="18">
        <f t="shared" si="31"/>
        <v>1272600</v>
      </c>
    </row>
    <row r="1996" spans="1:9" ht="18" x14ac:dyDescent="0.15">
      <c r="A1996" s="83">
        <v>1763</v>
      </c>
      <c r="B1996" s="96"/>
      <c r="C1996" s="95"/>
      <c r="D1996" s="83">
        <v>798106</v>
      </c>
      <c r="E1996" s="8" t="s">
        <v>1913</v>
      </c>
      <c r="F1996" s="86" t="s">
        <v>10</v>
      </c>
      <c r="G1996" s="84"/>
      <c r="H1996" s="85">
        <v>3937500</v>
      </c>
      <c r="I1996" s="18">
        <f t="shared" si="31"/>
        <v>4454100</v>
      </c>
    </row>
    <row r="1997" spans="1:9" ht="18" x14ac:dyDescent="0.15">
      <c r="A1997" s="83"/>
      <c r="B1997" s="96"/>
      <c r="C1997" s="95"/>
      <c r="D1997" s="83"/>
      <c r="E1997" s="8" t="s">
        <v>1914</v>
      </c>
      <c r="F1997" s="86"/>
      <c r="G1997" s="84"/>
      <c r="H1997" s="85"/>
      <c r="I1997" s="18">
        <f t="shared" si="31"/>
        <v>0</v>
      </c>
    </row>
    <row r="1998" spans="1:9" ht="18" x14ac:dyDescent="0.15">
      <c r="A1998" s="7">
        <v>1764</v>
      </c>
      <c r="B1998" s="96"/>
      <c r="C1998" s="95"/>
      <c r="D1998" s="7">
        <v>798302</v>
      </c>
      <c r="E1998" s="8" t="s">
        <v>1915</v>
      </c>
      <c r="F1998" s="9" t="s">
        <v>10</v>
      </c>
      <c r="G1998" s="10"/>
      <c r="H1998" s="11">
        <v>1350000</v>
      </c>
      <c r="I1998" s="18">
        <f t="shared" si="31"/>
        <v>1527120</v>
      </c>
    </row>
    <row r="1999" spans="1:9" ht="18" x14ac:dyDescent="0.15">
      <c r="A1999" s="7">
        <v>1765</v>
      </c>
      <c r="B1999" s="96"/>
      <c r="C1999" s="95"/>
      <c r="D1999" s="7">
        <v>798901</v>
      </c>
      <c r="E1999" s="8" t="s">
        <v>1916</v>
      </c>
      <c r="F1999" s="9" t="s">
        <v>10</v>
      </c>
      <c r="G1999" s="10"/>
      <c r="H1999" s="11">
        <v>4500000</v>
      </c>
      <c r="I1999" s="18">
        <f t="shared" si="31"/>
        <v>5090400</v>
      </c>
    </row>
    <row r="2000" spans="1:9" ht="18" x14ac:dyDescent="0.15">
      <c r="A2000" s="7">
        <v>1766</v>
      </c>
      <c r="B2000" s="96"/>
      <c r="C2000" s="95"/>
      <c r="D2000" s="7">
        <v>799302</v>
      </c>
      <c r="E2000" s="8" t="s">
        <v>1917</v>
      </c>
      <c r="F2000" s="9" t="s">
        <v>10</v>
      </c>
      <c r="G2000" s="10"/>
      <c r="H2000" s="11">
        <v>1800000</v>
      </c>
      <c r="I2000" s="18">
        <f t="shared" si="31"/>
        <v>2036160</v>
      </c>
    </row>
    <row r="2001" spans="1:9" ht="27" x14ac:dyDescent="0.15">
      <c r="A2001" s="7">
        <v>1767</v>
      </c>
      <c r="B2001" s="96"/>
      <c r="C2001" s="95"/>
      <c r="D2001" s="7">
        <v>799501</v>
      </c>
      <c r="E2001" s="8" t="s">
        <v>1918</v>
      </c>
      <c r="F2001" s="9" t="s">
        <v>10</v>
      </c>
      <c r="G2001" s="10"/>
      <c r="H2001" s="11">
        <v>3037500</v>
      </c>
      <c r="I2001" s="18">
        <f t="shared" si="31"/>
        <v>3436020</v>
      </c>
    </row>
    <row r="2002" spans="1:9" ht="27" x14ac:dyDescent="0.15">
      <c r="A2002" s="83">
        <v>1768</v>
      </c>
      <c r="B2002" s="96"/>
      <c r="C2002" s="95"/>
      <c r="D2002" s="83">
        <v>799601</v>
      </c>
      <c r="E2002" s="8" t="s">
        <v>1919</v>
      </c>
      <c r="F2002" s="86" t="s">
        <v>10</v>
      </c>
      <c r="G2002" s="84"/>
      <c r="H2002" s="85">
        <v>2700000</v>
      </c>
      <c r="I2002" s="18">
        <f t="shared" si="31"/>
        <v>3054240</v>
      </c>
    </row>
    <row r="2003" spans="1:9" ht="15.75" customHeight="1" x14ac:dyDescent="0.15">
      <c r="A2003" s="83"/>
      <c r="B2003" s="96"/>
      <c r="C2003" s="95"/>
      <c r="D2003" s="83"/>
      <c r="E2003" s="8" t="s">
        <v>1920</v>
      </c>
      <c r="F2003" s="86"/>
      <c r="G2003" s="84"/>
      <c r="H2003" s="85"/>
      <c r="I2003" s="18">
        <f t="shared" si="31"/>
        <v>0</v>
      </c>
    </row>
    <row r="2004" spans="1:9" ht="18" x14ac:dyDescent="0.15">
      <c r="A2004" s="83">
        <v>1769</v>
      </c>
      <c r="B2004" s="96"/>
      <c r="C2004" s="95"/>
      <c r="D2004" s="83">
        <v>799803</v>
      </c>
      <c r="E2004" s="8" t="s">
        <v>1921</v>
      </c>
      <c r="F2004" s="86" t="s">
        <v>10</v>
      </c>
      <c r="G2004" s="84"/>
      <c r="H2004" s="85">
        <v>2025000</v>
      </c>
      <c r="I2004" s="18">
        <f t="shared" si="31"/>
        <v>2290680</v>
      </c>
    </row>
    <row r="2005" spans="1:9" ht="15.75" customHeight="1" x14ac:dyDescent="0.15">
      <c r="A2005" s="83"/>
      <c r="B2005" s="96"/>
      <c r="C2005" s="95"/>
      <c r="D2005" s="83"/>
      <c r="E2005" s="8" t="s">
        <v>1922</v>
      </c>
      <c r="F2005" s="86"/>
      <c r="G2005" s="84"/>
      <c r="H2005" s="85"/>
      <c r="I2005" s="18">
        <f t="shared" si="31"/>
        <v>0</v>
      </c>
    </row>
    <row r="2006" spans="1:9" ht="18" x14ac:dyDescent="0.15">
      <c r="A2006" s="83">
        <v>1770</v>
      </c>
      <c r="B2006" s="96"/>
      <c r="C2006" s="95"/>
      <c r="D2006" s="83">
        <v>799804</v>
      </c>
      <c r="E2006" s="8" t="s">
        <v>1923</v>
      </c>
      <c r="F2006" s="86" t="s">
        <v>10</v>
      </c>
      <c r="G2006" s="84"/>
      <c r="H2006" s="85">
        <v>2025000</v>
      </c>
      <c r="I2006" s="18">
        <f t="shared" si="31"/>
        <v>2290680</v>
      </c>
    </row>
    <row r="2007" spans="1:9" ht="15.75" customHeight="1" x14ac:dyDescent="0.15">
      <c r="A2007" s="83"/>
      <c r="B2007" s="96"/>
      <c r="C2007" s="95"/>
      <c r="D2007" s="83"/>
      <c r="E2007" s="8" t="s">
        <v>1924</v>
      </c>
      <c r="F2007" s="86"/>
      <c r="G2007" s="84"/>
      <c r="H2007" s="85"/>
      <c r="I2007" s="18">
        <f t="shared" si="31"/>
        <v>0</v>
      </c>
    </row>
    <row r="2008" spans="1:9" ht="18" x14ac:dyDescent="0.15">
      <c r="A2008" s="7">
        <v>1771</v>
      </c>
      <c r="B2008" s="96"/>
      <c r="C2008" s="95"/>
      <c r="D2008" s="7">
        <v>800101</v>
      </c>
      <c r="E2008" s="8" t="s">
        <v>1925</v>
      </c>
      <c r="F2008" s="9" t="s">
        <v>10</v>
      </c>
      <c r="G2008" s="10"/>
      <c r="H2008" s="11">
        <v>1687500</v>
      </c>
      <c r="I2008" s="18">
        <f t="shared" si="31"/>
        <v>1908900</v>
      </c>
    </row>
    <row r="2009" spans="1:9" ht="18" x14ac:dyDescent="0.15">
      <c r="A2009" s="83">
        <v>1772</v>
      </c>
      <c r="B2009" s="96"/>
      <c r="C2009" s="95"/>
      <c r="D2009" s="83">
        <v>800102</v>
      </c>
      <c r="E2009" s="8" t="s">
        <v>1926</v>
      </c>
      <c r="F2009" s="86" t="s">
        <v>10</v>
      </c>
      <c r="G2009" s="84"/>
      <c r="H2009" s="85">
        <v>2025000</v>
      </c>
      <c r="I2009" s="18">
        <f t="shared" si="31"/>
        <v>2290680</v>
      </c>
    </row>
    <row r="2010" spans="1:9" ht="15.75" customHeight="1" x14ac:dyDescent="0.15">
      <c r="A2010" s="83"/>
      <c r="B2010" s="96"/>
      <c r="C2010" s="95"/>
      <c r="D2010" s="83"/>
      <c r="E2010" s="8" t="s">
        <v>1927</v>
      </c>
      <c r="F2010" s="86"/>
      <c r="G2010" s="84"/>
      <c r="H2010" s="85"/>
      <c r="I2010" s="18">
        <f t="shared" si="31"/>
        <v>0</v>
      </c>
    </row>
    <row r="2011" spans="1:9" ht="18" x14ac:dyDescent="0.15">
      <c r="A2011" s="7">
        <v>1773</v>
      </c>
      <c r="B2011" s="96"/>
      <c r="C2011" s="95"/>
      <c r="D2011" s="7">
        <v>800201</v>
      </c>
      <c r="E2011" s="8" t="s">
        <v>1928</v>
      </c>
      <c r="F2011" s="9" t="s">
        <v>10</v>
      </c>
      <c r="G2011" s="10"/>
      <c r="H2011" s="11">
        <v>1125000</v>
      </c>
      <c r="I2011" s="18">
        <f t="shared" si="31"/>
        <v>1272600</v>
      </c>
    </row>
    <row r="2012" spans="1:9" ht="27" x14ac:dyDescent="0.15">
      <c r="A2012" s="7">
        <v>1774</v>
      </c>
      <c r="B2012" s="96"/>
      <c r="C2012" s="95"/>
      <c r="D2012" s="7">
        <v>800202</v>
      </c>
      <c r="E2012" s="8" t="s">
        <v>1929</v>
      </c>
      <c r="F2012" s="9" t="s">
        <v>10</v>
      </c>
      <c r="G2012" s="10"/>
      <c r="H2012" s="11">
        <v>2025000</v>
      </c>
      <c r="I2012" s="18">
        <f t="shared" si="31"/>
        <v>2290680</v>
      </c>
    </row>
    <row r="2013" spans="1:9" ht="18" x14ac:dyDescent="0.15">
      <c r="A2013" s="83">
        <v>1775</v>
      </c>
      <c r="B2013" s="96"/>
      <c r="C2013" s="95"/>
      <c r="D2013" s="83">
        <v>800602</v>
      </c>
      <c r="E2013" s="8" t="s">
        <v>1930</v>
      </c>
      <c r="F2013" s="86" t="s">
        <v>10</v>
      </c>
      <c r="G2013" s="84"/>
      <c r="H2013" s="85">
        <v>2025000</v>
      </c>
      <c r="I2013" s="18">
        <f t="shared" si="31"/>
        <v>2290680</v>
      </c>
    </row>
    <row r="2014" spans="1:9" ht="15.75" customHeight="1" x14ac:dyDescent="0.15">
      <c r="A2014" s="83"/>
      <c r="B2014" s="96"/>
      <c r="C2014" s="95"/>
      <c r="D2014" s="83"/>
      <c r="E2014" s="8" t="s">
        <v>1927</v>
      </c>
      <c r="F2014" s="86"/>
      <c r="G2014" s="84"/>
      <c r="H2014" s="85"/>
      <c r="I2014" s="18">
        <f t="shared" si="31"/>
        <v>0</v>
      </c>
    </row>
    <row r="2015" spans="1:9" ht="18" x14ac:dyDescent="0.15">
      <c r="A2015" s="7">
        <v>1776</v>
      </c>
      <c r="B2015" s="96"/>
      <c r="C2015" s="95"/>
      <c r="D2015" s="7">
        <v>800802</v>
      </c>
      <c r="E2015" s="8" t="s">
        <v>1931</v>
      </c>
      <c r="F2015" s="9" t="s">
        <v>10</v>
      </c>
      <c r="G2015" s="10"/>
      <c r="H2015" s="11">
        <v>1575000</v>
      </c>
      <c r="I2015" s="18">
        <f t="shared" si="31"/>
        <v>1781640</v>
      </c>
    </row>
    <row r="2016" spans="1:9" ht="18" x14ac:dyDescent="0.15">
      <c r="A2016" s="7">
        <v>1777</v>
      </c>
      <c r="B2016" s="96"/>
      <c r="C2016" s="95"/>
      <c r="D2016" s="7">
        <v>802101</v>
      </c>
      <c r="E2016" s="8" t="s">
        <v>1932</v>
      </c>
      <c r="F2016" s="9" t="s">
        <v>10</v>
      </c>
      <c r="G2016" s="10"/>
      <c r="H2016" s="11">
        <v>1237500</v>
      </c>
      <c r="I2016" s="18">
        <f t="shared" si="31"/>
        <v>1399860</v>
      </c>
    </row>
    <row r="2017" spans="1:9" ht="18" x14ac:dyDescent="0.15">
      <c r="A2017" s="7">
        <v>1778</v>
      </c>
      <c r="B2017" s="96"/>
      <c r="C2017" s="95"/>
      <c r="D2017" s="7">
        <v>802201</v>
      </c>
      <c r="E2017" s="8" t="s">
        <v>1933</v>
      </c>
      <c r="F2017" s="9" t="s">
        <v>10</v>
      </c>
      <c r="G2017" s="10"/>
      <c r="H2017" s="11">
        <v>1237500</v>
      </c>
      <c r="I2017" s="18">
        <f t="shared" si="31"/>
        <v>1399860</v>
      </c>
    </row>
    <row r="2018" spans="1:9" ht="18" x14ac:dyDescent="0.15">
      <c r="A2018" s="7">
        <v>1779</v>
      </c>
      <c r="B2018" s="96"/>
      <c r="C2018" s="95"/>
      <c r="D2018" s="7">
        <v>802601</v>
      </c>
      <c r="E2018" s="8" t="s">
        <v>1934</v>
      </c>
      <c r="F2018" s="9" t="s">
        <v>10</v>
      </c>
      <c r="G2018" s="10"/>
      <c r="H2018" s="11">
        <v>1237500</v>
      </c>
      <c r="I2018" s="18">
        <f t="shared" si="31"/>
        <v>1399860</v>
      </c>
    </row>
    <row r="2019" spans="1:9" ht="18" x14ac:dyDescent="0.15">
      <c r="A2019" s="7">
        <v>1780</v>
      </c>
      <c r="B2019" s="96"/>
      <c r="C2019" s="95"/>
      <c r="D2019" s="7">
        <v>802701</v>
      </c>
      <c r="E2019" s="8" t="s">
        <v>1935</v>
      </c>
      <c r="F2019" s="9" t="s">
        <v>10</v>
      </c>
      <c r="G2019" s="10"/>
      <c r="H2019" s="11">
        <v>1237500</v>
      </c>
      <c r="I2019" s="18">
        <f t="shared" si="31"/>
        <v>1399860</v>
      </c>
    </row>
    <row r="2020" spans="1:9" ht="18" x14ac:dyDescent="0.15">
      <c r="A2020" s="7">
        <v>1781</v>
      </c>
      <c r="B2020" s="96"/>
      <c r="C2020" s="95"/>
      <c r="D2020" s="7">
        <v>802801</v>
      </c>
      <c r="E2020" s="8" t="s">
        <v>1936</v>
      </c>
      <c r="F2020" s="9" t="s">
        <v>10</v>
      </c>
      <c r="G2020" s="10"/>
      <c r="H2020" s="11">
        <v>1237500</v>
      </c>
      <c r="I2020" s="18">
        <f t="shared" si="31"/>
        <v>1399860</v>
      </c>
    </row>
    <row r="2021" spans="1:9" ht="18" x14ac:dyDescent="0.15">
      <c r="A2021" s="7">
        <v>1782</v>
      </c>
      <c r="B2021" s="96"/>
      <c r="C2021" s="95"/>
      <c r="D2021" s="7">
        <v>803101</v>
      </c>
      <c r="E2021" s="8" t="s">
        <v>1937</v>
      </c>
      <c r="F2021" s="9" t="s">
        <v>10</v>
      </c>
      <c r="G2021" s="10"/>
      <c r="H2021" s="11">
        <v>1125000</v>
      </c>
      <c r="I2021" s="18">
        <f t="shared" si="31"/>
        <v>1272600</v>
      </c>
    </row>
    <row r="2022" spans="1:9" ht="18" x14ac:dyDescent="0.15">
      <c r="A2022" s="7">
        <v>1783</v>
      </c>
      <c r="B2022" s="96"/>
      <c r="C2022" s="95"/>
      <c r="D2022" s="7">
        <v>803201</v>
      </c>
      <c r="E2022" s="8" t="s">
        <v>1938</v>
      </c>
      <c r="F2022" s="9" t="s">
        <v>10</v>
      </c>
      <c r="G2022" s="10"/>
      <c r="H2022" s="11">
        <v>1125000</v>
      </c>
      <c r="I2022" s="18">
        <f t="shared" si="31"/>
        <v>1272600</v>
      </c>
    </row>
    <row r="2023" spans="1:9" ht="18" x14ac:dyDescent="0.15">
      <c r="A2023" s="7">
        <v>1784</v>
      </c>
      <c r="B2023" s="96"/>
      <c r="C2023" s="95"/>
      <c r="D2023" s="7">
        <v>803501</v>
      </c>
      <c r="E2023" s="8" t="s">
        <v>1939</v>
      </c>
      <c r="F2023" s="9" t="s">
        <v>10</v>
      </c>
      <c r="G2023" s="10"/>
      <c r="H2023" s="11">
        <v>1350000</v>
      </c>
      <c r="I2023" s="18">
        <f t="shared" si="31"/>
        <v>1527120</v>
      </c>
    </row>
    <row r="2024" spans="1:9" ht="18" x14ac:dyDescent="0.15">
      <c r="A2024" s="7">
        <v>1785</v>
      </c>
      <c r="B2024" s="96"/>
      <c r="C2024" s="95"/>
      <c r="D2024" s="7">
        <v>803601</v>
      </c>
      <c r="E2024" s="8" t="s">
        <v>1940</v>
      </c>
      <c r="F2024" s="9" t="s">
        <v>10</v>
      </c>
      <c r="G2024" s="10"/>
      <c r="H2024" s="11">
        <v>1350000</v>
      </c>
      <c r="I2024" s="18">
        <f t="shared" si="31"/>
        <v>1527120</v>
      </c>
    </row>
    <row r="2025" spans="1:9" ht="18" x14ac:dyDescent="0.15">
      <c r="A2025" s="7">
        <v>1786</v>
      </c>
      <c r="B2025" s="96"/>
      <c r="C2025" s="95"/>
      <c r="D2025" s="7">
        <v>803701</v>
      </c>
      <c r="E2025" s="8" t="s">
        <v>1941</v>
      </c>
      <c r="F2025" s="9" t="s">
        <v>10</v>
      </c>
      <c r="G2025" s="10"/>
      <c r="H2025" s="11">
        <v>1125000</v>
      </c>
      <c r="I2025" s="18">
        <f t="shared" si="31"/>
        <v>1272600</v>
      </c>
    </row>
    <row r="2026" spans="1:9" ht="18" x14ac:dyDescent="0.15">
      <c r="A2026" s="7">
        <v>1787</v>
      </c>
      <c r="B2026" s="96"/>
      <c r="C2026" s="95"/>
      <c r="D2026" s="7">
        <v>803801</v>
      </c>
      <c r="E2026" s="8" t="s">
        <v>1942</v>
      </c>
      <c r="F2026" s="9" t="s">
        <v>10</v>
      </c>
      <c r="G2026" s="10"/>
      <c r="H2026" s="11">
        <v>1125000</v>
      </c>
      <c r="I2026" s="18">
        <f t="shared" si="31"/>
        <v>1272600</v>
      </c>
    </row>
    <row r="2027" spans="1:9" ht="18" x14ac:dyDescent="0.15">
      <c r="A2027" s="83">
        <v>1788</v>
      </c>
      <c r="B2027" s="96"/>
      <c r="C2027" s="95"/>
      <c r="D2027" s="83">
        <v>804101</v>
      </c>
      <c r="E2027" s="8" t="s">
        <v>1943</v>
      </c>
      <c r="F2027" s="86" t="s">
        <v>10</v>
      </c>
      <c r="G2027" s="84"/>
      <c r="H2027" s="85">
        <v>2925000</v>
      </c>
      <c r="I2027" s="18">
        <f t="shared" si="31"/>
        <v>3308760</v>
      </c>
    </row>
    <row r="2028" spans="1:9" ht="15.75" customHeight="1" x14ac:dyDescent="0.15">
      <c r="A2028" s="83"/>
      <c r="B2028" s="96"/>
      <c r="C2028" s="95"/>
      <c r="D2028" s="83"/>
      <c r="E2028" s="8" t="s">
        <v>1944</v>
      </c>
      <c r="F2028" s="86"/>
      <c r="G2028" s="84"/>
      <c r="H2028" s="85"/>
      <c r="I2028" s="18">
        <f t="shared" si="31"/>
        <v>0</v>
      </c>
    </row>
    <row r="2029" spans="1:9" ht="18" x14ac:dyDescent="0.15">
      <c r="A2029" s="7">
        <v>1789</v>
      </c>
      <c r="B2029" s="96"/>
      <c r="C2029" s="95"/>
      <c r="D2029" s="7">
        <v>804200</v>
      </c>
      <c r="E2029" s="8" t="s">
        <v>1945</v>
      </c>
      <c r="F2029" s="9" t="s">
        <v>10</v>
      </c>
      <c r="G2029" s="10"/>
      <c r="H2029" s="11">
        <v>1687500</v>
      </c>
      <c r="I2029" s="18">
        <f t="shared" si="31"/>
        <v>1908900</v>
      </c>
    </row>
    <row r="2030" spans="1:9" ht="18" x14ac:dyDescent="0.15">
      <c r="A2030" s="83">
        <v>1790</v>
      </c>
      <c r="B2030" s="96"/>
      <c r="C2030" s="95"/>
      <c r="D2030" s="83">
        <v>804501</v>
      </c>
      <c r="E2030" s="8" t="s">
        <v>1946</v>
      </c>
      <c r="F2030" s="86" t="s">
        <v>10</v>
      </c>
      <c r="G2030" s="84"/>
      <c r="H2030" s="85">
        <v>1687500</v>
      </c>
      <c r="I2030" s="18">
        <f t="shared" si="31"/>
        <v>1908900</v>
      </c>
    </row>
    <row r="2031" spans="1:9" ht="15.75" customHeight="1" x14ac:dyDescent="0.15">
      <c r="A2031" s="83"/>
      <c r="B2031" s="96"/>
      <c r="C2031" s="95"/>
      <c r="D2031" s="83"/>
      <c r="E2031" s="8" t="s">
        <v>804</v>
      </c>
      <c r="F2031" s="86"/>
      <c r="G2031" s="84"/>
      <c r="H2031" s="85"/>
      <c r="I2031" s="18">
        <f t="shared" si="31"/>
        <v>0</v>
      </c>
    </row>
    <row r="2032" spans="1:9" ht="18" x14ac:dyDescent="0.15">
      <c r="A2032" s="7">
        <v>1791</v>
      </c>
      <c r="B2032" s="96"/>
      <c r="C2032" s="95"/>
      <c r="D2032" s="7">
        <v>804600</v>
      </c>
      <c r="E2032" s="8" t="s">
        <v>1947</v>
      </c>
      <c r="F2032" s="9" t="s">
        <v>10</v>
      </c>
      <c r="G2032" s="10"/>
      <c r="H2032" s="11">
        <v>1687500</v>
      </c>
      <c r="I2032" s="18">
        <f t="shared" si="31"/>
        <v>1908900</v>
      </c>
    </row>
    <row r="2033" spans="1:9" ht="18" x14ac:dyDescent="0.15">
      <c r="A2033" s="83">
        <v>1792</v>
      </c>
      <c r="B2033" s="96"/>
      <c r="C2033" s="95"/>
      <c r="D2033" s="83">
        <v>804701</v>
      </c>
      <c r="E2033" s="8" t="s">
        <v>1948</v>
      </c>
      <c r="F2033" s="86" t="s">
        <v>10</v>
      </c>
      <c r="G2033" s="84"/>
      <c r="H2033" s="85">
        <v>2475000</v>
      </c>
      <c r="I2033" s="18">
        <f t="shared" si="31"/>
        <v>2799720</v>
      </c>
    </row>
    <row r="2034" spans="1:9" ht="15.75" customHeight="1" x14ac:dyDescent="0.15">
      <c r="A2034" s="83"/>
      <c r="B2034" s="96"/>
      <c r="C2034" s="95"/>
      <c r="D2034" s="83"/>
      <c r="E2034" s="8" t="s">
        <v>1944</v>
      </c>
      <c r="F2034" s="86"/>
      <c r="G2034" s="84"/>
      <c r="H2034" s="85"/>
      <c r="I2034" s="18">
        <f t="shared" si="31"/>
        <v>0</v>
      </c>
    </row>
    <row r="2035" spans="1:9" ht="18" x14ac:dyDescent="0.15">
      <c r="A2035" s="83">
        <v>1793</v>
      </c>
      <c r="B2035" s="96"/>
      <c r="C2035" s="95"/>
      <c r="D2035" s="83">
        <v>804802</v>
      </c>
      <c r="E2035" s="8" t="s">
        <v>1949</v>
      </c>
      <c r="F2035" s="86" t="s">
        <v>10</v>
      </c>
      <c r="G2035" s="84"/>
      <c r="H2035" s="85">
        <v>2700000</v>
      </c>
      <c r="I2035" s="18">
        <f t="shared" si="31"/>
        <v>3054240</v>
      </c>
    </row>
    <row r="2036" spans="1:9" ht="15.75" customHeight="1" x14ac:dyDescent="0.15">
      <c r="A2036" s="83"/>
      <c r="B2036" s="96"/>
      <c r="C2036" s="95"/>
      <c r="D2036" s="83"/>
      <c r="E2036" s="8" t="s">
        <v>1950</v>
      </c>
      <c r="F2036" s="86"/>
      <c r="G2036" s="84"/>
      <c r="H2036" s="85"/>
      <c r="I2036" s="18">
        <f t="shared" si="31"/>
        <v>0</v>
      </c>
    </row>
    <row r="2037" spans="1:9" ht="18" x14ac:dyDescent="0.15">
      <c r="A2037" s="7">
        <v>1794</v>
      </c>
      <c r="B2037" s="96"/>
      <c r="C2037" s="95"/>
      <c r="D2037" s="7">
        <v>804803</v>
      </c>
      <c r="E2037" s="8" t="s">
        <v>1951</v>
      </c>
      <c r="F2037" s="9" t="s">
        <v>10</v>
      </c>
      <c r="G2037" s="10"/>
      <c r="H2037" s="11">
        <v>2250000</v>
      </c>
      <c r="I2037" s="18">
        <f t="shared" si="31"/>
        <v>2545200</v>
      </c>
    </row>
    <row r="2038" spans="1:9" ht="18" x14ac:dyDescent="0.15">
      <c r="A2038" s="83">
        <v>1795</v>
      </c>
      <c r="B2038" s="96"/>
      <c r="C2038" s="95"/>
      <c r="D2038" s="83">
        <v>805106</v>
      </c>
      <c r="E2038" s="8" t="s">
        <v>1952</v>
      </c>
      <c r="F2038" s="86" t="s">
        <v>10</v>
      </c>
      <c r="G2038" s="84"/>
      <c r="H2038" s="85">
        <v>6750000</v>
      </c>
      <c r="I2038" s="18">
        <f t="shared" si="31"/>
        <v>7635600</v>
      </c>
    </row>
    <row r="2039" spans="1:9" ht="15.75" customHeight="1" x14ac:dyDescent="0.15">
      <c r="A2039" s="83"/>
      <c r="B2039" s="96"/>
      <c r="C2039" s="95"/>
      <c r="D2039" s="83"/>
      <c r="E2039" s="8" t="s">
        <v>804</v>
      </c>
      <c r="F2039" s="86"/>
      <c r="G2039" s="84"/>
      <c r="H2039" s="85"/>
      <c r="I2039" s="18">
        <f t="shared" si="31"/>
        <v>0</v>
      </c>
    </row>
    <row r="2040" spans="1:9" ht="18" x14ac:dyDescent="0.15">
      <c r="A2040" s="83">
        <v>1796</v>
      </c>
      <c r="B2040" s="96"/>
      <c r="C2040" s="95"/>
      <c r="D2040" s="83">
        <v>805115</v>
      </c>
      <c r="E2040" s="8" t="s">
        <v>1953</v>
      </c>
      <c r="F2040" s="86" t="s">
        <v>10</v>
      </c>
      <c r="G2040" s="84"/>
      <c r="H2040" s="85">
        <v>6187500</v>
      </c>
      <c r="I2040" s="18">
        <f t="shared" si="31"/>
        <v>6999300</v>
      </c>
    </row>
    <row r="2041" spans="1:9" ht="15.75" customHeight="1" x14ac:dyDescent="0.15">
      <c r="A2041" s="83"/>
      <c r="B2041" s="96"/>
      <c r="C2041" s="95"/>
      <c r="D2041" s="83"/>
      <c r="E2041" s="8" t="s">
        <v>1954</v>
      </c>
      <c r="F2041" s="86"/>
      <c r="G2041" s="84"/>
      <c r="H2041" s="85"/>
      <c r="I2041" s="18">
        <f t="shared" si="31"/>
        <v>0</v>
      </c>
    </row>
    <row r="2042" spans="1:9" ht="18" x14ac:dyDescent="0.15">
      <c r="A2042" s="83">
        <v>1797</v>
      </c>
      <c r="B2042" s="96"/>
      <c r="C2042" s="95"/>
      <c r="D2042" s="83">
        <v>805118</v>
      </c>
      <c r="E2042" s="8" t="s">
        <v>1955</v>
      </c>
      <c r="F2042" s="86" t="s">
        <v>10</v>
      </c>
      <c r="G2042" s="84"/>
      <c r="H2042" s="85">
        <v>6750000</v>
      </c>
      <c r="I2042" s="18">
        <f t="shared" si="31"/>
        <v>7635600</v>
      </c>
    </row>
    <row r="2043" spans="1:9" ht="15.75" customHeight="1" x14ac:dyDescent="0.15">
      <c r="A2043" s="83"/>
      <c r="B2043" s="96"/>
      <c r="C2043" s="95"/>
      <c r="D2043" s="83"/>
      <c r="E2043" s="8" t="s">
        <v>804</v>
      </c>
      <c r="F2043" s="86"/>
      <c r="G2043" s="84"/>
      <c r="H2043" s="85"/>
      <c r="I2043" s="18">
        <f t="shared" si="31"/>
        <v>0</v>
      </c>
    </row>
    <row r="2044" spans="1:9" ht="18" x14ac:dyDescent="0.15">
      <c r="A2044" s="83">
        <v>1798</v>
      </c>
      <c r="B2044" s="96"/>
      <c r="C2044" s="95"/>
      <c r="D2044" s="83">
        <v>805120</v>
      </c>
      <c r="E2044" s="8" t="s">
        <v>1955</v>
      </c>
      <c r="F2044" s="86" t="s">
        <v>10</v>
      </c>
      <c r="G2044" s="84"/>
      <c r="H2044" s="85">
        <v>4500000</v>
      </c>
      <c r="I2044" s="18">
        <f t="shared" si="31"/>
        <v>5090400</v>
      </c>
    </row>
    <row r="2045" spans="1:9" ht="15.75" customHeight="1" x14ac:dyDescent="0.15">
      <c r="A2045" s="83"/>
      <c r="B2045" s="96"/>
      <c r="C2045" s="95"/>
      <c r="D2045" s="83"/>
      <c r="E2045" s="8" t="s">
        <v>193</v>
      </c>
      <c r="F2045" s="86"/>
      <c r="G2045" s="84"/>
      <c r="H2045" s="85"/>
      <c r="I2045" s="18">
        <f t="shared" si="31"/>
        <v>0</v>
      </c>
    </row>
    <row r="2046" spans="1:9" ht="18" x14ac:dyDescent="0.15">
      <c r="A2046" s="83">
        <v>1799</v>
      </c>
      <c r="B2046" s="96"/>
      <c r="C2046" s="95"/>
      <c r="D2046" s="83">
        <v>805124</v>
      </c>
      <c r="E2046" s="8" t="s">
        <v>1956</v>
      </c>
      <c r="F2046" s="86" t="s">
        <v>10</v>
      </c>
      <c r="G2046" s="84"/>
      <c r="H2046" s="85">
        <v>6187500</v>
      </c>
      <c r="I2046" s="18">
        <f t="shared" si="31"/>
        <v>6999300</v>
      </c>
    </row>
    <row r="2047" spans="1:9" ht="15.75" customHeight="1" x14ac:dyDescent="0.15">
      <c r="A2047" s="83"/>
      <c r="B2047" s="96"/>
      <c r="C2047" s="95"/>
      <c r="D2047" s="83"/>
      <c r="E2047" s="8" t="s">
        <v>1954</v>
      </c>
      <c r="F2047" s="86"/>
      <c r="G2047" s="84"/>
      <c r="H2047" s="85"/>
      <c r="I2047" s="18">
        <f t="shared" si="31"/>
        <v>0</v>
      </c>
    </row>
    <row r="2048" spans="1:9" ht="18" x14ac:dyDescent="0.15">
      <c r="A2048" s="83">
        <v>1800</v>
      </c>
      <c r="B2048" s="96"/>
      <c r="C2048" s="95"/>
      <c r="D2048" s="83">
        <v>805129</v>
      </c>
      <c r="E2048" s="8" t="s">
        <v>1957</v>
      </c>
      <c r="F2048" s="86" t="s">
        <v>10</v>
      </c>
      <c r="G2048" s="84"/>
      <c r="H2048" s="85">
        <v>5625000</v>
      </c>
      <c r="I2048" s="18">
        <f t="shared" si="31"/>
        <v>6363000</v>
      </c>
    </row>
    <row r="2049" spans="1:9" ht="15.75" customHeight="1" x14ac:dyDescent="0.15">
      <c r="A2049" s="83"/>
      <c r="B2049" s="96"/>
      <c r="C2049" s="95"/>
      <c r="D2049" s="83"/>
      <c r="E2049" s="8" t="s">
        <v>1254</v>
      </c>
      <c r="F2049" s="86"/>
      <c r="G2049" s="84"/>
      <c r="H2049" s="85"/>
      <c r="I2049" s="18">
        <f t="shared" si="31"/>
        <v>0</v>
      </c>
    </row>
    <row r="2050" spans="1:9" ht="18" x14ac:dyDescent="0.15">
      <c r="A2050" s="83">
        <v>1801</v>
      </c>
      <c r="B2050" s="96"/>
      <c r="C2050" s="95"/>
      <c r="D2050" s="83">
        <v>805130</v>
      </c>
      <c r="E2050" s="8" t="s">
        <v>1957</v>
      </c>
      <c r="F2050" s="86" t="s">
        <v>10</v>
      </c>
      <c r="G2050" s="84"/>
      <c r="H2050" s="85">
        <v>4500000</v>
      </c>
      <c r="I2050" s="18">
        <f t="shared" si="31"/>
        <v>5090400</v>
      </c>
    </row>
    <row r="2051" spans="1:9" ht="15.75" customHeight="1" x14ac:dyDescent="0.15">
      <c r="A2051" s="83"/>
      <c r="B2051" s="96"/>
      <c r="C2051" s="95"/>
      <c r="D2051" s="83"/>
      <c r="E2051" s="8" t="s">
        <v>193</v>
      </c>
      <c r="F2051" s="86"/>
      <c r="G2051" s="84"/>
      <c r="H2051" s="85"/>
      <c r="I2051" s="18">
        <f t="shared" si="31"/>
        <v>0</v>
      </c>
    </row>
    <row r="2052" spans="1:9" ht="18" x14ac:dyDescent="0.15">
      <c r="A2052" s="7">
        <v>1802</v>
      </c>
      <c r="B2052" s="96"/>
      <c r="C2052" s="95"/>
      <c r="D2052" s="7">
        <v>806102</v>
      </c>
      <c r="E2052" s="8" t="s">
        <v>1958</v>
      </c>
      <c r="F2052" s="9" t="s">
        <v>10</v>
      </c>
      <c r="G2052" s="10"/>
      <c r="H2052" s="11">
        <v>2700000</v>
      </c>
      <c r="I2052" s="18">
        <f t="shared" si="31"/>
        <v>3054240</v>
      </c>
    </row>
    <row r="2053" spans="1:9" ht="18" x14ac:dyDescent="0.15">
      <c r="A2053" s="7">
        <v>1803</v>
      </c>
      <c r="B2053" s="96"/>
      <c r="C2053" s="95"/>
      <c r="D2053" s="7">
        <v>806103</v>
      </c>
      <c r="E2053" s="8" t="s">
        <v>1959</v>
      </c>
      <c r="F2053" s="9" t="s">
        <v>10</v>
      </c>
      <c r="G2053" s="10"/>
      <c r="H2053" s="11">
        <v>2475000</v>
      </c>
      <c r="I2053" s="18">
        <f t="shared" ref="I2053:I2116" si="32">+(H2053*13.12%)+H2053</f>
        <v>2799720</v>
      </c>
    </row>
    <row r="2054" spans="1:9" ht="18" x14ac:dyDescent="0.15">
      <c r="A2054" s="7">
        <v>1804</v>
      </c>
      <c r="B2054" s="96"/>
      <c r="C2054" s="95"/>
      <c r="D2054" s="7">
        <v>806104</v>
      </c>
      <c r="E2054" s="8" t="s">
        <v>1960</v>
      </c>
      <c r="F2054" s="9" t="s">
        <v>10</v>
      </c>
      <c r="G2054" s="10"/>
      <c r="H2054" s="11">
        <v>4275000</v>
      </c>
      <c r="I2054" s="18">
        <f t="shared" si="32"/>
        <v>4835880</v>
      </c>
    </row>
    <row r="2055" spans="1:9" ht="18" x14ac:dyDescent="0.15">
      <c r="A2055" s="7">
        <v>1805</v>
      </c>
      <c r="B2055" s="96"/>
      <c r="C2055" s="95"/>
      <c r="D2055" s="7">
        <v>807101</v>
      </c>
      <c r="E2055" s="8" t="s">
        <v>1961</v>
      </c>
      <c r="F2055" s="9" t="s">
        <v>10</v>
      </c>
      <c r="G2055" s="10"/>
      <c r="H2055" s="11">
        <v>1575000</v>
      </c>
      <c r="I2055" s="18">
        <f t="shared" si="32"/>
        <v>1781640</v>
      </c>
    </row>
    <row r="2056" spans="1:9" ht="18" x14ac:dyDescent="0.15">
      <c r="A2056" s="7">
        <v>1806</v>
      </c>
      <c r="B2056" s="96"/>
      <c r="C2056" s="95"/>
      <c r="D2056" s="7">
        <v>807102</v>
      </c>
      <c r="E2056" s="8" t="s">
        <v>1962</v>
      </c>
      <c r="F2056" s="9" t="s">
        <v>10</v>
      </c>
      <c r="G2056" s="10"/>
      <c r="H2056" s="11">
        <v>2250000</v>
      </c>
      <c r="I2056" s="18">
        <f t="shared" si="32"/>
        <v>2545200</v>
      </c>
    </row>
    <row r="2057" spans="1:9" ht="18" x14ac:dyDescent="0.15">
      <c r="A2057" s="7">
        <v>1807</v>
      </c>
      <c r="B2057" s="96"/>
      <c r="C2057" s="95"/>
      <c r="D2057" s="7">
        <v>807103</v>
      </c>
      <c r="E2057" s="8" t="s">
        <v>1963</v>
      </c>
      <c r="F2057" s="9" t="s">
        <v>10</v>
      </c>
      <c r="G2057" s="10"/>
      <c r="H2057" s="11">
        <v>2475000</v>
      </c>
      <c r="I2057" s="18">
        <f t="shared" si="32"/>
        <v>2799720</v>
      </c>
    </row>
    <row r="2058" spans="1:9" ht="18" x14ac:dyDescent="0.15">
      <c r="A2058" s="7">
        <v>1808</v>
      </c>
      <c r="B2058" s="96"/>
      <c r="C2058" s="95"/>
      <c r="D2058" s="7">
        <v>807104</v>
      </c>
      <c r="E2058" s="8" t="s">
        <v>1964</v>
      </c>
      <c r="F2058" s="9" t="s">
        <v>10</v>
      </c>
      <c r="G2058" s="10"/>
      <c r="H2058" s="11">
        <v>3150000</v>
      </c>
      <c r="I2058" s="18">
        <f t="shared" si="32"/>
        <v>3563280</v>
      </c>
    </row>
    <row r="2059" spans="1:9" ht="18" x14ac:dyDescent="0.15">
      <c r="A2059" s="7">
        <v>1809</v>
      </c>
      <c r="B2059" s="96"/>
      <c r="C2059" s="95"/>
      <c r="D2059" s="7">
        <v>807201</v>
      </c>
      <c r="E2059" s="8" t="s">
        <v>1965</v>
      </c>
      <c r="F2059" s="9" t="s">
        <v>10</v>
      </c>
      <c r="G2059" s="10"/>
      <c r="H2059" s="11">
        <v>1485000</v>
      </c>
      <c r="I2059" s="18">
        <f t="shared" si="32"/>
        <v>1679832</v>
      </c>
    </row>
    <row r="2060" spans="1:9" ht="18" x14ac:dyDescent="0.15">
      <c r="A2060" s="7">
        <v>1810</v>
      </c>
      <c r="B2060" s="96"/>
      <c r="C2060" s="95"/>
      <c r="D2060" s="7">
        <v>807202</v>
      </c>
      <c r="E2060" s="8" t="s">
        <v>1966</v>
      </c>
      <c r="F2060" s="9" t="s">
        <v>10</v>
      </c>
      <c r="G2060" s="10"/>
      <c r="H2060" s="11">
        <v>2025000</v>
      </c>
      <c r="I2060" s="18">
        <f t="shared" si="32"/>
        <v>2290680</v>
      </c>
    </row>
    <row r="2061" spans="1:9" ht="18" x14ac:dyDescent="0.15">
      <c r="A2061" s="7">
        <v>1811</v>
      </c>
      <c r="B2061" s="96"/>
      <c r="C2061" s="95"/>
      <c r="D2061" s="7">
        <v>807203</v>
      </c>
      <c r="E2061" s="8" t="s">
        <v>1967</v>
      </c>
      <c r="F2061" s="9" t="s">
        <v>10</v>
      </c>
      <c r="G2061" s="10"/>
      <c r="H2061" s="11">
        <v>2475000</v>
      </c>
      <c r="I2061" s="18">
        <f t="shared" si="32"/>
        <v>2799720</v>
      </c>
    </row>
    <row r="2062" spans="1:9" ht="18" x14ac:dyDescent="0.15">
      <c r="A2062" s="7">
        <v>1812</v>
      </c>
      <c r="B2062" s="96"/>
      <c r="C2062" s="95"/>
      <c r="D2062" s="7">
        <v>807204</v>
      </c>
      <c r="E2062" s="8" t="s">
        <v>1968</v>
      </c>
      <c r="F2062" s="9" t="s">
        <v>10</v>
      </c>
      <c r="G2062" s="10"/>
      <c r="H2062" s="11">
        <v>3150000</v>
      </c>
      <c r="I2062" s="18">
        <f t="shared" si="32"/>
        <v>3563280</v>
      </c>
    </row>
    <row r="2063" spans="1:9" ht="18" x14ac:dyDescent="0.15">
      <c r="A2063" s="7">
        <v>1813</v>
      </c>
      <c r="B2063" s="96"/>
      <c r="C2063" s="95"/>
      <c r="D2063" s="7">
        <v>807501</v>
      </c>
      <c r="E2063" s="8" t="s">
        <v>1969</v>
      </c>
      <c r="F2063" s="9" t="s">
        <v>10</v>
      </c>
      <c r="G2063" s="10"/>
      <c r="H2063" s="11">
        <v>1575000</v>
      </c>
      <c r="I2063" s="18">
        <f t="shared" si="32"/>
        <v>1781640</v>
      </c>
    </row>
    <row r="2064" spans="1:9" ht="18" x14ac:dyDescent="0.15">
      <c r="A2064" s="7">
        <v>1814</v>
      </c>
      <c r="B2064" s="96"/>
      <c r="C2064" s="95"/>
      <c r="D2064" s="7">
        <v>807502</v>
      </c>
      <c r="E2064" s="8" t="s">
        <v>1970</v>
      </c>
      <c r="F2064" s="9" t="s">
        <v>10</v>
      </c>
      <c r="G2064" s="10"/>
      <c r="H2064" s="11">
        <v>2250000</v>
      </c>
      <c r="I2064" s="18">
        <f t="shared" si="32"/>
        <v>2545200</v>
      </c>
    </row>
    <row r="2065" spans="1:9" ht="18" x14ac:dyDescent="0.15">
      <c r="A2065" s="7">
        <v>1815</v>
      </c>
      <c r="B2065" s="96"/>
      <c r="C2065" s="95"/>
      <c r="D2065" s="7">
        <v>807601</v>
      </c>
      <c r="E2065" s="8" t="s">
        <v>1971</v>
      </c>
      <c r="F2065" s="9" t="s">
        <v>10</v>
      </c>
      <c r="G2065" s="10"/>
      <c r="H2065" s="11">
        <v>1890000</v>
      </c>
      <c r="I2065" s="18">
        <f t="shared" si="32"/>
        <v>2137968</v>
      </c>
    </row>
    <row r="2066" spans="1:9" ht="18" x14ac:dyDescent="0.15">
      <c r="A2066" s="7">
        <v>1816</v>
      </c>
      <c r="B2066" s="96"/>
      <c r="C2066" s="95"/>
      <c r="D2066" s="7">
        <v>807602</v>
      </c>
      <c r="E2066" s="8" t="s">
        <v>1972</v>
      </c>
      <c r="F2066" s="9" t="s">
        <v>10</v>
      </c>
      <c r="G2066" s="10"/>
      <c r="H2066" s="11">
        <v>2250000</v>
      </c>
      <c r="I2066" s="18">
        <f t="shared" si="32"/>
        <v>2545200</v>
      </c>
    </row>
    <row r="2067" spans="1:9" ht="18" x14ac:dyDescent="0.15">
      <c r="A2067" s="7">
        <v>1817</v>
      </c>
      <c r="B2067" s="96"/>
      <c r="C2067" s="95"/>
      <c r="D2067" s="7">
        <v>807603</v>
      </c>
      <c r="E2067" s="8" t="s">
        <v>1973</v>
      </c>
      <c r="F2067" s="9" t="s">
        <v>10</v>
      </c>
      <c r="G2067" s="10"/>
      <c r="H2067" s="11">
        <v>2475000</v>
      </c>
      <c r="I2067" s="18">
        <f t="shared" si="32"/>
        <v>2799720</v>
      </c>
    </row>
    <row r="2068" spans="1:9" ht="18" x14ac:dyDescent="0.15">
      <c r="A2068" s="7">
        <v>1818</v>
      </c>
      <c r="B2068" s="96"/>
      <c r="C2068" s="95"/>
      <c r="D2068" s="7">
        <v>807604</v>
      </c>
      <c r="E2068" s="8" t="s">
        <v>1974</v>
      </c>
      <c r="F2068" s="9" t="s">
        <v>10</v>
      </c>
      <c r="G2068" s="10"/>
      <c r="H2068" s="11">
        <v>3150000</v>
      </c>
      <c r="I2068" s="18">
        <f t="shared" si="32"/>
        <v>3563280</v>
      </c>
    </row>
    <row r="2069" spans="1:9" ht="18" x14ac:dyDescent="0.15">
      <c r="A2069" s="7">
        <v>1819</v>
      </c>
      <c r="B2069" s="96"/>
      <c r="C2069" s="95"/>
      <c r="D2069" s="7">
        <v>807706</v>
      </c>
      <c r="E2069" s="8" t="s">
        <v>1975</v>
      </c>
      <c r="F2069" s="9" t="s">
        <v>10</v>
      </c>
      <c r="G2069" s="10"/>
      <c r="H2069" s="11">
        <v>2025000</v>
      </c>
      <c r="I2069" s="18">
        <f t="shared" si="32"/>
        <v>2290680</v>
      </c>
    </row>
    <row r="2070" spans="1:9" ht="18" x14ac:dyDescent="0.15">
      <c r="A2070" s="7">
        <v>1820</v>
      </c>
      <c r="B2070" s="96"/>
      <c r="C2070" s="95"/>
      <c r="D2070" s="7">
        <v>807707</v>
      </c>
      <c r="E2070" s="8" t="s">
        <v>1976</v>
      </c>
      <c r="F2070" s="9" t="s">
        <v>10</v>
      </c>
      <c r="G2070" s="10"/>
      <c r="H2070" s="11">
        <v>2475000</v>
      </c>
      <c r="I2070" s="18">
        <f t="shared" si="32"/>
        <v>2799720</v>
      </c>
    </row>
    <row r="2071" spans="1:9" ht="18" x14ac:dyDescent="0.15">
      <c r="A2071" s="7">
        <v>1821</v>
      </c>
      <c r="B2071" s="96"/>
      <c r="C2071" s="95"/>
      <c r="D2071" s="7">
        <v>807708</v>
      </c>
      <c r="E2071" s="8" t="s">
        <v>1977</v>
      </c>
      <c r="F2071" s="9" t="s">
        <v>10</v>
      </c>
      <c r="G2071" s="10"/>
      <c r="H2071" s="11">
        <v>3150000</v>
      </c>
      <c r="I2071" s="18">
        <f t="shared" si="32"/>
        <v>3563280</v>
      </c>
    </row>
    <row r="2072" spans="1:9" ht="18" x14ac:dyDescent="0.15">
      <c r="A2072" s="83">
        <v>1822</v>
      </c>
      <c r="B2072" s="96"/>
      <c r="C2072" s="95"/>
      <c r="D2072" s="83">
        <v>808012</v>
      </c>
      <c r="E2072" s="8" t="s">
        <v>1978</v>
      </c>
      <c r="F2072" s="86" t="s">
        <v>10</v>
      </c>
      <c r="G2072" s="84"/>
      <c r="H2072" s="85">
        <v>2475000</v>
      </c>
      <c r="I2072" s="18">
        <f t="shared" si="32"/>
        <v>2799720</v>
      </c>
    </row>
    <row r="2073" spans="1:9" ht="15.75" customHeight="1" x14ac:dyDescent="0.15">
      <c r="A2073" s="83"/>
      <c r="B2073" s="96"/>
      <c r="C2073" s="95"/>
      <c r="D2073" s="83"/>
      <c r="E2073" s="8" t="s">
        <v>1944</v>
      </c>
      <c r="F2073" s="86"/>
      <c r="G2073" s="84"/>
      <c r="H2073" s="85"/>
      <c r="I2073" s="18">
        <f t="shared" si="32"/>
        <v>0</v>
      </c>
    </row>
    <row r="2074" spans="1:9" ht="18" x14ac:dyDescent="0.15">
      <c r="A2074" s="83">
        <v>1823</v>
      </c>
      <c r="B2074" s="96"/>
      <c r="C2074" s="95"/>
      <c r="D2074" s="83">
        <v>808022</v>
      </c>
      <c r="E2074" s="8" t="s">
        <v>1979</v>
      </c>
      <c r="F2074" s="86" t="s">
        <v>10</v>
      </c>
      <c r="G2074" s="84"/>
      <c r="H2074" s="85">
        <v>2475000</v>
      </c>
      <c r="I2074" s="18">
        <f t="shared" si="32"/>
        <v>2799720</v>
      </c>
    </row>
    <row r="2075" spans="1:9" ht="15.75" customHeight="1" x14ac:dyDescent="0.15">
      <c r="A2075" s="83"/>
      <c r="B2075" s="96"/>
      <c r="C2075" s="95"/>
      <c r="D2075" s="83"/>
      <c r="E2075" s="8" t="s">
        <v>1944</v>
      </c>
      <c r="F2075" s="86"/>
      <c r="G2075" s="84"/>
      <c r="H2075" s="85"/>
      <c r="I2075" s="18">
        <f t="shared" si="32"/>
        <v>0</v>
      </c>
    </row>
    <row r="2076" spans="1:9" ht="18" x14ac:dyDescent="0.15">
      <c r="A2076" s="7">
        <v>1824</v>
      </c>
      <c r="B2076" s="96"/>
      <c r="C2076" s="95"/>
      <c r="D2076" s="7">
        <v>808052</v>
      </c>
      <c r="E2076" s="8" t="s">
        <v>1980</v>
      </c>
      <c r="F2076" s="9" t="s">
        <v>10</v>
      </c>
      <c r="G2076" s="10"/>
      <c r="H2076" s="11">
        <v>2812500</v>
      </c>
      <c r="I2076" s="18">
        <f t="shared" si="32"/>
        <v>3181500</v>
      </c>
    </row>
    <row r="2077" spans="1:9" ht="18" x14ac:dyDescent="0.15">
      <c r="A2077" s="7">
        <v>1825</v>
      </c>
      <c r="B2077" s="96"/>
      <c r="C2077" s="95"/>
      <c r="D2077" s="7">
        <v>808062</v>
      </c>
      <c r="E2077" s="8" t="s">
        <v>1981</v>
      </c>
      <c r="F2077" s="9" t="s">
        <v>10</v>
      </c>
      <c r="G2077" s="10"/>
      <c r="H2077" s="11">
        <v>2362500</v>
      </c>
      <c r="I2077" s="18">
        <f t="shared" si="32"/>
        <v>2672460</v>
      </c>
    </row>
    <row r="2078" spans="1:9" ht="18" x14ac:dyDescent="0.15">
      <c r="A2078" s="7">
        <v>1826</v>
      </c>
      <c r="B2078" s="96"/>
      <c r="C2078" s="95"/>
      <c r="D2078" s="7">
        <v>808072</v>
      </c>
      <c r="E2078" s="8" t="s">
        <v>1982</v>
      </c>
      <c r="F2078" s="9" t="s">
        <v>10</v>
      </c>
      <c r="G2078" s="10"/>
      <c r="H2078" s="11">
        <v>2925000</v>
      </c>
      <c r="I2078" s="18">
        <f t="shared" si="32"/>
        <v>3308760</v>
      </c>
    </row>
    <row r="2079" spans="1:9" ht="18" x14ac:dyDescent="0.15">
      <c r="A2079" s="7">
        <v>1827</v>
      </c>
      <c r="B2079" s="96"/>
      <c r="C2079" s="95"/>
      <c r="D2079" s="7">
        <v>808073</v>
      </c>
      <c r="E2079" s="8" t="s">
        <v>1983</v>
      </c>
      <c r="F2079" s="9" t="s">
        <v>10</v>
      </c>
      <c r="G2079" s="10"/>
      <c r="H2079" s="11">
        <v>1575000</v>
      </c>
      <c r="I2079" s="18">
        <f t="shared" si="32"/>
        <v>1781640</v>
      </c>
    </row>
    <row r="2080" spans="1:9" ht="18" x14ac:dyDescent="0.15">
      <c r="A2080" s="7">
        <v>1828</v>
      </c>
      <c r="B2080" s="96"/>
      <c r="C2080" s="95"/>
      <c r="D2080" s="7">
        <v>808075</v>
      </c>
      <c r="E2080" s="8" t="s">
        <v>1984</v>
      </c>
      <c r="F2080" s="9" t="s">
        <v>10</v>
      </c>
      <c r="G2080" s="10"/>
      <c r="H2080" s="11">
        <v>1575000</v>
      </c>
      <c r="I2080" s="18">
        <f t="shared" si="32"/>
        <v>1781640</v>
      </c>
    </row>
    <row r="2081" spans="1:9" ht="18" x14ac:dyDescent="0.15">
      <c r="A2081" s="7">
        <v>1829</v>
      </c>
      <c r="B2081" s="96"/>
      <c r="C2081" s="95"/>
      <c r="D2081" s="7">
        <v>808101</v>
      </c>
      <c r="E2081" s="8" t="s">
        <v>1985</v>
      </c>
      <c r="F2081" s="9" t="s">
        <v>10</v>
      </c>
      <c r="G2081" s="10"/>
      <c r="H2081" s="11">
        <v>1125000</v>
      </c>
      <c r="I2081" s="18">
        <f t="shared" si="32"/>
        <v>1272600</v>
      </c>
    </row>
    <row r="2082" spans="1:9" ht="18" x14ac:dyDescent="0.15">
      <c r="A2082" s="83">
        <v>1830</v>
      </c>
      <c r="B2082" s="96"/>
      <c r="C2082" s="95"/>
      <c r="D2082" s="83">
        <v>808112</v>
      </c>
      <c r="E2082" s="8" t="s">
        <v>1986</v>
      </c>
      <c r="F2082" s="86" t="s">
        <v>10</v>
      </c>
      <c r="G2082" s="84"/>
      <c r="H2082" s="85">
        <v>2475000</v>
      </c>
      <c r="I2082" s="18">
        <f t="shared" si="32"/>
        <v>2799720</v>
      </c>
    </row>
    <row r="2083" spans="1:9" ht="15.75" customHeight="1" x14ac:dyDescent="0.15">
      <c r="A2083" s="83"/>
      <c r="B2083" s="96"/>
      <c r="C2083" s="95"/>
      <c r="D2083" s="83"/>
      <c r="E2083" s="8" t="s">
        <v>1944</v>
      </c>
      <c r="F2083" s="86"/>
      <c r="G2083" s="84"/>
      <c r="H2083" s="85"/>
      <c r="I2083" s="18">
        <f t="shared" si="32"/>
        <v>0</v>
      </c>
    </row>
    <row r="2084" spans="1:9" ht="18" x14ac:dyDescent="0.15">
      <c r="A2084" s="7">
        <v>1831</v>
      </c>
      <c r="B2084" s="96"/>
      <c r="C2084" s="95"/>
      <c r="D2084" s="7">
        <v>808114</v>
      </c>
      <c r="E2084" s="8" t="s">
        <v>1987</v>
      </c>
      <c r="F2084" s="9" t="s">
        <v>10</v>
      </c>
      <c r="G2084" s="10"/>
      <c r="H2084" s="11">
        <v>2925000</v>
      </c>
      <c r="I2084" s="18">
        <f t="shared" si="32"/>
        <v>3308760</v>
      </c>
    </row>
    <row r="2085" spans="1:9" ht="18" x14ac:dyDescent="0.15">
      <c r="A2085" s="83">
        <v>1832</v>
      </c>
      <c r="B2085" s="96"/>
      <c r="C2085" s="95"/>
      <c r="D2085" s="83">
        <v>808202</v>
      </c>
      <c r="E2085" s="8" t="s">
        <v>1988</v>
      </c>
      <c r="F2085" s="86" t="s">
        <v>10</v>
      </c>
      <c r="G2085" s="84"/>
      <c r="H2085" s="85">
        <v>2475000</v>
      </c>
      <c r="I2085" s="18">
        <f t="shared" si="32"/>
        <v>2799720</v>
      </c>
    </row>
    <row r="2086" spans="1:9" ht="15.75" customHeight="1" x14ac:dyDescent="0.15">
      <c r="A2086" s="83"/>
      <c r="B2086" s="96"/>
      <c r="C2086" s="95"/>
      <c r="D2086" s="83"/>
      <c r="E2086" s="8" t="s">
        <v>1944</v>
      </c>
      <c r="F2086" s="86"/>
      <c r="G2086" s="84"/>
      <c r="H2086" s="85"/>
      <c r="I2086" s="18">
        <f t="shared" si="32"/>
        <v>0</v>
      </c>
    </row>
    <row r="2087" spans="1:9" ht="18" x14ac:dyDescent="0.15">
      <c r="A2087" s="7">
        <v>1833</v>
      </c>
      <c r="B2087" s="96"/>
      <c r="C2087" s="95"/>
      <c r="D2087" s="7">
        <v>808204</v>
      </c>
      <c r="E2087" s="8" t="s">
        <v>1989</v>
      </c>
      <c r="F2087" s="9" t="s">
        <v>10</v>
      </c>
      <c r="G2087" s="10"/>
      <c r="H2087" s="11">
        <v>2475000</v>
      </c>
      <c r="I2087" s="18">
        <f t="shared" si="32"/>
        <v>2799720</v>
      </c>
    </row>
    <row r="2088" spans="1:9" ht="18" x14ac:dyDescent="0.15">
      <c r="A2088" s="83">
        <v>1834</v>
      </c>
      <c r="B2088" s="96"/>
      <c r="C2088" s="95"/>
      <c r="D2088" s="83">
        <v>808502</v>
      </c>
      <c r="E2088" s="8" t="s">
        <v>1990</v>
      </c>
      <c r="F2088" s="86" t="s">
        <v>10</v>
      </c>
      <c r="G2088" s="84"/>
      <c r="H2088" s="85">
        <v>2812500</v>
      </c>
      <c r="I2088" s="18">
        <f t="shared" si="32"/>
        <v>3181500</v>
      </c>
    </row>
    <row r="2089" spans="1:9" ht="15.75" customHeight="1" x14ac:dyDescent="0.15">
      <c r="A2089" s="83"/>
      <c r="B2089" s="96"/>
      <c r="C2089" s="95"/>
      <c r="D2089" s="83"/>
      <c r="E2089" s="8" t="s">
        <v>1944</v>
      </c>
      <c r="F2089" s="86"/>
      <c r="G2089" s="84"/>
      <c r="H2089" s="85"/>
      <c r="I2089" s="18">
        <f t="shared" si="32"/>
        <v>0</v>
      </c>
    </row>
    <row r="2090" spans="1:9" ht="18" x14ac:dyDescent="0.15">
      <c r="A2090" s="7">
        <v>1835</v>
      </c>
      <c r="B2090" s="96"/>
      <c r="C2090" s="95"/>
      <c r="D2090" s="7">
        <v>808604</v>
      </c>
      <c r="E2090" s="8" t="s">
        <v>1991</v>
      </c>
      <c r="F2090" s="9" t="s">
        <v>10</v>
      </c>
      <c r="G2090" s="10"/>
      <c r="H2090" s="11">
        <v>1575000</v>
      </c>
      <c r="I2090" s="18">
        <f t="shared" si="32"/>
        <v>1781640</v>
      </c>
    </row>
    <row r="2091" spans="1:9" ht="18" x14ac:dyDescent="0.15">
      <c r="A2091" s="83">
        <v>1836</v>
      </c>
      <c r="B2091" s="96"/>
      <c r="C2091" s="95"/>
      <c r="D2091" s="83">
        <v>810001</v>
      </c>
      <c r="E2091" s="8" t="s">
        <v>1992</v>
      </c>
      <c r="F2091" s="86" t="s">
        <v>10</v>
      </c>
      <c r="G2091" s="84"/>
      <c r="H2091" s="85">
        <v>16875000</v>
      </c>
      <c r="I2091" s="18">
        <f t="shared" si="32"/>
        <v>19089000</v>
      </c>
    </row>
    <row r="2092" spans="1:9" ht="15.75" customHeight="1" x14ac:dyDescent="0.15">
      <c r="A2092" s="83"/>
      <c r="B2092" s="96"/>
      <c r="C2092" s="95"/>
      <c r="D2092" s="83"/>
      <c r="E2092" s="8" t="s">
        <v>1993</v>
      </c>
      <c r="F2092" s="86"/>
      <c r="G2092" s="84"/>
      <c r="H2092" s="85"/>
      <c r="I2092" s="18">
        <f t="shared" si="32"/>
        <v>0</v>
      </c>
    </row>
    <row r="2093" spans="1:9" ht="18" x14ac:dyDescent="0.15">
      <c r="A2093" s="83">
        <v>1837</v>
      </c>
      <c r="B2093" s="96"/>
      <c r="C2093" s="95"/>
      <c r="D2093" s="83">
        <v>810106</v>
      </c>
      <c r="E2093" s="8" t="s">
        <v>1994</v>
      </c>
      <c r="F2093" s="86" t="s">
        <v>10</v>
      </c>
      <c r="G2093" s="84"/>
      <c r="H2093" s="85">
        <v>14906250</v>
      </c>
      <c r="I2093" s="18">
        <f t="shared" si="32"/>
        <v>16861950</v>
      </c>
    </row>
    <row r="2094" spans="1:9" ht="15.75" customHeight="1" x14ac:dyDescent="0.15">
      <c r="A2094" s="83"/>
      <c r="B2094" s="96"/>
      <c r="C2094" s="95"/>
      <c r="D2094" s="83"/>
      <c r="E2094" s="8" t="s">
        <v>1995</v>
      </c>
      <c r="F2094" s="86"/>
      <c r="G2094" s="84"/>
      <c r="H2094" s="85"/>
      <c r="I2094" s="18">
        <f t="shared" si="32"/>
        <v>0</v>
      </c>
    </row>
    <row r="2095" spans="1:9" ht="18" x14ac:dyDescent="0.15">
      <c r="A2095" s="7">
        <v>1838</v>
      </c>
      <c r="B2095" s="96"/>
      <c r="C2095" s="95"/>
      <c r="D2095" s="7">
        <v>810109</v>
      </c>
      <c r="E2095" s="8" t="s">
        <v>1996</v>
      </c>
      <c r="F2095" s="9" t="s">
        <v>10</v>
      </c>
      <c r="G2095" s="10"/>
      <c r="H2095" s="11">
        <v>6187500</v>
      </c>
      <c r="I2095" s="18">
        <f t="shared" si="32"/>
        <v>6999300</v>
      </c>
    </row>
    <row r="2096" spans="1:9" ht="18" x14ac:dyDescent="0.15">
      <c r="A2096" s="83">
        <v>1839</v>
      </c>
      <c r="B2096" s="96"/>
      <c r="C2096" s="95"/>
      <c r="D2096" s="83">
        <v>810111</v>
      </c>
      <c r="E2096" s="8" t="s">
        <v>1997</v>
      </c>
      <c r="F2096" s="86" t="s">
        <v>10</v>
      </c>
      <c r="G2096" s="84"/>
      <c r="H2096" s="85">
        <v>6187500</v>
      </c>
      <c r="I2096" s="18">
        <f t="shared" si="32"/>
        <v>6999300</v>
      </c>
    </row>
    <row r="2097" spans="1:9" ht="15.75" customHeight="1" x14ac:dyDescent="0.15">
      <c r="A2097" s="83"/>
      <c r="B2097" s="96"/>
      <c r="C2097" s="95"/>
      <c r="D2097" s="83"/>
      <c r="E2097" s="8" t="s">
        <v>1995</v>
      </c>
      <c r="F2097" s="86"/>
      <c r="G2097" s="84"/>
      <c r="H2097" s="85"/>
      <c r="I2097" s="18">
        <f t="shared" si="32"/>
        <v>0</v>
      </c>
    </row>
    <row r="2098" spans="1:9" ht="18" x14ac:dyDescent="0.15">
      <c r="A2098" s="83">
        <v>1840</v>
      </c>
      <c r="B2098" s="96"/>
      <c r="C2098" s="95"/>
      <c r="D2098" s="83">
        <v>810203</v>
      </c>
      <c r="E2098" s="8" t="s">
        <v>1998</v>
      </c>
      <c r="F2098" s="86" t="s">
        <v>10</v>
      </c>
      <c r="G2098" s="84"/>
      <c r="H2098" s="85">
        <v>6750000</v>
      </c>
      <c r="I2098" s="18">
        <f t="shared" si="32"/>
        <v>7635600</v>
      </c>
    </row>
    <row r="2099" spans="1:9" ht="18" x14ac:dyDescent="0.15">
      <c r="A2099" s="83"/>
      <c r="B2099" s="96"/>
      <c r="C2099" s="95"/>
      <c r="D2099" s="83"/>
      <c r="E2099" s="8" t="s">
        <v>1999</v>
      </c>
      <c r="F2099" s="86"/>
      <c r="G2099" s="84"/>
      <c r="H2099" s="85"/>
      <c r="I2099" s="18">
        <f t="shared" si="32"/>
        <v>0</v>
      </c>
    </row>
    <row r="2100" spans="1:9" ht="18" x14ac:dyDescent="0.15">
      <c r="A2100" s="83">
        <v>1841</v>
      </c>
      <c r="B2100" s="96"/>
      <c r="C2100" s="95"/>
      <c r="D2100" s="83">
        <v>810205</v>
      </c>
      <c r="E2100" s="8" t="s">
        <v>2000</v>
      </c>
      <c r="F2100" s="86" t="s">
        <v>10</v>
      </c>
      <c r="G2100" s="84"/>
      <c r="H2100" s="85">
        <v>7875000</v>
      </c>
      <c r="I2100" s="18">
        <f t="shared" si="32"/>
        <v>8908200</v>
      </c>
    </row>
    <row r="2101" spans="1:9" ht="18" x14ac:dyDescent="0.15">
      <c r="A2101" s="83"/>
      <c r="B2101" s="96"/>
      <c r="C2101" s="95"/>
      <c r="D2101" s="83"/>
      <c r="E2101" s="8" t="s">
        <v>2001</v>
      </c>
      <c r="F2101" s="86"/>
      <c r="G2101" s="84"/>
      <c r="H2101" s="85"/>
      <c r="I2101" s="18">
        <f t="shared" si="32"/>
        <v>0</v>
      </c>
    </row>
    <row r="2102" spans="1:9" ht="18" x14ac:dyDescent="0.15">
      <c r="A2102" s="83">
        <v>1842</v>
      </c>
      <c r="B2102" s="96"/>
      <c r="C2102" s="95"/>
      <c r="D2102" s="83">
        <v>810211</v>
      </c>
      <c r="E2102" s="8" t="s">
        <v>2002</v>
      </c>
      <c r="F2102" s="86" t="s">
        <v>10</v>
      </c>
      <c r="G2102" s="84"/>
      <c r="H2102" s="85">
        <v>7875000</v>
      </c>
      <c r="I2102" s="18">
        <f t="shared" si="32"/>
        <v>8908200</v>
      </c>
    </row>
    <row r="2103" spans="1:9" ht="15.75" customHeight="1" x14ac:dyDescent="0.15">
      <c r="A2103" s="83"/>
      <c r="B2103" s="96"/>
      <c r="C2103" s="95"/>
      <c r="D2103" s="83"/>
      <c r="E2103" s="8" t="s">
        <v>2003</v>
      </c>
      <c r="F2103" s="86"/>
      <c r="G2103" s="84"/>
      <c r="H2103" s="85"/>
      <c r="I2103" s="18">
        <f t="shared" si="32"/>
        <v>0</v>
      </c>
    </row>
    <row r="2104" spans="1:9" ht="18" x14ac:dyDescent="0.15">
      <c r="A2104" s="83">
        <v>1843</v>
      </c>
      <c r="B2104" s="96"/>
      <c r="C2104" s="95"/>
      <c r="D2104" s="83">
        <v>810212</v>
      </c>
      <c r="E2104" s="8" t="s">
        <v>2004</v>
      </c>
      <c r="F2104" s="86" t="s">
        <v>10</v>
      </c>
      <c r="G2104" s="84"/>
      <c r="H2104" s="85">
        <v>9000000</v>
      </c>
      <c r="I2104" s="18">
        <f t="shared" si="32"/>
        <v>10180800</v>
      </c>
    </row>
    <row r="2105" spans="1:9" ht="15.75" customHeight="1" x14ac:dyDescent="0.15">
      <c r="A2105" s="83"/>
      <c r="B2105" s="96"/>
      <c r="C2105" s="95"/>
      <c r="D2105" s="83"/>
      <c r="E2105" s="8" t="s">
        <v>2005</v>
      </c>
      <c r="F2105" s="86"/>
      <c r="G2105" s="84"/>
      <c r="H2105" s="85"/>
      <c r="I2105" s="18">
        <f t="shared" si="32"/>
        <v>0</v>
      </c>
    </row>
    <row r="2106" spans="1:9" ht="18" x14ac:dyDescent="0.15">
      <c r="A2106" s="83">
        <v>1844</v>
      </c>
      <c r="B2106" s="96"/>
      <c r="C2106" s="95"/>
      <c r="D2106" s="83">
        <v>810308</v>
      </c>
      <c r="E2106" s="8" t="s">
        <v>2006</v>
      </c>
      <c r="F2106" s="86" t="s">
        <v>10</v>
      </c>
      <c r="G2106" s="84"/>
      <c r="H2106" s="85">
        <v>2925000</v>
      </c>
      <c r="I2106" s="18">
        <f t="shared" si="32"/>
        <v>3308760</v>
      </c>
    </row>
    <row r="2107" spans="1:9" ht="18" x14ac:dyDescent="0.15">
      <c r="A2107" s="83"/>
      <c r="B2107" s="96"/>
      <c r="C2107" s="95"/>
      <c r="D2107" s="83"/>
      <c r="E2107" s="8" t="s">
        <v>2007</v>
      </c>
      <c r="F2107" s="86"/>
      <c r="G2107" s="84"/>
      <c r="H2107" s="85"/>
      <c r="I2107" s="18">
        <f t="shared" si="32"/>
        <v>0</v>
      </c>
    </row>
    <row r="2108" spans="1:9" ht="18" x14ac:dyDescent="0.15">
      <c r="A2108" s="83">
        <v>1845</v>
      </c>
      <c r="B2108" s="96"/>
      <c r="C2108" s="95"/>
      <c r="D2108" s="83">
        <v>810411</v>
      </c>
      <c r="E2108" s="8" t="s">
        <v>2008</v>
      </c>
      <c r="F2108" s="86" t="s">
        <v>10</v>
      </c>
      <c r="G2108" s="84"/>
      <c r="H2108" s="85">
        <v>6750000</v>
      </c>
      <c r="I2108" s="18">
        <f t="shared" si="32"/>
        <v>7635600</v>
      </c>
    </row>
    <row r="2109" spans="1:9" ht="18" x14ac:dyDescent="0.15">
      <c r="A2109" s="83"/>
      <c r="B2109" s="96"/>
      <c r="C2109" s="95"/>
      <c r="D2109" s="83"/>
      <c r="E2109" s="8" t="s">
        <v>2009</v>
      </c>
      <c r="F2109" s="86"/>
      <c r="G2109" s="84"/>
      <c r="H2109" s="85"/>
      <c r="I2109" s="18">
        <f t="shared" si="32"/>
        <v>0</v>
      </c>
    </row>
    <row r="2110" spans="1:9" ht="18" x14ac:dyDescent="0.15">
      <c r="A2110" s="83">
        <v>1846</v>
      </c>
      <c r="B2110" s="96"/>
      <c r="C2110" s="95"/>
      <c r="D2110" s="83">
        <v>810414</v>
      </c>
      <c r="E2110" s="8" t="s">
        <v>2010</v>
      </c>
      <c r="F2110" s="86" t="s">
        <v>10</v>
      </c>
      <c r="G2110" s="84"/>
      <c r="H2110" s="85">
        <v>9000000</v>
      </c>
      <c r="I2110" s="18">
        <f t="shared" si="32"/>
        <v>10180800</v>
      </c>
    </row>
    <row r="2111" spans="1:9" ht="18" x14ac:dyDescent="0.15">
      <c r="A2111" s="83"/>
      <c r="B2111" s="96"/>
      <c r="C2111" s="95"/>
      <c r="D2111" s="83"/>
      <c r="E2111" s="8" t="s">
        <v>2011</v>
      </c>
      <c r="F2111" s="86"/>
      <c r="G2111" s="84"/>
      <c r="H2111" s="85"/>
      <c r="I2111" s="18">
        <f t="shared" si="32"/>
        <v>0</v>
      </c>
    </row>
    <row r="2112" spans="1:9" ht="18" x14ac:dyDescent="0.15">
      <c r="A2112" s="7">
        <v>1847</v>
      </c>
      <c r="B2112" s="96"/>
      <c r="C2112" s="95"/>
      <c r="D2112" s="7">
        <v>810435</v>
      </c>
      <c r="E2112" s="8" t="s">
        <v>2012</v>
      </c>
      <c r="F2112" s="9" t="s">
        <v>10</v>
      </c>
      <c r="G2112" s="10"/>
      <c r="H2112" s="11">
        <v>6750000</v>
      </c>
      <c r="I2112" s="18">
        <f t="shared" si="32"/>
        <v>7635600</v>
      </c>
    </row>
    <row r="2113" spans="1:9" ht="18" x14ac:dyDescent="0.15">
      <c r="A2113" s="7">
        <v>1848</v>
      </c>
      <c r="B2113" s="96"/>
      <c r="C2113" s="95"/>
      <c r="D2113" s="7">
        <v>810436</v>
      </c>
      <c r="E2113" s="8" t="s">
        <v>2013</v>
      </c>
      <c r="F2113" s="9" t="s">
        <v>10</v>
      </c>
      <c r="G2113" s="10"/>
      <c r="H2113" s="11">
        <v>6750000</v>
      </c>
      <c r="I2113" s="18">
        <f t="shared" si="32"/>
        <v>7635600</v>
      </c>
    </row>
    <row r="2114" spans="1:9" ht="18" x14ac:dyDescent="0.15">
      <c r="A2114" s="83">
        <v>1849</v>
      </c>
      <c r="B2114" s="96"/>
      <c r="C2114" s="95"/>
      <c r="D2114" s="83">
        <v>810508</v>
      </c>
      <c r="E2114" s="8" t="s">
        <v>2014</v>
      </c>
      <c r="F2114" s="86" t="s">
        <v>10</v>
      </c>
      <c r="G2114" s="84"/>
      <c r="H2114" s="85">
        <v>2925000</v>
      </c>
      <c r="I2114" s="18">
        <f t="shared" si="32"/>
        <v>3308760</v>
      </c>
    </row>
    <row r="2115" spans="1:9" ht="18" x14ac:dyDescent="0.15">
      <c r="A2115" s="83"/>
      <c r="B2115" s="96"/>
      <c r="C2115" s="95"/>
      <c r="D2115" s="83"/>
      <c r="E2115" s="8" t="s">
        <v>2015</v>
      </c>
      <c r="F2115" s="86"/>
      <c r="G2115" s="84"/>
      <c r="H2115" s="85"/>
      <c r="I2115" s="18">
        <f t="shared" si="32"/>
        <v>0</v>
      </c>
    </row>
    <row r="2116" spans="1:9" ht="18" x14ac:dyDescent="0.15">
      <c r="A2116" s="83">
        <v>1850</v>
      </c>
      <c r="B2116" s="96"/>
      <c r="C2116" s="95"/>
      <c r="D2116" s="83">
        <v>810514</v>
      </c>
      <c r="E2116" s="8" t="s">
        <v>2014</v>
      </c>
      <c r="F2116" s="86" t="s">
        <v>10</v>
      </c>
      <c r="G2116" s="84"/>
      <c r="H2116" s="85">
        <v>6187500</v>
      </c>
      <c r="I2116" s="18">
        <f t="shared" si="32"/>
        <v>6999300</v>
      </c>
    </row>
    <row r="2117" spans="1:9" ht="18" x14ac:dyDescent="0.15">
      <c r="A2117" s="83"/>
      <c r="B2117" s="96"/>
      <c r="C2117" s="95"/>
      <c r="D2117" s="83"/>
      <c r="E2117" s="8" t="s">
        <v>2016</v>
      </c>
      <c r="F2117" s="86"/>
      <c r="G2117" s="84"/>
      <c r="H2117" s="85"/>
      <c r="I2117" s="18">
        <f t="shared" ref="I2117:I2180" si="33">+(H2117*13.12%)+H2117</f>
        <v>0</v>
      </c>
    </row>
    <row r="2118" spans="1:9" ht="36" x14ac:dyDescent="0.15">
      <c r="A2118" s="7">
        <v>1851</v>
      </c>
      <c r="B2118" s="96"/>
      <c r="C2118" s="95"/>
      <c r="D2118" s="7">
        <v>810516</v>
      </c>
      <c r="E2118" s="8" t="s">
        <v>2017</v>
      </c>
      <c r="F2118" s="9" t="s">
        <v>10</v>
      </c>
      <c r="G2118" s="10"/>
      <c r="H2118" s="11">
        <v>9000000</v>
      </c>
      <c r="I2118" s="18">
        <f t="shared" si="33"/>
        <v>10180800</v>
      </c>
    </row>
    <row r="2119" spans="1:9" ht="18" x14ac:dyDescent="0.15">
      <c r="A2119" s="83">
        <v>1852</v>
      </c>
      <c r="B2119" s="96"/>
      <c r="C2119" s="95"/>
      <c r="D2119" s="83">
        <v>810518</v>
      </c>
      <c r="E2119" s="8" t="s">
        <v>2018</v>
      </c>
      <c r="F2119" s="86" t="s">
        <v>10</v>
      </c>
      <c r="G2119" s="84"/>
      <c r="H2119" s="85">
        <v>9000000</v>
      </c>
      <c r="I2119" s="18">
        <f t="shared" si="33"/>
        <v>10180800</v>
      </c>
    </row>
    <row r="2120" spans="1:9" ht="18" x14ac:dyDescent="0.15">
      <c r="A2120" s="83"/>
      <c r="B2120" s="96"/>
      <c r="C2120" s="95"/>
      <c r="D2120" s="83"/>
      <c r="E2120" s="8" t="s">
        <v>2016</v>
      </c>
      <c r="F2120" s="86"/>
      <c r="G2120" s="84"/>
      <c r="H2120" s="85"/>
      <c r="I2120" s="18">
        <f t="shared" si="33"/>
        <v>0</v>
      </c>
    </row>
    <row r="2121" spans="1:9" ht="18" x14ac:dyDescent="0.15">
      <c r="A2121" s="83">
        <v>1853</v>
      </c>
      <c r="B2121" s="96"/>
      <c r="C2121" s="95"/>
      <c r="D2121" s="83">
        <v>810605</v>
      </c>
      <c r="E2121" s="8" t="s">
        <v>2019</v>
      </c>
      <c r="F2121" s="86" t="s">
        <v>10</v>
      </c>
      <c r="G2121" s="84"/>
      <c r="H2121" s="85">
        <v>6187500</v>
      </c>
      <c r="I2121" s="18">
        <f t="shared" si="33"/>
        <v>6999300</v>
      </c>
    </row>
    <row r="2122" spans="1:9" ht="18" x14ac:dyDescent="0.15">
      <c r="A2122" s="83"/>
      <c r="B2122" s="96"/>
      <c r="C2122" s="95"/>
      <c r="D2122" s="83"/>
      <c r="E2122" s="8" t="s">
        <v>2020</v>
      </c>
      <c r="F2122" s="86"/>
      <c r="G2122" s="84"/>
      <c r="H2122" s="85"/>
      <c r="I2122" s="18">
        <f t="shared" si="33"/>
        <v>0</v>
      </c>
    </row>
    <row r="2123" spans="1:9" ht="36" x14ac:dyDescent="0.15">
      <c r="A2123" s="7">
        <v>1854</v>
      </c>
      <c r="B2123" s="96"/>
      <c r="C2123" s="95"/>
      <c r="D2123" s="7">
        <v>810614</v>
      </c>
      <c r="E2123" s="8" t="s">
        <v>2021</v>
      </c>
      <c r="F2123" s="9" t="s">
        <v>10</v>
      </c>
      <c r="G2123" s="10"/>
      <c r="H2123" s="11">
        <v>7875000</v>
      </c>
      <c r="I2123" s="18">
        <f t="shared" si="33"/>
        <v>8908200</v>
      </c>
    </row>
    <row r="2124" spans="1:9" ht="36" x14ac:dyDescent="0.15">
      <c r="A2124" s="7">
        <v>1855</v>
      </c>
      <c r="B2124" s="96"/>
      <c r="C2124" s="95"/>
      <c r="D2124" s="7">
        <v>810617</v>
      </c>
      <c r="E2124" s="8" t="s">
        <v>2022</v>
      </c>
      <c r="F2124" s="9" t="s">
        <v>10</v>
      </c>
      <c r="G2124" s="10"/>
      <c r="H2124" s="11">
        <v>9000000</v>
      </c>
      <c r="I2124" s="18">
        <f t="shared" si="33"/>
        <v>10180800</v>
      </c>
    </row>
    <row r="2125" spans="1:9" ht="18" x14ac:dyDescent="0.15">
      <c r="A2125" s="83">
        <v>1856</v>
      </c>
      <c r="B2125" s="96"/>
      <c r="C2125" s="95"/>
      <c r="D2125" s="83">
        <v>810622</v>
      </c>
      <c r="E2125" s="8" t="s">
        <v>2023</v>
      </c>
      <c r="F2125" s="86" t="s">
        <v>10</v>
      </c>
      <c r="G2125" s="84"/>
      <c r="H2125" s="85">
        <v>6750000</v>
      </c>
      <c r="I2125" s="18">
        <f t="shared" si="33"/>
        <v>7635600</v>
      </c>
    </row>
    <row r="2126" spans="1:9" ht="15.75" customHeight="1" x14ac:dyDescent="0.15">
      <c r="A2126" s="83"/>
      <c r="B2126" s="96"/>
      <c r="C2126" s="95"/>
      <c r="D2126" s="83"/>
      <c r="E2126" s="8" t="s">
        <v>2024</v>
      </c>
      <c r="F2126" s="86"/>
      <c r="G2126" s="84"/>
      <c r="H2126" s="85"/>
      <c r="I2126" s="18">
        <f t="shared" si="33"/>
        <v>0</v>
      </c>
    </row>
    <row r="2127" spans="1:9" ht="18" x14ac:dyDescent="0.15">
      <c r="A2127" s="83">
        <v>1857</v>
      </c>
      <c r="B2127" s="96"/>
      <c r="C2127" s="95"/>
      <c r="D2127" s="83">
        <v>810821</v>
      </c>
      <c r="E2127" s="8" t="s">
        <v>2025</v>
      </c>
      <c r="F2127" s="86" t="s">
        <v>10</v>
      </c>
      <c r="G2127" s="84"/>
      <c r="H2127" s="85">
        <v>6187500</v>
      </c>
      <c r="I2127" s="18">
        <f t="shared" si="33"/>
        <v>6999300</v>
      </c>
    </row>
    <row r="2128" spans="1:9" ht="18" x14ac:dyDescent="0.15">
      <c r="A2128" s="83"/>
      <c r="B2128" s="96"/>
      <c r="C2128" s="95"/>
      <c r="D2128" s="83"/>
      <c r="E2128" s="8" t="s">
        <v>2026</v>
      </c>
      <c r="F2128" s="86"/>
      <c r="G2128" s="84"/>
      <c r="H2128" s="85"/>
      <c r="I2128" s="18">
        <f t="shared" si="33"/>
        <v>0</v>
      </c>
    </row>
    <row r="2129" spans="1:9" ht="18" x14ac:dyDescent="0.15">
      <c r="A2129" s="83">
        <v>1858</v>
      </c>
      <c r="B2129" s="96"/>
      <c r="C2129" s="95"/>
      <c r="D2129" s="83">
        <v>810822</v>
      </c>
      <c r="E2129" s="8" t="s">
        <v>2025</v>
      </c>
      <c r="F2129" s="86" t="s">
        <v>10</v>
      </c>
      <c r="G2129" s="84"/>
      <c r="H2129" s="85">
        <v>6187500</v>
      </c>
      <c r="I2129" s="18">
        <f t="shared" si="33"/>
        <v>6999300</v>
      </c>
    </row>
    <row r="2130" spans="1:9" ht="18" x14ac:dyDescent="0.15">
      <c r="A2130" s="83"/>
      <c r="B2130" s="96"/>
      <c r="C2130" s="95"/>
      <c r="D2130" s="83"/>
      <c r="E2130" s="8" t="s">
        <v>2027</v>
      </c>
      <c r="F2130" s="86"/>
      <c r="G2130" s="84"/>
      <c r="H2130" s="85"/>
      <c r="I2130" s="18">
        <f t="shared" si="33"/>
        <v>0</v>
      </c>
    </row>
    <row r="2131" spans="1:9" ht="18" x14ac:dyDescent="0.15">
      <c r="A2131" s="83">
        <v>1859</v>
      </c>
      <c r="B2131" s="96"/>
      <c r="C2131" s="95"/>
      <c r="D2131" s="83">
        <v>810824</v>
      </c>
      <c r="E2131" s="8" t="s">
        <v>2028</v>
      </c>
      <c r="F2131" s="86" t="s">
        <v>10</v>
      </c>
      <c r="G2131" s="84"/>
      <c r="H2131" s="85">
        <v>9000000</v>
      </c>
      <c r="I2131" s="18">
        <f t="shared" si="33"/>
        <v>10180800</v>
      </c>
    </row>
    <row r="2132" spans="1:9" ht="18" x14ac:dyDescent="0.15">
      <c r="A2132" s="83"/>
      <c r="B2132" s="96"/>
      <c r="C2132" s="95"/>
      <c r="D2132" s="83"/>
      <c r="E2132" s="8" t="s">
        <v>2027</v>
      </c>
      <c r="F2132" s="86"/>
      <c r="G2132" s="84"/>
      <c r="H2132" s="85"/>
      <c r="I2132" s="18">
        <f t="shared" si="33"/>
        <v>0</v>
      </c>
    </row>
    <row r="2133" spans="1:9" ht="18" x14ac:dyDescent="0.15">
      <c r="A2133" s="83">
        <v>1860</v>
      </c>
      <c r="B2133" s="96"/>
      <c r="C2133" s="95"/>
      <c r="D2133" s="83">
        <v>810832</v>
      </c>
      <c r="E2133" s="8" t="s">
        <v>2029</v>
      </c>
      <c r="F2133" s="86" t="s">
        <v>10</v>
      </c>
      <c r="G2133" s="84"/>
      <c r="H2133" s="85">
        <v>6187500</v>
      </c>
      <c r="I2133" s="18">
        <f t="shared" si="33"/>
        <v>6999300</v>
      </c>
    </row>
    <row r="2134" spans="1:9" x14ac:dyDescent="0.15">
      <c r="A2134" s="83"/>
      <c r="B2134" s="96"/>
      <c r="C2134" s="95"/>
      <c r="D2134" s="83"/>
      <c r="E2134" s="8" t="s">
        <v>2030</v>
      </c>
      <c r="F2134" s="86"/>
      <c r="G2134" s="84"/>
      <c r="H2134" s="85"/>
      <c r="I2134" s="18">
        <f t="shared" si="33"/>
        <v>0</v>
      </c>
    </row>
    <row r="2135" spans="1:9" ht="18" x14ac:dyDescent="0.15">
      <c r="A2135" s="83">
        <v>1861</v>
      </c>
      <c r="B2135" s="96"/>
      <c r="C2135" s="95"/>
      <c r="D2135" s="83">
        <v>810834</v>
      </c>
      <c r="E2135" s="8" t="s">
        <v>2031</v>
      </c>
      <c r="F2135" s="86" t="s">
        <v>10</v>
      </c>
      <c r="G2135" s="84"/>
      <c r="H2135" s="85">
        <v>2925000</v>
      </c>
      <c r="I2135" s="18">
        <f t="shared" si="33"/>
        <v>3308760</v>
      </c>
    </row>
    <row r="2136" spans="1:9" ht="15.75" customHeight="1" x14ac:dyDescent="0.15">
      <c r="A2136" s="83"/>
      <c r="B2136" s="96"/>
      <c r="C2136" s="95"/>
      <c r="D2136" s="83"/>
      <c r="E2136" s="8" t="s">
        <v>2024</v>
      </c>
      <c r="F2136" s="86"/>
      <c r="G2136" s="84"/>
      <c r="H2136" s="85"/>
      <c r="I2136" s="18">
        <f t="shared" si="33"/>
        <v>0</v>
      </c>
    </row>
    <row r="2137" spans="1:9" ht="27" x14ac:dyDescent="0.15">
      <c r="A2137" s="83">
        <v>1862</v>
      </c>
      <c r="B2137" s="96"/>
      <c r="C2137" s="95"/>
      <c r="D2137" s="83">
        <v>810838</v>
      </c>
      <c r="E2137" s="8" t="s">
        <v>2032</v>
      </c>
      <c r="F2137" s="86" t="s">
        <v>10</v>
      </c>
      <c r="G2137" s="84"/>
      <c r="H2137" s="85">
        <v>7875000</v>
      </c>
      <c r="I2137" s="18">
        <f t="shared" si="33"/>
        <v>8908200</v>
      </c>
    </row>
    <row r="2138" spans="1:9" ht="15.75" customHeight="1" x14ac:dyDescent="0.15">
      <c r="A2138" s="83"/>
      <c r="B2138" s="96"/>
      <c r="C2138" s="95"/>
      <c r="D2138" s="83"/>
      <c r="E2138" s="8" t="s">
        <v>2033</v>
      </c>
      <c r="F2138" s="86"/>
      <c r="G2138" s="84"/>
      <c r="H2138" s="85"/>
      <c r="I2138" s="18">
        <f t="shared" si="33"/>
        <v>0</v>
      </c>
    </row>
    <row r="2139" spans="1:9" ht="27" x14ac:dyDescent="0.15">
      <c r="A2139" s="83">
        <v>1863</v>
      </c>
      <c r="B2139" s="96"/>
      <c r="C2139" s="95"/>
      <c r="D2139" s="83">
        <v>810841</v>
      </c>
      <c r="E2139" s="8" t="s">
        <v>2034</v>
      </c>
      <c r="F2139" s="86" t="s">
        <v>10</v>
      </c>
      <c r="G2139" s="84"/>
      <c r="H2139" s="85">
        <v>9000000</v>
      </c>
      <c r="I2139" s="18">
        <f t="shared" si="33"/>
        <v>10180800</v>
      </c>
    </row>
    <row r="2140" spans="1:9" ht="15.75" customHeight="1" x14ac:dyDescent="0.15">
      <c r="A2140" s="83"/>
      <c r="B2140" s="96"/>
      <c r="C2140" s="95"/>
      <c r="D2140" s="83"/>
      <c r="E2140" s="8" t="s">
        <v>2035</v>
      </c>
      <c r="F2140" s="86"/>
      <c r="G2140" s="84"/>
      <c r="H2140" s="85"/>
      <c r="I2140" s="18">
        <f t="shared" si="33"/>
        <v>0</v>
      </c>
    </row>
    <row r="2141" spans="1:9" ht="27" x14ac:dyDescent="0.15">
      <c r="A2141" s="83">
        <v>1864</v>
      </c>
      <c r="B2141" s="96"/>
      <c r="C2141" s="95"/>
      <c r="D2141" s="83">
        <v>810849</v>
      </c>
      <c r="E2141" s="8" t="s">
        <v>2036</v>
      </c>
      <c r="F2141" s="86" t="s">
        <v>10</v>
      </c>
      <c r="G2141" s="84"/>
      <c r="H2141" s="85">
        <v>6187500</v>
      </c>
      <c r="I2141" s="18">
        <f t="shared" si="33"/>
        <v>6999300</v>
      </c>
    </row>
    <row r="2142" spans="1:9" ht="15.75" customHeight="1" x14ac:dyDescent="0.15">
      <c r="A2142" s="83"/>
      <c r="B2142" s="96"/>
      <c r="C2142" s="95"/>
      <c r="D2142" s="83"/>
      <c r="E2142" s="8" t="s">
        <v>2037</v>
      </c>
      <c r="F2142" s="86"/>
      <c r="G2142" s="84"/>
      <c r="H2142" s="85"/>
      <c r="I2142" s="18">
        <f t="shared" si="33"/>
        <v>0</v>
      </c>
    </row>
    <row r="2143" spans="1:9" ht="27" x14ac:dyDescent="0.15">
      <c r="A2143" s="83">
        <v>1865</v>
      </c>
      <c r="B2143" s="96"/>
      <c r="C2143" s="95"/>
      <c r="D2143" s="83">
        <v>810850</v>
      </c>
      <c r="E2143" s="8" t="s">
        <v>2038</v>
      </c>
      <c r="F2143" s="86" t="s">
        <v>10</v>
      </c>
      <c r="G2143" s="84"/>
      <c r="H2143" s="85">
        <v>7875000</v>
      </c>
      <c r="I2143" s="18">
        <f t="shared" si="33"/>
        <v>8908200</v>
      </c>
    </row>
    <row r="2144" spans="1:9" ht="15.75" customHeight="1" x14ac:dyDescent="0.15">
      <c r="A2144" s="83"/>
      <c r="B2144" s="96"/>
      <c r="C2144" s="95"/>
      <c r="D2144" s="83"/>
      <c r="E2144" s="8" t="s">
        <v>2037</v>
      </c>
      <c r="F2144" s="86"/>
      <c r="G2144" s="84"/>
      <c r="H2144" s="85"/>
      <c r="I2144" s="18">
        <f t="shared" si="33"/>
        <v>0</v>
      </c>
    </row>
    <row r="2145" spans="1:9" ht="18" x14ac:dyDescent="0.15">
      <c r="A2145" s="7">
        <v>1866</v>
      </c>
      <c r="B2145" s="96"/>
      <c r="C2145" s="95"/>
      <c r="D2145" s="7">
        <v>810851</v>
      </c>
      <c r="E2145" s="8" t="s">
        <v>2039</v>
      </c>
      <c r="F2145" s="9" t="s">
        <v>10</v>
      </c>
      <c r="G2145" s="10"/>
      <c r="H2145" s="11">
        <v>7875000</v>
      </c>
      <c r="I2145" s="18">
        <f t="shared" si="33"/>
        <v>8908200</v>
      </c>
    </row>
    <row r="2146" spans="1:9" ht="36" x14ac:dyDescent="0.15">
      <c r="A2146" s="7">
        <v>1867</v>
      </c>
      <c r="B2146" s="96"/>
      <c r="C2146" s="95"/>
      <c r="D2146" s="7">
        <v>810854</v>
      </c>
      <c r="E2146" s="8" t="s">
        <v>2040</v>
      </c>
      <c r="F2146" s="9" t="s">
        <v>10</v>
      </c>
      <c r="G2146" s="10"/>
      <c r="H2146" s="11">
        <v>7875000</v>
      </c>
      <c r="I2146" s="18">
        <f t="shared" si="33"/>
        <v>8908200</v>
      </c>
    </row>
    <row r="2147" spans="1:9" ht="18" x14ac:dyDescent="0.15">
      <c r="A2147" s="7">
        <v>1868</v>
      </c>
      <c r="B2147" s="96"/>
      <c r="C2147" s="95"/>
      <c r="D2147" s="7">
        <v>810902</v>
      </c>
      <c r="E2147" s="8" t="s">
        <v>2041</v>
      </c>
      <c r="F2147" s="9" t="s">
        <v>10</v>
      </c>
      <c r="G2147" s="10"/>
      <c r="H2147" s="11">
        <v>7762500</v>
      </c>
      <c r="I2147" s="18">
        <f t="shared" si="33"/>
        <v>8780940</v>
      </c>
    </row>
    <row r="2148" spans="1:9" ht="18" x14ac:dyDescent="0.15">
      <c r="A2148" s="7">
        <v>1869</v>
      </c>
      <c r="B2148" s="96"/>
      <c r="C2148" s="95"/>
      <c r="D2148" s="7">
        <v>810916</v>
      </c>
      <c r="E2148" s="8" t="s">
        <v>2042</v>
      </c>
      <c r="F2148" s="9" t="s">
        <v>10</v>
      </c>
      <c r="G2148" s="10"/>
      <c r="H2148" s="11">
        <v>16875000</v>
      </c>
      <c r="I2148" s="18">
        <f t="shared" si="33"/>
        <v>19089000</v>
      </c>
    </row>
    <row r="2149" spans="1:9" ht="18" x14ac:dyDescent="0.15">
      <c r="A2149" s="7">
        <v>1870</v>
      </c>
      <c r="B2149" s="96"/>
      <c r="C2149" s="95"/>
      <c r="D2149" s="7">
        <v>811204</v>
      </c>
      <c r="E2149" s="8" t="s">
        <v>2043</v>
      </c>
      <c r="F2149" s="9" t="s">
        <v>10</v>
      </c>
      <c r="G2149" s="10"/>
      <c r="H2149" s="11">
        <v>3375000</v>
      </c>
      <c r="I2149" s="18">
        <f t="shared" si="33"/>
        <v>3817800</v>
      </c>
    </row>
    <row r="2150" spans="1:9" ht="18" x14ac:dyDescent="0.15">
      <c r="A2150" s="7">
        <v>1871</v>
      </c>
      <c r="B2150" s="96"/>
      <c r="C2150" s="95"/>
      <c r="D2150" s="7">
        <v>811205</v>
      </c>
      <c r="E2150" s="8" t="s">
        <v>2044</v>
      </c>
      <c r="F2150" s="9" t="s">
        <v>10</v>
      </c>
      <c r="G2150" s="10"/>
      <c r="H2150" s="11">
        <v>2250000</v>
      </c>
      <c r="I2150" s="18">
        <f t="shared" si="33"/>
        <v>2545200</v>
      </c>
    </row>
    <row r="2151" spans="1:9" ht="18" x14ac:dyDescent="0.15">
      <c r="A2151" s="7">
        <v>1872</v>
      </c>
      <c r="B2151" s="96"/>
      <c r="C2151" s="95"/>
      <c r="D2151" s="7">
        <v>811209</v>
      </c>
      <c r="E2151" s="8" t="s">
        <v>2045</v>
      </c>
      <c r="F2151" s="9" t="s">
        <v>10</v>
      </c>
      <c r="G2151" s="10"/>
      <c r="H2151" s="11">
        <v>2970000</v>
      </c>
      <c r="I2151" s="18">
        <f t="shared" si="33"/>
        <v>3359664</v>
      </c>
    </row>
    <row r="2152" spans="1:9" ht="18" x14ac:dyDescent="0.15">
      <c r="A2152" s="7">
        <v>1873</v>
      </c>
      <c r="B2152" s="96"/>
      <c r="C2152" s="95"/>
      <c r="D2152" s="7">
        <v>811210</v>
      </c>
      <c r="E2152" s="8" t="s">
        <v>2046</v>
      </c>
      <c r="F2152" s="9" t="s">
        <v>10</v>
      </c>
      <c r="G2152" s="10"/>
      <c r="H2152" s="11">
        <v>2250000</v>
      </c>
      <c r="I2152" s="18">
        <f t="shared" si="33"/>
        <v>2545200</v>
      </c>
    </row>
    <row r="2153" spans="1:9" ht="18" x14ac:dyDescent="0.15">
      <c r="A2153" s="7">
        <v>1874</v>
      </c>
      <c r="B2153" s="96"/>
      <c r="C2153" s="95"/>
      <c r="D2153" s="7">
        <v>811212</v>
      </c>
      <c r="E2153" s="8" t="s">
        <v>2047</v>
      </c>
      <c r="F2153" s="9" t="s">
        <v>10</v>
      </c>
      <c r="G2153" s="10"/>
      <c r="H2153" s="11">
        <v>1125000</v>
      </c>
      <c r="I2153" s="18">
        <f t="shared" si="33"/>
        <v>1272600</v>
      </c>
    </row>
    <row r="2154" spans="1:9" ht="18" x14ac:dyDescent="0.15">
      <c r="A2154" s="7">
        <v>1875</v>
      </c>
      <c r="B2154" s="96"/>
      <c r="C2154" s="95"/>
      <c r="D2154" s="7">
        <v>812100</v>
      </c>
      <c r="E2154" s="8" t="s">
        <v>2048</v>
      </c>
      <c r="F2154" s="9" t="s">
        <v>10</v>
      </c>
      <c r="G2154" s="10"/>
      <c r="H2154" s="11">
        <v>4050000</v>
      </c>
      <c r="I2154" s="18">
        <f t="shared" si="33"/>
        <v>4581360</v>
      </c>
    </row>
    <row r="2155" spans="1:9" ht="18" x14ac:dyDescent="0.15">
      <c r="A2155" s="7">
        <v>1876</v>
      </c>
      <c r="B2155" s="96"/>
      <c r="C2155" s="95"/>
      <c r="D2155" s="7">
        <v>812302</v>
      </c>
      <c r="E2155" s="8" t="s">
        <v>2049</v>
      </c>
      <c r="F2155" s="9" t="s">
        <v>10</v>
      </c>
      <c r="G2155" s="10"/>
      <c r="H2155" s="11">
        <v>3825000</v>
      </c>
      <c r="I2155" s="18">
        <f t="shared" si="33"/>
        <v>4326840</v>
      </c>
    </row>
    <row r="2156" spans="1:9" ht="18" x14ac:dyDescent="0.15">
      <c r="A2156" s="7">
        <v>1877</v>
      </c>
      <c r="B2156" s="96"/>
      <c r="C2156" s="95"/>
      <c r="D2156" s="7">
        <v>812402</v>
      </c>
      <c r="E2156" s="8" t="s">
        <v>2050</v>
      </c>
      <c r="F2156" s="9" t="s">
        <v>10</v>
      </c>
      <c r="G2156" s="10"/>
      <c r="H2156" s="11">
        <v>2250000</v>
      </c>
      <c r="I2156" s="18">
        <f t="shared" si="33"/>
        <v>2545200</v>
      </c>
    </row>
    <row r="2157" spans="1:9" ht="18" x14ac:dyDescent="0.15">
      <c r="A2157" s="7">
        <v>1878</v>
      </c>
      <c r="B2157" s="96"/>
      <c r="C2157" s="95"/>
      <c r="D2157" s="7">
        <v>812912</v>
      </c>
      <c r="E2157" s="8" t="s">
        <v>2051</v>
      </c>
      <c r="F2157" s="9" t="s">
        <v>10</v>
      </c>
      <c r="G2157" s="10"/>
      <c r="H2157" s="11">
        <v>4050000</v>
      </c>
      <c r="I2157" s="18">
        <f t="shared" si="33"/>
        <v>4581360</v>
      </c>
    </row>
    <row r="2158" spans="1:9" ht="18" x14ac:dyDescent="0.15">
      <c r="A2158" s="7">
        <v>1879</v>
      </c>
      <c r="B2158" s="96"/>
      <c r="C2158" s="95"/>
      <c r="D2158" s="7">
        <v>813101</v>
      </c>
      <c r="E2158" s="8" t="s">
        <v>2052</v>
      </c>
      <c r="F2158" s="9" t="s">
        <v>10</v>
      </c>
      <c r="G2158" s="10"/>
      <c r="H2158" s="11">
        <v>3375000</v>
      </c>
      <c r="I2158" s="18">
        <f t="shared" si="33"/>
        <v>3817800</v>
      </c>
    </row>
    <row r="2159" spans="1:9" ht="18" x14ac:dyDescent="0.15">
      <c r="A2159" s="7">
        <v>1880</v>
      </c>
      <c r="B2159" s="96"/>
      <c r="C2159" s="95"/>
      <c r="D2159" s="7">
        <v>813103</v>
      </c>
      <c r="E2159" s="8" t="s">
        <v>2053</v>
      </c>
      <c r="F2159" s="9" t="s">
        <v>10</v>
      </c>
      <c r="G2159" s="10"/>
      <c r="H2159" s="11">
        <v>3375000</v>
      </c>
      <c r="I2159" s="18">
        <f t="shared" si="33"/>
        <v>3817800</v>
      </c>
    </row>
    <row r="2160" spans="1:9" ht="18" x14ac:dyDescent="0.15">
      <c r="A2160" s="7">
        <v>1881</v>
      </c>
      <c r="B2160" s="96"/>
      <c r="C2160" s="95"/>
      <c r="D2160" s="7">
        <v>813104</v>
      </c>
      <c r="E2160" s="8" t="s">
        <v>2054</v>
      </c>
      <c r="F2160" s="9" t="s">
        <v>10</v>
      </c>
      <c r="G2160" s="10"/>
      <c r="H2160" s="11">
        <v>3375000</v>
      </c>
      <c r="I2160" s="18">
        <f t="shared" si="33"/>
        <v>3817800</v>
      </c>
    </row>
    <row r="2161" spans="1:9" ht="54" x14ac:dyDescent="0.15">
      <c r="A2161" s="83">
        <v>1882</v>
      </c>
      <c r="B2161" s="96"/>
      <c r="C2161" s="95"/>
      <c r="D2161" s="83">
        <v>814210</v>
      </c>
      <c r="E2161" s="8" t="s">
        <v>2055</v>
      </c>
      <c r="F2161" s="86" t="s">
        <v>10</v>
      </c>
      <c r="G2161" s="84"/>
      <c r="H2161" s="85">
        <v>3150000</v>
      </c>
      <c r="I2161" s="18">
        <f t="shared" si="33"/>
        <v>3563280</v>
      </c>
    </row>
    <row r="2162" spans="1:9" ht="15.75" customHeight="1" x14ac:dyDescent="0.15">
      <c r="A2162" s="83"/>
      <c r="B2162" s="96"/>
      <c r="C2162" s="95"/>
      <c r="D2162" s="83"/>
      <c r="E2162" s="8" t="s">
        <v>2056</v>
      </c>
      <c r="F2162" s="86"/>
      <c r="G2162" s="84"/>
      <c r="H2162" s="85"/>
      <c r="I2162" s="18">
        <f t="shared" si="33"/>
        <v>0</v>
      </c>
    </row>
    <row r="2163" spans="1:9" ht="27" x14ac:dyDescent="0.15">
      <c r="A2163" s="83">
        <v>1883</v>
      </c>
      <c r="B2163" s="96"/>
      <c r="C2163" s="95"/>
      <c r="D2163" s="83">
        <v>814504</v>
      </c>
      <c r="E2163" s="8" t="s">
        <v>2057</v>
      </c>
      <c r="F2163" s="86" t="s">
        <v>10</v>
      </c>
      <c r="G2163" s="84"/>
      <c r="H2163" s="85">
        <v>4275000</v>
      </c>
      <c r="I2163" s="18">
        <f t="shared" si="33"/>
        <v>4835880</v>
      </c>
    </row>
    <row r="2164" spans="1:9" x14ac:dyDescent="0.15">
      <c r="A2164" s="83"/>
      <c r="B2164" s="96"/>
      <c r="C2164" s="95"/>
      <c r="D2164" s="83"/>
      <c r="E2164" s="8" t="s">
        <v>2058</v>
      </c>
      <c r="F2164" s="86"/>
      <c r="G2164" s="84"/>
      <c r="H2164" s="85"/>
      <c r="I2164" s="18">
        <f t="shared" si="33"/>
        <v>0</v>
      </c>
    </row>
    <row r="2165" spans="1:9" ht="18" x14ac:dyDescent="0.15">
      <c r="A2165" s="83">
        <v>1884</v>
      </c>
      <c r="B2165" s="96"/>
      <c r="C2165" s="95"/>
      <c r="D2165" s="83">
        <v>814605</v>
      </c>
      <c r="E2165" s="8" t="s">
        <v>2059</v>
      </c>
      <c r="F2165" s="86" t="s">
        <v>10</v>
      </c>
      <c r="G2165" s="84"/>
      <c r="H2165" s="85">
        <v>2362500</v>
      </c>
      <c r="I2165" s="18">
        <f t="shared" si="33"/>
        <v>2672460</v>
      </c>
    </row>
    <row r="2166" spans="1:9" ht="15.75" customHeight="1" x14ac:dyDescent="0.15">
      <c r="A2166" s="83"/>
      <c r="B2166" s="96"/>
      <c r="C2166" s="95"/>
      <c r="D2166" s="83"/>
      <c r="E2166" s="8" t="s">
        <v>684</v>
      </c>
      <c r="F2166" s="86"/>
      <c r="G2166" s="84"/>
      <c r="H2166" s="85"/>
      <c r="I2166" s="18">
        <f t="shared" si="33"/>
        <v>0</v>
      </c>
    </row>
    <row r="2167" spans="1:9" ht="18" x14ac:dyDescent="0.15">
      <c r="A2167" s="83">
        <v>1885</v>
      </c>
      <c r="B2167" s="96"/>
      <c r="C2167" s="95"/>
      <c r="D2167" s="83">
        <v>814606</v>
      </c>
      <c r="E2167" s="8" t="s">
        <v>2059</v>
      </c>
      <c r="F2167" s="86" t="s">
        <v>10</v>
      </c>
      <c r="G2167" s="84"/>
      <c r="H2167" s="85">
        <v>3825000</v>
      </c>
      <c r="I2167" s="18">
        <f t="shared" si="33"/>
        <v>4326840</v>
      </c>
    </row>
    <row r="2168" spans="1:9" ht="15.75" customHeight="1" x14ac:dyDescent="0.15">
      <c r="A2168" s="83"/>
      <c r="B2168" s="96"/>
      <c r="C2168" s="95"/>
      <c r="D2168" s="83"/>
      <c r="E2168" s="8" t="s">
        <v>2060</v>
      </c>
      <c r="F2168" s="86"/>
      <c r="G2168" s="84"/>
      <c r="H2168" s="85"/>
      <c r="I2168" s="18">
        <f t="shared" si="33"/>
        <v>0</v>
      </c>
    </row>
    <row r="2169" spans="1:9" ht="18" x14ac:dyDescent="0.15">
      <c r="A2169" s="7">
        <v>1886</v>
      </c>
      <c r="B2169" s="96"/>
      <c r="C2169" s="95"/>
      <c r="D2169" s="7">
        <v>814704</v>
      </c>
      <c r="E2169" s="8" t="s">
        <v>2061</v>
      </c>
      <c r="F2169" s="9" t="s">
        <v>10</v>
      </c>
      <c r="G2169" s="10"/>
      <c r="H2169" s="11">
        <v>4050000</v>
      </c>
      <c r="I2169" s="18">
        <f t="shared" si="33"/>
        <v>4581360</v>
      </c>
    </row>
    <row r="2170" spans="1:9" ht="36" x14ac:dyDescent="0.15">
      <c r="A2170" s="7">
        <v>1887</v>
      </c>
      <c r="B2170" s="96"/>
      <c r="C2170" s="95"/>
      <c r="D2170" s="7">
        <v>814705</v>
      </c>
      <c r="E2170" s="8" t="s">
        <v>2062</v>
      </c>
      <c r="F2170" s="9" t="s">
        <v>10</v>
      </c>
      <c r="G2170" s="10"/>
      <c r="H2170" s="11">
        <v>4500000</v>
      </c>
      <c r="I2170" s="18">
        <f t="shared" si="33"/>
        <v>5090400</v>
      </c>
    </row>
    <row r="2171" spans="1:9" ht="18" x14ac:dyDescent="0.15">
      <c r="A2171" s="7">
        <v>1888</v>
      </c>
      <c r="B2171" s="96"/>
      <c r="C2171" s="95"/>
      <c r="D2171" s="7">
        <v>814706</v>
      </c>
      <c r="E2171" s="8" t="s">
        <v>2063</v>
      </c>
      <c r="F2171" s="9" t="s">
        <v>10</v>
      </c>
      <c r="G2171" s="10"/>
      <c r="H2171" s="11">
        <v>1575000</v>
      </c>
      <c r="I2171" s="18">
        <f t="shared" si="33"/>
        <v>1781640</v>
      </c>
    </row>
    <row r="2172" spans="1:9" ht="18" x14ac:dyDescent="0.15">
      <c r="A2172" s="83">
        <v>1889</v>
      </c>
      <c r="B2172" s="96"/>
      <c r="C2172" s="95"/>
      <c r="D2172" s="83">
        <v>814707</v>
      </c>
      <c r="E2172" s="8" t="s">
        <v>2064</v>
      </c>
      <c r="F2172" s="86" t="s">
        <v>10</v>
      </c>
      <c r="G2172" s="84"/>
      <c r="H2172" s="85">
        <v>3487500</v>
      </c>
      <c r="I2172" s="18">
        <f t="shared" si="33"/>
        <v>3945060</v>
      </c>
    </row>
    <row r="2173" spans="1:9" ht="15.75" customHeight="1" x14ac:dyDescent="0.15">
      <c r="A2173" s="83"/>
      <c r="B2173" s="96"/>
      <c r="C2173" s="95"/>
      <c r="D2173" s="83"/>
      <c r="E2173" s="8" t="s">
        <v>2065</v>
      </c>
      <c r="F2173" s="86"/>
      <c r="G2173" s="84"/>
      <c r="H2173" s="85"/>
      <c r="I2173" s="18">
        <f t="shared" si="33"/>
        <v>0</v>
      </c>
    </row>
    <row r="2174" spans="1:9" ht="18" x14ac:dyDescent="0.15">
      <c r="A2174" s="7">
        <v>1890</v>
      </c>
      <c r="B2174" s="96"/>
      <c r="C2174" s="95"/>
      <c r="D2174" s="7">
        <v>814708</v>
      </c>
      <c r="E2174" s="8" t="s">
        <v>2066</v>
      </c>
      <c r="F2174" s="9" t="s">
        <v>10</v>
      </c>
      <c r="G2174" s="10"/>
      <c r="H2174" s="11">
        <v>3150000</v>
      </c>
      <c r="I2174" s="18">
        <f t="shared" si="33"/>
        <v>3563280</v>
      </c>
    </row>
    <row r="2175" spans="1:9" ht="18" x14ac:dyDescent="0.15">
      <c r="A2175" s="7">
        <v>1891</v>
      </c>
      <c r="B2175" s="96"/>
      <c r="C2175" s="95"/>
      <c r="D2175" s="7">
        <v>814711</v>
      </c>
      <c r="E2175" s="8" t="s">
        <v>2067</v>
      </c>
      <c r="F2175" s="9" t="s">
        <v>10</v>
      </c>
      <c r="G2175" s="10"/>
      <c r="H2175" s="11">
        <v>1687500</v>
      </c>
      <c r="I2175" s="18">
        <f t="shared" si="33"/>
        <v>1908900</v>
      </c>
    </row>
    <row r="2176" spans="1:9" ht="18" x14ac:dyDescent="0.15">
      <c r="A2176" s="7">
        <v>1892</v>
      </c>
      <c r="B2176" s="96"/>
      <c r="C2176" s="95"/>
      <c r="D2176" s="7">
        <v>814712</v>
      </c>
      <c r="E2176" s="8" t="s">
        <v>2068</v>
      </c>
      <c r="F2176" s="9" t="s">
        <v>10</v>
      </c>
      <c r="G2176" s="10"/>
      <c r="H2176" s="11">
        <v>2812500</v>
      </c>
      <c r="I2176" s="18">
        <f t="shared" si="33"/>
        <v>3181500</v>
      </c>
    </row>
    <row r="2177" spans="1:9" ht="18" x14ac:dyDescent="0.15">
      <c r="A2177" s="7">
        <v>1893</v>
      </c>
      <c r="B2177" s="96"/>
      <c r="C2177" s="95"/>
      <c r="D2177" s="7">
        <v>814721</v>
      </c>
      <c r="E2177" s="8" t="s">
        <v>2069</v>
      </c>
      <c r="F2177" s="9" t="s">
        <v>10</v>
      </c>
      <c r="G2177" s="10"/>
      <c r="H2177" s="11">
        <v>2700000</v>
      </c>
      <c r="I2177" s="18">
        <f t="shared" si="33"/>
        <v>3054240</v>
      </c>
    </row>
    <row r="2178" spans="1:9" ht="18" x14ac:dyDescent="0.15">
      <c r="A2178" s="7">
        <v>1894</v>
      </c>
      <c r="B2178" s="96"/>
      <c r="C2178" s="95"/>
      <c r="D2178" s="7">
        <v>814722</v>
      </c>
      <c r="E2178" s="8" t="s">
        <v>2070</v>
      </c>
      <c r="F2178" s="9" t="s">
        <v>10</v>
      </c>
      <c r="G2178" s="10"/>
      <c r="H2178" s="11">
        <v>4500000</v>
      </c>
      <c r="I2178" s="18">
        <f t="shared" si="33"/>
        <v>5090400</v>
      </c>
    </row>
    <row r="2179" spans="1:9" ht="18" x14ac:dyDescent="0.15">
      <c r="A2179" s="7">
        <v>1895</v>
      </c>
      <c r="B2179" s="96"/>
      <c r="C2179" s="95"/>
      <c r="D2179" s="7">
        <v>814723</v>
      </c>
      <c r="E2179" s="8" t="s">
        <v>2071</v>
      </c>
      <c r="F2179" s="9" t="s">
        <v>10</v>
      </c>
      <c r="G2179" s="10"/>
      <c r="H2179" s="11">
        <v>2475000</v>
      </c>
      <c r="I2179" s="18">
        <f t="shared" si="33"/>
        <v>2799720</v>
      </c>
    </row>
    <row r="2180" spans="1:9" ht="18" x14ac:dyDescent="0.15">
      <c r="A2180" s="7">
        <v>1896</v>
      </c>
      <c r="B2180" s="96"/>
      <c r="C2180" s="95"/>
      <c r="D2180" s="7">
        <v>814724</v>
      </c>
      <c r="E2180" s="8" t="s">
        <v>2072</v>
      </c>
      <c r="F2180" s="9" t="s">
        <v>10</v>
      </c>
      <c r="G2180" s="10"/>
      <c r="H2180" s="11">
        <v>4275000</v>
      </c>
      <c r="I2180" s="18">
        <f t="shared" si="33"/>
        <v>4835880</v>
      </c>
    </row>
    <row r="2181" spans="1:9" ht="18" x14ac:dyDescent="0.15">
      <c r="A2181" s="7">
        <v>1897</v>
      </c>
      <c r="B2181" s="96"/>
      <c r="C2181" s="95"/>
      <c r="D2181" s="7">
        <v>814725</v>
      </c>
      <c r="E2181" s="8" t="s">
        <v>2073</v>
      </c>
      <c r="F2181" s="9" t="s">
        <v>10</v>
      </c>
      <c r="G2181" s="10"/>
      <c r="H2181" s="11">
        <v>2812500</v>
      </c>
      <c r="I2181" s="18">
        <f t="shared" ref="I2181:I2244" si="34">+(H2181*13.12%)+H2181</f>
        <v>3181500</v>
      </c>
    </row>
    <row r="2182" spans="1:9" ht="18" x14ac:dyDescent="0.15">
      <c r="A2182" s="7">
        <v>1898</v>
      </c>
      <c r="B2182" s="96"/>
      <c r="C2182" s="95"/>
      <c r="D2182" s="7">
        <v>814726</v>
      </c>
      <c r="E2182" s="8" t="s">
        <v>2074</v>
      </c>
      <c r="F2182" s="9" t="s">
        <v>10</v>
      </c>
      <c r="G2182" s="10"/>
      <c r="H2182" s="11">
        <v>2475000</v>
      </c>
      <c r="I2182" s="18">
        <f t="shared" si="34"/>
        <v>2799720</v>
      </c>
    </row>
    <row r="2183" spans="1:9" ht="18" x14ac:dyDescent="0.15">
      <c r="A2183" s="7">
        <v>1899</v>
      </c>
      <c r="B2183" s="96"/>
      <c r="C2183" s="95"/>
      <c r="D2183" s="7">
        <v>814730</v>
      </c>
      <c r="E2183" s="8" t="s">
        <v>2075</v>
      </c>
      <c r="F2183" s="9" t="s">
        <v>10</v>
      </c>
      <c r="G2183" s="10"/>
      <c r="H2183" s="11">
        <v>16875000</v>
      </c>
      <c r="I2183" s="18">
        <f t="shared" si="34"/>
        <v>19089000</v>
      </c>
    </row>
    <row r="2184" spans="1:9" ht="18" x14ac:dyDescent="0.15">
      <c r="A2184" s="7">
        <v>1900</v>
      </c>
      <c r="B2184" s="96"/>
      <c r="C2184" s="95"/>
      <c r="D2184" s="7">
        <v>814731</v>
      </c>
      <c r="E2184" s="8" t="s">
        <v>2076</v>
      </c>
      <c r="F2184" s="9" t="s">
        <v>10</v>
      </c>
      <c r="G2184" s="10"/>
      <c r="H2184" s="11">
        <v>2812500</v>
      </c>
      <c r="I2184" s="18">
        <f t="shared" si="34"/>
        <v>3181500</v>
      </c>
    </row>
    <row r="2185" spans="1:9" ht="18" x14ac:dyDescent="0.15">
      <c r="A2185" s="7">
        <v>1901</v>
      </c>
      <c r="B2185" s="96"/>
      <c r="C2185" s="95"/>
      <c r="D2185" s="7">
        <v>814907</v>
      </c>
      <c r="E2185" s="8" t="s">
        <v>2077</v>
      </c>
      <c r="F2185" s="9" t="s">
        <v>10</v>
      </c>
      <c r="G2185" s="10"/>
      <c r="H2185" s="11">
        <v>2362500</v>
      </c>
      <c r="I2185" s="18">
        <f t="shared" si="34"/>
        <v>2672460</v>
      </c>
    </row>
    <row r="2186" spans="1:9" ht="18" x14ac:dyDescent="0.15">
      <c r="A2186" s="7">
        <v>1902</v>
      </c>
      <c r="B2186" s="96"/>
      <c r="C2186" s="95"/>
      <c r="D2186" s="7">
        <v>815102</v>
      </c>
      <c r="E2186" s="8" t="s">
        <v>2078</v>
      </c>
      <c r="F2186" s="9" t="s">
        <v>10</v>
      </c>
      <c r="G2186" s="10"/>
      <c r="H2186" s="11">
        <v>4500000</v>
      </c>
      <c r="I2186" s="18">
        <f t="shared" si="34"/>
        <v>5090400</v>
      </c>
    </row>
    <row r="2187" spans="1:9" ht="18" x14ac:dyDescent="0.15">
      <c r="A2187" s="7">
        <v>1903</v>
      </c>
      <c r="B2187" s="96"/>
      <c r="C2187" s="95"/>
      <c r="D2187" s="7">
        <v>815103</v>
      </c>
      <c r="E2187" s="8" t="s">
        <v>2079</v>
      </c>
      <c r="F2187" s="9" t="s">
        <v>10</v>
      </c>
      <c r="G2187" s="10"/>
      <c r="H2187" s="11">
        <v>4500000</v>
      </c>
      <c r="I2187" s="18">
        <f t="shared" si="34"/>
        <v>5090400</v>
      </c>
    </row>
    <row r="2188" spans="1:9" ht="18" x14ac:dyDescent="0.15">
      <c r="A2188" s="7">
        <v>1904</v>
      </c>
      <c r="B2188" s="96"/>
      <c r="C2188" s="95"/>
      <c r="D2188" s="7">
        <v>815201</v>
      </c>
      <c r="E2188" s="8" t="s">
        <v>2080</v>
      </c>
      <c r="F2188" s="9" t="s">
        <v>10</v>
      </c>
      <c r="G2188" s="10"/>
      <c r="H2188" s="11">
        <v>4140000</v>
      </c>
      <c r="I2188" s="18">
        <f t="shared" si="34"/>
        <v>4683168</v>
      </c>
    </row>
    <row r="2189" spans="1:9" ht="18" x14ac:dyDescent="0.15">
      <c r="A2189" s="7">
        <v>1905</v>
      </c>
      <c r="B2189" s="96"/>
      <c r="C2189" s="95"/>
      <c r="D2189" s="7">
        <v>815301</v>
      </c>
      <c r="E2189" s="8" t="s">
        <v>2081</v>
      </c>
      <c r="F2189" s="9" t="s">
        <v>10</v>
      </c>
      <c r="G2189" s="10"/>
      <c r="H2189" s="11">
        <v>4050000</v>
      </c>
      <c r="I2189" s="18">
        <f t="shared" si="34"/>
        <v>4581360</v>
      </c>
    </row>
    <row r="2190" spans="1:9" ht="18" x14ac:dyDescent="0.15">
      <c r="A2190" s="83">
        <v>1906</v>
      </c>
      <c r="B2190" s="96"/>
      <c r="C2190" s="95"/>
      <c r="D2190" s="83">
        <v>815404</v>
      </c>
      <c r="E2190" s="8" t="s">
        <v>2082</v>
      </c>
      <c r="F2190" s="86" t="s">
        <v>10</v>
      </c>
      <c r="G2190" s="84"/>
      <c r="H2190" s="85">
        <v>4500000</v>
      </c>
      <c r="I2190" s="18">
        <f t="shared" si="34"/>
        <v>5090400</v>
      </c>
    </row>
    <row r="2191" spans="1:9" ht="15.75" customHeight="1" x14ac:dyDescent="0.15">
      <c r="A2191" s="83"/>
      <c r="B2191" s="96"/>
      <c r="C2191" s="95"/>
      <c r="D2191" s="83"/>
      <c r="E2191" s="8" t="s">
        <v>2083</v>
      </c>
      <c r="F2191" s="86"/>
      <c r="G2191" s="84"/>
      <c r="H2191" s="85"/>
      <c r="I2191" s="18">
        <f t="shared" si="34"/>
        <v>0</v>
      </c>
    </row>
    <row r="2192" spans="1:9" ht="18" x14ac:dyDescent="0.15">
      <c r="A2192" s="7">
        <v>1907</v>
      </c>
      <c r="B2192" s="96"/>
      <c r="C2192" s="95"/>
      <c r="D2192" s="7">
        <v>815406</v>
      </c>
      <c r="E2192" s="8" t="s">
        <v>2084</v>
      </c>
      <c r="F2192" s="9" t="s">
        <v>10</v>
      </c>
      <c r="G2192" s="10"/>
      <c r="H2192" s="11">
        <v>4500000</v>
      </c>
      <c r="I2192" s="18">
        <f t="shared" si="34"/>
        <v>5090400</v>
      </c>
    </row>
    <row r="2193" spans="1:9" ht="18" x14ac:dyDescent="0.15">
      <c r="A2193" s="7">
        <v>1908</v>
      </c>
      <c r="B2193" s="96"/>
      <c r="C2193" s="95"/>
      <c r="D2193" s="7">
        <v>818201</v>
      </c>
      <c r="E2193" s="8" t="s">
        <v>2085</v>
      </c>
      <c r="F2193" s="9" t="s">
        <v>10</v>
      </c>
      <c r="G2193" s="10"/>
      <c r="H2193" s="11">
        <v>2025000</v>
      </c>
      <c r="I2193" s="18">
        <f t="shared" si="34"/>
        <v>2290680</v>
      </c>
    </row>
    <row r="2194" spans="1:9" ht="18" x14ac:dyDescent="0.15">
      <c r="A2194" s="7">
        <v>1909</v>
      </c>
      <c r="B2194" s="96"/>
      <c r="C2194" s="95"/>
      <c r="D2194" s="7">
        <v>818202</v>
      </c>
      <c r="E2194" s="8" t="s">
        <v>2086</v>
      </c>
      <c r="F2194" s="9" t="s">
        <v>10</v>
      </c>
      <c r="G2194" s="10"/>
      <c r="H2194" s="11">
        <v>5625000</v>
      </c>
      <c r="I2194" s="18">
        <f t="shared" si="34"/>
        <v>6363000</v>
      </c>
    </row>
    <row r="2195" spans="1:9" ht="18" x14ac:dyDescent="0.15">
      <c r="A2195" s="7">
        <v>1910</v>
      </c>
      <c r="B2195" s="96"/>
      <c r="C2195" s="95"/>
      <c r="D2195" s="7">
        <v>818302</v>
      </c>
      <c r="E2195" s="8" t="s">
        <v>2087</v>
      </c>
      <c r="F2195" s="9" t="s">
        <v>10</v>
      </c>
      <c r="G2195" s="10"/>
      <c r="H2195" s="11">
        <v>3150000</v>
      </c>
      <c r="I2195" s="18">
        <f t="shared" si="34"/>
        <v>3563280</v>
      </c>
    </row>
    <row r="2196" spans="1:9" ht="18" x14ac:dyDescent="0.15">
      <c r="A2196" s="7">
        <v>1911</v>
      </c>
      <c r="B2196" s="96"/>
      <c r="C2196" s="95"/>
      <c r="D2196" s="7">
        <v>818303</v>
      </c>
      <c r="E2196" s="8" t="s">
        <v>2088</v>
      </c>
      <c r="F2196" s="9" t="s">
        <v>10</v>
      </c>
      <c r="G2196" s="10"/>
      <c r="H2196" s="11">
        <v>2475000</v>
      </c>
      <c r="I2196" s="18">
        <f t="shared" si="34"/>
        <v>2799720</v>
      </c>
    </row>
    <row r="2197" spans="1:9" ht="18" x14ac:dyDescent="0.15">
      <c r="A2197" s="7">
        <v>1912</v>
      </c>
      <c r="B2197" s="96"/>
      <c r="C2197" s="95"/>
      <c r="D2197" s="7">
        <v>818305</v>
      </c>
      <c r="E2197" s="8" t="s">
        <v>2089</v>
      </c>
      <c r="F2197" s="9" t="s">
        <v>10</v>
      </c>
      <c r="G2197" s="10"/>
      <c r="H2197" s="11">
        <v>2250000</v>
      </c>
      <c r="I2197" s="18">
        <f t="shared" si="34"/>
        <v>2545200</v>
      </c>
    </row>
    <row r="2198" spans="1:9" ht="18" x14ac:dyDescent="0.15">
      <c r="A2198" s="7">
        <v>1913</v>
      </c>
      <c r="B2198" s="96"/>
      <c r="C2198" s="95"/>
      <c r="D2198" s="7">
        <v>818307</v>
      </c>
      <c r="E2198" s="8" t="s">
        <v>2090</v>
      </c>
      <c r="F2198" s="9" t="s">
        <v>10</v>
      </c>
      <c r="G2198" s="10"/>
      <c r="H2198" s="11">
        <v>2475000</v>
      </c>
      <c r="I2198" s="18">
        <f t="shared" si="34"/>
        <v>2799720</v>
      </c>
    </row>
    <row r="2199" spans="1:9" ht="18" x14ac:dyDescent="0.15">
      <c r="A2199" s="7">
        <v>1914</v>
      </c>
      <c r="B2199" s="96"/>
      <c r="C2199" s="95"/>
      <c r="D2199" s="7">
        <v>818400</v>
      </c>
      <c r="E2199" s="8" t="s">
        <v>2091</v>
      </c>
      <c r="F2199" s="9" t="s">
        <v>10</v>
      </c>
      <c r="G2199" s="10"/>
      <c r="H2199" s="11">
        <v>3375000</v>
      </c>
      <c r="I2199" s="18">
        <f t="shared" si="34"/>
        <v>3817800</v>
      </c>
    </row>
    <row r="2200" spans="1:9" ht="18" x14ac:dyDescent="0.15">
      <c r="A2200" s="7">
        <v>1915</v>
      </c>
      <c r="B2200" s="96"/>
      <c r="C2200" s="95"/>
      <c r="D2200" s="7">
        <v>818500</v>
      </c>
      <c r="E2200" s="8" t="s">
        <v>2092</v>
      </c>
      <c r="F2200" s="9" t="s">
        <v>10</v>
      </c>
      <c r="G2200" s="10"/>
      <c r="H2200" s="11">
        <v>2587500</v>
      </c>
      <c r="I2200" s="18">
        <f t="shared" si="34"/>
        <v>2926980</v>
      </c>
    </row>
    <row r="2201" spans="1:9" ht="18" x14ac:dyDescent="0.15">
      <c r="A2201" s="7">
        <v>1916</v>
      </c>
      <c r="B2201" s="96"/>
      <c r="C2201" s="95"/>
      <c r="D2201" s="7">
        <v>818608</v>
      </c>
      <c r="E2201" s="8" t="s">
        <v>2093</v>
      </c>
      <c r="F2201" s="9" t="s">
        <v>10</v>
      </c>
      <c r="G2201" s="10"/>
      <c r="H2201" s="11">
        <v>2812500</v>
      </c>
      <c r="I2201" s="18">
        <f t="shared" si="34"/>
        <v>3181500</v>
      </c>
    </row>
    <row r="2202" spans="1:9" ht="18" x14ac:dyDescent="0.15">
      <c r="A2202" s="7">
        <v>1917</v>
      </c>
      <c r="B2202" s="96"/>
      <c r="C2202" s="95"/>
      <c r="D2202" s="7">
        <v>819004</v>
      </c>
      <c r="E2202" s="8" t="s">
        <v>2094</v>
      </c>
      <c r="F2202" s="9" t="s">
        <v>10</v>
      </c>
      <c r="G2202" s="10"/>
      <c r="H2202" s="11">
        <v>6187500</v>
      </c>
      <c r="I2202" s="18">
        <f t="shared" si="34"/>
        <v>6999300</v>
      </c>
    </row>
    <row r="2203" spans="1:9" ht="18" x14ac:dyDescent="0.15">
      <c r="A2203" s="7">
        <v>1918</v>
      </c>
      <c r="B2203" s="96"/>
      <c r="C2203" s="95"/>
      <c r="D2203" s="7">
        <v>819101</v>
      </c>
      <c r="E2203" s="8" t="s">
        <v>2095</v>
      </c>
      <c r="F2203" s="9" t="s">
        <v>10</v>
      </c>
      <c r="G2203" s="10"/>
      <c r="H2203" s="11">
        <v>1125000</v>
      </c>
      <c r="I2203" s="18">
        <f t="shared" si="34"/>
        <v>1272600</v>
      </c>
    </row>
    <row r="2204" spans="1:9" ht="18" x14ac:dyDescent="0.15">
      <c r="A2204" s="83">
        <v>1919</v>
      </c>
      <c r="B2204" s="96"/>
      <c r="C2204" s="95"/>
      <c r="D2204" s="83">
        <v>819201</v>
      </c>
      <c r="E2204" s="8" t="s">
        <v>2096</v>
      </c>
      <c r="F2204" s="86" t="s">
        <v>10</v>
      </c>
      <c r="G2204" s="84"/>
      <c r="H2204" s="85">
        <v>1125000</v>
      </c>
      <c r="I2204" s="18">
        <f t="shared" si="34"/>
        <v>1272600</v>
      </c>
    </row>
    <row r="2205" spans="1:9" ht="15.75" customHeight="1" x14ac:dyDescent="0.15">
      <c r="A2205" s="83"/>
      <c r="B2205" s="96"/>
      <c r="C2205" s="95"/>
      <c r="D2205" s="83"/>
      <c r="E2205" s="8" t="s">
        <v>2097</v>
      </c>
      <c r="F2205" s="86"/>
      <c r="G2205" s="84"/>
      <c r="H2205" s="85"/>
      <c r="I2205" s="18">
        <f t="shared" si="34"/>
        <v>0</v>
      </c>
    </row>
    <row r="2206" spans="1:9" ht="18" x14ac:dyDescent="0.15">
      <c r="A2206" s="7">
        <v>1920</v>
      </c>
      <c r="B2206" s="96"/>
      <c r="C2206" s="95"/>
      <c r="D2206" s="7">
        <v>819310</v>
      </c>
      <c r="E2206" s="8" t="s">
        <v>2098</v>
      </c>
      <c r="F2206" s="9" t="s">
        <v>10</v>
      </c>
      <c r="G2206" s="10"/>
      <c r="H2206" s="11">
        <v>3825000</v>
      </c>
      <c r="I2206" s="18">
        <f t="shared" si="34"/>
        <v>4326840</v>
      </c>
    </row>
    <row r="2207" spans="1:9" ht="18" x14ac:dyDescent="0.15">
      <c r="A2207" s="7">
        <v>1921</v>
      </c>
      <c r="B2207" s="96"/>
      <c r="C2207" s="95"/>
      <c r="D2207" s="7">
        <v>819403</v>
      </c>
      <c r="E2207" s="8" t="s">
        <v>2099</v>
      </c>
      <c r="F2207" s="9" t="s">
        <v>10</v>
      </c>
      <c r="G2207" s="10"/>
      <c r="H2207" s="11">
        <v>4275000</v>
      </c>
      <c r="I2207" s="18">
        <f t="shared" si="34"/>
        <v>4835880</v>
      </c>
    </row>
    <row r="2208" spans="1:9" ht="18" x14ac:dyDescent="0.15">
      <c r="A2208" s="7">
        <v>1922</v>
      </c>
      <c r="B2208" s="96"/>
      <c r="C2208" s="95"/>
      <c r="D2208" s="7">
        <v>819701</v>
      </c>
      <c r="E2208" s="8" t="s">
        <v>2100</v>
      </c>
      <c r="F2208" s="9" t="s">
        <v>10</v>
      </c>
      <c r="G2208" s="10"/>
      <c r="H2208" s="11">
        <v>2250000</v>
      </c>
      <c r="I2208" s="18">
        <f t="shared" si="34"/>
        <v>2545200</v>
      </c>
    </row>
    <row r="2209" spans="1:9" ht="18" x14ac:dyDescent="0.15">
      <c r="A2209" s="7">
        <v>1923</v>
      </c>
      <c r="B2209" s="96"/>
      <c r="C2209" s="95"/>
      <c r="D2209" s="7">
        <v>819702</v>
      </c>
      <c r="E2209" s="8" t="s">
        <v>2101</v>
      </c>
      <c r="F2209" s="9" t="s">
        <v>10</v>
      </c>
      <c r="G2209" s="10"/>
      <c r="H2209" s="11">
        <v>4500000</v>
      </c>
      <c r="I2209" s="18">
        <f t="shared" si="34"/>
        <v>5090400</v>
      </c>
    </row>
    <row r="2210" spans="1:9" ht="18" x14ac:dyDescent="0.15">
      <c r="A2210" s="7">
        <v>1924</v>
      </c>
      <c r="B2210" s="96"/>
      <c r="C2210" s="95"/>
      <c r="D2210" s="7">
        <v>819704</v>
      </c>
      <c r="E2210" s="8" t="s">
        <v>2102</v>
      </c>
      <c r="F2210" s="9" t="s">
        <v>10</v>
      </c>
      <c r="G2210" s="10"/>
      <c r="H2210" s="11">
        <v>3150000</v>
      </c>
      <c r="I2210" s="18">
        <f t="shared" si="34"/>
        <v>3563280</v>
      </c>
    </row>
    <row r="2211" spans="1:9" ht="18" x14ac:dyDescent="0.15">
      <c r="A2211" s="7">
        <v>1925</v>
      </c>
      <c r="B2211" s="96"/>
      <c r="C2211" s="95"/>
      <c r="D2211" s="7">
        <v>819706</v>
      </c>
      <c r="E2211" s="8" t="s">
        <v>2103</v>
      </c>
      <c r="F2211" s="9" t="s">
        <v>10</v>
      </c>
      <c r="G2211" s="10"/>
      <c r="H2211" s="11">
        <v>4500000</v>
      </c>
      <c r="I2211" s="18">
        <f t="shared" si="34"/>
        <v>5090400</v>
      </c>
    </row>
    <row r="2212" spans="1:9" ht="18" x14ac:dyDescent="0.15">
      <c r="A2212" s="7">
        <v>1926</v>
      </c>
      <c r="B2212" s="96"/>
      <c r="C2212" s="95"/>
      <c r="D2212" s="7">
        <v>819810</v>
      </c>
      <c r="E2212" s="8" t="s">
        <v>2104</v>
      </c>
      <c r="F2212" s="9" t="s">
        <v>10</v>
      </c>
      <c r="G2212" s="10"/>
      <c r="H2212" s="11">
        <v>1800000</v>
      </c>
      <c r="I2212" s="18">
        <f t="shared" si="34"/>
        <v>2036160</v>
      </c>
    </row>
    <row r="2213" spans="1:9" ht="18" x14ac:dyDescent="0.15">
      <c r="A2213" s="7">
        <v>1927</v>
      </c>
      <c r="B2213" s="96"/>
      <c r="C2213" s="95"/>
      <c r="D2213" s="7">
        <v>827104</v>
      </c>
      <c r="E2213" s="8" t="s">
        <v>2105</v>
      </c>
      <c r="F2213" s="9" t="s">
        <v>10</v>
      </c>
      <c r="G2213" s="10"/>
      <c r="H2213" s="11">
        <v>1350000</v>
      </c>
      <c r="I2213" s="18">
        <f t="shared" si="34"/>
        <v>1527120</v>
      </c>
    </row>
    <row r="2214" spans="1:9" ht="18" x14ac:dyDescent="0.15">
      <c r="A2214" s="7">
        <v>1928</v>
      </c>
      <c r="B2214" s="96"/>
      <c r="C2214" s="95"/>
      <c r="D2214" s="7">
        <v>830231</v>
      </c>
      <c r="E2214" s="8" t="s">
        <v>2106</v>
      </c>
      <c r="F2214" s="9" t="s">
        <v>10</v>
      </c>
      <c r="G2214" s="10"/>
      <c r="H2214" s="11">
        <v>1350000</v>
      </c>
      <c r="I2214" s="18">
        <f t="shared" si="34"/>
        <v>1527120</v>
      </c>
    </row>
    <row r="2215" spans="1:9" ht="18" x14ac:dyDescent="0.15">
      <c r="A2215" s="7">
        <v>1929</v>
      </c>
      <c r="B2215" s="96"/>
      <c r="C2215" s="95"/>
      <c r="D2215" s="7">
        <v>830232</v>
      </c>
      <c r="E2215" s="8" t="s">
        <v>2107</v>
      </c>
      <c r="F2215" s="9" t="s">
        <v>10</v>
      </c>
      <c r="G2215" s="10"/>
      <c r="H2215" s="11">
        <v>1350000</v>
      </c>
      <c r="I2215" s="18">
        <f t="shared" si="34"/>
        <v>1527120</v>
      </c>
    </row>
    <row r="2216" spans="1:9" ht="18" x14ac:dyDescent="0.15">
      <c r="A2216" s="7">
        <v>1930</v>
      </c>
      <c r="B2216" s="96"/>
      <c r="C2216" s="95"/>
      <c r="D2216" s="7">
        <v>830233</v>
      </c>
      <c r="E2216" s="8" t="s">
        <v>2108</v>
      </c>
      <c r="F2216" s="9" t="s">
        <v>10</v>
      </c>
      <c r="G2216" s="10"/>
      <c r="H2216" s="11">
        <v>1350000</v>
      </c>
      <c r="I2216" s="18">
        <f t="shared" si="34"/>
        <v>1527120</v>
      </c>
    </row>
    <row r="2217" spans="1:9" ht="18" x14ac:dyDescent="0.15">
      <c r="A2217" s="83">
        <v>1931</v>
      </c>
      <c r="B2217" s="96"/>
      <c r="C2217" s="95"/>
      <c r="D2217" s="83">
        <v>830301</v>
      </c>
      <c r="E2217" s="8" t="s">
        <v>2109</v>
      </c>
      <c r="F2217" s="86" t="s">
        <v>10</v>
      </c>
      <c r="G2217" s="84"/>
      <c r="H2217" s="85">
        <v>2025000</v>
      </c>
      <c r="I2217" s="18">
        <f t="shared" si="34"/>
        <v>2290680</v>
      </c>
    </row>
    <row r="2218" spans="1:9" ht="15.75" customHeight="1" x14ac:dyDescent="0.15">
      <c r="A2218" s="83"/>
      <c r="B2218" s="96"/>
      <c r="C2218" s="95"/>
      <c r="D2218" s="83"/>
      <c r="E2218" s="8" t="s">
        <v>2110</v>
      </c>
      <c r="F2218" s="86"/>
      <c r="G2218" s="84"/>
      <c r="H2218" s="85"/>
      <c r="I2218" s="18">
        <f t="shared" si="34"/>
        <v>0</v>
      </c>
    </row>
    <row r="2219" spans="1:9" ht="18" x14ac:dyDescent="0.15">
      <c r="A2219" s="7">
        <v>1932</v>
      </c>
      <c r="B2219" s="96"/>
      <c r="C2219" s="95"/>
      <c r="D2219" s="7">
        <v>831205</v>
      </c>
      <c r="E2219" s="8" t="s">
        <v>2111</v>
      </c>
      <c r="F2219" s="9" t="s">
        <v>10</v>
      </c>
      <c r="G2219" s="10"/>
      <c r="H2219" s="11">
        <v>1125000</v>
      </c>
      <c r="I2219" s="18">
        <f t="shared" si="34"/>
        <v>1272600</v>
      </c>
    </row>
    <row r="2220" spans="1:9" ht="18" x14ac:dyDescent="0.15">
      <c r="A2220" s="7">
        <v>1933</v>
      </c>
      <c r="B2220" s="96"/>
      <c r="C2220" s="95"/>
      <c r="D2220" s="7">
        <v>831305</v>
      </c>
      <c r="E2220" s="8" t="s">
        <v>2112</v>
      </c>
      <c r="F2220" s="9" t="s">
        <v>10</v>
      </c>
      <c r="G2220" s="10"/>
      <c r="H2220" s="11">
        <v>1125000</v>
      </c>
      <c r="I2220" s="18">
        <f t="shared" si="34"/>
        <v>1272600</v>
      </c>
    </row>
    <row r="2221" spans="1:9" ht="18" x14ac:dyDescent="0.15">
      <c r="A2221" s="7">
        <v>1934</v>
      </c>
      <c r="B2221" s="96"/>
      <c r="C2221" s="95"/>
      <c r="D2221" s="7">
        <v>831306</v>
      </c>
      <c r="E2221" s="8" t="s">
        <v>2113</v>
      </c>
      <c r="F2221" s="9" t="s">
        <v>10</v>
      </c>
      <c r="G2221" s="10"/>
      <c r="H2221" s="11">
        <v>1350000</v>
      </c>
      <c r="I2221" s="18">
        <f t="shared" si="34"/>
        <v>1527120</v>
      </c>
    </row>
    <row r="2222" spans="1:9" ht="18" x14ac:dyDescent="0.15">
      <c r="A2222" s="7">
        <v>1935</v>
      </c>
      <c r="B2222" s="96"/>
      <c r="C2222" s="95"/>
      <c r="D2222" s="7">
        <v>831311</v>
      </c>
      <c r="E2222" s="8" t="s">
        <v>2114</v>
      </c>
      <c r="F2222" s="9" t="s">
        <v>10</v>
      </c>
      <c r="G2222" s="10"/>
      <c r="H2222" s="11">
        <v>1125000</v>
      </c>
      <c r="I2222" s="18">
        <f t="shared" si="34"/>
        <v>1272600</v>
      </c>
    </row>
    <row r="2223" spans="1:9" ht="18" x14ac:dyDescent="0.15">
      <c r="A2223" s="7">
        <v>1936</v>
      </c>
      <c r="B2223" s="96"/>
      <c r="C2223" s="95"/>
      <c r="D2223" s="7">
        <v>831402</v>
      </c>
      <c r="E2223" s="8" t="s">
        <v>2115</v>
      </c>
      <c r="F2223" s="9" t="s">
        <v>10</v>
      </c>
      <c r="G2223" s="10"/>
      <c r="H2223" s="11">
        <v>1125000</v>
      </c>
      <c r="I2223" s="18">
        <f t="shared" si="34"/>
        <v>1272600</v>
      </c>
    </row>
    <row r="2224" spans="1:9" ht="18" x14ac:dyDescent="0.15">
      <c r="A2224" s="7">
        <v>1937</v>
      </c>
      <c r="B2224" s="96"/>
      <c r="C2224" s="95"/>
      <c r="D2224" s="7">
        <v>831902</v>
      </c>
      <c r="E2224" s="8" t="s">
        <v>2116</v>
      </c>
      <c r="F2224" s="9" t="s">
        <v>10</v>
      </c>
      <c r="G2224" s="10"/>
      <c r="H2224" s="11">
        <v>1125000</v>
      </c>
      <c r="I2224" s="18">
        <f t="shared" si="34"/>
        <v>1272600</v>
      </c>
    </row>
    <row r="2225" spans="1:9" ht="18" x14ac:dyDescent="0.15">
      <c r="A2225" s="7">
        <v>1938</v>
      </c>
      <c r="B2225" s="96"/>
      <c r="C2225" s="95"/>
      <c r="D2225" s="7">
        <v>831910</v>
      </c>
      <c r="E2225" s="8" t="s">
        <v>2117</v>
      </c>
      <c r="F2225" s="9" t="s">
        <v>10</v>
      </c>
      <c r="G2225" s="10"/>
      <c r="H2225" s="11">
        <v>1125000</v>
      </c>
      <c r="I2225" s="18">
        <f t="shared" si="34"/>
        <v>1272600</v>
      </c>
    </row>
    <row r="2226" spans="1:9" ht="18" x14ac:dyDescent="0.15">
      <c r="A2226" s="83">
        <v>1939</v>
      </c>
      <c r="B2226" s="96"/>
      <c r="C2226" s="95"/>
      <c r="D2226" s="83">
        <v>832101</v>
      </c>
      <c r="E2226" s="8" t="s">
        <v>2118</v>
      </c>
      <c r="F2226" s="86" t="s">
        <v>10</v>
      </c>
      <c r="G2226" s="84"/>
      <c r="H2226" s="85">
        <v>1125000</v>
      </c>
      <c r="I2226" s="18">
        <f t="shared" si="34"/>
        <v>1272600</v>
      </c>
    </row>
    <row r="2227" spans="1:9" ht="15.75" customHeight="1" x14ac:dyDescent="0.15">
      <c r="A2227" s="83"/>
      <c r="B2227" s="96"/>
      <c r="C2227" s="95"/>
      <c r="D2227" s="83"/>
      <c r="E2227" s="8" t="s">
        <v>2119</v>
      </c>
      <c r="F2227" s="86"/>
      <c r="G2227" s="84"/>
      <c r="H2227" s="85"/>
      <c r="I2227" s="18">
        <f t="shared" si="34"/>
        <v>0</v>
      </c>
    </row>
    <row r="2228" spans="1:9" ht="18" x14ac:dyDescent="0.15">
      <c r="A2228" s="83">
        <v>1940</v>
      </c>
      <c r="B2228" s="96"/>
      <c r="C2228" s="95"/>
      <c r="D2228" s="83">
        <v>832102</v>
      </c>
      <c r="E2228" s="8" t="s">
        <v>2118</v>
      </c>
      <c r="F2228" s="86" t="s">
        <v>10</v>
      </c>
      <c r="G2228" s="84"/>
      <c r="H2228" s="85">
        <v>1125000</v>
      </c>
      <c r="I2228" s="18">
        <f t="shared" si="34"/>
        <v>1272600</v>
      </c>
    </row>
    <row r="2229" spans="1:9" ht="15.75" customHeight="1" x14ac:dyDescent="0.15">
      <c r="A2229" s="83"/>
      <c r="B2229" s="96"/>
      <c r="C2229" s="95"/>
      <c r="D2229" s="83"/>
      <c r="E2229" s="8" t="s">
        <v>2120</v>
      </c>
      <c r="F2229" s="86"/>
      <c r="G2229" s="84"/>
      <c r="H2229" s="85"/>
      <c r="I2229" s="18">
        <f t="shared" si="34"/>
        <v>0</v>
      </c>
    </row>
    <row r="2230" spans="1:9" ht="18" x14ac:dyDescent="0.15">
      <c r="A2230" s="7">
        <v>1941</v>
      </c>
      <c r="B2230" s="96"/>
      <c r="C2230" s="95"/>
      <c r="D2230" s="7">
        <v>832103</v>
      </c>
      <c r="E2230" s="8" t="s">
        <v>2121</v>
      </c>
      <c r="F2230" s="9" t="s">
        <v>10</v>
      </c>
      <c r="G2230" s="10"/>
      <c r="H2230" s="11">
        <v>1395000</v>
      </c>
      <c r="I2230" s="18">
        <f t="shared" si="34"/>
        <v>1578024</v>
      </c>
    </row>
    <row r="2231" spans="1:9" ht="18" x14ac:dyDescent="0.15">
      <c r="A2231" s="7">
        <v>1942</v>
      </c>
      <c r="B2231" s="96"/>
      <c r="C2231" s="95"/>
      <c r="D2231" s="7">
        <v>833201</v>
      </c>
      <c r="E2231" s="8" t="s">
        <v>2122</v>
      </c>
      <c r="F2231" s="9" t="s">
        <v>10</v>
      </c>
      <c r="G2231" s="10"/>
      <c r="H2231" s="11">
        <v>1125000</v>
      </c>
      <c r="I2231" s="18">
        <f t="shared" si="34"/>
        <v>1272600</v>
      </c>
    </row>
    <row r="2232" spans="1:9" ht="18" x14ac:dyDescent="0.15">
      <c r="A2232" s="7">
        <v>1943</v>
      </c>
      <c r="B2232" s="96"/>
      <c r="C2232" s="95"/>
      <c r="D2232" s="7">
        <v>834100</v>
      </c>
      <c r="E2232" s="8" t="s">
        <v>2123</v>
      </c>
      <c r="F2232" s="9" t="s">
        <v>10</v>
      </c>
      <c r="G2232" s="10"/>
      <c r="H2232" s="11">
        <v>1125000</v>
      </c>
      <c r="I2232" s="18">
        <f t="shared" si="34"/>
        <v>1272600</v>
      </c>
    </row>
    <row r="2233" spans="1:9" ht="18" x14ac:dyDescent="0.15">
      <c r="A2233" s="7">
        <v>1944</v>
      </c>
      <c r="B2233" s="96"/>
      <c r="C2233" s="95"/>
      <c r="D2233" s="7">
        <v>834202</v>
      </c>
      <c r="E2233" s="8" t="s">
        <v>2124</v>
      </c>
      <c r="F2233" s="9" t="s">
        <v>10</v>
      </c>
      <c r="G2233" s="10"/>
      <c r="H2233" s="11">
        <v>1125000</v>
      </c>
      <c r="I2233" s="18">
        <f t="shared" si="34"/>
        <v>1272600</v>
      </c>
    </row>
    <row r="2234" spans="1:9" ht="18" x14ac:dyDescent="0.15">
      <c r="A2234" s="7">
        <v>1945</v>
      </c>
      <c r="B2234" s="96"/>
      <c r="C2234" s="95"/>
      <c r="D2234" s="7">
        <v>834300</v>
      </c>
      <c r="E2234" s="8" t="s">
        <v>2125</v>
      </c>
      <c r="F2234" s="9" t="s">
        <v>10</v>
      </c>
      <c r="G2234" s="10"/>
      <c r="H2234" s="11">
        <v>1800000</v>
      </c>
      <c r="I2234" s="18">
        <f t="shared" si="34"/>
        <v>2036160</v>
      </c>
    </row>
    <row r="2235" spans="1:9" ht="18" x14ac:dyDescent="0.15">
      <c r="A2235" s="7">
        <v>1946</v>
      </c>
      <c r="B2235" s="96"/>
      <c r="C2235" s="95"/>
      <c r="D2235" s="7">
        <v>834401</v>
      </c>
      <c r="E2235" s="8" t="s">
        <v>2126</v>
      </c>
      <c r="F2235" s="9" t="s">
        <v>10</v>
      </c>
      <c r="G2235" s="10"/>
      <c r="H2235" s="11">
        <v>1125000</v>
      </c>
      <c r="I2235" s="18">
        <f t="shared" si="34"/>
        <v>1272600</v>
      </c>
    </row>
    <row r="2236" spans="1:9" ht="18" x14ac:dyDescent="0.15">
      <c r="A2236" s="7">
        <v>1947</v>
      </c>
      <c r="B2236" s="96"/>
      <c r="C2236" s="95"/>
      <c r="D2236" s="7">
        <v>834501</v>
      </c>
      <c r="E2236" s="8" t="s">
        <v>2127</v>
      </c>
      <c r="F2236" s="9" t="s">
        <v>10</v>
      </c>
      <c r="G2236" s="10"/>
      <c r="H2236" s="11">
        <v>1125000</v>
      </c>
      <c r="I2236" s="18">
        <f t="shared" si="34"/>
        <v>1272600</v>
      </c>
    </row>
    <row r="2237" spans="1:9" ht="18" x14ac:dyDescent="0.15">
      <c r="A2237" s="83">
        <v>1948</v>
      </c>
      <c r="B2237" s="96"/>
      <c r="C2237" s="95"/>
      <c r="D2237" s="83">
        <v>834601</v>
      </c>
      <c r="E2237" s="8" t="s">
        <v>2128</v>
      </c>
      <c r="F2237" s="86" t="s">
        <v>10</v>
      </c>
      <c r="G2237" s="84"/>
      <c r="H2237" s="85">
        <v>1125000</v>
      </c>
      <c r="I2237" s="18">
        <f t="shared" si="34"/>
        <v>1272600</v>
      </c>
    </row>
    <row r="2238" spans="1:9" ht="15.75" customHeight="1" x14ac:dyDescent="0.15">
      <c r="A2238" s="83"/>
      <c r="B2238" s="96"/>
      <c r="C2238" s="95"/>
      <c r="D2238" s="83"/>
      <c r="E2238" s="8" t="s">
        <v>2129</v>
      </c>
      <c r="F2238" s="86"/>
      <c r="G2238" s="84"/>
      <c r="H2238" s="85"/>
      <c r="I2238" s="18">
        <f t="shared" si="34"/>
        <v>0</v>
      </c>
    </row>
    <row r="2239" spans="1:9" ht="18" x14ac:dyDescent="0.15">
      <c r="A2239" s="7">
        <v>1949</v>
      </c>
      <c r="B2239" s="96"/>
      <c r="C2239" s="95"/>
      <c r="D2239" s="7">
        <v>835500</v>
      </c>
      <c r="E2239" s="8" t="s">
        <v>2130</v>
      </c>
      <c r="F2239" s="9" t="s">
        <v>10</v>
      </c>
      <c r="G2239" s="10"/>
      <c r="H2239" s="11">
        <v>1575000</v>
      </c>
      <c r="I2239" s="18">
        <f t="shared" si="34"/>
        <v>1781640</v>
      </c>
    </row>
    <row r="2240" spans="1:9" ht="18" x14ac:dyDescent="0.15">
      <c r="A2240" s="7">
        <v>1950</v>
      </c>
      <c r="B2240" s="96"/>
      <c r="C2240" s="95"/>
      <c r="D2240" s="7">
        <v>836001</v>
      </c>
      <c r="E2240" s="8" t="s">
        <v>2131</v>
      </c>
      <c r="F2240" s="9" t="s">
        <v>10</v>
      </c>
      <c r="G2240" s="10"/>
      <c r="H2240" s="11">
        <v>1350000</v>
      </c>
      <c r="I2240" s="18">
        <f t="shared" si="34"/>
        <v>1527120</v>
      </c>
    </row>
    <row r="2241" spans="1:9" ht="18" x14ac:dyDescent="0.15">
      <c r="A2241" s="7">
        <v>1951</v>
      </c>
      <c r="B2241" s="96"/>
      <c r="C2241" s="95"/>
      <c r="D2241" s="7">
        <v>836100</v>
      </c>
      <c r="E2241" s="8" t="s">
        <v>2132</v>
      </c>
      <c r="F2241" s="9" t="s">
        <v>10</v>
      </c>
      <c r="G2241" s="10"/>
      <c r="H2241" s="11">
        <v>1350000</v>
      </c>
      <c r="I2241" s="18">
        <f t="shared" si="34"/>
        <v>1527120</v>
      </c>
    </row>
    <row r="2242" spans="1:9" ht="18" x14ac:dyDescent="0.15">
      <c r="A2242" s="7">
        <v>1952</v>
      </c>
      <c r="B2242" s="96"/>
      <c r="C2242" s="95"/>
      <c r="D2242" s="7">
        <v>837300</v>
      </c>
      <c r="E2242" s="8" t="s">
        <v>2133</v>
      </c>
      <c r="F2242" s="9" t="s">
        <v>10</v>
      </c>
      <c r="G2242" s="10"/>
      <c r="H2242" s="11">
        <v>1350000</v>
      </c>
      <c r="I2242" s="18">
        <f t="shared" si="34"/>
        <v>1527120</v>
      </c>
    </row>
    <row r="2243" spans="1:9" ht="18" x14ac:dyDescent="0.15">
      <c r="A2243" s="7">
        <v>1953</v>
      </c>
      <c r="B2243" s="96"/>
      <c r="C2243" s="95"/>
      <c r="D2243" s="7">
        <v>837501</v>
      </c>
      <c r="E2243" s="8" t="s">
        <v>2134</v>
      </c>
      <c r="F2243" s="9" t="s">
        <v>10</v>
      </c>
      <c r="G2243" s="10"/>
      <c r="H2243" s="11">
        <v>2250000</v>
      </c>
      <c r="I2243" s="18">
        <f t="shared" si="34"/>
        <v>2545200</v>
      </c>
    </row>
    <row r="2244" spans="1:9" ht="18" x14ac:dyDescent="0.15">
      <c r="A2244" s="7">
        <v>1954</v>
      </c>
      <c r="B2244" s="96"/>
      <c r="C2244" s="95"/>
      <c r="D2244" s="7">
        <v>837702</v>
      </c>
      <c r="E2244" s="8" t="s">
        <v>2135</v>
      </c>
      <c r="F2244" s="9" t="s">
        <v>10</v>
      </c>
      <c r="G2244" s="10"/>
      <c r="H2244" s="11">
        <v>21093750</v>
      </c>
      <c r="I2244" s="18">
        <f t="shared" si="34"/>
        <v>23861250</v>
      </c>
    </row>
    <row r="2245" spans="1:9" ht="18" x14ac:dyDescent="0.15">
      <c r="A2245" s="83">
        <v>1955</v>
      </c>
      <c r="B2245" s="96"/>
      <c r="C2245" s="95"/>
      <c r="D2245" s="83">
        <v>837901</v>
      </c>
      <c r="E2245" s="8" t="s">
        <v>2136</v>
      </c>
      <c r="F2245" s="86" t="s">
        <v>10</v>
      </c>
      <c r="G2245" s="84"/>
      <c r="H2245" s="85">
        <v>2925000</v>
      </c>
      <c r="I2245" s="18">
        <f t="shared" ref="I2245:I2308" si="35">+(H2245*13.12%)+H2245</f>
        <v>3308760</v>
      </c>
    </row>
    <row r="2246" spans="1:9" ht="15.75" customHeight="1" x14ac:dyDescent="0.15">
      <c r="A2246" s="83"/>
      <c r="B2246" s="96"/>
      <c r="C2246" s="95"/>
      <c r="D2246" s="83"/>
      <c r="E2246" s="8" t="s">
        <v>1847</v>
      </c>
      <c r="F2246" s="86"/>
      <c r="G2246" s="84"/>
      <c r="H2246" s="85"/>
      <c r="I2246" s="18">
        <f t="shared" si="35"/>
        <v>0</v>
      </c>
    </row>
    <row r="2247" spans="1:9" ht="18" x14ac:dyDescent="0.15">
      <c r="A2247" s="7">
        <v>1956</v>
      </c>
      <c r="B2247" s="96"/>
      <c r="C2247" s="95"/>
      <c r="D2247" s="7">
        <v>838100</v>
      </c>
      <c r="E2247" s="8" t="s">
        <v>2137</v>
      </c>
      <c r="F2247" s="9" t="s">
        <v>10</v>
      </c>
      <c r="G2247" s="10"/>
      <c r="H2247" s="11">
        <v>2250000</v>
      </c>
      <c r="I2247" s="18">
        <f t="shared" si="35"/>
        <v>2545200</v>
      </c>
    </row>
    <row r="2248" spans="1:9" ht="18" x14ac:dyDescent="0.15">
      <c r="A2248" s="7">
        <v>1957</v>
      </c>
      <c r="B2248" s="96"/>
      <c r="C2248" s="95"/>
      <c r="D2248" s="7">
        <v>838401</v>
      </c>
      <c r="E2248" s="8" t="s">
        <v>2138</v>
      </c>
      <c r="F2248" s="9" t="s">
        <v>10</v>
      </c>
      <c r="G2248" s="10"/>
      <c r="H2248" s="11">
        <v>1125000</v>
      </c>
      <c r="I2248" s="18">
        <f t="shared" si="35"/>
        <v>1272600</v>
      </c>
    </row>
    <row r="2249" spans="1:9" ht="18" x14ac:dyDescent="0.15">
      <c r="A2249" s="7">
        <v>1958</v>
      </c>
      <c r="B2249" s="96"/>
      <c r="C2249" s="95"/>
      <c r="D2249" s="7">
        <v>838501</v>
      </c>
      <c r="E2249" s="8" t="s">
        <v>2139</v>
      </c>
      <c r="F2249" s="9" t="s">
        <v>10</v>
      </c>
      <c r="G2249" s="10"/>
      <c r="H2249" s="11">
        <v>2025000</v>
      </c>
      <c r="I2249" s="18">
        <f t="shared" si="35"/>
        <v>2290680</v>
      </c>
    </row>
    <row r="2250" spans="1:9" ht="18" x14ac:dyDescent="0.15">
      <c r="A2250" s="7">
        <v>1959</v>
      </c>
      <c r="B2250" s="96"/>
      <c r="C2250" s="95"/>
      <c r="D2250" s="7">
        <v>838810</v>
      </c>
      <c r="E2250" s="8" t="s">
        <v>2140</v>
      </c>
      <c r="F2250" s="9" t="s">
        <v>10</v>
      </c>
      <c r="G2250" s="10"/>
      <c r="H2250" s="11">
        <v>1350000</v>
      </c>
      <c r="I2250" s="18">
        <f t="shared" si="35"/>
        <v>1527120</v>
      </c>
    </row>
    <row r="2251" spans="1:9" ht="18" x14ac:dyDescent="0.15">
      <c r="A2251" s="7">
        <v>1960</v>
      </c>
      <c r="B2251" s="96"/>
      <c r="C2251" s="95"/>
      <c r="D2251" s="7">
        <v>838910</v>
      </c>
      <c r="E2251" s="8" t="s">
        <v>2141</v>
      </c>
      <c r="F2251" s="9" t="s">
        <v>10</v>
      </c>
      <c r="G2251" s="10"/>
      <c r="H2251" s="11">
        <v>1575000</v>
      </c>
      <c r="I2251" s="18">
        <f t="shared" si="35"/>
        <v>1781640</v>
      </c>
    </row>
    <row r="2252" spans="1:9" ht="18" x14ac:dyDescent="0.15">
      <c r="A2252" s="7">
        <v>1961</v>
      </c>
      <c r="B2252" s="96"/>
      <c r="C2252" s="95"/>
      <c r="D2252" s="7">
        <v>838940</v>
      </c>
      <c r="E2252" s="8" t="s">
        <v>2142</v>
      </c>
      <c r="F2252" s="9" t="s">
        <v>10</v>
      </c>
      <c r="G2252" s="10"/>
      <c r="H2252" s="11">
        <v>1575000</v>
      </c>
      <c r="I2252" s="18">
        <f t="shared" si="35"/>
        <v>1781640</v>
      </c>
    </row>
    <row r="2253" spans="1:9" ht="18" x14ac:dyDescent="0.15">
      <c r="A2253" s="7">
        <v>1962</v>
      </c>
      <c r="B2253" s="96"/>
      <c r="C2253" s="95"/>
      <c r="D2253" s="7">
        <v>838960</v>
      </c>
      <c r="E2253" s="8" t="s">
        <v>2143</v>
      </c>
      <c r="F2253" s="9" t="s">
        <v>10</v>
      </c>
      <c r="G2253" s="10"/>
      <c r="H2253" s="11">
        <v>1125000</v>
      </c>
      <c r="I2253" s="18">
        <f t="shared" si="35"/>
        <v>1272600</v>
      </c>
    </row>
    <row r="2254" spans="1:9" ht="18" x14ac:dyDescent="0.15">
      <c r="A2254" s="83">
        <v>1963</v>
      </c>
      <c r="B2254" s="96"/>
      <c r="C2254" s="95"/>
      <c r="D2254" s="83">
        <v>839902</v>
      </c>
      <c r="E2254" s="8" t="s">
        <v>2144</v>
      </c>
      <c r="F2254" s="86" t="s">
        <v>10</v>
      </c>
      <c r="G2254" s="84"/>
      <c r="H2254" s="85">
        <v>1125000</v>
      </c>
      <c r="I2254" s="18">
        <f t="shared" si="35"/>
        <v>1272600</v>
      </c>
    </row>
    <row r="2255" spans="1:9" ht="15.75" customHeight="1" x14ac:dyDescent="0.15">
      <c r="A2255" s="83"/>
      <c r="B2255" s="96"/>
      <c r="C2255" s="95"/>
      <c r="D2255" s="83"/>
      <c r="E2255" s="8" t="s">
        <v>2145</v>
      </c>
      <c r="F2255" s="86"/>
      <c r="G2255" s="84"/>
      <c r="H2255" s="85"/>
      <c r="I2255" s="18">
        <f t="shared" si="35"/>
        <v>0</v>
      </c>
    </row>
    <row r="2256" spans="1:9" ht="18" x14ac:dyDescent="0.15">
      <c r="A2256" s="83">
        <v>1964</v>
      </c>
      <c r="B2256" s="96"/>
      <c r="C2256" s="95"/>
      <c r="D2256" s="83">
        <v>840001</v>
      </c>
      <c r="E2256" s="8" t="s">
        <v>2146</v>
      </c>
      <c r="F2256" s="86" t="s">
        <v>10</v>
      </c>
      <c r="G2256" s="84"/>
      <c r="H2256" s="85">
        <v>2025000</v>
      </c>
      <c r="I2256" s="18">
        <f t="shared" si="35"/>
        <v>2290680</v>
      </c>
    </row>
    <row r="2257" spans="1:9" ht="15.75" customHeight="1" x14ac:dyDescent="0.15">
      <c r="A2257" s="83"/>
      <c r="B2257" s="96"/>
      <c r="C2257" s="95"/>
      <c r="D2257" s="83"/>
      <c r="E2257" s="8" t="s">
        <v>2147</v>
      </c>
      <c r="F2257" s="86"/>
      <c r="G2257" s="84"/>
      <c r="H2257" s="85"/>
      <c r="I2257" s="18">
        <f t="shared" si="35"/>
        <v>0</v>
      </c>
    </row>
    <row r="2258" spans="1:9" ht="18" x14ac:dyDescent="0.15">
      <c r="A2258" s="7">
        <v>1965</v>
      </c>
      <c r="B2258" s="96"/>
      <c r="C2258" s="95"/>
      <c r="D2258" s="7">
        <v>840600</v>
      </c>
      <c r="E2258" s="8" t="s">
        <v>2148</v>
      </c>
      <c r="F2258" s="9" t="s">
        <v>10</v>
      </c>
      <c r="G2258" s="10"/>
      <c r="H2258" s="11">
        <v>2250000</v>
      </c>
      <c r="I2258" s="18">
        <f t="shared" si="35"/>
        <v>2545200</v>
      </c>
    </row>
    <row r="2259" spans="1:9" ht="18" x14ac:dyDescent="0.15">
      <c r="A2259" s="7">
        <v>1966</v>
      </c>
      <c r="B2259" s="96"/>
      <c r="C2259" s="95"/>
      <c r="D2259" s="7">
        <v>840800</v>
      </c>
      <c r="E2259" s="8" t="s">
        <v>2149</v>
      </c>
      <c r="F2259" s="9" t="s">
        <v>10</v>
      </c>
      <c r="G2259" s="10"/>
      <c r="H2259" s="11">
        <v>2925000</v>
      </c>
      <c r="I2259" s="18">
        <f t="shared" si="35"/>
        <v>3308760</v>
      </c>
    </row>
    <row r="2260" spans="1:9" ht="18" x14ac:dyDescent="0.15">
      <c r="A2260" s="7">
        <v>1967</v>
      </c>
      <c r="B2260" s="96"/>
      <c r="C2260" s="95"/>
      <c r="D2260" s="7">
        <v>840900</v>
      </c>
      <c r="E2260" s="8" t="s">
        <v>2150</v>
      </c>
      <c r="F2260" s="9" t="s">
        <v>10</v>
      </c>
      <c r="G2260" s="10"/>
      <c r="H2260" s="11">
        <v>3150000</v>
      </c>
      <c r="I2260" s="18">
        <f t="shared" si="35"/>
        <v>3563280</v>
      </c>
    </row>
    <row r="2261" spans="1:9" ht="18" x14ac:dyDescent="0.15">
      <c r="A2261" s="83">
        <v>1968</v>
      </c>
      <c r="B2261" s="96"/>
      <c r="C2261" s="95"/>
      <c r="D2261" s="83">
        <v>841001</v>
      </c>
      <c r="E2261" s="8" t="s">
        <v>2151</v>
      </c>
      <c r="F2261" s="86" t="s">
        <v>10</v>
      </c>
      <c r="G2261" s="84"/>
      <c r="H2261" s="85">
        <v>2925000</v>
      </c>
      <c r="I2261" s="18">
        <f t="shared" si="35"/>
        <v>3308760</v>
      </c>
    </row>
    <row r="2262" spans="1:9" ht="15.75" customHeight="1" x14ac:dyDescent="0.15">
      <c r="A2262" s="83"/>
      <c r="B2262" s="96"/>
      <c r="C2262" s="95"/>
      <c r="D2262" s="83"/>
      <c r="E2262" s="8" t="s">
        <v>2147</v>
      </c>
      <c r="F2262" s="86"/>
      <c r="G2262" s="84"/>
      <c r="H2262" s="85"/>
      <c r="I2262" s="18">
        <f t="shared" si="35"/>
        <v>0</v>
      </c>
    </row>
    <row r="2263" spans="1:9" ht="18" x14ac:dyDescent="0.15">
      <c r="A2263" s="7">
        <v>1969</v>
      </c>
      <c r="B2263" s="96"/>
      <c r="C2263" s="95"/>
      <c r="D2263" s="7">
        <v>841002</v>
      </c>
      <c r="E2263" s="8" t="s">
        <v>2152</v>
      </c>
      <c r="F2263" s="9" t="s">
        <v>10</v>
      </c>
      <c r="G2263" s="10"/>
      <c r="H2263" s="11">
        <v>2250000</v>
      </c>
      <c r="I2263" s="18">
        <f t="shared" si="35"/>
        <v>2545200</v>
      </c>
    </row>
    <row r="2264" spans="1:9" ht="18" x14ac:dyDescent="0.15">
      <c r="A2264" s="83">
        <v>1970</v>
      </c>
      <c r="B2264" s="96"/>
      <c r="C2264" s="95"/>
      <c r="D2264" s="83">
        <v>841003</v>
      </c>
      <c r="E2264" s="8" t="s">
        <v>2153</v>
      </c>
      <c r="F2264" s="86" t="s">
        <v>10</v>
      </c>
      <c r="G2264" s="84"/>
      <c r="H2264" s="85">
        <v>2250000</v>
      </c>
      <c r="I2264" s="18">
        <f t="shared" si="35"/>
        <v>2545200</v>
      </c>
    </row>
    <row r="2265" spans="1:9" ht="15.75" customHeight="1" x14ac:dyDescent="0.15">
      <c r="A2265" s="83"/>
      <c r="B2265" s="96"/>
      <c r="C2265" s="95"/>
      <c r="D2265" s="83"/>
      <c r="E2265" s="8" t="s">
        <v>2147</v>
      </c>
      <c r="F2265" s="86"/>
      <c r="G2265" s="84"/>
      <c r="H2265" s="85"/>
      <c r="I2265" s="18">
        <f t="shared" si="35"/>
        <v>0</v>
      </c>
    </row>
    <row r="2266" spans="1:9" ht="18" x14ac:dyDescent="0.15">
      <c r="A2266" s="7">
        <v>1971</v>
      </c>
      <c r="B2266" s="96"/>
      <c r="C2266" s="95"/>
      <c r="D2266" s="7">
        <v>841101</v>
      </c>
      <c r="E2266" s="8" t="s">
        <v>2154</v>
      </c>
      <c r="F2266" s="9" t="s">
        <v>10</v>
      </c>
      <c r="G2266" s="10"/>
      <c r="H2266" s="11">
        <v>1125000</v>
      </c>
      <c r="I2266" s="18">
        <f t="shared" si="35"/>
        <v>1272600</v>
      </c>
    </row>
    <row r="2267" spans="1:9" ht="18" x14ac:dyDescent="0.15">
      <c r="A2267" s="7">
        <v>1972</v>
      </c>
      <c r="B2267" s="96"/>
      <c r="C2267" s="95"/>
      <c r="D2267" s="7">
        <v>841201</v>
      </c>
      <c r="E2267" s="8" t="s">
        <v>2155</v>
      </c>
      <c r="F2267" s="9" t="s">
        <v>10</v>
      </c>
      <c r="G2267" s="10"/>
      <c r="H2267" s="11">
        <v>2025000</v>
      </c>
      <c r="I2267" s="18">
        <f t="shared" si="35"/>
        <v>2290680</v>
      </c>
    </row>
    <row r="2268" spans="1:9" ht="18" x14ac:dyDescent="0.15">
      <c r="A2268" s="7">
        <v>1973</v>
      </c>
      <c r="B2268" s="96"/>
      <c r="C2268" s="95"/>
      <c r="D2268" s="7">
        <v>841202</v>
      </c>
      <c r="E2268" s="8" t="s">
        <v>2156</v>
      </c>
      <c r="F2268" s="9" t="s">
        <v>10</v>
      </c>
      <c r="G2268" s="10"/>
      <c r="H2268" s="11">
        <v>2025000</v>
      </c>
      <c r="I2268" s="18">
        <f t="shared" si="35"/>
        <v>2290680</v>
      </c>
    </row>
    <row r="2269" spans="1:9" ht="18" x14ac:dyDescent="0.15">
      <c r="A2269" s="7">
        <v>1974</v>
      </c>
      <c r="B2269" s="96"/>
      <c r="C2269" s="95"/>
      <c r="D2269" s="7">
        <v>841300</v>
      </c>
      <c r="E2269" s="8" t="s">
        <v>2157</v>
      </c>
      <c r="F2269" s="9" t="s">
        <v>10</v>
      </c>
      <c r="G2269" s="10"/>
      <c r="H2269" s="11">
        <v>2025000</v>
      </c>
      <c r="I2269" s="18">
        <f t="shared" si="35"/>
        <v>2290680</v>
      </c>
    </row>
    <row r="2270" spans="1:9" ht="18" x14ac:dyDescent="0.15">
      <c r="A2270" s="7">
        <v>1975</v>
      </c>
      <c r="B2270" s="96"/>
      <c r="C2270" s="95"/>
      <c r="D2270" s="7">
        <v>841400</v>
      </c>
      <c r="E2270" s="8" t="s">
        <v>2158</v>
      </c>
      <c r="F2270" s="9" t="s">
        <v>10</v>
      </c>
      <c r="G2270" s="10"/>
      <c r="H2270" s="11">
        <v>2025000</v>
      </c>
      <c r="I2270" s="18">
        <f t="shared" si="35"/>
        <v>2290680</v>
      </c>
    </row>
    <row r="2271" spans="1:9" ht="18" x14ac:dyDescent="0.15">
      <c r="A2271" s="7">
        <v>1976</v>
      </c>
      <c r="B2271" s="96"/>
      <c r="C2271" s="95"/>
      <c r="D2271" s="7">
        <v>841600</v>
      </c>
      <c r="E2271" s="8" t="s">
        <v>2159</v>
      </c>
      <c r="F2271" s="9" t="s">
        <v>10</v>
      </c>
      <c r="G2271" s="10"/>
      <c r="H2271" s="11">
        <v>2047500</v>
      </c>
      <c r="I2271" s="18">
        <f t="shared" si="35"/>
        <v>2316132</v>
      </c>
    </row>
    <row r="2272" spans="1:9" ht="18" x14ac:dyDescent="0.15">
      <c r="A2272" s="7">
        <v>1977</v>
      </c>
      <c r="B2272" s="96"/>
      <c r="C2272" s="95"/>
      <c r="D2272" s="7">
        <v>841800</v>
      </c>
      <c r="E2272" s="8" t="s">
        <v>2160</v>
      </c>
      <c r="F2272" s="9" t="s">
        <v>10</v>
      </c>
      <c r="G2272" s="10"/>
      <c r="H2272" s="11">
        <v>3667500</v>
      </c>
      <c r="I2272" s="18">
        <f t="shared" si="35"/>
        <v>4148676</v>
      </c>
    </row>
    <row r="2273" spans="1:9" ht="18" x14ac:dyDescent="0.15">
      <c r="A2273" s="7">
        <v>1978</v>
      </c>
      <c r="B2273" s="96"/>
      <c r="C2273" s="95"/>
      <c r="D2273" s="7">
        <v>842301</v>
      </c>
      <c r="E2273" s="8" t="s">
        <v>2161</v>
      </c>
      <c r="F2273" s="9" t="s">
        <v>10</v>
      </c>
      <c r="G2273" s="10"/>
      <c r="H2273" s="11">
        <v>16875000</v>
      </c>
      <c r="I2273" s="18">
        <f t="shared" si="35"/>
        <v>19089000</v>
      </c>
    </row>
    <row r="2274" spans="1:9" ht="18" x14ac:dyDescent="0.15">
      <c r="A2274" s="7">
        <v>1979</v>
      </c>
      <c r="B2274" s="96"/>
      <c r="C2274" s="95"/>
      <c r="D2274" s="7">
        <v>842600</v>
      </c>
      <c r="E2274" s="8" t="s">
        <v>2162</v>
      </c>
      <c r="F2274" s="9" t="s">
        <v>10</v>
      </c>
      <c r="G2274" s="10"/>
      <c r="H2274" s="11">
        <v>7875000</v>
      </c>
      <c r="I2274" s="18">
        <f t="shared" si="35"/>
        <v>8908200</v>
      </c>
    </row>
    <row r="2275" spans="1:9" ht="18" x14ac:dyDescent="0.15">
      <c r="A2275" s="7">
        <v>1980</v>
      </c>
      <c r="B2275" s="96"/>
      <c r="C2275" s="95"/>
      <c r="D2275" s="7">
        <v>842700</v>
      </c>
      <c r="E2275" s="8" t="s">
        <v>2163</v>
      </c>
      <c r="F2275" s="9" t="s">
        <v>10</v>
      </c>
      <c r="G2275" s="10"/>
      <c r="H2275" s="11">
        <v>7875000</v>
      </c>
      <c r="I2275" s="18">
        <f t="shared" si="35"/>
        <v>8908200</v>
      </c>
    </row>
    <row r="2276" spans="1:9" ht="18" x14ac:dyDescent="0.15">
      <c r="A2276" s="83">
        <v>1981</v>
      </c>
      <c r="B2276" s="96"/>
      <c r="C2276" s="95"/>
      <c r="D2276" s="83">
        <v>843100</v>
      </c>
      <c r="E2276" s="8" t="s">
        <v>2164</v>
      </c>
      <c r="F2276" s="86" t="s">
        <v>10</v>
      </c>
      <c r="G2276" s="84"/>
      <c r="H2276" s="85">
        <v>1575000</v>
      </c>
      <c r="I2276" s="18">
        <f t="shared" si="35"/>
        <v>1781640</v>
      </c>
    </row>
    <row r="2277" spans="1:9" ht="15.75" customHeight="1" x14ac:dyDescent="0.15">
      <c r="A2277" s="83"/>
      <c r="B2277" s="96"/>
      <c r="C2277" s="95"/>
      <c r="D2277" s="83"/>
      <c r="E2277" s="8" t="s">
        <v>2165</v>
      </c>
      <c r="F2277" s="86"/>
      <c r="G2277" s="84"/>
      <c r="H2277" s="85"/>
      <c r="I2277" s="18">
        <f t="shared" si="35"/>
        <v>0</v>
      </c>
    </row>
    <row r="2278" spans="1:9" ht="18" x14ac:dyDescent="0.15">
      <c r="A2278" s="83">
        <v>1982</v>
      </c>
      <c r="B2278" s="96"/>
      <c r="C2278" s="95"/>
      <c r="D2278" s="83">
        <v>843200</v>
      </c>
      <c r="E2278" s="8" t="s">
        <v>2164</v>
      </c>
      <c r="F2278" s="86" t="s">
        <v>10</v>
      </c>
      <c r="G2278" s="84"/>
      <c r="H2278" s="85">
        <v>1732500</v>
      </c>
      <c r="I2278" s="18">
        <f t="shared" si="35"/>
        <v>1959804</v>
      </c>
    </row>
    <row r="2279" spans="1:9" ht="15.75" customHeight="1" x14ac:dyDescent="0.15">
      <c r="A2279" s="83"/>
      <c r="B2279" s="96"/>
      <c r="C2279" s="95"/>
      <c r="D2279" s="83"/>
      <c r="E2279" s="8" t="s">
        <v>2166</v>
      </c>
      <c r="F2279" s="86"/>
      <c r="G2279" s="84"/>
      <c r="H2279" s="85"/>
      <c r="I2279" s="18">
        <f t="shared" si="35"/>
        <v>0</v>
      </c>
    </row>
    <row r="2280" spans="1:9" ht="18" x14ac:dyDescent="0.15">
      <c r="A2280" s="83">
        <v>1983</v>
      </c>
      <c r="B2280" s="96"/>
      <c r="C2280" s="95"/>
      <c r="D2280" s="83">
        <v>843300</v>
      </c>
      <c r="E2280" s="8" t="s">
        <v>2164</v>
      </c>
      <c r="F2280" s="86" t="s">
        <v>10</v>
      </c>
      <c r="G2280" s="84"/>
      <c r="H2280" s="85">
        <v>1575000</v>
      </c>
      <c r="I2280" s="18">
        <f t="shared" si="35"/>
        <v>1781640</v>
      </c>
    </row>
    <row r="2281" spans="1:9" ht="15.75" customHeight="1" x14ac:dyDescent="0.15">
      <c r="A2281" s="83"/>
      <c r="B2281" s="96"/>
      <c r="C2281" s="95"/>
      <c r="D2281" s="83"/>
      <c r="E2281" s="8" t="s">
        <v>2167</v>
      </c>
      <c r="F2281" s="86"/>
      <c r="G2281" s="84"/>
      <c r="H2281" s="85"/>
      <c r="I2281" s="18">
        <f t="shared" si="35"/>
        <v>0</v>
      </c>
    </row>
    <row r="2282" spans="1:9" ht="18" x14ac:dyDescent="0.15">
      <c r="A2282" s="83">
        <v>1984</v>
      </c>
      <c r="B2282" s="96"/>
      <c r="C2282" s="95"/>
      <c r="D2282" s="83">
        <v>843600</v>
      </c>
      <c r="E2282" s="8" t="s">
        <v>2164</v>
      </c>
      <c r="F2282" s="86" t="s">
        <v>10</v>
      </c>
      <c r="G2282" s="84"/>
      <c r="H2282" s="85">
        <v>1935000</v>
      </c>
      <c r="I2282" s="18">
        <f t="shared" si="35"/>
        <v>2188872</v>
      </c>
    </row>
    <row r="2283" spans="1:9" ht="15.75" customHeight="1" x14ac:dyDescent="0.15">
      <c r="A2283" s="83"/>
      <c r="B2283" s="96"/>
      <c r="C2283" s="95"/>
      <c r="D2283" s="83"/>
      <c r="E2283" s="8" t="s">
        <v>2168</v>
      </c>
      <c r="F2283" s="86"/>
      <c r="G2283" s="84"/>
      <c r="H2283" s="85"/>
      <c r="I2283" s="18">
        <f t="shared" si="35"/>
        <v>0</v>
      </c>
    </row>
    <row r="2284" spans="1:9" ht="18" x14ac:dyDescent="0.15">
      <c r="A2284" s="83">
        <v>1985</v>
      </c>
      <c r="B2284" s="96"/>
      <c r="C2284" s="95"/>
      <c r="D2284" s="83">
        <v>843700</v>
      </c>
      <c r="E2284" s="8" t="s">
        <v>2164</v>
      </c>
      <c r="F2284" s="86" t="s">
        <v>10</v>
      </c>
      <c r="G2284" s="84"/>
      <c r="H2284" s="85">
        <v>1800000</v>
      </c>
      <c r="I2284" s="18">
        <f t="shared" si="35"/>
        <v>2036160</v>
      </c>
    </row>
    <row r="2285" spans="1:9" ht="15.75" customHeight="1" x14ac:dyDescent="0.15">
      <c r="A2285" s="83"/>
      <c r="B2285" s="96"/>
      <c r="C2285" s="95"/>
      <c r="D2285" s="83"/>
      <c r="E2285" s="8" t="s">
        <v>2169</v>
      </c>
      <c r="F2285" s="86"/>
      <c r="G2285" s="84"/>
      <c r="H2285" s="85"/>
      <c r="I2285" s="18">
        <f t="shared" si="35"/>
        <v>0</v>
      </c>
    </row>
    <row r="2286" spans="1:9" ht="18" x14ac:dyDescent="0.15">
      <c r="A2286" s="83">
        <v>1986</v>
      </c>
      <c r="B2286" s="96"/>
      <c r="C2286" s="95"/>
      <c r="D2286" s="83">
        <v>843800</v>
      </c>
      <c r="E2286" s="8" t="s">
        <v>2164</v>
      </c>
      <c r="F2286" s="86" t="s">
        <v>10</v>
      </c>
      <c r="G2286" s="84"/>
      <c r="H2286" s="85">
        <v>1575000</v>
      </c>
      <c r="I2286" s="18">
        <f t="shared" si="35"/>
        <v>1781640</v>
      </c>
    </row>
    <row r="2287" spans="1:9" ht="15.75" customHeight="1" x14ac:dyDescent="0.15">
      <c r="A2287" s="83"/>
      <c r="B2287" s="96"/>
      <c r="C2287" s="95"/>
      <c r="D2287" s="83"/>
      <c r="E2287" s="8" t="s">
        <v>2170</v>
      </c>
      <c r="F2287" s="86"/>
      <c r="G2287" s="84"/>
      <c r="H2287" s="85"/>
      <c r="I2287" s="18">
        <f t="shared" si="35"/>
        <v>0</v>
      </c>
    </row>
    <row r="2288" spans="1:9" ht="18" x14ac:dyDescent="0.15">
      <c r="A2288" s="83">
        <v>1987</v>
      </c>
      <c r="B2288" s="96"/>
      <c r="C2288" s="95"/>
      <c r="D2288" s="83">
        <v>843900</v>
      </c>
      <c r="E2288" s="8" t="s">
        <v>2164</v>
      </c>
      <c r="F2288" s="86" t="s">
        <v>10</v>
      </c>
      <c r="G2288" s="84"/>
      <c r="H2288" s="85">
        <v>1687500</v>
      </c>
      <c r="I2288" s="18">
        <f t="shared" si="35"/>
        <v>1908900</v>
      </c>
    </row>
    <row r="2289" spans="1:9" ht="15.75" customHeight="1" x14ac:dyDescent="0.15">
      <c r="A2289" s="83"/>
      <c r="B2289" s="96"/>
      <c r="C2289" s="95"/>
      <c r="D2289" s="83"/>
      <c r="E2289" s="8" t="s">
        <v>2171</v>
      </c>
      <c r="F2289" s="86"/>
      <c r="G2289" s="84"/>
      <c r="H2289" s="85"/>
      <c r="I2289" s="18">
        <f t="shared" si="35"/>
        <v>0</v>
      </c>
    </row>
    <row r="2290" spans="1:9" ht="18" x14ac:dyDescent="0.15">
      <c r="A2290" s="7">
        <v>1988</v>
      </c>
      <c r="B2290" s="96"/>
      <c r="C2290" s="95"/>
      <c r="D2290" s="7">
        <v>849400</v>
      </c>
      <c r="E2290" s="8" t="s">
        <v>2172</v>
      </c>
      <c r="F2290" s="9" t="s">
        <v>10</v>
      </c>
      <c r="G2290" s="10"/>
      <c r="H2290" s="11">
        <v>2250000</v>
      </c>
      <c r="I2290" s="18">
        <f t="shared" si="35"/>
        <v>2545200</v>
      </c>
    </row>
    <row r="2291" spans="1:9" ht="45" x14ac:dyDescent="0.15">
      <c r="A2291" s="83">
        <v>1989</v>
      </c>
      <c r="B2291" s="96"/>
      <c r="C2291" s="95"/>
      <c r="D2291" s="83">
        <v>849510</v>
      </c>
      <c r="E2291" s="8" t="s">
        <v>2173</v>
      </c>
      <c r="F2291" s="86" t="s">
        <v>10</v>
      </c>
      <c r="G2291" s="84"/>
      <c r="H2291" s="85">
        <v>16875000</v>
      </c>
      <c r="I2291" s="18">
        <f t="shared" si="35"/>
        <v>19089000</v>
      </c>
    </row>
    <row r="2292" spans="1:9" ht="15.75" customHeight="1" x14ac:dyDescent="0.15">
      <c r="A2292" s="83"/>
      <c r="B2292" s="96"/>
      <c r="C2292" s="95"/>
      <c r="D2292" s="83"/>
      <c r="E2292" s="8" t="s">
        <v>2174</v>
      </c>
      <c r="F2292" s="86"/>
      <c r="G2292" s="84"/>
      <c r="H2292" s="85"/>
      <c r="I2292" s="18">
        <f t="shared" si="35"/>
        <v>0</v>
      </c>
    </row>
    <row r="2293" spans="1:9" ht="72" x14ac:dyDescent="0.15">
      <c r="A2293" s="7">
        <v>1990</v>
      </c>
      <c r="B2293" s="96"/>
      <c r="C2293" s="95"/>
      <c r="D2293" s="7">
        <v>849701</v>
      </c>
      <c r="E2293" s="8" t="s">
        <v>2175</v>
      </c>
      <c r="F2293" s="9" t="s">
        <v>10</v>
      </c>
      <c r="G2293" s="10"/>
      <c r="H2293" s="11">
        <v>16875000</v>
      </c>
      <c r="I2293" s="18">
        <f t="shared" si="35"/>
        <v>19089000</v>
      </c>
    </row>
    <row r="2294" spans="1:9" ht="18" x14ac:dyDescent="0.15">
      <c r="A2294" s="7">
        <v>1991</v>
      </c>
      <c r="B2294" s="96"/>
      <c r="C2294" s="95"/>
      <c r="D2294" s="7">
        <v>850201</v>
      </c>
      <c r="E2294" s="8" t="s">
        <v>2176</v>
      </c>
      <c r="F2294" s="9" t="s">
        <v>10</v>
      </c>
      <c r="G2294" s="10"/>
      <c r="H2294" s="11">
        <v>1125000</v>
      </c>
      <c r="I2294" s="18">
        <f t="shared" si="35"/>
        <v>1272600</v>
      </c>
    </row>
    <row r="2295" spans="1:9" ht="18" x14ac:dyDescent="0.15">
      <c r="A2295" s="7">
        <v>1992</v>
      </c>
      <c r="B2295" s="96"/>
      <c r="C2295" s="95"/>
      <c r="D2295" s="7">
        <v>851200</v>
      </c>
      <c r="E2295" s="8" t="s">
        <v>2177</v>
      </c>
      <c r="F2295" s="9" t="s">
        <v>10</v>
      </c>
      <c r="G2295" s="10"/>
      <c r="H2295" s="11">
        <v>1125000</v>
      </c>
      <c r="I2295" s="18">
        <f t="shared" si="35"/>
        <v>1272600</v>
      </c>
    </row>
    <row r="2296" spans="1:9" ht="18" x14ac:dyDescent="0.15">
      <c r="A2296" s="7">
        <v>1993</v>
      </c>
      <c r="B2296" s="96"/>
      <c r="C2296" s="95"/>
      <c r="D2296" s="7">
        <v>852300</v>
      </c>
      <c r="E2296" s="8" t="s">
        <v>2178</v>
      </c>
      <c r="F2296" s="9" t="s">
        <v>10</v>
      </c>
      <c r="G2296" s="10"/>
      <c r="H2296" s="11">
        <v>1800000</v>
      </c>
      <c r="I2296" s="18">
        <f t="shared" si="35"/>
        <v>2036160</v>
      </c>
    </row>
    <row r="2297" spans="1:9" ht="18" x14ac:dyDescent="0.15">
      <c r="A2297" s="83">
        <v>1994</v>
      </c>
      <c r="B2297" s="96"/>
      <c r="C2297" s="95"/>
      <c r="D2297" s="83">
        <v>854103</v>
      </c>
      <c r="E2297" s="8" t="s">
        <v>2179</v>
      </c>
      <c r="F2297" s="86" t="s">
        <v>10</v>
      </c>
      <c r="G2297" s="84"/>
      <c r="H2297" s="85">
        <v>3825000</v>
      </c>
      <c r="I2297" s="18">
        <f t="shared" si="35"/>
        <v>4326840</v>
      </c>
    </row>
    <row r="2298" spans="1:9" ht="15.75" customHeight="1" x14ac:dyDescent="0.15">
      <c r="A2298" s="83"/>
      <c r="B2298" s="96"/>
      <c r="C2298" s="95"/>
      <c r="D2298" s="83"/>
      <c r="E2298" s="8" t="s">
        <v>2180</v>
      </c>
      <c r="F2298" s="86"/>
      <c r="G2298" s="84"/>
      <c r="H2298" s="85"/>
      <c r="I2298" s="18">
        <f t="shared" si="35"/>
        <v>0</v>
      </c>
    </row>
    <row r="2299" spans="1:9" ht="18" x14ac:dyDescent="0.15">
      <c r="A2299" s="7">
        <v>1995</v>
      </c>
      <c r="B2299" s="96"/>
      <c r="C2299" s="95"/>
      <c r="D2299" s="7">
        <v>854201</v>
      </c>
      <c r="E2299" s="8" t="s">
        <v>2181</v>
      </c>
      <c r="F2299" s="9" t="s">
        <v>10</v>
      </c>
      <c r="G2299" s="10"/>
      <c r="H2299" s="11">
        <v>3150000</v>
      </c>
      <c r="I2299" s="18">
        <f t="shared" si="35"/>
        <v>3563280</v>
      </c>
    </row>
    <row r="2300" spans="1:9" ht="18" x14ac:dyDescent="0.15">
      <c r="A2300" s="7">
        <v>1996</v>
      </c>
      <c r="B2300" s="96"/>
      <c r="C2300" s="95"/>
      <c r="D2300" s="7">
        <v>854301</v>
      </c>
      <c r="E2300" s="8" t="s">
        <v>2182</v>
      </c>
      <c r="F2300" s="9" t="s">
        <v>10</v>
      </c>
      <c r="G2300" s="10"/>
      <c r="H2300" s="11">
        <v>3825000</v>
      </c>
      <c r="I2300" s="18">
        <f t="shared" si="35"/>
        <v>4326840</v>
      </c>
    </row>
    <row r="2301" spans="1:9" ht="27" x14ac:dyDescent="0.15">
      <c r="A2301" s="7">
        <v>1997</v>
      </c>
      <c r="B2301" s="96"/>
      <c r="C2301" s="95"/>
      <c r="D2301" s="7">
        <v>854501</v>
      </c>
      <c r="E2301" s="8" t="s">
        <v>2183</v>
      </c>
      <c r="F2301" s="9" t="s">
        <v>10</v>
      </c>
      <c r="G2301" s="10"/>
      <c r="H2301" s="11">
        <v>3825000</v>
      </c>
      <c r="I2301" s="18">
        <f t="shared" si="35"/>
        <v>4326840</v>
      </c>
    </row>
    <row r="2302" spans="1:9" ht="36" x14ac:dyDescent="0.15">
      <c r="A2302" s="7">
        <v>1998</v>
      </c>
      <c r="B2302" s="96"/>
      <c r="C2302" s="95"/>
      <c r="D2302" s="7">
        <v>854701</v>
      </c>
      <c r="E2302" s="8" t="s">
        <v>2184</v>
      </c>
      <c r="F2302" s="9" t="s">
        <v>10</v>
      </c>
      <c r="G2302" s="10"/>
      <c r="H2302" s="11">
        <v>3375000</v>
      </c>
      <c r="I2302" s="18">
        <f t="shared" si="35"/>
        <v>3817800</v>
      </c>
    </row>
    <row r="2303" spans="1:9" ht="18" x14ac:dyDescent="0.15">
      <c r="A2303" s="7">
        <v>1999</v>
      </c>
      <c r="B2303" s="96"/>
      <c r="C2303" s="95"/>
      <c r="D2303" s="7">
        <v>858402</v>
      </c>
      <c r="E2303" s="8" t="s">
        <v>2185</v>
      </c>
      <c r="F2303" s="9" t="s">
        <v>10</v>
      </c>
      <c r="G2303" s="10"/>
      <c r="H2303" s="11">
        <v>1912500</v>
      </c>
      <c r="I2303" s="18">
        <f t="shared" si="35"/>
        <v>2163420</v>
      </c>
    </row>
    <row r="2304" spans="1:9" ht="18" x14ac:dyDescent="0.15">
      <c r="A2304" s="7">
        <v>2000</v>
      </c>
      <c r="B2304" s="96"/>
      <c r="C2304" s="95"/>
      <c r="D2304" s="7">
        <v>860101</v>
      </c>
      <c r="E2304" s="8" t="s">
        <v>2186</v>
      </c>
      <c r="F2304" s="9" t="s">
        <v>10</v>
      </c>
      <c r="G2304" s="10"/>
      <c r="H2304" s="11">
        <v>1125000</v>
      </c>
      <c r="I2304" s="18">
        <f t="shared" si="35"/>
        <v>1272600</v>
      </c>
    </row>
    <row r="2305" spans="1:9" ht="18" x14ac:dyDescent="0.15">
      <c r="A2305" s="83">
        <v>2001</v>
      </c>
      <c r="B2305" s="96"/>
      <c r="C2305" s="95"/>
      <c r="D2305" s="83">
        <v>860102</v>
      </c>
      <c r="E2305" s="8" t="s">
        <v>2187</v>
      </c>
      <c r="F2305" s="86" t="s">
        <v>10</v>
      </c>
      <c r="G2305" s="84"/>
      <c r="H2305" s="85">
        <v>1125000</v>
      </c>
      <c r="I2305" s="18">
        <f t="shared" si="35"/>
        <v>1272600</v>
      </c>
    </row>
    <row r="2306" spans="1:9" ht="15.75" customHeight="1" x14ac:dyDescent="0.15">
      <c r="A2306" s="83"/>
      <c r="B2306" s="96"/>
      <c r="C2306" s="95"/>
      <c r="D2306" s="83"/>
      <c r="E2306" s="8" t="s">
        <v>2188</v>
      </c>
      <c r="F2306" s="86"/>
      <c r="G2306" s="84"/>
      <c r="H2306" s="85"/>
      <c r="I2306" s="18">
        <f t="shared" si="35"/>
        <v>0</v>
      </c>
    </row>
    <row r="2307" spans="1:9" ht="18" x14ac:dyDescent="0.15">
      <c r="A2307" s="7">
        <v>2002</v>
      </c>
      <c r="B2307" s="96"/>
      <c r="C2307" s="95"/>
      <c r="D2307" s="7">
        <v>860103</v>
      </c>
      <c r="E2307" s="8" t="s">
        <v>2189</v>
      </c>
      <c r="F2307" s="9" t="s">
        <v>10</v>
      </c>
      <c r="G2307" s="10"/>
      <c r="H2307" s="11">
        <v>1125000</v>
      </c>
      <c r="I2307" s="18">
        <f t="shared" si="35"/>
        <v>1272600</v>
      </c>
    </row>
    <row r="2308" spans="1:9" ht="18" x14ac:dyDescent="0.15">
      <c r="A2308" s="83">
        <v>2003</v>
      </c>
      <c r="B2308" s="96"/>
      <c r="C2308" s="95"/>
      <c r="D2308" s="83">
        <v>861101</v>
      </c>
      <c r="E2308" s="8" t="s">
        <v>2190</v>
      </c>
      <c r="F2308" s="86" t="s">
        <v>10</v>
      </c>
      <c r="G2308" s="84"/>
      <c r="H2308" s="85">
        <v>1125000</v>
      </c>
      <c r="I2308" s="18">
        <f t="shared" si="35"/>
        <v>1272600</v>
      </c>
    </row>
    <row r="2309" spans="1:9" ht="15.75" customHeight="1" x14ac:dyDescent="0.15">
      <c r="A2309" s="83"/>
      <c r="B2309" s="96"/>
      <c r="C2309" s="95"/>
      <c r="D2309" s="83"/>
      <c r="E2309" s="8" t="s">
        <v>2191</v>
      </c>
      <c r="F2309" s="86"/>
      <c r="G2309" s="84"/>
      <c r="H2309" s="85"/>
      <c r="I2309" s="18">
        <f t="shared" ref="I2309:I2372" si="36">+(H2309*13.12%)+H2309</f>
        <v>0</v>
      </c>
    </row>
    <row r="2310" spans="1:9" ht="18" x14ac:dyDescent="0.15">
      <c r="A2310" s="7">
        <v>2004</v>
      </c>
      <c r="B2310" s="96"/>
      <c r="C2310" s="95"/>
      <c r="D2310" s="7">
        <v>861103</v>
      </c>
      <c r="E2310" s="8" t="s">
        <v>2192</v>
      </c>
      <c r="F2310" s="9" t="s">
        <v>10</v>
      </c>
      <c r="G2310" s="10"/>
      <c r="H2310" s="11">
        <v>1125000</v>
      </c>
      <c r="I2310" s="18">
        <f t="shared" si="36"/>
        <v>1272600</v>
      </c>
    </row>
    <row r="2311" spans="1:9" ht="18" x14ac:dyDescent="0.15">
      <c r="A2311" s="7">
        <v>2005</v>
      </c>
      <c r="B2311" s="96"/>
      <c r="C2311" s="95"/>
      <c r="D2311" s="7">
        <v>861104</v>
      </c>
      <c r="E2311" s="8" t="s">
        <v>2193</v>
      </c>
      <c r="F2311" s="9" t="s">
        <v>10</v>
      </c>
      <c r="G2311" s="10"/>
      <c r="H2311" s="11">
        <v>3375000</v>
      </c>
      <c r="I2311" s="18">
        <f t="shared" si="36"/>
        <v>3817800</v>
      </c>
    </row>
    <row r="2312" spans="1:9" ht="18" x14ac:dyDescent="0.15">
      <c r="A2312" s="83">
        <v>2006</v>
      </c>
      <c r="B2312" s="96"/>
      <c r="C2312" s="95"/>
      <c r="D2312" s="83">
        <v>861201</v>
      </c>
      <c r="E2312" s="8" t="s">
        <v>2194</v>
      </c>
      <c r="F2312" s="86" t="s">
        <v>10</v>
      </c>
      <c r="G2312" s="84"/>
      <c r="H2312" s="85">
        <v>13950000</v>
      </c>
      <c r="I2312" s="18">
        <f t="shared" si="36"/>
        <v>15780240</v>
      </c>
    </row>
    <row r="2313" spans="1:9" ht="15.75" customHeight="1" x14ac:dyDescent="0.15">
      <c r="A2313" s="83"/>
      <c r="B2313" s="96"/>
      <c r="C2313" s="95"/>
      <c r="D2313" s="83"/>
      <c r="E2313" s="8" t="s">
        <v>2195</v>
      </c>
      <c r="F2313" s="86"/>
      <c r="G2313" s="84"/>
      <c r="H2313" s="85"/>
      <c r="I2313" s="18">
        <f t="shared" si="36"/>
        <v>0</v>
      </c>
    </row>
    <row r="2314" spans="1:9" ht="18" x14ac:dyDescent="0.15">
      <c r="A2314" s="83">
        <v>2007</v>
      </c>
      <c r="B2314" s="96"/>
      <c r="C2314" s="95"/>
      <c r="D2314" s="83">
        <v>861202</v>
      </c>
      <c r="E2314" s="8" t="s">
        <v>2194</v>
      </c>
      <c r="F2314" s="86" t="s">
        <v>10</v>
      </c>
      <c r="G2314" s="84"/>
      <c r="H2314" s="85">
        <v>33468750</v>
      </c>
      <c r="I2314" s="18">
        <f t="shared" si="36"/>
        <v>37859850</v>
      </c>
    </row>
    <row r="2315" spans="1:9" ht="15.75" customHeight="1" x14ac:dyDescent="0.15">
      <c r="A2315" s="83"/>
      <c r="B2315" s="96"/>
      <c r="C2315" s="95"/>
      <c r="D2315" s="83"/>
      <c r="E2315" s="8" t="s">
        <v>2196</v>
      </c>
      <c r="F2315" s="86"/>
      <c r="G2315" s="84"/>
      <c r="H2315" s="85"/>
      <c r="I2315" s="18">
        <f t="shared" si="36"/>
        <v>0</v>
      </c>
    </row>
    <row r="2316" spans="1:9" ht="18" x14ac:dyDescent="0.15">
      <c r="A2316" s="7">
        <v>2008</v>
      </c>
      <c r="B2316" s="96"/>
      <c r="C2316" s="95"/>
      <c r="D2316" s="7">
        <v>861203</v>
      </c>
      <c r="E2316" s="8" t="s">
        <v>2197</v>
      </c>
      <c r="F2316" s="9" t="s">
        <v>10</v>
      </c>
      <c r="G2316" s="10"/>
      <c r="H2316" s="11">
        <v>1125000</v>
      </c>
      <c r="I2316" s="18">
        <f t="shared" si="36"/>
        <v>1272600</v>
      </c>
    </row>
    <row r="2317" spans="1:9" ht="27" x14ac:dyDescent="0.15">
      <c r="A2317" s="7">
        <v>2009</v>
      </c>
      <c r="B2317" s="96"/>
      <c r="C2317" s="95"/>
      <c r="D2317" s="7">
        <v>861402</v>
      </c>
      <c r="E2317" s="8" t="s">
        <v>2198</v>
      </c>
      <c r="F2317" s="9" t="s">
        <v>10</v>
      </c>
      <c r="G2317" s="10"/>
      <c r="H2317" s="11">
        <v>1125000</v>
      </c>
      <c r="I2317" s="18">
        <f t="shared" si="36"/>
        <v>1272600</v>
      </c>
    </row>
    <row r="2318" spans="1:9" ht="18" x14ac:dyDescent="0.15">
      <c r="A2318" s="7">
        <v>2010</v>
      </c>
      <c r="B2318" s="96"/>
      <c r="C2318" s="95"/>
      <c r="D2318" s="7">
        <v>861403</v>
      </c>
      <c r="E2318" s="8" t="s">
        <v>2199</v>
      </c>
      <c r="F2318" s="9" t="s">
        <v>10</v>
      </c>
      <c r="G2318" s="10"/>
      <c r="H2318" s="11">
        <v>1125000</v>
      </c>
      <c r="I2318" s="18">
        <f t="shared" si="36"/>
        <v>1272600</v>
      </c>
    </row>
    <row r="2319" spans="1:9" ht="18" x14ac:dyDescent="0.15">
      <c r="A2319" s="7">
        <v>2011</v>
      </c>
      <c r="B2319" s="96"/>
      <c r="C2319" s="95"/>
      <c r="D2319" s="7">
        <v>861801</v>
      </c>
      <c r="E2319" s="8" t="s">
        <v>2200</v>
      </c>
      <c r="F2319" s="9" t="s">
        <v>10</v>
      </c>
      <c r="G2319" s="10"/>
      <c r="H2319" s="11">
        <v>1125000</v>
      </c>
      <c r="I2319" s="18">
        <f t="shared" si="36"/>
        <v>1272600</v>
      </c>
    </row>
    <row r="2320" spans="1:9" ht="18" x14ac:dyDescent="0.15">
      <c r="A2320" s="7">
        <v>2012</v>
      </c>
      <c r="B2320" s="96"/>
      <c r="C2320" s="95"/>
      <c r="D2320" s="7">
        <v>861805</v>
      </c>
      <c r="E2320" s="8" t="s">
        <v>2201</v>
      </c>
      <c r="F2320" s="9" t="s">
        <v>10</v>
      </c>
      <c r="G2320" s="10"/>
      <c r="H2320" s="11">
        <v>1125000</v>
      </c>
      <c r="I2320" s="18">
        <f t="shared" si="36"/>
        <v>1272600</v>
      </c>
    </row>
    <row r="2321" spans="1:9" ht="18" x14ac:dyDescent="0.15">
      <c r="A2321" s="7">
        <v>2013</v>
      </c>
      <c r="B2321" s="96"/>
      <c r="C2321" s="95"/>
      <c r="D2321" s="7">
        <v>862101</v>
      </c>
      <c r="E2321" s="8" t="s">
        <v>2202</v>
      </c>
      <c r="F2321" s="9" t="s">
        <v>10</v>
      </c>
      <c r="G2321" s="10"/>
      <c r="H2321" s="11">
        <v>1125000</v>
      </c>
      <c r="I2321" s="18">
        <f t="shared" si="36"/>
        <v>1272600</v>
      </c>
    </row>
    <row r="2322" spans="1:9" ht="18" x14ac:dyDescent="0.15">
      <c r="A2322" s="7">
        <v>2014</v>
      </c>
      <c r="B2322" s="96"/>
      <c r="C2322" s="95"/>
      <c r="D2322" s="7">
        <v>862102</v>
      </c>
      <c r="E2322" s="8" t="s">
        <v>2203</v>
      </c>
      <c r="F2322" s="9" t="s">
        <v>10</v>
      </c>
      <c r="G2322" s="10"/>
      <c r="H2322" s="11">
        <v>1800000</v>
      </c>
      <c r="I2322" s="18">
        <f t="shared" si="36"/>
        <v>2036160</v>
      </c>
    </row>
    <row r="2323" spans="1:9" ht="18" x14ac:dyDescent="0.15">
      <c r="A2323" s="7">
        <v>2015</v>
      </c>
      <c r="B2323" s="96"/>
      <c r="C2323" s="95"/>
      <c r="D2323" s="7">
        <v>862103</v>
      </c>
      <c r="E2323" s="8" t="s">
        <v>2204</v>
      </c>
      <c r="F2323" s="9" t="s">
        <v>10</v>
      </c>
      <c r="G2323" s="10"/>
      <c r="H2323" s="11">
        <v>1800000</v>
      </c>
      <c r="I2323" s="18">
        <f t="shared" si="36"/>
        <v>2036160</v>
      </c>
    </row>
    <row r="2324" spans="1:9" ht="18" x14ac:dyDescent="0.15">
      <c r="A2324" s="83">
        <v>2016</v>
      </c>
      <c r="B2324" s="96"/>
      <c r="C2324" s="95"/>
      <c r="D2324" s="83">
        <v>862801</v>
      </c>
      <c r="E2324" s="8" t="s">
        <v>2205</v>
      </c>
      <c r="F2324" s="86" t="s">
        <v>10</v>
      </c>
      <c r="G2324" s="84"/>
      <c r="H2324" s="85">
        <v>1125000</v>
      </c>
      <c r="I2324" s="18">
        <f t="shared" si="36"/>
        <v>1272600</v>
      </c>
    </row>
    <row r="2325" spans="1:9" ht="15.75" customHeight="1" x14ac:dyDescent="0.15">
      <c r="A2325" s="83"/>
      <c r="B2325" s="96"/>
      <c r="C2325" s="95"/>
      <c r="D2325" s="83"/>
      <c r="E2325" s="8" t="s">
        <v>2206</v>
      </c>
      <c r="F2325" s="86"/>
      <c r="G2325" s="84"/>
      <c r="H2325" s="85"/>
      <c r="I2325" s="18">
        <f t="shared" si="36"/>
        <v>0</v>
      </c>
    </row>
    <row r="2326" spans="1:9" ht="18" x14ac:dyDescent="0.15">
      <c r="A2326" s="83">
        <v>2017</v>
      </c>
      <c r="B2326" s="96"/>
      <c r="C2326" s="95"/>
      <c r="D2326" s="83">
        <v>862802</v>
      </c>
      <c r="E2326" s="8" t="s">
        <v>2207</v>
      </c>
      <c r="F2326" s="86" t="s">
        <v>10</v>
      </c>
      <c r="G2326" s="84"/>
      <c r="H2326" s="85">
        <v>1125000</v>
      </c>
      <c r="I2326" s="18">
        <f t="shared" si="36"/>
        <v>1272600</v>
      </c>
    </row>
    <row r="2327" spans="1:9" ht="15.75" customHeight="1" x14ac:dyDescent="0.15">
      <c r="A2327" s="83"/>
      <c r="B2327" s="96"/>
      <c r="C2327" s="95"/>
      <c r="D2327" s="83"/>
      <c r="E2327" s="8" t="s">
        <v>2208</v>
      </c>
      <c r="F2327" s="86"/>
      <c r="G2327" s="84"/>
      <c r="H2327" s="85"/>
      <c r="I2327" s="18">
        <f t="shared" si="36"/>
        <v>0</v>
      </c>
    </row>
    <row r="2328" spans="1:9" ht="18" x14ac:dyDescent="0.15">
      <c r="A2328" s="83">
        <v>2018</v>
      </c>
      <c r="B2328" s="96"/>
      <c r="C2328" s="95"/>
      <c r="D2328" s="83">
        <v>862803</v>
      </c>
      <c r="E2328" s="8" t="s">
        <v>2209</v>
      </c>
      <c r="F2328" s="86" t="s">
        <v>10</v>
      </c>
      <c r="G2328" s="84"/>
      <c r="H2328" s="85">
        <v>1125000</v>
      </c>
      <c r="I2328" s="18">
        <f t="shared" si="36"/>
        <v>1272600</v>
      </c>
    </row>
    <row r="2329" spans="1:9" ht="15.75" customHeight="1" x14ac:dyDescent="0.15">
      <c r="A2329" s="83"/>
      <c r="B2329" s="96"/>
      <c r="C2329" s="95"/>
      <c r="D2329" s="83"/>
      <c r="E2329" s="8" t="s">
        <v>2210</v>
      </c>
      <c r="F2329" s="86"/>
      <c r="G2329" s="84"/>
      <c r="H2329" s="85"/>
      <c r="I2329" s="18">
        <f t="shared" si="36"/>
        <v>0</v>
      </c>
    </row>
    <row r="2330" spans="1:9" ht="18" x14ac:dyDescent="0.15">
      <c r="A2330" s="83">
        <v>2019</v>
      </c>
      <c r="B2330" s="96"/>
      <c r="C2330" s="95"/>
      <c r="D2330" s="83">
        <v>862804</v>
      </c>
      <c r="E2330" s="8" t="s">
        <v>2211</v>
      </c>
      <c r="F2330" s="86" t="s">
        <v>10</v>
      </c>
      <c r="G2330" s="84"/>
      <c r="H2330" s="85">
        <v>1575000</v>
      </c>
      <c r="I2330" s="18">
        <f t="shared" si="36"/>
        <v>1781640</v>
      </c>
    </row>
    <row r="2331" spans="1:9" ht="15.75" customHeight="1" x14ac:dyDescent="0.15">
      <c r="A2331" s="83"/>
      <c r="B2331" s="96"/>
      <c r="C2331" s="95"/>
      <c r="D2331" s="83"/>
      <c r="E2331" s="8" t="s">
        <v>2212</v>
      </c>
      <c r="F2331" s="86"/>
      <c r="G2331" s="84"/>
      <c r="H2331" s="85"/>
      <c r="I2331" s="18">
        <f t="shared" si="36"/>
        <v>0</v>
      </c>
    </row>
    <row r="2332" spans="1:9" ht="18" x14ac:dyDescent="0.15">
      <c r="A2332" s="83">
        <v>2020</v>
      </c>
      <c r="B2332" s="96"/>
      <c r="C2332" s="95"/>
      <c r="D2332" s="83">
        <v>862805</v>
      </c>
      <c r="E2332" s="8" t="s">
        <v>2213</v>
      </c>
      <c r="F2332" s="86" t="s">
        <v>10</v>
      </c>
      <c r="G2332" s="84"/>
      <c r="H2332" s="85">
        <v>1575000</v>
      </c>
      <c r="I2332" s="18">
        <f t="shared" si="36"/>
        <v>1781640</v>
      </c>
    </row>
    <row r="2333" spans="1:9" ht="15.75" customHeight="1" x14ac:dyDescent="0.15">
      <c r="A2333" s="83"/>
      <c r="B2333" s="96"/>
      <c r="C2333" s="95"/>
      <c r="D2333" s="83"/>
      <c r="E2333" s="8" t="s">
        <v>2214</v>
      </c>
      <c r="F2333" s="86"/>
      <c r="G2333" s="84"/>
      <c r="H2333" s="85"/>
      <c r="I2333" s="18">
        <f t="shared" si="36"/>
        <v>0</v>
      </c>
    </row>
    <row r="2334" spans="1:9" ht="18" x14ac:dyDescent="0.15">
      <c r="A2334" s="83">
        <v>2021</v>
      </c>
      <c r="B2334" s="96"/>
      <c r="C2334" s="95"/>
      <c r="D2334" s="83">
        <v>862806</v>
      </c>
      <c r="E2334" s="8" t="s">
        <v>2215</v>
      </c>
      <c r="F2334" s="86" t="s">
        <v>10</v>
      </c>
      <c r="G2334" s="84"/>
      <c r="H2334" s="85">
        <v>1800000</v>
      </c>
      <c r="I2334" s="18">
        <f t="shared" si="36"/>
        <v>2036160</v>
      </c>
    </row>
    <row r="2335" spans="1:9" ht="15.75" customHeight="1" x14ac:dyDescent="0.15">
      <c r="A2335" s="83"/>
      <c r="B2335" s="96"/>
      <c r="C2335" s="95"/>
      <c r="D2335" s="83"/>
      <c r="E2335" s="8" t="s">
        <v>2216</v>
      </c>
      <c r="F2335" s="86"/>
      <c r="G2335" s="84"/>
      <c r="H2335" s="85"/>
      <c r="I2335" s="18">
        <f t="shared" si="36"/>
        <v>0</v>
      </c>
    </row>
    <row r="2336" spans="1:9" ht="18" x14ac:dyDescent="0.15">
      <c r="A2336" s="83">
        <v>2022</v>
      </c>
      <c r="B2336" s="96"/>
      <c r="C2336" s="95"/>
      <c r="D2336" s="83">
        <v>862807</v>
      </c>
      <c r="E2336" s="8" t="s">
        <v>2217</v>
      </c>
      <c r="F2336" s="86" t="s">
        <v>10</v>
      </c>
      <c r="G2336" s="84"/>
      <c r="H2336" s="85">
        <v>1800000</v>
      </c>
      <c r="I2336" s="18">
        <f t="shared" si="36"/>
        <v>2036160</v>
      </c>
    </row>
    <row r="2337" spans="1:9" ht="15.75" customHeight="1" x14ac:dyDescent="0.15">
      <c r="A2337" s="83"/>
      <c r="B2337" s="96"/>
      <c r="C2337" s="95"/>
      <c r="D2337" s="83"/>
      <c r="E2337" s="8" t="s">
        <v>2206</v>
      </c>
      <c r="F2337" s="86"/>
      <c r="G2337" s="84"/>
      <c r="H2337" s="85"/>
      <c r="I2337" s="18">
        <f t="shared" si="36"/>
        <v>0</v>
      </c>
    </row>
    <row r="2338" spans="1:9" ht="18" x14ac:dyDescent="0.15">
      <c r="A2338" s="7">
        <v>2023</v>
      </c>
      <c r="B2338" s="96"/>
      <c r="C2338" s="95"/>
      <c r="D2338" s="7">
        <v>862900</v>
      </c>
      <c r="E2338" s="8" t="s">
        <v>2218</v>
      </c>
      <c r="F2338" s="9" t="s">
        <v>10</v>
      </c>
      <c r="G2338" s="10"/>
      <c r="H2338" s="11">
        <v>1350000</v>
      </c>
      <c r="I2338" s="18">
        <f t="shared" si="36"/>
        <v>1527120</v>
      </c>
    </row>
    <row r="2339" spans="1:9" ht="36" x14ac:dyDescent="0.15">
      <c r="A2339" s="7">
        <v>2024</v>
      </c>
      <c r="B2339" s="96"/>
      <c r="C2339" s="95"/>
      <c r="D2339" s="7">
        <v>863101</v>
      </c>
      <c r="E2339" s="8" t="s">
        <v>2219</v>
      </c>
      <c r="F2339" s="9" t="s">
        <v>10</v>
      </c>
      <c r="G2339" s="10"/>
      <c r="H2339" s="11">
        <v>1125000</v>
      </c>
      <c r="I2339" s="18">
        <f t="shared" si="36"/>
        <v>1272600</v>
      </c>
    </row>
    <row r="2340" spans="1:9" ht="36" x14ac:dyDescent="0.15">
      <c r="A2340" s="7">
        <v>2025</v>
      </c>
      <c r="B2340" s="96"/>
      <c r="C2340" s="95"/>
      <c r="D2340" s="7">
        <v>863102</v>
      </c>
      <c r="E2340" s="8" t="s">
        <v>2220</v>
      </c>
      <c r="F2340" s="9" t="s">
        <v>10</v>
      </c>
      <c r="G2340" s="10"/>
      <c r="H2340" s="11">
        <v>1125000</v>
      </c>
      <c r="I2340" s="18">
        <f t="shared" si="36"/>
        <v>1272600</v>
      </c>
    </row>
    <row r="2341" spans="1:9" ht="36" x14ac:dyDescent="0.15">
      <c r="A2341" s="7">
        <v>2026</v>
      </c>
      <c r="B2341" s="96"/>
      <c r="C2341" s="95"/>
      <c r="D2341" s="7">
        <v>863103</v>
      </c>
      <c r="E2341" s="8" t="s">
        <v>2221</v>
      </c>
      <c r="F2341" s="9" t="s">
        <v>10</v>
      </c>
      <c r="G2341" s="10"/>
      <c r="H2341" s="11">
        <v>1125000</v>
      </c>
      <c r="I2341" s="18">
        <f t="shared" si="36"/>
        <v>1272600</v>
      </c>
    </row>
    <row r="2342" spans="1:9" ht="36" x14ac:dyDescent="0.15">
      <c r="A2342" s="7">
        <v>2027</v>
      </c>
      <c r="B2342" s="96"/>
      <c r="C2342" s="95"/>
      <c r="D2342" s="7">
        <v>863104</v>
      </c>
      <c r="E2342" s="8" t="s">
        <v>2222</v>
      </c>
      <c r="F2342" s="9" t="s">
        <v>10</v>
      </c>
      <c r="G2342" s="10"/>
      <c r="H2342" s="11">
        <v>1125000</v>
      </c>
      <c r="I2342" s="18">
        <f t="shared" si="36"/>
        <v>1272600</v>
      </c>
    </row>
    <row r="2343" spans="1:9" ht="36" x14ac:dyDescent="0.15">
      <c r="A2343" s="7">
        <v>2028</v>
      </c>
      <c r="B2343" s="96"/>
      <c r="C2343" s="95"/>
      <c r="D2343" s="7">
        <v>863105</v>
      </c>
      <c r="E2343" s="8" t="s">
        <v>2223</v>
      </c>
      <c r="F2343" s="9" t="s">
        <v>10</v>
      </c>
      <c r="G2343" s="10"/>
      <c r="H2343" s="11">
        <v>1125000</v>
      </c>
      <c r="I2343" s="18">
        <f t="shared" si="36"/>
        <v>1272600</v>
      </c>
    </row>
    <row r="2344" spans="1:9" ht="18" x14ac:dyDescent="0.15">
      <c r="A2344" s="83">
        <v>2029</v>
      </c>
      <c r="B2344" s="96"/>
      <c r="C2344" s="95"/>
      <c r="D2344" s="83">
        <v>863501</v>
      </c>
      <c r="E2344" s="8" t="s">
        <v>2224</v>
      </c>
      <c r="F2344" s="86" t="s">
        <v>10</v>
      </c>
      <c r="G2344" s="84"/>
      <c r="H2344" s="85">
        <v>1125000</v>
      </c>
      <c r="I2344" s="18">
        <f t="shared" si="36"/>
        <v>1272600</v>
      </c>
    </row>
    <row r="2345" spans="1:9" ht="15.75" customHeight="1" x14ac:dyDescent="0.15">
      <c r="A2345" s="83"/>
      <c r="B2345" s="96"/>
      <c r="C2345" s="95"/>
      <c r="D2345" s="83"/>
      <c r="E2345" s="8" t="s">
        <v>2225</v>
      </c>
      <c r="F2345" s="86"/>
      <c r="G2345" s="84"/>
      <c r="H2345" s="85"/>
      <c r="I2345" s="18">
        <f t="shared" si="36"/>
        <v>0</v>
      </c>
    </row>
    <row r="2346" spans="1:9" ht="18" x14ac:dyDescent="0.15">
      <c r="A2346" s="83">
        <v>2030</v>
      </c>
      <c r="B2346" s="96"/>
      <c r="C2346" s="95"/>
      <c r="D2346" s="83">
        <v>863502</v>
      </c>
      <c r="E2346" s="8" t="s">
        <v>2226</v>
      </c>
      <c r="F2346" s="86" t="s">
        <v>10</v>
      </c>
      <c r="G2346" s="84"/>
      <c r="H2346" s="85">
        <v>1125000</v>
      </c>
      <c r="I2346" s="18">
        <f t="shared" si="36"/>
        <v>1272600</v>
      </c>
    </row>
    <row r="2347" spans="1:9" ht="15.75" customHeight="1" x14ac:dyDescent="0.15">
      <c r="A2347" s="83"/>
      <c r="B2347" s="96"/>
      <c r="C2347" s="95"/>
      <c r="D2347" s="83"/>
      <c r="E2347" s="8" t="s">
        <v>2225</v>
      </c>
      <c r="F2347" s="86"/>
      <c r="G2347" s="84"/>
      <c r="H2347" s="85"/>
      <c r="I2347" s="18">
        <f t="shared" si="36"/>
        <v>0</v>
      </c>
    </row>
    <row r="2348" spans="1:9" ht="36" x14ac:dyDescent="0.15">
      <c r="A2348" s="7">
        <v>2031</v>
      </c>
      <c r="B2348" s="96"/>
      <c r="C2348" s="95"/>
      <c r="D2348" s="7">
        <v>864105</v>
      </c>
      <c r="E2348" s="8" t="s">
        <v>2227</v>
      </c>
      <c r="F2348" s="9" t="s">
        <v>10</v>
      </c>
      <c r="G2348" s="10"/>
      <c r="H2348" s="11">
        <v>2250000</v>
      </c>
      <c r="I2348" s="18">
        <f t="shared" si="36"/>
        <v>2545200</v>
      </c>
    </row>
    <row r="2349" spans="1:9" ht="36" x14ac:dyDescent="0.15">
      <c r="A2349" s="7">
        <v>2032</v>
      </c>
      <c r="B2349" s="96"/>
      <c r="C2349" s="95"/>
      <c r="D2349" s="7">
        <v>864106</v>
      </c>
      <c r="E2349" s="8" t="s">
        <v>2228</v>
      </c>
      <c r="F2349" s="9" t="s">
        <v>10</v>
      </c>
      <c r="G2349" s="10"/>
      <c r="H2349" s="11">
        <v>2250000</v>
      </c>
      <c r="I2349" s="18">
        <f t="shared" si="36"/>
        <v>2545200</v>
      </c>
    </row>
    <row r="2350" spans="1:9" ht="18" x14ac:dyDescent="0.15">
      <c r="A2350" s="83">
        <v>2033</v>
      </c>
      <c r="B2350" s="96"/>
      <c r="C2350" s="95"/>
      <c r="D2350" s="83">
        <v>865208</v>
      </c>
      <c r="E2350" s="8" t="s">
        <v>2229</v>
      </c>
      <c r="F2350" s="86" t="s">
        <v>10</v>
      </c>
      <c r="G2350" s="84"/>
      <c r="H2350" s="85">
        <v>3150000</v>
      </c>
      <c r="I2350" s="18">
        <f t="shared" si="36"/>
        <v>3563280</v>
      </c>
    </row>
    <row r="2351" spans="1:9" ht="15.75" customHeight="1" x14ac:dyDescent="0.15">
      <c r="A2351" s="83"/>
      <c r="B2351" s="96"/>
      <c r="C2351" s="95"/>
      <c r="D2351" s="83"/>
      <c r="E2351" s="8" t="s">
        <v>2230</v>
      </c>
      <c r="F2351" s="86"/>
      <c r="G2351" s="84"/>
      <c r="H2351" s="85"/>
      <c r="I2351" s="18">
        <f t="shared" si="36"/>
        <v>0</v>
      </c>
    </row>
    <row r="2352" spans="1:9" ht="18" x14ac:dyDescent="0.15">
      <c r="A2352" s="7">
        <v>2034</v>
      </c>
      <c r="B2352" s="96"/>
      <c r="C2352" s="95"/>
      <c r="D2352" s="7">
        <v>867101</v>
      </c>
      <c r="E2352" s="8" t="s">
        <v>2231</v>
      </c>
      <c r="F2352" s="9" t="s">
        <v>10</v>
      </c>
      <c r="G2352" s="10"/>
      <c r="H2352" s="11">
        <v>1575000</v>
      </c>
      <c r="I2352" s="18">
        <f t="shared" si="36"/>
        <v>1781640</v>
      </c>
    </row>
    <row r="2353" spans="1:9" ht="18" x14ac:dyDescent="0.15">
      <c r="A2353" s="7">
        <v>2035</v>
      </c>
      <c r="B2353" s="96"/>
      <c r="C2353" s="95"/>
      <c r="D2353" s="7">
        <v>867102</v>
      </c>
      <c r="E2353" s="8" t="s">
        <v>2232</v>
      </c>
      <c r="F2353" s="9" t="s">
        <v>10</v>
      </c>
      <c r="G2353" s="10"/>
      <c r="H2353" s="11">
        <v>2025000</v>
      </c>
      <c r="I2353" s="18">
        <f t="shared" si="36"/>
        <v>2290680</v>
      </c>
    </row>
    <row r="2354" spans="1:9" ht="18" x14ac:dyDescent="0.15">
      <c r="A2354" s="7">
        <v>2036</v>
      </c>
      <c r="B2354" s="96"/>
      <c r="C2354" s="95"/>
      <c r="D2354" s="7">
        <v>868302</v>
      </c>
      <c r="E2354" s="8" t="s">
        <v>2233</v>
      </c>
      <c r="F2354" s="9" t="s">
        <v>10</v>
      </c>
      <c r="G2354" s="10"/>
      <c r="H2354" s="11">
        <v>2250000</v>
      </c>
      <c r="I2354" s="18">
        <f t="shared" si="36"/>
        <v>2545200</v>
      </c>
    </row>
    <row r="2355" spans="1:9" ht="18" x14ac:dyDescent="0.15">
      <c r="A2355" s="7">
        <v>2037</v>
      </c>
      <c r="B2355" s="96"/>
      <c r="C2355" s="95"/>
      <c r="D2355" s="7">
        <v>868603</v>
      </c>
      <c r="E2355" s="8" t="s">
        <v>2234</v>
      </c>
      <c r="F2355" s="9" t="s">
        <v>10</v>
      </c>
      <c r="G2355" s="10"/>
      <c r="H2355" s="11">
        <v>1125000</v>
      </c>
      <c r="I2355" s="18">
        <f t="shared" si="36"/>
        <v>1272600</v>
      </c>
    </row>
    <row r="2356" spans="1:9" ht="18" x14ac:dyDescent="0.15">
      <c r="A2356" s="7">
        <v>2038</v>
      </c>
      <c r="B2356" s="96"/>
      <c r="C2356" s="95"/>
      <c r="D2356" s="7">
        <v>868604</v>
      </c>
      <c r="E2356" s="8" t="s">
        <v>2235</v>
      </c>
      <c r="F2356" s="9" t="s">
        <v>10</v>
      </c>
      <c r="G2356" s="10"/>
      <c r="H2356" s="11">
        <v>1800000</v>
      </c>
      <c r="I2356" s="18">
        <f t="shared" si="36"/>
        <v>2036160</v>
      </c>
    </row>
    <row r="2357" spans="1:9" ht="18" x14ac:dyDescent="0.15">
      <c r="A2357" s="83">
        <v>2039</v>
      </c>
      <c r="B2357" s="96"/>
      <c r="C2357" s="95"/>
      <c r="D2357" s="83">
        <v>869101</v>
      </c>
      <c r="E2357" s="8" t="s">
        <v>2236</v>
      </c>
      <c r="F2357" s="86" t="s">
        <v>10</v>
      </c>
      <c r="G2357" s="84"/>
      <c r="H2357" s="85">
        <v>1575000</v>
      </c>
      <c r="I2357" s="18">
        <f t="shared" si="36"/>
        <v>1781640</v>
      </c>
    </row>
    <row r="2358" spans="1:9" ht="15.75" customHeight="1" x14ac:dyDescent="0.15">
      <c r="A2358" s="83"/>
      <c r="B2358" s="96"/>
      <c r="C2358" s="95"/>
      <c r="D2358" s="83"/>
      <c r="E2358" s="8" t="s">
        <v>2237</v>
      </c>
      <c r="F2358" s="86"/>
      <c r="G2358" s="84"/>
      <c r="H2358" s="85"/>
      <c r="I2358" s="18">
        <f t="shared" si="36"/>
        <v>0</v>
      </c>
    </row>
    <row r="2359" spans="1:9" ht="18" x14ac:dyDescent="0.15">
      <c r="A2359" s="83">
        <v>2040</v>
      </c>
      <c r="B2359" s="96"/>
      <c r="C2359" s="95"/>
      <c r="D2359" s="83">
        <v>869102</v>
      </c>
      <c r="E2359" s="8" t="s">
        <v>2238</v>
      </c>
      <c r="F2359" s="86" t="s">
        <v>10</v>
      </c>
      <c r="G2359" s="84"/>
      <c r="H2359" s="85">
        <v>2025000</v>
      </c>
      <c r="I2359" s="18">
        <f t="shared" si="36"/>
        <v>2290680</v>
      </c>
    </row>
    <row r="2360" spans="1:9" ht="15.75" customHeight="1" x14ac:dyDescent="0.15">
      <c r="A2360" s="83"/>
      <c r="B2360" s="96"/>
      <c r="C2360" s="95"/>
      <c r="D2360" s="83"/>
      <c r="E2360" s="8" t="s">
        <v>2239</v>
      </c>
      <c r="F2360" s="86"/>
      <c r="G2360" s="84"/>
      <c r="H2360" s="85"/>
      <c r="I2360" s="18">
        <f t="shared" si="36"/>
        <v>0</v>
      </c>
    </row>
    <row r="2361" spans="1:9" ht="18" x14ac:dyDescent="0.15">
      <c r="A2361" s="83">
        <v>2041</v>
      </c>
      <c r="B2361" s="96"/>
      <c r="C2361" s="95"/>
      <c r="D2361" s="83">
        <v>877814</v>
      </c>
      <c r="E2361" s="8" t="s">
        <v>2240</v>
      </c>
      <c r="F2361" s="86" t="s">
        <v>10</v>
      </c>
      <c r="G2361" s="84"/>
      <c r="H2361" s="85">
        <v>337500</v>
      </c>
      <c r="I2361" s="18">
        <f t="shared" si="36"/>
        <v>381780</v>
      </c>
    </row>
    <row r="2362" spans="1:9" ht="15.75" customHeight="1" x14ac:dyDescent="0.15">
      <c r="A2362" s="83"/>
      <c r="B2362" s="96"/>
      <c r="C2362" s="95"/>
      <c r="D2362" s="83"/>
      <c r="E2362" s="8" t="s">
        <v>2241</v>
      </c>
      <c r="F2362" s="86"/>
      <c r="G2362" s="84"/>
      <c r="H2362" s="85"/>
      <c r="I2362" s="18">
        <f t="shared" si="36"/>
        <v>0</v>
      </c>
    </row>
    <row r="2363" spans="1:9" ht="18" x14ac:dyDescent="0.15">
      <c r="A2363" s="83">
        <v>2042</v>
      </c>
      <c r="B2363" s="96"/>
      <c r="C2363" s="95"/>
      <c r="D2363" s="83">
        <v>935301</v>
      </c>
      <c r="E2363" s="8" t="s">
        <v>2242</v>
      </c>
      <c r="F2363" s="86" t="s">
        <v>10</v>
      </c>
      <c r="G2363" s="84"/>
      <c r="H2363" s="85">
        <v>250000</v>
      </c>
      <c r="I2363" s="18">
        <f t="shared" si="36"/>
        <v>282800</v>
      </c>
    </row>
    <row r="2364" spans="1:9" ht="15.75" customHeight="1" x14ac:dyDescent="0.15">
      <c r="A2364" s="83"/>
      <c r="B2364" s="96"/>
      <c r="C2364" s="95"/>
      <c r="D2364" s="83"/>
      <c r="E2364" s="8" t="s">
        <v>2243</v>
      </c>
      <c r="F2364" s="86"/>
      <c r="G2364" s="84"/>
      <c r="H2364" s="85"/>
      <c r="I2364" s="18">
        <f t="shared" si="36"/>
        <v>0</v>
      </c>
    </row>
    <row r="2365" spans="1:9" ht="18" x14ac:dyDescent="0.15">
      <c r="A2365" s="7">
        <v>2043</v>
      </c>
      <c r="B2365" s="96"/>
      <c r="C2365" s="95"/>
      <c r="D2365" s="7">
        <v>936800</v>
      </c>
      <c r="E2365" s="8" t="s">
        <v>2244</v>
      </c>
      <c r="F2365" s="9" t="s">
        <v>10</v>
      </c>
      <c r="G2365" s="10"/>
      <c r="H2365" s="11">
        <v>375000</v>
      </c>
      <c r="I2365" s="18">
        <f t="shared" si="36"/>
        <v>424200</v>
      </c>
    </row>
    <row r="2366" spans="1:9" ht="18" x14ac:dyDescent="0.15">
      <c r="A2366" s="7">
        <v>2044</v>
      </c>
      <c r="B2366" s="96"/>
      <c r="C2366" s="95"/>
      <c r="D2366" s="7">
        <v>972300</v>
      </c>
      <c r="E2366" s="8" t="s">
        <v>2245</v>
      </c>
      <c r="F2366" s="9" t="s">
        <v>10</v>
      </c>
      <c r="G2366" s="10"/>
      <c r="H2366" s="11">
        <v>1125000</v>
      </c>
      <c r="I2366" s="18">
        <f t="shared" si="36"/>
        <v>1272600</v>
      </c>
    </row>
    <row r="2367" spans="1:9" ht="18" x14ac:dyDescent="0.15">
      <c r="A2367" s="7">
        <v>2045</v>
      </c>
      <c r="B2367" s="96"/>
      <c r="C2367" s="95"/>
      <c r="D2367" s="7">
        <v>973700</v>
      </c>
      <c r="E2367" s="8" t="s">
        <v>2246</v>
      </c>
      <c r="F2367" s="9" t="s">
        <v>10</v>
      </c>
      <c r="G2367" s="10"/>
      <c r="H2367" s="11">
        <v>1125000</v>
      </c>
      <c r="I2367" s="18">
        <f t="shared" si="36"/>
        <v>1272600</v>
      </c>
    </row>
    <row r="2368" spans="1:9" ht="18" x14ac:dyDescent="0.15">
      <c r="A2368" s="7">
        <v>2046</v>
      </c>
      <c r="B2368" s="96"/>
      <c r="C2368" s="95"/>
      <c r="D2368" s="7">
        <v>976203</v>
      </c>
      <c r="E2368" s="8" t="s">
        <v>2247</v>
      </c>
      <c r="F2368" s="9" t="s">
        <v>10</v>
      </c>
      <c r="G2368" s="10"/>
      <c r="H2368" s="11">
        <v>1125000</v>
      </c>
      <c r="I2368" s="18">
        <f t="shared" si="36"/>
        <v>1272600</v>
      </c>
    </row>
    <row r="2369" spans="1:9" ht="18" x14ac:dyDescent="0.15">
      <c r="A2369" s="7">
        <v>2047</v>
      </c>
      <c r="B2369" s="96"/>
      <c r="C2369" s="95"/>
      <c r="D2369" s="7">
        <v>977100</v>
      </c>
      <c r="E2369" s="8" t="s">
        <v>2248</v>
      </c>
      <c r="F2369" s="9" t="s">
        <v>10</v>
      </c>
      <c r="G2369" s="10"/>
      <c r="H2369" s="11">
        <v>1125000</v>
      </c>
      <c r="I2369" s="18">
        <f t="shared" si="36"/>
        <v>1272600</v>
      </c>
    </row>
    <row r="2370" spans="1:9" ht="18" x14ac:dyDescent="0.15">
      <c r="A2370" s="7">
        <v>2048</v>
      </c>
      <c r="B2370" s="96"/>
      <c r="C2370" s="95"/>
      <c r="D2370" s="7">
        <v>981201</v>
      </c>
      <c r="E2370" s="8" t="s">
        <v>2249</v>
      </c>
      <c r="F2370" s="9" t="s">
        <v>10</v>
      </c>
      <c r="G2370" s="10"/>
      <c r="H2370" s="11">
        <v>287500</v>
      </c>
      <c r="I2370" s="18">
        <f t="shared" si="36"/>
        <v>325220</v>
      </c>
    </row>
    <row r="2371" spans="1:9" ht="18" x14ac:dyDescent="0.15">
      <c r="A2371" s="7">
        <v>2049</v>
      </c>
      <c r="B2371" s="96"/>
      <c r="C2371" s="95"/>
      <c r="D2371" s="7">
        <v>221102</v>
      </c>
      <c r="E2371" s="8" t="s">
        <v>2250</v>
      </c>
      <c r="F2371" s="9" t="s">
        <v>10</v>
      </c>
      <c r="G2371" s="10"/>
      <c r="H2371" s="11">
        <v>514800</v>
      </c>
      <c r="I2371" s="18">
        <f t="shared" si="36"/>
        <v>582341.76</v>
      </c>
    </row>
    <row r="2372" spans="1:9" ht="18" x14ac:dyDescent="0.15">
      <c r="A2372" s="7">
        <v>2050</v>
      </c>
      <c r="B2372" s="96"/>
      <c r="C2372" s="95"/>
      <c r="D2372" s="7">
        <v>686110</v>
      </c>
      <c r="E2372" s="8" t="s">
        <v>2251</v>
      </c>
      <c r="F2372" s="9" t="s">
        <v>10</v>
      </c>
      <c r="G2372" s="10"/>
      <c r="H2372" s="11">
        <v>3182400</v>
      </c>
      <c r="I2372" s="18">
        <f t="shared" si="36"/>
        <v>3599930.88</v>
      </c>
    </row>
    <row r="2373" spans="1:9" ht="18" x14ac:dyDescent="0.15">
      <c r="A2373" s="7">
        <v>2051</v>
      </c>
      <c r="B2373" s="96"/>
      <c r="C2373" s="95"/>
      <c r="D2373" s="7">
        <v>61301</v>
      </c>
      <c r="E2373" s="8" t="s">
        <v>2252</v>
      </c>
      <c r="F2373" s="9" t="s">
        <v>10</v>
      </c>
      <c r="G2373" s="10"/>
      <c r="H2373" s="11">
        <v>1687500</v>
      </c>
      <c r="I2373" s="18">
        <f t="shared" ref="I2373:I2436" si="37">+(H2373*13.12%)+H2373</f>
        <v>1908900</v>
      </c>
    </row>
    <row r="2374" spans="1:9" ht="18" x14ac:dyDescent="0.15">
      <c r="A2374" s="83">
        <v>2052</v>
      </c>
      <c r="B2374" s="96"/>
      <c r="C2374" s="95"/>
      <c r="D2374" s="83">
        <v>138101</v>
      </c>
      <c r="E2374" s="8" t="s">
        <v>2253</v>
      </c>
      <c r="F2374" s="86" t="s">
        <v>10</v>
      </c>
      <c r="G2374" s="84"/>
      <c r="H2374" s="85">
        <v>2250000</v>
      </c>
      <c r="I2374" s="18">
        <f t="shared" si="37"/>
        <v>2545200</v>
      </c>
    </row>
    <row r="2375" spans="1:9" ht="15.75" customHeight="1" x14ac:dyDescent="0.15">
      <c r="A2375" s="83"/>
      <c r="B2375" s="96"/>
      <c r="C2375" s="95"/>
      <c r="D2375" s="83"/>
      <c r="E2375" s="8" t="s">
        <v>2254</v>
      </c>
      <c r="F2375" s="86"/>
      <c r="G2375" s="84"/>
      <c r="H2375" s="85"/>
      <c r="I2375" s="18">
        <f t="shared" si="37"/>
        <v>0</v>
      </c>
    </row>
    <row r="2376" spans="1:9" ht="18" x14ac:dyDescent="0.15">
      <c r="A2376" s="7">
        <v>2053</v>
      </c>
      <c r="B2376" s="96"/>
      <c r="C2376" s="95"/>
      <c r="D2376" s="7">
        <v>573303</v>
      </c>
      <c r="E2376" s="8" t="s">
        <v>2255</v>
      </c>
      <c r="F2376" s="9" t="s">
        <v>10</v>
      </c>
      <c r="G2376" s="10"/>
      <c r="H2376" s="11">
        <v>1263600</v>
      </c>
      <c r="I2376" s="18">
        <f t="shared" si="37"/>
        <v>1429384.32</v>
      </c>
    </row>
    <row r="2377" spans="1:9" ht="18" x14ac:dyDescent="0.15">
      <c r="A2377" s="7">
        <v>2054</v>
      </c>
      <c r="B2377" s="96"/>
      <c r="C2377" s="95"/>
      <c r="D2377" s="7">
        <v>574202</v>
      </c>
      <c r="E2377" s="8" t="s">
        <v>2256</v>
      </c>
      <c r="F2377" s="9" t="s">
        <v>10</v>
      </c>
      <c r="G2377" s="10"/>
      <c r="H2377" s="11">
        <v>2106000</v>
      </c>
      <c r="I2377" s="18">
        <f t="shared" si="37"/>
        <v>2382307.2000000002</v>
      </c>
    </row>
    <row r="2378" spans="1:9" ht="18" x14ac:dyDescent="0.15">
      <c r="A2378" s="7">
        <v>2055</v>
      </c>
      <c r="B2378" s="96"/>
      <c r="C2378" s="95"/>
      <c r="D2378" s="7">
        <v>584901</v>
      </c>
      <c r="E2378" s="8" t="s">
        <v>2257</v>
      </c>
      <c r="F2378" s="9" t="s">
        <v>10</v>
      </c>
      <c r="G2378" s="10"/>
      <c r="H2378" s="11">
        <v>1684800</v>
      </c>
      <c r="I2378" s="18">
        <f t="shared" si="37"/>
        <v>1905845.76</v>
      </c>
    </row>
    <row r="2379" spans="1:9" ht="18" x14ac:dyDescent="0.15">
      <c r="A2379" s="83">
        <v>2056</v>
      </c>
      <c r="B2379" s="96"/>
      <c r="C2379" s="95"/>
      <c r="D2379" s="83">
        <v>638201</v>
      </c>
      <c r="E2379" s="8" t="s">
        <v>2258</v>
      </c>
      <c r="F2379" s="86" t="s">
        <v>10</v>
      </c>
      <c r="G2379" s="84"/>
      <c r="H2379" s="85">
        <v>2737800</v>
      </c>
      <c r="I2379" s="18">
        <f t="shared" si="37"/>
        <v>3096999.36</v>
      </c>
    </row>
    <row r="2380" spans="1:9" ht="15.75" customHeight="1" x14ac:dyDescent="0.15">
      <c r="A2380" s="83"/>
      <c r="B2380" s="96"/>
      <c r="C2380" s="95"/>
      <c r="D2380" s="83"/>
      <c r="E2380" s="8" t="s">
        <v>2259</v>
      </c>
      <c r="F2380" s="86"/>
      <c r="G2380" s="84"/>
      <c r="H2380" s="85"/>
      <c r="I2380" s="18">
        <f t="shared" si="37"/>
        <v>0</v>
      </c>
    </row>
    <row r="2381" spans="1:9" ht="18" x14ac:dyDescent="0.15">
      <c r="A2381" s="7">
        <v>2057</v>
      </c>
      <c r="B2381" s="96"/>
      <c r="C2381" s="95"/>
      <c r="D2381" s="7">
        <v>13107</v>
      </c>
      <c r="E2381" s="8" t="s">
        <v>2260</v>
      </c>
      <c r="F2381" s="9" t="s">
        <v>10</v>
      </c>
      <c r="G2381" s="10"/>
      <c r="H2381" s="11">
        <v>4275540</v>
      </c>
      <c r="I2381" s="18">
        <f t="shared" si="37"/>
        <v>4836490.8480000002</v>
      </c>
    </row>
    <row r="2382" spans="1:9" ht="27" x14ac:dyDescent="0.15">
      <c r="A2382" s="83">
        <v>2058</v>
      </c>
      <c r="B2382" s="96"/>
      <c r="C2382" s="95"/>
      <c r="D2382" s="83">
        <v>13205</v>
      </c>
      <c r="E2382" s="8" t="s">
        <v>2261</v>
      </c>
      <c r="F2382" s="86" t="s">
        <v>10</v>
      </c>
      <c r="G2382" s="84"/>
      <c r="H2382" s="85">
        <v>7119900</v>
      </c>
      <c r="I2382" s="18">
        <f t="shared" si="37"/>
        <v>8054030.8799999999</v>
      </c>
    </row>
    <row r="2383" spans="1:9" ht="15.75" customHeight="1" x14ac:dyDescent="0.15">
      <c r="A2383" s="83"/>
      <c r="B2383" s="96"/>
      <c r="C2383" s="95"/>
      <c r="D2383" s="83"/>
      <c r="E2383" s="8" t="s">
        <v>2262</v>
      </c>
      <c r="F2383" s="86"/>
      <c r="G2383" s="84"/>
      <c r="H2383" s="85"/>
      <c r="I2383" s="18">
        <f t="shared" si="37"/>
        <v>0</v>
      </c>
    </row>
    <row r="2384" spans="1:9" ht="27" x14ac:dyDescent="0.15">
      <c r="A2384" s="83">
        <v>2059</v>
      </c>
      <c r="B2384" s="96"/>
      <c r="C2384" s="95"/>
      <c r="D2384" s="83">
        <v>13207</v>
      </c>
      <c r="E2384" s="8" t="s">
        <v>2263</v>
      </c>
      <c r="F2384" s="86" t="s">
        <v>10</v>
      </c>
      <c r="G2384" s="84"/>
      <c r="H2384" s="85">
        <v>7119900</v>
      </c>
      <c r="I2384" s="18">
        <f t="shared" si="37"/>
        <v>8054030.8799999999</v>
      </c>
    </row>
    <row r="2385" spans="1:9" ht="15.75" customHeight="1" x14ac:dyDescent="0.15">
      <c r="A2385" s="83"/>
      <c r="B2385" s="96"/>
      <c r="C2385" s="95"/>
      <c r="D2385" s="83"/>
      <c r="E2385" s="8" t="s">
        <v>2262</v>
      </c>
      <c r="F2385" s="86"/>
      <c r="G2385" s="84"/>
      <c r="H2385" s="85"/>
      <c r="I2385" s="18">
        <f t="shared" si="37"/>
        <v>0</v>
      </c>
    </row>
    <row r="2386" spans="1:9" ht="27" x14ac:dyDescent="0.15">
      <c r="A2386" s="7">
        <v>2060</v>
      </c>
      <c r="B2386" s="96"/>
      <c r="C2386" s="95"/>
      <c r="D2386" s="7">
        <v>21306</v>
      </c>
      <c r="E2386" s="8" t="s">
        <v>2264</v>
      </c>
      <c r="F2386" s="9" t="s">
        <v>10</v>
      </c>
      <c r="G2386" s="10"/>
      <c r="H2386" s="11">
        <v>4271940</v>
      </c>
      <c r="I2386" s="18">
        <f t="shared" si="37"/>
        <v>4832418.5279999999</v>
      </c>
    </row>
    <row r="2387" spans="1:9" ht="18" x14ac:dyDescent="0.15">
      <c r="A2387" s="7">
        <v>2061</v>
      </c>
      <c r="B2387" s="96"/>
      <c r="C2387" s="95"/>
      <c r="D2387" s="7">
        <v>22106</v>
      </c>
      <c r="E2387" s="8" t="s">
        <v>2265</v>
      </c>
      <c r="F2387" s="9" t="s">
        <v>10</v>
      </c>
      <c r="G2387" s="10"/>
      <c r="H2387" s="11">
        <v>4774680</v>
      </c>
      <c r="I2387" s="18">
        <f t="shared" si="37"/>
        <v>5401118.0159999998</v>
      </c>
    </row>
    <row r="2388" spans="1:9" ht="18" x14ac:dyDescent="0.15">
      <c r="A2388" s="7">
        <v>2062</v>
      </c>
      <c r="B2388" s="96"/>
      <c r="C2388" s="95"/>
      <c r="D2388" s="7">
        <v>23404</v>
      </c>
      <c r="E2388" s="8" t="s">
        <v>2266</v>
      </c>
      <c r="F2388" s="9" t="s">
        <v>10</v>
      </c>
      <c r="G2388" s="10"/>
      <c r="H2388" s="11">
        <v>5852520</v>
      </c>
      <c r="I2388" s="18">
        <f t="shared" si="37"/>
        <v>6620370.6239999998</v>
      </c>
    </row>
    <row r="2389" spans="1:9" ht="18" x14ac:dyDescent="0.15">
      <c r="A2389" s="83">
        <v>2063</v>
      </c>
      <c r="B2389" s="96"/>
      <c r="C2389" s="95"/>
      <c r="D2389" s="83">
        <v>28307</v>
      </c>
      <c r="E2389" s="8" t="s">
        <v>2267</v>
      </c>
      <c r="F2389" s="86" t="s">
        <v>10</v>
      </c>
      <c r="G2389" s="84"/>
      <c r="H2389" s="85">
        <v>6916500</v>
      </c>
      <c r="I2389" s="18">
        <f t="shared" si="37"/>
        <v>7823944.7999999998</v>
      </c>
    </row>
    <row r="2390" spans="1:9" ht="15.75" customHeight="1" x14ac:dyDescent="0.15">
      <c r="A2390" s="83"/>
      <c r="B2390" s="96"/>
      <c r="C2390" s="95"/>
      <c r="D2390" s="83"/>
      <c r="E2390" s="8" t="s">
        <v>2262</v>
      </c>
      <c r="F2390" s="86"/>
      <c r="G2390" s="84"/>
      <c r="H2390" s="85"/>
      <c r="I2390" s="18">
        <f t="shared" si="37"/>
        <v>0</v>
      </c>
    </row>
    <row r="2391" spans="1:9" ht="36" x14ac:dyDescent="0.15">
      <c r="A2391" s="7">
        <v>2064</v>
      </c>
      <c r="B2391" s="96"/>
      <c r="C2391" s="95"/>
      <c r="D2391" s="7">
        <v>30210</v>
      </c>
      <c r="E2391" s="8" t="s">
        <v>2268</v>
      </c>
      <c r="F2391" s="9" t="s">
        <v>10</v>
      </c>
      <c r="G2391" s="10"/>
      <c r="H2391" s="11">
        <v>6102720</v>
      </c>
      <c r="I2391" s="18">
        <f t="shared" si="37"/>
        <v>6903396.8640000001</v>
      </c>
    </row>
    <row r="2392" spans="1:9" ht="18" x14ac:dyDescent="0.15">
      <c r="A2392" s="83">
        <v>2065</v>
      </c>
      <c r="B2392" s="96"/>
      <c r="C2392" s="95"/>
      <c r="D2392" s="83">
        <v>30231</v>
      </c>
      <c r="E2392" s="8" t="s">
        <v>2269</v>
      </c>
      <c r="F2392" s="86" t="s">
        <v>10</v>
      </c>
      <c r="G2392" s="84"/>
      <c r="H2392" s="85">
        <v>6102720</v>
      </c>
      <c r="I2392" s="18">
        <f t="shared" si="37"/>
        <v>6903396.8640000001</v>
      </c>
    </row>
    <row r="2393" spans="1:9" x14ac:dyDescent="0.15">
      <c r="A2393" s="83"/>
      <c r="B2393" s="96"/>
      <c r="C2393" s="95"/>
      <c r="D2393" s="83"/>
      <c r="E2393" s="8" t="s">
        <v>2270</v>
      </c>
      <c r="F2393" s="86"/>
      <c r="G2393" s="84"/>
      <c r="H2393" s="85"/>
      <c r="I2393" s="18">
        <f t="shared" si="37"/>
        <v>0</v>
      </c>
    </row>
    <row r="2394" spans="1:9" ht="18" x14ac:dyDescent="0.15">
      <c r="A2394" s="7">
        <v>2066</v>
      </c>
      <c r="B2394" s="96"/>
      <c r="C2394" s="95"/>
      <c r="D2394" s="7">
        <v>30406</v>
      </c>
      <c r="E2394" s="8" t="s">
        <v>2271</v>
      </c>
      <c r="F2394" s="9" t="s">
        <v>10</v>
      </c>
      <c r="G2394" s="10"/>
      <c r="H2394" s="11">
        <v>8950680</v>
      </c>
      <c r="I2394" s="18">
        <f t="shared" si="37"/>
        <v>10125009.216</v>
      </c>
    </row>
    <row r="2395" spans="1:9" ht="18" x14ac:dyDescent="0.15">
      <c r="A2395" s="7">
        <v>2067</v>
      </c>
      <c r="B2395" s="96"/>
      <c r="C2395" s="95"/>
      <c r="D2395" s="7">
        <v>33101</v>
      </c>
      <c r="E2395" s="8" t="s">
        <v>2272</v>
      </c>
      <c r="F2395" s="9" t="s">
        <v>10</v>
      </c>
      <c r="G2395" s="10"/>
      <c r="H2395" s="11">
        <v>1189620</v>
      </c>
      <c r="I2395" s="18">
        <f t="shared" si="37"/>
        <v>1345698.1439999999</v>
      </c>
    </row>
    <row r="2396" spans="1:9" ht="18" x14ac:dyDescent="0.15">
      <c r="A2396" s="7">
        <v>2068</v>
      </c>
      <c r="B2396" s="96"/>
      <c r="C2396" s="95"/>
      <c r="D2396" s="7">
        <v>33102</v>
      </c>
      <c r="E2396" s="8" t="s">
        <v>2273</v>
      </c>
      <c r="F2396" s="9" t="s">
        <v>10</v>
      </c>
      <c r="G2396" s="10"/>
      <c r="H2396" s="11">
        <v>1189620</v>
      </c>
      <c r="I2396" s="18">
        <f t="shared" si="37"/>
        <v>1345698.1439999999</v>
      </c>
    </row>
    <row r="2397" spans="1:9" ht="18" x14ac:dyDescent="0.15">
      <c r="A2397" s="7">
        <v>2069</v>
      </c>
      <c r="B2397" s="96"/>
      <c r="C2397" s="95"/>
      <c r="D2397" s="7">
        <v>33103</v>
      </c>
      <c r="E2397" s="8" t="s">
        <v>2274</v>
      </c>
      <c r="F2397" s="9" t="s">
        <v>10</v>
      </c>
      <c r="G2397" s="10"/>
      <c r="H2397" s="11">
        <v>1189620</v>
      </c>
      <c r="I2397" s="18">
        <f t="shared" si="37"/>
        <v>1345698.1439999999</v>
      </c>
    </row>
    <row r="2398" spans="1:9" ht="18" x14ac:dyDescent="0.15">
      <c r="A2398" s="7">
        <v>2070</v>
      </c>
      <c r="B2398" s="96"/>
      <c r="C2398" s="95"/>
      <c r="D2398" s="7">
        <v>40601</v>
      </c>
      <c r="E2398" s="8" t="s">
        <v>2275</v>
      </c>
      <c r="F2398" s="9" t="s">
        <v>10</v>
      </c>
      <c r="G2398" s="10"/>
      <c r="H2398" s="11">
        <v>12714075</v>
      </c>
      <c r="I2398" s="18">
        <f t="shared" si="37"/>
        <v>14382161.640000001</v>
      </c>
    </row>
    <row r="2399" spans="1:9" ht="18" x14ac:dyDescent="0.15">
      <c r="A2399" s="83">
        <v>2071</v>
      </c>
      <c r="B2399" s="96"/>
      <c r="C2399" s="95"/>
      <c r="D2399" s="83">
        <v>40712</v>
      </c>
      <c r="E2399" s="8" t="s">
        <v>2276</v>
      </c>
      <c r="F2399" s="86" t="s">
        <v>10</v>
      </c>
      <c r="G2399" s="84"/>
      <c r="H2399" s="85">
        <v>922350</v>
      </c>
      <c r="I2399" s="18">
        <f t="shared" si="37"/>
        <v>1043362.32</v>
      </c>
    </row>
    <row r="2400" spans="1:9" ht="15.75" customHeight="1" x14ac:dyDescent="0.15">
      <c r="A2400" s="83"/>
      <c r="B2400" s="96"/>
      <c r="C2400" s="95"/>
      <c r="D2400" s="83"/>
      <c r="E2400" s="8" t="s">
        <v>2277</v>
      </c>
      <c r="F2400" s="86"/>
      <c r="G2400" s="84"/>
      <c r="H2400" s="85"/>
      <c r="I2400" s="18">
        <f t="shared" si="37"/>
        <v>0</v>
      </c>
    </row>
    <row r="2401" spans="1:9" ht="18" x14ac:dyDescent="0.15">
      <c r="A2401" s="7">
        <v>2072</v>
      </c>
      <c r="B2401" s="96"/>
      <c r="C2401" s="95"/>
      <c r="D2401" s="7">
        <v>40715</v>
      </c>
      <c r="E2401" s="8" t="s">
        <v>2278</v>
      </c>
      <c r="F2401" s="9" t="s">
        <v>10</v>
      </c>
      <c r="G2401" s="10"/>
      <c r="H2401" s="11">
        <v>2905380</v>
      </c>
      <c r="I2401" s="18">
        <f t="shared" si="37"/>
        <v>3286565.8560000001</v>
      </c>
    </row>
    <row r="2402" spans="1:9" ht="18" x14ac:dyDescent="0.15">
      <c r="A2402" s="7">
        <v>2073</v>
      </c>
      <c r="B2402" s="96"/>
      <c r="C2402" s="95"/>
      <c r="D2402" s="7">
        <v>40716</v>
      </c>
      <c r="E2402" s="8" t="s">
        <v>2279</v>
      </c>
      <c r="F2402" s="9" t="s">
        <v>10</v>
      </c>
      <c r="G2402" s="10"/>
      <c r="H2402" s="11">
        <v>2905380</v>
      </c>
      <c r="I2402" s="18">
        <f t="shared" si="37"/>
        <v>3286565.8560000001</v>
      </c>
    </row>
    <row r="2403" spans="1:9" ht="18" x14ac:dyDescent="0.15">
      <c r="A2403" s="7">
        <v>2074</v>
      </c>
      <c r="B2403" s="96"/>
      <c r="C2403" s="95"/>
      <c r="D2403" s="7">
        <v>41101</v>
      </c>
      <c r="E2403" s="8" t="s">
        <v>2280</v>
      </c>
      <c r="F2403" s="9" t="s">
        <v>10</v>
      </c>
      <c r="G2403" s="10"/>
      <c r="H2403" s="11">
        <v>1190160</v>
      </c>
      <c r="I2403" s="18">
        <f t="shared" si="37"/>
        <v>1346308.9920000001</v>
      </c>
    </row>
    <row r="2404" spans="1:9" ht="18" x14ac:dyDescent="0.15">
      <c r="A2404" s="7">
        <v>2075</v>
      </c>
      <c r="B2404" s="96"/>
      <c r="C2404" s="95"/>
      <c r="D2404" s="7">
        <v>42310</v>
      </c>
      <c r="E2404" s="8" t="s">
        <v>2281</v>
      </c>
      <c r="F2404" s="9" t="s">
        <v>10</v>
      </c>
      <c r="G2404" s="10"/>
      <c r="H2404" s="11">
        <v>2213460</v>
      </c>
      <c r="I2404" s="18">
        <f t="shared" si="37"/>
        <v>2503865.952</v>
      </c>
    </row>
    <row r="2405" spans="1:9" ht="18" x14ac:dyDescent="0.15">
      <c r="A2405" s="7">
        <v>2076</v>
      </c>
      <c r="B2405" s="96"/>
      <c r="C2405" s="95"/>
      <c r="D2405" s="7">
        <v>42311</v>
      </c>
      <c r="E2405" s="8" t="s">
        <v>2282</v>
      </c>
      <c r="F2405" s="9" t="s">
        <v>10</v>
      </c>
      <c r="G2405" s="10"/>
      <c r="H2405" s="11">
        <v>2213460</v>
      </c>
      <c r="I2405" s="18">
        <f t="shared" si="37"/>
        <v>2503865.952</v>
      </c>
    </row>
    <row r="2406" spans="1:9" ht="18" x14ac:dyDescent="0.15">
      <c r="A2406" s="7">
        <v>2077</v>
      </c>
      <c r="B2406" s="96"/>
      <c r="C2406" s="95"/>
      <c r="D2406" s="7">
        <v>42312</v>
      </c>
      <c r="E2406" s="8" t="s">
        <v>2283</v>
      </c>
      <c r="F2406" s="9" t="s">
        <v>10</v>
      </c>
      <c r="G2406" s="10"/>
      <c r="H2406" s="11">
        <v>2213460</v>
      </c>
      <c r="I2406" s="18">
        <f t="shared" si="37"/>
        <v>2503865.952</v>
      </c>
    </row>
    <row r="2407" spans="1:9" ht="18" x14ac:dyDescent="0.15">
      <c r="A2407" s="7">
        <v>2078</v>
      </c>
      <c r="B2407" s="96"/>
      <c r="C2407" s="95"/>
      <c r="D2407" s="7">
        <v>42313</v>
      </c>
      <c r="E2407" s="8" t="s">
        <v>2284</v>
      </c>
      <c r="F2407" s="9" t="s">
        <v>10</v>
      </c>
      <c r="G2407" s="10"/>
      <c r="H2407" s="11">
        <v>2213460</v>
      </c>
      <c r="I2407" s="18">
        <f t="shared" si="37"/>
        <v>2503865.952</v>
      </c>
    </row>
    <row r="2408" spans="1:9" ht="18" x14ac:dyDescent="0.15">
      <c r="A2408" s="7">
        <v>2079</v>
      </c>
      <c r="B2408" s="96"/>
      <c r="C2408" s="95"/>
      <c r="D2408" s="7">
        <v>42314</v>
      </c>
      <c r="E2408" s="8" t="s">
        <v>2285</v>
      </c>
      <c r="F2408" s="9" t="s">
        <v>10</v>
      </c>
      <c r="G2408" s="10"/>
      <c r="H2408" s="11">
        <v>2213460</v>
      </c>
      <c r="I2408" s="18">
        <f t="shared" si="37"/>
        <v>2503865.952</v>
      </c>
    </row>
    <row r="2409" spans="1:9" ht="18" x14ac:dyDescent="0.15">
      <c r="A2409" s="7">
        <v>2080</v>
      </c>
      <c r="B2409" s="96"/>
      <c r="C2409" s="95"/>
      <c r="D2409" s="7">
        <v>42315</v>
      </c>
      <c r="E2409" s="8" t="s">
        <v>2286</v>
      </c>
      <c r="F2409" s="9" t="s">
        <v>10</v>
      </c>
      <c r="G2409" s="10"/>
      <c r="H2409" s="11">
        <v>2075040</v>
      </c>
      <c r="I2409" s="18">
        <f t="shared" si="37"/>
        <v>2347285.2480000001</v>
      </c>
    </row>
    <row r="2410" spans="1:9" ht="18" x14ac:dyDescent="0.15">
      <c r="A2410" s="7">
        <v>2081</v>
      </c>
      <c r="B2410" s="96"/>
      <c r="C2410" s="95"/>
      <c r="D2410" s="7">
        <v>44304</v>
      </c>
      <c r="E2410" s="8" t="s">
        <v>2287</v>
      </c>
      <c r="F2410" s="9" t="s">
        <v>10</v>
      </c>
      <c r="G2410" s="10"/>
      <c r="H2410" s="11">
        <v>2766960</v>
      </c>
      <c r="I2410" s="18">
        <f t="shared" si="37"/>
        <v>3129985.1519999998</v>
      </c>
    </row>
    <row r="2411" spans="1:9" ht="18" x14ac:dyDescent="0.15">
      <c r="A2411" s="83">
        <v>2082</v>
      </c>
      <c r="B2411" s="96"/>
      <c r="C2411" s="95"/>
      <c r="D2411" s="83">
        <v>44305</v>
      </c>
      <c r="E2411" s="8" t="s">
        <v>2288</v>
      </c>
      <c r="F2411" s="86" t="s">
        <v>10</v>
      </c>
      <c r="G2411" s="84"/>
      <c r="H2411" s="85">
        <v>2766960</v>
      </c>
      <c r="I2411" s="18">
        <f t="shared" si="37"/>
        <v>3129985.1519999998</v>
      </c>
    </row>
    <row r="2412" spans="1:9" ht="15.75" customHeight="1" x14ac:dyDescent="0.15">
      <c r="A2412" s="83"/>
      <c r="B2412" s="96"/>
      <c r="C2412" s="95"/>
      <c r="D2412" s="83"/>
      <c r="E2412" s="8" t="s">
        <v>193</v>
      </c>
      <c r="F2412" s="86"/>
      <c r="G2412" s="84"/>
      <c r="H2412" s="85"/>
      <c r="I2412" s="18">
        <f t="shared" si="37"/>
        <v>0</v>
      </c>
    </row>
    <row r="2413" spans="1:9" ht="18" x14ac:dyDescent="0.15">
      <c r="A2413" s="7">
        <v>2083</v>
      </c>
      <c r="B2413" s="96"/>
      <c r="C2413" s="95"/>
      <c r="D2413" s="7">
        <v>44401</v>
      </c>
      <c r="E2413" s="8" t="s">
        <v>2289</v>
      </c>
      <c r="F2413" s="9" t="s">
        <v>10</v>
      </c>
      <c r="G2413" s="10"/>
      <c r="H2413" s="11">
        <v>2213460</v>
      </c>
      <c r="I2413" s="18">
        <f t="shared" si="37"/>
        <v>2503865.952</v>
      </c>
    </row>
    <row r="2414" spans="1:9" ht="18" x14ac:dyDescent="0.15">
      <c r="A2414" s="7">
        <v>2084</v>
      </c>
      <c r="B2414" s="96"/>
      <c r="C2414" s="95"/>
      <c r="D2414" s="7">
        <v>44402</v>
      </c>
      <c r="E2414" s="8" t="s">
        <v>2290</v>
      </c>
      <c r="F2414" s="9" t="s">
        <v>10</v>
      </c>
      <c r="G2414" s="10"/>
      <c r="H2414" s="11">
        <v>2213460</v>
      </c>
      <c r="I2414" s="18">
        <f t="shared" si="37"/>
        <v>2503865.952</v>
      </c>
    </row>
    <row r="2415" spans="1:9" ht="18" x14ac:dyDescent="0.15">
      <c r="A2415" s="7">
        <v>2085</v>
      </c>
      <c r="B2415" s="96"/>
      <c r="C2415" s="95"/>
      <c r="D2415" s="7">
        <v>44510</v>
      </c>
      <c r="E2415" s="8" t="s">
        <v>2291</v>
      </c>
      <c r="F2415" s="9" t="s">
        <v>10</v>
      </c>
      <c r="G2415" s="10"/>
      <c r="H2415" s="11">
        <v>2490120</v>
      </c>
      <c r="I2415" s="18">
        <f t="shared" si="37"/>
        <v>2816823.7439999999</v>
      </c>
    </row>
    <row r="2416" spans="1:9" ht="18" x14ac:dyDescent="0.15">
      <c r="A2416" s="7">
        <v>2086</v>
      </c>
      <c r="B2416" s="96"/>
      <c r="C2416" s="95"/>
      <c r="D2416" s="7">
        <v>44511</v>
      </c>
      <c r="E2416" s="8" t="s">
        <v>2292</v>
      </c>
      <c r="F2416" s="9" t="s">
        <v>10</v>
      </c>
      <c r="G2416" s="10"/>
      <c r="H2416" s="11">
        <v>2490120</v>
      </c>
      <c r="I2416" s="18">
        <f t="shared" si="37"/>
        <v>2816823.7439999999</v>
      </c>
    </row>
    <row r="2417" spans="1:9" ht="18" x14ac:dyDescent="0.15">
      <c r="A2417" s="7">
        <v>2087</v>
      </c>
      <c r="B2417" s="96"/>
      <c r="C2417" s="95"/>
      <c r="D2417" s="7">
        <v>44512</v>
      </c>
      <c r="E2417" s="8" t="s">
        <v>2293</v>
      </c>
      <c r="F2417" s="9" t="s">
        <v>10</v>
      </c>
      <c r="G2417" s="10"/>
      <c r="H2417" s="11">
        <v>2490120</v>
      </c>
      <c r="I2417" s="18">
        <f t="shared" si="37"/>
        <v>2816823.7439999999</v>
      </c>
    </row>
    <row r="2418" spans="1:9" ht="18" x14ac:dyDescent="0.15">
      <c r="A2418" s="7">
        <v>2088</v>
      </c>
      <c r="B2418" s="96"/>
      <c r="C2418" s="95"/>
      <c r="D2418" s="7">
        <v>44513</v>
      </c>
      <c r="E2418" s="8" t="s">
        <v>2294</v>
      </c>
      <c r="F2418" s="9" t="s">
        <v>10</v>
      </c>
      <c r="G2418" s="10"/>
      <c r="H2418" s="11">
        <v>2490120</v>
      </c>
      <c r="I2418" s="18">
        <f t="shared" si="37"/>
        <v>2816823.7439999999</v>
      </c>
    </row>
    <row r="2419" spans="1:9" ht="18" x14ac:dyDescent="0.15">
      <c r="A2419" s="7">
        <v>2089</v>
      </c>
      <c r="B2419" s="96"/>
      <c r="C2419" s="95"/>
      <c r="D2419" s="7">
        <v>44514</v>
      </c>
      <c r="E2419" s="8" t="s">
        <v>2295</v>
      </c>
      <c r="F2419" s="9" t="s">
        <v>10</v>
      </c>
      <c r="G2419" s="10"/>
      <c r="H2419" s="11">
        <v>2490120</v>
      </c>
      <c r="I2419" s="18">
        <f t="shared" si="37"/>
        <v>2816823.7439999999</v>
      </c>
    </row>
    <row r="2420" spans="1:9" ht="18" x14ac:dyDescent="0.15">
      <c r="A2420" s="7">
        <v>2090</v>
      </c>
      <c r="B2420" s="96"/>
      <c r="C2420" s="95"/>
      <c r="D2420" s="7">
        <v>44515</v>
      </c>
      <c r="E2420" s="8" t="s">
        <v>2296</v>
      </c>
      <c r="F2420" s="9" t="s">
        <v>10</v>
      </c>
      <c r="G2420" s="10"/>
      <c r="H2420" s="11">
        <v>2490120</v>
      </c>
      <c r="I2420" s="18">
        <f t="shared" si="37"/>
        <v>2816823.7439999999</v>
      </c>
    </row>
    <row r="2421" spans="1:9" ht="18" x14ac:dyDescent="0.15">
      <c r="A2421" s="7">
        <v>2091</v>
      </c>
      <c r="B2421" s="96"/>
      <c r="C2421" s="95"/>
      <c r="D2421" s="7">
        <v>44516</v>
      </c>
      <c r="E2421" s="8" t="s">
        <v>2297</v>
      </c>
      <c r="F2421" s="9" t="s">
        <v>10</v>
      </c>
      <c r="G2421" s="10"/>
      <c r="H2421" s="11">
        <v>2490120</v>
      </c>
      <c r="I2421" s="18">
        <f t="shared" si="37"/>
        <v>2816823.7439999999</v>
      </c>
    </row>
    <row r="2422" spans="1:9" ht="18" x14ac:dyDescent="0.15">
      <c r="A2422" s="7">
        <v>2092</v>
      </c>
      <c r="B2422" s="96"/>
      <c r="C2422" s="95"/>
      <c r="D2422" s="7">
        <v>44517</v>
      </c>
      <c r="E2422" s="8" t="s">
        <v>2298</v>
      </c>
      <c r="F2422" s="9" t="s">
        <v>10</v>
      </c>
      <c r="G2422" s="10"/>
      <c r="H2422" s="11">
        <v>2490120</v>
      </c>
      <c r="I2422" s="18">
        <f t="shared" si="37"/>
        <v>2816823.7439999999</v>
      </c>
    </row>
    <row r="2423" spans="1:9" ht="18" x14ac:dyDescent="0.15">
      <c r="A2423" s="7">
        <v>2093</v>
      </c>
      <c r="B2423" s="96"/>
      <c r="C2423" s="95"/>
      <c r="D2423" s="7">
        <v>44518</v>
      </c>
      <c r="E2423" s="8" t="s">
        <v>2299</v>
      </c>
      <c r="F2423" s="9" t="s">
        <v>10</v>
      </c>
      <c r="G2423" s="10"/>
      <c r="H2423" s="11">
        <v>2213460</v>
      </c>
      <c r="I2423" s="18">
        <f t="shared" si="37"/>
        <v>2503865.952</v>
      </c>
    </row>
    <row r="2424" spans="1:9" ht="18" x14ac:dyDescent="0.15">
      <c r="A2424" s="7">
        <v>2094</v>
      </c>
      <c r="B2424" s="96"/>
      <c r="C2424" s="95"/>
      <c r="D2424" s="7">
        <v>45103</v>
      </c>
      <c r="E2424" s="8" t="s">
        <v>2300</v>
      </c>
      <c r="F2424" s="9" t="s">
        <v>10</v>
      </c>
      <c r="G2424" s="10"/>
      <c r="H2424" s="11">
        <v>8300520</v>
      </c>
      <c r="I2424" s="18">
        <f t="shared" si="37"/>
        <v>9389548.2239999995</v>
      </c>
    </row>
    <row r="2425" spans="1:9" ht="18" x14ac:dyDescent="0.15">
      <c r="A2425" s="7">
        <v>2095</v>
      </c>
      <c r="B2425" s="96"/>
      <c r="C2425" s="95"/>
      <c r="D2425" s="7">
        <v>46103</v>
      </c>
      <c r="E2425" s="8" t="s">
        <v>2301</v>
      </c>
      <c r="F2425" s="9" t="s">
        <v>10</v>
      </c>
      <c r="G2425" s="10"/>
      <c r="H2425" s="11">
        <v>1660140</v>
      </c>
      <c r="I2425" s="18">
        <f t="shared" si="37"/>
        <v>1877950.368</v>
      </c>
    </row>
    <row r="2426" spans="1:9" ht="18" x14ac:dyDescent="0.15">
      <c r="A2426" s="83">
        <v>2096</v>
      </c>
      <c r="B2426" s="96"/>
      <c r="C2426" s="95"/>
      <c r="D2426" s="83">
        <v>48203</v>
      </c>
      <c r="E2426" s="8" t="s">
        <v>2302</v>
      </c>
      <c r="F2426" s="86" t="s">
        <v>10</v>
      </c>
      <c r="G2426" s="84"/>
      <c r="H2426" s="85">
        <v>870750</v>
      </c>
      <c r="I2426" s="18">
        <f t="shared" si="37"/>
        <v>984992.4</v>
      </c>
    </row>
    <row r="2427" spans="1:9" ht="15.75" customHeight="1" x14ac:dyDescent="0.15">
      <c r="A2427" s="83"/>
      <c r="B2427" s="96"/>
      <c r="C2427" s="95"/>
      <c r="D2427" s="83"/>
      <c r="E2427" s="8" t="s">
        <v>2303</v>
      </c>
      <c r="F2427" s="86"/>
      <c r="G2427" s="84"/>
      <c r="H2427" s="85"/>
      <c r="I2427" s="18">
        <f t="shared" si="37"/>
        <v>0</v>
      </c>
    </row>
    <row r="2428" spans="1:9" ht="18" x14ac:dyDescent="0.15">
      <c r="A2428" s="83">
        <v>2097</v>
      </c>
      <c r="B2428" s="96"/>
      <c r="C2428" s="95"/>
      <c r="D2428" s="83">
        <v>48301</v>
      </c>
      <c r="E2428" s="8" t="s">
        <v>2304</v>
      </c>
      <c r="F2428" s="86" t="s">
        <v>10</v>
      </c>
      <c r="G2428" s="84"/>
      <c r="H2428" s="85">
        <v>869550</v>
      </c>
      <c r="I2428" s="18">
        <f t="shared" si="37"/>
        <v>983634.96</v>
      </c>
    </row>
    <row r="2429" spans="1:9" ht="15.75" customHeight="1" x14ac:dyDescent="0.15">
      <c r="A2429" s="83"/>
      <c r="B2429" s="96"/>
      <c r="C2429" s="95"/>
      <c r="D2429" s="83"/>
      <c r="E2429" s="8" t="s">
        <v>2305</v>
      </c>
      <c r="F2429" s="86"/>
      <c r="G2429" s="84"/>
      <c r="H2429" s="85"/>
      <c r="I2429" s="18">
        <f t="shared" si="37"/>
        <v>0</v>
      </c>
    </row>
    <row r="2430" spans="1:9" ht="27" x14ac:dyDescent="0.15">
      <c r="A2430" s="7">
        <v>2098</v>
      </c>
      <c r="B2430" s="96"/>
      <c r="C2430" s="95"/>
      <c r="D2430" s="7">
        <v>48401</v>
      </c>
      <c r="E2430" s="8" t="s">
        <v>2306</v>
      </c>
      <c r="F2430" s="9" t="s">
        <v>10</v>
      </c>
      <c r="G2430" s="10"/>
      <c r="H2430" s="11">
        <v>580500</v>
      </c>
      <c r="I2430" s="18">
        <f t="shared" si="37"/>
        <v>656661.6</v>
      </c>
    </row>
    <row r="2431" spans="1:9" ht="27" x14ac:dyDescent="0.15">
      <c r="A2431" s="7">
        <v>2099</v>
      </c>
      <c r="B2431" s="96"/>
      <c r="C2431" s="95"/>
      <c r="D2431" s="7">
        <v>48403</v>
      </c>
      <c r="E2431" s="8" t="s">
        <v>2307</v>
      </c>
      <c r="F2431" s="9" t="s">
        <v>10</v>
      </c>
      <c r="G2431" s="10"/>
      <c r="H2431" s="11">
        <v>580500</v>
      </c>
      <c r="I2431" s="18">
        <f t="shared" si="37"/>
        <v>656661.6</v>
      </c>
    </row>
    <row r="2432" spans="1:9" ht="18" x14ac:dyDescent="0.15">
      <c r="A2432" s="7">
        <v>2100</v>
      </c>
      <c r="B2432" s="96"/>
      <c r="C2432" s="95"/>
      <c r="D2432" s="7">
        <v>48404</v>
      </c>
      <c r="E2432" s="8" t="s">
        <v>2308</v>
      </c>
      <c r="F2432" s="9" t="s">
        <v>10</v>
      </c>
      <c r="G2432" s="10"/>
      <c r="H2432" s="11">
        <v>661200</v>
      </c>
      <c r="I2432" s="18">
        <f t="shared" si="37"/>
        <v>747949.44</v>
      </c>
    </row>
    <row r="2433" spans="1:9" ht="18" x14ac:dyDescent="0.15">
      <c r="A2433" s="7">
        <v>2101</v>
      </c>
      <c r="B2433" s="96"/>
      <c r="C2433" s="95"/>
      <c r="D2433" s="7">
        <v>52603</v>
      </c>
      <c r="E2433" s="8" t="s">
        <v>2309</v>
      </c>
      <c r="F2433" s="9" t="s">
        <v>10</v>
      </c>
      <c r="G2433" s="10"/>
      <c r="H2433" s="11">
        <v>1660140</v>
      </c>
      <c r="I2433" s="18">
        <f t="shared" si="37"/>
        <v>1877950.368</v>
      </c>
    </row>
    <row r="2434" spans="1:9" ht="18" x14ac:dyDescent="0.15">
      <c r="A2434" s="7">
        <v>2102</v>
      </c>
      <c r="B2434" s="96"/>
      <c r="C2434" s="95"/>
      <c r="D2434" s="7">
        <v>65101</v>
      </c>
      <c r="E2434" s="8" t="s">
        <v>2310</v>
      </c>
      <c r="F2434" s="9" t="s">
        <v>10</v>
      </c>
      <c r="G2434" s="10"/>
      <c r="H2434" s="11">
        <v>8551260</v>
      </c>
      <c r="I2434" s="18">
        <f t="shared" si="37"/>
        <v>9673185.311999999</v>
      </c>
    </row>
    <row r="2435" spans="1:9" ht="18" x14ac:dyDescent="0.15">
      <c r="A2435" s="7">
        <v>2103</v>
      </c>
      <c r="B2435" s="96"/>
      <c r="C2435" s="95"/>
      <c r="D2435" s="7">
        <v>65201</v>
      </c>
      <c r="E2435" s="8" t="s">
        <v>2311</v>
      </c>
      <c r="F2435" s="9" t="s">
        <v>10</v>
      </c>
      <c r="G2435" s="10"/>
      <c r="H2435" s="11">
        <v>5665140</v>
      </c>
      <c r="I2435" s="18">
        <f t="shared" si="37"/>
        <v>6408406.3679999998</v>
      </c>
    </row>
    <row r="2436" spans="1:9" ht="18" x14ac:dyDescent="0.15">
      <c r="A2436" s="7">
        <v>2104</v>
      </c>
      <c r="B2436" s="96"/>
      <c r="C2436" s="95"/>
      <c r="D2436" s="7">
        <v>67001</v>
      </c>
      <c r="E2436" s="8" t="s">
        <v>2312</v>
      </c>
      <c r="F2436" s="9" t="s">
        <v>10</v>
      </c>
      <c r="G2436" s="10"/>
      <c r="H2436" s="11">
        <v>2039580</v>
      </c>
      <c r="I2436" s="18">
        <f t="shared" si="37"/>
        <v>2307172.8959999997</v>
      </c>
    </row>
    <row r="2437" spans="1:9" ht="18" x14ac:dyDescent="0.15">
      <c r="A2437" s="7">
        <v>2105</v>
      </c>
      <c r="B2437" s="96"/>
      <c r="C2437" s="95"/>
      <c r="D2437" s="7">
        <v>69101</v>
      </c>
      <c r="E2437" s="8" t="s">
        <v>2313</v>
      </c>
      <c r="F2437" s="9" t="s">
        <v>10</v>
      </c>
      <c r="G2437" s="10"/>
      <c r="H2437" s="11">
        <v>3020940</v>
      </c>
      <c r="I2437" s="18">
        <f t="shared" ref="I2437:I2500" si="38">+(H2437*13.12%)+H2437</f>
        <v>3417287.3279999997</v>
      </c>
    </row>
    <row r="2438" spans="1:9" ht="18" x14ac:dyDescent="0.15">
      <c r="A2438" s="7">
        <v>2106</v>
      </c>
      <c r="B2438" s="96"/>
      <c r="C2438" s="95"/>
      <c r="D2438" s="7">
        <v>72002</v>
      </c>
      <c r="E2438" s="8" t="s">
        <v>2314</v>
      </c>
      <c r="F2438" s="9" t="s">
        <v>10</v>
      </c>
      <c r="G2438" s="10"/>
      <c r="H2438" s="11">
        <v>5950260</v>
      </c>
      <c r="I2438" s="18">
        <f t="shared" si="38"/>
        <v>6730934.1119999997</v>
      </c>
    </row>
    <row r="2439" spans="1:9" ht="18" x14ac:dyDescent="0.15">
      <c r="A2439" s="7">
        <v>2107</v>
      </c>
      <c r="B2439" s="96"/>
      <c r="C2439" s="95"/>
      <c r="D2439" s="7">
        <v>72401</v>
      </c>
      <c r="E2439" s="8" t="s">
        <v>2315</v>
      </c>
      <c r="F2439" s="9" t="s">
        <v>10</v>
      </c>
      <c r="G2439" s="10"/>
      <c r="H2439" s="11">
        <v>6686640</v>
      </c>
      <c r="I2439" s="18">
        <f t="shared" si="38"/>
        <v>7563927.1679999996</v>
      </c>
    </row>
    <row r="2440" spans="1:9" ht="18" x14ac:dyDescent="0.15">
      <c r="A2440" s="7">
        <v>2108</v>
      </c>
      <c r="B2440" s="96"/>
      <c r="C2440" s="95"/>
      <c r="D2440" s="7">
        <v>78203</v>
      </c>
      <c r="E2440" s="8" t="s">
        <v>2316</v>
      </c>
      <c r="F2440" s="9" t="s">
        <v>10</v>
      </c>
      <c r="G2440" s="10"/>
      <c r="H2440" s="11">
        <v>9517320</v>
      </c>
      <c r="I2440" s="18">
        <f t="shared" si="38"/>
        <v>10765992.384</v>
      </c>
    </row>
    <row r="2441" spans="1:9" ht="18" x14ac:dyDescent="0.15">
      <c r="A2441" s="7">
        <v>2109</v>
      </c>
      <c r="B2441" s="96"/>
      <c r="C2441" s="95"/>
      <c r="D2441" s="7">
        <v>80101</v>
      </c>
      <c r="E2441" s="8" t="s">
        <v>2317</v>
      </c>
      <c r="F2441" s="9" t="s">
        <v>10</v>
      </c>
      <c r="G2441" s="10"/>
      <c r="H2441" s="11">
        <v>691800</v>
      </c>
      <c r="I2441" s="18">
        <f t="shared" si="38"/>
        <v>782564.16</v>
      </c>
    </row>
    <row r="2442" spans="1:9" ht="27" x14ac:dyDescent="0.15">
      <c r="A2442" s="83">
        <v>2110</v>
      </c>
      <c r="B2442" s="96"/>
      <c r="C2442" s="95"/>
      <c r="D2442" s="83">
        <v>82301</v>
      </c>
      <c r="E2442" s="8" t="s">
        <v>2318</v>
      </c>
      <c r="F2442" s="86" t="s">
        <v>10</v>
      </c>
      <c r="G2442" s="84"/>
      <c r="H2442" s="85">
        <v>1383300</v>
      </c>
      <c r="I2442" s="18">
        <f t="shared" si="38"/>
        <v>1564788.96</v>
      </c>
    </row>
    <row r="2443" spans="1:9" ht="15.75" customHeight="1" x14ac:dyDescent="0.15">
      <c r="A2443" s="83"/>
      <c r="B2443" s="96"/>
      <c r="C2443" s="95"/>
      <c r="D2443" s="83"/>
      <c r="E2443" s="8" t="s">
        <v>2319</v>
      </c>
      <c r="F2443" s="86"/>
      <c r="G2443" s="84"/>
      <c r="H2443" s="85"/>
      <c r="I2443" s="18">
        <f t="shared" si="38"/>
        <v>0</v>
      </c>
    </row>
    <row r="2444" spans="1:9" ht="27" x14ac:dyDescent="0.15">
      <c r="A2444" s="83">
        <v>2111</v>
      </c>
      <c r="B2444" s="96"/>
      <c r="C2444" s="95"/>
      <c r="D2444" s="83">
        <v>82403</v>
      </c>
      <c r="E2444" s="8" t="s">
        <v>2320</v>
      </c>
      <c r="F2444" s="86" t="s">
        <v>10</v>
      </c>
      <c r="G2444" s="84"/>
      <c r="H2444" s="85">
        <v>3320460</v>
      </c>
      <c r="I2444" s="18">
        <f t="shared" si="38"/>
        <v>3756104.352</v>
      </c>
    </row>
    <row r="2445" spans="1:9" ht="15.75" customHeight="1" x14ac:dyDescent="0.15">
      <c r="A2445" s="83"/>
      <c r="B2445" s="96"/>
      <c r="C2445" s="95"/>
      <c r="D2445" s="83"/>
      <c r="E2445" s="8" t="s">
        <v>2319</v>
      </c>
      <c r="F2445" s="86"/>
      <c r="G2445" s="84"/>
      <c r="H2445" s="85"/>
      <c r="I2445" s="18">
        <f t="shared" si="38"/>
        <v>0</v>
      </c>
    </row>
    <row r="2446" spans="1:9" ht="18" x14ac:dyDescent="0.15">
      <c r="A2446" s="7">
        <v>2112</v>
      </c>
      <c r="B2446" s="96"/>
      <c r="C2446" s="95"/>
      <c r="D2446" s="7">
        <v>82504</v>
      </c>
      <c r="E2446" s="8" t="s">
        <v>2321</v>
      </c>
      <c r="F2446" s="9" t="s">
        <v>10</v>
      </c>
      <c r="G2446" s="10"/>
      <c r="H2446" s="11">
        <v>461250</v>
      </c>
      <c r="I2446" s="18">
        <f t="shared" si="38"/>
        <v>521766</v>
      </c>
    </row>
    <row r="2447" spans="1:9" ht="18" x14ac:dyDescent="0.15">
      <c r="A2447" s="83">
        <v>2113</v>
      </c>
      <c r="B2447" s="96"/>
      <c r="C2447" s="95"/>
      <c r="D2447" s="83">
        <v>83001</v>
      </c>
      <c r="E2447" s="8" t="s">
        <v>2322</v>
      </c>
      <c r="F2447" s="86" t="s">
        <v>10</v>
      </c>
      <c r="G2447" s="84"/>
      <c r="H2447" s="85">
        <v>2766960</v>
      </c>
      <c r="I2447" s="18">
        <f t="shared" si="38"/>
        <v>3129985.1519999998</v>
      </c>
    </row>
    <row r="2448" spans="1:9" ht="15.75" customHeight="1" x14ac:dyDescent="0.15">
      <c r="A2448" s="83"/>
      <c r="B2448" s="96"/>
      <c r="C2448" s="95"/>
      <c r="D2448" s="83"/>
      <c r="E2448" s="8" t="s">
        <v>2323</v>
      </c>
      <c r="F2448" s="86"/>
      <c r="G2448" s="84"/>
      <c r="H2448" s="85"/>
      <c r="I2448" s="18">
        <f t="shared" si="38"/>
        <v>0</v>
      </c>
    </row>
    <row r="2449" spans="1:9" ht="18" x14ac:dyDescent="0.15">
      <c r="A2449" s="83">
        <v>2114</v>
      </c>
      <c r="B2449" s="96"/>
      <c r="C2449" s="95"/>
      <c r="D2449" s="83">
        <v>83003</v>
      </c>
      <c r="E2449" s="8" t="s">
        <v>2324</v>
      </c>
      <c r="F2449" s="86" t="s">
        <v>10</v>
      </c>
      <c r="G2449" s="84"/>
      <c r="H2449" s="85">
        <v>2766960</v>
      </c>
      <c r="I2449" s="18">
        <f t="shared" si="38"/>
        <v>3129985.1519999998</v>
      </c>
    </row>
    <row r="2450" spans="1:9" ht="15.75" customHeight="1" x14ac:dyDescent="0.15">
      <c r="A2450" s="83"/>
      <c r="B2450" s="96"/>
      <c r="C2450" s="95"/>
      <c r="D2450" s="83"/>
      <c r="E2450" s="8" t="s">
        <v>2325</v>
      </c>
      <c r="F2450" s="86"/>
      <c r="G2450" s="84"/>
      <c r="H2450" s="85"/>
      <c r="I2450" s="18">
        <f t="shared" si="38"/>
        <v>0</v>
      </c>
    </row>
    <row r="2451" spans="1:9" ht="18" x14ac:dyDescent="0.15">
      <c r="A2451" s="83">
        <v>2115</v>
      </c>
      <c r="B2451" s="96"/>
      <c r="C2451" s="95"/>
      <c r="D2451" s="83">
        <v>83004</v>
      </c>
      <c r="E2451" s="8" t="s">
        <v>2324</v>
      </c>
      <c r="F2451" s="86" t="s">
        <v>10</v>
      </c>
      <c r="G2451" s="84"/>
      <c r="H2451" s="85">
        <v>2766960</v>
      </c>
      <c r="I2451" s="18">
        <f t="shared" si="38"/>
        <v>3129985.1519999998</v>
      </c>
    </row>
    <row r="2452" spans="1:9" ht="15.75" customHeight="1" x14ac:dyDescent="0.15">
      <c r="A2452" s="83"/>
      <c r="B2452" s="96"/>
      <c r="C2452" s="95"/>
      <c r="D2452" s="83"/>
      <c r="E2452" s="8" t="s">
        <v>2326</v>
      </c>
      <c r="F2452" s="86"/>
      <c r="G2452" s="84"/>
      <c r="H2452" s="85"/>
      <c r="I2452" s="18">
        <f t="shared" si="38"/>
        <v>0</v>
      </c>
    </row>
    <row r="2453" spans="1:9" ht="18" x14ac:dyDescent="0.15">
      <c r="A2453" s="7">
        <v>2116</v>
      </c>
      <c r="B2453" s="96"/>
      <c r="C2453" s="95"/>
      <c r="D2453" s="7">
        <v>83602</v>
      </c>
      <c r="E2453" s="8" t="s">
        <v>2327</v>
      </c>
      <c r="F2453" s="9" t="s">
        <v>10</v>
      </c>
      <c r="G2453" s="10"/>
      <c r="H2453" s="11">
        <v>3043620</v>
      </c>
      <c r="I2453" s="18">
        <f t="shared" si="38"/>
        <v>3442942.9440000001</v>
      </c>
    </row>
    <row r="2454" spans="1:9" ht="18" x14ac:dyDescent="0.15">
      <c r="A2454" s="7">
        <v>2117</v>
      </c>
      <c r="B2454" s="96"/>
      <c r="C2454" s="95"/>
      <c r="D2454" s="7">
        <v>83701</v>
      </c>
      <c r="E2454" s="8" t="s">
        <v>2328</v>
      </c>
      <c r="F2454" s="9" t="s">
        <v>10</v>
      </c>
      <c r="G2454" s="10"/>
      <c r="H2454" s="11">
        <v>1383300</v>
      </c>
      <c r="I2454" s="18">
        <f t="shared" si="38"/>
        <v>1564788.96</v>
      </c>
    </row>
    <row r="2455" spans="1:9" ht="18" x14ac:dyDescent="0.15">
      <c r="A2455" s="7">
        <v>2118</v>
      </c>
      <c r="B2455" s="96"/>
      <c r="C2455" s="95"/>
      <c r="D2455" s="7">
        <v>83702</v>
      </c>
      <c r="E2455" s="8" t="s">
        <v>2329</v>
      </c>
      <c r="F2455" s="9" t="s">
        <v>10</v>
      </c>
      <c r="G2455" s="10"/>
      <c r="H2455" s="11">
        <v>3043620</v>
      </c>
      <c r="I2455" s="18">
        <f t="shared" si="38"/>
        <v>3442942.9440000001</v>
      </c>
    </row>
    <row r="2456" spans="1:9" ht="18" x14ac:dyDescent="0.15">
      <c r="A2456" s="7">
        <v>2119</v>
      </c>
      <c r="B2456" s="96"/>
      <c r="C2456" s="95"/>
      <c r="D2456" s="7">
        <v>83703</v>
      </c>
      <c r="E2456" s="8" t="s">
        <v>2330</v>
      </c>
      <c r="F2456" s="9" t="s">
        <v>10</v>
      </c>
      <c r="G2456" s="10"/>
      <c r="H2456" s="11">
        <v>922350</v>
      </c>
      <c r="I2456" s="18">
        <f t="shared" si="38"/>
        <v>1043362.32</v>
      </c>
    </row>
    <row r="2457" spans="1:9" ht="18" x14ac:dyDescent="0.15">
      <c r="A2457" s="7">
        <v>2120</v>
      </c>
      <c r="B2457" s="96"/>
      <c r="C2457" s="95"/>
      <c r="D2457" s="7">
        <v>83803</v>
      </c>
      <c r="E2457" s="8" t="s">
        <v>2331</v>
      </c>
      <c r="F2457" s="9" t="s">
        <v>10</v>
      </c>
      <c r="G2457" s="10"/>
      <c r="H2457" s="11">
        <v>922350</v>
      </c>
      <c r="I2457" s="18">
        <f t="shared" si="38"/>
        <v>1043362.32</v>
      </c>
    </row>
    <row r="2458" spans="1:9" ht="18" x14ac:dyDescent="0.15">
      <c r="A2458" s="7">
        <v>2121</v>
      </c>
      <c r="B2458" s="96"/>
      <c r="C2458" s="95"/>
      <c r="D2458" s="7">
        <v>83809</v>
      </c>
      <c r="E2458" s="8" t="s">
        <v>2332</v>
      </c>
      <c r="F2458" s="9" t="s">
        <v>10</v>
      </c>
      <c r="G2458" s="10"/>
      <c r="H2458" s="11">
        <v>2213460</v>
      </c>
      <c r="I2458" s="18">
        <f t="shared" si="38"/>
        <v>2503865.952</v>
      </c>
    </row>
    <row r="2459" spans="1:9" ht="18" x14ac:dyDescent="0.15">
      <c r="A2459" s="7">
        <v>2122</v>
      </c>
      <c r="B2459" s="96"/>
      <c r="C2459" s="95"/>
      <c r="D2459" s="7">
        <v>83811</v>
      </c>
      <c r="E2459" s="8" t="s">
        <v>2333</v>
      </c>
      <c r="F2459" s="9" t="s">
        <v>10</v>
      </c>
      <c r="G2459" s="10"/>
      <c r="H2459" s="11">
        <v>3873600</v>
      </c>
      <c r="I2459" s="18">
        <f t="shared" si="38"/>
        <v>4381816.32</v>
      </c>
    </row>
    <row r="2460" spans="1:9" ht="18" x14ac:dyDescent="0.15">
      <c r="A2460" s="7">
        <v>2123</v>
      </c>
      <c r="B2460" s="96"/>
      <c r="C2460" s="95"/>
      <c r="D2460" s="7">
        <v>88201</v>
      </c>
      <c r="E2460" s="8" t="s">
        <v>2334</v>
      </c>
      <c r="F2460" s="9" t="s">
        <v>10</v>
      </c>
      <c r="G2460" s="10"/>
      <c r="H2460" s="11">
        <v>691800</v>
      </c>
      <c r="I2460" s="18">
        <f t="shared" si="38"/>
        <v>782564.16</v>
      </c>
    </row>
    <row r="2461" spans="1:9" ht="18" x14ac:dyDescent="0.15">
      <c r="A2461" s="7">
        <v>2124</v>
      </c>
      <c r="B2461" s="96"/>
      <c r="C2461" s="95"/>
      <c r="D2461" s="7">
        <v>89104</v>
      </c>
      <c r="E2461" s="8" t="s">
        <v>2335</v>
      </c>
      <c r="F2461" s="9" t="s">
        <v>10</v>
      </c>
      <c r="G2461" s="10"/>
      <c r="H2461" s="11">
        <v>594900</v>
      </c>
      <c r="I2461" s="18">
        <f t="shared" si="38"/>
        <v>672950.88</v>
      </c>
    </row>
    <row r="2462" spans="1:9" ht="18" x14ac:dyDescent="0.15">
      <c r="A2462" s="7">
        <v>2125</v>
      </c>
      <c r="B2462" s="96"/>
      <c r="C2462" s="95"/>
      <c r="D2462" s="7">
        <v>89209</v>
      </c>
      <c r="E2462" s="8" t="s">
        <v>2336</v>
      </c>
      <c r="F2462" s="9" t="s">
        <v>10</v>
      </c>
      <c r="G2462" s="10"/>
      <c r="H2462" s="11">
        <v>4842000</v>
      </c>
      <c r="I2462" s="18">
        <f t="shared" si="38"/>
        <v>5477270.4000000004</v>
      </c>
    </row>
    <row r="2463" spans="1:9" ht="18" x14ac:dyDescent="0.15">
      <c r="A2463" s="7">
        <v>2126</v>
      </c>
      <c r="B2463" s="96"/>
      <c r="C2463" s="95"/>
      <c r="D2463" s="7">
        <v>89214</v>
      </c>
      <c r="E2463" s="8" t="s">
        <v>2337</v>
      </c>
      <c r="F2463" s="9" t="s">
        <v>10</v>
      </c>
      <c r="G2463" s="10"/>
      <c r="H2463" s="11">
        <v>4842000</v>
      </c>
      <c r="I2463" s="18">
        <f t="shared" si="38"/>
        <v>5477270.4000000004</v>
      </c>
    </row>
    <row r="2464" spans="1:9" ht="18" x14ac:dyDescent="0.15">
      <c r="A2464" s="7">
        <v>2127</v>
      </c>
      <c r="B2464" s="96"/>
      <c r="C2464" s="95"/>
      <c r="D2464" s="7">
        <v>97101</v>
      </c>
      <c r="E2464" s="8" t="s">
        <v>2338</v>
      </c>
      <c r="F2464" s="9" t="s">
        <v>10</v>
      </c>
      <c r="G2464" s="10"/>
      <c r="H2464" s="11">
        <v>1383300</v>
      </c>
      <c r="I2464" s="18">
        <f t="shared" si="38"/>
        <v>1564788.96</v>
      </c>
    </row>
    <row r="2465" spans="1:9" ht="18" x14ac:dyDescent="0.15">
      <c r="A2465" s="7">
        <v>2128</v>
      </c>
      <c r="B2465" s="96"/>
      <c r="C2465" s="95"/>
      <c r="D2465" s="7">
        <v>97301</v>
      </c>
      <c r="E2465" s="8" t="s">
        <v>2339</v>
      </c>
      <c r="F2465" s="9" t="s">
        <v>10</v>
      </c>
      <c r="G2465" s="10"/>
      <c r="H2465" s="11">
        <v>691800</v>
      </c>
      <c r="I2465" s="18">
        <f t="shared" si="38"/>
        <v>782564.16</v>
      </c>
    </row>
    <row r="2466" spans="1:9" ht="18" x14ac:dyDescent="0.15">
      <c r="A2466" s="7">
        <v>2129</v>
      </c>
      <c r="B2466" s="96"/>
      <c r="C2466" s="95"/>
      <c r="D2466" s="7">
        <v>98101</v>
      </c>
      <c r="E2466" s="8" t="s">
        <v>2340</v>
      </c>
      <c r="F2466" s="9" t="s">
        <v>10</v>
      </c>
      <c r="G2466" s="10"/>
      <c r="H2466" s="11">
        <v>1660140</v>
      </c>
      <c r="I2466" s="18">
        <f t="shared" si="38"/>
        <v>1877950.368</v>
      </c>
    </row>
    <row r="2467" spans="1:9" ht="18" x14ac:dyDescent="0.15">
      <c r="A2467" s="7">
        <v>2130</v>
      </c>
      <c r="B2467" s="96"/>
      <c r="C2467" s="95"/>
      <c r="D2467" s="7">
        <v>99002</v>
      </c>
      <c r="E2467" s="8" t="s">
        <v>2341</v>
      </c>
      <c r="F2467" s="9" t="s">
        <v>10</v>
      </c>
      <c r="G2467" s="10"/>
      <c r="H2467" s="11">
        <v>445350</v>
      </c>
      <c r="I2467" s="18">
        <f t="shared" si="38"/>
        <v>503779.92</v>
      </c>
    </row>
    <row r="2468" spans="1:9" ht="18" x14ac:dyDescent="0.15">
      <c r="A2468" s="7">
        <v>2131</v>
      </c>
      <c r="B2468" s="96"/>
      <c r="C2468" s="95"/>
      <c r="D2468" s="7">
        <v>99003</v>
      </c>
      <c r="E2468" s="8" t="s">
        <v>2342</v>
      </c>
      <c r="F2468" s="9" t="s">
        <v>10</v>
      </c>
      <c r="G2468" s="10"/>
      <c r="H2468" s="11">
        <v>1190160</v>
      </c>
      <c r="I2468" s="18">
        <f t="shared" si="38"/>
        <v>1346308.9920000001</v>
      </c>
    </row>
    <row r="2469" spans="1:9" ht="18" x14ac:dyDescent="0.15">
      <c r="A2469" s="7">
        <v>2132</v>
      </c>
      <c r="B2469" s="96"/>
      <c r="C2469" s="95"/>
      <c r="D2469" s="7">
        <v>115401</v>
      </c>
      <c r="E2469" s="8" t="s">
        <v>2343</v>
      </c>
      <c r="F2469" s="9" t="s">
        <v>10</v>
      </c>
      <c r="G2469" s="10"/>
      <c r="H2469" s="11">
        <v>1282500</v>
      </c>
      <c r="I2469" s="18">
        <f t="shared" si="38"/>
        <v>1450764</v>
      </c>
    </row>
    <row r="2470" spans="1:9" ht="18" x14ac:dyDescent="0.15">
      <c r="A2470" s="7">
        <v>2133</v>
      </c>
      <c r="B2470" s="96"/>
      <c r="C2470" s="95"/>
      <c r="D2470" s="7">
        <v>115402</v>
      </c>
      <c r="E2470" s="8" t="s">
        <v>2344</v>
      </c>
      <c r="F2470" s="9" t="s">
        <v>10</v>
      </c>
      <c r="G2470" s="10"/>
      <c r="H2470" s="11">
        <v>1282500</v>
      </c>
      <c r="I2470" s="18">
        <f t="shared" si="38"/>
        <v>1450764</v>
      </c>
    </row>
    <row r="2471" spans="1:9" ht="18" x14ac:dyDescent="0.15">
      <c r="A2471" s="7">
        <v>2134</v>
      </c>
      <c r="B2471" s="96"/>
      <c r="C2471" s="95"/>
      <c r="D2471" s="7">
        <v>116101</v>
      </c>
      <c r="E2471" s="8" t="s">
        <v>2345</v>
      </c>
      <c r="F2471" s="9" t="s">
        <v>10</v>
      </c>
      <c r="G2471" s="10"/>
      <c r="H2471" s="11">
        <v>5159880</v>
      </c>
      <c r="I2471" s="18">
        <f t="shared" si="38"/>
        <v>5836856.2560000001</v>
      </c>
    </row>
    <row r="2472" spans="1:9" ht="18" x14ac:dyDescent="0.15">
      <c r="A2472" s="7">
        <v>2135</v>
      </c>
      <c r="B2472" s="96"/>
      <c r="C2472" s="95"/>
      <c r="D2472" s="7">
        <v>116102</v>
      </c>
      <c r="E2472" s="8" t="s">
        <v>2346</v>
      </c>
      <c r="F2472" s="9" t="s">
        <v>10</v>
      </c>
      <c r="G2472" s="10"/>
      <c r="H2472" s="11">
        <v>5159880</v>
      </c>
      <c r="I2472" s="18">
        <f t="shared" si="38"/>
        <v>5836856.2560000001</v>
      </c>
    </row>
    <row r="2473" spans="1:9" ht="18" x14ac:dyDescent="0.15">
      <c r="A2473" s="7">
        <v>2136</v>
      </c>
      <c r="B2473" s="96"/>
      <c r="C2473" s="95"/>
      <c r="D2473" s="7">
        <v>121102</v>
      </c>
      <c r="E2473" s="8" t="s">
        <v>2347</v>
      </c>
      <c r="F2473" s="9" t="s">
        <v>10</v>
      </c>
      <c r="G2473" s="10"/>
      <c r="H2473" s="11">
        <v>1427580</v>
      </c>
      <c r="I2473" s="18">
        <f t="shared" si="38"/>
        <v>1614878.496</v>
      </c>
    </row>
    <row r="2474" spans="1:9" ht="18" x14ac:dyDescent="0.15">
      <c r="A2474" s="7">
        <v>2137</v>
      </c>
      <c r="B2474" s="96"/>
      <c r="C2474" s="95"/>
      <c r="D2474" s="7">
        <v>122201</v>
      </c>
      <c r="E2474" s="8" t="s">
        <v>2348</v>
      </c>
      <c r="F2474" s="9" t="s">
        <v>10</v>
      </c>
      <c r="G2474" s="10"/>
      <c r="H2474" s="11">
        <v>1342620</v>
      </c>
      <c r="I2474" s="18">
        <f t="shared" si="38"/>
        <v>1518771.7439999999</v>
      </c>
    </row>
    <row r="2475" spans="1:9" ht="18" x14ac:dyDescent="0.15">
      <c r="A2475" s="7">
        <v>2138</v>
      </c>
      <c r="B2475" s="96"/>
      <c r="C2475" s="95"/>
      <c r="D2475" s="7">
        <v>123002</v>
      </c>
      <c r="E2475" s="8" t="s">
        <v>2349</v>
      </c>
      <c r="F2475" s="9" t="s">
        <v>10</v>
      </c>
      <c r="G2475" s="10"/>
      <c r="H2475" s="11">
        <v>1427580</v>
      </c>
      <c r="I2475" s="18">
        <f t="shared" si="38"/>
        <v>1614878.496</v>
      </c>
    </row>
    <row r="2476" spans="1:9" ht="18" x14ac:dyDescent="0.15">
      <c r="A2476" s="7">
        <v>2139</v>
      </c>
      <c r="B2476" s="96"/>
      <c r="C2476" s="95"/>
      <c r="D2476" s="7">
        <v>123202</v>
      </c>
      <c r="E2476" s="8" t="s">
        <v>2350</v>
      </c>
      <c r="F2476" s="9" t="s">
        <v>10</v>
      </c>
      <c r="G2476" s="10"/>
      <c r="H2476" s="11">
        <v>1496340</v>
      </c>
      <c r="I2476" s="18">
        <f t="shared" si="38"/>
        <v>1692659.808</v>
      </c>
    </row>
    <row r="2477" spans="1:9" ht="18" x14ac:dyDescent="0.15">
      <c r="A2477" s="7">
        <v>2140</v>
      </c>
      <c r="B2477" s="96"/>
      <c r="C2477" s="95"/>
      <c r="D2477" s="7">
        <v>126603</v>
      </c>
      <c r="E2477" s="8" t="s">
        <v>2351</v>
      </c>
      <c r="F2477" s="9" t="s">
        <v>10</v>
      </c>
      <c r="G2477" s="10"/>
      <c r="H2477" s="11">
        <v>1189620</v>
      </c>
      <c r="I2477" s="18">
        <f t="shared" si="38"/>
        <v>1345698.1439999999</v>
      </c>
    </row>
    <row r="2478" spans="1:9" ht="18" x14ac:dyDescent="0.15">
      <c r="A2478" s="7">
        <v>2141</v>
      </c>
      <c r="B2478" s="96"/>
      <c r="C2478" s="95"/>
      <c r="D2478" s="7">
        <v>127501</v>
      </c>
      <c r="E2478" s="8" t="s">
        <v>2352</v>
      </c>
      <c r="F2478" s="9" t="s">
        <v>10</v>
      </c>
      <c r="G2478" s="10"/>
      <c r="H2478" s="11">
        <v>3092940</v>
      </c>
      <c r="I2478" s="18">
        <f t="shared" si="38"/>
        <v>3498733.7280000001</v>
      </c>
    </row>
    <row r="2479" spans="1:9" ht="18" x14ac:dyDescent="0.15">
      <c r="A2479" s="7">
        <v>2142</v>
      </c>
      <c r="B2479" s="96"/>
      <c r="C2479" s="95"/>
      <c r="D2479" s="7">
        <v>128802</v>
      </c>
      <c r="E2479" s="8" t="s">
        <v>2353</v>
      </c>
      <c r="F2479" s="9" t="s">
        <v>10</v>
      </c>
      <c r="G2479" s="10"/>
      <c r="H2479" s="11">
        <v>3051360</v>
      </c>
      <c r="I2479" s="18">
        <f t="shared" si="38"/>
        <v>3451698.432</v>
      </c>
    </row>
    <row r="2480" spans="1:9" ht="18" x14ac:dyDescent="0.15">
      <c r="A2480" s="7">
        <v>2143</v>
      </c>
      <c r="B2480" s="96"/>
      <c r="C2480" s="95"/>
      <c r="D2480" s="7">
        <v>136505</v>
      </c>
      <c r="E2480" s="8" t="s">
        <v>2354</v>
      </c>
      <c r="F2480" s="9" t="s">
        <v>10</v>
      </c>
      <c r="G2480" s="10"/>
      <c r="H2480" s="11">
        <v>1546560</v>
      </c>
      <c r="I2480" s="18">
        <f t="shared" si="38"/>
        <v>1749468.672</v>
      </c>
    </row>
    <row r="2481" spans="1:9" ht="18" x14ac:dyDescent="0.15">
      <c r="A2481" s="7">
        <v>2144</v>
      </c>
      <c r="B2481" s="96"/>
      <c r="C2481" s="95"/>
      <c r="D2481" s="7">
        <v>143403</v>
      </c>
      <c r="E2481" s="8" t="s">
        <v>2355</v>
      </c>
      <c r="F2481" s="9" t="s">
        <v>10</v>
      </c>
      <c r="G2481" s="10"/>
      <c r="H2481" s="11">
        <v>3092940</v>
      </c>
      <c r="I2481" s="18">
        <f t="shared" si="38"/>
        <v>3498733.7280000001</v>
      </c>
    </row>
    <row r="2482" spans="1:9" ht="18" x14ac:dyDescent="0.15">
      <c r="A2482" s="83">
        <v>2145</v>
      </c>
      <c r="B2482" s="96"/>
      <c r="C2482" s="95"/>
      <c r="D2482" s="83">
        <v>157101</v>
      </c>
      <c r="E2482" s="8" t="s">
        <v>2356</v>
      </c>
      <c r="F2482" s="86" t="s">
        <v>10</v>
      </c>
      <c r="G2482" s="84"/>
      <c r="H2482" s="85">
        <v>1989720</v>
      </c>
      <c r="I2482" s="18">
        <f t="shared" si="38"/>
        <v>2250771.264</v>
      </c>
    </row>
    <row r="2483" spans="1:9" ht="15.75" customHeight="1" x14ac:dyDescent="0.15">
      <c r="A2483" s="83"/>
      <c r="B2483" s="96"/>
      <c r="C2483" s="95"/>
      <c r="D2483" s="83"/>
      <c r="E2483" s="8" t="s">
        <v>2357</v>
      </c>
      <c r="F2483" s="86"/>
      <c r="G2483" s="84"/>
      <c r="H2483" s="85"/>
      <c r="I2483" s="18">
        <f t="shared" si="38"/>
        <v>0</v>
      </c>
    </row>
    <row r="2484" spans="1:9" ht="18" x14ac:dyDescent="0.15">
      <c r="A2484" s="7">
        <v>2146</v>
      </c>
      <c r="B2484" s="96"/>
      <c r="C2484" s="95"/>
      <c r="D2484" s="7">
        <v>180100</v>
      </c>
      <c r="E2484" s="8" t="s">
        <v>2358</v>
      </c>
      <c r="F2484" s="9" t="s">
        <v>10</v>
      </c>
      <c r="G2484" s="10"/>
      <c r="H2484" s="11">
        <v>507150</v>
      </c>
      <c r="I2484" s="18">
        <f t="shared" si="38"/>
        <v>573688.07999999996</v>
      </c>
    </row>
    <row r="2485" spans="1:9" ht="18" x14ac:dyDescent="0.15">
      <c r="A2485" s="7">
        <v>2147</v>
      </c>
      <c r="B2485" s="96"/>
      <c r="C2485" s="95"/>
      <c r="D2485" s="7">
        <v>181101</v>
      </c>
      <c r="E2485" s="8" t="s">
        <v>2359</v>
      </c>
      <c r="F2485" s="9" t="s">
        <v>10</v>
      </c>
      <c r="G2485" s="10"/>
      <c r="H2485" s="11">
        <v>461250</v>
      </c>
      <c r="I2485" s="18">
        <f t="shared" si="38"/>
        <v>521766</v>
      </c>
    </row>
    <row r="2486" spans="1:9" ht="18" x14ac:dyDescent="0.15">
      <c r="A2486" s="7">
        <v>2148</v>
      </c>
      <c r="B2486" s="96"/>
      <c r="C2486" s="95"/>
      <c r="D2486" s="7">
        <v>182200</v>
      </c>
      <c r="E2486" s="8" t="s">
        <v>2360</v>
      </c>
      <c r="F2486" s="9" t="s">
        <v>10</v>
      </c>
      <c r="G2486" s="10"/>
      <c r="H2486" s="11">
        <v>691800</v>
      </c>
      <c r="I2486" s="18">
        <f t="shared" si="38"/>
        <v>782564.16</v>
      </c>
    </row>
    <row r="2487" spans="1:9" ht="18" x14ac:dyDescent="0.15">
      <c r="A2487" s="7">
        <v>2149</v>
      </c>
      <c r="B2487" s="96"/>
      <c r="C2487" s="95"/>
      <c r="D2487" s="7">
        <v>183102</v>
      </c>
      <c r="E2487" s="8" t="s">
        <v>2361</v>
      </c>
      <c r="F2487" s="9" t="s">
        <v>10</v>
      </c>
      <c r="G2487" s="10"/>
      <c r="H2487" s="11">
        <v>3043620</v>
      </c>
      <c r="I2487" s="18">
        <f t="shared" si="38"/>
        <v>3442942.9440000001</v>
      </c>
    </row>
    <row r="2488" spans="1:9" ht="18" x14ac:dyDescent="0.15">
      <c r="A2488" s="7">
        <v>2150</v>
      </c>
      <c r="B2488" s="96"/>
      <c r="C2488" s="95"/>
      <c r="D2488" s="7">
        <v>183103</v>
      </c>
      <c r="E2488" s="8" t="s">
        <v>2362</v>
      </c>
      <c r="F2488" s="9" t="s">
        <v>10</v>
      </c>
      <c r="G2488" s="10"/>
      <c r="H2488" s="11">
        <v>3320460</v>
      </c>
      <c r="I2488" s="18">
        <f t="shared" si="38"/>
        <v>3756104.352</v>
      </c>
    </row>
    <row r="2489" spans="1:9" ht="18" x14ac:dyDescent="0.15">
      <c r="A2489" s="7">
        <v>2151</v>
      </c>
      <c r="B2489" s="96"/>
      <c r="C2489" s="95"/>
      <c r="D2489" s="7">
        <v>184100</v>
      </c>
      <c r="E2489" s="8" t="s">
        <v>2363</v>
      </c>
      <c r="F2489" s="9" t="s">
        <v>10</v>
      </c>
      <c r="G2489" s="10"/>
      <c r="H2489" s="11">
        <v>691800</v>
      </c>
      <c r="I2489" s="18">
        <f t="shared" si="38"/>
        <v>782564.16</v>
      </c>
    </row>
    <row r="2490" spans="1:9" ht="18" x14ac:dyDescent="0.15">
      <c r="A2490" s="7">
        <v>2152</v>
      </c>
      <c r="B2490" s="96"/>
      <c r="C2490" s="95"/>
      <c r="D2490" s="7">
        <v>185104</v>
      </c>
      <c r="E2490" s="8" t="s">
        <v>2364</v>
      </c>
      <c r="F2490" s="9" t="s">
        <v>10</v>
      </c>
      <c r="G2490" s="10"/>
      <c r="H2490" s="11">
        <v>2766960</v>
      </c>
      <c r="I2490" s="18">
        <f t="shared" si="38"/>
        <v>3129985.1519999998</v>
      </c>
    </row>
    <row r="2491" spans="1:9" ht="18" x14ac:dyDescent="0.15">
      <c r="A2491" s="7">
        <v>2153</v>
      </c>
      <c r="B2491" s="96"/>
      <c r="C2491" s="95"/>
      <c r="D2491" s="7">
        <v>187101</v>
      </c>
      <c r="E2491" s="8" t="s">
        <v>2365</v>
      </c>
      <c r="F2491" s="9" t="s">
        <v>10</v>
      </c>
      <c r="G2491" s="10"/>
      <c r="H2491" s="11">
        <v>2766960</v>
      </c>
      <c r="I2491" s="18">
        <f t="shared" si="38"/>
        <v>3129985.1519999998</v>
      </c>
    </row>
    <row r="2492" spans="1:9" ht="18" x14ac:dyDescent="0.15">
      <c r="A2492" s="83">
        <v>2154</v>
      </c>
      <c r="B2492" s="96"/>
      <c r="C2492" s="95"/>
      <c r="D2492" s="83">
        <v>187102</v>
      </c>
      <c r="E2492" s="8" t="s">
        <v>2366</v>
      </c>
      <c r="F2492" s="86" t="s">
        <v>10</v>
      </c>
      <c r="G2492" s="84"/>
      <c r="H2492" s="85">
        <v>2490120</v>
      </c>
      <c r="I2492" s="18">
        <f t="shared" si="38"/>
        <v>2816823.7439999999</v>
      </c>
    </row>
    <row r="2493" spans="1:9" ht="18" x14ac:dyDescent="0.15">
      <c r="A2493" s="83"/>
      <c r="B2493" s="96"/>
      <c r="C2493" s="95"/>
      <c r="D2493" s="83"/>
      <c r="E2493" s="8" t="s">
        <v>506</v>
      </c>
      <c r="F2493" s="86"/>
      <c r="G2493" s="84"/>
      <c r="H2493" s="85"/>
      <c r="I2493" s="18">
        <f t="shared" si="38"/>
        <v>0</v>
      </c>
    </row>
    <row r="2494" spans="1:9" ht="18" x14ac:dyDescent="0.15">
      <c r="A2494" s="83">
        <v>2155</v>
      </c>
      <c r="B2494" s="96"/>
      <c r="C2494" s="95"/>
      <c r="D2494" s="83">
        <v>187103</v>
      </c>
      <c r="E2494" s="8" t="s">
        <v>2367</v>
      </c>
      <c r="F2494" s="86" t="s">
        <v>10</v>
      </c>
      <c r="G2494" s="84"/>
      <c r="H2494" s="85">
        <v>4426920</v>
      </c>
      <c r="I2494" s="18">
        <f t="shared" si="38"/>
        <v>5007731.9040000001</v>
      </c>
    </row>
    <row r="2495" spans="1:9" ht="15.75" customHeight="1" x14ac:dyDescent="0.15">
      <c r="A2495" s="83"/>
      <c r="B2495" s="96"/>
      <c r="C2495" s="95"/>
      <c r="D2495" s="83"/>
      <c r="E2495" s="8" t="s">
        <v>2368</v>
      </c>
      <c r="F2495" s="86"/>
      <c r="G2495" s="84"/>
      <c r="H2495" s="85"/>
      <c r="I2495" s="18">
        <f t="shared" si="38"/>
        <v>0</v>
      </c>
    </row>
    <row r="2496" spans="1:9" ht="36" x14ac:dyDescent="0.15">
      <c r="A2496" s="7">
        <v>2156</v>
      </c>
      <c r="B2496" s="96"/>
      <c r="C2496" s="95"/>
      <c r="D2496" s="7">
        <v>187106</v>
      </c>
      <c r="E2496" s="8" t="s">
        <v>2369</v>
      </c>
      <c r="F2496" s="9" t="s">
        <v>10</v>
      </c>
      <c r="G2496" s="10"/>
      <c r="H2496" s="11">
        <v>3320460</v>
      </c>
      <c r="I2496" s="18">
        <f t="shared" si="38"/>
        <v>3756104.352</v>
      </c>
    </row>
    <row r="2497" spans="1:9" ht="18" x14ac:dyDescent="0.15">
      <c r="A2497" s="7">
        <v>2157</v>
      </c>
      <c r="B2497" s="96"/>
      <c r="C2497" s="95"/>
      <c r="D2497" s="7">
        <v>187200</v>
      </c>
      <c r="E2497" s="8" t="s">
        <v>2370</v>
      </c>
      <c r="F2497" s="9" t="s">
        <v>10</v>
      </c>
      <c r="G2497" s="10"/>
      <c r="H2497" s="11">
        <v>3458340</v>
      </c>
      <c r="I2497" s="18">
        <f t="shared" si="38"/>
        <v>3912074.2080000001</v>
      </c>
    </row>
    <row r="2498" spans="1:9" ht="18" x14ac:dyDescent="0.15">
      <c r="A2498" s="7">
        <v>2158</v>
      </c>
      <c r="B2498" s="96"/>
      <c r="C2498" s="95"/>
      <c r="D2498" s="7">
        <v>200103</v>
      </c>
      <c r="E2498" s="8" t="s">
        <v>2371</v>
      </c>
      <c r="F2498" s="9" t="s">
        <v>10</v>
      </c>
      <c r="G2498" s="10"/>
      <c r="H2498" s="11">
        <v>1220580</v>
      </c>
      <c r="I2498" s="18">
        <f t="shared" si="38"/>
        <v>1380720.0959999999</v>
      </c>
    </row>
    <row r="2499" spans="1:9" ht="27" x14ac:dyDescent="0.15">
      <c r="A2499" s="7">
        <v>2159</v>
      </c>
      <c r="B2499" s="96"/>
      <c r="C2499" s="95"/>
      <c r="D2499" s="7">
        <v>204003</v>
      </c>
      <c r="E2499" s="8" t="s">
        <v>2372</v>
      </c>
      <c r="F2499" s="9" t="s">
        <v>10</v>
      </c>
      <c r="G2499" s="10"/>
      <c r="H2499" s="11">
        <v>4068540</v>
      </c>
      <c r="I2499" s="18">
        <f t="shared" si="38"/>
        <v>4602332.4479999999</v>
      </c>
    </row>
    <row r="2500" spans="1:9" ht="18" x14ac:dyDescent="0.15">
      <c r="A2500" s="7">
        <v>2160</v>
      </c>
      <c r="B2500" s="96"/>
      <c r="C2500" s="95"/>
      <c r="D2500" s="7">
        <v>209604</v>
      </c>
      <c r="E2500" s="8" t="s">
        <v>2373</v>
      </c>
      <c r="F2500" s="9" t="s">
        <v>10</v>
      </c>
      <c r="G2500" s="10"/>
      <c r="H2500" s="11">
        <v>12714075</v>
      </c>
      <c r="I2500" s="18">
        <f t="shared" si="38"/>
        <v>14382161.640000001</v>
      </c>
    </row>
    <row r="2501" spans="1:9" ht="18" x14ac:dyDescent="0.15">
      <c r="A2501" s="83">
        <v>2161</v>
      </c>
      <c r="B2501" s="96"/>
      <c r="C2501" s="95"/>
      <c r="D2501" s="83">
        <v>209607</v>
      </c>
      <c r="E2501" s="8" t="s">
        <v>2374</v>
      </c>
      <c r="F2501" s="86" t="s">
        <v>10</v>
      </c>
      <c r="G2501" s="84"/>
      <c r="H2501" s="85">
        <v>15256800</v>
      </c>
      <c r="I2501" s="18">
        <f t="shared" ref="I2501:I2564" si="39">+(H2501*13.12%)+H2501</f>
        <v>17258492.16</v>
      </c>
    </row>
    <row r="2502" spans="1:9" ht="15.75" customHeight="1" x14ac:dyDescent="0.15">
      <c r="A2502" s="83"/>
      <c r="B2502" s="96"/>
      <c r="C2502" s="95"/>
      <c r="D2502" s="83"/>
      <c r="E2502" s="8" t="s">
        <v>353</v>
      </c>
      <c r="F2502" s="86"/>
      <c r="G2502" s="84"/>
      <c r="H2502" s="85"/>
      <c r="I2502" s="18">
        <f t="shared" si="39"/>
        <v>0</v>
      </c>
    </row>
    <row r="2503" spans="1:9" ht="18" x14ac:dyDescent="0.15">
      <c r="A2503" s="7">
        <v>2162</v>
      </c>
      <c r="B2503" s="96"/>
      <c r="C2503" s="95"/>
      <c r="D2503" s="7">
        <v>210001</v>
      </c>
      <c r="E2503" s="8" t="s">
        <v>2375</v>
      </c>
      <c r="F2503" s="9" t="s">
        <v>10</v>
      </c>
      <c r="G2503" s="10"/>
      <c r="H2503" s="11">
        <v>1660140</v>
      </c>
      <c r="I2503" s="18">
        <f t="shared" si="39"/>
        <v>1877950.368</v>
      </c>
    </row>
    <row r="2504" spans="1:9" ht="18" x14ac:dyDescent="0.15">
      <c r="A2504" s="7">
        <v>2163</v>
      </c>
      <c r="B2504" s="96"/>
      <c r="C2504" s="95"/>
      <c r="D2504" s="7">
        <v>210002</v>
      </c>
      <c r="E2504" s="8" t="s">
        <v>2376</v>
      </c>
      <c r="F2504" s="9" t="s">
        <v>10</v>
      </c>
      <c r="G2504" s="10"/>
      <c r="H2504" s="11">
        <v>1660140</v>
      </c>
      <c r="I2504" s="18">
        <f t="shared" si="39"/>
        <v>1877950.368</v>
      </c>
    </row>
    <row r="2505" spans="1:9" ht="27" x14ac:dyDescent="0.15">
      <c r="A2505" s="7">
        <v>2164</v>
      </c>
      <c r="B2505" s="96"/>
      <c r="C2505" s="95"/>
      <c r="D2505" s="7">
        <v>210201</v>
      </c>
      <c r="E2505" s="8" t="s">
        <v>2377</v>
      </c>
      <c r="F2505" s="9" t="s">
        <v>10</v>
      </c>
      <c r="G2505" s="10"/>
      <c r="H2505" s="11">
        <v>2213460</v>
      </c>
      <c r="I2505" s="18">
        <f t="shared" si="39"/>
        <v>2503865.952</v>
      </c>
    </row>
    <row r="2506" spans="1:9" ht="27" x14ac:dyDescent="0.15">
      <c r="A2506" s="83">
        <v>2165</v>
      </c>
      <c r="B2506" s="96"/>
      <c r="C2506" s="95"/>
      <c r="D2506" s="83">
        <v>210202</v>
      </c>
      <c r="E2506" s="8" t="s">
        <v>2377</v>
      </c>
      <c r="F2506" s="86" t="s">
        <v>10</v>
      </c>
      <c r="G2506" s="84"/>
      <c r="H2506" s="85">
        <v>2213460</v>
      </c>
      <c r="I2506" s="18">
        <f t="shared" si="39"/>
        <v>2503865.952</v>
      </c>
    </row>
    <row r="2507" spans="1:9" ht="15.75" customHeight="1" x14ac:dyDescent="0.15">
      <c r="A2507" s="83"/>
      <c r="B2507" s="96"/>
      <c r="C2507" s="95"/>
      <c r="D2507" s="83"/>
      <c r="E2507" s="8" t="s">
        <v>193</v>
      </c>
      <c r="F2507" s="86"/>
      <c r="G2507" s="84"/>
      <c r="H2507" s="85"/>
      <c r="I2507" s="18">
        <f t="shared" si="39"/>
        <v>0</v>
      </c>
    </row>
    <row r="2508" spans="1:9" ht="18" x14ac:dyDescent="0.15">
      <c r="A2508" s="7">
        <v>2166</v>
      </c>
      <c r="B2508" s="96"/>
      <c r="C2508" s="95"/>
      <c r="D2508" s="7">
        <v>210203</v>
      </c>
      <c r="E2508" s="8" t="s">
        <v>2378</v>
      </c>
      <c r="F2508" s="9" t="s">
        <v>10</v>
      </c>
      <c r="G2508" s="10"/>
      <c r="H2508" s="11">
        <v>2213460</v>
      </c>
      <c r="I2508" s="18">
        <f t="shared" si="39"/>
        <v>2503865.952</v>
      </c>
    </row>
    <row r="2509" spans="1:9" ht="18" x14ac:dyDescent="0.15">
      <c r="A2509" s="83">
        <v>2167</v>
      </c>
      <c r="B2509" s="96"/>
      <c r="C2509" s="95"/>
      <c r="D2509" s="83">
        <v>210501</v>
      </c>
      <c r="E2509" s="8" t="s">
        <v>2379</v>
      </c>
      <c r="F2509" s="86" t="s">
        <v>10</v>
      </c>
      <c r="G2509" s="84"/>
      <c r="H2509" s="85">
        <v>3320460</v>
      </c>
      <c r="I2509" s="18">
        <f t="shared" si="39"/>
        <v>3756104.352</v>
      </c>
    </row>
    <row r="2510" spans="1:9" ht="15.75" customHeight="1" x14ac:dyDescent="0.15">
      <c r="A2510" s="83"/>
      <c r="B2510" s="96"/>
      <c r="C2510" s="95"/>
      <c r="D2510" s="83"/>
      <c r="E2510" s="8" t="s">
        <v>356</v>
      </c>
      <c r="F2510" s="86"/>
      <c r="G2510" s="84"/>
      <c r="H2510" s="85"/>
      <c r="I2510" s="18">
        <f t="shared" si="39"/>
        <v>0</v>
      </c>
    </row>
    <row r="2511" spans="1:9" ht="18" x14ac:dyDescent="0.15">
      <c r="A2511" s="83">
        <v>2168</v>
      </c>
      <c r="B2511" s="96"/>
      <c r="C2511" s="95"/>
      <c r="D2511" s="83">
        <v>210502</v>
      </c>
      <c r="E2511" s="8" t="s">
        <v>2379</v>
      </c>
      <c r="F2511" s="86" t="s">
        <v>10</v>
      </c>
      <c r="G2511" s="84"/>
      <c r="H2511" s="85">
        <v>3320460</v>
      </c>
      <c r="I2511" s="18">
        <f t="shared" si="39"/>
        <v>3756104.352</v>
      </c>
    </row>
    <row r="2512" spans="1:9" ht="15.75" customHeight="1" x14ac:dyDescent="0.15">
      <c r="A2512" s="83"/>
      <c r="B2512" s="96"/>
      <c r="C2512" s="95"/>
      <c r="D2512" s="83"/>
      <c r="E2512" s="8" t="s">
        <v>2380</v>
      </c>
      <c r="F2512" s="86"/>
      <c r="G2512" s="84"/>
      <c r="H2512" s="85"/>
      <c r="I2512" s="18">
        <f t="shared" si="39"/>
        <v>0</v>
      </c>
    </row>
    <row r="2513" spans="1:9" ht="27" x14ac:dyDescent="0.15">
      <c r="A2513" s="7">
        <v>2169</v>
      </c>
      <c r="B2513" s="96"/>
      <c r="C2513" s="95"/>
      <c r="D2513" s="7">
        <v>210902</v>
      </c>
      <c r="E2513" s="8" t="s">
        <v>2381</v>
      </c>
      <c r="F2513" s="9" t="s">
        <v>10</v>
      </c>
      <c r="G2513" s="10"/>
      <c r="H2513" s="11">
        <v>2237580</v>
      </c>
      <c r="I2513" s="18">
        <f t="shared" si="39"/>
        <v>2531150.4959999998</v>
      </c>
    </row>
    <row r="2514" spans="1:9" ht="18" x14ac:dyDescent="0.15">
      <c r="A2514" s="7">
        <v>2170</v>
      </c>
      <c r="B2514" s="96"/>
      <c r="C2514" s="95"/>
      <c r="D2514" s="7">
        <v>211301</v>
      </c>
      <c r="E2514" s="8" t="s">
        <v>2382</v>
      </c>
      <c r="F2514" s="9" t="s">
        <v>10</v>
      </c>
      <c r="G2514" s="10"/>
      <c r="H2514" s="11">
        <v>922350</v>
      </c>
      <c r="I2514" s="18">
        <f t="shared" si="39"/>
        <v>1043362.32</v>
      </c>
    </row>
    <row r="2515" spans="1:9" ht="18" x14ac:dyDescent="0.15">
      <c r="A2515" s="7">
        <v>2171</v>
      </c>
      <c r="B2515" s="96"/>
      <c r="C2515" s="95"/>
      <c r="D2515" s="7">
        <v>212201</v>
      </c>
      <c r="E2515" s="8" t="s">
        <v>2383</v>
      </c>
      <c r="F2515" s="9" t="s">
        <v>10</v>
      </c>
      <c r="G2515" s="10"/>
      <c r="H2515" s="11">
        <v>1993500</v>
      </c>
      <c r="I2515" s="18">
        <f t="shared" si="39"/>
        <v>2255047.2000000002</v>
      </c>
    </row>
    <row r="2516" spans="1:9" ht="18" x14ac:dyDescent="0.15">
      <c r="A2516" s="7">
        <v>2172</v>
      </c>
      <c r="B2516" s="96"/>
      <c r="C2516" s="95"/>
      <c r="D2516" s="7">
        <v>218301</v>
      </c>
      <c r="E2516" s="8" t="s">
        <v>2384</v>
      </c>
      <c r="F2516" s="9" t="s">
        <v>10</v>
      </c>
      <c r="G2516" s="10"/>
      <c r="H2516" s="11">
        <v>5533740</v>
      </c>
      <c r="I2516" s="18">
        <f t="shared" si="39"/>
        <v>6259766.6880000001</v>
      </c>
    </row>
    <row r="2517" spans="1:9" ht="18" x14ac:dyDescent="0.15">
      <c r="A2517" s="7">
        <v>2173</v>
      </c>
      <c r="B2517" s="96"/>
      <c r="C2517" s="95"/>
      <c r="D2517" s="7">
        <v>218302</v>
      </c>
      <c r="E2517" s="8" t="s">
        <v>2385</v>
      </c>
      <c r="F2517" s="9" t="s">
        <v>10</v>
      </c>
      <c r="G2517" s="10"/>
      <c r="H2517" s="11">
        <v>5948640</v>
      </c>
      <c r="I2517" s="18">
        <f t="shared" si="39"/>
        <v>6729101.568</v>
      </c>
    </row>
    <row r="2518" spans="1:9" ht="18" x14ac:dyDescent="0.15">
      <c r="A2518" s="83">
        <v>2174</v>
      </c>
      <c r="B2518" s="96"/>
      <c r="C2518" s="95"/>
      <c r="D2518" s="83">
        <v>218304</v>
      </c>
      <c r="E2518" s="8" t="s">
        <v>2386</v>
      </c>
      <c r="F2518" s="86" t="s">
        <v>10</v>
      </c>
      <c r="G2518" s="84"/>
      <c r="H2518" s="85">
        <v>4426920</v>
      </c>
      <c r="I2518" s="18">
        <f t="shared" si="39"/>
        <v>5007731.9040000001</v>
      </c>
    </row>
    <row r="2519" spans="1:9" ht="18" x14ac:dyDescent="0.15">
      <c r="A2519" s="83"/>
      <c r="B2519" s="96"/>
      <c r="C2519" s="95"/>
      <c r="D2519" s="83"/>
      <c r="E2519" s="8" t="s">
        <v>2387</v>
      </c>
      <c r="F2519" s="86"/>
      <c r="G2519" s="84"/>
      <c r="H2519" s="85"/>
      <c r="I2519" s="18">
        <f t="shared" si="39"/>
        <v>0</v>
      </c>
    </row>
    <row r="2520" spans="1:9" ht="18" x14ac:dyDescent="0.15">
      <c r="A2520" s="7">
        <v>2175</v>
      </c>
      <c r="B2520" s="96"/>
      <c r="C2520" s="95"/>
      <c r="D2520" s="7">
        <v>218306</v>
      </c>
      <c r="E2520" s="8" t="s">
        <v>2388</v>
      </c>
      <c r="F2520" s="9" t="s">
        <v>10</v>
      </c>
      <c r="G2520" s="10"/>
      <c r="H2520" s="11">
        <v>5533740</v>
      </c>
      <c r="I2520" s="18">
        <f t="shared" si="39"/>
        <v>6259766.6880000001</v>
      </c>
    </row>
    <row r="2521" spans="1:9" ht="18" x14ac:dyDescent="0.15">
      <c r="A2521" s="83">
        <v>2176</v>
      </c>
      <c r="B2521" s="96"/>
      <c r="C2521" s="95"/>
      <c r="D2521" s="83">
        <v>218307</v>
      </c>
      <c r="E2521" s="8" t="s">
        <v>2389</v>
      </c>
      <c r="F2521" s="86" t="s">
        <v>10</v>
      </c>
      <c r="G2521" s="84"/>
      <c r="H2521" s="85">
        <v>5533740</v>
      </c>
      <c r="I2521" s="18">
        <f t="shared" si="39"/>
        <v>6259766.6880000001</v>
      </c>
    </row>
    <row r="2522" spans="1:9" ht="15.75" customHeight="1" x14ac:dyDescent="0.15">
      <c r="A2522" s="83"/>
      <c r="B2522" s="96"/>
      <c r="C2522" s="95"/>
      <c r="D2522" s="83"/>
      <c r="E2522" s="8" t="s">
        <v>2390</v>
      </c>
      <c r="F2522" s="86"/>
      <c r="G2522" s="84"/>
      <c r="H2522" s="85"/>
      <c r="I2522" s="18">
        <f t="shared" si="39"/>
        <v>0</v>
      </c>
    </row>
    <row r="2523" spans="1:9" ht="18" x14ac:dyDescent="0.15">
      <c r="A2523" s="7">
        <v>2177</v>
      </c>
      <c r="B2523" s="96"/>
      <c r="C2523" s="95"/>
      <c r="D2523" s="7">
        <v>218404</v>
      </c>
      <c r="E2523" s="8" t="s">
        <v>2391</v>
      </c>
      <c r="F2523" s="9" t="s">
        <v>10</v>
      </c>
      <c r="G2523" s="10"/>
      <c r="H2523" s="11">
        <v>3043620</v>
      </c>
      <c r="I2523" s="18">
        <f t="shared" si="39"/>
        <v>3442942.9440000001</v>
      </c>
    </row>
    <row r="2524" spans="1:9" ht="18" x14ac:dyDescent="0.15">
      <c r="A2524" s="7">
        <v>2178</v>
      </c>
      <c r="B2524" s="96"/>
      <c r="C2524" s="95"/>
      <c r="D2524" s="7">
        <v>218405</v>
      </c>
      <c r="E2524" s="8" t="s">
        <v>2392</v>
      </c>
      <c r="F2524" s="9" t="s">
        <v>10</v>
      </c>
      <c r="G2524" s="10"/>
      <c r="H2524" s="11">
        <v>3043620</v>
      </c>
      <c r="I2524" s="18">
        <f t="shared" si="39"/>
        <v>3442942.9440000001</v>
      </c>
    </row>
    <row r="2525" spans="1:9" ht="18" x14ac:dyDescent="0.15">
      <c r="A2525" s="7">
        <v>2179</v>
      </c>
      <c r="B2525" s="96"/>
      <c r="C2525" s="95"/>
      <c r="D2525" s="7">
        <v>218406</v>
      </c>
      <c r="E2525" s="8" t="s">
        <v>2393</v>
      </c>
      <c r="F2525" s="9" t="s">
        <v>10</v>
      </c>
      <c r="G2525" s="10"/>
      <c r="H2525" s="11">
        <v>3043620</v>
      </c>
      <c r="I2525" s="18">
        <f t="shared" si="39"/>
        <v>3442942.9440000001</v>
      </c>
    </row>
    <row r="2526" spans="1:9" ht="18" x14ac:dyDescent="0.15">
      <c r="A2526" s="7">
        <v>2180</v>
      </c>
      <c r="B2526" s="96"/>
      <c r="C2526" s="95"/>
      <c r="D2526" s="7">
        <v>218407</v>
      </c>
      <c r="E2526" s="8" t="s">
        <v>2394</v>
      </c>
      <c r="F2526" s="9" t="s">
        <v>10</v>
      </c>
      <c r="G2526" s="10"/>
      <c r="H2526" s="11">
        <v>3043620</v>
      </c>
      <c r="I2526" s="18">
        <f t="shared" si="39"/>
        <v>3442942.9440000001</v>
      </c>
    </row>
    <row r="2527" spans="1:9" ht="18" x14ac:dyDescent="0.15">
      <c r="A2527" s="7">
        <v>2181</v>
      </c>
      <c r="B2527" s="96"/>
      <c r="C2527" s="95"/>
      <c r="D2527" s="7">
        <v>218408</v>
      </c>
      <c r="E2527" s="8" t="s">
        <v>2395</v>
      </c>
      <c r="F2527" s="9" t="s">
        <v>10</v>
      </c>
      <c r="G2527" s="10"/>
      <c r="H2527" s="11">
        <v>3043620</v>
      </c>
      <c r="I2527" s="18">
        <f t="shared" si="39"/>
        <v>3442942.9440000001</v>
      </c>
    </row>
    <row r="2528" spans="1:9" ht="18" x14ac:dyDescent="0.15">
      <c r="A2528" s="7">
        <v>2182</v>
      </c>
      <c r="B2528" s="96"/>
      <c r="C2528" s="95"/>
      <c r="D2528" s="7">
        <v>218603</v>
      </c>
      <c r="E2528" s="8" t="s">
        <v>2396</v>
      </c>
      <c r="F2528" s="9" t="s">
        <v>10</v>
      </c>
      <c r="G2528" s="10"/>
      <c r="H2528" s="11">
        <v>3254760</v>
      </c>
      <c r="I2528" s="18">
        <f t="shared" si="39"/>
        <v>3681784.5120000001</v>
      </c>
    </row>
    <row r="2529" spans="1:9" ht="18" x14ac:dyDescent="0.15">
      <c r="A2529" s="7">
        <v>2183</v>
      </c>
      <c r="B2529" s="96"/>
      <c r="C2529" s="95"/>
      <c r="D2529" s="7">
        <v>218605</v>
      </c>
      <c r="E2529" s="8" t="s">
        <v>2397</v>
      </c>
      <c r="F2529" s="9" t="s">
        <v>10</v>
      </c>
      <c r="G2529" s="10"/>
      <c r="H2529" s="11">
        <v>2410740</v>
      </c>
      <c r="I2529" s="18">
        <f t="shared" si="39"/>
        <v>2727029.088</v>
      </c>
    </row>
    <row r="2530" spans="1:9" ht="18" x14ac:dyDescent="0.15">
      <c r="A2530" s="7">
        <v>2184</v>
      </c>
      <c r="B2530" s="96"/>
      <c r="C2530" s="95"/>
      <c r="D2530" s="7">
        <v>218905</v>
      </c>
      <c r="E2530" s="8" t="s">
        <v>2398</v>
      </c>
      <c r="F2530" s="9" t="s">
        <v>10</v>
      </c>
      <c r="G2530" s="10"/>
      <c r="H2530" s="11">
        <v>3596760</v>
      </c>
      <c r="I2530" s="18">
        <f t="shared" si="39"/>
        <v>4068654.912</v>
      </c>
    </row>
    <row r="2531" spans="1:9" ht="18" x14ac:dyDescent="0.15">
      <c r="A2531" s="7">
        <v>2185</v>
      </c>
      <c r="B2531" s="96"/>
      <c r="C2531" s="95"/>
      <c r="D2531" s="7">
        <v>218906</v>
      </c>
      <c r="E2531" s="8" t="s">
        <v>2399</v>
      </c>
      <c r="F2531" s="9" t="s">
        <v>10</v>
      </c>
      <c r="G2531" s="10"/>
      <c r="H2531" s="11">
        <v>6363720</v>
      </c>
      <c r="I2531" s="18">
        <f t="shared" si="39"/>
        <v>7198640.0640000002</v>
      </c>
    </row>
    <row r="2532" spans="1:9" ht="18" x14ac:dyDescent="0.15">
      <c r="A2532" s="7">
        <v>2186</v>
      </c>
      <c r="B2532" s="96"/>
      <c r="C2532" s="95"/>
      <c r="D2532" s="7">
        <v>218912</v>
      </c>
      <c r="E2532" s="8" t="s">
        <v>2400</v>
      </c>
      <c r="F2532" s="9" t="s">
        <v>10</v>
      </c>
      <c r="G2532" s="10"/>
      <c r="H2532" s="11">
        <v>3043620</v>
      </c>
      <c r="I2532" s="18">
        <f t="shared" si="39"/>
        <v>3442942.9440000001</v>
      </c>
    </row>
    <row r="2533" spans="1:9" ht="18" x14ac:dyDescent="0.15">
      <c r="A2533" s="7">
        <v>2187</v>
      </c>
      <c r="B2533" s="96"/>
      <c r="C2533" s="95"/>
      <c r="D2533" s="7">
        <v>218913</v>
      </c>
      <c r="E2533" s="8" t="s">
        <v>2401</v>
      </c>
      <c r="F2533" s="9" t="s">
        <v>10</v>
      </c>
      <c r="G2533" s="10"/>
      <c r="H2533" s="11">
        <v>3043620</v>
      </c>
      <c r="I2533" s="18">
        <f t="shared" si="39"/>
        <v>3442942.9440000001</v>
      </c>
    </row>
    <row r="2534" spans="1:9" ht="18" x14ac:dyDescent="0.15">
      <c r="A2534" s="7">
        <v>2188</v>
      </c>
      <c r="B2534" s="96"/>
      <c r="C2534" s="95"/>
      <c r="D2534" s="7">
        <v>218914</v>
      </c>
      <c r="E2534" s="8" t="s">
        <v>2402</v>
      </c>
      <c r="F2534" s="9" t="s">
        <v>10</v>
      </c>
      <c r="G2534" s="10"/>
      <c r="H2534" s="11">
        <v>3320460</v>
      </c>
      <c r="I2534" s="18">
        <f t="shared" si="39"/>
        <v>3756104.352</v>
      </c>
    </row>
    <row r="2535" spans="1:9" ht="18" x14ac:dyDescent="0.15">
      <c r="A2535" s="7">
        <v>2189</v>
      </c>
      <c r="B2535" s="96"/>
      <c r="C2535" s="95"/>
      <c r="D2535" s="7">
        <v>219402</v>
      </c>
      <c r="E2535" s="8" t="s">
        <v>2403</v>
      </c>
      <c r="F2535" s="9" t="s">
        <v>10</v>
      </c>
      <c r="G2535" s="10"/>
      <c r="H2535" s="11">
        <v>2034180</v>
      </c>
      <c r="I2535" s="18">
        <f t="shared" si="39"/>
        <v>2301064.4160000002</v>
      </c>
    </row>
    <row r="2536" spans="1:9" ht="18" x14ac:dyDescent="0.15">
      <c r="A2536" s="7">
        <v>2190</v>
      </c>
      <c r="B2536" s="96"/>
      <c r="C2536" s="95"/>
      <c r="D2536" s="7">
        <v>219601</v>
      </c>
      <c r="E2536" s="8" t="s">
        <v>2404</v>
      </c>
      <c r="F2536" s="9" t="s">
        <v>10</v>
      </c>
      <c r="G2536" s="10"/>
      <c r="H2536" s="11">
        <v>5533740</v>
      </c>
      <c r="I2536" s="18">
        <f t="shared" si="39"/>
        <v>6259766.6880000001</v>
      </c>
    </row>
    <row r="2537" spans="1:9" ht="18" x14ac:dyDescent="0.15">
      <c r="A2537" s="7">
        <v>2191</v>
      </c>
      <c r="B2537" s="96"/>
      <c r="C2537" s="95"/>
      <c r="D2537" s="7">
        <v>219602</v>
      </c>
      <c r="E2537" s="8" t="s">
        <v>2405</v>
      </c>
      <c r="F2537" s="9" t="s">
        <v>10</v>
      </c>
      <c r="G2537" s="10"/>
      <c r="H2537" s="11">
        <v>5533740</v>
      </c>
      <c r="I2537" s="18">
        <f t="shared" si="39"/>
        <v>6259766.6880000001</v>
      </c>
    </row>
    <row r="2538" spans="1:9" ht="18" x14ac:dyDescent="0.15">
      <c r="A2538" s="7">
        <v>2192</v>
      </c>
      <c r="B2538" s="96"/>
      <c r="C2538" s="95"/>
      <c r="D2538" s="7">
        <v>219603</v>
      </c>
      <c r="E2538" s="8" t="s">
        <v>2406</v>
      </c>
      <c r="F2538" s="9" t="s">
        <v>10</v>
      </c>
      <c r="G2538" s="10"/>
      <c r="H2538" s="11">
        <v>5533740</v>
      </c>
      <c r="I2538" s="18">
        <f t="shared" si="39"/>
        <v>6259766.6880000001</v>
      </c>
    </row>
    <row r="2539" spans="1:9" ht="18" x14ac:dyDescent="0.15">
      <c r="A2539" s="7">
        <v>2193</v>
      </c>
      <c r="B2539" s="96"/>
      <c r="C2539" s="95"/>
      <c r="D2539" s="7">
        <v>219604</v>
      </c>
      <c r="E2539" s="8" t="s">
        <v>2407</v>
      </c>
      <c r="F2539" s="9" t="s">
        <v>10</v>
      </c>
      <c r="G2539" s="10"/>
      <c r="H2539" s="11">
        <v>2034180</v>
      </c>
      <c r="I2539" s="18">
        <f t="shared" si="39"/>
        <v>2301064.4160000002</v>
      </c>
    </row>
    <row r="2540" spans="1:9" ht="18" x14ac:dyDescent="0.15">
      <c r="A2540" s="7">
        <v>2194</v>
      </c>
      <c r="B2540" s="96"/>
      <c r="C2540" s="95"/>
      <c r="D2540" s="7">
        <v>222107</v>
      </c>
      <c r="E2540" s="8" t="s">
        <v>2408</v>
      </c>
      <c r="F2540" s="9" t="s">
        <v>10</v>
      </c>
      <c r="G2540" s="10"/>
      <c r="H2540" s="11">
        <v>13536450</v>
      </c>
      <c r="I2540" s="18">
        <f t="shared" si="39"/>
        <v>15312432.24</v>
      </c>
    </row>
    <row r="2541" spans="1:9" ht="18" x14ac:dyDescent="0.15">
      <c r="A2541" s="83">
        <v>2195</v>
      </c>
      <c r="B2541" s="96"/>
      <c r="C2541" s="95"/>
      <c r="D2541" s="83">
        <v>224204</v>
      </c>
      <c r="E2541" s="8" t="s">
        <v>2409</v>
      </c>
      <c r="F2541" s="86" t="s">
        <v>10</v>
      </c>
      <c r="G2541" s="84"/>
      <c r="H2541" s="85">
        <v>2034180</v>
      </c>
      <c r="I2541" s="18">
        <f t="shared" si="39"/>
        <v>2301064.4160000002</v>
      </c>
    </row>
    <row r="2542" spans="1:9" ht="15.75" customHeight="1" x14ac:dyDescent="0.15">
      <c r="A2542" s="83"/>
      <c r="B2542" s="96"/>
      <c r="C2542" s="95"/>
      <c r="D2542" s="83"/>
      <c r="E2542" s="8" t="s">
        <v>2380</v>
      </c>
      <c r="F2542" s="86"/>
      <c r="G2542" s="84"/>
      <c r="H2542" s="85"/>
      <c r="I2542" s="18">
        <f t="shared" si="39"/>
        <v>0</v>
      </c>
    </row>
    <row r="2543" spans="1:9" ht="18" x14ac:dyDescent="0.15">
      <c r="A2543" s="7">
        <v>2196</v>
      </c>
      <c r="B2543" s="96"/>
      <c r="C2543" s="95"/>
      <c r="D2543" s="7">
        <v>224205</v>
      </c>
      <c r="E2543" s="8" t="s">
        <v>2410</v>
      </c>
      <c r="F2543" s="9" t="s">
        <v>10</v>
      </c>
      <c r="G2543" s="10"/>
      <c r="H2543" s="11">
        <v>3118500</v>
      </c>
      <c r="I2543" s="18">
        <f t="shared" si="39"/>
        <v>3527647.2</v>
      </c>
    </row>
    <row r="2544" spans="1:9" ht="18" x14ac:dyDescent="0.15">
      <c r="A2544" s="7">
        <v>2197</v>
      </c>
      <c r="B2544" s="96"/>
      <c r="C2544" s="95"/>
      <c r="D2544" s="7">
        <v>225001</v>
      </c>
      <c r="E2544" s="8" t="s">
        <v>2411</v>
      </c>
      <c r="F2544" s="9" t="s">
        <v>10</v>
      </c>
      <c r="G2544" s="10"/>
      <c r="H2544" s="11">
        <v>3051360</v>
      </c>
      <c r="I2544" s="18">
        <f t="shared" si="39"/>
        <v>3451698.432</v>
      </c>
    </row>
    <row r="2545" spans="1:9" ht="18" x14ac:dyDescent="0.15">
      <c r="A2545" s="83">
        <v>2198</v>
      </c>
      <c r="B2545" s="96"/>
      <c r="C2545" s="95"/>
      <c r="D2545" s="83">
        <v>226207</v>
      </c>
      <c r="E2545" s="8" t="s">
        <v>2412</v>
      </c>
      <c r="F2545" s="86" t="s">
        <v>10</v>
      </c>
      <c r="G2545" s="84"/>
      <c r="H2545" s="85">
        <v>4980420</v>
      </c>
      <c r="I2545" s="18">
        <f t="shared" si="39"/>
        <v>5633851.1040000003</v>
      </c>
    </row>
    <row r="2546" spans="1:9" ht="15.75" customHeight="1" x14ac:dyDescent="0.15">
      <c r="A2546" s="83"/>
      <c r="B2546" s="96"/>
      <c r="C2546" s="95"/>
      <c r="D2546" s="83"/>
      <c r="E2546" s="8" t="s">
        <v>2413</v>
      </c>
      <c r="F2546" s="86"/>
      <c r="G2546" s="84"/>
      <c r="H2546" s="85"/>
      <c r="I2546" s="18">
        <f t="shared" si="39"/>
        <v>0</v>
      </c>
    </row>
    <row r="2547" spans="1:9" ht="18" x14ac:dyDescent="0.15">
      <c r="A2547" s="7">
        <v>2199</v>
      </c>
      <c r="B2547" s="96"/>
      <c r="C2547" s="95"/>
      <c r="D2547" s="7">
        <v>226208</v>
      </c>
      <c r="E2547" s="8" t="s">
        <v>2414</v>
      </c>
      <c r="F2547" s="9" t="s">
        <v>10</v>
      </c>
      <c r="G2547" s="10"/>
      <c r="H2547" s="11">
        <v>4980420</v>
      </c>
      <c r="I2547" s="18">
        <f t="shared" si="39"/>
        <v>5633851.1040000003</v>
      </c>
    </row>
    <row r="2548" spans="1:9" ht="18" x14ac:dyDescent="0.15">
      <c r="A2548" s="7">
        <v>2200</v>
      </c>
      <c r="B2548" s="96"/>
      <c r="C2548" s="95"/>
      <c r="D2548" s="7">
        <v>226301</v>
      </c>
      <c r="E2548" s="8" t="s">
        <v>2415</v>
      </c>
      <c r="F2548" s="9" t="s">
        <v>10</v>
      </c>
      <c r="G2548" s="10"/>
      <c r="H2548" s="11">
        <v>2213460</v>
      </c>
      <c r="I2548" s="18">
        <f t="shared" si="39"/>
        <v>2503865.952</v>
      </c>
    </row>
    <row r="2549" spans="1:9" ht="18" x14ac:dyDescent="0.15">
      <c r="A2549" s="7">
        <v>2201</v>
      </c>
      <c r="B2549" s="96"/>
      <c r="C2549" s="95"/>
      <c r="D2549" s="7">
        <v>226309</v>
      </c>
      <c r="E2549" s="8" t="s">
        <v>2416</v>
      </c>
      <c r="F2549" s="9" t="s">
        <v>10</v>
      </c>
      <c r="G2549" s="10"/>
      <c r="H2549" s="11">
        <v>3808080</v>
      </c>
      <c r="I2549" s="18">
        <f t="shared" si="39"/>
        <v>4307700.0959999999</v>
      </c>
    </row>
    <row r="2550" spans="1:9" ht="18" x14ac:dyDescent="0.15">
      <c r="A2550" s="7">
        <v>2202</v>
      </c>
      <c r="B2550" s="96"/>
      <c r="C2550" s="95"/>
      <c r="D2550" s="7">
        <v>226403</v>
      </c>
      <c r="E2550" s="8" t="s">
        <v>2417</v>
      </c>
      <c r="F2550" s="9" t="s">
        <v>10</v>
      </c>
      <c r="G2550" s="10"/>
      <c r="H2550" s="11">
        <v>3808080</v>
      </c>
      <c r="I2550" s="18">
        <f t="shared" si="39"/>
        <v>4307700.0959999999</v>
      </c>
    </row>
    <row r="2551" spans="1:9" ht="18" x14ac:dyDescent="0.15">
      <c r="A2551" s="7">
        <v>2203</v>
      </c>
      <c r="B2551" s="96"/>
      <c r="C2551" s="95"/>
      <c r="D2551" s="7">
        <v>226404</v>
      </c>
      <c r="E2551" s="8" t="s">
        <v>2418</v>
      </c>
      <c r="F2551" s="9" t="s">
        <v>10</v>
      </c>
      <c r="G2551" s="10"/>
      <c r="H2551" s="11">
        <v>3808080</v>
      </c>
      <c r="I2551" s="18">
        <f t="shared" si="39"/>
        <v>4307700.0959999999</v>
      </c>
    </row>
    <row r="2552" spans="1:9" ht="18" x14ac:dyDescent="0.15">
      <c r="A2552" s="7">
        <v>2204</v>
      </c>
      <c r="B2552" s="96"/>
      <c r="C2552" s="95"/>
      <c r="D2552" s="7">
        <v>227002</v>
      </c>
      <c r="E2552" s="8" t="s">
        <v>2419</v>
      </c>
      <c r="F2552" s="9" t="s">
        <v>10</v>
      </c>
      <c r="G2552" s="10"/>
      <c r="H2552" s="11">
        <v>847650</v>
      </c>
      <c r="I2552" s="18">
        <f t="shared" si="39"/>
        <v>958861.67999999993</v>
      </c>
    </row>
    <row r="2553" spans="1:9" ht="18" x14ac:dyDescent="0.15">
      <c r="A2553" s="7">
        <v>2205</v>
      </c>
      <c r="B2553" s="96"/>
      <c r="C2553" s="95"/>
      <c r="D2553" s="7">
        <v>227203</v>
      </c>
      <c r="E2553" s="8" t="s">
        <v>2420</v>
      </c>
      <c r="F2553" s="9" t="s">
        <v>10</v>
      </c>
      <c r="G2553" s="10"/>
      <c r="H2553" s="11">
        <v>1985400</v>
      </c>
      <c r="I2553" s="18">
        <f t="shared" si="39"/>
        <v>2245884.48</v>
      </c>
    </row>
    <row r="2554" spans="1:9" ht="18" x14ac:dyDescent="0.15">
      <c r="A2554" s="7">
        <v>2206</v>
      </c>
      <c r="B2554" s="96"/>
      <c r="C2554" s="95"/>
      <c r="D2554" s="7">
        <v>237102</v>
      </c>
      <c r="E2554" s="8" t="s">
        <v>2421</v>
      </c>
      <c r="F2554" s="9" t="s">
        <v>10</v>
      </c>
      <c r="G2554" s="10"/>
      <c r="H2554" s="11">
        <v>245400</v>
      </c>
      <c r="I2554" s="18">
        <f t="shared" si="39"/>
        <v>277596.48</v>
      </c>
    </row>
    <row r="2555" spans="1:9" ht="18" x14ac:dyDescent="0.15">
      <c r="A2555" s="7">
        <v>2207</v>
      </c>
      <c r="B2555" s="96"/>
      <c r="C2555" s="95"/>
      <c r="D2555" s="7">
        <v>237301</v>
      </c>
      <c r="E2555" s="8" t="s">
        <v>2422</v>
      </c>
      <c r="F2555" s="9" t="s">
        <v>10</v>
      </c>
      <c r="G2555" s="10"/>
      <c r="H2555" s="11">
        <v>472050</v>
      </c>
      <c r="I2555" s="18">
        <f t="shared" si="39"/>
        <v>533982.96</v>
      </c>
    </row>
    <row r="2556" spans="1:9" ht="18" x14ac:dyDescent="0.15">
      <c r="A2556" s="7">
        <v>2208</v>
      </c>
      <c r="B2556" s="96"/>
      <c r="C2556" s="95"/>
      <c r="D2556" s="7">
        <v>237601</v>
      </c>
      <c r="E2556" s="8" t="s">
        <v>2423</v>
      </c>
      <c r="F2556" s="9" t="s">
        <v>10</v>
      </c>
      <c r="G2556" s="10"/>
      <c r="H2556" s="11">
        <v>283200</v>
      </c>
      <c r="I2556" s="18">
        <f t="shared" si="39"/>
        <v>320355.83999999997</v>
      </c>
    </row>
    <row r="2557" spans="1:9" ht="18" x14ac:dyDescent="0.15">
      <c r="A2557" s="7">
        <v>2209</v>
      </c>
      <c r="B2557" s="96"/>
      <c r="C2557" s="95"/>
      <c r="D2557" s="7">
        <v>237602</v>
      </c>
      <c r="E2557" s="8" t="s">
        <v>2424</v>
      </c>
      <c r="F2557" s="9" t="s">
        <v>10</v>
      </c>
      <c r="G2557" s="10"/>
      <c r="H2557" s="11">
        <v>283200</v>
      </c>
      <c r="I2557" s="18">
        <f t="shared" si="39"/>
        <v>320355.83999999997</v>
      </c>
    </row>
    <row r="2558" spans="1:9" ht="18" x14ac:dyDescent="0.15">
      <c r="A2558" s="7">
        <v>2210</v>
      </c>
      <c r="B2558" s="96"/>
      <c r="C2558" s="95"/>
      <c r="D2558" s="7">
        <v>241102</v>
      </c>
      <c r="E2558" s="8" t="s">
        <v>2425</v>
      </c>
      <c r="F2558" s="9" t="s">
        <v>10</v>
      </c>
      <c r="G2558" s="10"/>
      <c r="H2558" s="11">
        <v>1189620</v>
      </c>
      <c r="I2558" s="18">
        <f t="shared" si="39"/>
        <v>1345698.1439999999</v>
      </c>
    </row>
    <row r="2559" spans="1:9" ht="18" x14ac:dyDescent="0.15">
      <c r="A2559" s="7">
        <v>2211</v>
      </c>
      <c r="B2559" s="96"/>
      <c r="C2559" s="95"/>
      <c r="D2559" s="7">
        <v>242101</v>
      </c>
      <c r="E2559" s="8" t="s">
        <v>2426</v>
      </c>
      <c r="F2559" s="9" t="s">
        <v>10</v>
      </c>
      <c r="G2559" s="10"/>
      <c r="H2559" s="11">
        <v>1383300</v>
      </c>
      <c r="I2559" s="18">
        <f t="shared" si="39"/>
        <v>1564788.96</v>
      </c>
    </row>
    <row r="2560" spans="1:9" ht="18" x14ac:dyDescent="0.15">
      <c r="A2560" s="7">
        <v>2212</v>
      </c>
      <c r="B2560" s="96"/>
      <c r="C2560" s="95"/>
      <c r="D2560" s="7">
        <v>242102</v>
      </c>
      <c r="E2560" s="8" t="s">
        <v>2427</v>
      </c>
      <c r="F2560" s="9" t="s">
        <v>10</v>
      </c>
      <c r="G2560" s="10"/>
      <c r="H2560" s="11">
        <v>230550</v>
      </c>
      <c r="I2560" s="18">
        <f t="shared" si="39"/>
        <v>260798.16</v>
      </c>
    </row>
    <row r="2561" spans="1:9" ht="18" x14ac:dyDescent="0.15">
      <c r="A2561" s="7">
        <v>2213</v>
      </c>
      <c r="B2561" s="96"/>
      <c r="C2561" s="95"/>
      <c r="D2561" s="7">
        <v>242103</v>
      </c>
      <c r="E2561" s="8" t="s">
        <v>2428</v>
      </c>
      <c r="F2561" s="9" t="s">
        <v>10</v>
      </c>
      <c r="G2561" s="10"/>
      <c r="H2561" s="11">
        <v>498300</v>
      </c>
      <c r="I2561" s="18">
        <f t="shared" si="39"/>
        <v>563676.96</v>
      </c>
    </row>
    <row r="2562" spans="1:9" ht="18" x14ac:dyDescent="0.15">
      <c r="A2562" s="7">
        <v>2214</v>
      </c>
      <c r="B2562" s="96"/>
      <c r="C2562" s="95"/>
      <c r="D2562" s="7">
        <v>243303</v>
      </c>
      <c r="E2562" s="8" t="s">
        <v>2429</v>
      </c>
      <c r="F2562" s="9" t="s">
        <v>10</v>
      </c>
      <c r="G2562" s="10"/>
      <c r="H2562" s="11">
        <v>566550</v>
      </c>
      <c r="I2562" s="18">
        <f t="shared" si="39"/>
        <v>640881.36</v>
      </c>
    </row>
    <row r="2563" spans="1:9" ht="18" x14ac:dyDescent="0.15">
      <c r="A2563" s="83">
        <v>2215</v>
      </c>
      <c r="B2563" s="96"/>
      <c r="C2563" s="95"/>
      <c r="D2563" s="83">
        <v>244104</v>
      </c>
      <c r="E2563" s="8" t="s">
        <v>2430</v>
      </c>
      <c r="F2563" s="86" t="s">
        <v>10</v>
      </c>
      <c r="G2563" s="84"/>
      <c r="H2563" s="85">
        <v>2831580</v>
      </c>
      <c r="I2563" s="18">
        <f t="shared" si="39"/>
        <v>3203083.2960000001</v>
      </c>
    </row>
    <row r="2564" spans="1:9" ht="18" x14ac:dyDescent="0.15">
      <c r="A2564" s="83"/>
      <c r="B2564" s="96"/>
      <c r="C2564" s="95"/>
      <c r="D2564" s="83"/>
      <c r="E2564" s="8" t="s">
        <v>2431</v>
      </c>
      <c r="F2564" s="86"/>
      <c r="G2564" s="84"/>
      <c r="H2564" s="85"/>
      <c r="I2564" s="18">
        <f t="shared" si="39"/>
        <v>0</v>
      </c>
    </row>
    <row r="2565" spans="1:9" ht="18" x14ac:dyDescent="0.15">
      <c r="A2565" s="7">
        <v>2216</v>
      </c>
      <c r="B2565" s="96"/>
      <c r="C2565" s="95"/>
      <c r="D2565" s="7">
        <v>255001</v>
      </c>
      <c r="E2565" s="8" t="s">
        <v>2432</v>
      </c>
      <c r="F2565" s="9" t="s">
        <v>10</v>
      </c>
      <c r="G2565" s="10"/>
      <c r="H2565" s="11">
        <v>2766960</v>
      </c>
      <c r="I2565" s="18">
        <f t="shared" ref="I2565:I2628" si="40">+(H2565*13.12%)+H2565</f>
        <v>3129985.1519999998</v>
      </c>
    </row>
    <row r="2566" spans="1:9" ht="18" x14ac:dyDescent="0.15">
      <c r="A2566" s="7">
        <v>2217</v>
      </c>
      <c r="B2566" s="96"/>
      <c r="C2566" s="95"/>
      <c r="D2566" s="7">
        <v>255002</v>
      </c>
      <c r="E2566" s="8" t="s">
        <v>2433</v>
      </c>
      <c r="F2566" s="9" t="s">
        <v>10</v>
      </c>
      <c r="G2566" s="10"/>
      <c r="H2566" s="11">
        <v>461250</v>
      </c>
      <c r="I2566" s="18">
        <f t="shared" si="40"/>
        <v>521766</v>
      </c>
    </row>
    <row r="2567" spans="1:9" ht="18" x14ac:dyDescent="0.15">
      <c r="A2567" s="7">
        <v>2218</v>
      </c>
      <c r="B2567" s="96"/>
      <c r="C2567" s="95"/>
      <c r="D2567" s="7">
        <v>255003</v>
      </c>
      <c r="E2567" s="8" t="s">
        <v>2434</v>
      </c>
      <c r="F2567" s="9" t="s">
        <v>10</v>
      </c>
      <c r="G2567" s="10"/>
      <c r="H2567" s="11">
        <v>461250</v>
      </c>
      <c r="I2567" s="18">
        <f t="shared" si="40"/>
        <v>521766</v>
      </c>
    </row>
    <row r="2568" spans="1:9" ht="18" x14ac:dyDescent="0.15">
      <c r="A2568" s="7">
        <v>2219</v>
      </c>
      <c r="B2568" s="96"/>
      <c r="C2568" s="95"/>
      <c r="D2568" s="7">
        <v>255004</v>
      </c>
      <c r="E2568" s="8" t="s">
        <v>2435</v>
      </c>
      <c r="F2568" s="9" t="s">
        <v>10</v>
      </c>
      <c r="G2568" s="10"/>
      <c r="H2568" s="11">
        <v>461250</v>
      </c>
      <c r="I2568" s="18">
        <f t="shared" si="40"/>
        <v>521766</v>
      </c>
    </row>
    <row r="2569" spans="1:9" ht="18" x14ac:dyDescent="0.15">
      <c r="A2569" s="7">
        <v>2220</v>
      </c>
      <c r="B2569" s="96"/>
      <c r="C2569" s="95"/>
      <c r="D2569" s="7">
        <v>255006</v>
      </c>
      <c r="E2569" s="8" t="s">
        <v>2436</v>
      </c>
      <c r="F2569" s="9" t="s">
        <v>10</v>
      </c>
      <c r="G2569" s="10"/>
      <c r="H2569" s="11">
        <v>472050</v>
      </c>
      <c r="I2569" s="18">
        <f t="shared" si="40"/>
        <v>533982.96</v>
      </c>
    </row>
    <row r="2570" spans="1:9" ht="18" x14ac:dyDescent="0.15">
      <c r="A2570" s="7">
        <v>2221</v>
      </c>
      <c r="B2570" s="96"/>
      <c r="C2570" s="95"/>
      <c r="D2570" s="7">
        <v>255101</v>
      </c>
      <c r="E2570" s="8" t="s">
        <v>2437</v>
      </c>
      <c r="F2570" s="9" t="s">
        <v>10</v>
      </c>
      <c r="G2570" s="10"/>
      <c r="H2570" s="11">
        <v>807000</v>
      </c>
      <c r="I2570" s="18">
        <f t="shared" si="40"/>
        <v>912878.4</v>
      </c>
    </row>
    <row r="2571" spans="1:9" ht="27" x14ac:dyDescent="0.15">
      <c r="A2571" s="83">
        <v>2222</v>
      </c>
      <c r="B2571" s="96"/>
      <c r="C2571" s="95"/>
      <c r="D2571" s="83">
        <v>261001</v>
      </c>
      <c r="E2571" s="8" t="s">
        <v>2438</v>
      </c>
      <c r="F2571" s="86" t="s">
        <v>10</v>
      </c>
      <c r="G2571" s="84"/>
      <c r="H2571" s="85">
        <v>1708740</v>
      </c>
      <c r="I2571" s="18">
        <f t="shared" si="40"/>
        <v>1932926.6880000001</v>
      </c>
    </row>
    <row r="2572" spans="1:9" ht="15.75" customHeight="1" x14ac:dyDescent="0.15">
      <c r="A2572" s="83"/>
      <c r="B2572" s="96"/>
      <c r="C2572" s="95"/>
      <c r="D2572" s="83"/>
      <c r="E2572" s="8" t="s">
        <v>2439</v>
      </c>
      <c r="F2572" s="86"/>
      <c r="G2572" s="84"/>
      <c r="H2572" s="85"/>
      <c r="I2572" s="18">
        <f t="shared" si="40"/>
        <v>0</v>
      </c>
    </row>
    <row r="2573" spans="1:9" ht="18" x14ac:dyDescent="0.15">
      <c r="A2573" s="7">
        <v>2223</v>
      </c>
      <c r="B2573" s="96"/>
      <c r="C2573" s="95"/>
      <c r="D2573" s="7">
        <v>264001</v>
      </c>
      <c r="E2573" s="8" t="s">
        <v>2440</v>
      </c>
      <c r="F2573" s="9" t="s">
        <v>10</v>
      </c>
      <c r="G2573" s="10"/>
      <c r="H2573" s="11">
        <v>2766960</v>
      </c>
      <c r="I2573" s="18">
        <f t="shared" si="40"/>
        <v>3129985.1519999998</v>
      </c>
    </row>
    <row r="2574" spans="1:9" ht="18" x14ac:dyDescent="0.15">
      <c r="A2574" s="7">
        <v>2224</v>
      </c>
      <c r="B2574" s="96"/>
      <c r="C2574" s="95"/>
      <c r="D2574" s="7">
        <v>264002</v>
      </c>
      <c r="E2574" s="8" t="s">
        <v>2441</v>
      </c>
      <c r="F2574" s="9" t="s">
        <v>10</v>
      </c>
      <c r="G2574" s="10"/>
      <c r="H2574" s="11">
        <v>2490120</v>
      </c>
      <c r="I2574" s="18">
        <f t="shared" si="40"/>
        <v>2816823.7439999999</v>
      </c>
    </row>
    <row r="2575" spans="1:9" ht="18" x14ac:dyDescent="0.15">
      <c r="A2575" s="7">
        <v>2225</v>
      </c>
      <c r="B2575" s="96"/>
      <c r="C2575" s="95"/>
      <c r="D2575" s="7">
        <v>264003</v>
      </c>
      <c r="E2575" s="8" t="s">
        <v>2442</v>
      </c>
      <c r="F2575" s="9" t="s">
        <v>10</v>
      </c>
      <c r="G2575" s="10"/>
      <c r="H2575" s="11">
        <v>2490120</v>
      </c>
      <c r="I2575" s="18">
        <f t="shared" si="40"/>
        <v>2816823.7439999999</v>
      </c>
    </row>
    <row r="2576" spans="1:9" ht="18" x14ac:dyDescent="0.15">
      <c r="A2576" s="7">
        <v>2226</v>
      </c>
      <c r="B2576" s="96"/>
      <c r="C2576" s="95"/>
      <c r="D2576" s="7">
        <v>264004</v>
      </c>
      <c r="E2576" s="8" t="s">
        <v>2443</v>
      </c>
      <c r="F2576" s="9" t="s">
        <v>10</v>
      </c>
      <c r="G2576" s="10"/>
      <c r="H2576" s="11">
        <v>2490120</v>
      </c>
      <c r="I2576" s="18">
        <f t="shared" si="40"/>
        <v>2816823.7439999999</v>
      </c>
    </row>
    <row r="2577" spans="1:9" ht="18" x14ac:dyDescent="0.15">
      <c r="A2577" s="7">
        <v>2227</v>
      </c>
      <c r="B2577" s="96"/>
      <c r="C2577" s="95"/>
      <c r="D2577" s="7">
        <v>264006</v>
      </c>
      <c r="E2577" s="8" t="s">
        <v>2444</v>
      </c>
      <c r="F2577" s="9" t="s">
        <v>10</v>
      </c>
      <c r="G2577" s="10"/>
      <c r="H2577" s="11">
        <v>807000</v>
      </c>
      <c r="I2577" s="18">
        <f t="shared" si="40"/>
        <v>912878.4</v>
      </c>
    </row>
    <row r="2578" spans="1:9" ht="18" x14ac:dyDescent="0.15">
      <c r="A2578" s="7">
        <v>2228</v>
      </c>
      <c r="B2578" s="96"/>
      <c r="C2578" s="95"/>
      <c r="D2578" s="7">
        <v>264008</v>
      </c>
      <c r="E2578" s="8" t="s">
        <v>2445</v>
      </c>
      <c r="F2578" s="9" t="s">
        <v>10</v>
      </c>
      <c r="G2578" s="10"/>
      <c r="H2578" s="11">
        <v>2490120</v>
      </c>
      <c r="I2578" s="18">
        <f t="shared" si="40"/>
        <v>2816823.7439999999</v>
      </c>
    </row>
    <row r="2579" spans="1:9" ht="18" x14ac:dyDescent="0.15">
      <c r="A2579" s="7">
        <v>2229</v>
      </c>
      <c r="B2579" s="96"/>
      <c r="C2579" s="95"/>
      <c r="D2579" s="7">
        <v>270102</v>
      </c>
      <c r="E2579" s="8" t="s">
        <v>2446</v>
      </c>
      <c r="F2579" s="9" t="s">
        <v>10</v>
      </c>
      <c r="G2579" s="10"/>
      <c r="H2579" s="11">
        <v>922350</v>
      </c>
      <c r="I2579" s="18">
        <f t="shared" si="40"/>
        <v>1043362.32</v>
      </c>
    </row>
    <row r="2580" spans="1:9" ht="18" x14ac:dyDescent="0.15">
      <c r="A2580" s="7">
        <v>2230</v>
      </c>
      <c r="B2580" s="96"/>
      <c r="C2580" s="95"/>
      <c r="D2580" s="7">
        <v>273105</v>
      </c>
      <c r="E2580" s="8" t="s">
        <v>2447</v>
      </c>
      <c r="F2580" s="9" t="s">
        <v>10</v>
      </c>
      <c r="G2580" s="10"/>
      <c r="H2580" s="11">
        <v>691800</v>
      </c>
      <c r="I2580" s="18">
        <f t="shared" si="40"/>
        <v>782564.16</v>
      </c>
    </row>
    <row r="2581" spans="1:9" ht="18" x14ac:dyDescent="0.15">
      <c r="A2581" s="7">
        <v>2231</v>
      </c>
      <c r="B2581" s="96"/>
      <c r="C2581" s="95"/>
      <c r="D2581" s="7">
        <v>273301</v>
      </c>
      <c r="E2581" s="8" t="s">
        <v>2448</v>
      </c>
      <c r="F2581" s="9" t="s">
        <v>10</v>
      </c>
      <c r="G2581" s="10"/>
      <c r="H2581" s="11">
        <v>691800</v>
      </c>
      <c r="I2581" s="18">
        <f t="shared" si="40"/>
        <v>782564.16</v>
      </c>
    </row>
    <row r="2582" spans="1:9" ht="18" x14ac:dyDescent="0.15">
      <c r="A2582" s="7">
        <v>2232</v>
      </c>
      <c r="B2582" s="96"/>
      <c r="C2582" s="95"/>
      <c r="D2582" s="7">
        <v>274201</v>
      </c>
      <c r="E2582" s="8" t="s">
        <v>2449</v>
      </c>
      <c r="F2582" s="9" t="s">
        <v>10</v>
      </c>
      <c r="G2582" s="10"/>
      <c r="H2582" s="11">
        <v>1936800</v>
      </c>
      <c r="I2582" s="18">
        <f t="shared" si="40"/>
        <v>2190908.16</v>
      </c>
    </row>
    <row r="2583" spans="1:9" ht="18" x14ac:dyDescent="0.15">
      <c r="A2583" s="7">
        <v>2233</v>
      </c>
      <c r="B2583" s="96"/>
      <c r="C2583" s="95"/>
      <c r="D2583" s="7">
        <v>274400</v>
      </c>
      <c r="E2583" s="8" t="s">
        <v>2450</v>
      </c>
      <c r="F2583" s="9" t="s">
        <v>10</v>
      </c>
      <c r="G2583" s="10"/>
      <c r="H2583" s="11">
        <v>2213460</v>
      </c>
      <c r="I2583" s="18">
        <f t="shared" si="40"/>
        <v>2503865.952</v>
      </c>
    </row>
    <row r="2584" spans="1:9" ht="27" x14ac:dyDescent="0.15">
      <c r="A2584" s="83">
        <v>2234</v>
      </c>
      <c r="B2584" s="96"/>
      <c r="C2584" s="95"/>
      <c r="D2584" s="83">
        <v>275303</v>
      </c>
      <c r="E2584" s="8" t="s">
        <v>2451</v>
      </c>
      <c r="F2584" s="86" t="s">
        <v>10</v>
      </c>
      <c r="G2584" s="84"/>
      <c r="H2584" s="85">
        <v>2490120</v>
      </c>
      <c r="I2584" s="18">
        <f t="shared" si="40"/>
        <v>2816823.7439999999</v>
      </c>
    </row>
    <row r="2585" spans="1:9" ht="15.75" customHeight="1" x14ac:dyDescent="0.15">
      <c r="A2585" s="83"/>
      <c r="B2585" s="96"/>
      <c r="C2585" s="95"/>
      <c r="D2585" s="83"/>
      <c r="E2585" s="8" t="s">
        <v>2452</v>
      </c>
      <c r="F2585" s="86"/>
      <c r="G2585" s="84"/>
      <c r="H2585" s="85"/>
      <c r="I2585" s="18">
        <f t="shared" si="40"/>
        <v>0</v>
      </c>
    </row>
    <row r="2586" spans="1:9" ht="18" x14ac:dyDescent="0.15">
      <c r="A2586" s="7">
        <v>2235</v>
      </c>
      <c r="B2586" s="96"/>
      <c r="C2586" s="95"/>
      <c r="D2586" s="7">
        <v>275405</v>
      </c>
      <c r="E2586" s="8" t="s">
        <v>2453</v>
      </c>
      <c r="F2586" s="9" t="s">
        <v>10</v>
      </c>
      <c r="G2586" s="10"/>
      <c r="H2586" s="11">
        <v>1521720</v>
      </c>
      <c r="I2586" s="18">
        <f t="shared" si="40"/>
        <v>1721369.6639999999</v>
      </c>
    </row>
    <row r="2587" spans="1:9" ht="18" x14ac:dyDescent="0.15">
      <c r="A2587" s="7">
        <v>2236</v>
      </c>
      <c r="B2587" s="96"/>
      <c r="C2587" s="95"/>
      <c r="D2587" s="7">
        <v>275903</v>
      </c>
      <c r="E2587" s="8" t="s">
        <v>2454</v>
      </c>
      <c r="F2587" s="9" t="s">
        <v>10</v>
      </c>
      <c r="G2587" s="10"/>
      <c r="H2587" s="11">
        <v>1383300</v>
      </c>
      <c r="I2587" s="18">
        <f t="shared" si="40"/>
        <v>1564788.96</v>
      </c>
    </row>
    <row r="2588" spans="1:9" ht="18" x14ac:dyDescent="0.15">
      <c r="A2588" s="7">
        <v>2237</v>
      </c>
      <c r="B2588" s="96"/>
      <c r="C2588" s="95"/>
      <c r="D2588" s="7">
        <v>276101</v>
      </c>
      <c r="E2588" s="8" t="s">
        <v>2455</v>
      </c>
      <c r="F2588" s="9" t="s">
        <v>10</v>
      </c>
      <c r="G2588" s="10"/>
      <c r="H2588" s="11">
        <v>1936800</v>
      </c>
      <c r="I2588" s="18">
        <f t="shared" si="40"/>
        <v>2190908.16</v>
      </c>
    </row>
    <row r="2589" spans="1:9" ht="18" x14ac:dyDescent="0.15">
      <c r="A2589" s="7">
        <v>2238</v>
      </c>
      <c r="B2589" s="96"/>
      <c r="C2589" s="95"/>
      <c r="D2589" s="7">
        <v>276102</v>
      </c>
      <c r="E2589" s="8" t="s">
        <v>2456</v>
      </c>
      <c r="F2589" s="9" t="s">
        <v>10</v>
      </c>
      <c r="G2589" s="10"/>
      <c r="H2589" s="11">
        <v>1936800</v>
      </c>
      <c r="I2589" s="18">
        <f t="shared" si="40"/>
        <v>2190908.16</v>
      </c>
    </row>
    <row r="2590" spans="1:9" ht="18" x14ac:dyDescent="0.15">
      <c r="A2590" s="7">
        <v>2239</v>
      </c>
      <c r="B2590" s="96"/>
      <c r="C2590" s="95"/>
      <c r="D2590" s="7">
        <v>276205</v>
      </c>
      <c r="E2590" s="8" t="s">
        <v>2457</v>
      </c>
      <c r="F2590" s="9" t="s">
        <v>10</v>
      </c>
      <c r="G2590" s="10"/>
      <c r="H2590" s="11">
        <v>6087060</v>
      </c>
      <c r="I2590" s="18">
        <f t="shared" si="40"/>
        <v>6885682.2719999999</v>
      </c>
    </row>
    <row r="2591" spans="1:9" ht="18" x14ac:dyDescent="0.15">
      <c r="A2591" s="7">
        <v>2240</v>
      </c>
      <c r="B2591" s="96"/>
      <c r="C2591" s="95"/>
      <c r="D2591" s="7">
        <v>276210</v>
      </c>
      <c r="E2591" s="8" t="s">
        <v>2458</v>
      </c>
      <c r="F2591" s="9" t="s">
        <v>10</v>
      </c>
      <c r="G2591" s="10"/>
      <c r="H2591" s="11">
        <v>3182040</v>
      </c>
      <c r="I2591" s="18">
        <f t="shared" si="40"/>
        <v>3599523.648</v>
      </c>
    </row>
    <row r="2592" spans="1:9" ht="18" x14ac:dyDescent="0.15">
      <c r="A2592" s="7">
        <v>2241</v>
      </c>
      <c r="B2592" s="96"/>
      <c r="C2592" s="95"/>
      <c r="D2592" s="7">
        <v>276211</v>
      </c>
      <c r="E2592" s="8" t="s">
        <v>2459</v>
      </c>
      <c r="F2592" s="9" t="s">
        <v>10</v>
      </c>
      <c r="G2592" s="10"/>
      <c r="H2592" s="11">
        <v>3182040</v>
      </c>
      <c r="I2592" s="18">
        <f t="shared" si="40"/>
        <v>3599523.648</v>
      </c>
    </row>
    <row r="2593" spans="1:9" ht="18" x14ac:dyDescent="0.15">
      <c r="A2593" s="7">
        <v>2242</v>
      </c>
      <c r="B2593" s="96"/>
      <c r="C2593" s="95"/>
      <c r="D2593" s="7">
        <v>276301</v>
      </c>
      <c r="E2593" s="8" t="s">
        <v>2460</v>
      </c>
      <c r="F2593" s="9" t="s">
        <v>10</v>
      </c>
      <c r="G2593" s="10"/>
      <c r="H2593" s="11">
        <v>1383300</v>
      </c>
      <c r="I2593" s="18">
        <f t="shared" si="40"/>
        <v>1564788.96</v>
      </c>
    </row>
    <row r="2594" spans="1:9" ht="18" x14ac:dyDescent="0.15">
      <c r="A2594" s="7">
        <v>2243</v>
      </c>
      <c r="B2594" s="96"/>
      <c r="C2594" s="95"/>
      <c r="D2594" s="7">
        <v>278301</v>
      </c>
      <c r="E2594" s="8" t="s">
        <v>2461</v>
      </c>
      <c r="F2594" s="9" t="s">
        <v>10</v>
      </c>
      <c r="G2594" s="10"/>
      <c r="H2594" s="11">
        <v>3596760</v>
      </c>
      <c r="I2594" s="18">
        <f t="shared" si="40"/>
        <v>4068654.912</v>
      </c>
    </row>
    <row r="2595" spans="1:9" ht="18" x14ac:dyDescent="0.15">
      <c r="A2595" s="7">
        <v>2244</v>
      </c>
      <c r="B2595" s="96"/>
      <c r="C2595" s="95"/>
      <c r="D2595" s="7">
        <v>278401</v>
      </c>
      <c r="E2595" s="8" t="s">
        <v>2462</v>
      </c>
      <c r="F2595" s="9" t="s">
        <v>10</v>
      </c>
      <c r="G2595" s="10"/>
      <c r="H2595" s="11">
        <v>3320460</v>
      </c>
      <c r="I2595" s="18">
        <f t="shared" si="40"/>
        <v>3756104.352</v>
      </c>
    </row>
    <row r="2596" spans="1:9" ht="18" x14ac:dyDescent="0.15">
      <c r="A2596" s="7">
        <v>2245</v>
      </c>
      <c r="B2596" s="96"/>
      <c r="C2596" s="95"/>
      <c r="D2596" s="7">
        <v>278402</v>
      </c>
      <c r="E2596" s="8" t="s">
        <v>2463</v>
      </c>
      <c r="F2596" s="9" t="s">
        <v>10</v>
      </c>
      <c r="G2596" s="10"/>
      <c r="H2596" s="11">
        <v>3320460</v>
      </c>
      <c r="I2596" s="18">
        <f t="shared" si="40"/>
        <v>3756104.352</v>
      </c>
    </row>
    <row r="2597" spans="1:9" ht="18" x14ac:dyDescent="0.15">
      <c r="A2597" s="7">
        <v>2246</v>
      </c>
      <c r="B2597" s="96"/>
      <c r="C2597" s="95"/>
      <c r="D2597" s="7">
        <v>291204</v>
      </c>
      <c r="E2597" s="8" t="s">
        <v>2464</v>
      </c>
      <c r="F2597" s="9" t="s">
        <v>10</v>
      </c>
      <c r="G2597" s="10"/>
      <c r="H2597" s="11">
        <v>712650</v>
      </c>
      <c r="I2597" s="18">
        <f t="shared" si="40"/>
        <v>806149.67999999993</v>
      </c>
    </row>
    <row r="2598" spans="1:9" ht="18" x14ac:dyDescent="0.15">
      <c r="A2598" s="7">
        <v>2247</v>
      </c>
      <c r="B2598" s="96"/>
      <c r="C2598" s="95"/>
      <c r="D2598" s="7">
        <v>293307</v>
      </c>
      <c r="E2598" s="8" t="s">
        <v>2465</v>
      </c>
      <c r="F2598" s="9" t="s">
        <v>10</v>
      </c>
      <c r="G2598" s="10"/>
      <c r="H2598" s="11">
        <v>3051360</v>
      </c>
      <c r="I2598" s="18">
        <f t="shared" si="40"/>
        <v>3451698.432</v>
      </c>
    </row>
    <row r="2599" spans="1:9" ht="18" x14ac:dyDescent="0.15">
      <c r="A2599" s="7">
        <v>2248</v>
      </c>
      <c r="B2599" s="96"/>
      <c r="C2599" s="95"/>
      <c r="D2599" s="7">
        <v>295101</v>
      </c>
      <c r="E2599" s="8" t="s">
        <v>2466</v>
      </c>
      <c r="F2599" s="9" t="s">
        <v>10</v>
      </c>
      <c r="G2599" s="10"/>
      <c r="H2599" s="11">
        <v>3043620</v>
      </c>
      <c r="I2599" s="18">
        <f t="shared" si="40"/>
        <v>3442942.9440000001</v>
      </c>
    </row>
    <row r="2600" spans="1:9" ht="18" x14ac:dyDescent="0.15">
      <c r="A2600" s="7">
        <v>2249</v>
      </c>
      <c r="B2600" s="96"/>
      <c r="C2600" s="95"/>
      <c r="D2600" s="7">
        <v>295601</v>
      </c>
      <c r="E2600" s="8" t="s">
        <v>2467</v>
      </c>
      <c r="F2600" s="9" t="s">
        <v>10</v>
      </c>
      <c r="G2600" s="10"/>
      <c r="H2600" s="11">
        <v>3043620</v>
      </c>
      <c r="I2600" s="18">
        <f t="shared" si="40"/>
        <v>3442942.9440000001</v>
      </c>
    </row>
    <row r="2601" spans="1:9" ht="18" x14ac:dyDescent="0.15">
      <c r="A2601" s="7">
        <v>2250</v>
      </c>
      <c r="B2601" s="96"/>
      <c r="C2601" s="95"/>
      <c r="D2601" s="7">
        <v>295602</v>
      </c>
      <c r="E2601" s="8" t="s">
        <v>2468</v>
      </c>
      <c r="F2601" s="9" t="s">
        <v>10</v>
      </c>
      <c r="G2601" s="10"/>
      <c r="H2601" s="11">
        <v>3043620</v>
      </c>
      <c r="I2601" s="18">
        <f t="shared" si="40"/>
        <v>3442942.9440000001</v>
      </c>
    </row>
    <row r="2602" spans="1:9" ht="18" x14ac:dyDescent="0.15">
      <c r="A2602" s="7">
        <v>2251</v>
      </c>
      <c r="B2602" s="96"/>
      <c r="C2602" s="95"/>
      <c r="D2602" s="7">
        <v>295603</v>
      </c>
      <c r="E2602" s="8" t="s">
        <v>2469</v>
      </c>
      <c r="F2602" s="9" t="s">
        <v>10</v>
      </c>
      <c r="G2602" s="10"/>
      <c r="H2602" s="11">
        <v>3043620</v>
      </c>
      <c r="I2602" s="18">
        <f t="shared" si="40"/>
        <v>3442942.9440000001</v>
      </c>
    </row>
    <row r="2603" spans="1:9" ht="18" x14ac:dyDescent="0.15">
      <c r="A2603" s="83">
        <v>2252</v>
      </c>
      <c r="B2603" s="96"/>
      <c r="C2603" s="95"/>
      <c r="D2603" s="83">
        <v>295604</v>
      </c>
      <c r="E2603" s="8" t="s">
        <v>2470</v>
      </c>
      <c r="F2603" s="86" t="s">
        <v>10</v>
      </c>
      <c r="G2603" s="84"/>
      <c r="H2603" s="85">
        <v>4842000</v>
      </c>
      <c r="I2603" s="18">
        <f t="shared" si="40"/>
        <v>5477270.4000000004</v>
      </c>
    </row>
    <row r="2604" spans="1:9" ht="15.75" customHeight="1" x14ac:dyDescent="0.15">
      <c r="A2604" s="83"/>
      <c r="B2604" s="96"/>
      <c r="C2604" s="95"/>
      <c r="D2604" s="83"/>
      <c r="E2604" s="8" t="s">
        <v>2471</v>
      </c>
      <c r="F2604" s="86"/>
      <c r="G2604" s="84"/>
      <c r="H2604" s="85"/>
      <c r="I2604" s="18">
        <f t="shared" si="40"/>
        <v>0</v>
      </c>
    </row>
    <row r="2605" spans="1:9" ht="18" x14ac:dyDescent="0.15">
      <c r="A2605" s="7">
        <v>2253</v>
      </c>
      <c r="B2605" s="96"/>
      <c r="C2605" s="95"/>
      <c r="D2605" s="7">
        <v>295605</v>
      </c>
      <c r="E2605" s="8" t="s">
        <v>2472</v>
      </c>
      <c r="F2605" s="9" t="s">
        <v>10</v>
      </c>
      <c r="G2605" s="10"/>
      <c r="H2605" s="11">
        <v>3043620</v>
      </c>
      <c r="I2605" s="18">
        <f t="shared" si="40"/>
        <v>3442942.9440000001</v>
      </c>
    </row>
    <row r="2606" spans="1:9" ht="27" x14ac:dyDescent="0.15">
      <c r="A2606" s="83">
        <v>2254</v>
      </c>
      <c r="B2606" s="96"/>
      <c r="C2606" s="95"/>
      <c r="D2606" s="83">
        <v>295701</v>
      </c>
      <c r="E2606" s="8" t="s">
        <v>2473</v>
      </c>
      <c r="F2606" s="86" t="s">
        <v>10</v>
      </c>
      <c r="G2606" s="84"/>
      <c r="H2606" s="85">
        <v>3043620</v>
      </c>
      <c r="I2606" s="18">
        <f t="shared" si="40"/>
        <v>3442942.9440000001</v>
      </c>
    </row>
    <row r="2607" spans="1:9" ht="15.75" customHeight="1" x14ac:dyDescent="0.15">
      <c r="A2607" s="83"/>
      <c r="B2607" s="96"/>
      <c r="C2607" s="95"/>
      <c r="D2607" s="83"/>
      <c r="E2607" s="8" t="s">
        <v>448</v>
      </c>
      <c r="F2607" s="86"/>
      <c r="G2607" s="84"/>
      <c r="H2607" s="85"/>
      <c r="I2607" s="18">
        <f t="shared" si="40"/>
        <v>0</v>
      </c>
    </row>
    <row r="2608" spans="1:9" ht="18" x14ac:dyDescent="0.15">
      <c r="A2608" s="7">
        <v>2255</v>
      </c>
      <c r="B2608" s="96"/>
      <c r="C2608" s="95"/>
      <c r="D2608" s="7">
        <v>302406</v>
      </c>
      <c r="E2608" s="8" t="s">
        <v>2474</v>
      </c>
      <c r="F2608" s="9" t="s">
        <v>10</v>
      </c>
      <c r="G2608" s="10"/>
      <c r="H2608" s="11">
        <v>3689100</v>
      </c>
      <c r="I2608" s="18">
        <f t="shared" si="40"/>
        <v>4173109.92</v>
      </c>
    </row>
    <row r="2609" spans="1:9" ht="18" x14ac:dyDescent="0.15">
      <c r="A2609" s="7">
        <v>2256</v>
      </c>
      <c r="B2609" s="96"/>
      <c r="C2609" s="95"/>
      <c r="D2609" s="7">
        <v>302408</v>
      </c>
      <c r="E2609" s="8" t="s">
        <v>2475</v>
      </c>
      <c r="F2609" s="9" t="s">
        <v>10</v>
      </c>
      <c r="G2609" s="10"/>
      <c r="H2609" s="11">
        <v>8456940</v>
      </c>
      <c r="I2609" s="18">
        <f t="shared" si="40"/>
        <v>9566490.5280000009</v>
      </c>
    </row>
    <row r="2610" spans="1:9" ht="18" x14ac:dyDescent="0.15">
      <c r="A2610" s="7">
        <v>2257</v>
      </c>
      <c r="B2610" s="96"/>
      <c r="C2610" s="95"/>
      <c r="D2610" s="7">
        <v>302411</v>
      </c>
      <c r="E2610" s="8" t="s">
        <v>2476</v>
      </c>
      <c r="F2610" s="9" t="s">
        <v>10</v>
      </c>
      <c r="G2610" s="10"/>
      <c r="H2610" s="11">
        <v>3051360</v>
      </c>
      <c r="I2610" s="18">
        <f t="shared" si="40"/>
        <v>3451698.432</v>
      </c>
    </row>
    <row r="2611" spans="1:9" ht="18" x14ac:dyDescent="0.15">
      <c r="A2611" s="7">
        <v>2258</v>
      </c>
      <c r="B2611" s="96"/>
      <c r="C2611" s="95"/>
      <c r="D2611" s="7">
        <v>311301</v>
      </c>
      <c r="E2611" s="8" t="s">
        <v>2477</v>
      </c>
      <c r="F2611" s="9" t="s">
        <v>10</v>
      </c>
      <c r="G2611" s="10"/>
      <c r="H2611" s="11">
        <v>2141460</v>
      </c>
      <c r="I2611" s="18">
        <f t="shared" si="40"/>
        <v>2422419.5520000001</v>
      </c>
    </row>
    <row r="2612" spans="1:9" ht="18" x14ac:dyDescent="0.15">
      <c r="A2612" s="7">
        <v>2259</v>
      </c>
      <c r="B2612" s="96"/>
      <c r="C2612" s="95"/>
      <c r="D2612" s="7">
        <v>311302</v>
      </c>
      <c r="E2612" s="8" t="s">
        <v>2478</v>
      </c>
      <c r="F2612" s="9" t="s">
        <v>10</v>
      </c>
      <c r="G2612" s="10"/>
      <c r="H2612" s="11">
        <v>2266200</v>
      </c>
      <c r="I2612" s="18">
        <f t="shared" si="40"/>
        <v>2563525.44</v>
      </c>
    </row>
    <row r="2613" spans="1:9" ht="18" x14ac:dyDescent="0.15">
      <c r="A2613" s="7">
        <v>2260</v>
      </c>
      <c r="B2613" s="96"/>
      <c r="C2613" s="95"/>
      <c r="D2613" s="7">
        <v>313101</v>
      </c>
      <c r="E2613" s="8" t="s">
        <v>2479</v>
      </c>
      <c r="F2613" s="9" t="s">
        <v>10</v>
      </c>
      <c r="G2613" s="10"/>
      <c r="H2613" s="11">
        <v>3399120</v>
      </c>
      <c r="I2613" s="18">
        <f t="shared" si="40"/>
        <v>3845084.5439999998</v>
      </c>
    </row>
    <row r="2614" spans="1:9" ht="18" x14ac:dyDescent="0.15">
      <c r="A2614" s="7">
        <v>2261</v>
      </c>
      <c r="B2614" s="96"/>
      <c r="C2614" s="95"/>
      <c r="D2614" s="7">
        <v>315003</v>
      </c>
      <c r="E2614" s="8" t="s">
        <v>2480</v>
      </c>
      <c r="F2614" s="9" t="s">
        <v>10</v>
      </c>
      <c r="G2614" s="10"/>
      <c r="H2614" s="11">
        <v>13596300</v>
      </c>
      <c r="I2614" s="18">
        <f t="shared" si="40"/>
        <v>15380134.560000001</v>
      </c>
    </row>
    <row r="2615" spans="1:9" ht="18" x14ac:dyDescent="0.15">
      <c r="A2615" s="7">
        <v>2262</v>
      </c>
      <c r="B2615" s="96"/>
      <c r="C2615" s="95"/>
      <c r="D2615" s="7">
        <v>315105</v>
      </c>
      <c r="E2615" s="8" t="s">
        <v>2481</v>
      </c>
      <c r="F2615" s="9" t="s">
        <v>10</v>
      </c>
      <c r="G2615" s="10"/>
      <c r="H2615" s="11">
        <v>4391820</v>
      </c>
      <c r="I2615" s="18">
        <f t="shared" si="40"/>
        <v>4968026.784</v>
      </c>
    </row>
    <row r="2616" spans="1:9" ht="18" x14ac:dyDescent="0.15">
      <c r="A2616" s="7">
        <v>2263</v>
      </c>
      <c r="B2616" s="96"/>
      <c r="C2616" s="95"/>
      <c r="D2616" s="7">
        <v>317202</v>
      </c>
      <c r="E2616" s="8" t="s">
        <v>2482</v>
      </c>
      <c r="F2616" s="9" t="s">
        <v>10</v>
      </c>
      <c r="G2616" s="10"/>
      <c r="H2616" s="11">
        <v>4078980</v>
      </c>
      <c r="I2616" s="18">
        <f t="shared" si="40"/>
        <v>4614142.176</v>
      </c>
    </row>
    <row r="2617" spans="1:9" ht="18" x14ac:dyDescent="0.15">
      <c r="A2617" s="83">
        <v>2264</v>
      </c>
      <c r="B2617" s="96"/>
      <c r="C2617" s="95"/>
      <c r="D2617" s="83">
        <v>317304</v>
      </c>
      <c r="E2617" s="8" t="s">
        <v>2483</v>
      </c>
      <c r="F2617" s="86" t="s">
        <v>10</v>
      </c>
      <c r="G2617" s="84"/>
      <c r="H2617" s="85">
        <v>13596300</v>
      </c>
      <c r="I2617" s="18">
        <f t="shared" si="40"/>
        <v>15380134.560000001</v>
      </c>
    </row>
    <row r="2618" spans="1:9" ht="15.75" customHeight="1" x14ac:dyDescent="0.15">
      <c r="A2618" s="83"/>
      <c r="B2618" s="96"/>
      <c r="C2618" s="95"/>
      <c r="D2618" s="83"/>
      <c r="E2618" s="8" t="s">
        <v>804</v>
      </c>
      <c r="F2618" s="86"/>
      <c r="G2618" s="84"/>
      <c r="H2618" s="85"/>
      <c r="I2618" s="18">
        <f t="shared" si="40"/>
        <v>0</v>
      </c>
    </row>
    <row r="2619" spans="1:9" ht="18" x14ac:dyDescent="0.15">
      <c r="A2619" s="83">
        <v>2265</v>
      </c>
      <c r="B2619" s="96"/>
      <c r="C2619" s="95"/>
      <c r="D2619" s="83">
        <v>317306</v>
      </c>
      <c r="E2619" s="8" t="s">
        <v>2484</v>
      </c>
      <c r="F2619" s="86" t="s">
        <v>10</v>
      </c>
      <c r="G2619" s="84"/>
      <c r="H2619" s="85">
        <v>13596300</v>
      </c>
      <c r="I2619" s="18">
        <f t="shared" si="40"/>
        <v>15380134.560000001</v>
      </c>
    </row>
    <row r="2620" spans="1:9" ht="15.75" customHeight="1" x14ac:dyDescent="0.15">
      <c r="A2620" s="83"/>
      <c r="B2620" s="96"/>
      <c r="C2620" s="95"/>
      <c r="D2620" s="83"/>
      <c r="E2620" s="8" t="s">
        <v>804</v>
      </c>
      <c r="F2620" s="86"/>
      <c r="G2620" s="84"/>
      <c r="H2620" s="85"/>
      <c r="I2620" s="18">
        <f t="shared" si="40"/>
        <v>0</v>
      </c>
    </row>
    <row r="2621" spans="1:9" ht="18" x14ac:dyDescent="0.15">
      <c r="A2621" s="7">
        <v>2266</v>
      </c>
      <c r="B2621" s="96"/>
      <c r="C2621" s="95"/>
      <c r="D2621" s="7">
        <v>317401</v>
      </c>
      <c r="E2621" s="8" t="s">
        <v>2485</v>
      </c>
      <c r="F2621" s="9" t="s">
        <v>10</v>
      </c>
      <c r="G2621" s="10"/>
      <c r="H2621" s="11">
        <v>1699560</v>
      </c>
      <c r="I2621" s="18">
        <f t="shared" si="40"/>
        <v>1922542.2719999999</v>
      </c>
    </row>
    <row r="2622" spans="1:9" ht="18" x14ac:dyDescent="0.15">
      <c r="A2622" s="7">
        <v>2267</v>
      </c>
      <c r="B2622" s="96"/>
      <c r="C2622" s="95"/>
      <c r="D2622" s="7">
        <v>317504</v>
      </c>
      <c r="E2622" s="8" t="s">
        <v>2486</v>
      </c>
      <c r="F2622" s="9" t="s">
        <v>10</v>
      </c>
      <c r="G2622" s="10"/>
      <c r="H2622" s="11">
        <v>8157600</v>
      </c>
      <c r="I2622" s="18">
        <f t="shared" si="40"/>
        <v>9227877.1199999992</v>
      </c>
    </row>
    <row r="2623" spans="1:9" ht="18" x14ac:dyDescent="0.15">
      <c r="A2623" s="7">
        <v>2268</v>
      </c>
      <c r="B2623" s="96"/>
      <c r="C2623" s="95"/>
      <c r="D2623" s="7">
        <v>317507</v>
      </c>
      <c r="E2623" s="8" t="s">
        <v>2487</v>
      </c>
      <c r="F2623" s="9" t="s">
        <v>10</v>
      </c>
      <c r="G2623" s="10"/>
      <c r="H2623" s="11">
        <v>18705600</v>
      </c>
      <c r="I2623" s="18">
        <f t="shared" si="40"/>
        <v>21159774.719999999</v>
      </c>
    </row>
    <row r="2624" spans="1:9" ht="18" x14ac:dyDescent="0.15">
      <c r="A2624" s="7">
        <v>2269</v>
      </c>
      <c r="B2624" s="96"/>
      <c r="C2624" s="95"/>
      <c r="D2624" s="7">
        <v>319201</v>
      </c>
      <c r="E2624" s="8" t="s">
        <v>2488</v>
      </c>
      <c r="F2624" s="9" t="s">
        <v>10</v>
      </c>
      <c r="G2624" s="10"/>
      <c r="H2624" s="11">
        <v>5438520</v>
      </c>
      <c r="I2624" s="18">
        <f t="shared" si="40"/>
        <v>6152053.824</v>
      </c>
    </row>
    <row r="2625" spans="1:9" ht="27" x14ac:dyDescent="0.15">
      <c r="A2625" s="83">
        <v>2270</v>
      </c>
      <c r="B2625" s="96"/>
      <c r="C2625" s="95"/>
      <c r="D2625" s="83">
        <v>320001</v>
      </c>
      <c r="E2625" s="8" t="s">
        <v>2489</v>
      </c>
      <c r="F2625" s="86" t="s">
        <v>10</v>
      </c>
      <c r="G2625" s="84"/>
      <c r="H2625" s="85">
        <v>7930980</v>
      </c>
      <c r="I2625" s="18">
        <f t="shared" si="40"/>
        <v>8971524.5759999994</v>
      </c>
    </row>
    <row r="2626" spans="1:9" ht="15.75" customHeight="1" x14ac:dyDescent="0.15">
      <c r="A2626" s="83"/>
      <c r="B2626" s="96"/>
      <c r="C2626" s="95"/>
      <c r="D2626" s="83"/>
      <c r="E2626" s="8" t="s">
        <v>684</v>
      </c>
      <c r="F2626" s="86"/>
      <c r="G2626" s="84"/>
      <c r="H2626" s="85"/>
      <c r="I2626" s="18">
        <f t="shared" si="40"/>
        <v>0</v>
      </c>
    </row>
    <row r="2627" spans="1:9" ht="27" x14ac:dyDescent="0.15">
      <c r="A2627" s="83">
        <v>2271</v>
      </c>
      <c r="B2627" s="96"/>
      <c r="C2627" s="95"/>
      <c r="D2627" s="83">
        <v>320003</v>
      </c>
      <c r="E2627" s="8" t="s">
        <v>2489</v>
      </c>
      <c r="F2627" s="86" t="s">
        <v>10</v>
      </c>
      <c r="G2627" s="84"/>
      <c r="H2627" s="85">
        <v>7930980</v>
      </c>
      <c r="I2627" s="18">
        <f t="shared" si="40"/>
        <v>8971524.5759999994</v>
      </c>
    </row>
    <row r="2628" spans="1:9" ht="15.75" customHeight="1" x14ac:dyDescent="0.15">
      <c r="A2628" s="83"/>
      <c r="B2628" s="96"/>
      <c r="C2628" s="95"/>
      <c r="D2628" s="83"/>
      <c r="E2628" s="8" t="s">
        <v>2490</v>
      </c>
      <c r="F2628" s="86"/>
      <c r="G2628" s="84"/>
      <c r="H2628" s="85"/>
      <c r="I2628" s="18">
        <f t="shared" si="40"/>
        <v>0</v>
      </c>
    </row>
    <row r="2629" spans="1:9" ht="18" x14ac:dyDescent="0.15">
      <c r="A2629" s="7">
        <v>2272</v>
      </c>
      <c r="B2629" s="96"/>
      <c r="C2629" s="95"/>
      <c r="D2629" s="7">
        <v>321001</v>
      </c>
      <c r="E2629" s="8" t="s">
        <v>2491</v>
      </c>
      <c r="F2629" s="9" t="s">
        <v>10</v>
      </c>
      <c r="G2629" s="10"/>
      <c r="H2629" s="11">
        <v>7930980</v>
      </c>
      <c r="I2629" s="18">
        <f t="shared" ref="I2629:I2692" si="41">+(H2629*13.12%)+H2629</f>
        <v>8971524.5759999994</v>
      </c>
    </row>
    <row r="2630" spans="1:9" ht="18" x14ac:dyDescent="0.15">
      <c r="A2630" s="7">
        <v>2273</v>
      </c>
      <c r="B2630" s="96"/>
      <c r="C2630" s="95"/>
      <c r="D2630" s="7">
        <v>321003</v>
      </c>
      <c r="E2630" s="8" t="s">
        <v>2492</v>
      </c>
      <c r="F2630" s="9" t="s">
        <v>10</v>
      </c>
      <c r="G2630" s="10"/>
      <c r="H2630" s="11">
        <v>7930980</v>
      </c>
      <c r="I2630" s="18">
        <f t="shared" si="41"/>
        <v>8971524.5759999994</v>
      </c>
    </row>
    <row r="2631" spans="1:9" ht="18" x14ac:dyDescent="0.15">
      <c r="A2631" s="7">
        <v>2274</v>
      </c>
      <c r="B2631" s="96"/>
      <c r="C2631" s="95"/>
      <c r="D2631" s="7">
        <v>321201</v>
      </c>
      <c r="E2631" s="8" t="s">
        <v>2493</v>
      </c>
      <c r="F2631" s="9" t="s">
        <v>10</v>
      </c>
      <c r="G2631" s="10"/>
      <c r="H2631" s="11">
        <v>7930980</v>
      </c>
      <c r="I2631" s="18">
        <f t="shared" si="41"/>
        <v>8971524.5759999994</v>
      </c>
    </row>
    <row r="2632" spans="1:9" ht="18" x14ac:dyDescent="0.15">
      <c r="A2632" s="7">
        <v>2275</v>
      </c>
      <c r="B2632" s="96"/>
      <c r="C2632" s="95"/>
      <c r="D2632" s="7">
        <v>321203</v>
      </c>
      <c r="E2632" s="8" t="s">
        <v>2494</v>
      </c>
      <c r="F2632" s="9" t="s">
        <v>10</v>
      </c>
      <c r="G2632" s="10"/>
      <c r="H2632" s="11">
        <v>13596300</v>
      </c>
      <c r="I2632" s="18">
        <f t="shared" si="41"/>
        <v>15380134.560000001</v>
      </c>
    </row>
    <row r="2633" spans="1:9" ht="18" x14ac:dyDescent="0.15">
      <c r="A2633" s="7">
        <v>2276</v>
      </c>
      <c r="B2633" s="96"/>
      <c r="C2633" s="95"/>
      <c r="D2633" s="7">
        <v>321204</v>
      </c>
      <c r="E2633" s="8" t="s">
        <v>2495</v>
      </c>
      <c r="F2633" s="9" t="s">
        <v>10</v>
      </c>
      <c r="G2633" s="10"/>
      <c r="H2633" s="11">
        <v>13596300</v>
      </c>
      <c r="I2633" s="18">
        <f t="shared" si="41"/>
        <v>15380134.560000001</v>
      </c>
    </row>
    <row r="2634" spans="1:9" ht="18" x14ac:dyDescent="0.15">
      <c r="A2634" s="7">
        <v>2277</v>
      </c>
      <c r="B2634" s="96"/>
      <c r="C2634" s="95"/>
      <c r="D2634" s="7">
        <v>321205</v>
      </c>
      <c r="E2634" s="8" t="s">
        <v>2496</v>
      </c>
      <c r="F2634" s="9" t="s">
        <v>10</v>
      </c>
      <c r="G2634" s="10"/>
      <c r="H2634" s="11">
        <v>13596300</v>
      </c>
      <c r="I2634" s="18">
        <f t="shared" si="41"/>
        <v>15380134.560000001</v>
      </c>
    </row>
    <row r="2635" spans="1:9" ht="18" x14ac:dyDescent="0.15">
      <c r="A2635" s="7">
        <v>2278</v>
      </c>
      <c r="B2635" s="96"/>
      <c r="C2635" s="95"/>
      <c r="D2635" s="7">
        <v>321304</v>
      </c>
      <c r="E2635" s="8" t="s">
        <v>2497</v>
      </c>
      <c r="F2635" s="9" t="s">
        <v>10</v>
      </c>
      <c r="G2635" s="10"/>
      <c r="H2635" s="11">
        <v>6798240</v>
      </c>
      <c r="I2635" s="18">
        <f t="shared" si="41"/>
        <v>7690169.0879999995</v>
      </c>
    </row>
    <row r="2636" spans="1:9" ht="18" x14ac:dyDescent="0.15">
      <c r="A2636" s="7">
        <v>2279</v>
      </c>
      <c r="B2636" s="96"/>
      <c r="C2636" s="95"/>
      <c r="D2636" s="7">
        <v>322101</v>
      </c>
      <c r="E2636" s="8" t="s">
        <v>2498</v>
      </c>
      <c r="F2636" s="9" t="s">
        <v>10</v>
      </c>
      <c r="G2636" s="10"/>
      <c r="H2636" s="11">
        <v>6798240</v>
      </c>
      <c r="I2636" s="18">
        <f t="shared" si="41"/>
        <v>7690169.0879999995</v>
      </c>
    </row>
    <row r="2637" spans="1:9" ht="18" x14ac:dyDescent="0.15">
      <c r="A2637" s="7">
        <v>2280</v>
      </c>
      <c r="B2637" s="96"/>
      <c r="C2637" s="95"/>
      <c r="D2637" s="7">
        <v>322102</v>
      </c>
      <c r="E2637" s="8" t="s">
        <v>2499</v>
      </c>
      <c r="F2637" s="9" t="s">
        <v>10</v>
      </c>
      <c r="G2637" s="10"/>
      <c r="H2637" s="11">
        <v>6798240</v>
      </c>
      <c r="I2637" s="18">
        <f t="shared" si="41"/>
        <v>7690169.0879999995</v>
      </c>
    </row>
    <row r="2638" spans="1:9" ht="18" x14ac:dyDescent="0.15">
      <c r="A2638" s="7">
        <v>2281</v>
      </c>
      <c r="B2638" s="96"/>
      <c r="C2638" s="95"/>
      <c r="D2638" s="7">
        <v>322201</v>
      </c>
      <c r="E2638" s="8" t="s">
        <v>2500</v>
      </c>
      <c r="F2638" s="9" t="s">
        <v>10</v>
      </c>
      <c r="G2638" s="10"/>
      <c r="H2638" s="11">
        <v>8565480</v>
      </c>
      <c r="I2638" s="18">
        <f t="shared" si="41"/>
        <v>9689270.9759999998</v>
      </c>
    </row>
    <row r="2639" spans="1:9" ht="18" x14ac:dyDescent="0.15">
      <c r="A2639" s="7">
        <v>2282</v>
      </c>
      <c r="B2639" s="96"/>
      <c r="C2639" s="95"/>
      <c r="D2639" s="7">
        <v>322203</v>
      </c>
      <c r="E2639" s="8" t="s">
        <v>2501</v>
      </c>
      <c r="F2639" s="9" t="s">
        <v>10</v>
      </c>
      <c r="G2639" s="10"/>
      <c r="H2639" s="11">
        <v>8565480</v>
      </c>
      <c r="I2639" s="18">
        <f t="shared" si="41"/>
        <v>9689270.9759999998</v>
      </c>
    </row>
    <row r="2640" spans="1:9" ht="18" x14ac:dyDescent="0.15">
      <c r="A2640" s="7">
        <v>2283</v>
      </c>
      <c r="B2640" s="96"/>
      <c r="C2640" s="95"/>
      <c r="D2640" s="7">
        <v>324101</v>
      </c>
      <c r="E2640" s="8" t="s">
        <v>2502</v>
      </c>
      <c r="F2640" s="9" t="s">
        <v>10</v>
      </c>
      <c r="G2640" s="10"/>
      <c r="H2640" s="11">
        <v>6798240</v>
      </c>
      <c r="I2640" s="18">
        <f t="shared" si="41"/>
        <v>7690169.0879999995</v>
      </c>
    </row>
    <row r="2641" spans="1:9" ht="18" x14ac:dyDescent="0.15">
      <c r="A2641" s="7">
        <v>2284</v>
      </c>
      <c r="B2641" s="96"/>
      <c r="C2641" s="95"/>
      <c r="D2641" s="7">
        <v>324105</v>
      </c>
      <c r="E2641" s="8" t="s">
        <v>2503</v>
      </c>
      <c r="F2641" s="9" t="s">
        <v>10</v>
      </c>
      <c r="G2641" s="10"/>
      <c r="H2641" s="11">
        <v>12916575</v>
      </c>
      <c r="I2641" s="18">
        <f t="shared" si="41"/>
        <v>14611229.640000001</v>
      </c>
    </row>
    <row r="2642" spans="1:9" ht="18" x14ac:dyDescent="0.15">
      <c r="A2642" s="7">
        <v>2285</v>
      </c>
      <c r="B2642" s="96"/>
      <c r="C2642" s="95"/>
      <c r="D2642" s="7">
        <v>324106</v>
      </c>
      <c r="E2642" s="8" t="s">
        <v>2504</v>
      </c>
      <c r="F2642" s="9" t="s">
        <v>10</v>
      </c>
      <c r="G2642" s="10"/>
      <c r="H2642" s="11">
        <v>12916575</v>
      </c>
      <c r="I2642" s="18">
        <f t="shared" si="41"/>
        <v>14611229.640000001</v>
      </c>
    </row>
    <row r="2643" spans="1:9" ht="18" x14ac:dyDescent="0.15">
      <c r="A2643" s="7">
        <v>2286</v>
      </c>
      <c r="B2643" s="96"/>
      <c r="C2643" s="95"/>
      <c r="D2643" s="7">
        <v>324203</v>
      </c>
      <c r="E2643" s="8" t="s">
        <v>2505</v>
      </c>
      <c r="F2643" s="9" t="s">
        <v>10</v>
      </c>
      <c r="G2643" s="10"/>
      <c r="H2643" s="11">
        <v>13454775</v>
      </c>
      <c r="I2643" s="18">
        <f t="shared" si="41"/>
        <v>15220041.48</v>
      </c>
    </row>
    <row r="2644" spans="1:9" ht="18" x14ac:dyDescent="0.15">
      <c r="A2644" s="7">
        <v>2287</v>
      </c>
      <c r="B2644" s="96"/>
      <c r="C2644" s="95"/>
      <c r="D2644" s="7">
        <v>324204</v>
      </c>
      <c r="E2644" s="8" t="s">
        <v>2506</v>
      </c>
      <c r="F2644" s="9" t="s">
        <v>10</v>
      </c>
      <c r="G2644" s="10"/>
      <c r="H2644" s="11">
        <v>13454775</v>
      </c>
      <c r="I2644" s="18">
        <f t="shared" si="41"/>
        <v>15220041.48</v>
      </c>
    </row>
    <row r="2645" spans="1:9" ht="18" x14ac:dyDescent="0.15">
      <c r="A2645" s="7">
        <v>2288</v>
      </c>
      <c r="B2645" s="96"/>
      <c r="C2645" s="95"/>
      <c r="D2645" s="7">
        <v>325101</v>
      </c>
      <c r="E2645" s="8" t="s">
        <v>2507</v>
      </c>
      <c r="F2645" s="9" t="s">
        <v>10</v>
      </c>
      <c r="G2645" s="10"/>
      <c r="H2645" s="11">
        <v>13596300</v>
      </c>
      <c r="I2645" s="18">
        <f t="shared" si="41"/>
        <v>15380134.560000001</v>
      </c>
    </row>
    <row r="2646" spans="1:9" ht="18" x14ac:dyDescent="0.15">
      <c r="A2646" s="7">
        <v>2289</v>
      </c>
      <c r="B2646" s="96"/>
      <c r="C2646" s="95"/>
      <c r="D2646" s="7">
        <v>325102</v>
      </c>
      <c r="E2646" s="8" t="s">
        <v>2508</v>
      </c>
      <c r="F2646" s="9" t="s">
        <v>10</v>
      </c>
      <c r="G2646" s="10"/>
      <c r="H2646" s="11">
        <v>13596300</v>
      </c>
      <c r="I2646" s="18">
        <f t="shared" si="41"/>
        <v>15380134.560000001</v>
      </c>
    </row>
    <row r="2647" spans="1:9" ht="18" x14ac:dyDescent="0.15">
      <c r="A2647" s="7">
        <v>2290</v>
      </c>
      <c r="B2647" s="96"/>
      <c r="C2647" s="95"/>
      <c r="D2647" s="7">
        <v>325201</v>
      </c>
      <c r="E2647" s="8" t="s">
        <v>2509</v>
      </c>
      <c r="F2647" s="9" t="s">
        <v>10</v>
      </c>
      <c r="G2647" s="10"/>
      <c r="H2647" s="11">
        <v>14162850</v>
      </c>
      <c r="I2647" s="18">
        <f t="shared" si="41"/>
        <v>16021015.92</v>
      </c>
    </row>
    <row r="2648" spans="1:9" ht="18" x14ac:dyDescent="0.15">
      <c r="A2648" s="83">
        <v>2291</v>
      </c>
      <c r="B2648" s="96"/>
      <c r="C2648" s="95"/>
      <c r="D2648" s="83">
        <v>325301</v>
      </c>
      <c r="E2648" s="8" t="s">
        <v>2510</v>
      </c>
      <c r="F2648" s="86" t="s">
        <v>10</v>
      </c>
      <c r="G2648" s="84"/>
      <c r="H2648" s="85">
        <v>15579000</v>
      </c>
      <c r="I2648" s="18">
        <f t="shared" si="41"/>
        <v>17622964.800000001</v>
      </c>
    </row>
    <row r="2649" spans="1:9" x14ac:dyDescent="0.15">
      <c r="A2649" s="83"/>
      <c r="B2649" s="96"/>
      <c r="C2649" s="95"/>
      <c r="D2649" s="83"/>
      <c r="E2649" s="8" t="s">
        <v>2511</v>
      </c>
      <c r="F2649" s="86"/>
      <c r="G2649" s="84"/>
      <c r="H2649" s="85"/>
      <c r="I2649" s="18">
        <f t="shared" si="41"/>
        <v>0</v>
      </c>
    </row>
    <row r="2650" spans="1:9" ht="27" x14ac:dyDescent="0.15">
      <c r="A2650" s="83">
        <v>2292</v>
      </c>
      <c r="B2650" s="96"/>
      <c r="C2650" s="95"/>
      <c r="D2650" s="83">
        <v>325302</v>
      </c>
      <c r="E2650" s="8" t="s">
        <v>2512</v>
      </c>
      <c r="F2650" s="86" t="s">
        <v>10</v>
      </c>
      <c r="G2650" s="84"/>
      <c r="H2650" s="85">
        <v>15579000</v>
      </c>
      <c r="I2650" s="18">
        <f t="shared" si="41"/>
        <v>17622964.800000001</v>
      </c>
    </row>
    <row r="2651" spans="1:9" ht="15.75" customHeight="1" x14ac:dyDescent="0.15">
      <c r="A2651" s="83"/>
      <c r="B2651" s="96"/>
      <c r="C2651" s="95"/>
      <c r="D2651" s="83"/>
      <c r="E2651" s="8" t="s">
        <v>804</v>
      </c>
      <c r="F2651" s="86"/>
      <c r="G2651" s="84"/>
      <c r="H2651" s="85"/>
      <c r="I2651" s="18">
        <f t="shared" si="41"/>
        <v>0</v>
      </c>
    </row>
    <row r="2652" spans="1:9" ht="18" x14ac:dyDescent="0.15">
      <c r="A2652" s="7">
        <v>2293</v>
      </c>
      <c r="B2652" s="96"/>
      <c r="C2652" s="95"/>
      <c r="D2652" s="7">
        <v>332901</v>
      </c>
      <c r="E2652" s="8" t="s">
        <v>2513</v>
      </c>
      <c r="F2652" s="9" t="s">
        <v>10</v>
      </c>
      <c r="G2652" s="10"/>
      <c r="H2652" s="11">
        <v>5665140</v>
      </c>
      <c r="I2652" s="18">
        <f t="shared" si="41"/>
        <v>6408406.3679999998</v>
      </c>
    </row>
    <row r="2653" spans="1:9" ht="18" x14ac:dyDescent="0.15">
      <c r="A2653" s="7">
        <v>2294</v>
      </c>
      <c r="B2653" s="96"/>
      <c r="C2653" s="95"/>
      <c r="D2653" s="7">
        <v>332903</v>
      </c>
      <c r="E2653" s="8" t="s">
        <v>2514</v>
      </c>
      <c r="F2653" s="9" t="s">
        <v>10</v>
      </c>
      <c r="G2653" s="10"/>
      <c r="H2653" s="11">
        <v>5665140</v>
      </c>
      <c r="I2653" s="18">
        <f t="shared" si="41"/>
        <v>6408406.3679999998</v>
      </c>
    </row>
    <row r="2654" spans="1:9" ht="18" x14ac:dyDescent="0.15">
      <c r="A2654" s="7">
        <v>2295</v>
      </c>
      <c r="B2654" s="96"/>
      <c r="C2654" s="95"/>
      <c r="D2654" s="7">
        <v>340202</v>
      </c>
      <c r="E2654" s="8" t="s">
        <v>2515</v>
      </c>
      <c r="F2654" s="9" t="s">
        <v>10</v>
      </c>
      <c r="G2654" s="10"/>
      <c r="H2654" s="11">
        <v>5665140</v>
      </c>
      <c r="I2654" s="18">
        <f t="shared" si="41"/>
        <v>6408406.3679999998</v>
      </c>
    </row>
    <row r="2655" spans="1:9" ht="18" x14ac:dyDescent="0.15">
      <c r="A2655" s="7">
        <v>2296</v>
      </c>
      <c r="B2655" s="96"/>
      <c r="C2655" s="95"/>
      <c r="D2655" s="7">
        <v>340301</v>
      </c>
      <c r="E2655" s="8" t="s">
        <v>2516</v>
      </c>
      <c r="F2655" s="9" t="s">
        <v>10</v>
      </c>
      <c r="G2655" s="10"/>
      <c r="H2655" s="11">
        <v>4532220</v>
      </c>
      <c r="I2655" s="18">
        <f t="shared" si="41"/>
        <v>5126847.2640000004</v>
      </c>
    </row>
    <row r="2656" spans="1:9" ht="18" x14ac:dyDescent="0.15">
      <c r="A2656" s="7">
        <v>2297</v>
      </c>
      <c r="B2656" s="96"/>
      <c r="C2656" s="95"/>
      <c r="D2656" s="7">
        <v>340302</v>
      </c>
      <c r="E2656" s="8" t="s">
        <v>2517</v>
      </c>
      <c r="F2656" s="9" t="s">
        <v>10</v>
      </c>
      <c r="G2656" s="10"/>
      <c r="H2656" s="11">
        <v>4532220</v>
      </c>
      <c r="I2656" s="18">
        <f t="shared" si="41"/>
        <v>5126847.2640000004</v>
      </c>
    </row>
    <row r="2657" spans="1:9" ht="18" x14ac:dyDescent="0.15">
      <c r="A2657" s="7">
        <v>2298</v>
      </c>
      <c r="B2657" s="96"/>
      <c r="C2657" s="95"/>
      <c r="D2657" s="7">
        <v>340401</v>
      </c>
      <c r="E2657" s="8" t="s">
        <v>2518</v>
      </c>
      <c r="F2657" s="9" t="s">
        <v>10</v>
      </c>
      <c r="G2657" s="10"/>
      <c r="H2657" s="11">
        <v>1133100</v>
      </c>
      <c r="I2657" s="18">
        <f t="shared" si="41"/>
        <v>1281762.72</v>
      </c>
    </row>
    <row r="2658" spans="1:9" ht="18" x14ac:dyDescent="0.15">
      <c r="A2658" s="7">
        <v>2299</v>
      </c>
      <c r="B2658" s="96"/>
      <c r="C2658" s="95"/>
      <c r="D2658" s="7">
        <v>340502</v>
      </c>
      <c r="E2658" s="8" t="s">
        <v>2519</v>
      </c>
      <c r="F2658" s="9" t="s">
        <v>10</v>
      </c>
      <c r="G2658" s="10"/>
      <c r="H2658" s="11">
        <v>1133100</v>
      </c>
      <c r="I2658" s="18">
        <f t="shared" si="41"/>
        <v>1281762.72</v>
      </c>
    </row>
    <row r="2659" spans="1:9" ht="18" x14ac:dyDescent="0.15">
      <c r="A2659" s="7">
        <v>2300</v>
      </c>
      <c r="B2659" s="96"/>
      <c r="C2659" s="95"/>
      <c r="D2659" s="7">
        <v>340702</v>
      </c>
      <c r="E2659" s="8" t="s">
        <v>2520</v>
      </c>
      <c r="F2659" s="9" t="s">
        <v>10</v>
      </c>
      <c r="G2659" s="10"/>
      <c r="H2659" s="11">
        <v>4078980</v>
      </c>
      <c r="I2659" s="18">
        <f t="shared" si="41"/>
        <v>4614142.176</v>
      </c>
    </row>
    <row r="2660" spans="1:9" ht="18" x14ac:dyDescent="0.15">
      <c r="A2660" s="7">
        <v>2301</v>
      </c>
      <c r="B2660" s="96"/>
      <c r="C2660" s="95"/>
      <c r="D2660" s="7">
        <v>340901</v>
      </c>
      <c r="E2660" s="8" t="s">
        <v>2521</v>
      </c>
      <c r="F2660" s="9" t="s">
        <v>10</v>
      </c>
      <c r="G2660" s="10"/>
      <c r="H2660" s="11">
        <v>9517320</v>
      </c>
      <c r="I2660" s="18">
        <f t="shared" si="41"/>
        <v>10765992.384</v>
      </c>
    </row>
    <row r="2661" spans="1:9" ht="27" x14ac:dyDescent="0.15">
      <c r="A2661" s="83">
        <v>2302</v>
      </c>
      <c r="B2661" s="96"/>
      <c r="C2661" s="95"/>
      <c r="D2661" s="83">
        <v>340903</v>
      </c>
      <c r="E2661" s="8" t="s">
        <v>2522</v>
      </c>
      <c r="F2661" s="86" t="s">
        <v>10</v>
      </c>
      <c r="G2661" s="84"/>
      <c r="H2661" s="85">
        <v>9517320</v>
      </c>
      <c r="I2661" s="18">
        <f t="shared" si="41"/>
        <v>10765992.384</v>
      </c>
    </row>
    <row r="2662" spans="1:9" ht="15.75" customHeight="1" x14ac:dyDescent="0.15">
      <c r="A2662" s="83"/>
      <c r="B2662" s="96"/>
      <c r="C2662" s="95"/>
      <c r="D2662" s="83"/>
      <c r="E2662" s="8" t="s">
        <v>2523</v>
      </c>
      <c r="F2662" s="86"/>
      <c r="G2662" s="84"/>
      <c r="H2662" s="85"/>
      <c r="I2662" s="18">
        <f t="shared" si="41"/>
        <v>0</v>
      </c>
    </row>
    <row r="2663" spans="1:9" ht="18" x14ac:dyDescent="0.15">
      <c r="A2663" s="7">
        <v>2303</v>
      </c>
      <c r="B2663" s="96"/>
      <c r="C2663" s="95"/>
      <c r="D2663" s="7">
        <v>340904</v>
      </c>
      <c r="E2663" s="8" t="s">
        <v>2524</v>
      </c>
      <c r="F2663" s="9" t="s">
        <v>10</v>
      </c>
      <c r="G2663" s="10"/>
      <c r="H2663" s="11">
        <v>9517320</v>
      </c>
      <c r="I2663" s="18">
        <f t="shared" si="41"/>
        <v>10765992.384</v>
      </c>
    </row>
    <row r="2664" spans="1:9" ht="18" x14ac:dyDescent="0.15">
      <c r="A2664" s="7">
        <v>2304</v>
      </c>
      <c r="B2664" s="96"/>
      <c r="C2664" s="95"/>
      <c r="D2664" s="7">
        <v>340905</v>
      </c>
      <c r="E2664" s="8" t="s">
        <v>2525</v>
      </c>
      <c r="F2664" s="9" t="s">
        <v>10</v>
      </c>
      <c r="G2664" s="10"/>
      <c r="H2664" s="11">
        <v>13596300</v>
      </c>
      <c r="I2664" s="18">
        <f t="shared" si="41"/>
        <v>15380134.560000001</v>
      </c>
    </row>
    <row r="2665" spans="1:9" ht="18" x14ac:dyDescent="0.15">
      <c r="A2665" s="7">
        <v>2305</v>
      </c>
      <c r="B2665" s="96"/>
      <c r="C2665" s="95"/>
      <c r="D2665" s="7">
        <v>340909</v>
      </c>
      <c r="E2665" s="8" t="s">
        <v>2526</v>
      </c>
      <c r="F2665" s="9" t="s">
        <v>10</v>
      </c>
      <c r="G2665" s="10"/>
      <c r="H2665" s="11">
        <v>9517320</v>
      </c>
      <c r="I2665" s="18">
        <f t="shared" si="41"/>
        <v>10765992.384</v>
      </c>
    </row>
    <row r="2666" spans="1:9" ht="18" x14ac:dyDescent="0.15">
      <c r="A2666" s="7">
        <v>2306</v>
      </c>
      <c r="B2666" s="96"/>
      <c r="C2666" s="95"/>
      <c r="D2666" s="7">
        <v>340910</v>
      </c>
      <c r="E2666" s="8" t="s">
        <v>2527</v>
      </c>
      <c r="F2666" s="9" t="s">
        <v>10</v>
      </c>
      <c r="G2666" s="10"/>
      <c r="H2666" s="11">
        <v>9517320</v>
      </c>
      <c r="I2666" s="18">
        <f t="shared" si="41"/>
        <v>10765992.384</v>
      </c>
    </row>
    <row r="2667" spans="1:9" ht="18" x14ac:dyDescent="0.15">
      <c r="A2667" s="7">
        <v>2307</v>
      </c>
      <c r="B2667" s="96"/>
      <c r="C2667" s="95"/>
      <c r="D2667" s="7">
        <v>341101</v>
      </c>
      <c r="E2667" s="8" t="s">
        <v>2528</v>
      </c>
      <c r="F2667" s="9" t="s">
        <v>10</v>
      </c>
      <c r="G2667" s="10"/>
      <c r="H2667" s="11">
        <v>5665140</v>
      </c>
      <c r="I2667" s="18">
        <f t="shared" si="41"/>
        <v>6408406.3679999998</v>
      </c>
    </row>
    <row r="2668" spans="1:9" ht="18" x14ac:dyDescent="0.15">
      <c r="A2668" s="7">
        <v>2308</v>
      </c>
      <c r="B2668" s="96"/>
      <c r="C2668" s="95"/>
      <c r="D2668" s="7">
        <v>341104</v>
      </c>
      <c r="E2668" s="8" t="s">
        <v>2529</v>
      </c>
      <c r="F2668" s="9" t="s">
        <v>10</v>
      </c>
      <c r="G2668" s="10"/>
      <c r="H2668" s="11">
        <v>6798240</v>
      </c>
      <c r="I2668" s="18">
        <f t="shared" si="41"/>
        <v>7690169.0879999995</v>
      </c>
    </row>
    <row r="2669" spans="1:9" ht="18" x14ac:dyDescent="0.15">
      <c r="A2669" s="7">
        <v>2309</v>
      </c>
      <c r="B2669" s="96"/>
      <c r="C2669" s="95"/>
      <c r="D2669" s="7">
        <v>341105</v>
      </c>
      <c r="E2669" s="8" t="s">
        <v>2530</v>
      </c>
      <c r="F2669" s="9" t="s">
        <v>10</v>
      </c>
      <c r="G2669" s="10"/>
      <c r="H2669" s="11">
        <v>6798240</v>
      </c>
      <c r="I2669" s="18">
        <f t="shared" si="41"/>
        <v>7690169.0879999995</v>
      </c>
    </row>
    <row r="2670" spans="1:9" ht="18" x14ac:dyDescent="0.15">
      <c r="A2670" s="7">
        <v>2310</v>
      </c>
      <c r="B2670" s="96"/>
      <c r="C2670" s="95"/>
      <c r="D2670" s="7">
        <v>341106</v>
      </c>
      <c r="E2670" s="8" t="s">
        <v>2531</v>
      </c>
      <c r="F2670" s="9" t="s">
        <v>10</v>
      </c>
      <c r="G2670" s="10"/>
      <c r="H2670" s="11">
        <v>9064080</v>
      </c>
      <c r="I2670" s="18">
        <f t="shared" si="41"/>
        <v>10253287.296</v>
      </c>
    </row>
    <row r="2671" spans="1:9" ht="18" x14ac:dyDescent="0.15">
      <c r="A2671" s="7">
        <v>2311</v>
      </c>
      <c r="B2671" s="96"/>
      <c r="C2671" s="95"/>
      <c r="D2671" s="7">
        <v>341107</v>
      </c>
      <c r="E2671" s="8" t="s">
        <v>2532</v>
      </c>
      <c r="F2671" s="9" t="s">
        <v>10</v>
      </c>
      <c r="G2671" s="10"/>
      <c r="H2671" s="11">
        <v>5665140</v>
      </c>
      <c r="I2671" s="18">
        <f t="shared" si="41"/>
        <v>6408406.3679999998</v>
      </c>
    </row>
    <row r="2672" spans="1:9" ht="18" x14ac:dyDescent="0.15">
      <c r="A2672" s="7">
        <v>2312</v>
      </c>
      <c r="B2672" s="96"/>
      <c r="C2672" s="95"/>
      <c r="D2672" s="7">
        <v>341202</v>
      </c>
      <c r="E2672" s="8" t="s">
        <v>2533</v>
      </c>
      <c r="F2672" s="9" t="s">
        <v>10</v>
      </c>
      <c r="G2672" s="10"/>
      <c r="H2672" s="11">
        <v>4532220</v>
      </c>
      <c r="I2672" s="18">
        <f t="shared" si="41"/>
        <v>5126847.2640000004</v>
      </c>
    </row>
    <row r="2673" spans="1:9" ht="18" x14ac:dyDescent="0.15">
      <c r="A2673" s="7">
        <v>2313</v>
      </c>
      <c r="B2673" s="96"/>
      <c r="C2673" s="95"/>
      <c r="D2673" s="7">
        <v>341203</v>
      </c>
      <c r="E2673" s="8" t="s">
        <v>2534</v>
      </c>
      <c r="F2673" s="9" t="s">
        <v>10</v>
      </c>
      <c r="G2673" s="10"/>
      <c r="H2673" s="11">
        <v>5665140</v>
      </c>
      <c r="I2673" s="18">
        <f t="shared" si="41"/>
        <v>6408406.3679999998</v>
      </c>
    </row>
    <row r="2674" spans="1:9" ht="18" x14ac:dyDescent="0.15">
      <c r="A2674" s="7">
        <v>2314</v>
      </c>
      <c r="B2674" s="96"/>
      <c r="C2674" s="95"/>
      <c r="D2674" s="7">
        <v>341204</v>
      </c>
      <c r="E2674" s="8" t="s">
        <v>2535</v>
      </c>
      <c r="F2674" s="9" t="s">
        <v>10</v>
      </c>
      <c r="G2674" s="10"/>
      <c r="H2674" s="11">
        <v>5665140</v>
      </c>
      <c r="I2674" s="18">
        <f t="shared" si="41"/>
        <v>6408406.3679999998</v>
      </c>
    </row>
    <row r="2675" spans="1:9" ht="18" x14ac:dyDescent="0.15">
      <c r="A2675" s="7">
        <v>2315</v>
      </c>
      <c r="B2675" s="96"/>
      <c r="C2675" s="95"/>
      <c r="D2675" s="7">
        <v>341301</v>
      </c>
      <c r="E2675" s="8" t="s">
        <v>2536</v>
      </c>
      <c r="F2675" s="9" t="s">
        <v>10</v>
      </c>
      <c r="G2675" s="10"/>
      <c r="H2675" s="11">
        <v>9517320</v>
      </c>
      <c r="I2675" s="18">
        <f t="shared" si="41"/>
        <v>10765992.384</v>
      </c>
    </row>
    <row r="2676" spans="1:9" ht="18" x14ac:dyDescent="0.15">
      <c r="A2676" s="7">
        <v>2316</v>
      </c>
      <c r="B2676" s="96"/>
      <c r="C2676" s="95"/>
      <c r="D2676" s="7">
        <v>341302</v>
      </c>
      <c r="E2676" s="8" t="s">
        <v>2537</v>
      </c>
      <c r="F2676" s="9" t="s">
        <v>10</v>
      </c>
      <c r="G2676" s="10"/>
      <c r="H2676" s="11">
        <v>9517320</v>
      </c>
      <c r="I2676" s="18">
        <f t="shared" si="41"/>
        <v>10765992.384</v>
      </c>
    </row>
    <row r="2677" spans="1:9" ht="18" x14ac:dyDescent="0.15">
      <c r="A2677" s="7">
        <v>2317</v>
      </c>
      <c r="B2677" s="96"/>
      <c r="C2677" s="95"/>
      <c r="D2677" s="7">
        <v>341303</v>
      </c>
      <c r="E2677" s="8" t="s">
        <v>2538</v>
      </c>
      <c r="F2677" s="9" t="s">
        <v>10</v>
      </c>
      <c r="G2677" s="10"/>
      <c r="H2677" s="11">
        <v>9517320</v>
      </c>
      <c r="I2677" s="18">
        <f t="shared" si="41"/>
        <v>10765992.384</v>
      </c>
    </row>
    <row r="2678" spans="1:9" ht="18" x14ac:dyDescent="0.15">
      <c r="A2678" s="7">
        <v>2318</v>
      </c>
      <c r="B2678" s="96"/>
      <c r="C2678" s="95"/>
      <c r="D2678" s="7">
        <v>341401</v>
      </c>
      <c r="E2678" s="8" t="s">
        <v>2539</v>
      </c>
      <c r="F2678" s="9" t="s">
        <v>10</v>
      </c>
      <c r="G2678" s="10"/>
      <c r="H2678" s="11">
        <v>9517320</v>
      </c>
      <c r="I2678" s="18">
        <f t="shared" si="41"/>
        <v>10765992.384</v>
      </c>
    </row>
    <row r="2679" spans="1:9" ht="18" x14ac:dyDescent="0.15">
      <c r="A2679" s="7">
        <v>2319</v>
      </c>
      <c r="B2679" s="96"/>
      <c r="C2679" s="95"/>
      <c r="D2679" s="7">
        <v>341402</v>
      </c>
      <c r="E2679" s="8" t="s">
        <v>2540</v>
      </c>
      <c r="F2679" s="9" t="s">
        <v>10</v>
      </c>
      <c r="G2679" s="10"/>
      <c r="H2679" s="11">
        <v>9517320</v>
      </c>
      <c r="I2679" s="18">
        <f t="shared" si="41"/>
        <v>10765992.384</v>
      </c>
    </row>
    <row r="2680" spans="1:9" ht="18" x14ac:dyDescent="0.15">
      <c r="A2680" s="7">
        <v>2320</v>
      </c>
      <c r="B2680" s="96"/>
      <c r="C2680" s="95"/>
      <c r="D2680" s="7">
        <v>341403</v>
      </c>
      <c r="E2680" s="8" t="s">
        <v>2541</v>
      </c>
      <c r="F2680" s="9" t="s">
        <v>10</v>
      </c>
      <c r="G2680" s="10"/>
      <c r="H2680" s="11">
        <v>9517320</v>
      </c>
      <c r="I2680" s="18">
        <f t="shared" si="41"/>
        <v>10765992.384</v>
      </c>
    </row>
    <row r="2681" spans="1:9" ht="18" x14ac:dyDescent="0.15">
      <c r="A2681" s="7">
        <v>2321</v>
      </c>
      <c r="B2681" s="96"/>
      <c r="C2681" s="95"/>
      <c r="D2681" s="7">
        <v>342101</v>
      </c>
      <c r="E2681" s="8" t="s">
        <v>2542</v>
      </c>
      <c r="F2681" s="9" t="s">
        <v>10</v>
      </c>
      <c r="G2681" s="10"/>
      <c r="H2681" s="11">
        <v>7251480</v>
      </c>
      <c r="I2681" s="18">
        <f t="shared" si="41"/>
        <v>8202874.176</v>
      </c>
    </row>
    <row r="2682" spans="1:9" ht="18" x14ac:dyDescent="0.15">
      <c r="A2682" s="7">
        <v>2322</v>
      </c>
      <c r="B2682" s="96"/>
      <c r="C2682" s="95"/>
      <c r="D2682" s="7">
        <v>345202</v>
      </c>
      <c r="E2682" s="8" t="s">
        <v>2543</v>
      </c>
      <c r="F2682" s="9" t="s">
        <v>10</v>
      </c>
      <c r="G2682" s="10"/>
      <c r="H2682" s="11">
        <v>7251480</v>
      </c>
      <c r="I2682" s="18">
        <f t="shared" si="41"/>
        <v>8202874.176</v>
      </c>
    </row>
    <row r="2683" spans="1:9" ht="18" x14ac:dyDescent="0.15">
      <c r="A2683" s="7">
        <v>2323</v>
      </c>
      <c r="B2683" s="96"/>
      <c r="C2683" s="95"/>
      <c r="D2683" s="7">
        <v>345203</v>
      </c>
      <c r="E2683" s="8" t="s">
        <v>2544</v>
      </c>
      <c r="F2683" s="9" t="s">
        <v>10</v>
      </c>
      <c r="G2683" s="10"/>
      <c r="H2683" s="11">
        <v>3399120</v>
      </c>
      <c r="I2683" s="18">
        <f t="shared" si="41"/>
        <v>3845084.5439999998</v>
      </c>
    </row>
    <row r="2684" spans="1:9" ht="18" x14ac:dyDescent="0.15">
      <c r="A2684" s="7">
        <v>2324</v>
      </c>
      <c r="B2684" s="96"/>
      <c r="C2684" s="95"/>
      <c r="D2684" s="7">
        <v>345301</v>
      </c>
      <c r="E2684" s="8" t="s">
        <v>2545</v>
      </c>
      <c r="F2684" s="9" t="s">
        <v>10</v>
      </c>
      <c r="G2684" s="10"/>
      <c r="H2684" s="11">
        <v>7251480</v>
      </c>
      <c r="I2684" s="18">
        <f t="shared" si="41"/>
        <v>8202874.176</v>
      </c>
    </row>
    <row r="2685" spans="1:9" ht="18" x14ac:dyDescent="0.15">
      <c r="A2685" s="7">
        <v>2325</v>
      </c>
      <c r="B2685" s="96"/>
      <c r="C2685" s="95"/>
      <c r="D2685" s="7">
        <v>345501</v>
      </c>
      <c r="E2685" s="8" t="s">
        <v>2546</v>
      </c>
      <c r="F2685" s="9" t="s">
        <v>10</v>
      </c>
      <c r="G2685" s="10"/>
      <c r="H2685" s="11">
        <v>7930980</v>
      </c>
      <c r="I2685" s="18">
        <f t="shared" si="41"/>
        <v>8971524.5759999994</v>
      </c>
    </row>
    <row r="2686" spans="1:9" ht="18" x14ac:dyDescent="0.15">
      <c r="A2686" s="7">
        <v>2326</v>
      </c>
      <c r="B2686" s="96"/>
      <c r="C2686" s="95"/>
      <c r="D2686" s="7">
        <v>345502</v>
      </c>
      <c r="E2686" s="8" t="s">
        <v>2547</v>
      </c>
      <c r="F2686" s="9" t="s">
        <v>10</v>
      </c>
      <c r="G2686" s="10"/>
      <c r="H2686" s="11">
        <v>7930980</v>
      </c>
      <c r="I2686" s="18">
        <f t="shared" si="41"/>
        <v>8971524.5759999994</v>
      </c>
    </row>
    <row r="2687" spans="1:9" ht="18" x14ac:dyDescent="0.15">
      <c r="A2687" s="7">
        <v>2327</v>
      </c>
      <c r="B2687" s="96"/>
      <c r="C2687" s="95"/>
      <c r="D2687" s="7">
        <v>345503</v>
      </c>
      <c r="E2687" s="8" t="s">
        <v>2548</v>
      </c>
      <c r="F2687" s="9" t="s">
        <v>10</v>
      </c>
      <c r="G2687" s="10"/>
      <c r="H2687" s="11">
        <v>5665140</v>
      </c>
      <c r="I2687" s="18">
        <f t="shared" si="41"/>
        <v>6408406.3679999998</v>
      </c>
    </row>
    <row r="2688" spans="1:9" ht="18" x14ac:dyDescent="0.15">
      <c r="A2688" s="7">
        <v>2328</v>
      </c>
      <c r="B2688" s="96"/>
      <c r="C2688" s="95"/>
      <c r="D2688" s="7">
        <v>345504</v>
      </c>
      <c r="E2688" s="8" t="s">
        <v>2549</v>
      </c>
      <c r="F2688" s="9" t="s">
        <v>10</v>
      </c>
      <c r="G2688" s="10"/>
      <c r="H2688" s="11">
        <v>5665140</v>
      </c>
      <c r="I2688" s="18">
        <f t="shared" si="41"/>
        <v>6408406.3679999998</v>
      </c>
    </row>
    <row r="2689" spans="1:9" ht="18" x14ac:dyDescent="0.15">
      <c r="A2689" s="7">
        <v>2329</v>
      </c>
      <c r="B2689" s="96"/>
      <c r="C2689" s="95"/>
      <c r="D2689" s="7">
        <v>348501</v>
      </c>
      <c r="E2689" s="8" t="s">
        <v>2550</v>
      </c>
      <c r="F2689" s="9" t="s">
        <v>10</v>
      </c>
      <c r="G2689" s="10"/>
      <c r="H2689" s="11">
        <v>22660425</v>
      </c>
      <c r="I2689" s="18">
        <f t="shared" si="41"/>
        <v>25633472.759999998</v>
      </c>
    </row>
    <row r="2690" spans="1:9" ht="18" x14ac:dyDescent="0.15">
      <c r="A2690" s="83">
        <v>2330</v>
      </c>
      <c r="B2690" s="96"/>
      <c r="C2690" s="95"/>
      <c r="D2690" s="83">
        <v>348502</v>
      </c>
      <c r="E2690" s="8" t="s">
        <v>2551</v>
      </c>
      <c r="F2690" s="86" t="s">
        <v>10</v>
      </c>
      <c r="G2690" s="84"/>
      <c r="H2690" s="85">
        <v>22660425</v>
      </c>
      <c r="I2690" s="18">
        <f t="shared" si="41"/>
        <v>25633472.759999998</v>
      </c>
    </row>
    <row r="2691" spans="1:9" ht="15.75" customHeight="1" x14ac:dyDescent="0.15">
      <c r="A2691" s="83"/>
      <c r="B2691" s="96"/>
      <c r="C2691" s="95"/>
      <c r="D2691" s="83"/>
      <c r="E2691" s="8" t="s">
        <v>947</v>
      </c>
      <c r="F2691" s="86"/>
      <c r="G2691" s="84"/>
      <c r="H2691" s="85"/>
      <c r="I2691" s="18">
        <f t="shared" si="41"/>
        <v>0</v>
      </c>
    </row>
    <row r="2692" spans="1:9" ht="18" x14ac:dyDescent="0.15">
      <c r="A2692" s="7">
        <v>2331</v>
      </c>
      <c r="B2692" s="96"/>
      <c r="C2692" s="95"/>
      <c r="D2692" s="7">
        <v>348601</v>
      </c>
      <c r="E2692" s="8" t="s">
        <v>2552</v>
      </c>
      <c r="F2692" s="9" t="s">
        <v>10</v>
      </c>
      <c r="G2692" s="10"/>
      <c r="H2692" s="11">
        <v>8157600</v>
      </c>
      <c r="I2692" s="18">
        <f t="shared" si="41"/>
        <v>9227877.1199999992</v>
      </c>
    </row>
    <row r="2693" spans="1:9" ht="18" x14ac:dyDescent="0.15">
      <c r="A2693" s="7">
        <v>2332</v>
      </c>
      <c r="B2693" s="96"/>
      <c r="C2693" s="95"/>
      <c r="D2693" s="7">
        <v>348602</v>
      </c>
      <c r="E2693" s="8" t="s">
        <v>2553</v>
      </c>
      <c r="F2693" s="9" t="s">
        <v>10</v>
      </c>
      <c r="G2693" s="10"/>
      <c r="H2693" s="11">
        <v>8157600</v>
      </c>
      <c r="I2693" s="18">
        <f t="shared" ref="I2693:I2756" si="42">+(H2693*13.12%)+H2693</f>
        <v>9227877.1199999992</v>
      </c>
    </row>
    <row r="2694" spans="1:9" ht="18" x14ac:dyDescent="0.15">
      <c r="A2694" s="83">
        <v>2333</v>
      </c>
      <c r="B2694" s="96"/>
      <c r="C2694" s="95"/>
      <c r="D2694" s="83">
        <v>349401</v>
      </c>
      <c r="E2694" s="8" t="s">
        <v>2554</v>
      </c>
      <c r="F2694" s="86" t="s">
        <v>10</v>
      </c>
      <c r="G2694" s="84"/>
      <c r="H2694" s="85">
        <v>4532220</v>
      </c>
      <c r="I2694" s="18">
        <f t="shared" si="42"/>
        <v>5126847.2640000004</v>
      </c>
    </row>
    <row r="2695" spans="1:9" ht="15.75" customHeight="1" x14ac:dyDescent="0.15">
      <c r="A2695" s="83"/>
      <c r="B2695" s="96"/>
      <c r="C2695" s="95"/>
      <c r="D2695" s="83"/>
      <c r="E2695" s="8" t="s">
        <v>804</v>
      </c>
      <c r="F2695" s="86"/>
      <c r="G2695" s="84"/>
      <c r="H2695" s="85"/>
      <c r="I2695" s="18">
        <f t="shared" si="42"/>
        <v>0</v>
      </c>
    </row>
    <row r="2696" spans="1:9" ht="18" x14ac:dyDescent="0.15">
      <c r="A2696" s="83">
        <v>2334</v>
      </c>
      <c r="B2696" s="96"/>
      <c r="C2696" s="95"/>
      <c r="D2696" s="83">
        <v>349402</v>
      </c>
      <c r="E2696" s="8" t="s">
        <v>2555</v>
      </c>
      <c r="F2696" s="86" t="s">
        <v>10</v>
      </c>
      <c r="G2696" s="84"/>
      <c r="H2696" s="85">
        <v>4532220</v>
      </c>
      <c r="I2696" s="18">
        <f t="shared" si="42"/>
        <v>5126847.2640000004</v>
      </c>
    </row>
    <row r="2697" spans="1:9" ht="15.75" customHeight="1" x14ac:dyDescent="0.15">
      <c r="A2697" s="83"/>
      <c r="B2697" s="96"/>
      <c r="C2697" s="95"/>
      <c r="D2697" s="83"/>
      <c r="E2697" s="8" t="s">
        <v>2556</v>
      </c>
      <c r="F2697" s="86"/>
      <c r="G2697" s="84"/>
      <c r="H2697" s="85"/>
      <c r="I2697" s="18">
        <f t="shared" si="42"/>
        <v>0</v>
      </c>
    </row>
    <row r="2698" spans="1:9" ht="18" x14ac:dyDescent="0.15">
      <c r="A2698" s="7">
        <v>2335</v>
      </c>
      <c r="B2698" s="96"/>
      <c r="C2698" s="95"/>
      <c r="D2698" s="7">
        <v>352001</v>
      </c>
      <c r="E2698" s="8" t="s">
        <v>2557</v>
      </c>
      <c r="F2698" s="9" t="s">
        <v>10</v>
      </c>
      <c r="G2698" s="10"/>
      <c r="H2698" s="11">
        <v>5778360</v>
      </c>
      <c r="I2698" s="18">
        <f t="shared" si="42"/>
        <v>6536480.8320000004</v>
      </c>
    </row>
    <row r="2699" spans="1:9" ht="18" x14ac:dyDescent="0.15">
      <c r="A2699" s="7">
        <v>2336</v>
      </c>
      <c r="B2699" s="96"/>
      <c r="C2699" s="95"/>
      <c r="D2699" s="7">
        <v>352504</v>
      </c>
      <c r="E2699" s="8" t="s">
        <v>2558</v>
      </c>
      <c r="F2699" s="9" t="s">
        <v>10</v>
      </c>
      <c r="G2699" s="10"/>
      <c r="H2699" s="11">
        <v>16357950</v>
      </c>
      <c r="I2699" s="18">
        <f t="shared" si="42"/>
        <v>18504113.039999999</v>
      </c>
    </row>
    <row r="2700" spans="1:9" ht="18" x14ac:dyDescent="0.15">
      <c r="A2700" s="7">
        <v>2337</v>
      </c>
      <c r="B2700" s="96"/>
      <c r="C2700" s="95"/>
      <c r="D2700" s="7">
        <v>352507</v>
      </c>
      <c r="E2700" s="8" t="s">
        <v>2559</v>
      </c>
      <c r="F2700" s="9" t="s">
        <v>10</v>
      </c>
      <c r="G2700" s="10"/>
      <c r="H2700" s="11">
        <v>16363125</v>
      </c>
      <c r="I2700" s="18">
        <f t="shared" si="42"/>
        <v>18509967</v>
      </c>
    </row>
    <row r="2701" spans="1:9" ht="18" x14ac:dyDescent="0.15">
      <c r="A2701" s="7">
        <v>2338</v>
      </c>
      <c r="B2701" s="96"/>
      <c r="C2701" s="95"/>
      <c r="D2701" s="7">
        <v>352801</v>
      </c>
      <c r="E2701" s="8" t="s">
        <v>2560</v>
      </c>
      <c r="F2701" s="9" t="s">
        <v>10</v>
      </c>
      <c r="G2701" s="10"/>
      <c r="H2701" s="11">
        <v>8543880</v>
      </c>
      <c r="I2701" s="18">
        <f t="shared" si="42"/>
        <v>9664837.0559999999</v>
      </c>
    </row>
    <row r="2702" spans="1:9" ht="27" x14ac:dyDescent="0.15">
      <c r="A2702" s="7">
        <v>2339</v>
      </c>
      <c r="B2702" s="96"/>
      <c r="C2702" s="95"/>
      <c r="D2702" s="7">
        <v>358601</v>
      </c>
      <c r="E2702" s="8" t="s">
        <v>2561</v>
      </c>
      <c r="F2702" s="9" t="s">
        <v>10</v>
      </c>
      <c r="G2702" s="10"/>
      <c r="H2702" s="11">
        <v>28325700</v>
      </c>
      <c r="I2702" s="18">
        <f t="shared" si="42"/>
        <v>32042031.84</v>
      </c>
    </row>
    <row r="2703" spans="1:9" ht="18" x14ac:dyDescent="0.15">
      <c r="A2703" s="83">
        <v>2340</v>
      </c>
      <c r="B2703" s="96"/>
      <c r="C2703" s="95"/>
      <c r="D2703" s="83">
        <v>358602</v>
      </c>
      <c r="E2703" s="8" t="s">
        <v>2562</v>
      </c>
      <c r="F2703" s="86" t="s">
        <v>10</v>
      </c>
      <c r="G2703" s="84"/>
      <c r="H2703" s="85">
        <v>28325700</v>
      </c>
      <c r="I2703" s="18">
        <f t="shared" si="42"/>
        <v>32042031.84</v>
      </c>
    </row>
    <row r="2704" spans="1:9" x14ac:dyDescent="0.15">
      <c r="A2704" s="83"/>
      <c r="B2704" s="96"/>
      <c r="C2704" s="95"/>
      <c r="D2704" s="83"/>
      <c r="E2704" s="8" t="s">
        <v>2563</v>
      </c>
      <c r="F2704" s="86"/>
      <c r="G2704" s="84"/>
      <c r="H2704" s="85"/>
      <c r="I2704" s="18">
        <f t="shared" si="42"/>
        <v>0</v>
      </c>
    </row>
    <row r="2705" spans="1:9" ht="27" x14ac:dyDescent="0.15">
      <c r="A2705" s="83">
        <v>2341</v>
      </c>
      <c r="B2705" s="96"/>
      <c r="C2705" s="95"/>
      <c r="D2705" s="83">
        <v>358904</v>
      </c>
      <c r="E2705" s="8" t="s">
        <v>2564</v>
      </c>
      <c r="F2705" s="86" t="s">
        <v>10</v>
      </c>
      <c r="G2705" s="84"/>
      <c r="H2705" s="85">
        <v>2288880</v>
      </c>
      <c r="I2705" s="18">
        <f t="shared" si="42"/>
        <v>2589181.0559999999</v>
      </c>
    </row>
    <row r="2706" spans="1:9" x14ac:dyDescent="0.15">
      <c r="A2706" s="83"/>
      <c r="B2706" s="96"/>
      <c r="C2706" s="95"/>
      <c r="D2706" s="83"/>
      <c r="E2706" s="8" t="s">
        <v>685</v>
      </c>
      <c r="F2706" s="86"/>
      <c r="G2706" s="84"/>
      <c r="H2706" s="85"/>
      <c r="I2706" s="18">
        <f t="shared" si="42"/>
        <v>0</v>
      </c>
    </row>
    <row r="2707" spans="1:9" ht="27" x14ac:dyDescent="0.15">
      <c r="A2707" s="83">
        <v>2342</v>
      </c>
      <c r="B2707" s="96"/>
      <c r="C2707" s="95"/>
      <c r="D2707" s="83">
        <v>358905</v>
      </c>
      <c r="E2707" s="8" t="s">
        <v>2564</v>
      </c>
      <c r="F2707" s="86" t="s">
        <v>10</v>
      </c>
      <c r="G2707" s="84"/>
      <c r="H2707" s="85">
        <v>8726940</v>
      </c>
      <c r="I2707" s="18">
        <f t="shared" si="42"/>
        <v>9871914.5280000009</v>
      </c>
    </row>
    <row r="2708" spans="1:9" ht="15.75" customHeight="1" x14ac:dyDescent="0.15">
      <c r="A2708" s="83"/>
      <c r="B2708" s="96"/>
      <c r="C2708" s="95"/>
      <c r="D2708" s="83"/>
      <c r="E2708" s="8" t="s">
        <v>2565</v>
      </c>
      <c r="F2708" s="86"/>
      <c r="G2708" s="84"/>
      <c r="H2708" s="85"/>
      <c r="I2708" s="18">
        <f t="shared" si="42"/>
        <v>0</v>
      </c>
    </row>
    <row r="2709" spans="1:9" ht="18" x14ac:dyDescent="0.15">
      <c r="A2709" s="7">
        <v>2343</v>
      </c>
      <c r="B2709" s="96"/>
      <c r="C2709" s="95"/>
      <c r="D2709" s="7">
        <v>359702</v>
      </c>
      <c r="E2709" s="8" t="s">
        <v>2566</v>
      </c>
      <c r="F2709" s="9" t="s">
        <v>10</v>
      </c>
      <c r="G2709" s="10"/>
      <c r="H2709" s="11">
        <v>4760100</v>
      </c>
      <c r="I2709" s="18">
        <f t="shared" si="42"/>
        <v>5384625.1200000001</v>
      </c>
    </row>
    <row r="2710" spans="1:9" ht="27" x14ac:dyDescent="0.15">
      <c r="A2710" s="83">
        <v>2344</v>
      </c>
      <c r="B2710" s="96"/>
      <c r="C2710" s="95"/>
      <c r="D2710" s="83">
        <v>361605</v>
      </c>
      <c r="E2710" s="8" t="s">
        <v>2567</v>
      </c>
      <c r="F2710" s="86" t="s">
        <v>10</v>
      </c>
      <c r="G2710" s="84"/>
      <c r="H2710" s="85">
        <v>5554080</v>
      </c>
      <c r="I2710" s="18">
        <f t="shared" si="42"/>
        <v>6282775.2960000001</v>
      </c>
    </row>
    <row r="2711" spans="1:9" ht="15.75" customHeight="1" x14ac:dyDescent="0.15">
      <c r="A2711" s="83"/>
      <c r="B2711" s="96"/>
      <c r="C2711" s="95"/>
      <c r="D2711" s="83"/>
      <c r="E2711" s="8" t="s">
        <v>684</v>
      </c>
      <c r="F2711" s="86"/>
      <c r="G2711" s="84"/>
      <c r="H2711" s="85"/>
      <c r="I2711" s="18">
        <f t="shared" si="42"/>
        <v>0</v>
      </c>
    </row>
    <row r="2712" spans="1:9" ht="18" x14ac:dyDescent="0.15">
      <c r="A2712" s="83">
        <v>2345</v>
      </c>
      <c r="B2712" s="96"/>
      <c r="C2712" s="95"/>
      <c r="D2712" s="83">
        <v>361609</v>
      </c>
      <c r="E2712" s="8" t="s">
        <v>2568</v>
      </c>
      <c r="F2712" s="86" t="s">
        <v>10</v>
      </c>
      <c r="G2712" s="84"/>
      <c r="H2712" s="85">
        <v>5554080</v>
      </c>
      <c r="I2712" s="18">
        <f t="shared" si="42"/>
        <v>6282775.2960000001</v>
      </c>
    </row>
    <row r="2713" spans="1:9" ht="15.75" customHeight="1" x14ac:dyDescent="0.15">
      <c r="A2713" s="83"/>
      <c r="B2713" s="96"/>
      <c r="C2713" s="95"/>
      <c r="D2713" s="83"/>
      <c r="E2713" s="8" t="s">
        <v>2569</v>
      </c>
      <c r="F2713" s="86"/>
      <c r="G2713" s="84"/>
      <c r="H2713" s="85"/>
      <c r="I2713" s="18">
        <f t="shared" si="42"/>
        <v>0</v>
      </c>
    </row>
    <row r="2714" spans="1:9" ht="18" x14ac:dyDescent="0.15">
      <c r="A2714" s="83">
        <v>2346</v>
      </c>
      <c r="B2714" s="96"/>
      <c r="C2714" s="95"/>
      <c r="D2714" s="83">
        <v>361801</v>
      </c>
      <c r="E2714" s="8" t="s">
        <v>2570</v>
      </c>
      <c r="F2714" s="86" t="s">
        <v>10</v>
      </c>
      <c r="G2714" s="84"/>
      <c r="H2714" s="85">
        <v>5554080</v>
      </c>
      <c r="I2714" s="18">
        <f t="shared" si="42"/>
        <v>6282775.2960000001</v>
      </c>
    </row>
    <row r="2715" spans="1:9" ht="15.75" customHeight="1" x14ac:dyDescent="0.15">
      <c r="A2715" s="83"/>
      <c r="B2715" s="96"/>
      <c r="C2715" s="95"/>
      <c r="D2715" s="83"/>
      <c r="E2715" s="8" t="s">
        <v>804</v>
      </c>
      <c r="F2715" s="86"/>
      <c r="G2715" s="84"/>
      <c r="H2715" s="85"/>
      <c r="I2715" s="18">
        <f t="shared" si="42"/>
        <v>0</v>
      </c>
    </row>
    <row r="2716" spans="1:9" ht="27" x14ac:dyDescent="0.15">
      <c r="A2716" s="83">
        <v>2347</v>
      </c>
      <c r="B2716" s="96"/>
      <c r="C2716" s="95"/>
      <c r="D2716" s="83">
        <v>361901</v>
      </c>
      <c r="E2716" s="8" t="s">
        <v>2571</v>
      </c>
      <c r="F2716" s="86" t="s">
        <v>10</v>
      </c>
      <c r="G2716" s="84"/>
      <c r="H2716" s="85">
        <v>5554080</v>
      </c>
      <c r="I2716" s="18">
        <f t="shared" si="42"/>
        <v>6282775.2960000001</v>
      </c>
    </row>
    <row r="2717" spans="1:9" ht="15.75" customHeight="1" x14ac:dyDescent="0.15">
      <c r="A2717" s="83"/>
      <c r="B2717" s="96"/>
      <c r="C2717" s="95"/>
      <c r="D2717" s="83"/>
      <c r="E2717" s="8" t="s">
        <v>684</v>
      </c>
      <c r="F2717" s="86"/>
      <c r="G2717" s="84"/>
      <c r="H2717" s="85"/>
      <c r="I2717" s="18">
        <f t="shared" si="42"/>
        <v>0</v>
      </c>
    </row>
    <row r="2718" spans="1:9" ht="18" x14ac:dyDescent="0.15">
      <c r="A2718" s="83">
        <v>2348</v>
      </c>
      <c r="B2718" s="96"/>
      <c r="C2718" s="95"/>
      <c r="D2718" s="83">
        <v>361907</v>
      </c>
      <c r="E2718" s="8" t="s">
        <v>2572</v>
      </c>
      <c r="F2718" s="86" t="s">
        <v>10</v>
      </c>
      <c r="G2718" s="84"/>
      <c r="H2718" s="85">
        <v>5554080</v>
      </c>
      <c r="I2718" s="18">
        <f t="shared" si="42"/>
        <v>6282775.2960000001</v>
      </c>
    </row>
    <row r="2719" spans="1:9" ht="15.75" customHeight="1" x14ac:dyDescent="0.15">
      <c r="A2719" s="83"/>
      <c r="B2719" s="96"/>
      <c r="C2719" s="95"/>
      <c r="D2719" s="83"/>
      <c r="E2719" s="8" t="s">
        <v>2573</v>
      </c>
      <c r="F2719" s="86"/>
      <c r="G2719" s="84"/>
      <c r="H2719" s="85"/>
      <c r="I2719" s="18">
        <f t="shared" si="42"/>
        <v>0</v>
      </c>
    </row>
    <row r="2720" spans="1:9" ht="18" x14ac:dyDescent="0.15">
      <c r="A2720" s="83">
        <v>2349</v>
      </c>
      <c r="B2720" s="96"/>
      <c r="C2720" s="95"/>
      <c r="D2720" s="83">
        <v>369501</v>
      </c>
      <c r="E2720" s="8" t="s">
        <v>2574</v>
      </c>
      <c r="F2720" s="86" t="s">
        <v>10</v>
      </c>
      <c r="G2720" s="84"/>
      <c r="H2720" s="85">
        <v>7323300</v>
      </c>
      <c r="I2720" s="18">
        <f t="shared" si="42"/>
        <v>8284116.96</v>
      </c>
    </row>
    <row r="2721" spans="1:9" x14ac:dyDescent="0.15">
      <c r="A2721" s="83"/>
      <c r="B2721" s="96"/>
      <c r="C2721" s="95"/>
      <c r="D2721" s="83"/>
      <c r="E2721" s="8" t="s">
        <v>2575</v>
      </c>
      <c r="F2721" s="86"/>
      <c r="G2721" s="84"/>
      <c r="H2721" s="85"/>
      <c r="I2721" s="18">
        <f t="shared" si="42"/>
        <v>0</v>
      </c>
    </row>
    <row r="2722" spans="1:9" ht="18" x14ac:dyDescent="0.15">
      <c r="A2722" s="7">
        <v>2350</v>
      </c>
      <c r="B2722" s="96"/>
      <c r="C2722" s="95"/>
      <c r="D2722" s="7">
        <v>370101</v>
      </c>
      <c r="E2722" s="8" t="s">
        <v>2576</v>
      </c>
      <c r="F2722" s="9" t="s">
        <v>10</v>
      </c>
      <c r="G2722" s="10"/>
      <c r="H2722" s="11">
        <v>1190160</v>
      </c>
      <c r="I2722" s="18">
        <f t="shared" si="42"/>
        <v>1346308.9920000001</v>
      </c>
    </row>
    <row r="2723" spans="1:9" ht="18" x14ac:dyDescent="0.15">
      <c r="A2723" s="7">
        <v>2351</v>
      </c>
      <c r="B2723" s="96"/>
      <c r="C2723" s="95"/>
      <c r="D2723" s="7">
        <v>370102</v>
      </c>
      <c r="E2723" s="8" t="s">
        <v>2577</v>
      </c>
      <c r="F2723" s="9" t="s">
        <v>10</v>
      </c>
      <c r="G2723" s="10"/>
      <c r="H2723" s="11">
        <v>1190160</v>
      </c>
      <c r="I2723" s="18">
        <f t="shared" si="42"/>
        <v>1346308.9920000001</v>
      </c>
    </row>
    <row r="2724" spans="1:9" ht="18" x14ac:dyDescent="0.15">
      <c r="A2724" s="7">
        <v>2352</v>
      </c>
      <c r="B2724" s="96"/>
      <c r="C2724" s="95"/>
      <c r="D2724" s="7">
        <v>371202</v>
      </c>
      <c r="E2724" s="8" t="s">
        <v>2578</v>
      </c>
      <c r="F2724" s="9" t="s">
        <v>10</v>
      </c>
      <c r="G2724" s="10"/>
      <c r="H2724" s="11">
        <v>7251480</v>
      </c>
      <c r="I2724" s="18">
        <f t="shared" si="42"/>
        <v>8202874.176</v>
      </c>
    </row>
    <row r="2725" spans="1:9" ht="18" x14ac:dyDescent="0.15">
      <c r="A2725" s="7">
        <v>2353</v>
      </c>
      <c r="B2725" s="96"/>
      <c r="C2725" s="95"/>
      <c r="D2725" s="7">
        <v>371203</v>
      </c>
      <c r="E2725" s="8" t="s">
        <v>2579</v>
      </c>
      <c r="F2725" s="9" t="s">
        <v>10</v>
      </c>
      <c r="G2725" s="10"/>
      <c r="H2725" s="11">
        <v>7251480</v>
      </c>
      <c r="I2725" s="18">
        <f t="shared" si="42"/>
        <v>8202874.176</v>
      </c>
    </row>
    <row r="2726" spans="1:9" ht="18" x14ac:dyDescent="0.15">
      <c r="A2726" s="83">
        <v>2354</v>
      </c>
      <c r="B2726" s="96"/>
      <c r="C2726" s="95"/>
      <c r="D2726" s="83">
        <v>372102</v>
      </c>
      <c r="E2726" s="8" t="s">
        <v>2580</v>
      </c>
      <c r="F2726" s="86" t="s">
        <v>10</v>
      </c>
      <c r="G2726" s="84"/>
      <c r="H2726" s="85">
        <v>1291860</v>
      </c>
      <c r="I2726" s="18">
        <f t="shared" si="42"/>
        <v>1461352.0319999999</v>
      </c>
    </row>
    <row r="2727" spans="1:9" ht="15.75" customHeight="1" x14ac:dyDescent="0.15">
      <c r="A2727" s="83"/>
      <c r="B2727" s="96"/>
      <c r="C2727" s="95"/>
      <c r="D2727" s="83"/>
      <c r="E2727" s="8" t="s">
        <v>2581</v>
      </c>
      <c r="F2727" s="86"/>
      <c r="G2727" s="84"/>
      <c r="H2727" s="85"/>
      <c r="I2727" s="18">
        <f t="shared" si="42"/>
        <v>0</v>
      </c>
    </row>
    <row r="2728" spans="1:9" ht="18" x14ac:dyDescent="0.15">
      <c r="A2728" s="7">
        <v>2355</v>
      </c>
      <c r="B2728" s="96"/>
      <c r="C2728" s="95"/>
      <c r="D2728" s="7">
        <v>373104</v>
      </c>
      <c r="E2728" s="8" t="s">
        <v>2582</v>
      </c>
      <c r="F2728" s="9" t="s">
        <v>10</v>
      </c>
      <c r="G2728" s="10"/>
      <c r="H2728" s="11">
        <v>7930980</v>
      </c>
      <c r="I2728" s="18">
        <f t="shared" si="42"/>
        <v>8971524.5759999994</v>
      </c>
    </row>
    <row r="2729" spans="1:9" ht="18" x14ac:dyDescent="0.15">
      <c r="A2729" s="7">
        <v>2356</v>
      </c>
      <c r="B2729" s="96"/>
      <c r="C2729" s="95"/>
      <c r="D2729" s="7">
        <v>373105</v>
      </c>
      <c r="E2729" s="8" t="s">
        <v>2583</v>
      </c>
      <c r="F2729" s="9" t="s">
        <v>10</v>
      </c>
      <c r="G2729" s="10"/>
      <c r="H2729" s="11">
        <v>7930980</v>
      </c>
      <c r="I2729" s="18">
        <f t="shared" si="42"/>
        <v>8971524.5759999994</v>
      </c>
    </row>
    <row r="2730" spans="1:9" ht="18" x14ac:dyDescent="0.15">
      <c r="A2730" s="7">
        <v>2357</v>
      </c>
      <c r="B2730" s="96"/>
      <c r="C2730" s="95"/>
      <c r="D2730" s="7">
        <v>373106</v>
      </c>
      <c r="E2730" s="8" t="s">
        <v>2584</v>
      </c>
      <c r="F2730" s="9" t="s">
        <v>10</v>
      </c>
      <c r="G2730" s="10"/>
      <c r="H2730" s="11">
        <v>9517320</v>
      </c>
      <c r="I2730" s="18">
        <f t="shared" si="42"/>
        <v>10765992.384</v>
      </c>
    </row>
    <row r="2731" spans="1:9" ht="18" x14ac:dyDescent="0.15">
      <c r="A2731" s="7">
        <v>2358</v>
      </c>
      <c r="B2731" s="96"/>
      <c r="C2731" s="95"/>
      <c r="D2731" s="7">
        <v>373107</v>
      </c>
      <c r="E2731" s="8" t="s">
        <v>2585</v>
      </c>
      <c r="F2731" s="9" t="s">
        <v>10</v>
      </c>
      <c r="G2731" s="10"/>
      <c r="H2731" s="11">
        <v>9517320</v>
      </c>
      <c r="I2731" s="18">
        <f t="shared" si="42"/>
        <v>10765992.384</v>
      </c>
    </row>
    <row r="2732" spans="1:9" ht="18" x14ac:dyDescent="0.15">
      <c r="A2732" s="7">
        <v>2359</v>
      </c>
      <c r="B2732" s="96"/>
      <c r="C2732" s="95"/>
      <c r="D2732" s="7">
        <v>373307</v>
      </c>
      <c r="E2732" s="8" t="s">
        <v>2586</v>
      </c>
      <c r="F2732" s="9" t="s">
        <v>10</v>
      </c>
      <c r="G2732" s="10"/>
      <c r="H2732" s="11">
        <v>13222575</v>
      </c>
      <c r="I2732" s="18">
        <f t="shared" si="42"/>
        <v>14957376.84</v>
      </c>
    </row>
    <row r="2733" spans="1:9" ht="18" x14ac:dyDescent="0.15">
      <c r="A2733" s="83">
        <v>2360</v>
      </c>
      <c r="B2733" s="96"/>
      <c r="C2733" s="95"/>
      <c r="D2733" s="83">
        <v>373413</v>
      </c>
      <c r="E2733" s="8" t="s">
        <v>2587</v>
      </c>
      <c r="F2733" s="86" t="s">
        <v>10</v>
      </c>
      <c r="G2733" s="84"/>
      <c r="H2733" s="85">
        <v>23527350</v>
      </c>
      <c r="I2733" s="18">
        <f t="shared" si="42"/>
        <v>26614138.32</v>
      </c>
    </row>
    <row r="2734" spans="1:9" ht="15.75" customHeight="1" x14ac:dyDescent="0.15">
      <c r="A2734" s="83"/>
      <c r="B2734" s="96"/>
      <c r="C2734" s="95"/>
      <c r="D2734" s="83"/>
      <c r="E2734" s="8" t="s">
        <v>2588</v>
      </c>
      <c r="F2734" s="86"/>
      <c r="G2734" s="84"/>
      <c r="H2734" s="85"/>
      <c r="I2734" s="18">
        <f t="shared" si="42"/>
        <v>0</v>
      </c>
    </row>
    <row r="2735" spans="1:9" ht="27" x14ac:dyDescent="0.15">
      <c r="A2735" s="83">
        <v>2361</v>
      </c>
      <c r="B2735" s="96"/>
      <c r="C2735" s="95"/>
      <c r="D2735" s="83">
        <v>378102</v>
      </c>
      <c r="E2735" s="8" t="s">
        <v>2589</v>
      </c>
      <c r="F2735" s="86" t="s">
        <v>10</v>
      </c>
      <c r="G2735" s="84"/>
      <c r="H2735" s="85">
        <v>853950</v>
      </c>
      <c r="I2735" s="18">
        <f t="shared" si="42"/>
        <v>965988.24</v>
      </c>
    </row>
    <row r="2736" spans="1:9" ht="15.75" customHeight="1" x14ac:dyDescent="0.15">
      <c r="A2736" s="83"/>
      <c r="B2736" s="96"/>
      <c r="C2736" s="95"/>
      <c r="D2736" s="83"/>
      <c r="E2736" s="8" t="s">
        <v>2590</v>
      </c>
      <c r="F2736" s="86"/>
      <c r="G2736" s="84"/>
      <c r="H2736" s="85"/>
      <c r="I2736" s="18">
        <f t="shared" si="42"/>
        <v>0</v>
      </c>
    </row>
    <row r="2737" spans="1:9" ht="18" x14ac:dyDescent="0.15">
      <c r="A2737" s="7">
        <v>2362</v>
      </c>
      <c r="B2737" s="96"/>
      <c r="C2737" s="95"/>
      <c r="D2737" s="7">
        <v>378702</v>
      </c>
      <c r="E2737" s="8" t="s">
        <v>2591</v>
      </c>
      <c r="F2737" s="9" t="s">
        <v>10</v>
      </c>
      <c r="G2737" s="10"/>
      <c r="H2737" s="11">
        <v>1640700</v>
      </c>
      <c r="I2737" s="18">
        <f t="shared" si="42"/>
        <v>1855959.8399999999</v>
      </c>
    </row>
    <row r="2738" spans="1:9" ht="18" x14ac:dyDescent="0.15">
      <c r="A2738" s="7">
        <v>2363</v>
      </c>
      <c r="B2738" s="96"/>
      <c r="C2738" s="95"/>
      <c r="D2738" s="7">
        <v>379001</v>
      </c>
      <c r="E2738" s="8" t="s">
        <v>2592</v>
      </c>
      <c r="F2738" s="9" t="s">
        <v>10</v>
      </c>
      <c r="G2738" s="10"/>
      <c r="H2738" s="11">
        <v>9520200</v>
      </c>
      <c r="I2738" s="18">
        <f t="shared" si="42"/>
        <v>10769250.24</v>
      </c>
    </row>
    <row r="2739" spans="1:9" ht="18" x14ac:dyDescent="0.15">
      <c r="A2739" s="7">
        <v>2364</v>
      </c>
      <c r="B2739" s="96"/>
      <c r="C2739" s="95"/>
      <c r="D2739" s="7">
        <v>380307</v>
      </c>
      <c r="E2739" s="8" t="s">
        <v>2593</v>
      </c>
      <c r="F2739" s="9" t="s">
        <v>10</v>
      </c>
      <c r="G2739" s="10"/>
      <c r="H2739" s="11">
        <v>3826620</v>
      </c>
      <c r="I2739" s="18">
        <f t="shared" si="42"/>
        <v>4328672.5439999998</v>
      </c>
    </row>
    <row r="2740" spans="1:9" ht="18" x14ac:dyDescent="0.15">
      <c r="A2740" s="7">
        <v>2365</v>
      </c>
      <c r="B2740" s="96"/>
      <c r="C2740" s="95"/>
      <c r="D2740" s="7">
        <v>380401</v>
      </c>
      <c r="E2740" s="8" t="s">
        <v>2594</v>
      </c>
      <c r="F2740" s="9" t="s">
        <v>10</v>
      </c>
      <c r="G2740" s="10"/>
      <c r="H2740" s="11">
        <v>3857400</v>
      </c>
      <c r="I2740" s="18">
        <f t="shared" si="42"/>
        <v>4363490.88</v>
      </c>
    </row>
    <row r="2741" spans="1:9" ht="18" x14ac:dyDescent="0.15">
      <c r="A2741" s="7">
        <v>2366</v>
      </c>
      <c r="B2741" s="96"/>
      <c r="C2741" s="95"/>
      <c r="D2741" s="7">
        <v>380403</v>
      </c>
      <c r="E2741" s="8" t="s">
        <v>2595</v>
      </c>
      <c r="F2741" s="9" t="s">
        <v>10</v>
      </c>
      <c r="G2741" s="10"/>
      <c r="H2741" s="11">
        <v>3857400</v>
      </c>
      <c r="I2741" s="18">
        <f t="shared" si="42"/>
        <v>4363490.88</v>
      </c>
    </row>
    <row r="2742" spans="1:9" ht="18" x14ac:dyDescent="0.15">
      <c r="A2742" s="7">
        <v>2367</v>
      </c>
      <c r="B2742" s="96"/>
      <c r="C2742" s="95"/>
      <c r="D2742" s="7">
        <v>380603</v>
      </c>
      <c r="E2742" s="8" t="s">
        <v>2596</v>
      </c>
      <c r="F2742" s="9" t="s">
        <v>10</v>
      </c>
      <c r="G2742" s="10"/>
      <c r="H2742" s="11">
        <v>3826620</v>
      </c>
      <c r="I2742" s="18">
        <f t="shared" si="42"/>
        <v>4328672.5439999998</v>
      </c>
    </row>
    <row r="2743" spans="1:9" ht="18" x14ac:dyDescent="0.15">
      <c r="A2743" s="7">
        <v>2368</v>
      </c>
      <c r="B2743" s="96"/>
      <c r="C2743" s="95"/>
      <c r="D2743" s="7">
        <v>380703</v>
      </c>
      <c r="E2743" s="8" t="s">
        <v>2597</v>
      </c>
      <c r="F2743" s="9" t="s">
        <v>10</v>
      </c>
      <c r="G2743" s="10"/>
      <c r="H2743" s="11">
        <v>3826620</v>
      </c>
      <c r="I2743" s="18">
        <f t="shared" si="42"/>
        <v>4328672.5439999998</v>
      </c>
    </row>
    <row r="2744" spans="1:9" ht="18" x14ac:dyDescent="0.15">
      <c r="A2744" s="7">
        <v>2369</v>
      </c>
      <c r="B2744" s="96"/>
      <c r="C2744" s="95"/>
      <c r="D2744" s="7">
        <v>380803</v>
      </c>
      <c r="E2744" s="8" t="s">
        <v>2598</v>
      </c>
      <c r="F2744" s="9" t="s">
        <v>10</v>
      </c>
      <c r="G2744" s="10"/>
      <c r="H2744" s="11">
        <v>3826620</v>
      </c>
      <c r="I2744" s="18">
        <f t="shared" si="42"/>
        <v>4328672.5439999998</v>
      </c>
    </row>
    <row r="2745" spans="1:9" ht="18" x14ac:dyDescent="0.15">
      <c r="A2745" s="7">
        <v>2370</v>
      </c>
      <c r="B2745" s="96"/>
      <c r="C2745" s="95"/>
      <c r="D2745" s="7">
        <v>380904</v>
      </c>
      <c r="E2745" s="8" t="s">
        <v>2599</v>
      </c>
      <c r="F2745" s="9" t="s">
        <v>10</v>
      </c>
      <c r="G2745" s="10"/>
      <c r="H2745" s="11">
        <v>3826620</v>
      </c>
      <c r="I2745" s="18">
        <f t="shared" si="42"/>
        <v>4328672.5439999998</v>
      </c>
    </row>
    <row r="2746" spans="1:9" ht="18" x14ac:dyDescent="0.15">
      <c r="A2746" s="7">
        <v>2371</v>
      </c>
      <c r="B2746" s="96"/>
      <c r="C2746" s="95"/>
      <c r="D2746" s="7">
        <v>383406</v>
      </c>
      <c r="E2746" s="8" t="s">
        <v>2600</v>
      </c>
      <c r="F2746" s="9" t="s">
        <v>10</v>
      </c>
      <c r="G2746" s="10"/>
      <c r="H2746" s="11">
        <v>9755460</v>
      </c>
      <c r="I2746" s="18">
        <f t="shared" si="42"/>
        <v>11035376.352</v>
      </c>
    </row>
    <row r="2747" spans="1:9" ht="18" x14ac:dyDescent="0.15">
      <c r="A2747" s="7">
        <v>2372</v>
      </c>
      <c r="B2747" s="96"/>
      <c r="C2747" s="95"/>
      <c r="D2747" s="7">
        <v>383408</v>
      </c>
      <c r="E2747" s="8" t="s">
        <v>2601</v>
      </c>
      <c r="F2747" s="9" t="s">
        <v>10</v>
      </c>
      <c r="G2747" s="10"/>
      <c r="H2747" s="11">
        <v>14875425</v>
      </c>
      <c r="I2747" s="18">
        <f t="shared" si="42"/>
        <v>16827080.759999998</v>
      </c>
    </row>
    <row r="2748" spans="1:9" ht="18" x14ac:dyDescent="0.15">
      <c r="A2748" s="83">
        <v>2373</v>
      </c>
      <c r="B2748" s="96"/>
      <c r="C2748" s="95"/>
      <c r="D2748" s="83">
        <v>383411</v>
      </c>
      <c r="E2748" s="8" t="s">
        <v>2602</v>
      </c>
      <c r="F2748" s="86" t="s">
        <v>10</v>
      </c>
      <c r="G2748" s="84"/>
      <c r="H2748" s="85">
        <v>9755460</v>
      </c>
      <c r="I2748" s="18">
        <f t="shared" si="42"/>
        <v>11035376.352</v>
      </c>
    </row>
    <row r="2749" spans="1:9" ht="15.75" customHeight="1" x14ac:dyDescent="0.15">
      <c r="A2749" s="83"/>
      <c r="B2749" s="96"/>
      <c r="C2749" s="95"/>
      <c r="D2749" s="83"/>
      <c r="E2749" s="8" t="s">
        <v>658</v>
      </c>
      <c r="F2749" s="86"/>
      <c r="G2749" s="84"/>
      <c r="H2749" s="85"/>
      <c r="I2749" s="18">
        <f t="shared" si="42"/>
        <v>0</v>
      </c>
    </row>
    <row r="2750" spans="1:9" ht="18" x14ac:dyDescent="0.15">
      <c r="A2750" s="7">
        <v>2374</v>
      </c>
      <c r="B2750" s="96"/>
      <c r="C2750" s="95"/>
      <c r="D2750" s="7">
        <v>383414</v>
      </c>
      <c r="E2750" s="8" t="s">
        <v>2603</v>
      </c>
      <c r="F2750" s="9" t="s">
        <v>10</v>
      </c>
      <c r="G2750" s="10"/>
      <c r="H2750" s="11">
        <v>16363125</v>
      </c>
      <c r="I2750" s="18">
        <f t="shared" si="42"/>
        <v>18509967</v>
      </c>
    </row>
    <row r="2751" spans="1:9" ht="18" x14ac:dyDescent="0.15">
      <c r="A2751" s="7">
        <v>2375</v>
      </c>
      <c r="B2751" s="96"/>
      <c r="C2751" s="95"/>
      <c r="D2751" s="7">
        <v>385201</v>
      </c>
      <c r="E2751" s="8" t="s">
        <v>2604</v>
      </c>
      <c r="F2751" s="9" t="s">
        <v>10</v>
      </c>
      <c r="G2751" s="10"/>
      <c r="H2751" s="11">
        <v>3320460</v>
      </c>
      <c r="I2751" s="18">
        <f t="shared" si="42"/>
        <v>3756104.352</v>
      </c>
    </row>
    <row r="2752" spans="1:9" ht="18" x14ac:dyDescent="0.15">
      <c r="A2752" s="7">
        <v>2376</v>
      </c>
      <c r="B2752" s="96"/>
      <c r="C2752" s="95"/>
      <c r="D2752" s="7">
        <v>385208</v>
      </c>
      <c r="E2752" s="8" t="s">
        <v>2605</v>
      </c>
      <c r="F2752" s="9" t="s">
        <v>10</v>
      </c>
      <c r="G2752" s="10"/>
      <c r="H2752" s="11">
        <v>7812360</v>
      </c>
      <c r="I2752" s="18">
        <f t="shared" si="42"/>
        <v>8837341.6319999993</v>
      </c>
    </row>
    <row r="2753" spans="1:9" ht="18" x14ac:dyDescent="0.15">
      <c r="A2753" s="83">
        <v>2377</v>
      </c>
      <c r="B2753" s="96"/>
      <c r="C2753" s="95"/>
      <c r="D2753" s="83">
        <v>385521</v>
      </c>
      <c r="E2753" s="8" t="s">
        <v>2606</v>
      </c>
      <c r="F2753" s="86" t="s">
        <v>10</v>
      </c>
      <c r="G2753" s="84"/>
      <c r="H2753" s="85">
        <v>2305800</v>
      </c>
      <c r="I2753" s="18">
        <f t="shared" si="42"/>
        <v>2608320.96</v>
      </c>
    </row>
    <row r="2754" spans="1:9" ht="15.75" customHeight="1" x14ac:dyDescent="0.15">
      <c r="A2754" s="83"/>
      <c r="B2754" s="96"/>
      <c r="C2754" s="95"/>
      <c r="D2754" s="83"/>
      <c r="E2754" s="8" t="s">
        <v>658</v>
      </c>
      <c r="F2754" s="86"/>
      <c r="G2754" s="84"/>
      <c r="H2754" s="85"/>
      <c r="I2754" s="18">
        <f t="shared" si="42"/>
        <v>0</v>
      </c>
    </row>
    <row r="2755" spans="1:9" ht="18" x14ac:dyDescent="0.15">
      <c r="A2755" s="7">
        <v>2378</v>
      </c>
      <c r="B2755" s="96"/>
      <c r="C2755" s="95"/>
      <c r="D2755" s="7">
        <v>389104</v>
      </c>
      <c r="E2755" s="8" t="s">
        <v>2607</v>
      </c>
      <c r="F2755" s="9" t="s">
        <v>10</v>
      </c>
      <c r="G2755" s="10"/>
      <c r="H2755" s="11">
        <v>667200</v>
      </c>
      <c r="I2755" s="18">
        <f t="shared" si="42"/>
        <v>754736.64000000001</v>
      </c>
    </row>
    <row r="2756" spans="1:9" ht="18" x14ac:dyDescent="0.15">
      <c r="A2756" s="7">
        <v>2379</v>
      </c>
      <c r="B2756" s="96"/>
      <c r="C2756" s="95"/>
      <c r="D2756" s="7">
        <v>389105</v>
      </c>
      <c r="E2756" s="8" t="s">
        <v>2608</v>
      </c>
      <c r="F2756" s="9" t="s">
        <v>10</v>
      </c>
      <c r="G2756" s="10"/>
      <c r="H2756" s="11">
        <v>862800</v>
      </c>
      <c r="I2756" s="18">
        <f t="shared" si="42"/>
        <v>975999.36</v>
      </c>
    </row>
    <row r="2757" spans="1:9" ht="18" x14ac:dyDescent="0.15">
      <c r="A2757" s="7">
        <v>2380</v>
      </c>
      <c r="B2757" s="96"/>
      <c r="C2757" s="95"/>
      <c r="D2757" s="7">
        <v>389107</v>
      </c>
      <c r="E2757" s="8" t="s">
        <v>2609</v>
      </c>
      <c r="F2757" s="9" t="s">
        <v>10</v>
      </c>
      <c r="G2757" s="10"/>
      <c r="H2757" s="11">
        <v>2016720</v>
      </c>
      <c r="I2757" s="18">
        <f t="shared" ref="I2757:I2820" si="43">+(H2757*13.12%)+H2757</f>
        <v>2281313.6639999999</v>
      </c>
    </row>
    <row r="2758" spans="1:9" ht="18" x14ac:dyDescent="0.15">
      <c r="A2758" s="7">
        <v>2381</v>
      </c>
      <c r="B2758" s="96"/>
      <c r="C2758" s="95"/>
      <c r="D2758" s="7">
        <v>395027</v>
      </c>
      <c r="E2758" s="8" t="s">
        <v>2610</v>
      </c>
      <c r="F2758" s="9" t="s">
        <v>10</v>
      </c>
      <c r="G2758" s="10"/>
      <c r="H2758" s="11">
        <v>2220660</v>
      </c>
      <c r="I2758" s="18">
        <f t="shared" si="43"/>
        <v>2512010.5920000002</v>
      </c>
    </row>
    <row r="2759" spans="1:9" ht="18" x14ac:dyDescent="0.15">
      <c r="A2759" s="7">
        <v>2382</v>
      </c>
      <c r="B2759" s="96"/>
      <c r="C2759" s="95"/>
      <c r="D2759" s="7">
        <v>395101</v>
      </c>
      <c r="E2759" s="8" t="s">
        <v>2611</v>
      </c>
      <c r="F2759" s="9" t="s">
        <v>10</v>
      </c>
      <c r="G2759" s="10"/>
      <c r="H2759" s="11">
        <v>6684840</v>
      </c>
      <c r="I2759" s="18">
        <f t="shared" si="43"/>
        <v>7561891.0079999994</v>
      </c>
    </row>
    <row r="2760" spans="1:9" ht="18" x14ac:dyDescent="0.15">
      <c r="A2760" s="7">
        <v>2383</v>
      </c>
      <c r="B2760" s="96"/>
      <c r="C2760" s="95"/>
      <c r="D2760" s="7">
        <v>397601</v>
      </c>
      <c r="E2760" s="8" t="s">
        <v>2612</v>
      </c>
      <c r="F2760" s="9" t="s">
        <v>10</v>
      </c>
      <c r="G2760" s="10"/>
      <c r="H2760" s="11">
        <v>2141460</v>
      </c>
      <c r="I2760" s="18">
        <f t="shared" si="43"/>
        <v>2422419.5520000001</v>
      </c>
    </row>
    <row r="2761" spans="1:9" ht="18" x14ac:dyDescent="0.15">
      <c r="A2761" s="7">
        <v>2384</v>
      </c>
      <c r="B2761" s="96"/>
      <c r="C2761" s="95"/>
      <c r="D2761" s="7">
        <v>397700</v>
      </c>
      <c r="E2761" s="8" t="s">
        <v>2613</v>
      </c>
      <c r="F2761" s="9" t="s">
        <v>10</v>
      </c>
      <c r="G2761" s="10"/>
      <c r="H2761" s="11">
        <v>2141460</v>
      </c>
      <c r="I2761" s="18">
        <f t="shared" si="43"/>
        <v>2422419.5520000001</v>
      </c>
    </row>
    <row r="2762" spans="1:9" ht="18" x14ac:dyDescent="0.15">
      <c r="A2762" s="7">
        <v>2385</v>
      </c>
      <c r="B2762" s="96"/>
      <c r="C2762" s="95"/>
      <c r="D2762" s="7">
        <v>397801</v>
      </c>
      <c r="E2762" s="8" t="s">
        <v>2614</v>
      </c>
      <c r="F2762" s="9" t="s">
        <v>10</v>
      </c>
      <c r="G2762" s="10"/>
      <c r="H2762" s="11">
        <v>1427580</v>
      </c>
      <c r="I2762" s="18">
        <f t="shared" si="43"/>
        <v>1614878.496</v>
      </c>
    </row>
    <row r="2763" spans="1:9" ht="18" x14ac:dyDescent="0.15">
      <c r="A2763" s="83">
        <v>2386</v>
      </c>
      <c r="B2763" s="96"/>
      <c r="C2763" s="95"/>
      <c r="D2763" s="83">
        <v>398100</v>
      </c>
      <c r="E2763" s="8" t="s">
        <v>2615</v>
      </c>
      <c r="F2763" s="86" t="s">
        <v>10</v>
      </c>
      <c r="G2763" s="84"/>
      <c r="H2763" s="85">
        <v>12714075</v>
      </c>
      <c r="I2763" s="18">
        <f t="shared" si="43"/>
        <v>14382161.640000001</v>
      </c>
    </row>
    <row r="2764" spans="1:9" ht="15.75" customHeight="1" x14ac:dyDescent="0.15">
      <c r="A2764" s="83"/>
      <c r="B2764" s="96"/>
      <c r="C2764" s="95"/>
      <c r="D2764" s="83"/>
      <c r="E2764" s="8" t="s">
        <v>2616</v>
      </c>
      <c r="F2764" s="86"/>
      <c r="G2764" s="84"/>
      <c r="H2764" s="85"/>
      <c r="I2764" s="18">
        <f t="shared" si="43"/>
        <v>0</v>
      </c>
    </row>
    <row r="2765" spans="1:9" ht="18" x14ac:dyDescent="0.15">
      <c r="A2765" s="7">
        <v>2387</v>
      </c>
      <c r="B2765" s="96"/>
      <c r="C2765" s="95"/>
      <c r="D2765" s="7">
        <v>401101</v>
      </c>
      <c r="E2765" s="8" t="s">
        <v>2617</v>
      </c>
      <c r="F2765" s="9" t="s">
        <v>10</v>
      </c>
      <c r="G2765" s="10"/>
      <c r="H2765" s="11">
        <v>3399120</v>
      </c>
      <c r="I2765" s="18">
        <f t="shared" si="43"/>
        <v>3845084.5439999998</v>
      </c>
    </row>
    <row r="2766" spans="1:9" ht="18" x14ac:dyDescent="0.15">
      <c r="A2766" s="7">
        <v>2388</v>
      </c>
      <c r="B2766" s="96"/>
      <c r="C2766" s="95"/>
      <c r="D2766" s="7">
        <v>401102</v>
      </c>
      <c r="E2766" s="8" t="s">
        <v>2618</v>
      </c>
      <c r="F2766" s="9" t="s">
        <v>10</v>
      </c>
      <c r="G2766" s="10"/>
      <c r="H2766" s="11">
        <v>3399120</v>
      </c>
      <c r="I2766" s="18">
        <f t="shared" si="43"/>
        <v>3845084.5439999998</v>
      </c>
    </row>
    <row r="2767" spans="1:9" ht="18" x14ac:dyDescent="0.15">
      <c r="A2767" s="83">
        <v>2389</v>
      </c>
      <c r="B2767" s="96"/>
      <c r="C2767" s="95"/>
      <c r="D2767" s="83">
        <v>404403</v>
      </c>
      <c r="E2767" s="8" t="s">
        <v>2619</v>
      </c>
      <c r="F2767" s="86" t="s">
        <v>10</v>
      </c>
      <c r="G2767" s="84"/>
      <c r="H2767" s="85">
        <v>4068540</v>
      </c>
      <c r="I2767" s="18">
        <f t="shared" si="43"/>
        <v>4602332.4479999999</v>
      </c>
    </row>
    <row r="2768" spans="1:9" ht="15.75" customHeight="1" x14ac:dyDescent="0.15">
      <c r="A2768" s="83"/>
      <c r="B2768" s="96"/>
      <c r="C2768" s="95"/>
      <c r="D2768" s="83"/>
      <c r="E2768" s="8" t="s">
        <v>2620</v>
      </c>
      <c r="F2768" s="86"/>
      <c r="G2768" s="84"/>
      <c r="H2768" s="85"/>
      <c r="I2768" s="18">
        <f t="shared" si="43"/>
        <v>0</v>
      </c>
    </row>
    <row r="2769" spans="1:9" ht="18" x14ac:dyDescent="0.15">
      <c r="A2769" s="83">
        <v>2390</v>
      </c>
      <c r="B2769" s="96"/>
      <c r="C2769" s="95"/>
      <c r="D2769" s="83">
        <v>405201</v>
      </c>
      <c r="E2769" s="8" t="s">
        <v>2621</v>
      </c>
      <c r="F2769" s="86" t="s">
        <v>10</v>
      </c>
      <c r="G2769" s="84"/>
      <c r="H2769" s="85">
        <v>4251600</v>
      </c>
      <c r="I2769" s="18">
        <f t="shared" si="43"/>
        <v>4809409.92</v>
      </c>
    </row>
    <row r="2770" spans="1:9" ht="15.75" customHeight="1" x14ac:dyDescent="0.15">
      <c r="A2770" s="83"/>
      <c r="B2770" s="96"/>
      <c r="C2770" s="95"/>
      <c r="D2770" s="83"/>
      <c r="E2770" s="8" t="s">
        <v>804</v>
      </c>
      <c r="F2770" s="86"/>
      <c r="G2770" s="84"/>
      <c r="H2770" s="85"/>
      <c r="I2770" s="18">
        <f t="shared" si="43"/>
        <v>0</v>
      </c>
    </row>
    <row r="2771" spans="1:9" ht="18" x14ac:dyDescent="0.15">
      <c r="A2771" s="7">
        <v>2391</v>
      </c>
      <c r="B2771" s="96"/>
      <c r="C2771" s="95"/>
      <c r="D2771" s="7">
        <v>406401</v>
      </c>
      <c r="E2771" s="8" t="s">
        <v>2622</v>
      </c>
      <c r="F2771" s="9" t="s">
        <v>10</v>
      </c>
      <c r="G2771" s="10"/>
      <c r="H2771" s="11">
        <v>6798240</v>
      </c>
      <c r="I2771" s="18">
        <f t="shared" si="43"/>
        <v>7690169.0879999995</v>
      </c>
    </row>
    <row r="2772" spans="1:9" ht="18" x14ac:dyDescent="0.15">
      <c r="A2772" s="7">
        <v>2392</v>
      </c>
      <c r="B2772" s="96"/>
      <c r="C2772" s="95"/>
      <c r="D2772" s="7">
        <v>406402</v>
      </c>
      <c r="E2772" s="8" t="s">
        <v>2623</v>
      </c>
      <c r="F2772" s="9" t="s">
        <v>10</v>
      </c>
      <c r="G2772" s="10"/>
      <c r="H2772" s="11">
        <v>6798240</v>
      </c>
      <c r="I2772" s="18">
        <f t="shared" si="43"/>
        <v>7690169.0879999995</v>
      </c>
    </row>
    <row r="2773" spans="1:9" ht="18" x14ac:dyDescent="0.15">
      <c r="A2773" s="7">
        <v>2393</v>
      </c>
      <c r="B2773" s="96"/>
      <c r="C2773" s="95"/>
      <c r="D2773" s="7">
        <v>406500</v>
      </c>
      <c r="E2773" s="8" t="s">
        <v>2624</v>
      </c>
      <c r="F2773" s="9" t="s">
        <v>10</v>
      </c>
      <c r="G2773" s="10"/>
      <c r="H2773" s="11">
        <v>31126950</v>
      </c>
      <c r="I2773" s="18">
        <f t="shared" si="43"/>
        <v>35210805.839999996</v>
      </c>
    </row>
    <row r="2774" spans="1:9" ht="18" x14ac:dyDescent="0.15">
      <c r="A2774" s="7">
        <v>2394</v>
      </c>
      <c r="B2774" s="96"/>
      <c r="C2774" s="95"/>
      <c r="D2774" s="7">
        <v>407400</v>
      </c>
      <c r="E2774" s="8" t="s">
        <v>2625</v>
      </c>
      <c r="F2774" s="9" t="s">
        <v>10</v>
      </c>
      <c r="G2774" s="10"/>
      <c r="H2774" s="11">
        <v>31126950</v>
      </c>
      <c r="I2774" s="18">
        <f t="shared" si="43"/>
        <v>35210805.839999996</v>
      </c>
    </row>
    <row r="2775" spans="1:9" ht="18" x14ac:dyDescent="0.15">
      <c r="A2775" s="7">
        <v>2395</v>
      </c>
      <c r="B2775" s="96"/>
      <c r="C2775" s="95"/>
      <c r="D2775" s="7">
        <v>414302</v>
      </c>
      <c r="E2775" s="8" t="s">
        <v>2626</v>
      </c>
      <c r="F2775" s="9" t="s">
        <v>10</v>
      </c>
      <c r="G2775" s="10"/>
      <c r="H2775" s="11">
        <v>3254760</v>
      </c>
      <c r="I2775" s="18">
        <f t="shared" si="43"/>
        <v>3681784.5120000001</v>
      </c>
    </row>
    <row r="2776" spans="1:9" ht="18" x14ac:dyDescent="0.15">
      <c r="A2776" s="7">
        <v>2396</v>
      </c>
      <c r="B2776" s="96"/>
      <c r="C2776" s="95"/>
      <c r="D2776" s="7">
        <v>419100</v>
      </c>
      <c r="E2776" s="8" t="s">
        <v>2627</v>
      </c>
      <c r="F2776" s="9" t="s">
        <v>10</v>
      </c>
      <c r="G2776" s="10"/>
      <c r="H2776" s="11">
        <v>540150</v>
      </c>
      <c r="I2776" s="18">
        <f t="shared" si="43"/>
        <v>611017.67999999993</v>
      </c>
    </row>
    <row r="2777" spans="1:9" ht="18" x14ac:dyDescent="0.15">
      <c r="A2777" s="7">
        <v>2397</v>
      </c>
      <c r="B2777" s="96"/>
      <c r="C2777" s="95"/>
      <c r="D2777" s="7">
        <v>422602</v>
      </c>
      <c r="E2777" s="8" t="s">
        <v>2628</v>
      </c>
      <c r="F2777" s="9" t="s">
        <v>10</v>
      </c>
      <c r="G2777" s="10"/>
      <c r="H2777" s="11">
        <v>1189620</v>
      </c>
      <c r="I2777" s="18">
        <f t="shared" si="43"/>
        <v>1345698.1439999999</v>
      </c>
    </row>
    <row r="2778" spans="1:9" ht="18" x14ac:dyDescent="0.15">
      <c r="A2778" s="7">
        <v>2398</v>
      </c>
      <c r="B2778" s="96"/>
      <c r="C2778" s="95"/>
      <c r="D2778" s="7">
        <v>423103</v>
      </c>
      <c r="E2778" s="8" t="s">
        <v>2629</v>
      </c>
      <c r="F2778" s="9" t="s">
        <v>10</v>
      </c>
      <c r="G2778" s="10"/>
      <c r="H2778" s="11">
        <v>7930980</v>
      </c>
      <c r="I2778" s="18">
        <f t="shared" si="43"/>
        <v>8971524.5759999994</v>
      </c>
    </row>
    <row r="2779" spans="1:9" ht="18" x14ac:dyDescent="0.15">
      <c r="A2779" s="7">
        <v>2399</v>
      </c>
      <c r="B2779" s="96"/>
      <c r="C2779" s="95"/>
      <c r="D2779" s="7">
        <v>423105</v>
      </c>
      <c r="E2779" s="8" t="s">
        <v>2630</v>
      </c>
      <c r="F2779" s="9" t="s">
        <v>10</v>
      </c>
      <c r="G2779" s="10"/>
      <c r="H2779" s="11">
        <v>7930980</v>
      </c>
      <c r="I2779" s="18">
        <f t="shared" si="43"/>
        <v>8971524.5759999994</v>
      </c>
    </row>
    <row r="2780" spans="1:9" ht="18" x14ac:dyDescent="0.15">
      <c r="A2780" s="7">
        <v>2400</v>
      </c>
      <c r="B2780" s="96"/>
      <c r="C2780" s="95"/>
      <c r="D2780" s="7">
        <v>423106</v>
      </c>
      <c r="E2780" s="8" t="s">
        <v>2631</v>
      </c>
      <c r="F2780" s="9" t="s">
        <v>10</v>
      </c>
      <c r="G2780" s="10"/>
      <c r="H2780" s="11">
        <v>7930980</v>
      </c>
      <c r="I2780" s="18">
        <f t="shared" si="43"/>
        <v>8971524.5759999994</v>
      </c>
    </row>
    <row r="2781" spans="1:9" ht="18" x14ac:dyDescent="0.15">
      <c r="A2781" s="7">
        <v>2401</v>
      </c>
      <c r="B2781" s="96"/>
      <c r="C2781" s="95"/>
      <c r="D2781" s="7">
        <v>424101</v>
      </c>
      <c r="E2781" s="8" t="s">
        <v>2632</v>
      </c>
      <c r="F2781" s="9" t="s">
        <v>10</v>
      </c>
      <c r="G2781" s="10"/>
      <c r="H2781" s="11">
        <v>8157600</v>
      </c>
      <c r="I2781" s="18">
        <f t="shared" si="43"/>
        <v>9227877.1199999992</v>
      </c>
    </row>
    <row r="2782" spans="1:9" ht="18" x14ac:dyDescent="0.15">
      <c r="A2782" s="7">
        <v>2402</v>
      </c>
      <c r="B2782" s="96"/>
      <c r="C2782" s="95"/>
      <c r="D2782" s="7">
        <v>424102</v>
      </c>
      <c r="E2782" s="8" t="s">
        <v>2633</v>
      </c>
      <c r="F2782" s="9" t="s">
        <v>10</v>
      </c>
      <c r="G2782" s="10"/>
      <c r="H2782" s="11">
        <v>8157600</v>
      </c>
      <c r="I2782" s="18">
        <f t="shared" si="43"/>
        <v>9227877.1199999992</v>
      </c>
    </row>
    <row r="2783" spans="1:9" ht="18" x14ac:dyDescent="0.15">
      <c r="A2783" s="7">
        <v>2403</v>
      </c>
      <c r="B2783" s="96"/>
      <c r="C2783" s="95"/>
      <c r="D2783" s="7">
        <v>424201</v>
      </c>
      <c r="E2783" s="8" t="s">
        <v>2634</v>
      </c>
      <c r="F2783" s="9" t="s">
        <v>10</v>
      </c>
      <c r="G2783" s="10"/>
      <c r="H2783" s="11">
        <v>13596300</v>
      </c>
      <c r="I2783" s="18">
        <f t="shared" si="43"/>
        <v>15380134.560000001</v>
      </c>
    </row>
    <row r="2784" spans="1:9" ht="18" x14ac:dyDescent="0.15">
      <c r="A2784" s="7">
        <v>2404</v>
      </c>
      <c r="B2784" s="96"/>
      <c r="C2784" s="95"/>
      <c r="D2784" s="7">
        <v>424202</v>
      </c>
      <c r="E2784" s="8" t="s">
        <v>2635</v>
      </c>
      <c r="F2784" s="9" t="s">
        <v>10</v>
      </c>
      <c r="G2784" s="10"/>
      <c r="H2784" s="11">
        <v>13596300</v>
      </c>
      <c r="I2784" s="18">
        <f t="shared" si="43"/>
        <v>15380134.560000001</v>
      </c>
    </row>
    <row r="2785" spans="1:9" ht="18" x14ac:dyDescent="0.15">
      <c r="A2785" s="7">
        <v>2405</v>
      </c>
      <c r="B2785" s="96"/>
      <c r="C2785" s="95"/>
      <c r="D2785" s="7">
        <v>425101</v>
      </c>
      <c r="E2785" s="8" t="s">
        <v>2636</v>
      </c>
      <c r="F2785" s="9" t="s">
        <v>10</v>
      </c>
      <c r="G2785" s="10"/>
      <c r="H2785" s="11">
        <v>5665140</v>
      </c>
      <c r="I2785" s="18">
        <f t="shared" si="43"/>
        <v>6408406.3679999998</v>
      </c>
    </row>
    <row r="2786" spans="1:9" ht="27" x14ac:dyDescent="0.15">
      <c r="A2786" s="7">
        <v>2406</v>
      </c>
      <c r="B2786" s="96"/>
      <c r="C2786" s="95"/>
      <c r="D2786" s="7">
        <v>425102</v>
      </c>
      <c r="E2786" s="8" t="s">
        <v>2637</v>
      </c>
      <c r="F2786" s="9" t="s">
        <v>10</v>
      </c>
      <c r="G2786" s="10"/>
      <c r="H2786" s="11">
        <v>5665140</v>
      </c>
      <c r="I2786" s="18">
        <f t="shared" si="43"/>
        <v>6408406.3679999998</v>
      </c>
    </row>
    <row r="2787" spans="1:9" ht="18" x14ac:dyDescent="0.15">
      <c r="A2787" s="83">
        <v>2407</v>
      </c>
      <c r="B2787" s="96"/>
      <c r="C2787" s="95"/>
      <c r="D2787" s="83">
        <v>425201</v>
      </c>
      <c r="E2787" s="8" t="s">
        <v>934</v>
      </c>
      <c r="F2787" s="86" t="s">
        <v>10</v>
      </c>
      <c r="G2787" s="84"/>
      <c r="H2787" s="85">
        <v>13596300</v>
      </c>
      <c r="I2787" s="18">
        <f t="shared" si="43"/>
        <v>15380134.560000001</v>
      </c>
    </row>
    <row r="2788" spans="1:9" ht="15.75" customHeight="1" x14ac:dyDescent="0.15">
      <c r="A2788" s="83"/>
      <c r="B2788" s="96"/>
      <c r="C2788" s="95"/>
      <c r="D2788" s="83"/>
      <c r="E2788" s="8" t="s">
        <v>2638</v>
      </c>
      <c r="F2788" s="86"/>
      <c r="G2788" s="84"/>
      <c r="H2788" s="85"/>
      <c r="I2788" s="18">
        <f t="shared" si="43"/>
        <v>0</v>
      </c>
    </row>
    <row r="2789" spans="1:9" ht="18" x14ac:dyDescent="0.15">
      <c r="A2789" s="83">
        <v>2408</v>
      </c>
      <c r="B2789" s="96"/>
      <c r="C2789" s="95"/>
      <c r="D2789" s="83">
        <v>425202</v>
      </c>
      <c r="E2789" s="8" t="s">
        <v>934</v>
      </c>
      <c r="F2789" s="86" t="s">
        <v>10</v>
      </c>
      <c r="G2789" s="84"/>
      <c r="H2789" s="85">
        <v>13596300</v>
      </c>
      <c r="I2789" s="18">
        <f t="shared" si="43"/>
        <v>15380134.560000001</v>
      </c>
    </row>
    <row r="2790" spans="1:9" ht="15.75" customHeight="1" x14ac:dyDescent="0.15">
      <c r="A2790" s="83"/>
      <c r="B2790" s="96"/>
      <c r="C2790" s="95"/>
      <c r="D2790" s="83"/>
      <c r="E2790" s="8" t="s">
        <v>2639</v>
      </c>
      <c r="F2790" s="86"/>
      <c r="G2790" s="84"/>
      <c r="H2790" s="85"/>
      <c r="I2790" s="18">
        <f t="shared" si="43"/>
        <v>0</v>
      </c>
    </row>
    <row r="2791" spans="1:9" ht="18" x14ac:dyDescent="0.15">
      <c r="A2791" s="83">
        <v>2409</v>
      </c>
      <c r="B2791" s="96"/>
      <c r="C2791" s="95"/>
      <c r="D2791" s="83">
        <v>425303</v>
      </c>
      <c r="E2791" s="8" t="s">
        <v>934</v>
      </c>
      <c r="F2791" s="86" t="s">
        <v>10</v>
      </c>
      <c r="G2791" s="84"/>
      <c r="H2791" s="85">
        <v>7119900</v>
      </c>
      <c r="I2791" s="18">
        <f t="shared" si="43"/>
        <v>8054030.8799999999</v>
      </c>
    </row>
    <row r="2792" spans="1:9" x14ac:dyDescent="0.15">
      <c r="A2792" s="83"/>
      <c r="B2792" s="96"/>
      <c r="C2792" s="95"/>
      <c r="D2792" s="83"/>
      <c r="E2792" s="8" t="s">
        <v>2640</v>
      </c>
      <c r="F2792" s="86"/>
      <c r="G2792" s="84"/>
      <c r="H2792" s="85"/>
      <c r="I2792" s="18">
        <f t="shared" si="43"/>
        <v>0</v>
      </c>
    </row>
    <row r="2793" spans="1:9" ht="18" x14ac:dyDescent="0.15">
      <c r="A2793" s="7">
        <v>2410</v>
      </c>
      <c r="B2793" s="96"/>
      <c r="C2793" s="95"/>
      <c r="D2793" s="7">
        <v>425503</v>
      </c>
      <c r="E2793" s="8" t="s">
        <v>2641</v>
      </c>
      <c r="F2793" s="9" t="s">
        <v>10</v>
      </c>
      <c r="G2793" s="10"/>
      <c r="H2793" s="11">
        <v>13596300</v>
      </c>
      <c r="I2793" s="18">
        <f t="shared" si="43"/>
        <v>15380134.560000001</v>
      </c>
    </row>
    <row r="2794" spans="1:9" ht="18" x14ac:dyDescent="0.15">
      <c r="A2794" s="83">
        <v>2411</v>
      </c>
      <c r="B2794" s="96"/>
      <c r="C2794" s="95"/>
      <c r="D2794" s="83">
        <v>425504</v>
      </c>
      <c r="E2794" s="8" t="s">
        <v>937</v>
      </c>
      <c r="F2794" s="86" t="s">
        <v>10</v>
      </c>
      <c r="G2794" s="84"/>
      <c r="H2794" s="85">
        <v>13596300</v>
      </c>
      <c r="I2794" s="18">
        <f t="shared" si="43"/>
        <v>15380134.560000001</v>
      </c>
    </row>
    <row r="2795" spans="1:9" ht="15.75" customHeight="1" x14ac:dyDescent="0.15">
      <c r="A2795" s="83"/>
      <c r="B2795" s="96"/>
      <c r="C2795" s="95"/>
      <c r="D2795" s="83"/>
      <c r="E2795" s="8" t="s">
        <v>2642</v>
      </c>
      <c r="F2795" s="86"/>
      <c r="G2795" s="84"/>
      <c r="H2795" s="85"/>
      <c r="I2795" s="18">
        <f t="shared" si="43"/>
        <v>0</v>
      </c>
    </row>
    <row r="2796" spans="1:9" ht="18" x14ac:dyDescent="0.15">
      <c r="A2796" s="7">
        <v>2412</v>
      </c>
      <c r="B2796" s="96"/>
      <c r="C2796" s="95"/>
      <c r="D2796" s="7">
        <v>427401</v>
      </c>
      <c r="E2796" s="8" t="s">
        <v>2643</v>
      </c>
      <c r="F2796" s="9" t="s">
        <v>10</v>
      </c>
      <c r="G2796" s="10"/>
      <c r="H2796" s="11">
        <v>8157600</v>
      </c>
      <c r="I2796" s="18">
        <f t="shared" si="43"/>
        <v>9227877.1199999992</v>
      </c>
    </row>
    <row r="2797" spans="1:9" ht="18" x14ac:dyDescent="0.15">
      <c r="A2797" s="83">
        <v>2413</v>
      </c>
      <c r="B2797" s="96"/>
      <c r="C2797" s="95"/>
      <c r="D2797" s="83">
        <v>427402</v>
      </c>
      <c r="E2797" s="8" t="s">
        <v>2644</v>
      </c>
      <c r="F2797" s="86" t="s">
        <v>10</v>
      </c>
      <c r="G2797" s="84"/>
      <c r="H2797" s="85">
        <v>8157600</v>
      </c>
      <c r="I2797" s="18">
        <f t="shared" si="43"/>
        <v>9227877.1199999992</v>
      </c>
    </row>
    <row r="2798" spans="1:9" ht="15.75" customHeight="1" x14ac:dyDescent="0.15">
      <c r="A2798" s="83"/>
      <c r="B2798" s="96"/>
      <c r="C2798" s="95"/>
      <c r="D2798" s="83"/>
      <c r="E2798" s="8" t="s">
        <v>947</v>
      </c>
      <c r="F2798" s="86"/>
      <c r="G2798" s="84"/>
      <c r="H2798" s="85"/>
      <c r="I2798" s="18">
        <f t="shared" si="43"/>
        <v>0</v>
      </c>
    </row>
    <row r="2799" spans="1:9" ht="18" x14ac:dyDescent="0.15">
      <c r="A2799" s="7">
        <v>2414</v>
      </c>
      <c r="B2799" s="96"/>
      <c r="C2799" s="95"/>
      <c r="D2799" s="7">
        <v>428201</v>
      </c>
      <c r="E2799" s="8" t="s">
        <v>2645</v>
      </c>
      <c r="F2799" s="9" t="s">
        <v>10</v>
      </c>
      <c r="G2799" s="10"/>
      <c r="H2799" s="11">
        <v>2266200</v>
      </c>
      <c r="I2799" s="18">
        <f t="shared" si="43"/>
        <v>2563525.44</v>
      </c>
    </row>
    <row r="2800" spans="1:9" ht="18" x14ac:dyDescent="0.15">
      <c r="A2800" s="7">
        <v>2415</v>
      </c>
      <c r="B2800" s="96"/>
      <c r="C2800" s="95"/>
      <c r="D2800" s="7">
        <v>428202</v>
      </c>
      <c r="E2800" s="8" t="s">
        <v>2646</v>
      </c>
      <c r="F2800" s="9" t="s">
        <v>10</v>
      </c>
      <c r="G2800" s="10"/>
      <c r="H2800" s="11">
        <v>5665140</v>
      </c>
      <c r="I2800" s="18">
        <f t="shared" si="43"/>
        <v>6408406.3679999998</v>
      </c>
    </row>
    <row r="2801" spans="1:9" ht="18" x14ac:dyDescent="0.15">
      <c r="A2801" s="7">
        <v>2416</v>
      </c>
      <c r="B2801" s="96"/>
      <c r="C2801" s="95"/>
      <c r="D2801" s="7">
        <v>428300</v>
      </c>
      <c r="E2801" s="8" t="s">
        <v>2647</v>
      </c>
      <c r="F2801" s="9" t="s">
        <v>10</v>
      </c>
      <c r="G2801" s="10"/>
      <c r="H2801" s="11">
        <v>5665140</v>
      </c>
      <c r="I2801" s="18">
        <f t="shared" si="43"/>
        <v>6408406.3679999998</v>
      </c>
    </row>
    <row r="2802" spans="1:9" ht="18" x14ac:dyDescent="0.15">
      <c r="A2802" s="7">
        <v>2417</v>
      </c>
      <c r="B2802" s="96"/>
      <c r="C2802" s="95"/>
      <c r="D2802" s="7">
        <v>428500</v>
      </c>
      <c r="E2802" s="8" t="s">
        <v>2648</v>
      </c>
      <c r="F2802" s="9" t="s">
        <v>10</v>
      </c>
      <c r="G2802" s="10"/>
      <c r="H2802" s="11">
        <v>5665140</v>
      </c>
      <c r="I2802" s="18">
        <f t="shared" si="43"/>
        <v>6408406.3679999998</v>
      </c>
    </row>
    <row r="2803" spans="1:9" ht="18" x14ac:dyDescent="0.15">
      <c r="A2803" s="83">
        <v>2418</v>
      </c>
      <c r="B2803" s="96"/>
      <c r="C2803" s="95"/>
      <c r="D2803" s="83">
        <v>438204</v>
      </c>
      <c r="E2803" s="8" t="s">
        <v>2649</v>
      </c>
      <c r="F2803" s="86" t="s">
        <v>10</v>
      </c>
      <c r="G2803" s="84"/>
      <c r="H2803" s="85">
        <v>4068540</v>
      </c>
      <c r="I2803" s="18">
        <f t="shared" si="43"/>
        <v>4602332.4479999999</v>
      </c>
    </row>
    <row r="2804" spans="1:9" ht="15.75" customHeight="1" x14ac:dyDescent="0.15">
      <c r="A2804" s="83"/>
      <c r="B2804" s="96"/>
      <c r="C2804" s="95"/>
      <c r="D2804" s="83"/>
      <c r="E2804" s="8" t="s">
        <v>938</v>
      </c>
      <c r="F2804" s="86"/>
      <c r="G2804" s="84"/>
      <c r="H2804" s="85"/>
      <c r="I2804" s="18">
        <f t="shared" si="43"/>
        <v>0</v>
      </c>
    </row>
    <row r="2805" spans="1:9" ht="18" x14ac:dyDescent="0.15">
      <c r="A2805" s="7">
        <v>2419</v>
      </c>
      <c r="B2805" s="96"/>
      <c r="C2805" s="95"/>
      <c r="D2805" s="7">
        <v>439201</v>
      </c>
      <c r="E2805" s="8" t="s">
        <v>2650</v>
      </c>
      <c r="F2805" s="9" t="s">
        <v>10</v>
      </c>
      <c r="G2805" s="10"/>
      <c r="H2805" s="11">
        <v>3806820</v>
      </c>
      <c r="I2805" s="18">
        <f t="shared" si="43"/>
        <v>4306274.784</v>
      </c>
    </row>
    <row r="2806" spans="1:9" ht="18" x14ac:dyDescent="0.15">
      <c r="A2806" s="7">
        <v>2420</v>
      </c>
      <c r="B2806" s="96"/>
      <c r="C2806" s="95"/>
      <c r="D2806" s="7">
        <v>446402</v>
      </c>
      <c r="E2806" s="8" t="s">
        <v>2651</v>
      </c>
      <c r="F2806" s="9" t="s">
        <v>10</v>
      </c>
      <c r="G2806" s="10"/>
      <c r="H2806" s="11">
        <v>3410460</v>
      </c>
      <c r="I2806" s="18">
        <f t="shared" si="43"/>
        <v>3857912.352</v>
      </c>
    </row>
    <row r="2807" spans="1:9" ht="27" x14ac:dyDescent="0.15">
      <c r="A2807" s="83">
        <v>2421</v>
      </c>
      <c r="B2807" s="96"/>
      <c r="C2807" s="95"/>
      <c r="D2807" s="83">
        <v>449502</v>
      </c>
      <c r="E2807" s="8" t="s">
        <v>992</v>
      </c>
      <c r="F2807" s="86" t="s">
        <v>10</v>
      </c>
      <c r="G2807" s="84"/>
      <c r="H2807" s="85">
        <v>13480200</v>
      </c>
      <c r="I2807" s="18">
        <f t="shared" si="43"/>
        <v>15248802.24</v>
      </c>
    </row>
    <row r="2808" spans="1:9" ht="15.75" customHeight="1" x14ac:dyDescent="0.15">
      <c r="A2808" s="83"/>
      <c r="B2808" s="96"/>
      <c r="C2808" s="95"/>
      <c r="D2808" s="83"/>
      <c r="E2808" s="8" t="s">
        <v>2652</v>
      </c>
      <c r="F2808" s="86"/>
      <c r="G2808" s="84"/>
      <c r="H2808" s="85"/>
      <c r="I2808" s="18">
        <f t="shared" si="43"/>
        <v>0</v>
      </c>
    </row>
    <row r="2809" spans="1:9" ht="18" x14ac:dyDescent="0.15">
      <c r="A2809" s="7">
        <v>2422</v>
      </c>
      <c r="B2809" s="96"/>
      <c r="C2809" s="95"/>
      <c r="D2809" s="7">
        <v>449701</v>
      </c>
      <c r="E2809" s="8" t="s">
        <v>2653</v>
      </c>
      <c r="F2809" s="9" t="s">
        <v>10</v>
      </c>
      <c r="G2809" s="10"/>
      <c r="H2809" s="11">
        <v>13454775</v>
      </c>
      <c r="I2809" s="18">
        <f t="shared" si="43"/>
        <v>15220041.48</v>
      </c>
    </row>
    <row r="2810" spans="1:9" ht="18" x14ac:dyDescent="0.15">
      <c r="A2810" s="7">
        <v>2423</v>
      </c>
      <c r="B2810" s="96"/>
      <c r="C2810" s="95"/>
      <c r="D2810" s="7">
        <v>455101</v>
      </c>
      <c r="E2810" s="8" t="s">
        <v>2654</v>
      </c>
      <c r="F2810" s="9" t="s">
        <v>10</v>
      </c>
      <c r="G2810" s="10"/>
      <c r="H2810" s="11">
        <v>3222360</v>
      </c>
      <c r="I2810" s="18">
        <f t="shared" si="43"/>
        <v>3645133.6319999998</v>
      </c>
    </row>
    <row r="2811" spans="1:9" ht="18" x14ac:dyDescent="0.15">
      <c r="A2811" s="7">
        <v>2424</v>
      </c>
      <c r="B2811" s="96"/>
      <c r="C2811" s="95"/>
      <c r="D2811" s="7">
        <v>456002</v>
      </c>
      <c r="E2811" s="8" t="s">
        <v>2655</v>
      </c>
      <c r="F2811" s="9" t="s">
        <v>10</v>
      </c>
      <c r="G2811" s="10"/>
      <c r="H2811" s="11">
        <v>4712580</v>
      </c>
      <c r="I2811" s="18">
        <f t="shared" si="43"/>
        <v>5330870.4960000003</v>
      </c>
    </row>
    <row r="2812" spans="1:9" ht="18" x14ac:dyDescent="0.15">
      <c r="A2812" s="83">
        <v>2425</v>
      </c>
      <c r="B2812" s="96"/>
      <c r="C2812" s="95"/>
      <c r="D2812" s="83">
        <v>458401</v>
      </c>
      <c r="E2812" s="8" t="s">
        <v>2656</v>
      </c>
      <c r="F2812" s="86" t="s">
        <v>10</v>
      </c>
      <c r="G2812" s="84"/>
      <c r="H2812" s="85">
        <v>5085540</v>
      </c>
      <c r="I2812" s="18">
        <f t="shared" si="43"/>
        <v>5752762.8480000002</v>
      </c>
    </row>
    <row r="2813" spans="1:9" ht="15.75" customHeight="1" x14ac:dyDescent="0.15">
      <c r="A2813" s="83"/>
      <c r="B2813" s="96"/>
      <c r="C2813" s="95"/>
      <c r="D2813" s="83"/>
      <c r="E2813" s="8" t="s">
        <v>2657</v>
      </c>
      <c r="F2813" s="86"/>
      <c r="G2813" s="84"/>
      <c r="H2813" s="85"/>
      <c r="I2813" s="18">
        <f t="shared" si="43"/>
        <v>0</v>
      </c>
    </row>
    <row r="2814" spans="1:9" ht="18" x14ac:dyDescent="0.15">
      <c r="A2814" s="7">
        <v>2426</v>
      </c>
      <c r="B2814" s="96"/>
      <c r="C2814" s="95"/>
      <c r="D2814" s="7">
        <v>459504</v>
      </c>
      <c r="E2814" s="8" t="s">
        <v>2658</v>
      </c>
      <c r="F2814" s="9" t="s">
        <v>10</v>
      </c>
      <c r="G2814" s="10"/>
      <c r="H2814" s="11">
        <v>2980260</v>
      </c>
      <c r="I2814" s="18">
        <f t="shared" si="43"/>
        <v>3371270.1119999997</v>
      </c>
    </row>
    <row r="2815" spans="1:9" ht="18" x14ac:dyDescent="0.15">
      <c r="A2815" s="7">
        <v>2427</v>
      </c>
      <c r="B2815" s="96"/>
      <c r="C2815" s="95"/>
      <c r="D2815" s="7">
        <v>468001</v>
      </c>
      <c r="E2815" s="8" t="s">
        <v>2659</v>
      </c>
      <c r="F2815" s="9" t="s">
        <v>10</v>
      </c>
      <c r="G2815" s="10"/>
      <c r="H2815" s="11">
        <v>7930980</v>
      </c>
      <c r="I2815" s="18">
        <f t="shared" si="43"/>
        <v>8971524.5759999994</v>
      </c>
    </row>
    <row r="2816" spans="1:9" ht="18" x14ac:dyDescent="0.15">
      <c r="A2816" s="7">
        <v>2428</v>
      </c>
      <c r="B2816" s="96"/>
      <c r="C2816" s="95"/>
      <c r="D2816" s="7">
        <v>468014</v>
      </c>
      <c r="E2816" s="8" t="s">
        <v>2660</v>
      </c>
      <c r="F2816" s="9" t="s">
        <v>10</v>
      </c>
      <c r="G2816" s="10"/>
      <c r="H2816" s="11">
        <v>2441160</v>
      </c>
      <c r="I2816" s="18">
        <f t="shared" si="43"/>
        <v>2761440.1919999998</v>
      </c>
    </row>
    <row r="2817" spans="1:9" ht="18" x14ac:dyDescent="0.15">
      <c r="A2817" s="7">
        <v>2429</v>
      </c>
      <c r="B2817" s="96"/>
      <c r="C2817" s="95"/>
      <c r="D2817" s="7">
        <v>471110</v>
      </c>
      <c r="E2817" s="8" t="s">
        <v>2661</v>
      </c>
      <c r="F2817" s="9" t="s">
        <v>10</v>
      </c>
      <c r="G2817" s="10"/>
      <c r="H2817" s="11">
        <v>3399120</v>
      </c>
      <c r="I2817" s="18">
        <f t="shared" si="43"/>
        <v>3845084.5439999998</v>
      </c>
    </row>
    <row r="2818" spans="1:9" ht="18" x14ac:dyDescent="0.15">
      <c r="A2818" s="7">
        <v>2430</v>
      </c>
      <c r="B2818" s="96"/>
      <c r="C2818" s="95"/>
      <c r="D2818" s="7">
        <v>482600</v>
      </c>
      <c r="E2818" s="8" t="s">
        <v>2662</v>
      </c>
      <c r="F2818" s="9" t="s">
        <v>10</v>
      </c>
      <c r="G2818" s="10"/>
      <c r="H2818" s="11">
        <v>1190160</v>
      </c>
      <c r="I2818" s="18">
        <f t="shared" si="43"/>
        <v>1346308.9920000001</v>
      </c>
    </row>
    <row r="2819" spans="1:9" ht="18" x14ac:dyDescent="0.15">
      <c r="A2819" s="7">
        <v>2431</v>
      </c>
      <c r="B2819" s="96"/>
      <c r="C2819" s="95"/>
      <c r="D2819" s="7">
        <v>487701</v>
      </c>
      <c r="E2819" s="8" t="s">
        <v>2663</v>
      </c>
      <c r="F2819" s="9" t="s">
        <v>10</v>
      </c>
      <c r="G2819" s="10"/>
      <c r="H2819" s="11">
        <v>14162850</v>
      </c>
      <c r="I2819" s="18">
        <f t="shared" si="43"/>
        <v>16021015.92</v>
      </c>
    </row>
    <row r="2820" spans="1:9" ht="18" x14ac:dyDescent="0.15">
      <c r="A2820" s="7">
        <v>2432</v>
      </c>
      <c r="B2820" s="96"/>
      <c r="C2820" s="95"/>
      <c r="D2820" s="7">
        <v>497510</v>
      </c>
      <c r="E2820" s="8" t="s">
        <v>2664</v>
      </c>
      <c r="F2820" s="9" t="s">
        <v>10</v>
      </c>
      <c r="G2820" s="10"/>
      <c r="H2820" s="11">
        <v>4150260</v>
      </c>
      <c r="I2820" s="18">
        <f t="shared" si="43"/>
        <v>4694774.1119999997</v>
      </c>
    </row>
    <row r="2821" spans="1:9" ht="18" x14ac:dyDescent="0.15">
      <c r="A2821" s="7">
        <v>2433</v>
      </c>
      <c r="B2821" s="96"/>
      <c r="C2821" s="95"/>
      <c r="D2821" s="7">
        <v>497511</v>
      </c>
      <c r="E2821" s="8" t="s">
        <v>2665</v>
      </c>
      <c r="F2821" s="9" t="s">
        <v>10</v>
      </c>
      <c r="G2821" s="10"/>
      <c r="H2821" s="11">
        <v>4150260</v>
      </c>
      <c r="I2821" s="18">
        <f t="shared" ref="I2821:I2884" si="44">+(H2821*13.12%)+H2821</f>
        <v>4694774.1119999997</v>
      </c>
    </row>
    <row r="2822" spans="1:9" ht="18" x14ac:dyDescent="0.15">
      <c r="A2822" s="7">
        <v>2434</v>
      </c>
      <c r="B2822" s="96"/>
      <c r="C2822" s="95"/>
      <c r="D2822" s="7">
        <v>501001</v>
      </c>
      <c r="E2822" s="8" t="s">
        <v>2666</v>
      </c>
      <c r="F2822" s="9" t="s">
        <v>10</v>
      </c>
      <c r="G2822" s="10"/>
      <c r="H2822" s="11">
        <v>1903500</v>
      </c>
      <c r="I2822" s="18">
        <f t="shared" si="44"/>
        <v>2153239.2000000002</v>
      </c>
    </row>
    <row r="2823" spans="1:9" ht="18" x14ac:dyDescent="0.15">
      <c r="A2823" s="7">
        <v>2435</v>
      </c>
      <c r="B2823" s="96"/>
      <c r="C2823" s="95"/>
      <c r="D2823" s="7">
        <v>501003</v>
      </c>
      <c r="E2823" s="8" t="s">
        <v>2667</v>
      </c>
      <c r="F2823" s="9" t="s">
        <v>10</v>
      </c>
      <c r="G2823" s="10"/>
      <c r="H2823" s="11">
        <v>1546560</v>
      </c>
      <c r="I2823" s="18">
        <f t="shared" si="44"/>
        <v>1749468.672</v>
      </c>
    </row>
    <row r="2824" spans="1:9" ht="18" x14ac:dyDescent="0.15">
      <c r="A2824" s="7">
        <v>2436</v>
      </c>
      <c r="B2824" s="96"/>
      <c r="C2824" s="95"/>
      <c r="D2824" s="7">
        <v>502001</v>
      </c>
      <c r="E2824" s="8" t="s">
        <v>2668</v>
      </c>
      <c r="F2824" s="9" t="s">
        <v>10</v>
      </c>
      <c r="G2824" s="10"/>
      <c r="H2824" s="11">
        <v>1427580</v>
      </c>
      <c r="I2824" s="18">
        <f t="shared" si="44"/>
        <v>1614878.496</v>
      </c>
    </row>
    <row r="2825" spans="1:9" ht="18" x14ac:dyDescent="0.15">
      <c r="A2825" s="7">
        <v>2437</v>
      </c>
      <c r="B2825" s="96"/>
      <c r="C2825" s="95"/>
      <c r="D2825" s="7">
        <v>502101</v>
      </c>
      <c r="E2825" s="8" t="s">
        <v>2669</v>
      </c>
      <c r="F2825" s="9" t="s">
        <v>10</v>
      </c>
      <c r="G2825" s="10"/>
      <c r="H2825" s="11">
        <v>2617380</v>
      </c>
      <c r="I2825" s="18">
        <f t="shared" si="44"/>
        <v>2960780.2560000001</v>
      </c>
    </row>
    <row r="2826" spans="1:9" ht="18" x14ac:dyDescent="0.15">
      <c r="A2826" s="7">
        <v>2438</v>
      </c>
      <c r="B2826" s="96"/>
      <c r="C2826" s="95"/>
      <c r="D2826" s="7">
        <v>502206</v>
      </c>
      <c r="E2826" s="8" t="s">
        <v>2670</v>
      </c>
      <c r="F2826" s="9" t="s">
        <v>10</v>
      </c>
      <c r="G2826" s="10"/>
      <c r="H2826" s="11">
        <v>3206700</v>
      </c>
      <c r="I2826" s="18">
        <f t="shared" si="44"/>
        <v>3627419.04</v>
      </c>
    </row>
    <row r="2827" spans="1:9" ht="18" x14ac:dyDescent="0.15">
      <c r="A2827" s="7">
        <v>2439</v>
      </c>
      <c r="B2827" s="96"/>
      <c r="C2827" s="95"/>
      <c r="D2827" s="7">
        <v>502207</v>
      </c>
      <c r="E2827" s="8" t="s">
        <v>2671</v>
      </c>
      <c r="F2827" s="9" t="s">
        <v>10</v>
      </c>
      <c r="G2827" s="10"/>
      <c r="H2827" s="11">
        <v>3206700</v>
      </c>
      <c r="I2827" s="18">
        <f t="shared" si="44"/>
        <v>3627419.04</v>
      </c>
    </row>
    <row r="2828" spans="1:9" ht="18" x14ac:dyDescent="0.15">
      <c r="A2828" s="7">
        <v>2440</v>
      </c>
      <c r="B2828" s="96"/>
      <c r="C2828" s="95"/>
      <c r="D2828" s="7">
        <v>502208</v>
      </c>
      <c r="E2828" s="8" t="s">
        <v>2672</v>
      </c>
      <c r="F2828" s="9" t="s">
        <v>10</v>
      </c>
      <c r="G2828" s="10"/>
      <c r="H2828" s="11">
        <v>4758840</v>
      </c>
      <c r="I2828" s="18">
        <f t="shared" si="44"/>
        <v>5383199.8080000002</v>
      </c>
    </row>
    <row r="2829" spans="1:9" ht="18" x14ac:dyDescent="0.15">
      <c r="A2829" s="7">
        <v>2441</v>
      </c>
      <c r="B2829" s="96"/>
      <c r="C2829" s="95"/>
      <c r="D2829" s="7">
        <v>502209</v>
      </c>
      <c r="E2829" s="8" t="s">
        <v>2673</v>
      </c>
      <c r="F2829" s="9" t="s">
        <v>10</v>
      </c>
      <c r="G2829" s="10"/>
      <c r="H2829" s="11">
        <v>5948280</v>
      </c>
      <c r="I2829" s="18">
        <f t="shared" si="44"/>
        <v>6728694.3360000001</v>
      </c>
    </row>
    <row r="2830" spans="1:9" ht="18" x14ac:dyDescent="0.15">
      <c r="A2830" s="7">
        <v>2442</v>
      </c>
      <c r="B2830" s="96"/>
      <c r="C2830" s="95"/>
      <c r="D2830" s="7">
        <v>502211</v>
      </c>
      <c r="E2830" s="8" t="s">
        <v>2674</v>
      </c>
      <c r="F2830" s="9" t="s">
        <v>10</v>
      </c>
      <c r="G2830" s="10"/>
      <c r="H2830" s="11">
        <v>5948280</v>
      </c>
      <c r="I2830" s="18">
        <f t="shared" si="44"/>
        <v>6728694.3360000001</v>
      </c>
    </row>
    <row r="2831" spans="1:9" ht="18" x14ac:dyDescent="0.15">
      <c r="A2831" s="7">
        <v>2443</v>
      </c>
      <c r="B2831" s="96"/>
      <c r="C2831" s="95"/>
      <c r="D2831" s="7">
        <v>502212</v>
      </c>
      <c r="E2831" s="8" t="s">
        <v>2675</v>
      </c>
      <c r="F2831" s="9" t="s">
        <v>10</v>
      </c>
      <c r="G2831" s="10"/>
      <c r="H2831" s="11">
        <v>5948280</v>
      </c>
      <c r="I2831" s="18">
        <f t="shared" si="44"/>
        <v>6728694.3360000001</v>
      </c>
    </row>
    <row r="2832" spans="1:9" ht="18" x14ac:dyDescent="0.15">
      <c r="A2832" s="7">
        <v>2444</v>
      </c>
      <c r="B2832" s="96"/>
      <c r="C2832" s="95"/>
      <c r="D2832" s="7">
        <v>502214</v>
      </c>
      <c r="E2832" s="8" t="s">
        <v>2676</v>
      </c>
      <c r="F2832" s="9" t="s">
        <v>10</v>
      </c>
      <c r="G2832" s="10"/>
      <c r="H2832" s="11">
        <v>20997900</v>
      </c>
      <c r="I2832" s="18">
        <f t="shared" si="44"/>
        <v>23752824.48</v>
      </c>
    </row>
    <row r="2833" spans="1:9" ht="18" x14ac:dyDescent="0.15">
      <c r="A2833" s="7">
        <v>2445</v>
      </c>
      <c r="B2833" s="96"/>
      <c r="C2833" s="95"/>
      <c r="D2833" s="7">
        <v>502215</v>
      </c>
      <c r="E2833" s="8" t="s">
        <v>2677</v>
      </c>
      <c r="F2833" s="9" t="s">
        <v>10</v>
      </c>
      <c r="G2833" s="10"/>
      <c r="H2833" s="11">
        <v>20997900</v>
      </c>
      <c r="I2833" s="18">
        <f t="shared" si="44"/>
        <v>23752824.48</v>
      </c>
    </row>
    <row r="2834" spans="1:9" ht="18" x14ac:dyDescent="0.15">
      <c r="A2834" s="7">
        <v>2446</v>
      </c>
      <c r="B2834" s="96"/>
      <c r="C2834" s="95"/>
      <c r="D2834" s="7">
        <v>510005</v>
      </c>
      <c r="E2834" s="8" t="s">
        <v>2678</v>
      </c>
      <c r="F2834" s="9" t="s">
        <v>10</v>
      </c>
      <c r="G2834" s="10"/>
      <c r="H2834" s="11">
        <v>3254760</v>
      </c>
      <c r="I2834" s="18">
        <f t="shared" si="44"/>
        <v>3681784.5120000001</v>
      </c>
    </row>
    <row r="2835" spans="1:9" ht="18" x14ac:dyDescent="0.15">
      <c r="A2835" s="7">
        <v>2447</v>
      </c>
      <c r="B2835" s="96"/>
      <c r="C2835" s="95"/>
      <c r="D2835" s="7">
        <v>511602</v>
      </c>
      <c r="E2835" s="8" t="s">
        <v>2679</v>
      </c>
      <c r="F2835" s="9" t="s">
        <v>10</v>
      </c>
      <c r="G2835" s="10"/>
      <c r="H2835" s="11">
        <v>1969200</v>
      </c>
      <c r="I2835" s="18">
        <f t="shared" si="44"/>
        <v>2227559.04</v>
      </c>
    </row>
    <row r="2836" spans="1:9" ht="18" x14ac:dyDescent="0.15">
      <c r="A2836" s="7">
        <v>2448</v>
      </c>
      <c r="B2836" s="96"/>
      <c r="C2836" s="95"/>
      <c r="D2836" s="7">
        <v>511701</v>
      </c>
      <c r="E2836" s="8" t="s">
        <v>2680</v>
      </c>
      <c r="F2836" s="9" t="s">
        <v>10</v>
      </c>
      <c r="G2836" s="10"/>
      <c r="H2836" s="11">
        <v>1427580</v>
      </c>
      <c r="I2836" s="18">
        <f t="shared" si="44"/>
        <v>1614878.496</v>
      </c>
    </row>
    <row r="2837" spans="1:9" ht="18" x14ac:dyDescent="0.15">
      <c r="A2837" s="7">
        <v>2449</v>
      </c>
      <c r="B2837" s="96"/>
      <c r="C2837" s="95"/>
      <c r="D2837" s="7">
        <v>511703</v>
      </c>
      <c r="E2837" s="8" t="s">
        <v>2681</v>
      </c>
      <c r="F2837" s="9" t="s">
        <v>10</v>
      </c>
      <c r="G2837" s="10"/>
      <c r="H2837" s="11">
        <v>1729080</v>
      </c>
      <c r="I2837" s="18">
        <f t="shared" si="44"/>
        <v>1955935.2960000001</v>
      </c>
    </row>
    <row r="2838" spans="1:9" ht="18" x14ac:dyDescent="0.15">
      <c r="A2838" s="83">
        <v>2450</v>
      </c>
      <c r="B2838" s="96"/>
      <c r="C2838" s="95"/>
      <c r="D2838" s="83">
        <v>512503</v>
      </c>
      <c r="E2838" s="8" t="s">
        <v>2682</v>
      </c>
      <c r="F2838" s="86" t="s">
        <v>10</v>
      </c>
      <c r="G2838" s="84"/>
      <c r="H2838" s="85">
        <v>3206700</v>
      </c>
      <c r="I2838" s="18">
        <f t="shared" si="44"/>
        <v>3627419.04</v>
      </c>
    </row>
    <row r="2839" spans="1:9" ht="15.75" customHeight="1" x14ac:dyDescent="0.15">
      <c r="A2839" s="83"/>
      <c r="B2839" s="96"/>
      <c r="C2839" s="95"/>
      <c r="D2839" s="83"/>
      <c r="E2839" s="8" t="s">
        <v>804</v>
      </c>
      <c r="F2839" s="86"/>
      <c r="G2839" s="84"/>
      <c r="H2839" s="85"/>
      <c r="I2839" s="18">
        <f t="shared" si="44"/>
        <v>0</v>
      </c>
    </row>
    <row r="2840" spans="1:9" ht="18" x14ac:dyDescent="0.15">
      <c r="A2840" s="83">
        <v>2451</v>
      </c>
      <c r="B2840" s="96"/>
      <c r="C2840" s="95"/>
      <c r="D2840" s="83">
        <v>512504</v>
      </c>
      <c r="E2840" s="8" t="s">
        <v>2682</v>
      </c>
      <c r="F2840" s="86" t="s">
        <v>10</v>
      </c>
      <c r="G2840" s="84"/>
      <c r="H2840" s="85">
        <v>3206700</v>
      </c>
      <c r="I2840" s="18">
        <f t="shared" si="44"/>
        <v>3627419.04</v>
      </c>
    </row>
    <row r="2841" spans="1:9" ht="15.75" customHeight="1" x14ac:dyDescent="0.15">
      <c r="A2841" s="83"/>
      <c r="B2841" s="96"/>
      <c r="C2841" s="95"/>
      <c r="D2841" s="83"/>
      <c r="E2841" s="8" t="s">
        <v>938</v>
      </c>
      <c r="F2841" s="86"/>
      <c r="G2841" s="84"/>
      <c r="H2841" s="85"/>
      <c r="I2841" s="18">
        <f t="shared" si="44"/>
        <v>0</v>
      </c>
    </row>
    <row r="2842" spans="1:9" ht="18" x14ac:dyDescent="0.15">
      <c r="A2842" s="7">
        <v>2452</v>
      </c>
      <c r="B2842" s="96"/>
      <c r="C2842" s="95"/>
      <c r="D2842" s="7">
        <v>512601</v>
      </c>
      <c r="E2842" s="8" t="s">
        <v>2683</v>
      </c>
      <c r="F2842" s="9" t="s">
        <v>10</v>
      </c>
      <c r="G2842" s="10"/>
      <c r="H2842" s="11">
        <v>5472540</v>
      </c>
      <c r="I2842" s="18">
        <f t="shared" si="44"/>
        <v>6190537.2479999997</v>
      </c>
    </row>
    <row r="2843" spans="1:9" ht="18" x14ac:dyDescent="0.15">
      <c r="A2843" s="83">
        <v>2453</v>
      </c>
      <c r="B2843" s="96"/>
      <c r="C2843" s="95"/>
      <c r="D2843" s="83">
        <v>512602</v>
      </c>
      <c r="E2843" s="8" t="s">
        <v>2684</v>
      </c>
      <c r="F2843" s="86" t="s">
        <v>10</v>
      </c>
      <c r="G2843" s="84"/>
      <c r="H2843" s="85">
        <v>8551260</v>
      </c>
      <c r="I2843" s="18">
        <f t="shared" si="44"/>
        <v>9673185.311999999</v>
      </c>
    </row>
    <row r="2844" spans="1:9" ht="15.75" customHeight="1" x14ac:dyDescent="0.15">
      <c r="A2844" s="83"/>
      <c r="B2844" s="96"/>
      <c r="C2844" s="95"/>
      <c r="D2844" s="83"/>
      <c r="E2844" s="8" t="s">
        <v>938</v>
      </c>
      <c r="F2844" s="86"/>
      <c r="G2844" s="84"/>
      <c r="H2844" s="85"/>
      <c r="I2844" s="18">
        <f t="shared" si="44"/>
        <v>0</v>
      </c>
    </row>
    <row r="2845" spans="1:9" ht="18" x14ac:dyDescent="0.15">
      <c r="A2845" s="7">
        <v>2454</v>
      </c>
      <c r="B2845" s="96"/>
      <c r="C2845" s="95"/>
      <c r="D2845" s="7">
        <v>513701</v>
      </c>
      <c r="E2845" s="8" t="s">
        <v>2685</v>
      </c>
      <c r="F2845" s="9" t="s">
        <v>10</v>
      </c>
      <c r="G2845" s="10"/>
      <c r="H2845" s="11">
        <v>5948280</v>
      </c>
      <c r="I2845" s="18">
        <f t="shared" si="44"/>
        <v>6728694.3360000001</v>
      </c>
    </row>
    <row r="2846" spans="1:9" ht="18" x14ac:dyDescent="0.15">
      <c r="A2846" s="7">
        <v>2455</v>
      </c>
      <c r="B2846" s="96"/>
      <c r="C2846" s="95"/>
      <c r="D2846" s="7">
        <v>514001</v>
      </c>
      <c r="E2846" s="8" t="s">
        <v>2686</v>
      </c>
      <c r="F2846" s="9" t="s">
        <v>10</v>
      </c>
      <c r="G2846" s="10"/>
      <c r="H2846" s="11">
        <v>7090380</v>
      </c>
      <c r="I2846" s="18">
        <f t="shared" si="44"/>
        <v>8020637.8559999997</v>
      </c>
    </row>
    <row r="2847" spans="1:9" ht="18" x14ac:dyDescent="0.15">
      <c r="A2847" s="7">
        <v>2456</v>
      </c>
      <c r="B2847" s="96"/>
      <c r="C2847" s="95"/>
      <c r="D2847" s="7">
        <v>514004</v>
      </c>
      <c r="E2847" s="8" t="s">
        <v>2687</v>
      </c>
      <c r="F2847" s="9" t="s">
        <v>10</v>
      </c>
      <c r="G2847" s="10"/>
      <c r="H2847" s="11">
        <v>4734900</v>
      </c>
      <c r="I2847" s="18">
        <f t="shared" si="44"/>
        <v>5356118.88</v>
      </c>
    </row>
    <row r="2848" spans="1:9" ht="18" x14ac:dyDescent="0.15">
      <c r="A2848" s="7">
        <v>2457</v>
      </c>
      <c r="B2848" s="96"/>
      <c r="C2848" s="95"/>
      <c r="D2848" s="7">
        <v>514302</v>
      </c>
      <c r="E2848" s="8" t="s">
        <v>2688</v>
      </c>
      <c r="F2848" s="9" t="s">
        <v>10</v>
      </c>
      <c r="G2848" s="10"/>
      <c r="H2848" s="11">
        <v>8551260</v>
      </c>
      <c r="I2848" s="18">
        <f t="shared" si="44"/>
        <v>9673185.311999999</v>
      </c>
    </row>
    <row r="2849" spans="1:9" ht="18" x14ac:dyDescent="0.15">
      <c r="A2849" s="7">
        <v>2458</v>
      </c>
      <c r="B2849" s="96"/>
      <c r="C2849" s="95"/>
      <c r="D2849" s="7">
        <v>517102</v>
      </c>
      <c r="E2849" s="8" t="s">
        <v>2689</v>
      </c>
      <c r="F2849" s="9" t="s">
        <v>10</v>
      </c>
      <c r="G2849" s="10"/>
      <c r="H2849" s="11">
        <v>3254760</v>
      </c>
      <c r="I2849" s="18">
        <f t="shared" si="44"/>
        <v>3681784.5120000001</v>
      </c>
    </row>
    <row r="2850" spans="1:9" ht="18" x14ac:dyDescent="0.15">
      <c r="A2850" s="7">
        <v>2459</v>
      </c>
      <c r="B2850" s="96"/>
      <c r="C2850" s="95"/>
      <c r="D2850" s="7">
        <v>517202</v>
      </c>
      <c r="E2850" s="8" t="s">
        <v>2690</v>
      </c>
      <c r="F2850" s="9" t="s">
        <v>10</v>
      </c>
      <c r="G2850" s="10"/>
      <c r="H2850" s="11">
        <v>4284000</v>
      </c>
      <c r="I2850" s="18">
        <f t="shared" si="44"/>
        <v>4846060.8</v>
      </c>
    </row>
    <row r="2851" spans="1:9" ht="18" x14ac:dyDescent="0.15">
      <c r="A2851" s="7">
        <v>2460</v>
      </c>
      <c r="B2851" s="96"/>
      <c r="C2851" s="95"/>
      <c r="D2851" s="7">
        <v>517301</v>
      </c>
      <c r="E2851" s="8" t="s">
        <v>2691</v>
      </c>
      <c r="F2851" s="9" t="s">
        <v>10</v>
      </c>
      <c r="G2851" s="10"/>
      <c r="H2851" s="11">
        <v>7138080</v>
      </c>
      <c r="I2851" s="18">
        <f t="shared" si="44"/>
        <v>8074596.0959999999</v>
      </c>
    </row>
    <row r="2852" spans="1:9" ht="18" x14ac:dyDescent="0.15">
      <c r="A2852" s="7">
        <v>2461</v>
      </c>
      <c r="B2852" s="96"/>
      <c r="C2852" s="95"/>
      <c r="D2852" s="7">
        <v>517302</v>
      </c>
      <c r="E2852" s="8" t="s">
        <v>2692</v>
      </c>
      <c r="F2852" s="9" t="s">
        <v>10</v>
      </c>
      <c r="G2852" s="10"/>
      <c r="H2852" s="11">
        <v>8551260</v>
      </c>
      <c r="I2852" s="18">
        <f t="shared" si="44"/>
        <v>9673185.311999999</v>
      </c>
    </row>
    <row r="2853" spans="1:9" ht="18" x14ac:dyDescent="0.15">
      <c r="A2853" s="7">
        <v>2462</v>
      </c>
      <c r="B2853" s="96"/>
      <c r="C2853" s="95"/>
      <c r="D2853" s="7">
        <v>520201</v>
      </c>
      <c r="E2853" s="8" t="s">
        <v>2693</v>
      </c>
      <c r="F2853" s="9" t="s">
        <v>10</v>
      </c>
      <c r="G2853" s="10"/>
      <c r="H2853" s="11">
        <v>2855340</v>
      </c>
      <c r="I2853" s="18">
        <f t="shared" si="44"/>
        <v>3229960.608</v>
      </c>
    </row>
    <row r="2854" spans="1:9" ht="18" x14ac:dyDescent="0.15">
      <c r="A2854" s="7">
        <v>2463</v>
      </c>
      <c r="B2854" s="96"/>
      <c r="C2854" s="95"/>
      <c r="D2854" s="7">
        <v>520202</v>
      </c>
      <c r="E2854" s="8" t="s">
        <v>2694</v>
      </c>
      <c r="F2854" s="9" t="s">
        <v>10</v>
      </c>
      <c r="G2854" s="10"/>
      <c r="H2854" s="11">
        <v>2855340</v>
      </c>
      <c r="I2854" s="18">
        <f t="shared" si="44"/>
        <v>3229960.608</v>
      </c>
    </row>
    <row r="2855" spans="1:9" ht="18" x14ac:dyDescent="0.15">
      <c r="A2855" s="7">
        <v>2464</v>
      </c>
      <c r="B2855" s="96"/>
      <c r="C2855" s="95"/>
      <c r="D2855" s="7">
        <v>521001</v>
      </c>
      <c r="E2855" s="8" t="s">
        <v>2695</v>
      </c>
      <c r="F2855" s="9" t="s">
        <v>10</v>
      </c>
      <c r="G2855" s="10"/>
      <c r="H2855" s="11">
        <v>1427580</v>
      </c>
      <c r="I2855" s="18">
        <f t="shared" si="44"/>
        <v>1614878.496</v>
      </c>
    </row>
    <row r="2856" spans="1:9" ht="18" x14ac:dyDescent="0.15">
      <c r="A2856" s="7">
        <v>2465</v>
      </c>
      <c r="B2856" s="96"/>
      <c r="C2856" s="95"/>
      <c r="D2856" s="7">
        <v>521003</v>
      </c>
      <c r="E2856" s="8" t="s">
        <v>2696</v>
      </c>
      <c r="F2856" s="9" t="s">
        <v>10</v>
      </c>
      <c r="G2856" s="10"/>
      <c r="H2856" s="11">
        <v>1427580</v>
      </c>
      <c r="I2856" s="18">
        <f t="shared" si="44"/>
        <v>1614878.496</v>
      </c>
    </row>
    <row r="2857" spans="1:9" ht="18" x14ac:dyDescent="0.15">
      <c r="A2857" s="7">
        <v>2466</v>
      </c>
      <c r="B2857" s="96"/>
      <c r="C2857" s="95"/>
      <c r="D2857" s="7">
        <v>521004</v>
      </c>
      <c r="E2857" s="8" t="s">
        <v>2697</v>
      </c>
      <c r="F2857" s="9" t="s">
        <v>10</v>
      </c>
      <c r="G2857" s="10"/>
      <c r="H2857" s="11">
        <v>1373400</v>
      </c>
      <c r="I2857" s="18">
        <f t="shared" si="44"/>
        <v>1553590.08</v>
      </c>
    </row>
    <row r="2858" spans="1:9" ht="18" x14ac:dyDescent="0.15">
      <c r="A2858" s="7">
        <v>2467</v>
      </c>
      <c r="B2858" s="96"/>
      <c r="C2858" s="95"/>
      <c r="D2858" s="7">
        <v>525203</v>
      </c>
      <c r="E2858" s="8" t="s">
        <v>2698</v>
      </c>
      <c r="F2858" s="9" t="s">
        <v>10</v>
      </c>
      <c r="G2858" s="10"/>
      <c r="H2858" s="11">
        <v>5900580</v>
      </c>
      <c r="I2858" s="18">
        <f t="shared" si="44"/>
        <v>6674736.0959999999</v>
      </c>
    </row>
    <row r="2859" spans="1:9" ht="18" x14ac:dyDescent="0.15">
      <c r="A2859" s="7">
        <v>2468</v>
      </c>
      <c r="B2859" s="96"/>
      <c r="C2859" s="95"/>
      <c r="D2859" s="7">
        <v>525204</v>
      </c>
      <c r="E2859" s="8" t="s">
        <v>2699</v>
      </c>
      <c r="F2859" s="9" t="s">
        <v>10</v>
      </c>
      <c r="G2859" s="10"/>
      <c r="H2859" s="11">
        <v>7090380</v>
      </c>
      <c r="I2859" s="18">
        <f t="shared" si="44"/>
        <v>8020637.8559999997</v>
      </c>
    </row>
    <row r="2860" spans="1:9" ht="18" x14ac:dyDescent="0.15">
      <c r="A2860" s="7">
        <v>2469</v>
      </c>
      <c r="B2860" s="96"/>
      <c r="C2860" s="95"/>
      <c r="D2860" s="7">
        <v>525205</v>
      </c>
      <c r="E2860" s="8" t="s">
        <v>2700</v>
      </c>
      <c r="F2860" s="9" t="s">
        <v>10</v>
      </c>
      <c r="G2860" s="10"/>
      <c r="H2860" s="11">
        <v>8497620</v>
      </c>
      <c r="I2860" s="18">
        <f t="shared" si="44"/>
        <v>9612507.743999999</v>
      </c>
    </row>
    <row r="2861" spans="1:9" ht="27" x14ac:dyDescent="0.15">
      <c r="A2861" s="7">
        <v>2470</v>
      </c>
      <c r="B2861" s="96"/>
      <c r="C2861" s="95"/>
      <c r="D2861" s="7">
        <v>525206</v>
      </c>
      <c r="E2861" s="8" t="s">
        <v>2701</v>
      </c>
      <c r="F2861" s="9" t="s">
        <v>10</v>
      </c>
      <c r="G2861" s="10"/>
      <c r="H2861" s="11">
        <v>8497620</v>
      </c>
      <c r="I2861" s="18">
        <f t="shared" si="44"/>
        <v>9612507.743999999</v>
      </c>
    </row>
    <row r="2862" spans="1:9" ht="18" x14ac:dyDescent="0.15">
      <c r="A2862" s="7">
        <v>2471</v>
      </c>
      <c r="B2862" s="96"/>
      <c r="C2862" s="95"/>
      <c r="D2862" s="7">
        <v>527201</v>
      </c>
      <c r="E2862" s="8" t="s">
        <v>2702</v>
      </c>
      <c r="F2862" s="9" t="s">
        <v>10</v>
      </c>
      <c r="G2862" s="10"/>
      <c r="H2862" s="11">
        <v>13354200</v>
      </c>
      <c r="I2862" s="18">
        <f t="shared" si="44"/>
        <v>15106271.039999999</v>
      </c>
    </row>
    <row r="2863" spans="1:9" ht="18" x14ac:dyDescent="0.15">
      <c r="A2863" s="7">
        <v>2472</v>
      </c>
      <c r="B2863" s="96"/>
      <c r="C2863" s="95"/>
      <c r="D2863" s="7">
        <v>529608</v>
      </c>
      <c r="E2863" s="8" t="s">
        <v>2703</v>
      </c>
      <c r="F2863" s="9" t="s">
        <v>10</v>
      </c>
      <c r="G2863" s="10"/>
      <c r="H2863" s="11">
        <v>16033500</v>
      </c>
      <c r="I2863" s="18">
        <f t="shared" si="44"/>
        <v>18137095.199999999</v>
      </c>
    </row>
    <row r="2864" spans="1:9" ht="18" x14ac:dyDescent="0.15">
      <c r="A2864" s="7">
        <v>2473</v>
      </c>
      <c r="B2864" s="96"/>
      <c r="C2864" s="95"/>
      <c r="D2864" s="7">
        <v>529609</v>
      </c>
      <c r="E2864" s="8" t="s">
        <v>2704</v>
      </c>
      <c r="F2864" s="9" t="s">
        <v>10</v>
      </c>
      <c r="G2864" s="10"/>
      <c r="H2864" s="11">
        <v>8551260</v>
      </c>
      <c r="I2864" s="18">
        <f t="shared" si="44"/>
        <v>9673185.311999999</v>
      </c>
    </row>
    <row r="2865" spans="1:9" ht="18" x14ac:dyDescent="0.15">
      <c r="A2865" s="7">
        <v>2474</v>
      </c>
      <c r="B2865" s="96"/>
      <c r="C2865" s="95"/>
      <c r="D2865" s="7">
        <v>530001</v>
      </c>
      <c r="E2865" s="8" t="s">
        <v>2705</v>
      </c>
      <c r="F2865" s="9" t="s">
        <v>10</v>
      </c>
      <c r="G2865" s="10"/>
      <c r="H2865" s="11">
        <v>2039580</v>
      </c>
      <c r="I2865" s="18">
        <f t="shared" si="44"/>
        <v>2307172.8959999997</v>
      </c>
    </row>
    <row r="2866" spans="1:9" ht="18" x14ac:dyDescent="0.15">
      <c r="A2866" s="7">
        <v>2475</v>
      </c>
      <c r="B2866" s="96"/>
      <c r="C2866" s="95"/>
      <c r="D2866" s="7">
        <v>530601</v>
      </c>
      <c r="E2866" s="8" t="s">
        <v>2706</v>
      </c>
      <c r="F2866" s="9" t="s">
        <v>10</v>
      </c>
      <c r="G2866" s="10"/>
      <c r="H2866" s="11">
        <v>2039580</v>
      </c>
      <c r="I2866" s="18">
        <f t="shared" si="44"/>
        <v>2307172.8959999997</v>
      </c>
    </row>
    <row r="2867" spans="1:9" ht="18" x14ac:dyDescent="0.15">
      <c r="A2867" s="7">
        <v>2476</v>
      </c>
      <c r="B2867" s="96"/>
      <c r="C2867" s="95"/>
      <c r="D2867" s="7">
        <v>531001</v>
      </c>
      <c r="E2867" s="8" t="s">
        <v>2707</v>
      </c>
      <c r="F2867" s="9" t="s">
        <v>10</v>
      </c>
      <c r="G2867" s="10"/>
      <c r="H2867" s="11">
        <v>3059100</v>
      </c>
      <c r="I2867" s="18">
        <f t="shared" si="44"/>
        <v>3460453.92</v>
      </c>
    </row>
    <row r="2868" spans="1:9" ht="18" x14ac:dyDescent="0.15">
      <c r="A2868" s="7">
        <v>2477</v>
      </c>
      <c r="B2868" s="96"/>
      <c r="C2868" s="95"/>
      <c r="D2868" s="7">
        <v>531602</v>
      </c>
      <c r="E2868" s="8" t="s">
        <v>2708</v>
      </c>
      <c r="F2868" s="9" t="s">
        <v>10</v>
      </c>
      <c r="G2868" s="10"/>
      <c r="H2868" s="11">
        <v>4760100</v>
      </c>
      <c r="I2868" s="18">
        <f t="shared" si="44"/>
        <v>5384625.1200000001</v>
      </c>
    </row>
    <row r="2869" spans="1:9" ht="18" x14ac:dyDescent="0.15">
      <c r="A2869" s="7">
        <v>2478</v>
      </c>
      <c r="B2869" s="96"/>
      <c r="C2869" s="95"/>
      <c r="D2869" s="7">
        <v>534001</v>
      </c>
      <c r="E2869" s="8" t="s">
        <v>2709</v>
      </c>
      <c r="F2869" s="9" t="s">
        <v>10</v>
      </c>
      <c r="G2869" s="10"/>
      <c r="H2869" s="11">
        <v>1699560</v>
      </c>
      <c r="I2869" s="18">
        <f t="shared" si="44"/>
        <v>1922542.2719999999</v>
      </c>
    </row>
    <row r="2870" spans="1:9" ht="18" x14ac:dyDescent="0.15">
      <c r="A2870" s="7">
        <v>2479</v>
      </c>
      <c r="B2870" s="96"/>
      <c r="C2870" s="95"/>
      <c r="D2870" s="7">
        <v>534002</v>
      </c>
      <c r="E2870" s="8" t="s">
        <v>2710</v>
      </c>
      <c r="F2870" s="9" t="s">
        <v>10</v>
      </c>
      <c r="G2870" s="10"/>
      <c r="H2870" s="11">
        <v>3051360</v>
      </c>
      <c r="I2870" s="18">
        <f t="shared" si="44"/>
        <v>3451698.432</v>
      </c>
    </row>
    <row r="2871" spans="1:9" ht="18" x14ac:dyDescent="0.15">
      <c r="A2871" s="7">
        <v>2480</v>
      </c>
      <c r="B2871" s="96"/>
      <c r="C2871" s="95"/>
      <c r="D2871" s="7">
        <v>535204</v>
      </c>
      <c r="E2871" s="8" t="s">
        <v>2711</v>
      </c>
      <c r="F2871" s="9" t="s">
        <v>10</v>
      </c>
      <c r="G2871" s="10"/>
      <c r="H2871" s="11">
        <v>1699560</v>
      </c>
      <c r="I2871" s="18">
        <f t="shared" si="44"/>
        <v>1922542.2719999999</v>
      </c>
    </row>
    <row r="2872" spans="1:9" ht="18" x14ac:dyDescent="0.15">
      <c r="A2872" s="7">
        <v>2481</v>
      </c>
      <c r="B2872" s="96"/>
      <c r="C2872" s="95"/>
      <c r="D2872" s="7">
        <v>537001</v>
      </c>
      <c r="E2872" s="8" t="s">
        <v>2712</v>
      </c>
      <c r="F2872" s="9" t="s">
        <v>10</v>
      </c>
      <c r="G2872" s="10"/>
      <c r="H2872" s="11">
        <v>8157600</v>
      </c>
      <c r="I2872" s="18">
        <f t="shared" si="44"/>
        <v>9227877.1199999992</v>
      </c>
    </row>
    <row r="2873" spans="1:9" ht="18" x14ac:dyDescent="0.15">
      <c r="A2873" s="7">
        <v>2482</v>
      </c>
      <c r="B2873" s="96"/>
      <c r="C2873" s="95"/>
      <c r="D2873" s="7">
        <v>537002</v>
      </c>
      <c r="E2873" s="8" t="s">
        <v>2713</v>
      </c>
      <c r="F2873" s="9" t="s">
        <v>10</v>
      </c>
      <c r="G2873" s="10"/>
      <c r="H2873" s="11">
        <v>8157600</v>
      </c>
      <c r="I2873" s="18">
        <f t="shared" si="44"/>
        <v>9227877.1199999992</v>
      </c>
    </row>
    <row r="2874" spans="1:9" ht="18" x14ac:dyDescent="0.15">
      <c r="A2874" s="7">
        <v>2483</v>
      </c>
      <c r="B2874" s="96"/>
      <c r="C2874" s="95"/>
      <c r="D2874" s="7">
        <v>537003</v>
      </c>
      <c r="E2874" s="8" t="s">
        <v>2714</v>
      </c>
      <c r="F2874" s="9" t="s">
        <v>10</v>
      </c>
      <c r="G2874" s="10"/>
      <c r="H2874" s="11">
        <v>7930980</v>
      </c>
      <c r="I2874" s="18">
        <f t="shared" si="44"/>
        <v>8971524.5759999994</v>
      </c>
    </row>
    <row r="2875" spans="1:9" ht="18" x14ac:dyDescent="0.15">
      <c r="A2875" s="7">
        <v>2484</v>
      </c>
      <c r="B2875" s="96"/>
      <c r="C2875" s="95"/>
      <c r="D2875" s="7">
        <v>537401</v>
      </c>
      <c r="E2875" s="8" t="s">
        <v>2715</v>
      </c>
      <c r="F2875" s="9" t="s">
        <v>10</v>
      </c>
      <c r="G2875" s="10"/>
      <c r="H2875" s="11">
        <v>8157600</v>
      </c>
      <c r="I2875" s="18">
        <f t="shared" si="44"/>
        <v>9227877.1199999992</v>
      </c>
    </row>
    <row r="2876" spans="1:9" ht="18" x14ac:dyDescent="0.15">
      <c r="A2876" s="7">
        <v>2485</v>
      </c>
      <c r="B2876" s="96"/>
      <c r="C2876" s="95"/>
      <c r="D2876" s="7">
        <v>537402</v>
      </c>
      <c r="E2876" s="8" t="s">
        <v>2716</v>
      </c>
      <c r="F2876" s="9" t="s">
        <v>10</v>
      </c>
      <c r="G2876" s="10"/>
      <c r="H2876" s="11">
        <v>8157600</v>
      </c>
      <c r="I2876" s="18">
        <f t="shared" si="44"/>
        <v>9227877.1199999992</v>
      </c>
    </row>
    <row r="2877" spans="1:9" ht="18" x14ac:dyDescent="0.15">
      <c r="A2877" s="7">
        <v>2486</v>
      </c>
      <c r="B2877" s="96"/>
      <c r="C2877" s="95"/>
      <c r="D2877" s="7">
        <v>537403</v>
      </c>
      <c r="E2877" s="8" t="s">
        <v>2717</v>
      </c>
      <c r="F2877" s="9" t="s">
        <v>10</v>
      </c>
      <c r="G2877" s="10"/>
      <c r="H2877" s="11">
        <v>8157600</v>
      </c>
      <c r="I2877" s="18">
        <f t="shared" si="44"/>
        <v>9227877.1199999992</v>
      </c>
    </row>
    <row r="2878" spans="1:9" ht="18" x14ac:dyDescent="0.15">
      <c r="A2878" s="7">
        <v>2487</v>
      </c>
      <c r="B2878" s="96"/>
      <c r="C2878" s="95"/>
      <c r="D2878" s="7">
        <v>540015</v>
      </c>
      <c r="E2878" s="8" t="s">
        <v>2718</v>
      </c>
      <c r="F2878" s="9" t="s">
        <v>10</v>
      </c>
      <c r="G2878" s="10"/>
      <c r="H2878" s="11">
        <v>5665140</v>
      </c>
      <c r="I2878" s="18">
        <f t="shared" si="44"/>
        <v>6408406.3679999998</v>
      </c>
    </row>
    <row r="2879" spans="1:9" ht="18" x14ac:dyDescent="0.15">
      <c r="A2879" s="7">
        <v>2488</v>
      </c>
      <c r="B2879" s="96"/>
      <c r="C2879" s="95"/>
      <c r="D2879" s="7">
        <v>542102</v>
      </c>
      <c r="E2879" s="8" t="s">
        <v>2719</v>
      </c>
      <c r="F2879" s="9" t="s">
        <v>10</v>
      </c>
      <c r="G2879" s="10"/>
      <c r="H2879" s="11">
        <v>3569040</v>
      </c>
      <c r="I2879" s="18">
        <f t="shared" si="44"/>
        <v>4037298.048</v>
      </c>
    </row>
    <row r="2880" spans="1:9" ht="18" x14ac:dyDescent="0.15">
      <c r="A2880" s="7">
        <v>2489</v>
      </c>
      <c r="B2880" s="96"/>
      <c r="C2880" s="95"/>
      <c r="D2880" s="7">
        <v>542201</v>
      </c>
      <c r="E2880" s="8" t="s">
        <v>2720</v>
      </c>
      <c r="F2880" s="9" t="s">
        <v>10</v>
      </c>
      <c r="G2880" s="10"/>
      <c r="H2880" s="11">
        <v>1220580</v>
      </c>
      <c r="I2880" s="18">
        <f t="shared" si="44"/>
        <v>1380720.0959999999</v>
      </c>
    </row>
    <row r="2881" spans="1:9" ht="18" x14ac:dyDescent="0.15">
      <c r="A2881" s="83">
        <v>2490</v>
      </c>
      <c r="B2881" s="96"/>
      <c r="C2881" s="95"/>
      <c r="D2881" s="83">
        <v>543301</v>
      </c>
      <c r="E2881" s="8" t="s">
        <v>2721</v>
      </c>
      <c r="F2881" s="86" t="s">
        <v>10</v>
      </c>
      <c r="G2881" s="84"/>
      <c r="H2881" s="85">
        <v>7747200</v>
      </c>
      <c r="I2881" s="18">
        <f t="shared" si="44"/>
        <v>8763632.6400000006</v>
      </c>
    </row>
    <row r="2882" spans="1:9" ht="15.75" customHeight="1" x14ac:dyDescent="0.15">
      <c r="A2882" s="83"/>
      <c r="B2882" s="96"/>
      <c r="C2882" s="95"/>
      <c r="D2882" s="83"/>
      <c r="E2882" s="8" t="s">
        <v>2722</v>
      </c>
      <c r="F2882" s="86"/>
      <c r="G2882" s="84"/>
      <c r="H2882" s="85"/>
      <c r="I2882" s="18">
        <f t="shared" si="44"/>
        <v>0</v>
      </c>
    </row>
    <row r="2883" spans="1:9" ht="18" x14ac:dyDescent="0.15">
      <c r="A2883" s="7">
        <v>2491</v>
      </c>
      <c r="B2883" s="96"/>
      <c r="C2883" s="95"/>
      <c r="D2883" s="7">
        <v>543303</v>
      </c>
      <c r="E2883" s="8" t="s">
        <v>2723</v>
      </c>
      <c r="F2883" s="9" t="s">
        <v>10</v>
      </c>
      <c r="G2883" s="10"/>
      <c r="H2883" s="11">
        <v>7747200</v>
      </c>
      <c r="I2883" s="18">
        <f t="shared" si="44"/>
        <v>8763632.6400000006</v>
      </c>
    </row>
    <row r="2884" spans="1:9" ht="18" x14ac:dyDescent="0.15">
      <c r="A2884" s="83">
        <v>2492</v>
      </c>
      <c r="B2884" s="96"/>
      <c r="C2884" s="95"/>
      <c r="D2884" s="83">
        <v>547703</v>
      </c>
      <c r="E2884" s="8" t="s">
        <v>2724</v>
      </c>
      <c r="F2884" s="86" t="s">
        <v>10</v>
      </c>
      <c r="G2884" s="84"/>
      <c r="H2884" s="85">
        <v>1282500</v>
      </c>
      <c r="I2884" s="18">
        <f t="shared" si="44"/>
        <v>1450764</v>
      </c>
    </row>
    <row r="2885" spans="1:9" ht="15.75" customHeight="1" x14ac:dyDescent="0.15">
      <c r="A2885" s="83"/>
      <c r="B2885" s="96"/>
      <c r="C2885" s="95"/>
      <c r="D2885" s="83"/>
      <c r="E2885" s="8" t="s">
        <v>2725</v>
      </c>
      <c r="F2885" s="86"/>
      <c r="G2885" s="84"/>
      <c r="H2885" s="85"/>
      <c r="I2885" s="18">
        <f t="shared" ref="I2885:I2948" si="45">+(H2885*13.12%)+H2885</f>
        <v>0</v>
      </c>
    </row>
    <row r="2886" spans="1:9" ht="18" x14ac:dyDescent="0.15">
      <c r="A2886" s="7">
        <v>2493</v>
      </c>
      <c r="B2886" s="96"/>
      <c r="C2886" s="95"/>
      <c r="D2886" s="7">
        <v>549012</v>
      </c>
      <c r="E2886" s="8" t="s">
        <v>2726</v>
      </c>
      <c r="F2886" s="9" t="s">
        <v>10</v>
      </c>
      <c r="G2886" s="10"/>
      <c r="H2886" s="11">
        <v>925200</v>
      </c>
      <c r="I2886" s="18">
        <f t="shared" si="45"/>
        <v>1046586.24</v>
      </c>
    </row>
    <row r="2887" spans="1:9" ht="18" x14ac:dyDescent="0.15">
      <c r="A2887" s="7">
        <v>2494</v>
      </c>
      <c r="B2887" s="96"/>
      <c r="C2887" s="95"/>
      <c r="D2887" s="7">
        <v>549300</v>
      </c>
      <c r="E2887" s="8" t="s">
        <v>2727</v>
      </c>
      <c r="F2887" s="9" t="s">
        <v>10</v>
      </c>
      <c r="G2887" s="10"/>
      <c r="H2887" s="11">
        <v>1220580</v>
      </c>
      <c r="I2887" s="18">
        <f t="shared" si="45"/>
        <v>1380720.0959999999</v>
      </c>
    </row>
    <row r="2888" spans="1:9" ht="18" x14ac:dyDescent="0.15">
      <c r="A2888" s="7">
        <v>2495</v>
      </c>
      <c r="B2888" s="96"/>
      <c r="C2888" s="95"/>
      <c r="D2888" s="7">
        <v>554003</v>
      </c>
      <c r="E2888" s="8" t="s">
        <v>2728</v>
      </c>
      <c r="F2888" s="9" t="s">
        <v>10</v>
      </c>
      <c r="G2888" s="10"/>
      <c r="H2888" s="11">
        <v>9363240</v>
      </c>
      <c r="I2888" s="18">
        <f t="shared" si="45"/>
        <v>10591697.088</v>
      </c>
    </row>
    <row r="2889" spans="1:9" ht="18" x14ac:dyDescent="0.15">
      <c r="A2889" s="7">
        <v>2496</v>
      </c>
      <c r="B2889" s="96"/>
      <c r="C2889" s="95"/>
      <c r="D2889" s="7">
        <v>558603</v>
      </c>
      <c r="E2889" s="8" t="s">
        <v>2729</v>
      </c>
      <c r="F2889" s="9" t="s">
        <v>10</v>
      </c>
      <c r="G2889" s="10"/>
      <c r="H2889" s="11">
        <v>4027860</v>
      </c>
      <c r="I2889" s="18">
        <f t="shared" si="45"/>
        <v>4556315.2319999998</v>
      </c>
    </row>
    <row r="2890" spans="1:9" ht="18" x14ac:dyDescent="0.15">
      <c r="A2890" s="83">
        <v>2497</v>
      </c>
      <c r="B2890" s="96"/>
      <c r="C2890" s="95"/>
      <c r="D2890" s="83">
        <v>564130</v>
      </c>
      <c r="E2890" s="8" t="s">
        <v>1293</v>
      </c>
      <c r="F2890" s="86" t="s">
        <v>10</v>
      </c>
      <c r="G2890" s="84"/>
      <c r="H2890" s="85">
        <v>6798240</v>
      </c>
      <c r="I2890" s="18">
        <f t="shared" si="45"/>
        <v>7690169.0879999995</v>
      </c>
    </row>
    <row r="2891" spans="1:9" ht="15.75" customHeight="1" x14ac:dyDescent="0.15">
      <c r="A2891" s="83"/>
      <c r="B2891" s="96"/>
      <c r="C2891" s="95"/>
      <c r="D2891" s="83"/>
      <c r="E2891" s="8" t="s">
        <v>2730</v>
      </c>
      <c r="F2891" s="86"/>
      <c r="G2891" s="84"/>
      <c r="H2891" s="85"/>
      <c r="I2891" s="18">
        <f t="shared" si="45"/>
        <v>0</v>
      </c>
    </row>
    <row r="2892" spans="1:9" ht="18" x14ac:dyDescent="0.15">
      <c r="A2892" s="7">
        <v>2498</v>
      </c>
      <c r="B2892" s="96"/>
      <c r="C2892" s="95"/>
      <c r="D2892" s="7">
        <v>566201</v>
      </c>
      <c r="E2892" s="8" t="s">
        <v>2731</v>
      </c>
      <c r="F2892" s="9" t="s">
        <v>10</v>
      </c>
      <c r="G2892" s="10"/>
      <c r="H2892" s="11">
        <v>2856060</v>
      </c>
      <c r="I2892" s="18">
        <f t="shared" si="45"/>
        <v>3230775.0719999997</v>
      </c>
    </row>
    <row r="2893" spans="1:9" ht="18" x14ac:dyDescent="0.15">
      <c r="A2893" s="83">
        <v>2499</v>
      </c>
      <c r="B2893" s="96"/>
      <c r="C2893" s="95"/>
      <c r="D2893" s="83">
        <v>577315</v>
      </c>
      <c r="E2893" s="8" t="s">
        <v>2732</v>
      </c>
      <c r="F2893" s="86" t="s">
        <v>10</v>
      </c>
      <c r="G2893" s="84"/>
      <c r="H2893" s="85">
        <v>6102720</v>
      </c>
      <c r="I2893" s="18">
        <f t="shared" si="45"/>
        <v>6903396.8640000001</v>
      </c>
    </row>
    <row r="2894" spans="1:9" ht="18" x14ac:dyDescent="0.15">
      <c r="A2894" s="83"/>
      <c r="B2894" s="96"/>
      <c r="C2894" s="95"/>
      <c r="D2894" s="83"/>
      <c r="E2894" s="8" t="s">
        <v>2733</v>
      </c>
      <c r="F2894" s="86"/>
      <c r="G2894" s="84"/>
      <c r="H2894" s="85"/>
      <c r="I2894" s="18">
        <f t="shared" si="45"/>
        <v>0</v>
      </c>
    </row>
    <row r="2895" spans="1:9" ht="18" x14ac:dyDescent="0.15">
      <c r="A2895" s="7">
        <v>2500</v>
      </c>
      <c r="B2895" s="96"/>
      <c r="C2895" s="95"/>
      <c r="D2895" s="7">
        <v>586101</v>
      </c>
      <c r="E2895" s="8" t="s">
        <v>2734</v>
      </c>
      <c r="F2895" s="9" t="s">
        <v>10</v>
      </c>
      <c r="G2895" s="10"/>
      <c r="H2895" s="11">
        <v>1189620</v>
      </c>
      <c r="I2895" s="18">
        <f t="shared" si="45"/>
        <v>1345698.1439999999</v>
      </c>
    </row>
    <row r="2896" spans="1:9" ht="18" x14ac:dyDescent="0.15">
      <c r="A2896" s="7">
        <v>2501</v>
      </c>
      <c r="B2896" s="96"/>
      <c r="C2896" s="95"/>
      <c r="D2896" s="7">
        <v>599401</v>
      </c>
      <c r="E2896" s="8" t="s">
        <v>2735</v>
      </c>
      <c r="F2896" s="9" t="s">
        <v>10</v>
      </c>
      <c r="G2896" s="10"/>
      <c r="H2896" s="11">
        <v>1190160</v>
      </c>
      <c r="I2896" s="18">
        <f t="shared" si="45"/>
        <v>1346308.9920000001</v>
      </c>
    </row>
    <row r="2897" spans="1:9" ht="18" x14ac:dyDescent="0.15">
      <c r="A2897" s="7">
        <v>2502</v>
      </c>
      <c r="B2897" s="96"/>
      <c r="C2897" s="95"/>
      <c r="D2897" s="7">
        <v>613401</v>
      </c>
      <c r="E2897" s="8" t="s">
        <v>2736</v>
      </c>
      <c r="F2897" s="9" t="s">
        <v>10</v>
      </c>
      <c r="G2897" s="10"/>
      <c r="H2897" s="11">
        <v>2213460</v>
      </c>
      <c r="I2897" s="18">
        <f t="shared" si="45"/>
        <v>2503865.952</v>
      </c>
    </row>
    <row r="2898" spans="1:9" ht="18" x14ac:dyDescent="0.15">
      <c r="A2898" s="7">
        <v>2503</v>
      </c>
      <c r="B2898" s="96"/>
      <c r="C2898" s="95"/>
      <c r="D2898" s="7">
        <v>613402</v>
      </c>
      <c r="E2898" s="8" t="s">
        <v>2737</v>
      </c>
      <c r="F2898" s="9" t="s">
        <v>10</v>
      </c>
      <c r="G2898" s="10"/>
      <c r="H2898" s="11">
        <v>3596760</v>
      </c>
      <c r="I2898" s="18">
        <f t="shared" si="45"/>
        <v>4068654.912</v>
      </c>
    </row>
    <row r="2899" spans="1:9" ht="18" x14ac:dyDescent="0.15">
      <c r="A2899" s="7">
        <v>2504</v>
      </c>
      <c r="B2899" s="96"/>
      <c r="C2899" s="95"/>
      <c r="D2899" s="7">
        <v>614910</v>
      </c>
      <c r="E2899" s="8" t="s">
        <v>2738</v>
      </c>
      <c r="F2899" s="9" t="s">
        <v>10</v>
      </c>
      <c r="G2899" s="10"/>
      <c r="H2899" s="11">
        <v>2766960</v>
      </c>
      <c r="I2899" s="18">
        <f t="shared" si="45"/>
        <v>3129985.1519999998</v>
      </c>
    </row>
    <row r="2900" spans="1:9" ht="18" x14ac:dyDescent="0.15">
      <c r="A2900" s="7">
        <v>2505</v>
      </c>
      <c r="B2900" s="96"/>
      <c r="C2900" s="95"/>
      <c r="D2900" s="7">
        <v>625205</v>
      </c>
      <c r="E2900" s="8" t="s">
        <v>2739</v>
      </c>
      <c r="F2900" s="9" t="s">
        <v>10</v>
      </c>
      <c r="G2900" s="10"/>
      <c r="H2900" s="11">
        <v>2719260</v>
      </c>
      <c r="I2900" s="18">
        <f t="shared" si="45"/>
        <v>3076026.912</v>
      </c>
    </row>
    <row r="2901" spans="1:9" ht="18" x14ac:dyDescent="0.15">
      <c r="A2901" s="7">
        <v>2506</v>
      </c>
      <c r="B2901" s="96"/>
      <c r="C2901" s="95"/>
      <c r="D2901" s="7">
        <v>631301</v>
      </c>
      <c r="E2901" s="8" t="s">
        <v>2740</v>
      </c>
      <c r="F2901" s="9" t="s">
        <v>10</v>
      </c>
      <c r="G2901" s="10"/>
      <c r="H2901" s="11">
        <v>2039580</v>
      </c>
      <c r="I2901" s="18">
        <f t="shared" si="45"/>
        <v>2307172.8959999997</v>
      </c>
    </row>
    <row r="2902" spans="1:9" ht="18" x14ac:dyDescent="0.15">
      <c r="A2902" s="7">
        <v>2507</v>
      </c>
      <c r="B2902" s="96"/>
      <c r="C2902" s="95"/>
      <c r="D2902" s="7">
        <v>646001</v>
      </c>
      <c r="E2902" s="8" t="s">
        <v>2741</v>
      </c>
      <c r="F2902" s="9" t="s">
        <v>10</v>
      </c>
      <c r="G2902" s="10"/>
      <c r="H2902" s="11">
        <v>8300520</v>
      </c>
      <c r="I2902" s="18">
        <f t="shared" si="45"/>
        <v>9389548.2239999995</v>
      </c>
    </row>
    <row r="2903" spans="1:9" ht="18" x14ac:dyDescent="0.15">
      <c r="A2903" s="7">
        <v>2508</v>
      </c>
      <c r="B2903" s="96"/>
      <c r="C2903" s="95"/>
      <c r="D2903" s="7">
        <v>646002</v>
      </c>
      <c r="E2903" s="8" t="s">
        <v>2742</v>
      </c>
      <c r="F2903" s="9" t="s">
        <v>10</v>
      </c>
      <c r="G2903" s="10"/>
      <c r="H2903" s="11">
        <v>8300520</v>
      </c>
      <c r="I2903" s="18">
        <f t="shared" si="45"/>
        <v>9389548.2239999995</v>
      </c>
    </row>
    <row r="2904" spans="1:9" ht="18" x14ac:dyDescent="0.15">
      <c r="A2904" s="7">
        <v>2509</v>
      </c>
      <c r="B2904" s="96"/>
      <c r="C2904" s="95"/>
      <c r="D2904" s="7">
        <v>652202</v>
      </c>
      <c r="E2904" s="8" t="s">
        <v>2743</v>
      </c>
      <c r="F2904" s="9" t="s">
        <v>10</v>
      </c>
      <c r="G2904" s="10"/>
      <c r="H2904" s="11">
        <v>1546920</v>
      </c>
      <c r="I2904" s="18">
        <f t="shared" si="45"/>
        <v>1749875.9040000001</v>
      </c>
    </row>
    <row r="2905" spans="1:9" ht="18" x14ac:dyDescent="0.15">
      <c r="A2905" s="7">
        <v>2510</v>
      </c>
      <c r="B2905" s="96"/>
      <c r="C2905" s="95"/>
      <c r="D2905" s="7">
        <v>702101</v>
      </c>
      <c r="E2905" s="8" t="s">
        <v>2744</v>
      </c>
      <c r="F2905" s="9" t="s">
        <v>10</v>
      </c>
      <c r="G2905" s="10"/>
      <c r="H2905" s="11">
        <v>1189620</v>
      </c>
      <c r="I2905" s="18">
        <f t="shared" si="45"/>
        <v>1345698.1439999999</v>
      </c>
    </row>
    <row r="2906" spans="1:9" ht="18" x14ac:dyDescent="0.15">
      <c r="A2906" s="7">
        <v>2511</v>
      </c>
      <c r="B2906" s="96"/>
      <c r="C2906" s="95"/>
      <c r="D2906" s="7">
        <v>704201</v>
      </c>
      <c r="E2906" s="8" t="s">
        <v>2745</v>
      </c>
      <c r="F2906" s="9" t="s">
        <v>10</v>
      </c>
      <c r="G2906" s="10"/>
      <c r="H2906" s="11">
        <v>7343640</v>
      </c>
      <c r="I2906" s="18">
        <f t="shared" si="45"/>
        <v>8307125.568</v>
      </c>
    </row>
    <row r="2907" spans="1:9" ht="18" x14ac:dyDescent="0.15">
      <c r="A2907" s="7">
        <v>2512</v>
      </c>
      <c r="B2907" s="96"/>
      <c r="C2907" s="95"/>
      <c r="D2907" s="7">
        <v>706001</v>
      </c>
      <c r="E2907" s="8" t="s">
        <v>2746</v>
      </c>
      <c r="F2907" s="9" t="s">
        <v>10</v>
      </c>
      <c r="G2907" s="10"/>
      <c r="H2907" s="11">
        <v>6917220</v>
      </c>
      <c r="I2907" s="18">
        <f t="shared" si="45"/>
        <v>7824759.2639999995</v>
      </c>
    </row>
    <row r="2908" spans="1:9" ht="18" x14ac:dyDescent="0.15">
      <c r="A2908" s="7">
        <v>2513</v>
      </c>
      <c r="B2908" s="96"/>
      <c r="C2908" s="95"/>
      <c r="D2908" s="7">
        <v>710101</v>
      </c>
      <c r="E2908" s="8" t="s">
        <v>2747</v>
      </c>
      <c r="F2908" s="9" t="s">
        <v>10</v>
      </c>
      <c r="G2908" s="10"/>
      <c r="H2908" s="11">
        <v>1133100</v>
      </c>
      <c r="I2908" s="18">
        <f t="shared" si="45"/>
        <v>1281762.72</v>
      </c>
    </row>
    <row r="2909" spans="1:9" ht="18" x14ac:dyDescent="0.15">
      <c r="A2909" s="7">
        <v>2514</v>
      </c>
      <c r="B2909" s="96"/>
      <c r="C2909" s="95"/>
      <c r="D2909" s="7">
        <v>713502</v>
      </c>
      <c r="E2909" s="8" t="s">
        <v>2748</v>
      </c>
      <c r="F2909" s="9" t="s">
        <v>10</v>
      </c>
      <c r="G2909" s="10"/>
      <c r="H2909" s="11">
        <v>1190160</v>
      </c>
      <c r="I2909" s="18">
        <f t="shared" si="45"/>
        <v>1346308.9920000001</v>
      </c>
    </row>
    <row r="2910" spans="1:9" ht="18" x14ac:dyDescent="0.15">
      <c r="A2910" s="7">
        <v>2515</v>
      </c>
      <c r="B2910" s="96"/>
      <c r="C2910" s="95"/>
      <c r="D2910" s="7">
        <v>715001</v>
      </c>
      <c r="E2910" s="8" t="s">
        <v>2749</v>
      </c>
      <c r="F2910" s="9" t="s">
        <v>10</v>
      </c>
      <c r="G2910" s="10"/>
      <c r="H2910" s="11">
        <v>922350</v>
      </c>
      <c r="I2910" s="18">
        <f t="shared" si="45"/>
        <v>1043362.32</v>
      </c>
    </row>
    <row r="2911" spans="1:9" ht="18" x14ac:dyDescent="0.15">
      <c r="A2911" s="7">
        <v>2516</v>
      </c>
      <c r="B2911" s="96"/>
      <c r="C2911" s="95"/>
      <c r="D2911" s="7">
        <v>715002</v>
      </c>
      <c r="E2911" s="8" t="s">
        <v>2750</v>
      </c>
      <c r="F2911" s="9" t="s">
        <v>10</v>
      </c>
      <c r="G2911" s="10"/>
      <c r="H2911" s="11">
        <v>3051360</v>
      </c>
      <c r="I2911" s="18">
        <f t="shared" si="45"/>
        <v>3451698.432</v>
      </c>
    </row>
    <row r="2912" spans="1:9" ht="18" x14ac:dyDescent="0.15">
      <c r="A2912" s="7">
        <v>2517</v>
      </c>
      <c r="B2912" s="96"/>
      <c r="C2912" s="95"/>
      <c r="D2912" s="7">
        <v>715003</v>
      </c>
      <c r="E2912" s="8" t="s">
        <v>2751</v>
      </c>
      <c r="F2912" s="9" t="s">
        <v>10</v>
      </c>
      <c r="G2912" s="10"/>
      <c r="H2912" s="11">
        <v>922350</v>
      </c>
      <c r="I2912" s="18">
        <f t="shared" si="45"/>
        <v>1043362.32</v>
      </c>
    </row>
    <row r="2913" spans="1:9" ht="18" x14ac:dyDescent="0.15">
      <c r="A2913" s="7">
        <v>2518</v>
      </c>
      <c r="B2913" s="96"/>
      <c r="C2913" s="95"/>
      <c r="D2913" s="7">
        <v>717901</v>
      </c>
      <c r="E2913" s="8" t="s">
        <v>2752</v>
      </c>
      <c r="F2913" s="9" t="s">
        <v>10</v>
      </c>
      <c r="G2913" s="10"/>
      <c r="H2913" s="11">
        <v>2213460</v>
      </c>
      <c r="I2913" s="18">
        <f t="shared" si="45"/>
        <v>2503865.952</v>
      </c>
    </row>
    <row r="2914" spans="1:9" ht="18" x14ac:dyDescent="0.15">
      <c r="A2914" s="7">
        <v>2519</v>
      </c>
      <c r="B2914" s="96"/>
      <c r="C2914" s="95"/>
      <c r="D2914" s="7">
        <v>718101</v>
      </c>
      <c r="E2914" s="8" t="s">
        <v>2753</v>
      </c>
      <c r="F2914" s="9" t="s">
        <v>10</v>
      </c>
      <c r="G2914" s="10"/>
      <c r="H2914" s="11">
        <v>1189620</v>
      </c>
      <c r="I2914" s="18">
        <f t="shared" si="45"/>
        <v>1345698.1439999999</v>
      </c>
    </row>
    <row r="2915" spans="1:9" ht="18" x14ac:dyDescent="0.15">
      <c r="A2915" s="7">
        <v>2520</v>
      </c>
      <c r="B2915" s="96"/>
      <c r="C2915" s="95"/>
      <c r="D2915" s="7">
        <v>758003</v>
      </c>
      <c r="E2915" s="8" t="s">
        <v>2754</v>
      </c>
      <c r="F2915" s="9" t="s">
        <v>10</v>
      </c>
      <c r="G2915" s="10"/>
      <c r="H2915" s="11">
        <v>2435040</v>
      </c>
      <c r="I2915" s="18">
        <f t="shared" si="45"/>
        <v>2754517.2480000001</v>
      </c>
    </row>
    <row r="2916" spans="1:9" ht="18" x14ac:dyDescent="0.15">
      <c r="A2916" s="7">
        <v>2521</v>
      </c>
      <c r="B2916" s="96"/>
      <c r="C2916" s="95"/>
      <c r="D2916" s="7">
        <v>760101</v>
      </c>
      <c r="E2916" s="8" t="s">
        <v>2755</v>
      </c>
      <c r="F2916" s="9" t="s">
        <v>10</v>
      </c>
      <c r="G2916" s="10"/>
      <c r="H2916" s="11">
        <v>1660140</v>
      </c>
      <c r="I2916" s="18">
        <f t="shared" si="45"/>
        <v>1877950.368</v>
      </c>
    </row>
    <row r="2917" spans="1:9" ht="18" x14ac:dyDescent="0.15">
      <c r="A2917" s="7">
        <v>2522</v>
      </c>
      <c r="B2917" s="96"/>
      <c r="C2917" s="95"/>
      <c r="D2917" s="7">
        <v>760103</v>
      </c>
      <c r="E2917" s="8" t="s">
        <v>2756</v>
      </c>
      <c r="F2917" s="9" t="s">
        <v>10</v>
      </c>
      <c r="G2917" s="10"/>
      <c r="H2917" s="11">
        <v>1660140</v>
      </c>
      <c r="I2917" s="18">
        <f t="shared" si="45"/>
        <v>1877950.368</v>
      </c>
    </row>
    <row r="2918" spans="1:9" ht="18" x14ac:dyDescent="0.15">
      <c r="A2918" s="7">
        <v>2523</v>
      </c>
      <c r="B2918" s="96"/>
      <c r="C2918" s="95"/>
      <c r="D2918" s="7">
        <v>760902</v>
      </c>
      <c r="E2918" s="8" t="s">
        <v>2757</v>
      </c>
      <c r="F2918" s="9" t="s">
        <v>10</v>
      </c>
      <c r="G2918" s="10"/>
      <c r="H2918" s="11">
        <v>1936800</v>
      </c>
      <c r="I2918" s="18">
        <f t="shared" si="45"/>
        <v>2190908.16</v>
      </c>
    </row>
    <row r="2919" spans="1:9" ht="18" x14ac:dyDescent="0.15">
      <c r="A2919" s="7">
        <v>2524</v>
      </c>
      <c r="B2919" s="96"/>
      <c r="C2919" s="95"/>
      <c r="D2919" s="7">
        <v>761101</v>
      </c>
      <c r="E2919" s="8" t="s">
        <v>2758</v>
      </c>
      <c r="F2919" s="9" t="s">
        <v>10</v>
      </c>
      <c r="G2919" s="10"/>
      <c r="H2919" s="11">
        <v>1189620</v>
      </c>
      <c r="I2919" s="18">
        <f t="shared" si="45"/>
        <v>1345698.1439999999</v>
      </c>
    </row>
    <row r="2920" spans="1:9" ht="18" x14ac:dyDescent="0.15">
      <c r="A2920" s="7">
        <v>2525</v>
      </c>
      <c r="B2920" s="96"/>
      <c r="C2920" s="95"/>
      <c r="D2920" s="7">
        <v>761102</v>
      </c>
      <c r="E2920" s="8" t="s">
        <v>2759</v>
      </c>
      <c r="F2920" s="9" t="s">
        <v>10</v>
      </c>
      <c r="G2920" s="10"/>
      <c r="H2920" s="11">
        <v>1189620</v>
      </c>
      <c r="I2920" s="18">
        <f t="shared" si="45"/>
        <v>1345698.1439999999</v>
      </c>
    </row>
    <row r="2921" spans="1:9" ht="18" x14ac:dyDescent="0.15">
      <c r="A2921" s="7">
        <v>2526</v>
      </c>
      <c r="B2921" s="96"/>
      <c r="C2921" s="95"/>
      <c r="D2921" s="7">
        <v>761201</v>
      </c>
      <c r="E2921" s="8" t="s">
        <v>2760</v>
      </c>
      <c r="F2921" s="9" t="s">
        <v>10</v>
      </c>
      <c r="G2921" s="10"/>
      <c r="H2921" s="11">
        <v>1189620</v>
      </c>
      <c r="I2921" s="18">
        <f t="shared" si="45"/>
        <v>1345698.1439999999</v>
      </c>
    </row>
    <row r="2922" spans="1:9" ht="18" x14ac:dyDescent="0.15">
      <c r="A2922" s="7">
        <v>2527</v>
      </c>
      <c r="B2922" s="96"/>
      <c r="C2922" s="95"/>
      <c r="D2922" s="7">
        <v>762201</v>
      </c>
      <c r="E2922" s="8" t="s">
        <v>2761</v>
      </c>
      <c r="F2922" s="9" t="s">
        <v>10</v>
      </c>
      <c r="G2922" s="10"/>
      <c r="H2922" s="11">
        <v>2213460</v>
      </c>
      <c r="I2922" s="18">
        <f t="shared" si="45"/>
        <v>2503865.952</v>
      </c>
    </row>
    <row r="2923" spans="1:9" ht="18" x14ac:dyDescent="0.15">
      <c r="A2923" s="7">
        <v>2528</v>
      </c>
      <c r="B2923" s="96"/>
      <c r="C2923" s="95"/>
      <c r="D2923" s="7">
        <v>762202</v>
      </c>
      <c r="E2923" s="8" t="s">
        <v>2762</v>
      </c>
      <c r="F2923" s="9" t="s">
        <v>10</v>
      </c>
      <c r="G2923" s="10"/>
      <c r="H2923" s="11">
        <v>4426920</v>
      </c>
      <c r="I2923" s="18">
        <f t="shared" si="45"/>
        <v>5007731.9040000001</v>
      </c>
    </row>
    <row r="2924" spans="1:9" ht="18" x14ac:dyDescent="0.15">
      <c r="A2924" s="7">
        <v>2529</v>
      </c>
      <c r="B2924" s="96"/>
      <c r="C2924" s="95"/>
      <c r="D2924" s="7">
        <v>763102</v>
      </c>
      <c r="E2924" s="8" t="s">
        <v>2763</v>
      </c>
      <c r="F2924" s="9" t="s">
        <v>10</v>
      </c>
      <c r="G2924" s="10"/>
      <c r="H2924" s="11">
        <v>3320460</v>
      </c>
      <c r="I2924" s="18">
        <f t="shared" si="45"/>
        <v>3756104.352</v>
      </c>
    </row>
    <row r="2925" spans="1:9" ht="18" x14ac:dyDescent="0.15">
      <c r="A2925" s="7">
        <v>2530</v>
      </c>
      <c r="B2925" s="96"/>
      <c r="C2925" s="95"/>
      <c r="D2925" s="7">
        <v>763901</v>
      </c>
      <c r="E2925" s="8" t="s">
        <v>2764</v>
      </c>
      <c r="F2925" s="9" t="s">
        <v>10</v>
      </c>
      <c r="G2925" s="10"/>
      <c r="H2925" s="11">
        <v>2766960</v>
      </c>
      <c r="I2925" s="18">
        <f t="shared" si="45"/>
        <v>3129985.1519999998</v>
      </c>
    </row>
    <row r="2926" spans="1:9" ht="18" x14ac:dyDescent="0.15">
      <c r="A2926" s="7">
        <v>2531</v>
      </c>
      <c r="B2926" s="96"/>
      <c r="C2926" s="95"/>
      <c r="D2926" s="7">
        <v>763902</v>
      </c>
      <c r="E2926" s="8" t="s">
        <v>2765</v>
      </c>
      <c r="F2926" s="9" t="s">
        <v>10</v>
      </c>
      <c r="G2926" s="10"/>
      <c r="H2926" s="11">
        <v>2766960</v>
      </c>
      <c r="I2926" s="18">
        <f t="shared" si="45"/>
        <v>3129985.1519999998</v>
      </c>
    </row>
    <row r="2927" spans="1:9" ht="18" x14ac:dyDescent="0.15">
      <c r="A2927" s="7">
        <v>2532</v>
      </c>
      <c r="B2927" s="96"/>
      <c r="C2927" s="95"/>
      <c r="D2927" s="7">
        <v>764301</v>
      </c>
      <c r="E2927" s="8" t="s">
        <v>2766</v>
      </c>
      <c r="F2927" s="9" t="s">
        <v>10</v>
      </c>
      <c r="G2927" s="10"/>
      <c r="H2927" s="11">
        <v>5533740</v>
      </c>
      <c r="I2927" s="18">
        <f t="shared" si="45"/>
        <v>6259766.6880000001</v>
      </c>
    </row>
    <row r="2928" spans="1:9" ht="18" x14ac:dyDescent="0.15">
      <c r="A2928" s="83">
        <v>2533</v>
      </c>
      <c r="B2928" s="96"/>
      <c r="C2928" s="95"/>
      <c r="D2928" s="83">
        <v>764302</v>
      </c>
      <c r="E2928" s="8" t="s">
        <v>2767</v>
      </c>
      <c r="F2928" s="86" t="s">
        <v>10</v>
      </c>
      <c r="G2928" s="84"/>
      <c r="H2928" s="85">
        <v>6087060</v>
      </c>
      <c r="I2928" s="18">
        <f t="shared" si="45"/>
        <v>6885682.2719999999</v>
      </c>
    </row>
    <row r="2929" spans="1:9" ht="15.75" customHeight="1" x14ac:dyDescent="0.15">
      <c r="A2929" s="83"/>
      <c r="B2929" s="96"/>
      <c r="C2929" s="95"/>
      <c r="D2929" s="83"/>
      <c r="E2929" s="8" t="s">
        <v>2768</v>
      </c>
      <c r="F2929" s="86"/>
      <c r="G2929" s="84"/>
      <c r="H2929" s="85"/>
      <c r="I2929" s="18">
        <f t="shared" si="45"/>
        <v>0</v>
      </c>
    </row>
    <row r="2930" spans="1:9" ht="18" x14ac:dyDescent="0.15">
      <c r="A2930" s="83">
        <v>2534</v>
      </c>
      <c r="B2930" s="96"/>
      <c r="C2930" s="95"/>
      <c r="D2930" s="83">
        <v>764303</v>
      </c>
      <c r="E2930" s="8" t="s">
        <v>2769</v>
      </c>
      <c r="F2930" s="86" t="s">
        <v>10</v>
      </c>
      <c r="G2930" s="84"/>
      <c r="H2930" s="85">
        <v>6087060</v>
      </c>
      <c r="I2930" s="18">
        <f t="shared" si="45"/>
        <v>6885682.2719999999</v>
      </c>
    </row>
    <row r="2931" spans="1:9" ht="15.75" customHeight="1" x14ac:dyDescent="0.15">
      <c r="A2931" s="83"/>
      <c r="B2931" s="96"/>
      <c r="C2931" s="95"/>
      <c r="D2931" s="83"/>
      <c r="E2931" s="8" t="s">
        <v>2768</v>
      </c>
      <c r="F2931" s="86"/>
      <c r="G2931" s="84"/>
      <c r="H2931" s="85"/>
      <c r="I2931" s="18">
        <f t="shared" si="45"/>
        <v>0</v>
      </c>
    </row>
    <row r="2932" spans="1:9" ht="18" x14ac:dyDescent="0.15">
      <c r="A2932" s="83">
        <v>2535</v>
      </c>
      <c r="B2932" s="96"/>
      <c r="C2932" s="95"/>
      <c r="D2932" s="83">
        <v>764304</v>
      </c>
      <c r="E2932" s="8" t="s">
        <v>2767</v>
      </c>
      <c r="F2932" s="86" t="s">
        <v>10</v>
      </c>
      <c r="G2932" s="84"/>
      <c r="H2932" s="85">
        <v>7193880</v>
      </c>
      <c r="I2932" s="18">
        <f t="shared" si="45"/>
        <v>8137717.0559999999</v>
      </c>
    </row>
    <row r="2933" spans="1:9" ht="18" x14ac:dyDescent="0.15">
      <c r="A2933" s="83"/>
      <c r="B2933" s="96"/>
      <c r="C2933" s="95"/>
      <c r="D2933" s="83"/>
      <c r="E2933" s="8" t="s">
        <v>2770</v>
      </c>
      <c r="F2933" s="86"/>
      <c r="G2933" s="84"/>
      <c r="H2933" s="85"/>
      <c r="I2933" s="18">
        <f t="shared" si="45"/>
        <v>0</v>
      </c>
    </row>
    <row r="2934" spans="1:9" ht="18" x14ac:dyDescent="0.15">
      <c r="A2934" s="83">
        <v>2536</v>
      </c>
      <c r="B2934" s="96"/>
      <c r="C2934" s="95"/>
      <c r="D2934" s="83">
        <v>764305</v>
      </c>
      <c r="E2934" s="8" t="s">
        <v>2767</v>
      </c>
      <c r="F2934" s="86" t="s">
        <v>10</v>
      </c>
      <c r="G2934" s="84"/>
      <c r="H2934" s="85">
        <v>8300520</v>
      </c>
      <c r="I2934" s="18">
        <f t="shared" si="45"/>
        <v>9389548.2239999995</v>
      </c>
    </row>
    <row r="2935" spans="1:9" ht="18" x14ac:dyDescent="0.15">
      <c r="A2935" s="83"/>
      <c r="B2935" s="96"/>
      <c r="C2935" s="95"/>
      <c r="D2935" s="83"/>
      <c r="E2935" s="8" t="s">
        <v>2771</v>
      </c>
      <c r="F2935" s="86"/>
      <c r="G2935" s="84"/>
      <c r="H2935" s="85"/>
      <c r="I2935" s="18">
        <f t="shared" si="45"/>
        <v>0</v>
      </c>
    </row>
    <row r="2936" spans="1:9" ht="18" x14ac:dyDescent="0.15">
      <c r="A2936" s="7">
        <v>2537</v>
      </c>
      <c r="B2936" s="96"/>
      <c r="C2936" s="95"/>
      <c r="D2936" s="7">
        <v>764401</v>
      </c>
      <c r="E2936" s="8" t="s">
        <v>2772</v>
      </c>
      <c r="F2936" s="9" t="s">
        <v>10</v>
      </c>
      <c r="G2936" s="10"/>
      <c r="H2936" s="11">
        <v>4426920</v>
      </c>
      <c r="I2936" s="18">
        <f t="shared" si="45"/>
        <v>5007731.9040000001</v>
      </c>
    </row>
    <row r="2937" spans="1:9" ht="18" x14ac:dyDescent="0.15">
      <c r="A2937" s="7">
        <v>2538</v>
      </c>
      <c r="B2937" s="96"/>
      <c r="C2937" s="95"/>
      <c r="D2937" s="7">
        <v>764402</v>
      </c>
      <c r="E2937" s="8" t="s">
        <v>2773</v>
      </c>
      <c r="F2937" s="9" t="s">
        <v>10</v>
      </c>
      <c r="G2937" s="10"/>
      <c r="H2937" s="11">
        <v>8300520</v>
      </c>
      <c r="I2937" s="18">
        <f t="shared" si="45"/>
        <v>9389548.2239999995</v>
      </c>
    </row>
    <row r="2938" spans="1:9" ht="18" x14ac:dyDescent="0.15">
      <c r="A2938" s="7">
        <v>2539</v>
      </c>
      <c r="B2938" s="96"/>
      <c r="C2938" s="95"/>
      <c r="D2938" s="7">
        <v>764601</v>
      </c>
      <c r="E2938" s="8" t="s">
        <v>2774</v>
      </c>
      <c r="F2938" s="9" t="s">
        <v>10</v>
      </c>
      <c r="G2938" s="10"/>
      <c r="H2938" s="11">
        <v>2766960</v>
      </c>
      <c r="I2938" s="18">
        <f t="shared" si="45"/>
        <v>3129985.1519999998</v>
      </c>
    </row>
    <row r="2939" spans="1:9" ht="18" x14ac:dyDescent="0.15">
      <c r="A2939" s="83">
        <v>2540</v>
      </c>
      <c r="B2939" s="96"/>
      <c r="C2939" s="95"/>
      <c r="D2939" s="83">
        <v>766201</v>
      </c>
      <c r="E2939" s="8" t="s">
        <v>2775</v>
      </c>
      <c r="F2939" s="86" t="s">
        <v>10</v>
      </c>
      <c r="G2939" s="84"/>
      <c r="H2939" s="85">
        <v>4426920</v>
      </c>
      <c r="I2939" s="18">
        <f t="shared" si="45"/>
        <v>5007731.9040000001</v>
      </c>
    </row>
    <row r="2940" spans="1:9" ht="15.75" customHeight="1" x14ac:dyDescent="0.15">
      <c r="A2940" s="83"/>
      <c r="B2940" s="96"/>
      <c r="C2940" s="95"/>
      <c r="D2940" s="83"/>
      <c r="E2940" s="8" t="s">
        <v>1714</v>
      </c>
      <c r="F2940" s="86"/>
      <c r="G2940" s="84"/>
      <c r="H2940" s="85"/>
      <c r="I2940" s="18">
        <f t="shared" si="45"/>
        <v>0</v>
      </c>
    </row>
    <row r="2941" spans="1:9" ht="18" x14ac:dyDescent="0.15">
      <c r="A2941" s="7">
        <v>2541</v>
      </c>
      <c r="B2941" s="96"/>
      <c r="C2941" s="95"/>
      <c r="D2941" s="7">
        <v>766202</v>
      </c>
      <c r="E2941" s="8" t="s">
        <v>2776</v>
      </c>
      <c r="F2941" s="9" t="s">
        <v>10</v>
      </c>
      <c r="G2941" s="10"/>
      <c r="H2941" s="11">
        <v>3320460</v>
      </c>
      <c r="I2941" s="18">
        <f t="shared" si="45"/>
        <v>3756104.352</v>
      </c>
    </row>
    <row r="2942" spans="1:9" ht="18" x14ac:dyDescent="0.15">
      <c r="A2942" s="7">
        <v>2542</v>
      </c>
      <c r="B2942" s="96"/>
      <c r="C2942" s="95"/>
      <c r="D2942" s="7">
        <v>766203</v>
      </c>
      <c r="E2942" s="8" t="s">
        <v>2777</v>
      </c>
      <c r="F2942" s="9" t="s">
        <v>10</v>
      </c>
      <c r="G2942" s="10"/>
      <c r="H2942" s="11">
        <v>4426920</v>
      </c>
      <c r="I2942" s="18">
        <f t="shared" si="45"/>
        <v>5007731.9040000001</v>
      </c>
    </row>
    <row r="2943" spans="1:9" ht="18" x14ac:dyDescent="0.15">
      <c r="A2943" s="7">
        <v>2543</v>
      </c>
      <c r="B2943" s="96"/>
      <c r="C2943" s="95"/>
      <c r="D2943" s="7">
        <v>766401</v>
      </c>
      <c r="E2943" s="8" t="s">
        <v>2778</v>
      </c>
      <c r="F2943" s="9" t="s">
        <v>10</v>
      </c>
      <c r="G2943" s="10"/>
      <c r="H2943" s="11">
        <v>3043620</v>
      </c>
      <c r="I2943" s="18">
        <f t="shared" si="45"/>
        <v>3442942.9440000001</v>
      </c>
    </row>
    <row r="2944" spans="1:9" ht="18" x14ac:dyDescent="0.15">
      <c r="A2944" s="7">
        <v>2544</v>
      </c>
      <c r="B2944" s="96"/>
      <c r="C2944" s="95"/>
      <c r="D2944" s="7">
        <v>766402</v>
      </c>
      <c r="E2944" s="8" t="s">
        <v>2779</v>
      </c>
      <c r="F2944" s="9" t="s">
        <v>10</v>
      </c>
      <c r="G2944" s="10"/>
      <c r="H2944" s="11">
        <v>3320460</v>
      </c>
      <c r="I2944" s="18">
        <f t="shared" si="45"/>
        <v>3756104.352</v>
      </c>
    </row>
    <row r="2945" spans="1:9" ht="18" x14ac:dyDescent="0.15">
      <c r="A2945" s="7">
        <v>2545</v>
      </c>
      <c r="B2945" s="96"/>
      <c r="C2945" s="95"/>
      <c r="D2945" s="7">
        <v>766403</v>
      </c>
      <c r="E2945" s="8" t="s">
        <v>2780</v>
      </c>
      <c r="F2945" s="9" t="s">
        <v>10</v>
      </c>
      <c r="G2945" s="10"/>
      <c r="H2945" s="11">
        <v>3043620</v>
      </c>
      <c r="I2945" s="18">
        <f t="shared" si="45"/>
        <v>3442942.9440000001</v>
      </c>
    </row>
    <row r="2946" spans="1:9" ht="18" x14ac:dyDescent="0.15">
      <c r="A2946" s="7">
        <v>2546</v>
      </c>
      <c r="B2946" s="96"/>
      <c r="C2946" s="95"/>
      <c r="D2946" s="7">
        <v>766501</v>
      </c>
      <c r="E2946" s="8" t="s">
        <v>2781</v>
      </c>
      <c r="F2946" s="9" t="s">
        <v>10</v>
      </c>
      <c r="G2946" s="10"/>
      <c r="H2946" s="11">
        <v>3873600</v>
      </c>
      <c r="I2946" s="18">
        <f t="shared" si="45"/>
        <v>4381816.32</v>
      </c>
    </row>
    <row r="2947" spans="1:9" ht="18" x14ac:dyDescent="0.15">
      <c r="A2947" s="7">
        <v>2547</v>
      </c>
      <c r="B2947" s="96"/>
      <c r="C2947" s="95"/>
      <c r="D2947" s="7">
        <v>766601</v>
      </c>
      <c r="E2947" s="8" t="s">
        <v>2782</v>
      </c>
      <c r="F2947" s="9" t="s">
        <v>10</v>
      </c>
      <c r="G2947" s="10"/>
      <c r="H2947" s="11">
        <v>4150260</v>
      </c>
      <c r="I2947" s="18">
        <f t="shared" si="45"/>
        <v>4694774.1119999997</v>
      </c>
    </row>
    <row r="2948" spans="1:9" ht="18" x14ac:dyDescent="0.15">
      <c r="A2948" s="7">
        <v>2548</v>
      </c>
      <c r="B2948" s="96"/>
      <c r="C2948" s="95"/>
      <c r="D2948" s="7">
        <v>766603</v>
      </c>
      <c r="E2948" s="8" t="s">
        <v>2783</v>
      </c>
      <c r="F2948" s="9" t="s">
        <v>10</v>
      </c>
      <c r="G2948" s="10"/>
      <c r="H2948" s="11">
        <v>3873600</v>
      </c>
      <c r="I2948" s="18">
        <f t="shared" si="45"/>
        <v>4381816.32</v>
      </c>
    </row>
    <row r="2949" spans="1:9" ht="18" x14ac:dyDescent="0.15">
      <c r="A2949" s="7">
        <v>2549</v>
      </c>
      <c r="B2949" s="96"/>
      <c r="C2949" s="95"/>
      <c r="D2949" s="7">
        <v>766604</v>
      </c>
      <c r="E2949" s="8" t="s">
        <v>2784</v>
      </c>
      <c r="F2949" s="9" t="s">
        <v>10</v>
      </c>
      <c r="G2949" s="10"/>
      <c r="H2949" s="11">
        <v>3873600</v>
      </c>
      <c r="I2949" s="18">
        <f t="shared" ref="I2949:I3012" si="46">+(H2949*13.12%)+H2949</f>
        <v>4381816.32</v>
      </c>
    </row>
    <row r="2950" spans="1:9" ht="18" x14ac:dyDescent="0.15">
      <c r="A2950" s="7">
        <v>2550</v>
      </c>
      <c r="B2950" s="96"/>
      <c r="C2950" s="95"/>
      <c r="D2950" s="7">
        <v>766605</v>
      </c>
      <c r="E2950" s="8" t="s">
        <v>2785</v>
      </c>
      <c r="F2950" s="9" t="s">
        <v>10</v>
      </c>
      <c r="G2950" s="10"/>
      <c r="H2950" s="11">
        <v>3043620</v>
      </c>
      <c r="I2950" s="18">
        <f t="shared" si="46"/>
        <v>3442942.9440000001</v>
      </c>
    </row>
    <row r="2951" spans="1:9" ht="18" x14ac:dyDescent="0.15">
      <c r="A2951" s="7">
        <v>2551</v>
      </c>
      <c r="B2951" s="96"/>
      <c r="C2951" s="95"/>
      <c r="D2951" s="7">
        <v>766606</v>
      </c>
      <c r="E2951" s="8" t="s">
        <v>2786</v>
      </c>
      <c r="F2951" s="9" t="s">
        <v>10</v>
      </c>
      <c r="G2951" s="10"/>
      <c r="H2951" s="11">
        <v>3873600</v>
      </c>
      <c r="I2951" s="18">
        <f t="shared" si="46"/>
        <v>4381816.32</v>
      </c>
    </row>
    <row r="2952" spans="1:9" ht="18" x14ac:dyDescent="0.15">
      <c r="A2952" s="7">
        <v>2552</v>
      </c>
      <c r="B2952" s="96"/>
      <c r="C2952" s="95"/>
      <c r="D2952" s="7">
        <v>766607</v>
      </c>
      <c r="E2952" s="8" t="s">
        <v>2787</v>
      </c>
      <c r="F2952" s="9" t="s">
        <v>10</v>
      </c>
      <c r="G2952" s="10"/>
      <c r="H2952" s="11">
        <v>3873600</v>
      </c>
      <c r="I2952" s="18">
        <f t="shared" si="46"/>
        <v>4381816.32</v>
      </c>
    </row>
    <row r="2953" spans="1:9" ht="18" x14ac:dyDescent="0.15">
      <c r="A2953" s="7">
        <v>2553</v>
      </c>
      <c r="B2953" s="96"/>
      <c r="C2953" s="95"/>
      <c r="D2953" s="7">
        <v>766902</v>
      </c>
      <c r="E2953" s="8" t="s">
        <v>2788</v>
      </c>
      <c r="F2953" s="9" t="s">
        <v>10</v>
      </c>
      <c r="G2953" s="10"/>
      <c r="H2953" s="11">
        <v>2490120</v>
      </c>
      <c r="I2953" s="18">
        <f t="shared" si="46"/>
        <v>2816823.7439999999</v>
      </c>
    </row>
    <row r="2954" spans="1:9" ht="18" x14ac:dyDescent="0.15">
      <c r="A2954" s="7">
        <v>2554</v>
      </c>
      <c r="B2954" s="96"/>
      <c r="C2954" s="95"/>
      <c r="D2954" s="7">
        <v>766903</v>
      </c>
      <c r="E2954" s="8" t="s">
        <v>2789</v>
      </c>
      <c r="F2954" s="9" t="s">
        <v>10</v>
      </c>
      <c r="G2954" s="10"/>
      <c r="H2954" s="11">
        <v>6087060</v>
      </c>
      <c r="I2954" s="18">
        <f t="shared" si="46"/>
        <v>6885682.2719999999</v>
      </c>
    </row>
    <row r="2955" spans="1:9" ht="18" x14ac:dyDescent="0.15">
      <c r="A2955" s="7">
        <v>2555</v>
      </c>
      <c r="B2955" s="96"/>
      <c r="C2955" s="95"/>
      <c r="D2955" s="7">
        <v>766970</v>
      </c>
      <c r="E2955" s="8" t="s">
        <v>2790</v>
      </c>
      <c r="F2955" s="9" t="s">
        <v>10</v>
      </c>
      <c r="G2955" s="10"/>
      <c r="H2955" s="11">
        <v>1936800</v>
      </c>
      <c r="I2955" s="18">
        <f t="shared" si="46"/>
        <v>2190908.16</v>
      </c>
    </row>
    <row r="2956" spans="1:9" ht="18" x14ac:dyDescent="0.15">
      <c r="A2956" s="7">
        <v>2556</v>
      </c>
      <c r="B2956" s="96"/>
      <c r="C2956" s="95"/>
      <c r="D2956" s="7">
        <v>767202</v>
      </c>
      <c r="E2956" s="8" t="s">
        <v>2791</v>
      </c>
      <c r="F2956" s="9" t="s">
        <v>10</v>
      </c>
      <c r="G2956" s="10"/>
      <c r="H2956" s="11">
        <v>1798560</v>
      </c>
      <c r="I2956" s="18">
        <f t="shared" si="46"/>
        <v>2034531.0719999999</v>
      </c>
    </row>
    <row r="2957" spans="1:9" ht="18" x14ac:dyDescent="0.15">
      <c r="A2957" s="83">
        <v>2557</v>
      </c>
      <c r="B2957" s="96"/>
      <c r="C2957" s="95"/>
      <c r="D2957" s="83">
        <v>767203</v>
      </c>
      <c r="E2957" s="8" t="s">
        <v>2792</v>
      </c>
      <c r="F2957" s="86" t="s">
        <v>10</v>
      </c>
      <c r="G2957" s="84"/>
      <c r="H2957" s="85">
        <v>3596760</v>
      </c>
      <c r="I2957" s="18">
        <f t="shared" si="46"/>
        <v>4068654.912</v>
      </c>
    </row>
    <row r="2958" spans="1:9" ht="15.75" customHeight="1" x14ac:dyDescent="0.15">
      <c r="A2958" s="83"/>
      <c r="B2958" s="96"/>
      <c r="C2958" s="95"/>
      <c r="D2958" s="83"/>
      <c r="E2958" s="8" t="s">
        <v>2793</v>
      </c>
      <c r="F2958" s="86"/>
      <c r="G2958" s="84"/>
      <c r="H2958" s="85"/>
      <c r="I2958" s="18">
        <f t="shared" si="46"/>
        <v>0</v>
      </c>
    </row>
    <row r="2959" spans="1:9" ht="18" x14ac:dyDescent="0.15">
      <c r="A2959" s="83">
        <v>2558</v>
      </c>
      <c r="B2959" s="96"/>
      <c r="C2959" s="95"/>
      <c r="D2959" s="83">
        <v>767301</v>
      </c>
      <c r="E2959" s="8" t="s">
        <v>2794</v>
      </c>
      <c r="F2959" s="86" t="s">
        <v>10</v>
      </c>
      <c r="G2959" s="84"/>
      <c r="H2959" s="85">
        <v>2766960</v>
      </c>
      <c r="I2959" s="18">
        <f t="shared" si="46"/>
        <v>3129985.1519999998</v>
      </c>
    </row>
    <row r="2960" spans="1:9" ht="18" x14ac:dyDescent="0.15">
      <c r="A2960" s="83"/>
      <c r="B2960" s="96"/>
      <c r="C2960" s="95"/>
      <c r="D2960" s="83"/>
      <c r="E2960" s="8" t="s">
        <v>2795</v>
      </c>
      <c r="F2960" s="86"/>
      <c r="G2960" s="84"/>
      <c r="H2960" s="85"/>
      <c r="I2960" s="18">
        <f t="shared" si="46"/>
        <v>0</v>
      </c>
    </row>
    <row r="2961" spans="1:9" ht="18" x14ac:dyDescent="0.15">
      <c r="A2961" s="83">
        <v>2559</v>
      </c>
      <c r="B2961" s="96"/>
      <c r="C2961" s="95"/>
      <c r="D2961" s="83">
        <v>767302</v>
      </c>
      <c r="E2961" s="8" t="s">
        <v>2796</v>
      </c>
      <c r="F2961" s="86" t="s">
        <v>10</v>
      </c>
      <c r="G2961" s="84"/>
      <c r="H2961" s="85">
        <v>2766960</v>
      </c>
      <c r="I2961" s="18">
        <f t="shared" si="46"/>
        <v>3129985.1519999998</v>
      </c>
    </row>
    <row r="2962" spans="1:9" ht="15.75" customHeight="1" x14ac:dyDescent="0.15">
      <c r="A2962" s="83"/>
      <c r="B2962" s="96"/>
      <c r="C2962" s="95"/>
      <c r="D2962" s="83"/>
      <c r="E2962" s="8" t="s">
        <v>2797</v>
      </c>
      <c r="F2962" s="86"/>
      <c r="G2962" s="84"/>
      <c r="H2962" s="85"/>
      <c r="I2962" s="18">
        <f t="shared" si="46"/>
        <v>0</v>
      </c>
    </row>
    <row r="2963" spans="1:9" ht="18" x14ac:dyDescent="0.15">
      <c r="A2963" s="83">
        <v>2560</v>
      </c>
      <c r="B2963" s="96"/>
      <c r="C2963" s="95"/>
      <c r="D2963" s="83">
        <v>767303</v>
      </c>
      <c r="E2963" s="8" t="s">
        <v>2798</v>
      </c>
      <c r="F2963" s="86" t="s">
        <v>10</v>
      </c>
      <c r="G2963" s="84"/>
      <c r="H2963" s="85">
        <v>2766960</v>
      </c>
      <c r="I2963" s="18">
        <f t="shared" si="46"/>
        <v>3129985.1519999998</v>
      </c>
    </row>
    <row r="2964" spans="1:9" ht="15.75" customHeight="1" x14ac:dyDescent="0.15">
      <c r="A2964" s="83"/>
      <c r="B2964" s="96"/>
      <c r="C2964" s="95"/>
      <c r="D2964" s="83"/>
      <c r="E2964" s="8" t="s">
        <v>2797</v>
      </c>
      <c r="F2964" s="86"/>
      <c r="G2964" s="84"/>
      <c r="H2964" s="85"/>
      <c r="I2964" s="18">
        <f t="shared" si="46"/>
        <v>0</v>
      </c>
    </row>
    <row r="2965" spans="1:9" ht="18" x14ac:dyDescent="0.15">
      <c r="A2965" s="83">
        <v>2561</v>
      </c>
      <c r="B2965" s="96"/>
      <c r="C2965" s="95"/>
      <c r="D2965" s="83">
        <v>767304</v>
      </c>
      <c r="E2965" s="8" t="s">
        <v>2799</v>
      </c>
      <c r="F2965" s="86" t="s">
        <v>10</v>
      </c>
      <c r="G2965" s="84"/>
      <c r="H2965" s="85">
        <v>2766960</v>
      </c>
      <c r="I2965" s="18">
        <f t="shared" si="46"/>
        <v>3129985.1519999998</v>
      </c>
    </row>
    <row r="2966" spans="1:9" ht="15.75" customHeight="1" x14ac:dyDescent="0.15">
      <c r="A2966" s="83"/>
      <c r="B2966" s="96"/>
      <c r="C2966" s="95"/>
      <c r="D2966" s="83"/>
      <c r="E2966" s="8" t="s">
        <v>2797</v>
      </c>
      <c r="F2966" s="86"/>
      <c r="G2966" s="84"/>
      <c r="H2966" s="85"/>
      <c r="I2966" s="18">
        <f t="shared" si="46"/>
        <v>0</v>
      </c>
    </row>
    <row r="2967" spans="1:9" ht="18" x14ac:dyDescent="0.15">
      <c r="A2967" s="7">
        <v>2562</v>
      </c>
      <c r="B2967" s="96"/>
      <c r="C2967" s="95"/>
      <c r="D2967" s="7">
        <v>767402</v>
      </c>
      <c r="E2967" s="8" t="s">
        <v>2800</v>
      </c>
      <c r="F2967" s="9" t="s">
        <v>10</v>
      </c>
      <c r="G2967" s="10"/>
      <c r="H2967" s="11">
        <v>3873600</v>
      </c>
      <c r="I2967" s="18">
        <f t="shared" si="46"/>
        <v>4381816.32</v>
      </c>
    </row>
    <row r="2968" spans="1:9" ht="18" x14ac:dyDescent="0.15">
      <c r="A2968" s="7">
        <v>2563</v>
      </c>
      <c r="B2968" s="96"/>
      <c r="C2968" s="95"/>
      <c r="D2968" s="7">
        <v>767403</v>
      </c>
      <c r="E2968" s="8" t="s">
        <v>2801</v>
      </c>
      <c r="F2968" s="9" t="s">
        <v>10</v>
      </c>
      <c r="G2968" s="10"/>
      <c r="H2968" s="11">
        <v>3873600</v>
      </c>
      <c r="I2968" s="18">
        <f t="shared" si="46"/>
        <v>4381816.32</v>
      </c>
    </row>
    <row r="2969" spans="1:9" ht="18" x14ac:dyDescent="0.15">
      <c r="A2969" s="7">
        <v>2564</v>
      </c>
      <c r="B2969" s="96"/>
      <c r="C2969" s="95"/>
      <c r="D2969" s="7">
        <v>767404</v>
      </c>
      <c r="E2969" s="8" t="s">
        <v>2802</v>
      </c>
      <c r="F2969" s="9" t="s">
        <v>10</v>
      </c>
      <c r="G2969" s="10"/>
      <c r="H2969" s="11">
        <v>3873600</v>
      </c>
      <c r="I2969" s="18">
        <f t="shared" si="46"/>
        <v>4381816.32</v>
      </c>
    </row>
    <row r="2970" spans="1:9" ht="18" x14ac:dyDescent="0.15">
      <c r="A2970" s="7">
        <v>2565</v>
      </c>
      <c r="B2970" s="96"/>
      <c r="C2970" s="95"/>
      <c r="D2970" s="7">
        <v>767502</v>
      </c>
      <c r="E2970" s="8" t="s">
        <v>2803</v>
      </c>
      <c r="F2970" s="9" t="s">
        <v>10</v>
      </c>
      <c r="G2970" s="10"/>
      <c r="H2970" s="11">
        <v>2213460</v>
      </c>
      <c r="I2970" s="18">
        <f t="shared" si="46"/>
        <v>2503865.952</v>
      </c>
    </row>
    <row r="2971" spans="1:9" ht="27" x14ac:dyDescent="0.15">
      <c r="A2971" s="7">
        <v>2566</v>
      </c>
      <c r="B2971" s="96"/>
      <c r="C2971" s="95"/>
      <c r="D2971" s="7">
        <v>767503</v>
      </c>
      <c r="E2971" s="8" t="s">
        <v>2804</v>
      </c>
      <c r="F2971" s="9" t="s">
        <v>10</v>
      </c>
      <c r="G2971" s="10"/>
      <c r="H2971" s="11">
        <v>2490120</v>
      </c>
      <c r="I2971" s="18">
        <f t="shared" si="46"/>
        <v>2816823.7439999999</v>
      </c>
    </row>
    <row r="2972" spans="1:9" ht="27" x14ac:dyDescent="0.15">
      <c r="A2972" s="83">
        <v>2567</v>
      </c>
      <c r="B2972" s="96"/>
      <c r="C2972" s="95"/>
      <c r="D2972" s="83">
        <v>767604</v>
      </c>
      <c r="E2972" s="8" t="s">
        <v>1724</v>
      </c>
      <c r="F2972" s="86" t="s">
        <v>10</v>
      </c>
      <c r="G2972" s="84"/>
      <c r="H2972" s="85">
        <v>3458160</v>
      </c>
      <c r="I2972" s="18">
        <f t="shared" si="46"/>
        <v>3911870.5920000002</v>
      </c>
    </row>
    <row r="2973" spans="1:9" ht="15.75" customHeight="1" x14ac:dyDescent="0.15">
      <c r="A2973" s="83"/>
      <c r="B2973" s="96"/>
      <c r="C2973" s="95"/>
      <c r="D2973" s="83"/>
      <c r="E2973" s="8" t="s">
        <v>2805</v>
      </c>
      <c r="F2973" s="86"/>
      <c r="G2973" s="84"/>
      <c r="H2973" s="85"/>
      <c r="I2973" s="18">
        <f t="shared" si="46"/>
        <v>0</v>
      </c>
    </row>
    <row r="2974" spans="1:9" ht="18" x14ac:dyDescent="0.15">
      <c r="A2974" s="7">
        <v>2568</v>
      </c>
      <c r="B2974" s="96"/>
      <c r="C2974" s="95"/>
      <c r="D2974" s="7">
        <v>767605</v>
      </c>
      <c r="E2974" s="8" t="s">
        <v>2806</v>
      </c>
      <c r="F2974" s="9" t="s">
        <v>10</v>
      </c>
      <c r="G2974" s="10"/>
      <c r="H2974" s="11">
        <v>2213460</v>
      </c>
      <c r="I2974" s="18">
        <f t="shared" si="46"/>
        <v>2503865.952</v>
      </c>
    </row>
    <row r="2975" spans="1:9" ht="18" x14ac:dyDescent="0.15">
      <c r="A2975" s="7">
        <v>2569</v>
      </c>
      <c r="B2975" s="96"/>
      <c r="C2975" s="95"/>
      <c r="D2975" s="7">
        <v>767701</v>
      </c>
      <c r="E2975" s="8" t="s">
        <v>2807</v>
      </c>
      <c r="F2975" s="9" t="s">
        <v>10</v>
      </c>
      <c r="G2975" s="10"/>
      <c r="H2975" s="11">
        <v>2766960</v>
      </c>
      <c r="I2975" s="18">
        <f t="shared" si="46"/>
        <v>3129985.1519999998</v>
      </c>
    </row>
    <row r="2976" spans="1:9" ht="27" x14ac:dyDescent="0.15">
      <c r="A2976" s="83">
        <v>2570</v>
      </c>
      <c r="B2976" s="96"/>
      <c r="C2976" s="95"/>
      <c r="D2976" s="83">
        <v>767702</v>
      </c>
      <c r="E2976" s="8" t="s">
        <v>2808</v>
      </c>
      <c r="F2976" s="86" t="s">
        <v>10</v>
      </c>
      <c r="G2976" s="84"/>
      <c r="H2976" s="85">
        <v>3320460</v>
      </c>
      <c r="I2976" s="18">
        <f t="shared" si="46"/>
        <v>3756104.352</v>
      </c>
    </row>
    <row r="2977" spans="1:9" ht="15.75" customHeight="1" x14ac:dyDescent="0.15">
      <c r="A2977" s="83"/>
      <c r="B2977" s="96"/>
      <c r="C2977" s="95"/>
      <c r="D2977" s="83"/>
      <c r="E2977" s="8" t="s">
        <v>2809</v>
      </c>
      <c r="F2977" s="86"/>
      <c r="G2977" s="84"/>
      <c r="H2977" s="85"/>
      <c r="I2977" s="18">
        <f t="shared" si="46"/>
        <v>0</v>
      </c>
    </row>
    <row r="2978" spans="1:9" ht="18" x14ac:dyDescent="0.15">
      <c r="A2978" s="83">
        <v>2571</v>
      </c>
      <c r="B2978" s="96"/>
      <c r="C2978" s="95"/>
      <c r="D2978" s="83">
        <v>767703</v>
      </c>
      <c r="E2978" s="8" t="s">
        <v>2810</v>
      </c>
      <c r="F2978" s="86" t="s">
        <v>10</v>
      </c>
      <c r="G2978" s="84"/>
      <c r="H2978" s="85">
        <v>3596760</v>
      </c>
      <c r="I2978" s="18">
        <f t="shared" si="46"/>
        <v>4068654.912</v>
      </c>
    </row>
    <row r="2979" spans="1:9" x14ac:dyDescent="0.15">
      <c r="A2979" s="83"/>
      <c r="B2979" s="96"/>
      <c r="C2979" s="95"/>
      <c r="D2979" s="83"/>
      <c r="E2979" s="8" t="s">
        <v>2811</v>
      </c>
      <c r="F2979" s="86"/>
      <c r="G2979" s="84"/>
      <c r="H2979" s="85"/>
      <c r="I2979" s="18">
        <f t="shared" si="46"/>
        <v>0</v>
      </c>
    </row>
    <row r="2980" spans="1:9" ht="18" x14ac:dyDescent="0.15">
      <c r="A2980" s="83">
        <v>2572</v>
      </c>
      <c r="B2980" s="96"/>
      <c r="C2980" s="95"/>
      <c r="D2980" s="83">
        <v>767705</v>
      </c>
      <c r="E2980" s="8" t="s">
        <v>2812</v>
      </c>
      <c r="F2980" s="86" t="s">
        <v>10</v>
      </c>
      <c r="G2980" s="84"/>
      <c r="H2980" s="85">
        <v>1936800</v>
      </c>
      <c r="I2980" s="18">
        <f t="shared" si="46"/>
        <v>2190908.16</v>
      </c>
    </row>
    <row r="2981" spans="1:9" ht="15.75" customHeight="1" x14ac:dyDescent="0.15">
      <c r="A2981" s="83"/>
      <c r="B2981" s="96"/>
      <c r="C2981" s="95"/>
      <c r="D2981" s="83"/>
      <c r="E2981" s="8" t="s">
        <v>2813</v>
      </c>
      <c r="F2981" s="86"/>
      <c r="G2981" s="84"/>
      <c r="H2981" s="85"/>
      <c r="I2981" s="18">
        <f t="shared" si="46"/>
        <v>0</v>
      </c>
    </row>
    <row r="2982" spans="1:9" ht="18" x14ac:dyDescent="0.15">
      <c r="A2982" s="83">
        <v>2573</v>
      </c>
      <c r="B2982" s="96"/>
      <c r="C2982" s="95"/>
      <c r="D2982" s="83">
        <v>767706</v>
      </c>
      <c r="E2982" s="8" t="s">
        <v>2814</v>
      </c>
      <c r="F2982" s="86" t="s">
        <v>10</v>
      </c>
      <c r="G2982" s="84"/>
      <c r="H2982" s="85">
        <v>2213460</v>
      </c>
      <c r="I2982" s="18">
        <f t="shared" si="46"/>
        <v>2503865.952</v>
      </c>
    </row>
    <row r="2983" spans="1:9" ht="15.75" customHeight="1" x14ac:dyDescent="0.15">
      <c r="A2983" s="83"/>
      <c r="B2983" s="96"/>
      <c r="C2983" s="95"/>
      <c r="D2983" s="83"/>
      <c r="E2983" s="8" t="s">
        <v>2815</v>
      </c>
      <c r="F2983" s="86"/>
      <c r="G2983" s="84"/>
      <c r="H2983" s="85"/>
      <c r="I2983" s="18">
        <f t="shared" si="46"/>
        <v>0</v>
      </c>
    </row>
    <row r="2984" spans="1:9" ht="18" x14ac:dyDescent="0.15">
      <c r="A2984" s="7">
        <v>2574</v>
      </c>
      <c r="B2984" s="96"/>
      <c r="C2984" s="95"/>
      <c r="D2984" s="7">
        <v>767801</v>
      </c>
      <c r="E2984" s="8" t="s">
        <v>2816</v>
      </c>
      <c r="F2984" s="9" t="s">
        <v>10</v>
      </c>
      <c r="G2984" s="10"/>
      <c r="H2984" s="11">
        <v>1660140</v>
      </c>
      <c r="I2984" s="18">
        <f t="shared" si="46"/>
        <v>1877950.368</v>
      </c>
    </row>
    <row r="2985" spans="1:9" ht="18" x14ac:dyDescent="0.15">
      <c r="A2985" s="83">
        <v>2575</v>
      </c>
      <c r="B2985" s="96"/>
      <c r="C2985" s="95"/>
      <c r="D2985" s="83">
        <v>767802</v>
      </c>
      <c r="E2985" s="8" t="s">
        <v>2817</v>
      </c>
      <c r="F2985" s="86" t="s">
        <v>10</v>
      </c>
      <c r="G2985" s="84"/>
      <c r="H2985" s="85">
        <v>2490120</v>
      </c>
      <c r="I2985" s="18">
        <f t="shared" si="46"/>
        <v>2816823.7439999999</v>
      </c>
    </row>
    <row r="2986" spans="1:9" ht="15.75" customHeight="1" x14ac:dyDescent="0.15">
      <c r="A2986" s="83"/>
      <c r="B2986" s="96"/>
      <c r="C2986" s="95"/>
      <c r="D2986" s="83"/>
      <c r="E2986" s="8" t="s">
        <v>2818</v>
      </c>
      <c r="F2986" s="86"/>
      <c r="G2986" s="84"/>
      <c r="H2986" s="85"/>
      <c r="I2986" s="18">
        <f t="shared" si="46"/>
        <v>0</v>
      </c>
    </row>
    <row r="2987" spans="1:9" ht="18" x14ac:dyDescent="0.15">
      <c r="A2987" s="83">
        <v>2576</v>
      </c>
      <c r="B2987" s="96"/>
      <c r="C2987" s="95"/>
      <c r="D2987" s="83">
        <v>767908</v>
      </c>
      <c r="E2987" s="8" t="s">
        <v>2819</v>
      </c>
      <c r="F2987" s="86" t="s">
        <v>10</v>
      </c>
      <c r="G2987" s="84"/>
      <c r="H2987" s="85">
        <v>4150260</v>
      </c>
      <c r="I2987" s="18">
        <f t="shared" si="46"/>
        <v>4694774.1119999997</v>
      </c>
    </row>
    <row r="2988" spans="1:9" x14ac:dyDescent="0.15">
      <c r="A2988" s="83"/>
      <c r="B2988" s="96"/>
      <c r="C2988" s="95"/>
      <c r="D2988" s="83"/>
      <c r="E2988" s="8" t="s">
        <v>2820</v>
      </c>
      <c r="F2988" s="86"/>
      <c r="G2988" s="84"/>
      <c r="H2988" s="85"/>
      <c r="I2988" s="18">
        <f t="shared" si="46"/>
        <v>0</v>
      </c>
    </row>
    <row r="2989" spans="1:9" ht="18" x14ac:dyDescent="0.15">
      <c r="A2989" s="7">
        <v>2577</v>
      </c>
      <c r="B2989" s="96"/>
      <c r="C2989" s="95"/>
      <c r="D2989" s="7">
        <v>768001</v>
      </c>
      <c r="E2989" s="8" t="s">
        <v>2821</v>
      </c>
      <c r="F2989" s="9" t="s">
        <v>10</v>
      </c>
      <c r="G2989" s="10"/>
      <c r="H2989" s="11">
        <v>2034180</v>
      </c>
      <c r="I2989" s="18">
        <f t="shared" si="46"/>
        <v>2301064.4160000002</v>
      </c>
    </row>
    <row r="2990" spans="1:9" ht="18" x14ac:dyDescent="0.15">
      <c r="A2990" s="7">
        <v>2578</v>
      </c>
      <c r="B2990" s="96"/>
      <c r="C2990" s="95"/>
      <c r="D2990" s="7">
        <v>768101</v>
      </c>
      <c r="E2990" s="8" t="s">
        <v>2822</v>
      </c>
      <c r="F2990" s="9" t="s">
        <v>10</v>
      </c>
      <c r="G2990" s="10"/>
      <c r="H2990" s="11">
        <v>3320460</v>
      </c>
      <c r="I2990" s="18">
        <f t="shared" si="46"/>
        <v>3756104.352</v>
      </c>
    </row>
    <row r="2991" spans="1:9" ht="18" x14ac:dyDescent="0.15">
      <c r="A2991" s="7">
        <v>2579</v>
      </c>
      <c r="B2991" s="96"/>
      <c r="C2991" s="95"/>
      <c r="D2991" s="7">
        <v>768110</v>
      </c>
      <c r="E2991" s="8" t="s">
        <v>2823</v>
      </c>
      <c r="F2991" s="9" t="s">
        <v>10</v>
      </c>
      <c r="G2991" s="10"/>
      <c r="H2991" s="11">
        <v>1798560</v>
      </c>
      <c r="I2991" s="18">
        <f t="shared" si="46"/>
        <v>2034531.0719999999</v>
      </c>
    </row>
    <row r="2992" spans="1:9" ht="18" x14ac:dyDescent="0.15">
      <c r="A2992" s="7">
        <v>2580</v>
      </c>
      <c r="B2992" s="96"/>
      <c r="C2992" s="95"/>
      <c r="D2992" s="7">
        <v>768200</v>
      </c>
      <c r="E2992" s="8" t="s">
        <v>2824</v>
      </c>
      <c r="F2992" s="9" t="s">
        <v>10</v>
      </c>
      <c r="G2992" s="10"/>
      <c r="H2992" s="11">
        <v>4150260</v>
      </c>
      <c r="I2992" s="18">
        <f t="shared" si="46"/>
        <v>4694774.1119999997</v>
      </c>
    </row>
    <row r="2993" spans="1:9" ht="27" x14ac:dyDescent="0.15">
      <c r="A2993" s="83">
        <v>2581</v>
      </c>
      <c r="B2993" s="96"/>
      <c r="C2993" s="95"/>
      <c r="D2993" s="83">
        <v>768302</v>
      </c>
      <c r="E2993" s="8" t="s">
        <v>2825</v>
      </c>
      <c r="F2993" s="86" t="s">
        <v>10</v>
      </c>
      <c r="G2993" s="84"/>
      <c r="H2993" s="85">
        <v>1936800</v>
      </c>
      <c r="I2993" s="18">
        <f t="shared" si="46"/>
        <v>2190908.16</v>
      </c>
    </row>
    <row r="2994" spans="1:9" ht="15.75" customHeight="1" x14ac:dyDescent="0.15">
      <c r="A2994" s="83"/>
      <c r="B2994" s="96"/>
      <c r="C2994" s="95"/>
      <c r="D2994" s="83"/>
      <c r="E2994" s="8" t="s">
        <v>2826</v>
      </c>
      <c r="F2994" s="86"/>
      <c r="G2994" s="84"/>
      <c r="H2994" s="85"/>
      <c r="I2994" s="18">
        <f t="shared" si="46"/>
        <v>0</v>
      </c>
    </row>
    <row r="2995" spans="1:9" ht="18" x14ac:dyDescent="0.15">
      <c r="A2995" s="7">
        <v>2582</v>
      </c>
      <c r="B2995" s="96"/>
      <c r="C2995" s="95"/>
      <c r="D2995" s="7">
        <v>768701</v>
      </c>
      <c r="E2995" s="8" t="s">
        <v>2827</v>
      </c>
      <c r="F2995" s="9" t="s">
        <v>10</v>
      </c>
      <c r="G2995" s="10"/>
      <c r="H2995" s="11">
        <v>1936800</v>
      </c>
      <c r="I2995" s="18">
        <f t="shared" si="46"/>
        <v>2190908.16</v>
      </c>
    </row>
    <row r="2996" spans="1:9" ht="18" x14ac:dyDescent="0.15">
      <c r="A2996" s="7">
        <v>2583</v>
      </c>
      <c r="B2996" s="96"/>
      <c r="C2996" s="95"/>
      <c r="D2996" s="7">
        <v>768901</v>
      </c>
      <c r="E2996" s="8" t="s">
        <v>2828</v>
      </c>
      <c r="F2996" s="9" t="s">
        <v>10</v>
      </c>
      <c r="G2996" s="10"/>
      <c r="H2996" s="11">
        <v>1936800</v>
      </c>
      <c r="I2996" s="18">
        <f t="shared" si="46"/>
        <v>2190908.16</v>
      </c>
    </row>
    <row r="2997" spans="1:9" ht="18" x14ac:dyDescent="0.15">
      <c r="A2997" s="7">
        <v>2584</v>
      </c>
      <c r="B2997" s="96"/>
      <c r="C2997" s="95"/>
      <c r="D2997" s="7">
        <v>768902</v>
      </c>
      <c r="E2997" s="8" t="s">
        <v>2829</v>
      </c>
      <c r="F2997" s="9" t="s">
        <v>10</v>
      </c>
      <c r="G2997" s="10"/>
      <c r="H2997" s="11">
        <v>1936800</v>
      </c>
      <c r="I2997" s="18">
        <f t="shared" si="46"/>
        <v>2190908.16</v>
      </c>
    </row>
    <row r="2998" spans="1:9" ht="18" x14ac:dyDescent="0.15">
      <c r="A2998" s="7">
        <v>2585</v>
      </c>
      <c r="B2998" s="96"/>
      <c r="C2998" s="95"/>
      <c r="D2998" s="7">
        <v>770401</v>
      </c>
      <c r="E2998" s="8" t="s">
        <v>2830</v>
      </c>
      <c r="F2998" s="9" t="s">
        <v>10</v>
      </c>
      <c r="G2998" s="10"/>
      <c r="H2998" s="11">
        <v>922350</v>
      </c>
      <c r="I2998" s="18">
        <f t="shared" si="46"/>
        <v>1043362.32</v>
      </c>
    </row>
    <row r="2999" spans="1:9" ht="18" x14ac:dyDescent="0.15">
      <c r="A2999" s="7">
        <v>2586</v>
      </c>
      <c r="B2999" s="96"/>
      <c r="C2999" s="95"/>
      <c r="D2999" s="7">
        <v>770402</v>
      </c>
      <c r="E2999" s="8" t="s">
        <v>2831</v>
      </c>
      <c r="F2999" s="9" t="s">
        <v>10</v>
      </c>
      <c r="G2999" s="10"/>
      <c r="H2999" s="11">
        <v>1521720</v>
      </c>
      <c r="I2999" s="18">
        <f t="shared" si="46"/>
        <v>1721369.6639999999</v>
      </c>
    </row>
    <row r="3000" spans="1:9" ht="18" x14ac:dyDescent="0.15">
      <c r="A3000" s="7">
        <v>2587</v>
      </c>
      <c r="B3000" s="96"/>
      <c r="C3000" s="95"/>
      <c r="D3000" s="7">
        <v>771101</v>
      </c>
      <c r="E3000" s="8" t="s">
        <v>2832</v>
      </c>
      <c r="F3000" s="9" t="s">
        <v>10</v>
      </c>
      <c r="G3000" s="10"/>
      <c r="H3000" s="11">
        <v>461250</v>
      </c>
      <c r="I3000" s="18">
        <f t="shared" si="46"/>
        <v>521766</v>
      </c>
    </row>
    <row r="3001" spans="1:9" ht="18" x14ac:dyDescent="0.15">
      <c r="A3001" s="7">
        <v>2588</v>
      </c>
      <c r="B3001" s="96"/>
      <c r="C3001" s="95"/>
      <c r="D3001" s="7">
        <v>772403</v>
      </c>
      <c r="E3001" s="8" t="s">
        <v>2833</v>
      </c>
      <c r="F3001" s="9" t="s">
        <v>10</v>
      </c>
      <c r="G3001" s="10"/>
      <c r="H3001" s="11">
        <v>2351700</v>
      </c>
      <c r="I3001" s="18">
        <f t="shared" si="46"/>
        <v>2660243.04</v>
      </c>
    </row>
    <row r="3002" spans="1:9" ht="18" x14ac:dyDescent="0.15">
      <c r="A3002" s="83">
        <v>2589</v>
      </c>
      <c r="B3002" s="96"/>
      <c r="C3002" s="95"/>
      <c r="D3002" s="83">
        <v>772903</v>
      </c>
      <c r="E3002" s="8" t="s">
        <v>2834</v>
      </c>
      <c r="F3002" s="86" t="s">
        <v>10</v>
      </c>
      <c r="G3002" s="84"/>
      <c r="H3002" s="85">
        <v>2351700</v>
      </c>
      <c r="I3002" s="18">
        <f t="shared" si="46"/>
        <v>2660243.04</v>
      </c>
    </row>
    <row r="3003" spans="1:9" ht="15.75" customHeight="1" x14ac:dyDescent="0.15">
      <c r="A3003" s="83"/>
      <c r="B3003" s="96"/>
      <c r="C3003" s="95"/>
      <c r="D3003" s="83"/>
      <c r="E3003" s="8" t="s">
        <v>1714</v>
      </c>
      <c r="F3003" s="86"/>
      <c r="G3003" s="84"/>
      <c r="H3003" s="85"/>
      <c r="I3003" s="18">
        <f t="shared" si="46"/>
        <v>0</v>
      </c>
    </row>
    <row r="3004" spans="1:9" ht="18" x14ac:dyDescent="0.15">
      <c r="A3004" s="83">
        <v>2590</v>
      </c>
      <c r="B3004" s="96"/>
      <c r="C3004" s="95"/>
      <c r="D3004" s="83">
        <v>772904</v>
      </c>
      <c r="E3004" s="8" t="s">
        <v>2834</v>
      </c>
      <c r="F3004" s="86" t="s">
        <v>10</v>
      </c>
      <c r="G3004" s="84"/>
      <c r="H3004" s="85">
        <v>2351700</v>
      </c>
      <c r="I3004" s="18">
        <f t="shared" si="46"/>
        <v>2660243.04</v>
      </c>
    </row>
    <row r="3005" spans="1:9" ht="15.75" customHeight="1" x14ac:dyDescent="0.15">
      <c r="A3005" s="83"/>
      <c r="B3005" s="96"/>
      <c r="C3005" s="95"/>
      <c r="D3005" s="83"/>
      <c r="E3005" s="8" t="s">
        <v>1748</v>
      </c>
      <c r="F3005" s="86"/>
      <c r="G3005" s="84"/>
      <c r="H3005" s="85"/>
      <c r="I3005" s="18">
        <f t="shared" si="46"/>
        <v>0</v>
      </c>
    </row>
    <row r="3006" spans="1:9" ht="27" x14ac:dyDescent="0.15">
      <c r="A3006" s="83">
        <v>2591</v>
      </c>
      <c r="B3006" s="96"/>
      <c r="C3006" s="95"/>
      <c r="D3006" s="83">
        <v>772949</v>
      </c>
      <c r="E3006" s="8" t="s">
        <v>2835</v>
      </c>
      <c r="F3006" s="86" t="s">
        <v>10</v>
      </c>
      <c r="G3006" s="84"/>
      <c r="H3006" s="85">
        <v>6307020</v>
      </c>
      <c r="I3006" s="18">
        <f t="shared" si="46"/>
        <v>7134501.0240000002</v>
      </c>
    </row>
    <row r="3007" spans="1:9" ht="15.75" customHeight="1" x14ac:dyDescent="0.15">
      <c r="A3007" s="83"/>
      <c r="B3007" s="96"/>
      <c r="C3007" s="95"/>
      <c r="D3007" s="83"/>
      <c r="E3007" s="8" t="s">
        <v>1762</v>
      </c>
      <c r="F3007" s="86"/>
      <c r="G3007" s="84"/>
      <c r="H3007" s="85"/>
      <c r="I3007" s="18">
        <f t="shared" si="46"/>
        <v>0</v>
      </c>
    </row>
    <row r="3008" spans="1:9" ht="18" x14ac:dyDescent="0.15">
      <c r="A3008" s="7">
        <v>2592</v>
      </c>
      <c r="B3008" s="96"/>
      <c r="C3008" s="95"/>
      <c r="D3008" s="7">
        <v>773005</v>
      </c>
      <c r="E3008" s="8" t="s">
        <v>2836</v>
      </c>
      <c r="F3008" s="9" t="s">
        <v>10</v>
      </c>
      <c r="G3008" s="10"/>
      <c r="H3008" s="11">
        <v>8008200</v>
      </c>
      <c r="I3008" s="18">
        <f t="shared" si="46"/>
        <v>9058875.8399999999</v>
      </c>
    </row>
    <row r="3009" spans="1:9" ht="18" x14ac:dyDescent="0.15">
      <c r="A3009" s="7">
        <v>2593</v>
      </c>
      <c r="B3009" s="96"/>
      <c r="C3009" s="95"/>
      <c r="D3009" s="7">
        <v>773007</v>
      </c>
      <c r="E3009" s="8" t="s">
        <v>2837</v>
      </c>
      <c r="F3009" s="9" t="s">
        <v>10</v>
      </c>
      <c r="G3009" s="10"/>
      <c r="H3009" s="11">
        <v>8008200</v>
      </c>
      <c r="I3009" s="18">
        <f t="shared" si="46"/>
        <v>9058875.8399999999</v>
      </c>
    </row>
    <row r="3010" spans="1:9" ht="18" x14ac:dyDescent="0.15">
      <c r="A3010" s="7">
        <v>2594</v>
      </c>
      <c r="B3010" s="96"/>
      <c r="C3010" s="95"/>
      <c r="D3010" s="7">
        <v>773101</v>
      </c>
      <c r="E3010" s="8" t="s">
        <v>2838</v>
      </c>
      <c r="F3010" s="9" t="s">
        <v>10</v>
      </c>
      <c r="G3010" s="10"/>
      <c r="H3010" s="11">
        <v>922350</v>
      </c>
      <c r="I3010" s="18">
        <f t="shared" si="46"/>
        <v>1043362.32</v>
      </c>
    </row>
    <row r="3011" spans="1:9" ht="18" x14ac:dyDescent="0.15">
      <c r="A3011" s="7">
        <v>2595</v>
      </c>
      <c r="B3011" s="96"/>
      <c r="C3011" s="95"/>
      <c r="D3011" s="7">
        <v>774001</v>
      </c>
      <c r="E3011" s="8" t="s">
        <v>2839</v>
      </c>
      <c r="F3011" s="9" t="s">
        <v>10</v>
      </c>
      <c r="G3011" s="10"/>
      <c r="H3011" s="11">
        <v>576600</v>
      </c>
      <c r="I3011" s="18">
        <f t="shared" si="46"/>
        <v>652249.91999999993</v>
      </c>
    </row>
    <row r="3012" spans="1:9" ht="18" x14ac:dyDescent="0.15">
      <c r="A3012" s="7">
        <v>2596</v>
      </c>
      <c r="B3012" s="96"/>
      <c r="C3012" s="95"/>
      <c r="D3012" s="7">
        <v>774002</v>
      </c>
      <c r="E3012" s="8" t="s">
        <v>2840</v>
      </c>
      <c r="F3012" s="9" t="s">
        <v>10</v>
      </c>
      <c r="G3012" s="10"/>
      <c r="H3012" s="11">
        <v>576600</v>
      </c>
      <c r="I3012" s="18">
        <f t="shared" si="46"/>
        <v>652249.91999999993</v>
      </c>
    </row>
    <row r="3013" spans="1:9" ht="18" x14ac:dyDescent="0.15">
      <c r="A3013" s="7">
        <v>2597</v>
      </c>
      <c r="B3013" s="96"/>
      <c r="C3013" s="95"/>
      <c r="D3013" s="7">
        <v>774003</v>
      </c>
      <c r="E3013" s="8" t="s">
        <v>2841</v>
      </c>
      <c r="F3013" s="9" t="s">
        <v>10</v>
      </c>
      <c r="G3013" s="10"/>
      <c r="H3013" s="11">
        <v>691800</v>
      </c>
      <c r="I3013" s="18">
        <f t="shared" ref="I3013:I3076" si="47">+(H3013*13.12%)+H3013</f>
        <v>782564.16</v>
      </c>
    </row>
    <row r="3014" spans="1:9" ht="18" x14ac:dyDescent="0.15">
      <c r="A3014" s="7">
        <v>2598</v>
      </c>
      <c r="B3014" s="96"/>
      <c r="C3014" s="95"/>
      <c r="D3014" s="7">
        <v>775404</v>
      </c>
      <c r="E3014" s="8" t="s">
        <v>2842</v>
      </c>
      <c r="F3014" s="9" t="s">
        <v>10</v>
      </c>
      <c r="G3014" s="10"/>
      <c r="H3014" s="11">
        <v>2213460</v>
      </c>
      <c r="I3014" s="18">
        <f t="shared" si="47"/>
        <v>2503865.952</v>
      </c>
    </row>
    <row r="3015" spans="1:9" ht="18" x14ac:dyDescent="0.15">
      <c r="A3015" s="7">
        <v>2599</v>
      </c>
      <c r="B3015" s="96"/>
      <c r="C3015" s="95"/>
      <c r="D3015" s="7">
        <v>776109</v>
      </c>
      <c r="E3015" s="8" t="s">
        <v>2843</v>
      </c>
      <c r="F3015" s="9" t="s">
        <v>10</v>
      </c>
      <c r="G3015" s="10"/>
      <c r="H3015" s="11">
        <v>9517320</v>
      </c>
      <c r="I3015" s="18">
        <f t="shared" si="47"/>
        <v>10765992.384</v>
      </c>
    </row>
    <row r="3016" spans="1:9" ht="18" x14ac:dyDescent="0.15">
      <c r="A3016" s="7">
        <v>2600</v>
      </c>
      <c r="B3016" s="96"/>
      <c r="C3016" s="95"/>
      <c r="D3016" s="7">
        <v>776110</v>
      </c>
      <c r="E3016" s="8" t="s">
        <v>2844</v>
      </c>
      <c r="F3016" s="9" t="s">
        <v>10</v>
      </c>
      <c r="G3016" s="10"/>
      <c r="H3016" s="11">
        <v>9517320</v>
      </c>
      <c r="I3016" s="18">
        <f t="shared" si="47"/>
        <v>10765992.384</v>
      </c>
    </row>
    <row r="3017" spans="1:9" ht="18" x14ac:dyDescent="0.15">
      <c r="A3017" s="7">
        <v>2601</v>
      </c>
      <c r="B3017" s="96"/>
      <c r="C3017" s="95"/>
      <c r="D3017" s="7">
        <v>776401</v>
      </c>
      <c r="E3017" s="8" t="s">
        <v>2845</v>
      </c>
      <c r="F3017" s="9" t="s">
        <v>10</v>
      </c>
      <c r="G3017" s="10"/>
      <c r="H3017" s="11">
        <v>1660140</v>
      </c>
      <c r="I3017" s="18">
        <f t="shared" si="47"/>
        <v>1877950.368</v>
      </c>
    </row>
    <row r="3018" spans="1:9" ht="18" x14ac:dyDescent="0.15">
      <c r="A3018" s="7">
        <v>2602</v>
      </c>
      <c r="B3018" s="96"/>
      <c r="C3018" s="95"/>
      <c r="D3018" s="7">
        <v>776402</v>
      </c>
      <c r="E3018" s="8" t="s">
        <v>2846</v>
      </c>
      <c r="F3018" s="9" t="s">
        <v>10</v>
      </c>
      <c r="G3018" s="10"/>
      <c r="H3018" s="11">
        <v>3043620</v>
      </c>
      <c r="I3018" s="18">
        <f t="shared" si="47"/>
        <v>3442942.9440000001</v>
      </c>
    </row>
    <row r="3019" spans="1:9" ht="18" x14ac:dyDescent="0.15">
      <c r="A3019" s="7">
        <v>2603</v>
      </c>
      <c r="B3019" s="96"/>
      <c r="C3019" s="95"/>
      <c r="D3019" s="7">
        <v>776901</v>
      </c>
      <c r="E3019" s="8" t="s">
        <v>2847</v>
      </c>
      <c r="F3019" s="9" t="s">
        <v>10</v>
      </c>
      <c r="G3019" s="10"/>
      <c r="H3019" s="11">
        <v>807000</v>
      </c>
      <c r="I3019" s="18">
        <f t="shared" si="47"/>
        <v>912878.4</v>
      </c>
    </row>
    <row r="3020" spans="1:9" ht="18" x14ac:dyDescent="0.15">
      <c r="A3020" s="7">
        <v>2604</v>
      </c>
      <c r="B3020" s="96"/>
      <c r="C3020" s="95"/>
      <c r="D3020" s="7">
        <v>776902</v>
      </c>
      <c r="E3020" s="8" t="s">
        <v>2848</v>
      </c>
      <c r="F3020" s="9" t="s">
        <v>10</v>
      </c>
      <c r="G3020" s="10"/>
      <c r="H3020" s="11">
        <v>3043620</v>
      </c>
      <c r="I3020" s="18">
        <f t="shared" si="47"/>
        <v>3442942.9440000001</v>
      </c>
    </row>
    <row r="3021" spans="1:9" ht="18" x14ac:dyDescent="0.15">
      <c r="A3021" s="83">
        <v>2605</v>
      </c>
      <c r="B3021" s="96"/>
      <c r="C3021" s="95"/>
      <c r="D3021" s="83">
        <v>776929</v>
      </c>
      <c r="E3021" s="8" t="s">
        <v>2849</v>
      </c>
      <c r="F3021" s="86" t="s">
        <v>10</v>
      </c>
      <c r="G3021" s="84"/>
      <c r="H3021" s="85">
        <v>4475340</v>
      </c>
      <c r="I3021" s="18">
        <f t="shared" si="47"/>
        <v>5062504.608</v>
      </c>
    </row>
    <row r="3022" spans="1:9" x14ac:dyDescent="0.15">
      <c r="A3022" s="83"/>
      <c r="B3022" s="96"/>
      <c r="C3022" s="95"/>
      <c r="D3022" s="83"/>
      <c r="E3022" s="8" t="s">
        <v>2850</v>
      </c>
      <c r="F3022" s="86"/>
      <c r="G3022" s="84"/>
      <c r="H3022" s="85"/>
      <c r="I3022" s="18">
        <f t="shared" si="47"/>
        <v>0</v>
      </c>
    </row>
    <row r="3023" spans="1:9" ht="18" x14ac:dyDescent="0.15">
      <c r="A3023" s="7">
        <v>2606</v>
      </c>
      <c r="B3023" s="96"/>
      <c r="C3023" s="95"/>
      <c r="D3023" s="7">
        <v>777103</v>
      </c>
      <c r="E3023" s="8" t="s">
        <v>2851</v>
      </c>
      <c r="F3023" s="9" t="s">
        <v>10</v>
      </c>
      <c r="G3023" s="10"/>
      <c r="H3023" s="11">
        <v>3399120</v>
      </c>
      <c r="I3023" s="18">
        <f t="shared" si="47"/>
        <v>3845084.5439999998</v>
      </c>
    </row>
    <row r="3024" spans="1:9" ht="18" x14ac:dyDescent="0.15">
      <c r="A3024" s="7">
        <v>2607</v>
      </c>
      <c r="B3024" s="96"/>
      <c r="C3024" s="95"/>
      <c r="D3024" s="7">
        <v>777400</v>
      </c>
      <c r="E3024" s="8" t="s">
        <v>2852</v>
      </c>
      <c r="F3024" s="9" t="s">
        <v>10</v>
      </c>
      <c r="G3024" s="10"/>
      <c r="H3024" s="11">
        <v>1521720</v>
      </c>
      <c r="I3024" s="18">
        <f t="shared" si="47"/>
        <v>1721369.6639999999</v>
      </c>
    </row>
    <row r="3025" spans="1:9" ht="18" x14ac:dyDescent="0.15">
      <c r="A3025" s="7">
        <v>2608</v>
      </c>
      <c r="B3025" s="96"/>
      <c r="C3025" s="95"/>
      <c r="D3025" s="7">
        <v>778403</v>
      </c>
      <c r="E3025" s="8" t="s">
        <v>2853</v>
      </c>
      <c r="F3025" s="9" t="s">
        <v>10</v>
      </c>
      <c r="G3025" s="10"/>
      <c r="H3025" s="11">
        <v>1798560</v>
      </c>
      <c r="I3025" s="18">
        <f t="shared" si="47"/>
        <v>2034531.0719999999</v>
      </c>
    </row>
    <row r="3026" spans="1:9" ht="18" x14ac:dyDescent="0.15">
      <c r="A3026" s="7">
        <v>2609</v>
      </c>
      <c r="B3026" s="96"/>
      <c r="C3026" s="95"/>
      <c r="D3026" s="7">
        <v>778404</v>
      </c>
      <c r="E3026" s="8" t="s">
        <v>2854</v>
      </c>
      <c r="F3026" s="9" t="s">
        <v>10</v>
      </c>
      <c r="G3026" s="10"/>
      <c r="H3026" s="11">
        <v>2213460</v>
      </c>
      <c r="I3026" s="18">
        <f t="shared" si="47"/>
        <v>2503865.952</v>
      </c>
    </row>
    <row r="3027" spans="1:9" ht="18" x14ac:dyDescent="0.15">
      <c r="A3027" s="7">
        <v>2610</v>
      </c>
      <c r="B3027" s="96"/>
      <c r="C3027" s="95"/>
      <c r="D3027" s="7">
        <v>778405</v>
      </c>
      <c r="E3027" s="8" t="s">
        <v>2855</v>
      </c>
      <c r="F3027" s="9" t="s">
        <v>10</v>
      </c>
      <c r="G3027" s="10"/>
      <c r="H3027" s="11">
        <v>2213460</v>
      </c>
      <c r="I3027" s="18">
        <f t="shared" si="47"/>
        <v>2503865.952</v>
      </c>
    </row>
    <row r="3028" spans="1:9" ht="18" x14ac:dyDescent="0.15">
      <c r="A3028" s="7">
        <v>2611</v>
      </c>
      <c r="B3028" s="96"/>
      <c r="C3028" s="95"/>
      <c r="D3028" s="7">
        <v>778406</v>
      </c>
      <c r="E3028" s="8" t="s">
        <v>2856</v>
      </c>
      <c r="F3028" s="9" t="s">
        <v>10</v>
      </c>
      <c r="G3028" s="10"/>
      <c r="H3028" s="11">
        <v>2213460</v>
      </c>
      <c r="I3028" s="18">
        <f t="shared" si="47"/>
        <v>2503865.952</v>
      </c>
    </row>
    <row r="3029" spans="1:9" ht="18" x14ac:dyDescent="0.15">
      <c r="A3029" s="7">
        <v>2612</v>
      </c>
      <c r="B3029" s="96"/>
      <c r="C3029" s="95"/>
      <c r="D3029" s="7">
        <v>778901</v>
      </c>
      <c r="E3029" s="8" t="s">
        <v>2857</v>
      </c>
      <c r="F3029" s="9" t="s">
        <v>10</v>
      </c>
      <c r="G3029" s="10"/>
      <c r="H3029" s="11">
        <v>1244880</v>
      </c>
      <c r="I3029" s="18">
        <f t="shared" si="47"/>
        <v>1408208.2560000001</v>
      </c>
    </row>
    <row r="3030" spans="1:9" ht="18" x14ac:dyDescent="0.15">
      <c r="A3030" s="7">
        <v>2613</v>
      </c>
      <c r="B3030" s="96"/>
      <c r="C3030" s="95"/>
      <c r="D3030" s="7">
        <v>778902</v>
      </c>
      <c r="E3030" s="8" t="s">
        <v>2858</v>
      </c>
      <c r="F3030" s="9" t="s">
        <v>10</v>
      </c>
      <c r="G3030" s="10"/>
      <c r="H3030" s="11">
        <v>2351700</v>
      </c>
      <c r="I3030" s="18">
        <f t="shared" si="47"/>
        <v>2660243.04</v>
      </c>
    </row>
    <row r="3031" spans="1:9" ht="18" x14ac:dyDescent="0.15">
      <c r="A3031" s="7">
        <v>2614</v>
      </c>
      <c r="B3031" s="96"/>
      <c r="C3031" s="95"/>
      <c r="D3031" s="7">
        <v>779131</v>
      </c>
      <c r="E3031" s="8" t="s">
        <v>2859</v>
      </c>
      <c r="F3031" s="9" t="s">
        <v>10</v>
      </c>
      <c r="G3031" s="10"/>
      <c r="H3031" s="11">
        <v>2266200</v>
      </c>
      <c r="I3031" s="18">
        <f t="shared" si="47"/>
        <v>2563525.44</v>
      </c>
    </row>
    <row r="3032" spans="1:9" ht="18" x14ac:dyDescent="0.15">
      <c r="A3032" s="7">
        <v>2615</v>
      </c>
      <c r="B3032" s="96"/>
      <c r="C3032" s="95"/>
      <c r="D3032" s="7">
        <v>779134</v>
      </c>
      <c r="E3032" s="8" t="s">
        <v>2860</v>
      </c>
      <c r="F3032" s="9" t="s">
        <v>10</v>
      </c>
      <c r="G3032" s="10"/>
      <c r="H3032" s="11">
        <v>9517320</v>
      </c>
      <c r="I3032" s="18">
        <f t="shared" si="47"/>
        <v>10765992.384</v>
      </c>
    </row>
    <row r="3033" spans="1:9" ht="18" x14ac:dyDescent="0.15">
      <c r="A3033" s="7">
        <v>2616</v>
      </c>
      <c r="B3033" s="96"/>
      <c r="C3033" s="95"/>
      <c r="D3033" s="7">
        <v>779402</v>
      </c>
      <c r="E3033" s="8" t="s">
        <v>2861</v>
      </c>
      <c r="F3033" s="9" t="s">
        <v>10</v>
      </c>
      <c r="G3033" s="10"/>
      <c r="H3033" s="11">
        <v>2351700</v>
      </c>
      <c r="I3033" s="18">
        <f t="shared" si="47"/>
        <v>2660243.04</v>
      </c>
    </row>
    <row r="3034" spans="1:9" ht="18" x14ac:dyDescent="0.15">
      <c r="A3034" s="7">
        <v>2617</v>
      </c>
      <c r="B3034" s="96"/>
      <c r="C3034" s="95"/>
      <c r="D3034" s="7">
        <v>779404</v>
      </c>
      <c r="E3034" s="8" t="s">
        <v>2862</v>
      </c>
      <c r="F3034" s="9" t="s">
        <v>10</v>
      </c>
      <c r="G3034" s="10"/>
      <c r="H3034" s="11">
        <v>1798560</v>
      </c>
      <c r="I3034" s="18">
        <f t="shared" si="47"/>
        <v>2034531.0719999999</v>
      </c>
    </row>
    <row r="3035" spans="1:9" ht="18" x14ac:dyDescent="0.15">
      <c r="A3035" s="7">
        <v>2618</v>
      </c>
      <c r="B3035" s="96"/>
      <c r="C3035" s="95"/>
      <c r="D3035" s="7">
        <v>779901</v>
      </c>
      <c r="E3035" s="8" t="s">
        <v>2863</v>
      </c>
      <c r="F3035" s="9" t="s">
        <v>10</v>
      </c>
      <c r="G3035" s="10"/>
      <c r="H3035" s="11">
        <v>1244880</v>
      </c>
      <c r="I3035" s="18">
        <f t="shared" si="47"/>
        <v>1408208.2560000001</v>
      </c>
    </row>
    <row r="3036" spans="1:9" ht="27" x14ac:dyDescent="0.15">
      <c r="A3036" s="83">
        <v>2619</v>
      </c>
      <c r="B3036" s="96"/>
      <c r="C3036" s="95"/>
      <c r="D3036" s="83">
        <v>779952</v>
      </c>
      <c r="E3036" s="8" t="s">
        <v>2864</v>
      </c>
      <c r="F3036" s="86" t="s">
        <v>10</v>
      </c>
      <c r="G3036" s="84"/>
      <c r="H3036" s="85">
        <v>14684850</v>
      </c>
      <c r="I3036" s="18">
        <f t="shared" si="47"/>
        <v>16611502.32</v>
      </c>
    </row>
    <row r="3037" spans="1:9" ht="15.75" customHeight="1" x14ac:dyDescent="0.15">
      <c r="A3037" s="83"/>
      <c r="B3037" s="96"/>
      <c r="C3037" s="95"/>
      <c r="D3037" s="83"/>
      <c r="E3037" s="8" t="s">
        <v>1821</v>
      </c>
      <c r="F3037" s="86"/>
      <c r="G3037" s="84"/>
      <c r="H3037" s="85"/>
      <c r="I3037" s="18">
        <f t="shared" si="47"/>
        <v>0</v>
      </c>
    </row>
    <row r="3038" spans="1:9" ht="18" x14ac:dyDescent="0.15">
      <c r="A3038" s="83">
        <v>2620</v>
      </c>
      <c r="B3038" s="96"/>
      <c r="C3038" s="95"/>
      <c r="D3038" s="83">
        <v>779961</v>
      </c>
      <c r="E3038" s="8" t="s">
        <v>2865</v>
      </c>
      <c r="F3038" s="86" t="s">
        <v>10</v>
      </c>
      <c r="G3038" s="84"/>
      <c r="H3038" s="85">
        <v>17036775</v>
      </c>
      <c r="I3038" s="18">
        <f t="shared" si="47"/>
        <v>19271999.879999999</v>
      </c>
    </row>
    <row r="3039" spans="1:9" ht="15.75" customHeight="1" x14ac:dyDescent="0.15">
      <c r="A3039" s="83"/>
      <c r="B3039" s="96"/>
      <c r="C3039" s="95"/>
      <c r="D3039" s="83"/>
      <c r="E3039" s="8" t="s">
        <v>1821</v>
      </c>
      <c r="F3039" s="86"/>
      <c r="G3039" s="84"/>
      <c r="H3039" s="85"/>
      <c r="I3039" s="18">
        <f t="shared" si="47"/>
        <v>0</v>
      </c>
    </row>
    <row r="3040" spans="1:9" ht="18" x14ac:dyDescent="0.15">
      <c r="A3040" s="7">
        <v>2621</v>
      </c>
      <c r="B3040" s="96"/>
      <c r="C3040" s="95"/>
      <c r="D3040" s="7">
        <v>779964</v>
      </c>
      <c r="E3040" s="8" t="s">
        <v>2866</v>
      </c>
      <c r="F3040" s="9" t="s">
        <v>10</v>
      </c>
      <c r="G3040" s="10"/>
      <c r="H3040" s="11">
        <v>7636500</v>
      </c>
      <c r="I3040" s="18">
        <f t="shared" si="47"/>
        <v>8638408.8000000007</v>
      </c>
    </row>
    <row r="3041" spans="1:9" ht="18" x14ac:dyDescent="0.15">
      <c r="A3041" s="7">
        <v>2622</v>
      </c>
      <c r="B3041" s="96"/>
      <c r="C3041" s="95"/>
      <c r="D3041" s="7">
        <v>780705</v>
      </c>
      <c r="E3041" s="8" t="s">
        <v>2867</v>
      </c>
      <c r="F3041" s="9" t="s">
        <v>10</v>
      </c>
      <c r="G3041" s="10"/>
      <c r="H3041" s="11">
        <v>31126950</v>
      </c>
      <c r="I3041" s="18">
        <f t="shared" si="47"/>
        <v>35210805.839999996</v>
      </c>
    </row>
    <row r="3042" spans="1:9" ht="18" x14ac:dyDescent="0.15">
      <c r="A3042" s="7">
        <v>2623</v>
      </c>
      <c r="B3042" s="96"/>
      <c r="C3042" s="95"/>
      <c r="D3042" s="7">
        <v>782311</v>
      </c>
      <c r="E3042" s="8" t="s">
        <v>2868</v>
      </c>
      <c r="F3042" s="9" t="s">
        <v>10</v>
      </c>
      <c r="G3042" s="10"/>
      <c r="H3042" s="11">
        <v>2766960</v>
      </c>
      <c r="I3042" s="18">
        <f t="shared" si="47"/>
        <v>3129985.1519999998</v>
      </c>
    </row>
    <row r="3043" spans="1:9" ht="18" x14ac:dyDescent="0.15">
      <c r="A3043" s="7">
        <v>2624</v>
      </c>
      <c r="B3043" s="96"/>
      <c r="C3043" s="95"/>
      <c r="D3043" s="7">
        <v>782321</v>
      </c>
      <c r="E3043" s="8" t="s">
        <v>2869</v>
      </c>
      <c r="F3043" s="9" t="s">
        <v>10</v>
      </c>
      <c r="G3043" s="10"/>
      <c r="H3043" s="11">
        <v>2766960</v>
      </c>
      <c r="I3043" s="18">
        <f t="shared" si="47"/>
        <v>3129985.1519999998</v>
      </c>
    </row>
    <row r="3044" spans="1:9" ht="18" x14ac:dyDescent="0.15">
      <c r="A3044" s="7">
        <v>2625</v>
      </c>
      <c r="B3044" s="96"/>
      <c r="C3044" s="95"/>
      <c r="D3044" s="7">
        <v>782331</v>
      </c>
      <c r="E3044" s="8" t="s">
        <v>2870</v>
      </c>
      <c r="F3044" s="9" t="s">
        <v>10</v>
      </c>
      <c r="G3044" s="10"/>
      <c r="H3044" s="11">
        <v>2766960</v>
      </c>
      <c r="I3044" s="18">
        <f t="shared" si="47"/>
        <v>3129985.1519999998</v>
      </c>
    </row>
    <row r="3045" spans="1:9" ht="18" x14ac:dyDescent="0.15">
      <c r="A3045" s="7">
        <v>2626</v>
      </c>
      <c r="B3045" s="96"/>
      <c r="C3045" s="95"/>
      <c r="D3045" s="7">
        <v>782711</v>
      </c>
      <c r="E3045" s="8" t="s">
        <v>2871</v>
      </c>
      <c r="F3045" s="9" t="s">
        <v>10</v>
      </c>
      <c r="G3045" s="10"/>
      <c r="H3045" s="11">
        <v>2351700</v>
      </c>
      <c r="I3045" s="18">
        <f t="shared" si="47"/>
        <v>2660243.04</v>
      </c>
    </row>
    <row r="3046" spans="1:9" ht="18" x14ac:dyDescent="0.15">
      <c r="A3046" s="7">
        <v>2627</v>
      </c>
      <c r="B3046" s="96"/>
      <c r="C3046" s="95"/>
      <c r="D3046" s="7">
        <v>782721</v>
      </c>
      <c r="E3046" s="8" t="s">
        <v>2872</v>
      </c>
      <c r="F3046" s="9" t="s">
        <v>10</v>
      </c>
      <c r="G3046" s="10"/>
      <c r="H3046" s="11">
        <v>2490120</v>
      </c>
      <c r="I3046" s="18">
        <f t="shared" si="47"/>
        <v>2816823.7439999999</v>
      </c>
    </row>
    <row r="3047" spans="1:9" ht="18" x14ac:dyDescent="0.15">
      <c r="A3047" s="7">
        <v>2628</v>
      </c>
      <c r="B3047" s="96"/>
      <c r="C3047" s="95"/>
      <c r="D3047" s="7">
        <v>782731</v>
      </c>
      <c r="E3047" s="8" t="s">
        <v>2873</v>
      </c>
      <c r="F3047" s="9" t="s">
        <v>10</v>
      </c>
      <c r="G3047" s="10"/>
      <c r="H3047" s="11">
        <v>2351700</v>
      </c>
      <c r="I3047" s="18">
        <f t="shared" si="47"/>
        <v>2660243.04</v>
      </c>
    </row>
    <row r="3048" spans="1:9" ht="18" x14ac:dyDescent="0.15">
      <c r="A3048" s="83">
        <v>2629</v>
      </c>
      <c r="B3048" s="96"/>
      <c r="C3048" s="95"/>
      <c r="D3048" s="83">
        <v>783402</v>
      </c>
      <c r="E3048" s="8" t="s">
        <v>2874</v>
      </c>
      <c r="F3048" s="86" t="s">
        <v>10</v>
      </c>
      <c r="G3048" s="84"/>
      <c r="H3048" s="85">
        <v>4150260</v>
      </c>
      <c r="I3048" s="18">
        <f t="shared" si="47"/>
        <v>4694774.1119999997</v>
      </c>
    </row>
    <row r="3049" spans="1:9" ht="18" x14ac:dyDescent="0.15">
      <c r="A3049" s="83"/>
      <c r="B3049" s="96"/>
      <c r="C3049" s="95"/>
      <c r="D3049" s="83"/>
      <c r="E3049" s="8" t="s">
        <v>1854</v>
      </c>
      <c r="F3049" s="86"/>
      <c r="G3049" s="84"/>
      <c r="H3049" s="85"/>
      <c r="I3049" s="18">
        <f t="shared" si="47"/>
        <v>0</v>
      </c>
    </row>
    <row r="3050" spans="1:9" ht="18" x14ac:dyDescent="0.15">
      <c r="A3050" s="83">
        <v>2630</v>
      </c>
      <c r="B3050" s="96"/>
      <c r="C3050" s="95"/>
      <c r="D3050" s="83">
        <v>783403</v>
      </c>
      <c r="E3050" s="8" t="s">
        <v>2875</v>
      </c>
      <c r="F3050" s="86" t="s">
        <v>10</v>
      </c>
      <c r="G3050" s="84"/>
      <c r="H3050" s="85">
        <v>4150260</v>
      </c>
      <c r="I3050" s="18">
        <f t="shared" si="47"/>
        <v>4694774.1119999997</v>
      </c>
    </row>
    <row r="3051" spans="1:9" ht="18" x14ac:dyDescent="0.15">
      <c r="A3051" s="83"/>
      <c r="B3051" s="96"/>
      <c r="C3051" s="95"/>
      <c r="D3051" s="83"/>
      <c r="E3051" s="8" t="s">
        <v>2876</v>
      </c>
      <c r="F3051" s="86"/>
      <c r="G3051" s="84"/>
      <c r="H3051" s="85"/>
      <c r="I3051" s="18">
        <f t="shared" si="47"/>
        <v>0</v>
      </c>
    </row>
    <row r="3052" spans="1:9" ht="18" x14ac:dyDescent="0.15">
      <c r="A3052" s="83">
        <v>2631</v>
      </c>
      <c r="B3052" s="96"/>
      <c r="C3052" s="95"/>
      <c r="D3052" s="83">
        <v>783404</v>
      </c>
      <c r="E3052" s="8" t="s">
        <v>2875</v>
      </c>
      <c r="F3052" s="86" t="s">
        <v>10</v>
      </c>
      <c r="G3052" s="84"/>
      <c r="H3052" s="85">
        <v>4150260</v>
      </c>
      <c r="I3052" s="18">
        <f t="shared" si="47"/>
        <v>4694774.1119999997</v>
      </c>
    </row>
    <row r="3053" spans="1:9" ht="18" x14ac:dyDescent="0.15">
      <c r="A3053" s="83"/>
      <c r="B3053" s="96"/>
      <c r="C3053" s="95"/>
      <c r="D3053" s="83"/>
      <c r="E3053" s="8" t="s">
        <v>2877</v>
      </c>
      <c r="F3053" s="86"/>
      <c r="G3053" s="84"/>
      <c r="H3053" s="85"/>
      <c r="I3053" s="18">
        <f t="shared" si="47"/>
        <v>0</v>
      </c>
    </row>
    <row r="3054" spans="1:9" ht="18" x14ac:dyDescent="0.15">
      <c r="A3054" s="83">
        <v>2632</v>
      </c>
      <c r="B3054" s="96"/>
      <c r="C3054" s="95"/>
      <c r="D3054" s="83">
        <v>783902</v>
      </c>
      <c r="E3054" s="8" t="s">
        <v>2878</v>
      </c>
      <c r="F3054" s="86" t="s">
        <v>10</v>
      </c>
      <c r="G3054" s="84"/>
      <c r="H3054" s="85">
        <v>4150260</v>
      </c>
      <c r="I3054" s="18">
        <f t="shared" si="47"/>
        <v>4694774.1119999997</v>
      </c>
    </row>
    <row r="3055" spans="1:9" ht="15.75" customHeight="1" x14ac:dyDescent="0.15">
      <c r="A3055" s="83"/>
      <c r="B3055" s="96"/>
      <c r="C3055" s="95"/>
      <c r="D3055" s="83"/>
      <c r="E3055" s="8" t="s">
        <v>1843</v>
      </c>
      <c r="F3055" s="86"/>
      <c r="G3055" s="84"/>
      <c r="H3055" s="85"/>
      <c r="I3055" s="18">
        <f t="shared" si="47"/>
        <v>0</v>
      </c>
    </row>
    <row r="3056" spans="1:9" ht="18" x14ac:dyDescent="0.15">
      <c r="A3056" s="83">
        <v>2633</v>
      </c>
      <c r="B3056" s="96"/>
      <c r="C3056" s="95"/>
      <c r="D3056" s="83">
        <v>783903</v>
      </c>
      <c r="E3056" s="8" t="s">
        <v>2879</v>
      </c>
      <c r="F3056" s="86" t="s">
        <v>10</v>
      </c>
      <c r="G3056" s="84"/>
      <c r="H3056" s="85">
        <v>4150260</v>
      </c>
      <c r="I3056" s="18">
        <f t="shared" si="47"/>
        <v>4694774.1119999997</v>
      </c>
    </row>
    <row r="3057" spans="1:9" ht="15.75" customHeight="1" x14ac:dyDescent="0.15">
      <c r="A3057" s="83"/>
      <c r="B3057" s="96"/>
      <c r="C3057" s="95"/>
      <c r="D3057" s="83"/>
      <c r="E3057" s="8" t="s">
        <v>1843</v>
      </c>
      <c r="F3057" s="86"/>
      <c r="G3057" s="84"/>
      <c r="H3057" s="85"/>
      <c r="I3057" s="18">
        <f t="shared" si="47"/>
        <v>0</v>
      </c>
    </row>
    <row r="3058" spans="1:9" ht="18" x14ac:dyDescent="0.15">
      <c r="A3058" s="83">
        <v>2634</v>
      </c>
      <c r="B3058" s="96"/>
      <c r="C3058" s="95"/>
      <c r="D3058" s="83">
        <v>785400</v>
      </c>
      <c r="E3058" s="8" t="s">
        <v>2880</v>
      </c>
      <c r="F3058" s="86" t="s">
        <v>10</v>
      </c>
      <c r="G3058" s="84"/>
      <c r="H3058" s="85">
        <v>1936800</v>
      </c>
      <c r="I3058" s="18">
        <f t="shared" si="47"/>
        <v>2190908.16</v>
      </c>
    </row>
    <row r="3059" spans="1:9" ht="15.75" customHeight="1" x14ac:dyDescent="0.15">
      <c r="A3059" s="83"/>
      <c r="B3059" s="96"/>
      <c r="C3059" s="95"/>
      <c r="D3059" s="83"/>
      <c r="E3059" s="8" t="s">
        <v>2881</v>
      </c>
      <c r="F3059" s="86"/>
      <c r="G3059" s="84"/>
      <c r="H3059" s="85"/>
      <c r="I3059" s="18">
        <f t="shared" si="47"/>
        <v>0</v>
      </c>
    </row>
    <row r="3060" spans="1:9" ht="18" x14ac:dyDescent="0.15">
      <c r="A3060" s="7">
        <v>2635</v>
      </c>
      <c r="B3060" s="96"/>
      <c r="C3060" s="95"/>
      <c r="D3060" s="7">
        <v>787400</v>
      </c>
      <c r="E3060" s="8" t="s">
        <v>2882</v>
      </c>
      <c r="F3060" s="9" t="s">
        <v>10</v>
      </c>
      <c r="G3060" s="10"/>
      <c r="H3060" s="11">
        <v>691800</v>
      </c>
      <c r="I3060" s="18">
        <f t="shared" si="47"/>
        <v>782564.16</v>
      </c>
    </row>
    <row r="3061" spans="1:9" ht="18" x14ac:dyDescent="0.15">
      <c r="A3061" s="7">
        <v>2636</v>
      </c>
      <c r="B3061" s="96"/>
      <c r="C3061" s="95"/>
      <c r="D3061" s="7">
        <v>787901</v>
      </c>
      <c r="E3061" s="8" t="s">
        <v>2883</v>
      </c>
      <c r="F3061" s="9" t="s">
        <v>10</v>
      </c>
      <c r="G3061" s="10"/>
      <c r="H3061" s="11">
        <v>691800</v>
      </c>
      <c r="I3061" s="18">
        <f t="shared" si="47"/>
        <v>782564.16</v>
      </c>
    </row>
    <row r="3062" spans="1:9" ht="18" x14ac:dyDescent="0.15">
      <c r="A3062" s="83">
        <v>2637</v>
      </c>
      <c r="B3062" s="96"/>
      <c r="C3062" s="95"/>
      <c r="D3062" s="83">
        <v>789403</v>
      </c>
      <c r="E3062" s="8" t="s">
        <v>2884</v>
      </c>
      <c r="F3062" s="86" t="s">
        <v>10</v>
      </c>
      <c r="G3062" s="84"/>
      <c r="H3062" s="85">
        <v>4150260</v>
      </c>
      <c r="I3062" s="18">
        <f t="shared" si="47"/>
        <v>4694774.1119999997</v>
      </c>
    </row>
    <row r="3063" spans="1:9" ht="15.75" customHeight="1" x14ac:dyDescent="0.15">
      <c r="A3063" s="83"/>
      <c r="B3063" s="96"/>
      <c r="C3063" s="95"/>
      <c r="D3063" s="83"/>
      <c r="E3063" s="8" t="s">
        <v>2885</v>
      </c>
      <c r="F3063" s="86"/>
      <c r="G3063" s="84"/>
      <c r="H3063" s="85"/>
      <c r="I3063" s="18">
        <f t="shared" si="47"/>
        <v>0</v>
      </c>
    </row>
    <row r="3064" spans="1:9" ht="18" x14ac:dyDescent="0.15">
      <c r="A3064" s="7">
        <v>2638</v>
      </c>
      <c r="B3064" s="96"/>
      <c r="C3064" s="95"/>
      <c r="D3064" s="7">
        <v>789901</v>
      </c>
      <c r="E3064" s="8" t="s">
        <v>2886</v>
      </c>
      <c r="F3064" s="9" t="s">
        <v>10</v>
      </c>
      <c r="G3064" s="10"/>
      <c r="H3064" s="11">
        <v>4150260</v>
      </c>
      <c r="I3064" s="18">
        <f t="shared" si="47"/>
        <v>4694774.1119999997</v>
      </c>
    </row>
    <row r="3065" spans="1:9" ht="18" x14ac:dyDescent="0.15">
      <c r="A3065" s="83">
        <v>2639</v>
      </c>
      <c r="B3065" s="96"/>
      <c r="C3065" s="95"/>
      <c r="D3065" s="83">
        <v>790402</v>
      </c>
      <c r="E3065" s="8" t="s">
        <v>2887</v>
      </c>
      <c r="F3065" s="86" t="s">
        <v>10</v>
      </c>
      <c r="G3065" s="84"/>
      <c r="H3065" s="85">
        <v>922350</v>
      </c>
      <c r="I3065" s="18">
        <f t="shared" si="47"/>
        <v>1043362.32</v>
      </c>
    </row>
    <row r="3066" spans="1:9" ht="15.75" customHeight="1" x14ac:dyDescent="0.15">
      <c r="A3066" s="83"/>
      <c r="B3066" s="96"/>
      <c r="C3066" s="95"/>
      <c r="D3066" s="83"/>
      <c r="E3066" s="8" t="s">
        <v>2888</v>
      </c>
      <c r="F3066" s="86"/>
      <c r="G3066" s="84"/>
      <c r="H3066" s="85"/>
      <c r="I3066" s="18">
        <f t="shared" si="47"/>
        <v>0</v>
      </c>
    </row>
    <row r="3067" spans="1:9" ht="27" x14ac:dyDescent="0.15">
      <c r="A3067" s="7">
        <v>2640</v>
      </c>
      <c r="B3067" s="96"/>
      <c r="C3067" s="95"/>
      <c r="D3067" s="7">
        <v>791401</v>
      </c>
      <c r="E3067" s="8" t="s">
        <v>2889</v>
      </c>
      <c r="F3067" s="9" t="s">
        <v>10</v>
      </c>
      <c r="G3067" s="10"/>
      <c r="H3067" s="11">
        <v>3873600</v>
      </c>
      <c r="I3067" s="18">
        <f t="shared" si="47"/>
        <v>4381816.32</v>
      </c>
    </row>
    <row r="3068" spans="1:9" ht="18" x14ac:dyDescent="0.15">
      <c r="A3068" s="83">
        <v>2641</v>
      </c>
      <c r="B3068" s="96"/>
      <c r="C3068" s="95"/>
      <c r="D3068" s="83">
        <v>791404</v>
      </c>
      <c r="E3068" s="8" t="s">
        <v>2890</v>
      </c>
      <c r="F3068" s="86" t="s">
        <v>10</v>
      </c>
      <c r="G3068" s="84"/>
      <c r="H3068" s="85">
        <v>2213460</v>
      </c>
      <c r="I3068" s="18">
        <f t="shared" si="47"/>
        <v>2503865.952</v>
      </c>
    </row>
    <row r="3069" spans="1:9" ht="15.75" customHeight="1" x14ac:dyDescent="0.15">
      <c r="A3069" s="83"/>
      <c r="B3069" s="96"/>
      <c r="C3069" s="95"/>
      <c r="D3069" s="83"/>
      <c r="E3069" s="8" t="s">
        <v>2390</v>
      </c>
      <c r="F3069" s="86"/>
      <c r="G3069" s="84"/>
      <c r="H3069" s="85"/>
      <c r="I3069" s="18">
        <f t="shared" si="47"/>
        <v>0</v>
      </c>
    </row>
    <row r="3070" spans="1:9" ht="18" x14ac:dyDescent="0.15">
      <c r="A3070" s="83">
        <v>2642</v>
      </c>
      <c r="B3070" s="96"/>
      <c r="C3070" s="95"/>
      <c r="D3070" s="83">
        <v>792402</v>
      </c>
      <c r="E3070" s="8" t="s">
        <v>2891</v>
      </c>
      <c r="F3070" s="86" t="s">
        <v>10</v>
      </c>
      <c r="G3070" s="84"/>
      <c r="H3070" s="85">
        <v>2075040</v>
      </c>
      <c r="I3070" s="18">
        <f t="shared" si="47"/>
        <v>2347285.2480000001</v>
      </c>
    </row>
    <row r="3071" spans="1:9" ht="15.75" customHeight="1" x14ac:dyDescent="0.15">
      <c r="A3071" s="83"/>
      <c r="B3071" s="96"/>
      <c r="C3071" s="95"/>
      <c r="D3071" s="83"/>
      <c r="E3071" s="8" t="s">
        <v>2892</v>
      </c>
      <c r="F3071" s="86"/>
      <c r="G3071" s="84"/>
      <c r="H3071" s="85"/>
      <c r="I3071" s="18">
        <f t="shared" si="47"/>
        <v>0</v>
      </c>
    </row>
    <row r="3072" spans="1:9" ht="18" x14ac:dyDescent="0.15">
      <c r="A3072" s="7">
        <v>2643</v>
      </c>
      <c r="B3072" s="96"/>
      <c r="C3072" s="95"/>
      <c r="D3072" s="7">
        <v>797401</v>
      </c>
      <c r="E3072" s="8" t="s">
        <v>2893</v>
      </c>
      <c r="F3072" s="9" t="s">
        <v>10</v>
      </c>
      <c r="G3072" s="10"/>
      <c r="H3072" s="11">
        <v>1521720</v>
      </c>
      <c r="I3072" s="18">
        <f t="shared" si="47"/>
        <v>1721369.6639999999</v>
      </c>
    </row>
    <row r="3073" spans="1:9" ht="18" x14ac:dyDescent="0.15">
      <c r="A3073" s="7">
        <v>2644</v>
      </c>
      <c r="B3073" s="96"/>
      <c r="C3073" s="95"/>
      <c r="D3073" s="7">
        <v>797403</v>
      </c>
      <c r="E3073" s="8" t="s">
        <v>2894</v>
      </c>
      <c r="F3073" s="9" t="s">
        <v>10</v>
      </c>
      <c r="G3073" s="10"/>
      <c r="H3073" s="11">
        <v>1660140</v>
      </c>
      <c r="I3073" s="18">
        <f t="shared" si="47"/>
        <v>1877950.368</v>
      </c>
    </row>
    <row r="3074" spans="1:9" ht="18" x14ac:dyDescent="0.15">
      <c r="A3074" s="7">
        <v>2645</v>
      </c>
      <c r="B3074" s="96"/>
      <c r="C3074" s="95"/>
      <c r="D3074" s="7">
        <v>798402</v>
      </c>
      <c r="E3074" s="8" t="s">
        <v>2895</v>
      </c>
      <c r="F3074" s="9" t="s">
        <v>10</v>
      </c>
      <c r="G3074" s="10"/>
      <c r="H3074" s="11">
        <v>2905380</v>
      </c>
      <c r="I3074" s="18">
        <f t="shared" si="47"/>
        <v>3286565.8560000001</v>
      </c>
    </row>
    <row r="3075" spans="1:9" ht="18" x14ac:dyDescent="0.15">
      <c r="A3075" s="83">
        <v>2646</v>
      </c>
      <c r="B3075" s="96"/>
      <c r="C3075" s="95"/>
      <c r="D3075" s="83">
        <v>798404</v>
      </c>
      <c r="E3075" s="8" t="s">
        <v>2896</v>
      </c>
      <c r="F3075" s="86" t="s">
        <v>10</v>
      </c>
      <c r="G3075" s="84"/>
      <c r="H3075" s="85">
        <v>3182040</v>
      </c>
      <c r="I3075" s="18">
        <f t="shared" si="47"/>
        <v>3599523.648</v>
      </c>
    </row>
    <row r="3076" spans="1:9" ht="15.75" customHeight="1" x14ac:dyDescent="0.15">
      <c r="A3076" s="83"/>
      <c r="B3076" s="96"/>
      <c r="C3076" s="95"/>
      <c r="D3076" s="83"/>
      <c r="E3076" s="8" t="s">
        <v>2897</v>
      </c>
      <c r="F3076" s="86"/>
      <c r="G3076" s="84"/>
      <c r="H3076" s="85"/>
      <c r="I3076" s="18">
        <f t="shared" si="47"/>
        <v>0</v>
      </c>
    </row>
    <row r="3077" spans="1:9" ht="18" x14ac:dyDescent="0.15">
      <c r="A3077" s="83">
        <v>2647</v>
      </c>
      <c r="B3077" s="96"/>
      <c r="C3077" s="95"/>
      <c r="D3077" s="83">
        <v>798406</v>
      </c>
      <c r="E3077" s="8" t="s">
        <v>2898</v>
      </c>
      <c r="F3077" s="86" t="s">
        <v>10</v>
      </c>
      <c r="G3077" s="84"/>
      <c r="H3077" s="85">
        <v>3182040</v>
      </c>
      <c r="I3077" s="18">
        <f t="shared" ref="I3077:I3140" si="48">+(H3077*13.12%)+H3077</f>
        <v>3599523.648</v>
      </c>
    </row>
    <row r="3078" spans="1:9" x14ac:dyDescent="0.15">
      <c r="A3078" s="83"/>
      <c r="B3078" s="96"/>
      <c r="C3078" s="95"/>
      <c r="D3078" s="83"/>
      <c r="E3078" s="8" t="s">
        <v>2899</v>
      </c>
      <c r="F3078" s="86"/>
      <c r="G3078" s="84"/>
      <c r="H3078" s="85"/>
      <c r="I3078" s="18">
        <f t="shared" si="48"/>
        <v>0</v>
      </c>
    </row>
    <row r="3079" spans="1:9" ht="18" x14ac:dyDescent="0.15">
      <c r="A3079" s="83">
        <v>2648</v>
      </c>
      <c r="B3079" s="96"/>
      <c r="C3079" s="95"/>
      <c r="D3079" s="83">
        <v>800302</v>
      </c>
      <c r="E3079" s="8" t="s">
        <v>2900</v>
      </c>
      <c r="F3079" s="86" t="s">
        <v>10</v>
      </c>
      <c r="G3079" s="84"/>
      <c r="H3079" s="85">
        <v>2351700</v>
      </c>
      <c r="I3079" s="18">
        <f t="shared" si="48"/>
        <v>2660243.04</v>
      </c>
    </row>
    <row r="3080" spans="1:9" ht="15.75" customHeight="1" x14ac:dyDescent="0.15">
      <c r="A3080" s="83"/>
      <c r="B3080" s="96"/>
      <c r="C3080" s="95"/>
      <c r="D3080" s="83"/>
      <c r="E3080" s="8" t="s">
        <v>1927</v>
      </c>
      <c r="F3080" s="86"/>
      <c r="G3080" s="84"/>
      <c r="H3080" s="85"/>
      <c r="I3080" s="18">
        <f t="shared" si="48"/>
        <v>0</v>
      </c>
    </row>
    <row r="3081" spans="1:9" ht="18" x14ac:dyDescent="0.15">
      <c r="A3081" s="7">
        <v>2649</v>
      </c>
      <c r="B3081" s="96"/>
      <c r="C3081" s="95"/>
      <c r="D3081" s="7">
        <v>802301</v>
      </c>
      <c r="E3081" s="8" t="s">
        <v>2901</v>
      </c>
      <c r="F3081" s="9" t="s">
        <v>10</v>
      </c>
      <c r="G3081" s="10"/>
      <c r="H3081" s="11">
        <v>1521720</v>
      </c>
      <c r="I3081" s="18">
        <f t="shared" si="48"/>
        <v>1721369.6639999999</v>
      </c>
    </row>
    <row r="3082" spans="1:9" ht="18" x14ac:dyDescent="0.15">
      <c r="A3082" s="7">
        <v>2650</v>
      </c>
      <c r="B3082" s="96"/>
      <c r="C3082" s="95"/>
      <c r="D3082" s="7">
        <v>802401</v>
      </c>
      <c r="E3082" s="8" t="s">
        <v>2902</v>
      </c>
      <c r="F3082" s="9" t="s">
        <v>10</v>
      </c>
      <c r="G3082" s="10"/>
      <c r="H3082" s="11">
        <v>1521720</v>
      </c>
      <c r="I3082" s="18">
        <f t="shared" si="48"/>
        <v>1721369.6639999999</v>
      </c>
    </row>
    <row r="3083" spans="1:9" ht="18" x14ac:dyDescent="0.15">
      <c r="A3083" s="7">
        <v>2651</v>
      </c>
      <c r="B3083" s="96"/>
      <c r="C3083" s="95"/>
      <c r="D3083" s="7">
        <v>803301</v>
      </c>
      <c r="E3083" s="8" t="s">
        <v>2903</v>
      </c>
      <c r="F3083" s="9" t="s">
        <v>10</v>
      </c>
      <c r="G3083" s="10"/>
      <c r="H3083" s="11">
        <v>922350</v>
      </c>
      <c r="I3083" s="18">
        <f t="shared" si="48"/>
        <v>1043362.32</v>
      </c>
    </row>
    <row r="3084" spans="1:9" ht="18" x14ac:dyDescent="0.15">
      <c r="A3084" s="7">
        <v>2652</v>
      </c>
      <c r="B3084" s="96"/>
      <c r="C3084" s="95"/>
      <c r="D3084" s="7">
        <v>803401</v>
      </c>
      <c r="E3084" s="8" t="s">
        <v>2904</v>
      </c>
      <c r="F3084" s="9" t="s">
        <v>10</v>
      </c>
      <c r="G3084" s="10"/>
      <c r="H3084" s="11">
        <v>922350</v>
      </c>
      <c r="I3084" s="18">
        <f t="shared" si="48"/>
        <v>1043362.32</v>
      </c>
    </row>
    <row r="3085" spans="1:9" ht="18" x14ac:dyDescent="0.15">
      <c r="A3085" s="7">
        <v>2653</v>
      </c>
      <c r="B3085" s="96"/>
      <c r="C3085" s="95"/>
      <c r="D3085" s="7">
        <v>804001</v>
      </c>
      <c r="E3085" s="8" t="s">
        <v>2905</v>
      </c>
      <c r="F3085" s="9" t="s">
        <v>10</v>
      </c>
      <c r="G3085" s="10"/>
      <c r="H3085" s="11">
        <v>1660140</v>
      </c>
      <c r="I3085" s="18">
        <f t="shared" si="48"/>
        <v>1877950.368</v>
      </c>
    </row>
    <row r="3086" spans="1:9" ht="18" x14ac:dyDescent="0.15">
      <c r="A3086" s="83">
        <v>2654</v>
      </c>
      <c r="B3086" s="96"/>
      <c r="C3086" s="95"/>
      <c r="D3086" s="83">
        <v>804303</v>
      </c>
      <c r="E3086" s="8" t="s">
        <v>2906</v>
      </c>
      <c r="F3086" s="86" t="s">
        <v>10</v>
      </c>
      <c r="G3086" s="84"/>
      <c r="H3086" s="85">
        <v>3043620</v>
      </c>
      <c r="I3086" s="18">
        <f t="shared" si="48"/>
        <v>3442942.9440000001</v>
      </c>
    </row>
    <row r="3087" spans="1:9" x14ac:dyDescent="0.15">
      <c r="A3087" s="83"/>
      <c r="B3087" s="96"/>
      <c r="C3087" s="95"/>
      <c r="D3087" s="83"/>
      <c r="E3087" s="8" t="s">
        <v>2907</v>
      </c>
      <c r="F3087" s="86"/>
      <c r="G3087" s="84"/>
      <c r="H3087" s="85"/>
      <c r="I3087" s="18">
        <f t="shared" si="48"/>
        <v>0</v>
      </c>
    </row>
    <row r="3088" spans="1:9" ht="18" x14ac:dyDescent="0.15">
      <c r="A3088" s="7">
        <v>2655</v>
      </c>
      <c r="B3088" s="96"/>
      <c r="C3088" s="95"/>
      <c r="D3088" s="7">
        <v>804401</v>
      </c>
      <c r="E3088" s="8" t="s">
        <v>2908</v>
      </c>
      <c r="F3088" s="9" t="s">
        <v>10</v>
      </c>
      <c r="G3088" s="10"/>
      <c r="H3088" s="11">
        <v>1936800</v>
      </c>
      <c r="I3088" s="18">
        <f t="shared" si="48"/>
        <v>2190908.16</v>
      </c>
    </row>
    <row r="3089" spans="1:9" ht="18" x14ac:dyDescent="0.15">
      <c r="A3089" s="7">
        <v>2656</v>
      </c>
      <c r="B3089" s="96"/>
      <c r="C3089" s="95"/>
      <c r="D3089" s="7">
        <v>805918</v>
      </c>
      <c r="E3089" s="8" t="s">
        <v>2909</v>
      </c>
      <c r="F3089" s="9" t="s">
        <v>10</v>
      </c>
      <c r="G3089" s="10"/>
      <c r="H3089" s="11">
        <v>4068540</v>
      </c>
      <c r="I3089" s="18">
        <f t="shared" si="48"/>
        <v>4602332.4479999999</v>
      </c>
    </row>
    <row r="3090" spans="1:9" ht="18" x14ac:dyDescent="0.15">
      <c r="A3090" s="7">
        <v>2657</v>
      </c>
      <c r="B3090" s="96"/>
      <c r="C3090" s="95"/>
      <c r="D3090" s="7">
        <v>807303</v>
      </c>
      <c r="E3090" s="8" t="s">
        <v>2910</v>
      </c>
      <c r="F3090" s="9" t="s">
        <v>10</v>
      </c>
      <c r="G3090" s="10"/>
      <c r="H3090" s="11">
        <v>1936800</v>
      </c>
      <c r="I3090" s="18">
        <f t="shared" si="48"/>
        <v>2190908.16</v>
      </c>
    </row>
    <row r="3091" spans="1:9" ht="18" x14ac:dyDescent="0.15">
      <c r="A3091" s="7">
        <v>2658</v>
      </c>
      <c r="B3091" s="96"/>
      <c r="C3091" s="95"/>
      <c r="D3091" s="7">
        <v>807304</v>
      </c>
      <c r="E3091" s="8" t="s">
        <v>2911</v>
      </c>
      <c r="F3091" s="9" t="s">
        <v>10</v>
      </c>
      <c r="G3091" s="10"/>
      <c r="H3091" s="11">
        <v>3873600</v>
      </c>
      <c r="I3091" s="18">
        <f t="shared" si="48"/>
        <v>4381816.32</v>
      </c>
    </row>
    <row r="3092" spans="1:9" ht="18" x14ac:dyDescent="0.15">
      <c r="A3092" s="7">
        <v>2659</v>
      </c>
      <c r="B3092" s="96"/>
      <c r="C3092" s="95"/>
      <c r="D3092" s="7">
        <v>807402</v>
      </c>
      <c r="E3092" s="8" t="s">
        <v>2912</v>
      </c>
      <c r="F3092" s="9" t="s">
        <v>10</v>
      </c>
      <c r="G3092" s="10"/>
      <c r="H3092" s="11">
        <v>1383300</v>
      </c>
      <c r="I3092" s="18">
        <f t="shared" si="48"/>
        <v>1564788.96</v>
      </c>
    </row>
    <row r="3093" spans="1:9" ht="18" x14ac:dyDescent="0.15">
      <c r="A3093" s="7">
        <v>2660</v>
      </c>
      <c r="B3093" s="96"/>
      <c r="C3093" s="95"/>
      <c r="D3093" s="7">
        <v>807404</v>
      </c>
      <c r="E3093" s="8" t="s">
        <v>2913</v>
      </c>
      <c r="F3093" s="9" t="s">
        <v>10</v>
      </c>
      <c r="G3093" s="10"/>
      <c r="H3093" s="11">
        <v>1936800</v>
      </c>
      <c r="I3093" s="18">
        <f t="shared" si="48"/>
        <v>2190908.16</v>
      </c>
    </row>
    <row r="3094" spans="1:9" ht="18" x14ac:dyDescent="0.15">
      <c r="A3094" s="83">
        <v>2661</v>
      </c>
      <c r="B3094" s="96"/>
      <c r="C3094" s="95"/>
      <c r="D3094" s="83">
        <v>808032</v>
      </c>
      <c r="E3094" s="8" t="s">
        <v>2914</v>
      </c>
      <c r="F3094" s="86" t="s">
        <v>10</v>
      </c>
      <c r="G3094" s="84"/>
      <c r="H3094" s="85">
        <v>3043620</v>
      </c>
      <c r="I3094" s="18">
        <f t="shared" si="48"/>
        <v>3442942.9440000001</v>
      </c>
    </row>
    <row r="3095" spans="1:9" ht="15.75" customHeight="1" x14ac:dyDescent="0.15">
      <c r="A3095" s="83"/>
      <c r="B3095" s="96"/>
      <c r="C3095" s="95"/>
      <c r="D3095" s="83"/>
      <c r="E3095" s="8" t="s">
        <v>1944</v>
      </c>
      <c r="F3095" s="86"/>
      <c r="G3095" s="84"/>
      <c r="H3095" s="85"/>
      <c r="I3095" s="18">
        <f t="shared" si="48"/>
        <v>0</v>
      </c>
    </row>
    <row r="3096" spans="1:9" ht="18" x14ac:dyDescent="0.15">
      <c r="A3096" s="83">
        <v>2662</v>
      </c>
      <c r="B3096" s="96"/>
      <c r="C3096" s="95"/>
      <c r="D3096" s="83">
        <v>808042</v>
      </c>
      <c r="E3096" s="8" t="s">
        <v>2915</v>
      </c>
      <c r="F3096" s="86" t="s">
        <v>10</v>
      </c>
      <c r="G3096" s="84"/>
      <c r="H3096" s="85">
        <v>3043620</v>
      </c>
      <c r="I3096" s="18">
        <f t="shared" si="48"/>
        <v>3442942.9440000001</v>
      </c>
    </row>
    <row r="3097" spans="1:9" ht="15.75" customHeight="1" x14ac:dyDescent="0.15">
      <c r="A3097" s="83"/>
      <c r="B3097" s="96"/>
      <c r="C3097" s="95"/>
      <c r="D3097" s="83"/>
      <c r="E3097" s="8" t="s">
        <v>2065</v>
      </c>
      <c r="F3097" s="86"/>
      <c r="G3097" s="84"/>
      <c r="H3097" s="85"/>
      <c r="I3097" s="18">
        <f t="shared" si="48"/>
        <v>0</v>
      </c>
    </row>
    <row r="3098" spans="1:9" ht="18" x14ac:dyDescent="0.15">
      <c r="A3098" s="83">
        <v>2663</v>
      </c>
      <c r="B3098" s="96"/>
      <c r="C3098" s="95"/>
      <c r="D3098" s="83">
        <v>808302</v>
      </c>
      <c r="E3098" s="8" t="s">
        <v>2916</v>
      </c>
      <c r="F3098" s="86" t="s">
        <v>10</v>
      </c>
      <c r="G3098" s="84"/>
      <c r="H3098" s="85">
        <v>3043620</v>
      </c>
      <c r="I3098" s="18">
        <f t="shared" si="48"/>
        <v>3442942.9440000001</v>
      </c>
    </row>
    <row r="3099" spans="1:9" ht="15.75" customHeight="1" x14ac:dyDescent="0.15">
      <c r="A3099" s="83"/>
      <c r="B3099" s="96"/>
      <c r="C3099" s="95"/>
      <c r="D3099" s="83"/>
      <c r="E3099" s="8" t="s">
        <v>1944</v>
      </c>
      <c r="F3099" s="86"/>
      <c r="G3099" s="84"/>
      <c r="H3099" s="85"/>
      <c r="I3099" s="18">
        <f t="shared" si="48"/>
        <v>0</v>
      </c>
    </row>
    <row r="3100" spans="1:9" ht="18" x14ac:dyDescent="0.15">
      <c r="A3100" s="83">
        <v>2664</v>
      </c>
      <c r="B3100" s="96"/>
      <c r="C3100" s="95"/>
      <c r="D3100" s="83">
        <v>808402</v>
      </c>
      <c r="E3100" s="8" t="s">
        <v>2917</v>
      </c>
      <c r="F3100" s="86" t="s">
        <v>10</v>
      </c>
      <c r="G3100" s="84"/>
      <c r="H3100" s="85">
        <v>1936800</v>
      </c>
      <c r="I3100" s="18">
        <f t="shared" si="48"/>
        <v>2190908.16</v>
      </c>
    </row>
    <row r="3101" spans="1:9" ht="15.75" customHeight="1" x14ac:dyDescent="0.15">
      <c r="A3101" s="83"/>
      <c r="B3101" s="96"/>
      <c r="C3101" s="95"/>
      <c r="D3101" s="83"/>
      <c r="E3101" s="8" t="s">
        <v>2065</v>
      </c>
      <c r="F3101" s="86"/>
      <c r="G3101" s="84"/>
      <c r="H3101" s="85"/>
      <c r="I3101" s="18">
        <f t="shared" si="48"/>
        <v>0</v>
      </c>
    </row>
    <row r="3102" spans="1:9" ht="18" x14ac:dyDescent="0.15">
      <c r="A3102" s="83">
        <v>2665</v>
      </c>
      <c r="B3102" s="96"/>
      <c r="C3102" s="95"/>
      <c r="D3102" s="83">
        <v>810423</v>
      </c>
      <c r="E3102" s="8" t="s">
        <v>2918</v>
      </c>
      <c r="F3102" s="86" t="s">
        <v>10</v>
      </c>
      <c r="G3102" s="84"/>
      <c r="H3102" s="85">
        <v>6712920</v>
      </c>
      <c r="I3102" s="18">
        <f t="shared" si="48"/>
        <v>7593655.1040000003</v>
      </c>
    </row>
    <row r="3103" spans="1:9" ht="15.75" customHeight="1" x14ac:dyDescent="0.15">
      <c r="A3103" s="83"/>
      <c r="B3103" s="96"/>
      <c r="C3103" s="95"/>
      <c r="D3103" s="83"/>
      <c r="E3103" s="8" t="s">
        <v>2919</v>
      </c>
      <c r="F3103" s="86"/>
      <c r="G3103" s="84"/>
      <c r="H3103" s="85"/>
      <c r="I3103" s="18">
        <f t="shared" si="48"/>
        <v>0</v>
      </c>
    </row>
    <row r="3104" spans="1:9" ht="18" x14ac:dyDescent="0.15">
      <c r="A3104" s="83">
        <v>2666</v>
      </c>
      <c r="B3104" s="96"/>
      <c r="C3104" s="95"/>
      <c r="D3104" s="83">
        <v>810515</v>
      </c>
      <c r="E3104" s="8" t="s">
        <v>2014</v>
      </c>
      <c r="F3104" s="86" t="s">
        <v>10</v>
      </c>
      <c r="G3104" s="84"/>
      <c r="H3104" s="85">
        <v>6545160</v>
      </c>
      <c r="I3104" s="18">
        <f t="shared" si="48"/>
        <v>7403884.9919999996</v>
      </c>
    </row>
    <row r="3105" spans="1:9" ht="18" x14ac:dyDescent="0.15">
      <c r="A3105" s="83"/>
      <c r="B3105" s="96"/>
      <c r="C3105" s="95"/>
      <c r="D3105" s="83"/>
      <c r="E3105" s="8" t="s">
        <v>2920</v>
      </c>
      <c r="F3105" s="86"/>
      <c r="G3105" s="84"/>
      <c r="H3105" s="85"/>
      <c r="I3105" s="18">
        <f t="shared" si="48"/>
        <v>0</v>
      </c>
    </row>
    <row r="3106" spans="1:9" ht="27" x14ac:dyDescent="0.15">
      <c r="A3106" s="83">
        <v>2667</v>
      </c>
      <c r="B3106" s="96"/>
      <c r="C3106" s="95"/>
      <c r="D3106" s="83">
        <v>810616</v>
      </c>
      <c r="E3106" s="8" t="s">
        <v>2921</v>
      </c>
      <c r="F3106" s="86" t="s">
        <v>10</v>
      </c>
      <c r="G3106" s="84"/>
      <c r="H3106" s="85">
        <v>7119900</v>
      </c>
      <c r="I3106" s="18">
        <f t="shared" si="48"/>
        <v>8054030.8799999999</v>
      </c>
    </row>
    <row r="3107" spans="1:9" ht="18" x14ac:dyDescent="0.15">
      <c r="A3107" s="83"/>
      <c r="B3107" s="96"/>
      <c r="C3107" s="95"/>
      <c r="D3107" s="83"/>
      <c r="E3107" s="8" t="s">
        <v>2026</v>
      </c>
      <c r="F3107" s="86"/>
      <c r="G3107" s="84"/>
      <c r="H3107" s="85"/>
      <c r="I3107" s="18">
        <f t="shared" si="48"/>
        <v>0</v>
      </c>
    </row>
    <row r="3108" spans="1:9" ht="36" x14ac:dyDescent="0.15">
      <c r="A3108" s="7">
        <v>2668</v>
      </c>
      <c r="B3108" s="96"/>
      <c r="C3108" s="95"/>
      <c r="D3108" s="7">
        <v>810618</v>
      </c>
      <c r="E3108" s="8" t="s">
        <v>2922</v>
      </c>
      <c r="F3108" s="9" t="s">
        <v>10</v>
      </c>
      <c r="G3108" s="10"/>
      <c r="H3108" s="11">
        <v>7119900</v>
      </c>
      <c r="I3108" s="18">
        <f t="shared" si="48"/>
        <v>8054030.8799999999</v>
      </c>
    </row>
    <row r="3109" spans="1:9" ht="18" x14ac:dyDescent="0.15">
      <c r="A3109" s="83">
        <v>2669</v>
      </c>
      <c r="B3109" s="96"/>
      <c r="C3109" s="95"/>
      <c r="D3109" s="83">
        <v>810833</v>
      </c>
      <c r="E3109" s="8" t="s">
        <v>2029</v>
      </c>
      <c r="F3109" s="86" t="s">
        <v>10</v>
      </c>
      <c r="G3109" s="84"/>
      <c r="H3109" s="85">
        <v>6102720</v>
      </c>
      <c r="I3109" s="18">
        <f t="shared" si="48"/>
        <v>6903396.8640000001</v>
      </c>
    </row>
    <row r="3110" spans="1:9" x14ac:dyDescent="0.15">
      <c r="A3110" s="83"/>
      <c r="B3110" s="96"/>
      <c r="C3110" s="95"/>
      <c r="D3110" s="83"/>
      <c r="E3110" s="8" t="s">
        <v>2923</v>
      </c>
      <c r="F3110" s="86"/>
      <c r="G3110" s="84"/>
      <c r="H3110" s="85"/>
      <c r="I3110" s="18">
        <f t="shared" si="48"/>
        <v>0</v>
      </c>
    </row>
    <row r="3111" spans="1:9" ht="27" x14ac:dyDescent="0.15">
      <c r="A3111" s="83">
        <v>2670</v>
      </c>
      <c r="B3111" s="96"/>
      <c r="C3111" s="95"/>
      <c r="D3111" s="83">
        <v>810840</v>
      </c>
      <c r="E3111" s="8" t="s">
        <v>2032</v>
      </c>
      <c r="F3111" s="86" t="s">
        <v>10</v>
      </c>
      <c r="G3111" s="84"/>
      <c r="H3111" s="85">
        <v>8330400</v>
      </c>
      <c r="I3111" s="18">
        <f t="shared" si="48"/>
        <v>9423348.4800000004</v>
      </c>
    </row>
    <row r="3112" spans="1:9" ht="15.75" customHeight="1" x14ac:dyDescent="0.15">
      <c r="A3112" s="83"/>
      <c r="B3112" s="96"/>
      <c r="C3112" s="95"/>
      <c r="D3112" s="83"/>
      <c r="E3112" s="8" t="s">
        <v>2924</v>
      </c>
      <c r="F3112" s="86"/>
      <c r="G3112" s="84"/>
      <c r="H3112" s="85"/>
      <c r="I3112" s="18">
        <f t="shared" si="48"/>
        <v>0</v>
      </c>
    </row>
    <row r="3113" spans="1:9" ht="18" x14ac:dyDescent="0.15">
      <c r="A3113" s="7">
        <v>2671</v>
      </c>
      <c r="B3113" s="96"/>
      <c r="C3113" s="95"/>
      <c r="D3113" s="7">
        <v>812503</v>
      </c>
      <c r="E3113" s="8" t="s">
        <v>2925</v>
      </c>
      <c r="F3113" s="9" t="s">
        <v>10</v>
      </c>
      <c r="G3113" s="10"/>
      <c r="H3113" s="11">
        <v>3043620</v>
      </c>
      <c r="I3113" s="18">
        <f t="shared" si="48"/>
        <v>3442942.9440000001</v>
      </c>
    </row>
    <row r="3114" spans="1:9" ht="18" x14ac:dyDescent="0.15">
      <c r="A3114" s="7">
        <v>2672</v>
      </c>
      <c r="B3114" s="96"/>
      <c r="C3114" s="95"/>
      <c r="D3114" s="7">
        <v>812505</v>
      </c>
      <c r="E3114" s="8" t="s">
        <v>2926</v>
      </c>
      <c r="F3114" s="9" t="s">
        <v>10</v>
      </c>
      <c r="G3114" s="10"/>
      <c r="H3114" s="11">
        <v>3043620</v>
      </c>
      <c r="I3114" s="18">
        <f t="shared" si="48"/>
        <v>3442942.9440000001</v>
      </c>
    </row>
    <row r="3115" spans="1:9" ht="18" x14ac:dyDescent="0.15">
      <c r="A3115" s="7">
        <v>2673</v>
      </c>
      <c r="B3115" s="96"/>
      <c r="C3115" s="95"/>
      <c r="D3115" s="7">
        <v>812506</v>
      </c>
      <c r="E3115" s="8" t="s">
        <v>2927</v>
      </c>
      <c r="F3115" s="9" t="s">
        <v>10</v>
      </c>
      <c r="G3115" s="10"/>
      <c r="H3115" s="11">
        <v>3873600</v>
      </c>
      <c r="I3115" s="18">
        <f t="shared" si="48"/>
        <v>4381816.32</v>
      </c>
    </row>
    <row r="3116" spans="1:9" ht="18" x14ac:dyDescent="0.15">
      <c r="A3116" s="7">
        <v>2674</v>
      </c>
      <c r="B3116" s="96"/>
      <c r="C3116" s="95"/>
      <c r="D3116" s="7">
        <v>812601</v>
      </c>
      <c r="E3116" s="8" t="s">
        <v>2928</v>
      </c>
      <c r="F3116" s="9" t="s">
        <v>10</v>
      </c>
      <c r="G3116" s="10"/>
      <c r="H3116" s="11">
        <v>2213460</v>
      </c>
      <c r="I3116" s="18">
        <f t="shared" si="48"/>
        <v>2503865.952</v>
      </c>
    </row>
    <row r="3117" spans="1:9" ht="18" x14ac:dyDescent="0.15">
      <c r="A3117" s="7">
        <v>2675</v>
      </c>
      <c r="B3117" s="96"/>
      <c r="C3117" s="95"/>
      <c r="D3117" s="7">
        <v>812903</v>
      </c>
      <c r="E3117" s="8" t="s">
        <v>2929</v>
      </c>
      <c r="F3117" s="9" t="s">
        <v>10</v>
      </c>
      <c r="G3117" s="10"/>
      <c r="H3117" s="11">
        <v>2766960</v>
      </c>
      <c r="I3117" s="18">
        <f t="shared" si="48"/>
        <v>3129985.1519999998</v>
      </c>
    </row>
    <row r="3118" spans="1:9" ht="18" x14ac:dyDescent="0.15">
      <c r="A3118" s="7">
        <v>2676</v>
      </c>
      <c r="B3118" s="96"/>
      <c r="C3118" s="95"/>
      <c r="D3118" s="7">
        <v>812908</v>
      </c>
      <c r="E3118" s="8" t="s">
        <v>2930</v>
      </c>
      <c r="F3118" s="9" t="s">
        <v>10</v>
      </c>
      <c r="G3118" s="10"/>
      <c r="H3118" s="11">
        <v>2213460</v>
      </c>
      <c r="I3118" s="18">
        <f t="shared" si="48"/>
        <v>2503865.952</v>
      </c>
    </row>
    <row r="3119" spans="1:9" ht="18" x14ac:dyDescent="0.15">
      <c r="A3119" s="7">
        <v>2677</v>
      </c>
      <c r="B3119" s="96"/>
      <c r="C3119" s="95"/>
      <c r="D3119" s="7">
        <v>812909</v>
      </c>
      <c r="E3119" s="8" t="s">
        <v>2931</v>
      </c>
      <c r="F3119" s="9" t="s">
        <v>10</v>
      </c>
      <c r="G3119" s="10"/>
      <c r="H3119" s="11">
        <v>2766960</v>
      </c>
      <c r="I3119" s="18">
        <f t="shared" si="48"/>
        <v>3129985.1519999998</v>
      </c>
    </row>
    <row r="3120" spans="1:9" ht="18" x14ac:dyDescent="0.15">
      <c r="A3120" s="7">
        <v>2678</v>
      </c>
      <c r="B3120" s="96"/>
      <c r="C3120" s="95"/>
      <c r="D3120" s="7">
        <v>812911</v>
      </c>
      <c r="E3120" s="8" t="s">
        <v>2932</v>
      </c>
      <c r="F3120" s="9" t="s">
        <v>10</v>
      </c>
      <c r="G3120" s="10"/>
      <c r="H3120" s="11">
        <v>2766960</v>
      </c>
      <c r="I3120" s="18">
        <f t="shared" si="48"/>
        <v>3129985.1519999998</v>
      </c>
    </row>
    <row r="3121" spans="1:9" ht="18" x14ac:dyDescent="0.15">
      <c r="A3121" s="7">
        <v>2679</v>
      </c>
      <c r="B3121" s="96"/>
      <c r="C3121" s="95"/>
      <c r="D3121" s="7">
        <v>814221</v>
      </c>
      <c r="E3121" s="8" t="s">
        <v>2933</v>
      </c>
      <c r="F3121" s="9" t="s">
        <v>10</v>
      </c>
      <c r="G3121" s="10"/>
      <c r="H3121" s="11">
        <v>4703580</v>
      </c>
      <c r="I3121" s="18">
        <f t="shared" si="48"/>
        <v>5320689.6959999995</v>
      </c>
    </row>
    <row r="3122" spans="1:9" ht="18" x14ac:dyDescent="0.15">
      <c r="A3122" s="83">
        <v>2680</v>
      </c>
      <c r="B3122" s="96"/>
      <c r="C3122" s="95"/>
      <c r="D3122" s="83">
        <v>814604</v>
      </c>
      <c r="E3122" s="8" t="s">
        <v>2934</v>
      </c>
      <c r="F3122" s="86" t="s">
        <v>10</v>
      </c>
      <c r="G3122" s="84"/>
      <c r="H3122" s="85">
        <v>4046040</v>
      </c>
      <c r="I3122" s="18">
        <f t="shared" si="48"/>
        <v>4576880.4479999999</v>
      </c>
    </row>
    <row r="3123" spans="1:9" ht="15.75" customHeight="1" x14ac:dyDescent="0.15">
      <c r="A3123" s="83"/>
      <c r="B3123" s="96"/>
      <c r="C3123" s="95"/>
      <c r="D3123" s="83"/>
      <c r="E3123" s="8" t="s">
        <v>2897</v>
      </c>
      <c r="F3123" s="86"/>
      <c r="G3123" s="84"/>
      <c r="H3123" s="85"/>
      <c r="I3123" s="18">
        <f t="shared" si="48"/>
        <v>0</v>
      </c>
    </row>
    <row r="3124" spans="1:9" ht="18" x14ac:dyDescent="0.15">
      <c r="A3124" s="7">
        <v>2681</v>
      </c>
      <c r="B3124" s="96"/>
      <c r="C3124" s="95"/>
      <c r="D3124" s="7">
        <v>814611</v>
      </c>
      <c r="E3124" s="8" t="s">
        <v>2935</v>
      </c>
      <c r="F3124" s="9" t="s">
        <v>10</v>
      </c>
      <c r="G3124" s="10"/>
      <c r="H3124" s="11">
        <v>3254760</v>
      </c>
      <c r="I3124" s="18">
        <f t="shared" si="48"/>
        <v>3681784.5120000001</v>
      </c>
    </row>
    <row r="3125" spans="1:9" ht="27" x14ac:dyDescent="0.15">
      <c r="A3125" s="7">
        <v>2682</v>
      </c>
      <c r="B3125" s="96"/>
      <c r="C3125" s="95"/>
      <c r="D3125" s="7">
        <v>814612</v>
      </c>
      <c r="E3125" s="8" t="s">
        <v>2936</v>
      </c>
      <c r="F3125" s="9" t="s">
        <v>10</v>
      </c>
      <c r="G3125" s="10"/>
      <c r="H3125" s="11">
        <v>2034180</v>
      </c>
      <c r="I3125" s="18">
        <f t="shared" si="48"/>
        <v>2301064.4160000002</v>
      </c>
    </row>
    <row r="3126" spans="1:9" ht="18" x14ac:dyDescent="0.15">
      <c r="A3126" s="83">
        <v>2683</v>
      </c>
      <c r="B3126" s="96"/>
      <c r="C3126" s="95"/>
      <c r="D3126" s="83">
        <v>814728</v>
      </c>
      <c r="E3126" s="8" t="s">
        <v>2937</v>
      </c>
      <c r="F3126" s="86" t="s">
        <v>10</v>
      </c>
      <c r="G3126" s="84"/>
      <c r="H3126" s="85">
        <v>5085540</v>
      </c>
      <c r="I3126" s="18">
        <f t="shared" si="48"/>
        <v>5752762.8480000002</v>
      </c>
    </row>
    <row r="3127" spans="1:9" ht="15.75" customHeight="1" x14ac:dyDescent="0.15">
      <c r="A3127" s="83"/>
      <c r="B3127" s="96"/>
      <c r="C3127" s="95"/>
      <c r="D3127" s="83"/>
      <c r="E3127" s="8" t="s">
        <v>1944</v>
      </c>
      <c r="F3127" s="86"/>
      <c r="G3127" s="84"/>
      <c r="H3127" s="85"/>
      <c r="I3127" s="18">
        <f t="shared" si="48"/>
        <v>0</v>
      </c>
    </row>
    <row r="3128" spans="1:9" ht="18" x14ac:dyDescent="0.15">
      <c r="A3128" s="7">
        <v>2684</v>
      </c>
      <c r="B3128" s="96"/>
      <c r="C3128" s="95"/>
      <c r="D3128" s="7">
        <v>814911</v>
      </c>
      <c r="E3128" s="8" t="s">
        <v>2938</v>
      </c>
      <c r="F3128" s="9" t="s">
        <v>10</v>
      </c>
      <c r="G3128" s="10"/>
      <c r="H3128" s="11">
        <v>4046040</v>
      </c>
      <c r="I3128" s="18">
        <f t="shared" si="48"/>
        <v>4576880.4479999999</v>
      </c>
    </row>
    <row r="3129" spans="1:9" ht="18" x14ac:dyDescent="0.15">
      <c r="A3129" s="7">
        <v>2685</v>
      </c>
      <c r="B3129" s="96"/>
      <c r="C3129" s="95"/>
      <c r="D3129" s="7">
        <v>817101</v>
      </c>
      <c r="E3129" s="8" t="s">
        <v>2939</v>
      </c>
      <c r="F3129" s="9" t="s">
        <v>10</v>
      </c>
      <c r="G3129" s="10"/>
      <c r="H3129" s="11">
        <v>2766960</v>
      </c>
      <c r="I3129" s="18">
        <f t="shared" si="48"/>
        <v>3129985.1519999998</v>
      </c>
    </row>
    <row r="3130" spans="1:9" ht="18" x14ac:dyDescent="0.15">
      <c r="A3130" s="7">
        <v>2686</v>
      </c>
      <c r="B3130" s="96"/>
      <c r="C3130" s="95"/>
      <c r="D3130" s="7">
        <v>817102</v>
      </c>
      <c r="E3130" s="8" t="s">
        <v>2940</v>
      </c>
      <c r="F3130" s="9" t="s">
        <v>10</v>
      </c>
      <c r="G3130" s="10"/>
      <c r="H3130" s="11">
        <v>2766960</v>
      </c>
      <c r="I3130" s="18">
        <f t="shared" si="48"/>
        <v>3129985.1519999998</v>
      </c>
    </row>
    <row r="3131" spans="1:9" ht="18" x14ac:dyDescent="0.15">
      <c r="A3131" s="7">
        <v>2687</v>
      </c>
      <c r="B3131" s="96"/>
      <c r="C3131" s="95"/>
      <c r="D3131" s="7">
        <v>817201</v>
      </c>
      <c r="E3131" s="8" t="s">
        <v>2941</v>
      </c>
      <c r="F3131" s="9" t="s">
        <v>10</v>
      </c>
      <c r="G3131" s="10"/>
      <c r="H3131" s="11">
        <v>2766960</v>
      </c>
      <c r="I3131" s="18">
        <f t="shared" si="48"/>
        <v>3129985.1519999998</v>
      </c>
    </row>
    <row r="3132" spans="1:9" ht="18" x14ac:dyDescent="0.15">
      <c r="A3132" s="7">
        <v>2688</v>
      </c>
      <c r="B3132" s="96"/>
      <c r="C3132" s="95"/>
      <c r="D3132" s="7">
        <v>817202</v>
      </c>
      <c r="E3132" s="8" t="s">
        <v>2942</v>
      </c>
      <c r="F3132" s="9" t="s">
        <v>10</v>
      </c>
      <c r="G3132" s="10"/>
      <c r="H3132" s="11">
        <v>2766960</v>
      </c>
      <c r="I3132" s="18">
        <f t="shared" si="48"/>
        <v>3129985.1519999998</v>
      </c>
    </row>
    <row r="3133" spans="1:9" ht="18" x14ac:dyDescent="0.15">
      <c r="A3133" s="7">
        <v>2689</v>
      </c>
      <c r="B3133" s="96"/>
      <c r="C3133" s="95"/>
      <c r="D3133" s="7">
        <v>817203</v>
      </c>
      <c r="E3133" s="8" t="s">
        <v>2943</v>
      </c>
      <c r="F3133" s="9" t="s">
        <v>10</v>
      </c>
      <c r="G3133" s="10"/>
      <c r="H3133" s="11">
        <v>2905380</v>
      </c>
      <c r="I3133" s="18">
        <f t="shared" si="48"/>
        <v>3286565.8560000001</v>
      </c>
    </row>
    <row r="3134" spans="1:9" ht="18" x14ac:dyDescent="0.15">
      <c r="A3134" s="7">
        <v>2690</v>
      </c>
      <c r="B3134" s="96"/>
      <c r="C3134" s="95"/>
      <c r="D3134" s="7">
        <v>817204</v>
      </c>
      <c r="E3134" s="8" t="s">
        <v>2944</v>
      </c>
      <c r="F3134" s="9" t="s">
        <v>10</v>
      </c>
      <c r="G3134" s="10"/>
      <c r="H3134" s="11">
        <v>2766960</v>
      </c>
      <c r="I3134" s="18">
        <f t="shared" si="48"/>
        <v>3129985.1519999998</v>
      </c>
    </row>
    <row r="3135" spans="1:9" ht="18" x14ac:dyDescent="0.15">
      <c r="A3135" s="7">
        <v>2691</v>
      </c>
      <c r="B3135" s="96"/>
      <c r="C3135" s="95"/>
      <c r="D3135" s="7">
        <v>817206</v>
      </c>
      <c r="E3135" s="8" t="s">
        <v>2945</v>
      </c>
      <c r="F3135" s="9" t="s">
        <v>10</v>
      </c>
      <c r="G3135" s="10"/>
      <c r="H3135" s="11">
        <v>2766960</v>
      </c>
      <c r="I3135" s="18">
        <f t="shared" si="48"/>
        <v>3129985.1519999998</v>
      </c>
    </row>
    <row r="3136" spans="1:9" ht="18" x14ac:dyDescent="0.15">
      <c r="A3136" s="7">
        <v>2692</v>
      </c>
      <c r="B3136" s="96"/>
      <c r="C3136" s="95"/>
      <c r="D3136" s="7">
        <v>817207</v>
      </c>
      <c r="E3136" s="8" t="s">
        <v>2946</v>
      </c>
      <c r="F3136" s="9" t="s">
        <v>10</v>
      </c>
      <c r="G3136" s="10"/>
      <c r="H3136" s="11">
        <v>1936800</v>
      </c>
      <c r="I3136" s="18">
        <f t="shared" si="48"/>
        <v>2190908.16</v>
      </c>
    </row>
    <row r="3137" spans="1:9" ht="18" x14ac:dyDescent="0.15">
      <c r="A3137" s="7">
        <v>2693</v>
      </c>
      <c r="B3137" s="96"/>
      <c r="C3137" s="95"/>
      <c r="D3137" s="7">
        <v>817208</v>
      </c>
      <c r="E3137" s="8" t="s">
        <v>2947</v>
      </c>
      <c r="F3137" s="9" t="s">
        <v>10</v>
      </c>
      <c r="G3137" s="10"/>
      <c r="H3137" s="11">
        <v>2905380</v>
      </c>
      <c r="I3137" s="18">
        <f t="shared" si="48"/>
        <v>3286565.8560000001</v>
      </c>
    </row>
    <row r="3138" spans="1:9" ht="18" x14ac:dyDescent="0.15">
      <c r="A3138" s="7">
        <v>2694</v>
      </c>
      <c r="B3138" s="96"/>
      <c r="C3138" s="95"/>
      <c r="D3138" s="7">
        <v>817903</v>
      </c>
      <c r="E3138" s="8" t="s">
        <v>2948</v>
      </c>
      <c r="F3138" s="9" t="s">
        <v>10</v>
      </c>
      <c r="G3138" s="10"/>
      <c r="H3138" s="11">
        <v>3043620</v>
      </c>
      <c r="I3138" s="18">
        <f t="shared" si="48"/>
        <v>3442942.9440000001</v>
      </c>
    </row>
    <row r="3139" spans="1:9" ht="18" x14ac:dyDescent="0.15">
      <c r="A3139" s="83">
        <v>2695</v>
      </c>
      <c r="B3139" s="96"/>
      <c r="C3139" s="95"/>
      <c r="D3139" s="83">
        <v>819202</v>
      </c>
      <c r="E3139" s="8" t="s">
        <v>2949</v>
      </c>
      <c r="F3139" s="86" t="s">
        <v>10</v>
      </c>
      <c r="G3139" s="84"/>
      <c r="H3139" s="85">
        <v>169500</v>
      </c>
      <c r="I3139" s="18">
        <f t="shared" si="48"/>
        <v>191738.4</v>
      </c>
    </row>
    <row r="3140" spans="1:9" ht="15.75" customHeight="1" x14ac:dyDescent="0.15">
      <c r="A3140" s="83"/>
      <c r="B3140" s="96"/>
      <c r="C3140" s="95"/>
      <c r="D3140" s="83"/>
      <c r="E3140" s="8" t="s">
        <v>2950</v>
      </c>
      <c r="F3140" s="86"/>
      <c r="G3140" s="84"/>
      <c r="H3140" s="85"/>
      <c r="I3140" s="18">
        <f t="shared" si="48"/>
        <v>0</v>
      </c>
    </row>
    <row r="3141" spans="1:9" ht="27" x14ac:dyDescent="0.15">
      <c r="A3141" s="83">
        <v>2696</v>
      </c>
      <c r="B3141" s="96"/>
      <c r="C3141" s="95"/>
      <c r="D3141" s="83">
        <v>819330</v>
      </c>
      <c r="E3141" s="8" t="s">
        <v>2951</v>
      </c>
      <c r="F3141" s="86" t="s">
        <v>10</v>
      </c>
      <c r="G3141" s="84"/>
      <c r="H3141" s="85">
        <v>3458340</v>
      </c>
      <c r="I3141" s="18">
        <f t="shared" ref="I3141:I3204" si="49">+(H3141*13.12%)+H3141</f>
        <v>3912074.2080000001</v>
      </c>
    </row>
    <row r="3142" spans="1:9" ht="15.75" customHeight="1" x14ac:dyDescent="0.15">
      <c r="A3142" s="83"/>
      <c r="B3142" s="96"/>
      <c r="C3142" s="95"/>
      <c r="D3142" s="83"/>
      <c r="E3142" s="8" t="s">
        <v>2060</v>
      </c>
      <c r="F3142" s="86"/>
      <c r="G3142" s="84"/>
      <c r="H3142" s="85"/>
      <c r="I3142" s="18">
        <f t="shared" si="49"/>
        <v>0</v>
      </c>
    </row>
    <row r="3143" spans="1:9" ht="18" x14ac:dyDescent="0.15">
      <c r="A3143" s="7">
        <v>2697</v>
      </c>
      <c r="B3143" s="96"/>
      <c r="C3143" s="95"/>
      <c r="D3143" s="7">
        <v>819331</v>
      </c>
      <c r="E3143" s="8" t="s">
        <v>2952</v>
      </c>
      <c r="F3143" s="9" t="s">
        <v>10</v>
      </c>
      <c r="G3143" s="10"/>
      <c r="H3143" s="11">
        <v>2351700</v>
      </c>
      <c r="I3143" s="18">
        <f t="shared" si="49"/>
        <v>2660243.04</v>
      </c>
    </row>
    <row r="3144" spans="1:9" ht="18" x14ac:dyDescent="0.15">
      <c r="A3144" s="7">
        <v>2698</v>
      </c>
      <c r="B3144" s="96"/>
      <c r="C3144" s="95"/>
      <c r="D3144" s="7">
        <v>819332</v>
      </c>
      <c r="E3144" s="8" t="s">
        <v>2953</v>
      </c>
      <c r="F3144" s="9" t="s">
        <v>10</v>
      </c>
      <c r="G3144" s="10"/>
      <c r="H3144" s="11">
        <v>2351700</v>
      </c>
      <c r="I3144" s="18">
        <f t="shared" si="49"/>
        <v>2660243.04</v>
      </c>
    </row>
    <row r="3145" spans="1:9" ht="18" x14ac:dyDescent="0.15">
      <c r="A3145" s="7">
        <v>2699</v>
      </c>
      <c r="B3145" s="96"/>
      <c r="C3145" s="95"/>
      <c r="D3145" s="7">
        <v>819406</v>
      </c>
      <c r="E3145" s="8" t="s">
        <v>2954</v>
      </c>
      <c r="F3145" s="9" t="s">
        <v>10</v>
      </c>
      <c r="G3145" s="10"/>
      <c r="H3145" s="11">
        <v>2766960</v>
      </c>
      <c r="I3145" s="18">
        <f t="shared" si="49"/>
        <v>3129985.1519999998</v>
      </c>
    </row>
    <row r="3146" spans="1:9" ht="18" x14ac:dyDescent="0.15">
      <c r="A3146" s="7">
        <v>2700</v>
      </c>
      <c r="B3146" s="96"/>
      <c r="C3146" s="95"/>
      <c r="D3146" s="7">
        <v>819501</v>
      </c>
      <c r="E3146" s="8" t="s">
        <v>2955</v>
      </c>
      <c r="F3146" s="9" t="s">
        <v>10</v>
      </c>
      <c r="G3146" s="10"/>
      <c r="H3146" s="11">
        <v>2766960</v>
      </c>
      <c r="I3146" s="18">
        <f t="shared" si="49"/>
        <v>3129985.1519999998</v>
      </c>
    </row>
    <row r="3147" spans="1:9" ht="18" x14ac:dyDescent="0.15">
      <c r="A3147" s="7">
        <v>2701</v>
      </c>
      <c r="B3147" s="96"/>
      <c r="C3147" s="95"/>
      <c r="D3147" s="7">
        <v>819601</v>
      </c>
      <c r="E3147" s="8" t="s">
        <v>2956</v>
      </c>
      <c r="F3147" s="9" t="s">
        <v>10</v>
      </c>
      <c r="G3147" s="10"/>
      <c r="H3147" s="11">
        <v>14675625</v>
      </c>
      <c r="I3147" s="18">
        <f t="shared" si="49"/>
        <v>16601067</v>
      </c>
    </row>
    <row r="3148" spans="1:9" ht="18" x14ac:dyDescent="0.15">
      <c r="A3148" s="7">
        <v>2702</v>
      </c>
      <c r="B3148" s="96"/>
      <c r="C3148" s="95"/>
      <c r="D3148" s="7">
        <v>820101</v>
      </c>
      <c r="E3148" s="8" t="s">
        <v>2957</v>
      </c>
      <c r="F3148" s="9" t="s">
        <v>10</v>
      </c>
      <c r="G3148" s="10"/>
      <c r="H3148" s="11">
        <v>922350</v>
      </c>
      <c r="I3148" s="18">
        <f t="shared" si="49"/>
        <v>1043362.32</v>
      </c>
    </row>
    <row r="3149" spans="1:9" ht="18" x14ac:dyDescent="0.15">
      <c r="A3149" s="7">
        <v>2703</v>
      </c>
      <c r="B3149" s="96"/>
      <c r="C3149" s="95"/>
      <c r="D3149" s="7">
        <v>820102</v>
      </c>
      <c r="E3149" s="8" t="s">
        <v>2958</v>
      </c>
      <c r="F3149" s="9" t="s">
        <v>10</v>
      </c>
      <c r="G3149" s="10"/>
      <c r="H3149" s="11">
        <v>922350</v>
      </c>
      <c r="I3149" s="18">
        <f t="shared" si="49"/>
        <v>1043362.32</v>
      </c>
    </row>
    <row r="3150" spans="1:9" ht="18" x14ac:dyDescent="0.15">
      <c r="A3150" s="7">
        <v>2704</v>
      </c>
      <c r="B3150" s="96"/>
      <c r="C3150" s="95"/>
      <c r="D3150" s="7">
        <v>820200</v>
      </c>
      <c r="E3150" s="8" t="s">
        <v>2959</v>
      </c>
      <c r="F3150" s="9" t="s">
        <v>10</v>
      </c>
      <c r="G3150" s="10"/>
      <c r="H3150" s="11">
        <v>922350</v>
      </c>
      <c r="I3150" s="18">
        <f t="shared" si="49"/>
        <v>1043362.32</v>
      </c>
    </row>
    <row r="3151" spans="1:9" ht="18" x14ac:dyDescent="0.15">
      <c r="A3151" s="7">
        <v>2705</v>
      </c>
      <c r="B3151" s="96"/>
      <c r="C3151" s="95"/>
      <c r="D3151" s="7">
        <v>820300</v>
      </c>
      <c r="E3151" s="8" t="s">
        <v>2960</v>
      </c>
      <c r="F3151" s="9" t="s">
        <v>10</v>
      </c>
      <c r="G3151" s="10"/>
      <c r="H3151" s="11">
        <v>461250</v>
      </c>
      <c r="I3151" s="18">
        <f t="shared" si="49"/>
        <v>521766</v>
      </c>
    </row>
    <row r="3152" spans="1:9" ht="18" x14ac:dyDescent="0.15">
      <c r="A3152" s="7">
        <v>2706</v>
      </c>
      <c r="B3152" s="96"/>
      <c r="C3152" s="95"/>
      <c r="D3152" s="7">
        <v>820400</v>
      </c>
      <c r="E3152" s="8" t="s">
        <v>2961</v>
      </c>
      <c r="F3152" s="9" t="s">
        <v>10</v>
      </c>
      <c r="G3152" s="10"/>
      <c r="H3152" s="11">
        <v>1521720</v>
      </c>
      <c r="I3152" s="18">
        <f t="shared" si="49"/>
        <v>1721369.6639999999</v>
      </c>
    </row>
    <row r="3153" spans="1:9" ht="18" x14ac:dyDescent="0.15">
      <c r="A3153" s="7">
        <v>2707</v>
      </c>
      <c r="B3153" s="96"/>
      <c r="C3153" s="95"/>
      <c r="D3153" s="7">
        <v>820900</v>
      </c>
      <c r="E3153" s="8" t="s">
        <v>2962</v>
      </c>
      <c r="F3153" s="9" t="s">
        <v>10</v>
      </c>
      <c r="G3153" s="10"/>
      <c r="H3153" s="11">
        <v>461250</v>
      </c>
      <c r="I3153" s="18">
        <f t="shared" si="49"/>
        <v>521766</v>
      </c>
    </row>
    <row r="3154" spans="1:9" ht="18" x14ac:dyDescent="0.15">
      <c r="A3154" s="7">
        <v>2708</v>
      </c>
      <c r="B3154" s="96"/>
      <c r="C3154" s="95"/>
      <c r="D3154" s="7">
        <v>821901</v>
      </c>
      <c r="E3154" s="8" t="s">
        <v>2963</v>
      </c>
      <c r="F3154" s="9" t="s">
        <v>10</v>
      </c>
      <c r="G3154" s="10"/>
      <c r="H3154" s="11">
        <v>922350</v>
      </c>
      <c r="I3154" s="18">
        <f t="shared" si="49"/>
        <v>1043362.32</v>
      </c>
    </row>
    <row r="3155" spans="1:9" ht="18" x14ac:dyDescent="0.15">
      <c r="A3155" s="7">
        <v>2709</v>
      </c>
      <c r="B3155" s="96"/>
      <c r="C3155" s="95"/>
      <c r="D3155" s="7">
        <v>822104</v>
      </c>
      <c r="E3155" s="8" t="s">
        <v>2964</v>
      </c>
      <c r="F3155" s="9" t="s">
        <v>10</v>
      </c>
      <c r="G3155" s="10"/>
      <c r="H3155" s="11">
        <v>1660140</v>
      </c>
      <c r="I3155" s="18">
        <f t="shared" si="49"/>
        <v>1877950.368</v>
      </c>
    </row>
    <row r="3156" spans="1:9" ht="18" x14ac:dyDescent="0.15">
      <c r="A3156" s="7">
        <v>2710</v>
      </c>
      <c r="B3156" s="96"/>
      <c r="C3156" s="95"/>
      <c r="D3156" s="7">
        <v>822105</v>
      </c>
      <c r="E3156" s="8" t="s">
        <v>2965</v>
      </c>
      <c r="F3156" s="9" t="s">
        <v>10</v>
      </c>
      <c r="G3156" s="10"/>
      <c r="H3156" s="11">
        <v>1660140</v>
      </c>
      <c r="I3156" s="18">
        <f t="shared" si="49"/>
        <v>1877950.368</v>
      </c>
    </row>
    <row r="3157" spans="1:9" ht="18" x14ac:dyDescent="0.15">
      <c r="A3157" s="7">
        <v>2711</v>
      </c>
      <c r="B3157" s="96"/>
      <c r="C3157" s="95"/>
      <c r="D3157" s="7">
        <v>822107</v>
      </c>
      <c r="E3157" s="8" t="s">
        <v>2966</v>
      </c>
      <c r="F3157" s="9" t="s">
        <v>10</v>
      </c>
      <c r="G3157" s="10"/>
      <c r="H3157" s="11">
        <v>1936800</v>
      </c>
      <c r="I3157" s="18">
        <f t="shared" si="49"/>
        <v>2190908.16</v>
      </c>
    </row>
    <row r="3158" spans="1:9" ht="18" x14ac:dyDescent="0.15">
      <c r="A3158" s="7">
        <v>2712</v>
      </c>
      <c r="B3158" s="96"/>
      <c r="C3158" s="95"/>
      <c r="D3158" s="7">
        <v>822201</v>
      </c>
      <c r="E3158" s="8" t="s">
        <v>2967</v>
      </c>
      <c r="F3158" s="9" t="s">
        <v>10</v>
      </c>
      <c r="G3158" s="10"/>
      <c r="H3158" s="11">
        <v>922350</v>
      </c>
      <c r="I3158" s="18">
        <f t="shared" si="49"/>
        <v>1043362.32</v>
      </c>
    </row>
    <row r="3159" spans="1:9" ht="18" x14ac:dyDescent="0.15">
      <c r="A3159" s="7">
        <v>2713</v>
      </c>
      <c r="B3159" s="96"/>
      <c r="C3159" s="95"/>
      <c r="D3159" s="7">
        <v>822202</v>
      </c>
      <c r="E3159" s="8" t="s">
        <v>2968</v>
      </c>
      <c r="F3159" s="9" t="s">
        <v>10</v>
      </c>
      <c r="G3159" s="10"/>
      <c r="H3159" s="11">
        <v>1660140</v>
      </c>
      <c r="I3159" s="18">
        <f t="shared" si="49"/>
        <v>1877950.368</v>
      </c>
    </row>
    <row r="3160" spans="1:9" ht="18" x14ac:dyDescent="0.15">
      <c r="A3160" s="7">
        <v>2714</v>
      </c>
      <c r="B3160" s="96"/>
      <c r="C3160" s="95"/>
      <c r="D3160" s="7">
        <v>823400</v>
      </c>
      <c r="E3160" s="8" t="s">
        <v>2969</v>
      </c>
      <c r="F3160" s="9" t="s">
        <v>10</v>
      </c>
      <c r="G3160" s="10"/>
      <c r="H3160" s="11">
        <v>1521720</v>
      </c>
      <c r="I3160" s="18">
        <f t="shared" si="49"/>
        <v>1721369.6639999999</v>
      </c>
    </row>
    <row r="3161" spans="1:9" ht="18" x14ac:dyDescent="0.15">
      <c r="A3161" s="7">
        <v>2715</v>
      </c>
      <c r="B3161" s="96"/>
      <c r="C3161" s="95"/>
      <c r="D3161" s="7">
        <v>823502</v>
      </c>
      <c r="E3161" s="8" t="s">
        <v>2970</v>
      </c>
      <c r="F3161" s="9" t="s">
        <v>10</v>
      </c>
      <c r="G3161" s="10"/>
      <c r="H3161" s="11">
        <v>2213460</v>
      </c>
      <c r="I3161" s="18">
        <f t="shared" si="49"/>
        <v>2503865.952</v>
      </c>
    </row>
    <row r="3162" spans="1:9" ht="18" x14ac:dyDescent="0.15">
      <c r="A3162" s="7">
        <v>2716</v>
      </c>
      <c r="B3162" s="96"/>
      <c r="C3162" s="95"/>
      <c r="D3162" s="7">
        <v>823600</v>
      </c>
      <c r="E3162" s="8" t="s">
        <v>2971</v>
      </c>
      <c r="F3162" s="9" t="s">
        <v>10</v>
      </c>
      <c r="G3162" s="10"/>
      <c r="H3162" s="11">
        <v>922350</v>
      </c>
      <c r="I3162" s="18">
        <f t="shared" si="49"/>
        <v>1043362.32</v>
      </c>
    </row>
    <row r="3163" spans="1:9" ht="18" x14ac:dyDescent="0.15">
      <c r="A3163" s="7">
        <v>2717</v>
      </c>
      <c r="B3163" s="96"/>
      <c r="C3163" s="95"/>
      <c r="D3163" s="7">
        <v>824203</v>
      </c>
      <c r="E3163" s="8" t="s">
        <v>2972</v>
      </c>
      <c r="F3163" s="9" t="s">
        <v>10</v>
      </c>
      <c r="G3163" s="10"/>
      <c r="H3163" s="11">
        <v>2766960</v>
      </c>
      <c r="I3163" s="18">
        <f t="shared" si="49"/>
        <v>3129985.1519999998</v>
      </c>
    </row>
    <row r="3164" spans="1:9" ht="18" x14ac:dyDescent="0.15">
      <c r="A3164" s="7">
        <v>2718</v>
      </c>
      <c r="B3164" s="96"/>
      <c r="C3164" s="95"/>
      <c r="D3164" s="7">
        <v>824301</v>
      </c>
      <c r="E3164" s="8" t="s">
        <v>2973</v>
      </c>
      <c r="F3164" s="9" t="s">
        <v>10</v>
      </c>
      <c r="G3164" s="10"/>
      <c r="H3164" s="11">
        <v>1660140</v>
      </c>
      <c r="I3164" s="18">
        <f t="shared" si="49"/>
        <v>1877950.368</v>
      </c>
    </row>
    <row r="3165" spans="1:9" ht="18" x14ac:dyDescent="0.15">
      <c r="A3165" s="7">
        <v>2719</v>
      </c>
      <c r="B3165" s="96"/>
      <c r="C3165" s="95"/>
      <c r="D3165" s="7">
        <v>824601</v>
      </c>
      <c r="E3165" s="8" t="s">
        <v>2974</v>
      </c>
      <c r="F3165" s="9" t="s">
        <v>10</v>
      </c>
      <c r="G3165" s="10"/>
      <c r="H3165" s="11">
        <v>1936800</v>
      </c>
      <c r="I3165" s="18">
        <f t="shared" si="49"/>
        <v>2190908.16</v>
      </c>
    </row>
    <row r="3166" spans="1:9" ht="18" x14ac:dyDescent="0.15">
      <c r="A3166" s="7">
        <v>2720</v>
      </c>
      <c r="B3166" s="96"/>
      <c r="C3166" s="95"/>
      <c r="D3166" s="7">
        <v>825400</v>
      </c>
      <c r="E3166" s="8" t="s">
        <v>2975</v>
      </c>
      <c r="F3166" s="9" t="s">
        <v>10</v>
      </c>
      <c r="G3166" s="10"/>
      <c r="H3166" s="11">
        <v>1660140</v>
      </c>
      <c r="I3166" s="18">
        <f t="shared" si="49"/>
        <v>1877950.368</v>
      </c>
    </row>
    <row r="3167" spans="1:9" ht="18" x14ac:dyDescent="0.15">
      <c r="A3167" s="7">
        <v>2721</v>
      </c>
      <c r="B3167" s="96"/>
      <c r="C3167" s="95"/>
      <c r="D3167" s="7">
        <v>825600</v>
      </c>
      <c r="E3167" s="8" t="s">
        <v>2976</v>
      </c>
      <c r="F3167" s="9" t="s">
        <v>10</v>
      </c>
      <c r="G3167" s="10"/>
      <c r="H3167" s="11">
        <v>3320460</v>
      </c>
      <c r="I3167" s="18">
        <f t="shared" si="49"/>
        <v>3756104.352</v>
      </c>
    </row>
    <row r="3168" spans="1:9" ht="18" x14ac:dyDescent="0.15">
      <c r="A3168" s="7">
        <v>2722</v>
      </c>
      <c r="B3168" s="96"/>
      <c r="C3168" s="95"/>
      <c r="D3168" s="7">
        <v>825900</v>
      </c>
      <c r="E3168" s="8" t="s">
        <v>2977</v>
      </c>
      <c r="F3168" s="9" t="s">
        <v>10</v>
      </c>
      <c r="G3168" s="10"/>
      <c r="H3168" s="11">
        <v>3320460</v>
      </c>
      <c r="I3168" s="18">
        <f t="shared" si="49"/>
        <v>3756104.352</v>
      </c>
    </row>
    <row r="3169" spans="1:9" ht="18" x14ac:dyDescent="0.15">
      <c r="A3169" s="7">
        <v>2723</v>
      </c>
      <c r="B3169" s="96"/>
      <c r="C3169" s="95"/>
      <c r="D3169" s="7">
        <v>826100</v>
      </c>
      <c r="E3169" s="8" t="s">
        <v>2978</v>
      </c>
      <c r="F3169" s="9" t="s">
        <v>10</v>
      </c>
      <c r="G3169" s="10"/>
      <c r="H3169" s="11">
        <v>5533740</v>
      </c>
      <c r="I3169" s="18">
        <f t="shared" si="49"/>
        <v>6259766.6880000001</v>
      </c>
    </row>
    <row r="3170" spans="1:9" ht="18" x14ac:dyDescent="0.15">
      <c r="A3170" s="7">
        <v>2724</v>
      </c>
      <c r="B3170" s="96"/>
      <c r="C3170" s="95"/>
      <c r="D3170" s="7">
        <v>826920</v>
      </c>
      <c r="E3170" s="8" t="s">
        <v>2979</v>
      </c>
      <c r="F3170" s="9" t="s">
        <v>10</v>
      </c>
      <c r="G3170" s="10"/>
      <c r="H3170" s="11">
        <v>2766960</v>
      </c>
      <c r="I3170" s="18">
        <f t="shared" si="49"/>
        <v>3129985.1519999998</v>
      </c>
    </row>
    <row r="3171" spans="1:9" ht="18" x14ac:dyDescent="0.15">
      <c r="A3171" s="7">
        <v>2725</v>
      </c>
      <c r="B3171" s="96"/>
      <c r="C3171" s="95"/>
      <c r="D3171" s="7">
        <v>827101</v>
      </c>
      <c r="E3171" s="8" t="s">
        <v>2980</v>
      </c>
      <c r="F3171" s="9" t="s">
        <v>10</v>
      </c>
      <c r="G3171" s="10"/>
      <c r="H3171" s="11">
        <v>2766960</v>
      </c>
      <c r="I3171" s="18">
        <f t="shared" si="49"/>
        <v>3129985.1519999998</v>
      </c>
    </row>
    <row r="3172" spans="1:9" ht="18" x14ac:dyDescent="0.15">
      <c r="A3172" s="7">
        <v>2726</v>
      </c>
      <c r="B3172" s="96"/>
      <c r="C3172" s="95"/>
      <c r="D3172" s="7">
        <v>827200</v>
      </c>
      <c r="E3172" s="8" t="s">
        <v>2981</v>
      </c>
      <c r="F3172" s="9" t="s">
        <v>10</v>
      </c>
      <c r="G3172" s="10"/>
      <c r="H3172" s="11">
        <v>1521720</v>
      </c>
      <c r="I3172" s="18">
        <f t="shared" si="49"/>
        <v>1721369.6639999999</v>
      </c>
    </row>
    <row r="3173" spans="1:9" ht="18" x14ac:dyDescent="0.15">
      <c r="A3173" s="7">
        <v>2727</v>
      </c>
      <c r="B3173" s="96"/>
      <c r="C3173" s="95"/>
      <c r="D3173" s="7">
        <v>827910</v>
      </c>
      <c r="E3173" s="8" t="s">
        <v>2982</v>
      </c>
      <c r="F3173" s="9" t="s">
        <v>10</v>
      </c>
      <c r="G3173" s="10"/>
      <c r="H3173" s="11">
        <v>3458340</v>
      </c>
      <c r="I3173" s="18">
        <f t="shared" si="49"/>
        <v>3912074.2080000001</v>
      </c>
    </row>
    <row r="3174" spans="1:9" ht="18" x14ac:dyDescent="0.15">
      <c r="A3174" s="7">
        <v>2728</v>
      </c>
      <c r="B3174" s="96"/>
      <c r="C3174" s="95"/>
      <c r="D3174" s="7">
        <v>828101</v>
      </c>
      <c r="E3174" s="8" t="s">
        <v>2983</v>
      </c>
      <c r="F3174" s="9" t="s">
        <v>10</v>
      </c>
      <c r="G3174" s="10"/>
      <c r="H3174" s="11">
        <v>3320460</v>
      </c>
      <c r="I3174" s="18">
        <f t="shared" si="49"/>
        <v>3756104.352</v>
      </c>
    </row>
    <row r="3175" spans="1:9" ht="18" x14ac:dyDescent="0.15">
      <c r="A3175" s="7">
        <v>2729</v>
      </c>
      <c r="B3175" s="96"/>
      <c r="C3175" s="95"/>
      <c r="D3175" s="7">
        <v>828102</v>
      </c>
      <c r="E3175" s="8" t="s">
        <v>2984</v>
      </c>
      <c r="F3175" s="9" t="s">
        <v>10</v>
      </c>
      <c r="G3175" s="10"/>
      <c r="H3175" s="11">
        <v>9684000</v>
      </c>
      <c r="I3175" s="18">
        <f t="shared" si="49"/>
        <v>10954540.800000001</v>
      </c>
    </row>
    <row r="3176" spans="1:9" ht="18" x14ac:dyDescent="0.15">
      <c r="A3176" s="7">
        <v>2730</v>
      </c>
      <c r="B3176" s="96"/>
      <c r="C3176" s="95"/>
      <c r="D3176" s="7">
        <v>828320</v>
      </c>
      <c r="E3176" s="8" t="s">
        <v>2985</v>
      </c>
      <c r="F3176" s="9" t="s">
        <v>10</v>
      </c>
      <c r="G3176" s="10"/>
      <c r="H3176" s="11">
        <v>2213460</v>
      </c>
      <c r="I3176" s="18">
        <f t="shared" si="49"/>
        <v>2503865.952</v>
      </c>
    </row>
    <row r="3177" spans="1:9" ht="18" x14ac:dyDescent="0.15">
      <c r="A3177" s="7">
        <v>2731</v>
      </c>
      <c r="B3177" s="96"/>
      <c r="C3177" s="95"/>
      <c r="D3177" s="7">
        <v>828355</v>
      </c>
      <c r="E3177" s="8" t="s">
        <v>2986</v>
      </c>
      <c r="F3177" s="9" t="s">
        <v>10</v>
      </c>
      <c r="G3177" s="10"/>
      <c r="H3177" s="11">
        <v>3320460</v>
      </c>
      <c r="I3177" s="18">
        <f t="shared" si="49"/>
        <v>3756104.352</v>
      </c>
    </row>
    <row r="3178" spans="1:9" ht="18" x14ac:dyDescent="0.15">
      <c r="A3178" s="7">
        <v>2732</v>
      </c>
      <c r="B3178" s="96"/>
      <c r="C3178" s="95"/>
      <c r="D3178" s="7">
        <v>828402</v>
      </c>
      <c r="E3178" s="8" t="s">
        <v>2987</v>
      </c>
      <c r="F3178" s="9" t="s">
        <v>10</v>
      </c>
      <c r="G3178" s="10"/>
      <c r="H3178" s="11">
        <v>2766960</v>
      </c>
      <c r="I3178" s="18">
        <f t="shared" si="49"/>
        <v>3129985.1519999998</v>
      </c>
    </row>
    <row r="3179" spans="1:9" ht="18" x14ac:dyDescent="0.15">
      <c r="A3179" s="7">
        <v>2733</v>
      </c>
      <c r="B3179" s="96"/>
      <c r="C3179" s="95"/>
      <c r="D3179" s="7">
        <v>828601</v>
      </c>
      <c r="E3179" s="8" t="s">
        <v>2988</v>
      </c>
      <c r="F3179" s="9" t="s">
        <v>10</v>
      </c>
      <c r="G3179" s="10"/>
      <c r="H3179" s="11">
        <v>1936800</v>
      </c>
      <c r="I3179" s="18">
        <f t="shared" si="49"/>
        <v>2190908.16</v>
      </c>
    </row>
    <row r="3180" spans="1:9" ht="18" x14ac:dyDescent="0.15">
      <c r="A3180" s="7">
        <v>2734</v>
      </c>
      <c r="B3180" s="96"/>
      <c r="C3180" s="95"/>
      <c r="D3180" s="7">
        <v>828903</v>
      </c>
      <c r="E3180" s="8" t="s">
        <v>2989</v>
      </c>
      <c r="F3180" s="9" t="s">
        <v>10</v>
      </c>
      <c r="G3180" s="10"/>
      <c r="H3180" s="11">
        <v>1660140</v>
      </c>
      <c r="I3180" s="18">
        <f t="shared" si="49"/>
        <v>1877950.368</v>
      </c>
    </row>
    <row r="3181" spans="1:9" ht="18" x14ac:dyDescent="0.15">
      <c r="A3181" s="7">
        <v>2735</v>
      </c>
      <c r="B3181" s="96"/>
      <c r="C3181" s="95"/>
      <c r="D3181" s="7">
        <v>828907</v>
      </c>
      <c r="E3181" s="8" t="s">
        <v>2990</v>
      </c>
      <c r="F3181" s="9" t="s">
        <v>10</v>
      </c>
      <c r="G3181" s="10"/>
      <c r="H3181" s="11">
        <v>2766960</v>
      </c>
      <c r="I3181" s="18">
        <f t="shared" si="49"/>
        <v>3129985.1519999998</v>
      </c>
    </row>
    <row r="3182" spans="1:9" ht="18" x14ac:dyDescent="0.15">
      <c r="A3182" s="7">
        <v>2736</v>
      </c>
      <c r="B3182" s="96"/>
      <c r="C3182" s="95"/>
      <c r="D3182" s="7">
        <v>829300</v>
      </c>
      <c r="E3182" s="8" t="s">
        <v>2991</v>
      </c>
      <c r="F3182" s="9" t="s">
        <v>10</v>
      </c>
      <c r="G3182" s="10"/>
      <c r="H3182" s="11">
        <v>691800</v>
      </c>
      <c r="I3182" s="18">
        <f t="shared" si="49"/>
        <v>782564.16</v>
      </c>
    </row>
    <row r="3183" spans="1:9" ht="18" x14ac:dyDescent="0.15">
      <c r="A3183" s="7">
        <v>2737</v>
      </c>
      <c r="B3183" s="96"/>
      <c r="C3183" s="95"/>
      <c r="D3183" s="7">
        <v>829400</v>
      </c>
      <c r="E3183" s="8" t="s">
        <v>2992</v>
      </c>
      <c r="F3183" s="9" t="s">
        <v>10</v>
      </c>
      <c r="G3183" s="10"/>
      <c r="H3183" s="11">
        <v>230550</v>
      </c>
      <c r="I3183" s="18">
        <f t="shared" si="49"/>
        <v>260798.16</v>
      </c>
    </row>
    <row r="3184" spans="1:9" ht="18" x14ac:dyDescent="0.15">
      <c r="A3184" s="7">
        <v>2738</v>
      </c>
      <c r="B3184" s="96"/>
      <c r="C3184" s="95"/>
      <c r="D3184" s="7">
        <v>829911</v>
      </c>
      <c r="E3184" s="8" t="s">
        <v>2993</v>
      </c>
      <c r="F3184" s="9" t="s">
        <v>10</v>
      </c>
      <c r="G3184" s="10"/>
      <c r="H3184" s="11">
        <v>2490120</v>
      </c>
      <c r="I3184" s="18">
        <f t="shared" si="49"/>
        <v>2816823.7439999999</v>
      </c>
    </row>
    <row r="3185" spans="1:9" ht="18" x14ac:dyDescent="0.15">
      <c r="A3185" s="7">
        <v>2739</v>
      </c>
      <c r="B3185" s="96"/>
      <c r="C3185" s="95"/>
      <c r="D3185" s="7">
        <v>830101</v>
      </c>
      <c r="E3185" s="8" t="s">
        <v>2994</v>
      </c>
      <c r="F3185" s="9" t="s">
        <v>10</v>
      </c>
      <c r="G3185" s="10"/>
      <c r="H3185" s="11">
        <v>1521720</v>
      </c>
      <c r="I3185" s="18">
        <f t="shared" si="49"/>
        <v>1721369.6639999999</v>
      </c>
    </row>
    <row r="3186" spans="1:9" ht="18" x14ac:dyDescent="0.15">
      <c r="A3186" s="7">
        <v>2740</v>
      </c>
      <c r="B3186" s="96"/>
      <c r="C3186" s="95"/>
      <c r="D3186" s="7">
        <v>831206</v>
      </c>
      <c r="E3186" s="8" t="s">
        <v>2995</v>
      </c>
      <c r="F3186" s="9" t="s">
        <v>10</v>
      </c>
      <c r="G3186" s="10"/>
      <c r="H3186" s="11">
        <v>8008200</v>
      </c>
      <c r="I3186" s="18">
        <f t="shared" si="49"/>
        <v>9058875.8399999999</v>
      </c>
    </row>
    <row r="3187" spans="1:9" ht="18" x14ac:dyDescent="0.15">
      <c r="A3187" s="7">
        <v>2741</v>
      </c>
      <c r="B3187" s="96"/>
      <c r="C3187" s="95"/>
      <c r="D3187" s="7">
        <v>831450</v>
      </c>
      <c r="E3187" s="8" t="s">
        <v>2996</v>
      </c>
      <c r="F3187" s="9" t="s">
        <v>10</v>
      </c>
      <c r="G3187" s="10"/>
      <c r="H3187" s="11">
        <v>1936800</v>
      </c>
      <c r="I3187" s="18">
        <f t="shared" si="49"/>
        <v>2190908.16</v>
      </c>
    </row>
    <row r="3188" spans="1:9" ht="18" x14ac:dyDescent="0.15">
      <c r="A3188" s="7">
        <v>2742</v>
      </c>
      <c r="B3188" s="96"/>
      <c r="C3188" s="95"/>
      <c r="D3188" s="7">
        <v>831451</v>
      </c>
      <c r="E3188" s="8" t="s">
        <v>2997</v>
      </c>
      <c r="F3188" s="9" t="s">
        <v>10</v>
      </c>
      <c r="G3188" s="10"/>
      <c r="H3188" s="11">
        <v>1798560</v>
      </c>
      <c r="I3188" s="18">
        <f t="shared" si="49"/>
        <v>2034531.0719999999</v>
      </c>
    </row>
    <row r="3189" spans="1:9" ht="18" x14ac:dyDescent="0.15">
      <c r="A3189" s="7">
        <v>2743</v>
      </c>
      <c r="B3189" s="96"/>
      <c r="C3189" s="95"/>
      <c r="D3189" s="7">
        <v>831461</v>
      </c>
      <c r="E3189" s="8" t="s">
        <v>2998</v>
      </c>
      <c r="F3189" s="9" t="s">
        <v>10</v>
      </c>
      <c r="G3189" s="10"/>
      <c r="H3189" s="11">
        <v>1521720</v>
      </c>
      <c r="I3189" s="18">
        <f t="shared" si="49"/>
        <v>1721369.6639999999</v>
      </c>
    </row>
    <row r="3190" spans="1:9" ht="18" x14ac:dyDescent="0.15">
      <c r="A3190" s="7">
        <v>2744</v>
      </c>
      <c r="B3190" s="96"/>
      <c r="C3190" s="95"/>
      <c r="D3190" s="7">
        <v>831471</v>
      </c>
      <c r="E3190" s="8" t="s">
        <v>2999</v>
      </c>
      <c r="F3190" s="9" t="s">
        <v>10</v>
      </c>
      <c r="G3190" s="10"/>
      <c r="H3190" s="11">
        <v>1383300</v>
      </c>
      <c r="I3190" s="18">
        <f t="shared" si="49"/>
        <v>1564788.96</v>
      </c>
    </row>
    <row r="3191" spans="1:9" ht="18" x14ac:dyDescent="0.15">
      <c r="A3191" s="7">
        <v>2745</v>
      </c>
      <c r="B3191" s="96"/>
      <c r="C3191" s="95"/>
      <c r="D3191" s="7">
        <v>838200</v>
      </c>
      <c r="E3191" s="8" t="s">
        <v>3000</v>
      </c>
      <c r="F3191" s="9" t="s">
        <v>10</v>
      </c>
      <c r="G3191" s="10"/>
      <c r="H3191" s="11">
        <v>2237580</v>
      </c>
      <c r="I3191" s="18">
        <f t="shared" si="49"/>
        <v>2531150.4959999998</v>
      </c>
    </row>
    <row r="3192" spans="1:9" ht="18" x14ac:dyDescent="0.15">
      <c r="A3192" s="7">
        <v>2746</v>
      </c>
      <c r="B3192" s="96"/>
      <c r="C3192" s="95"/>
      <c r="D3192" s="7">
        <v>840400</v>
      </c>
      <c r="E3192" s="8" t="s">
        <v>3001</v>
      </c>
      <c r="F3192" s="9" t="s">
        <v>10</v>
      </c>
      <c r="G3192" s="10"/>
      <c r="H3192" s="11">
        <v>2075040</v>
      </c>
      <c r="I3192" s="18">
        <f t="shared" si="49"/>
        <v>2347285.2480000001</v>
      </c>
    </row>
    <row r="3193" spans="1:9" ht="18" x14ac:dyDescent="0.15">
      <c r="A3193" s="83">
        <v>2747</v>
      </c>
      <c r="B3193" s="96"/>
      <c r="C3193" s="95"/>
      <c r="D3193" s="83">
        <v>843400</v>
      </c>
      <c r="E3193" s="8" t="s">
        <v>2164</v>
      </c>
      <c r="F3193" s="86" t="s">
        <v>10</v>
      </c>
      <c r="G3193" s="84"/>
      <c r="H3193" s="85">
        <v>1660140</v>
      </c>
      <c r="I3193" s="18">
        <f t="shared" si="49"/>
        <v>1877950.368</v>
      </c>
    </row>
    <row r="3194" spans="1:9" ht="15.75" customHeight="1" x14ac:dyDescent="0.15">
      <c r="A3194" s="83"/>
      <c r="B3194" s="96"/>
      <c r="C3194" s="95"/>
      <c r="D3194" s="83"/>
      <c r="E3194" s="8" t="s">
        <v>3002</v>
      </c>
      <c r="F3194" s="86"/>
      <c r="G3194" s="84"/>
      <c r="H3194" s="85"/>
      <c r="I3194" s="18">
        <f t="shared" si="49"/>
        <v>0</v>
      </c>
    </row>
    <row r="3195" spans="1:9" ht="18" x14ac:dyDescent="0.15">
      <c r="A3195" s="83">
        <v>2748</v>
      </c>
      <c r="B3195" s="96"/>
      <c r="C3195" s="95"/>
      <c r="D3195" s="83">
        <v>843500</v>
      </c>
      <c r="E3195" s="8" t="s">
        <v>2164</v>
      </c>
      <c r="F3195" s="86" t="s">
        <v>10</v>
      </c>
      <c r="G3195" s="84"/>
      <c r="H3195" s="85">
        <v>1521720</v>
      </c>
      <c r="I3195" s="18">
        <f t="shared" si="49"/>
        <v>1721369.6639999999</v>
      </c>
    </row>
    <row r="3196" spans="1:9" x14ac:dyDescent="0.15">
      <c r="A3196" s="83"/>
      <c r="B3196" s="96"/>
      <c r="C3196" s="95"/>
      <c r="D3196" s="83"/>
      <c r="E3196" s="8" t="s">
        <v>3003</v>
      </c>
      <c r="F3196" s="86"/>
      <c r="G3196" s="84"/>
      <c r="H3196" s="85"/>
      <c r="I3196" s="18">
        <f t="shared" si="49"/>
        <v>0</v>
      </c>
    </row>
    <row r="3197" spans="1:9" ht="18" x14ac:dyDescent="0.15">
      <c r="A3197" s="7">
        <v>2749</v>
      </c>
      <c r="B3197" s="96"/>
      <c r="C3197" s="95"/>
      <c r="D3197" s="7">
        <v>844200</v>
      </c>
      <c r="E3197" s="8" t="s">
        <v>3004</v>
      </c>
      <c r="F3197" s="9" t="s">
        <v>10</v>
      </c>
      <c r="G3197" s="10"/>
      <c r="H3197" s="11">
        <v>6087060</v>
      </c>
      <c r="I3197" s="18">
        <f t="shared" si="49"/>
        <v>6885682.2719999999</v>
      </c>
    </row>
    <row r="3198" spans="1:9" ht="18" x14ac:dyDescent="0.15">
      <c r="A3198" s="7">
        <v>2750</v>
      </c>
      <c r="B3198" s="96"/>
      <c r="C3198" s="95"/>
      <c r="D3198" s="7">
        <v>850100</v>
      </c>
      <c r="E3198" s="8" t="s">
        <v>3005</v>
      </c>
      <c r="F3198" s="9" t="s">
        <v>10</v>
      </c>
      <c r="G3198" s="10"/>
      <c r="H3198" s="11">
        <v>691800</v>
      </c>
      <c r="I3198" s="18">
        <f t="shared" si="49"/>
        <v>782564.16</v>
      </c>
    </row>
    <row r="3199" spans="1:9" ht="18" x14ac:dyDescent="0.15">
      <c r="A3199" s="83">
        <v>2751</v>
      </c>
      <c r="B3199" s="96"/>
      <c r="C3199" s="95"/>
      <c r="D3199" s="83">
        <v>851301</v>
      </c>
      <c r="E3199" s="8" t="s">
        <v>3006</v>
      </c>
      <c r="F3199" s="86" t="s">
        <v>10</v>
      </c>
      <c r="G3199" s="84"/>
      <c r="H3199" s="85">
        <v>816900</v>
      </c>
      <c r="I3199" s="18">
        <f t="shared" si="49"/>
        <v>924077.28</v>
      </c>
    </row>
    <row r="3200" spans="1:9" ht="15.75" customHeight="1" x14ac:dyDescent="0.15">
      <c r="A3200" s="83"/>
      <c r="B3200" s="96"/>
      <c r="C3200" s="95"/>
      <c r="D3200" s="83"/>
      <c r="E3200" s="8" t="s">
        <v>2390</v>
      </c>
      <c r="F3200" s="86"/>
      <c r="G3200" s="84"/>
      <c r="H3200" s="85"/>
      <c r="I3200" s="18">
        <f t="shared" si="49"/>
        <v>0</v>
      </c>
    </row>
    <row r="3201" spans="1:9" ht="18" x14ac:dyDescent="0.15">
      <c r="A3201" s="7">
        <v>2752</v>
      </c>
      <c r="B3201" s="96"/>
      <c r="C3201" s="95"/>
      <c r="D3201" s="7">
        <v>851302</v>
      </c>
      <c r="E3201" s="8" t="s">
        <v>3007</v>
      </c>
      <c r="F3201" s="9" t="s">
        <v>10</v>
      </c>
      <c r="G3201" s="10"/>
      <c r="H3201" s="11">
        <v>816900</v>
      </c>
      <c r="I3201" s="18">
        <f t="shared" si="49"/>
        <v>924077.28</v>
      </c>
    </row>
    <row r="3202" spans="1:9" ht="18" x14ac:dyDescent="0.15">
      <c r="A3202" s="7">
        <v>2753</v>
      </c>
      <c r="B3202" s="96"/>
      <c r="C3202" s="95"/>
      <c r="D3202" s="7">
        <v>852202</v>
      </c>
      <c r="E3202" s="8" t="s">
        <v>3008</v>
      </c>
      <c r="F3202" s="9" t="s">
        <v>10</v>
      </c>
      <c r="G3202" s="10"/>
      <c r="H3202" s="11">
        <v>2213460</v>
      </c>
      <c r="I3202" s="18">
        <f t="shared" si="49"/>
        <v>2503865.952</v>
      </c>
    </row>
    <row r="3203" spans="1:9" ht="18" x14ac:dyDescent="0.15">
      <c r="A3203" s="7">
        <v>2754</v>
      </c>
      <c r="B3203" s="96"/>
      <c r="C3203" s="95"/>
      <c r="D3203" s="7">
        <v>852401</v>
      </c>
      <c r="E3203" s="8" t="s">
        <v>3009</v>
      </c>
      <c r="F3203" s="9" t="s">
        <v>10</v>
      </c>
      <c r="G3203" s="10"/>
      <c r="H3203" s="11">
        <v>1383300</v>
      </c>
      <c r="I3203" s="18">
        <f t="shared" si="49"/>
        <v>1564788.96</v>
      </c>
    </row>
    <row r="3204" spans="1:9" ht="18" x14ac:dyDescent="0.15">
      <c r="A3204" s="7">
        <v>2755</v>
      </c>
      <c r="B3204" s="96"/>
      <c r="C3204" s="95"/>
      <c r="D3204" s="7">
        <v>852601</v>
      </c>
      <c r="E3204" s="8" t="s">
        <v>3010</v>
      </c>
      <c r="F3204" s="9" t="s">
        <v>10</v>
      </c>
      <c r="G3204" s="10"/>
      <c r="H3204" s="11">
        <v>1383300</v>
      </c>
      <c r="I3204" s="18">
        <f t="shared" si="49"/>
        <v>1564788.96</v>
      </c>
    </row>
    <row r="3205" spans="1:9" ht="18" x14ac:dyDescent="0.15">
      <c r="A3205" s="7">
        <v>2756</v>
      </c>
      <c r="B3205" s="96"/>
      <c r="C3205" s="95"/>
      <c r="D3205" s="7">
        <v>852602</v>
      </c>
      <c r="E3205" s="8" t="s">
        <v>3011</v>
      </c>
      <c r="F3205" s="9" t="s">
        <v>10</v>
      </c>
      <c r="G3205" s="10"/>
      <c r="H3205" s="11">
        <v>1383300</v>
      </c>
      <c r="I3205" s="18">
        <f t="shared" ref="I3205:I3268" si="50">+(H3205*13.12%)+H3205</f>
        <v>1564788.96</v>
      </c>
    </row>
    <row r="3206" spans="1:9" ht="18" x14ac:dyDescent="0.15">
      <c r="A3206" s="7">
        <v>2757</v>
      </c>
      <c r="B3206" s="96"/>
      <c r="C3206" s="95"/>
      <c r="D3206" s="7">
        <v>853001</v>
      </c>
      <c r="E3206" s="8" t="s">
        <v>3012</v>
      </c>
      <c r="F3206" s="9" t="s">
        <v>10</v>
      </c>
      <c r="G3206" s="10"/>
      <c r="H3206" s="11">
        <v>8300520</v>
      </c>
      <c r="I3206" s="18">
        <f t="shared" si="50"/>
        <v>9389548.2239999995</v>
      </c>
    </row>
    <row r="3207" spans="1:9" ht="18" x14ac:dyDescent="0.15">
      <c r="A3207" s="7">
        <v>2758</v>
      </c>
      <c r="B3207" s="96"/>
      <c r="C3207" s="95"/>
      <c r="D3207" s="7">
        <v>853103</v>
      </c>
      <c r="E3207" s="8" t="s">
        <v>3013</v>
      </c>
      <c r="F3207" s="9" t="s">
        <v>10</v>
      </c>
      <c r="G3207" s="10"/>
      <c r="H3207" s="11">
        <v>6225300</v>
      </c>
      <c r="I3207" s="18">
        <f t="shared" si="50"/>
        <v>7042059.3599999994</v>
      </c>
    </row>
    <row r="3208" spans="1:9" ht="18" x14ac:dyDescent="0.15">
      <c r="A3208" s="7">
        <v>2759</v>
      </c>
      <c r="B3208" s="96"/>
      <c r="C3208" s="95"/>
      <c r="D3208" s="7">
        <v>853201</v>
      </c>
      <c r="E3208" s="8" t="s">
        <v>3014</v>
      </c>
      <c r="F3208" s="9" t="s">
        <v>10</v>
      </c>
      <c r="G3208" s="10"/>
      <c r="H3208" s="11">
        <v>5533740</v>
      </c>
      <c r="I3208" s="18">
        <f t="shared" si="50"/>
        <v>6259766.6880000001</v>
      </c>
    </row>
    <row r="3209" spans="1:9" ht="18" x14ac:dyDescent="0.15">
      <c r="A3209" s="7">
        <v>2760</v>
      </c>
      <c r="B3209" s="96"/>
      <c r="C3209" s="95"/>
      <c r="D3209" s="7">
        <v>853202</v>
      </c>
      <c r="E3209" s="8" t="s">
        <v>3015</v>
      </c>
      <c r="F3209" s="9" t="s">
        <v>10</v>
      </c>
      <c r="G3209" s="10"/>
      <c r="H3209" s="11">
        <v>5810220</v>
      </c>
      <c r="I3209" s="18">
        <f t="shared" si="50"/>
        <v>6572520.8640000001</v>
      </c>
    </row>
    <row r="3210" spans="1:9" ht="18" x14ac:dyDescent="0.15">
      <c r="A3210" s="7">
        <v>2761</v>
      </c>
      <c r="B3210" s="96"/>
      <c r="C3210" s="95"/>
      <c r="D3210" s="7">
        <v>853203</v>
      </c>
      <c r="E3210" s="8" t="s">
        <v>3016</v>
      </c>
      <c r="F3210" s="9" t="s">
        <v>10</v>
      </c>
      <c r="G3210" s="10"/>
      <c r="H3210" s="11">
        <v>2766960</v>
      </c>
      <c r="I3210" s="18">
        <f t="shared" si="50"/>
        <v>3129985.1519999998</v>
      </c>
    </row>
    <row r="3211" spans="1:9" ht="18" x14ac:dyDescent="0.15">
      <c r="A3211" s="7">
        <v>2762</v>
      </c>
      <c r="B3211" s="96"/>
      <c r="C3211" s="95"/>
      <c r="D3211" s="7">
        <v>853204</v>
      </c>
      <c r="E3211" s="8" t="s">
        <v>3017</v>
      </c>
      <c r="F3211" s="9" t="s">
        <v>10</v>
      </c>
      <c r="G3211" s="10"/>
      <c r="H3211" s="11">
        <v>4150260</v>
      </c>
      <c r="I3211" s="18">
        <f t="shared" si="50"/>
        <v>4694774.1119999997</v>
      </c>
    </row>
    <row r="3212" spans="1:9" ht="18" x14ac:dyDescent="0.15">
      <c r="A3212" s="7">
        <v>2763</v>
      </c>
      <c r="B3212" s="96"/>
      <c r="C3212" s="95"/>
      <c r="D3212" s="7">
        <v>853402</v>
      </c>
      <c r="E3212" s="8" t="s">
        <v>3018</v>
      </c>
      <c r="F3212" s="9" t="s">
        <v>10</v>
      </c>
      <c r="G3212" s="10"/>
      <c r="H3212" s="11">
        <v>9684000</v>
      </c>
      <c r="I3212" s="18">
        <f t="shared" si="50"/>
        <v>10954540.800000001</v>
      </c>
    </row>
    <row r="3213" spans="1:9" ht="18" x14ac:dyDescent="0.15">
      <c r="A3213" s="7">
        <v>2764</v>
      </c>
      <c r="B3213" s="96"/>
      <c r="C3213" s="95"/>
      <c r="D3213" s="7">
        <v>854001</v>
      </c>
      <c r="E3213" s="8" t="s">
        <v>3019</v>
      </c>
      <c r="F3213" s="9" t="s">
        <v>10</v>
      </c>
      <c r="G3213" s="10"/>
      <c r="H3213" s="11">
        <v>2213460</v>
      </c>
      <c r="I3213" s="18">
        <f t="shared" si="50"/>
        <v>2503865.952</v>
      </c>
    </row>
    <row r="3214" spans="1:9" ht="18" x14ac:dyDescent="0.15">
      <c r="A3214" s="7">
        <v>2765</v>
      </c>
      <c r="B3214" s="96"/>
      <c r="C3214" s="95"/>
      <c r="D3214" s="7">
        <v>854002</v>
      </c>
      <c r="E3214" s="8" t="s">
        <v>3020</v>
      </c>
      <c r="F3214" s="9" t="s">
        <v>10</v>
      </c>
      <c r="G3214" s="10"/>
      <c r="H3214" s="11">
        <v>2213460</v>
      </c>
      <c r="I3214" s="18">
        <f t="shared" si="50"/>
        <v>2503865.952</v>
      </c>
    </row>
    <row r="3215" spans="1:9" ht="18" x14ac:dyDescent="0.15">
      <c r="A3215" s="7">
        <v>2766</v>
      </c>
      <c r="B3215" s="96"/>
      <c r="C3215" s="95"/>
      <c r="D3215" s="7">
        <v>854202</v>
      </c>
      <c r="E3215" s="8" t="s">
        <v>3021</v>
      </c>
      <c r="F3215" s="9" t="s">
        <v>10</v>
      </c>
      <c r="G3215" s="10"/>
      <c r="H3215" s="11">
        <v>3051360</v>
      </c>
      <c r="I3215" s="18">
        <f t="shared" si="50"/>
        <v>3451698.432</v>
      </c>
    </row>
    <row r="3216" spans="1:9" ht="18" x14ac:dyDescent="0.15">
      <c r="A3216" s="7">
        <v>2767</v>
      </c>
      <c r="B3216" s="96"/>
      <c r="C3216" s="95"/>
      <c r="D3216" s="7">
        <v>857102</v>
      </c>
      <c r="E3216" s="8" t="s">
        <v>3022</v>
      </c>
      <c r="F3216" s="9" t="s">
        <v>10</v>
      </c>
      <c r="G3216" s="10"/>
      <c r="H3216" s="11">
        <v>5810220</v>
      </c>
      <c r="I3216" s="18">
        <f t="shared" si="50"/>
        <v>6572520.8640000001</v>
      </c>
    </row>
    <row r="3217" spans="1:9" ht="18" x14ac:dyDescent="0.15">
      <c r="A3217" s="7">
        <v>2768</v>
      </c>
      <c r="B3217" s="96"/>
      <c r="C3217" s="95"/>
      <c r="D3217" s="7">
        <v>857202</v>
      </c>
      <c r="E3217" s="8" t="s">
        <v>3023</v>
      </c>
      <c r="F3217" s="9" t="s">
        <v>10</v>
      </c>
      <c r="G3217" s="10"/>
      <c r="H3217" s="11">
        <v>5810220</v>
      </c>
      <c r="I3217" s="18">
        <f t="shared" si="50"/>
        <v>6572520.8640000001</v>
      </c>
    </row>
    <row r="3218" spans="1:9" ht="18" x14ac:dyDescent="0.15">
      <c r="A3218" s="7">
        <v>2769</v>
      </c>
      <c r="B3218" s="96"/>
      <c r="C3218" s="95"/>
      <c r="D3218" s="7">
        <v>857204</v>
      </c>
      <c r="E3218" s="8" t="s">
        <v>3024</v>
      </c>
      <c r="F3218" s="9" t="s">
        <v>10</v>
      </c>
      <c r="G3218" s="10"/>
      <c r="H3218" s="11">
        <v>5810220</v>
      </c>
      <c r="I3218" s="18">
        <f t="shared" si="50"/>
        <v>6572520.8640000001</v>
      </c>
    </row>
    <row r="3219" spans="1:9" ht="18" x14ac:dyDescent="0.15">
      <c r="A3219" s="7">
        <v>2770</v>
      </c>
      <c r="B3219" s="96"/>
      <c r="C3219" s="95"/>
      <c r="D3219" s="7">
        <v>858101</v>
      </c>
      <c r="E3219" s="8" t="s">
        <v>3025</v>
      </c>
      <c r="F3219" s="9" t="s">
        <v>10</v>
      </c>
      <c r="G3219" s="10"/>
      <c r="H3219" s="11">
        <v>1383300</v>
      </c>
      <c r="I3219" s="18">
        <f t="shared" si="50"/>
        <v>1564788.96</v>
      </c>
    </row>
    <row r="3220" spans="1:9" ht="18" x14ac:dyDescent="0.15">
      <c r="A3220" s="7">
        <v>2771</v>
      </c>
      <c r="B3220" s="96"/>
      <c r="C3220" s="95"/>
      <c r="D3220" s="7">
        <v>858200</v>
      </c>
      <c r="E3220" s="8" t="s">
        <v>3026</v>
      </c>
      <c r="F3220" s="9" t="s">
        <v>10</v>
      </c>
      <c r="G3220" s="10"/>
      <c r="H3220" s="11">
        <v>1660140</v>
      </c>
      <c r="I3220" s="18">
        <f t="shared" si="50"/>
        <v>1877950.368</v>
      </c>
    </row>
    <row r="3221" spans="1:9" ht="18" x14ac:dyDescent="0.15">
      <c r="A3221" s="7">
        <v>2772</v>
      </c>
      <c r="B3221" s="96"/>
      <c r="C3221" s="95"/>
      <c r="D3221" s="7">
        <v>858300</v>
      </c>
      <c r="E3221" s="8" t="s">
        <v>3027</v>
      </c>
      <c r="F3221" s="9" t="s">
        <v>10</v>
      </c>
      <c r="G3221" s="10"/>
      <c r="H3221" s="11">
        <v>1936800</v>
      </c>
      <c r="I3221" s="18">
        <f t="shared" si="50"/>
        <v>2190908.16</v>
      </c>
    </row>
    <row r="3222" spans="1:9" ht="18" x14ac:dyDescent="0.15">
      <c r="A3222" s="7">
        <v>2773</v>
      </c>
      <c r="B3222" s="96"/>
      <c r="C3222" s="95"/>
      <c r="D3222" s="7">
        <v>858405</v>
      </c>
      <c r="E3222" s="8" t="s">
        <v>3028</v>
      </c>
      <c r="F3222" s="9" t="s">
        <v>10</v>
      </c>
      <c r="G3222" s="10"/>
      <c r="H3222" s="11">
        <v>31126950</v>
      </c>
      <c r="I3222" s="18">
        <f t="shared" si="50"/>
        <v>35210805.839999996</v>
      </c>
    </row>
    <row r="3223" spans="1:9" ht="18" x14ac:dyDescent="0.15">
      <c r="A3223" s="83">
        <v>2774</v>
      </c>
      <c r="B3223" s="96"/>
      <c r="C3223" s="95"/>
      <c r="D3223" s="83">
        <v>859002</v>
      </c>
      <c r="E3223" s="8" t="s">
        <v>3029</v>
      </c>
      <c r="F3223" s="86" t="s">
        <v>10</v>
      </c>
      <c r="G3223" s="84"/>
      <c r="H3223" s="85">
        <v>2213460</v>
      </c>
      <c r="I3223" s="18">
        <f t="shared" si="50"/>
        <v>2503865.952</v>
      </c>
    </row>
    <row r="3224" spans="1:9" ht="15.75" customHeight="1" x14ac:dyDescent="0.15">
      <c r="A3224" s="83"/>
      <c r="B3224" s="96"/>
      <c r="C3224" s="95"/>
      <c r="D3224" s="83"/>
      <c r="E3224" s="8" t="s">
        <v>3030</v>
      </c>
      <c r="F3224" s="86"/>
      <c r="G3224" s="84"/>
      <c r="H3224" s="85"/>
      <c r="I3224" s="18">
        <f t="shared" si="50"/>
        <v>0</v>
      </c>
    </row>
    <row r="3225" spans="1:9" ht="18" x14ac:dyDescent="0.15">
      <c r="A3225" s="7">
        <v>2775</v>
      </c>
      <c r="B3225" s="96"/>
      <c r="C3225" s="95"/>
      <c r="D3225" s="7">
        <v>859401</v>
      </c>
      <c r="E3225" s="8" t="s">
        <v>3031</v>
      </c>
      <c r="F3225" s="9" t="s">
        <v>10</v>
      </c>
      <c r="G3225" s="10"/>
      <c r="H3225" s="11">
        <v>1244880</v>
      </c>
      <c r="I3225" s="18">
        <f t="shared" si="50"/>
        <v>1408208.2560000001</v>
      </c>
    </row>
    <row r="3226" spans="1:9" ht="18" x14ac:dyDescent="0.15">
      <c r="A3226" s="7">
        <v>2776</v>
      </c>
      <c r="B3226" s="96"/>
      <c r="C3226" s="95"/>
      <c r="D3226" s="7">
        <v>859402</v>
      </c>
      <c r="E3226" s="8" t="s">
        <v>3032</v>
      </c>
      <c r="F3226" s="9" t="s">
        <v>10</v>
      </c>
      <c r="G3226" s="10"/>
      <c r="H3226" s="11">
        <v>2213460</v>
      </c>
      <c r="I3226" s="18">
        <f t="shared" si="50"/>
        <v>2503865.952</v>
      </c>
    </row>
    <row r="3227" spans="1:9" ht="18" x14ac:dyDescent="0.15">
      <c r="A3227" s="83">
        <v>2777</v>
      </c>
      <c r="B3227" s="96"/>
      <c r="C3227" s="95"/>
      <c r="D3227" s="83">
        <v>861102</v>
      </c>
      <c r="E3227" s="8" t="s">
        <v>3033</v>
      </c>
      <c r="F3227" s="86" t="s">
        <v>10</v>
      </c>
      <c r="G3227" s="84"/>
      <c r="H3227" s="85">
        <v>691800</v>
      </c>
      <c r="I3227" s="18">
        <f t="shared" si="50"/>
        <v>782564.16</v>
      </c>
    </row>
    <row r="3228" spans="1:9" ht="15.75" customHeight="1" x14ac:dyDescent="0.15">
      <c r="A3228" s="83"/>
      <c r="B3228" s="96"/>
      <c r="C3228" s="95"/>
      <c r="D3228" s="83"/>
      <c r="E3228" s="8" t="s">
        <v>3034</v>
      </c>
      <c r="F3228" s="86"/>
      <c r="G3228" s="84"/>
      <c r="H3228" s="85"/>
      <c r="I3228" s="18">
        <f t="shared" si="50"/>
        <v>0</v>
      </c>
    </row>
    <row r="3229" spans="1:9" ht="18" x14ac:dyDescent="0.15">
      <c r="A3229" s="7">
        <v>2778</v>
      </c>
      <c r="B3229" s="96"/>
      <c r="C3229" s="95"/>
      <c r="D3229" s="7">
        <v>861401</v>
      </c>
      <c r="E3229" s="8" t="s">
        <v>3035</v>
      </c>
      <c r="F3229" s="9" t="s">
        <v>10</v>
      </c>
      <c r="G3229" s="10"/>
      <c r="H3229" s="11">
        <v>553200</v>
      </c>
      <c r="I3229" s="18">
        <f t="shared" si="50"/>
        <v>625779.84</v>
      </c>
    </row>
    <row r="3230" spans="1:9" ht="18" x14ac:dyDescent="0.15">
      <c r="A3230" s="7">
        <v>2779</v>
      </c>
      <c r="B3230" s="96"/>
      <c r="C3230" s="95"/>
      <c r="D3230" s="7">
        <v>862001</v>
      </c>
      <c r="E3230" s="8" t="s">
        <v>3036</v>
      </c>
      <c r="F3230" s="9" t="s">
        <v>10</v>
      </c>
      <c r="G3230" s="10"/>
      <c r="H3230" s="11">
        <v>2213460</v>
      </c>
      <c r="I3230" s="18">
        <f t="shared" si="50"/>
        <v>2503865.952</v>
      </c>
    </row>
    <row r="3231" spans="1:9" ht="18" x14ac:dyDescent="0.15">
      <c r="A3231" s="83">
        <v>2780</v>
      </c>
      <c r="B3231" s="96"/>
      <c r="C3231" s="95"/>
      <c r="D3231" s="83">
        <v>862002</v>
      </c>
      <c r="E3231" s="8" t="s">
        <v>3037</v>
      </c>
      <c r="F3231" s="86" t="s">
        <v>10</v>
      </c>
      <c r="G3231" s="84"/>
      <c r="H3231" s="85">
        <v>2213460</v>
      </c>
      <c r="I3231" s="18">
        <f t="shared" si="50"/>
        <v>2503865.952</v>
      </c>
    </row>
    <row r="3232" spans="1:9" ht="18" x14ac:dyDescent="0.15">
      <c r="A3232" s="83"/>
      <c r="B3232" s="96"/>
      <c r="C3232" s="95"/>
      <c r="D3232" s="83"/>
      <c r="E3232" s="8" t="s">
        <v>3038</v>
      </c>
      <c r="F3232" s="86"/>
      <c r="G3232" s="84"/>
      <c r="H3232" s="85"/>
      <c r="I3232" s="18">
        <f t="shared" si="50"/>
        <v>0</v>
      </c>
    </row>
    <row r="3233" spans="1:9" ht="18" x14ac:dyDescent="0.15">
      <c r="A3233" s="7">
        <v>2781</v>
      </c>
      <c r="B3233" s="96"/>
      <c r="C3233" s="95"/>
      <c r="D3233" s="7">
        <v>862003</v>
      </c>
      <c r="E3233" s="8" t="s">
        <v>3039</v>
      </c>
      <c r="F3233" s="9" t="s">
        <v>10</v>
      </c>
      <c r="G3233" s="10"/>
      <c r="H3233" s="11">
        <v>3043620</v>
      </c>
      <c r="I3233" s="18">
        <f t="shared" si="50"/>
        <v>3442942.9440000001</v>
      </c>
    </row>
    <row r="3234" spans="1:9" ht="18" x14ac:dyDescent="0.15">
      <c r="A3234" s="7">
        <v>2782</v>
      </c>
      <c r="B3234" s="96"/>
      <c r="C3234" s="95"/>
      <c r="D3234" s="7">
        <v>862004</v>
      </c>
      <c r="E3234" s="8" t="s">
        <v>3040</v>
      </c>
      <c r="F3234" s="9" t="s">
        <v>10</v>
      </c>
      <c r="G3234" s="10"/>
      <c r="H3234" s="11">
        <v>3043620</v>
      </c>
      <c r="I3234" s="18">
        <f t="shared" si="50"/>
        <v>3442942.9440000001</v>
      </c>
    </row>
    <row r="3235" spans="1:9" ht="18" x14ac:dyDescent="0.15">
      <c r="A3235" s="7">
        <v>2783</v>
      </c>
      <c r="B3235" s="96"/>
      <c r="C3235" s="95"/>
      <c r="D3235" s="7">
        <v>862005</v>
      </c>
      <c r="E3235" s="8" t="s">
        <v>3041</v>
      </c>
      <c r="F3235" s="9" t="s">
        <v>10</v>
      </c>
      <c r="G3235" s="10"/>
      <c r="H3235" s="11">
        <v>3043620</v>
      </c>
      <c r="I3235" s="18">
        <f t="shared" si="50"/>
        <v>3442942.9440000001</v>
      </c>
    </row>
    <row r="3236" spans="1:9" ht="18" x14ac:dyDescent="0.15">
      <c r="A3236" s="83">
        <v>2784</v>
      </c>
      <c r="B3236" s="96"/>
      <c r="C3236" s="95"/>
      <c r="D3236" s="83">
        <v>862006</v>
      </c>
      <c r="E3236" s="8" t="s">
        <v>3042</v>
      </c>
      <c r="F3236" s="86" t="s">
        <v>10</v>
      </c>
      <c r="G3236" s="84"/>
      <c r="H3236" s="85">
        <v>1383300</v>
      </c>
      <c r="I3236" s="18">
        <f t="shared" si="50"/>
        <v>1564788.96</v>
      </c>
    </row>
    <row r="3237" spans="1:9" ht="15.75" customHeight="1" x14ac:dyDescent="0.15">
      <c r="A3237" s="83"/>
      <c r="B3237" s="96"/>
      <c r="C3237" s="95"/>
      <c r="D3237" s="83"/>
      <c r="E3237" s="8" t="s">
        <v>3043</v>
      </c>
      <c r="F3237" s="86"/>
      <c r="G3237" s="84"/>
      <c r="H3237" s="85"/>
      <c r="I3237" s="18">
        <f t="shared" si="50"/>
        <v>0</v>
      </c>
    </row>
    <row r="3238" spans="1:9" ht="18" x14ac:dyDescent="0.15">
      <c r="A3238" s="83">
        <v>2785</v>
      </c>
      <c r="B3238" s="96"/>
      <c r="C3238" s="95"/>
      <c r="D3238" s="83">
        <v>862007</v>
      </c>
      <c r="E3238" s="8" t="s">
        <v>3044</v>
      </c>
      <c r="F3238" s="86" t="s">
        <v>10</v>
      </c>
      <c r="G3238" s="84"/>
      <c r="H3238" s="85">
        <v>1660140</v>
      </c>
      <c r="I3238" s="18">
        <f t="shared" si="50"/>
        <v>1877950.368</v>
      </c>
    </row>
    <row r="3239" spans="1:9" ht="15.75" customHeight="1" x14ac:dyDescent="0.15">
      <c r="A3239" s="83"/>
      <c r="B3239" s="96"/>
      <c r="C3239" s="95"/>
      <c r="D3239" s="83"/>
      <c r="E3239" s="8" t="s">
        <v>3045</v>
      </c>
      <c r="F3239" s="86"/>
      <c r="G3239" s="84"/>
      <c r="H3239" s="85"/>
      <c r="I3239" s="18">
        <f t="shared" si="50"/>
        <v>0</v>
      </c>
    </row>
    <row r="3240" spans="1:9" ht="18" x14ac:dyDescent="0.15">
      <c r="A3240" s="83">
        <v>2786</v>
      </c>
      <c r="B3240" s="96"/>
      <c r="C3240" s="95"/>
      <c r="D3240" s="83">
        <v>862008</v>
      </c>
      <c r="E3240" s="8" t="s">
        <v>3046</v>
      </c>
      <c r="F3240" s="86" t="s">
        <v>10</v>
      </c>
      <c r="G3240" s="84"/>
      <c r="H3240" s="85">
        <v>1936800</v>
      </c>
      <c r="I3240" s="18">
        <f t="shared" si="50"/>
        <v>2190908.16</v>
      </c>
    </row>
    <row r="3241" spans="1:9" ht="15.75" customHeight="1" x14ac:dyDescent="0.15">
      <c r="A3241" s="83"/>
      <c r="B3241" s="96"/>
      <c r="C3241" s="95"/>
      <c r="D3241" s="83"/>
      <c r="E3241" s="8" t="s">
        <v>3045</v>
      </c>
      <c r="F3241" s="86"/>
      <c r="G3241" s="84"/>
      <c r="H3241" s="85"/>
      <c r="I3241" s="18">
        <f t="shared" si="50"/>
        <v>0</v>
      </c>
    </row>
    <row r="3242" spans="1:9" ht="18" x14ac:dyDescent="0.15">
      <c r="A3242" s="83">
        <v>2787</v>
      </c>
      <c r="B3242" s="96"/>
      <c r="C3242" s="95"/>
      <c r="D3242" s="83">
        <v>862009</v>
      </c>
      <c r="E3242" s="8" t="s">
        <v>3047</v>
      </c>
      <c r="F3242" s="86" t="s">
        <v>10</v>
      </c>
      <c r="G3242" s="84"/>
      <c r="H3242" s="85">
        <v>2075040</v>
      </c>
      <c r="I3242" s="18">
        <f t="shared" si="50"/>
        <v>2347285.2480000001</v>
      </c>
    </row>
    <row r="3243" spans="1:9" ht="15.75" customHeight="1" x14ac:dyDescent="0.15">
      <c r="A3243" s="83"/>
      <c r="B3243" s="96"/>
      <c r="C3243" s="95"/>
      <c r="D3243" s="83"/>
      <c r="E3243" s="8" t="s">
        <v>3045</v>
      </c>
      <c r="F3243" s="86"/>
      <c r="G3243" s="84"/>
      <c r="H3243" s="85"/>
      <c r="I3243" s="18">
        <f t="shared" si="50"/>
        <v>0</v>
      </c>
    </row>
    <row r="3244" spans="1:9" ht="18" x14ac:dyDescent="0.15">
      <c r="A3244" s="7">
        <v>2788</v>
      </c>
      <c r="B3244" s="96"/>
      <c r="C3244" s="95"/>
      <c r="D3244" s="7">
        <v>862104</v>
      </c>
      <c r="E3244" s="8" t="s">
        <v>3048</v>
      </c>
      <c r="F3244" s="9" t="s">
        <v>10</v>
      </c>
      <c r="G3244" s="10"/>
      <c r="H3244" s="11">
        <v>6102720</v>
      </c>
      <c r="I3244" s="18">
        <f t="shared" si="50"/>
        <v>6903396.8640000001</v>
      </c>
    </row>
    <row r="3245" spans="1:9" ht="18" x14ac:dyDescent="0.15">
      <c r="A3245" s="83">
        <v>2789</v>
      </c>
      <c r="B3245" s="96"/>
      <c r="C3245" s="95"/>
      <c r="D3245" s="83">
        <v>862310</v>
      </c>
      <c r="E3245" s="8" t="s">
        <v>3049</v>
      </c>
      <c r="F3245" s="86" t="s">
        <v>10</v>
      </c>
      <c r="G3245" s="84"/>
      <c r="H3245" s="85">
        <v>1521720</v>
      </c>
      <c r="I3245" s="18">
        <f t="shared" si="50"/>
        <v>1721369.6639999999</v>
      </c>
    </row>
    <row r="3246" spans="1:9" x14ac:dyDescent="0.15">
      <c r="A3246" s="83"/>
      <c r="B3246" s="96"/>
      <c r="C3246" s="95"/>
      <c r="D3246" s="83"/>
      <c r="E3246" s="8" t="s">
        <v>3050</v>
      </c>
      <c r="F3246" s="86"/>
      <c r="G3246" s="84"/>
      <c r="H3246" s="85"/>
      <c r="I3246" s="18">
        <f t="shared" si="50"/>
        <v>0</v>
      </c>
    </row>
    <row r="3247" spans="1:9" ht="45" x14ac:dyDescent="0.15">
      <c r="A3247" s="83">
        <v>2790</v>
      </c>
      <c r="B3247" s="96"/>
      <c r="C3247" s="95"/>
      <c r="D3247" s="83">
        <v>862311</v>
      </c>
      <c r="E3247" s="8" t="s">
        <v>3051</v>
      </c>
      <c r="F3247" s="86" t="s">
        <v>10</v>
      </c>
      <c r="G3247" s="84"/>
      <c r="H3247" s="85">
        <v>5671980</v>
      </c>
      <c r="I3247" s="18">
        <f t="shared" si="50"/>
        <v>6416143.7759999996</v>
      </c>
    </row>
    <row r="3248" spans="1:9" ht="15.75" customHeight="1" x14ac:dyDescent="0.15">
      <c r="A3248" s="83"/>
      <c r="B3248" s="96"/>
      <c r="C3248" s="95"/>
      <c r="D3248" s="83"/>
      <c r="E3248" s="8" t="s">
        <v>3052</v>
      </c>
      <c r="F3248" s="86"/>
      <c r="G3248" s="84"/>
      <c r="H3248" s="85"/>
      <c r="I3248" s="18">
        <f t="shared" si="50"/>
        <v>0</v>
      </c>
    </row>
    <row r="3249" spans="1:9" ht="18" x14ac:dyDescent="0.15">
      <c r="A3249" s="7">
        <v>2791</v>
      </c>
      <c r="B3249" s="96"/>
      <c r="C3249" s="95"/>
      <c r="D3249" s="7">
        <v>862312</v>
      </c>
      <c r="E3249" s="8" t="s">
        <v>3053</v>
      </c>
      <c r="F3249" s="9" t="s">
        <v>10</v>
      </c>
      <c r="G3249" s="10"/>
      <c r="H3249" s="11">
        <v>2766960</v>
      </c>
      <c r="I3249" s="18">
        <f t="shared" si="50"/>
        <v>3129985.1519999998</v>
      </c>
    </row>
    <row r="3250" spans="1:9" ht="18" x14ac:dyDescent="0.15">
      <c r="A3250" s="83">
        <v>2792</v>
      </c>
      <c r="B3250" s="96"/>
      <c r="C3250" s="95"/>
      <c r="D3250" s="83">
        <v>862313</v>
      </c>
      <c r="E3250" s="8" t="s">
        <v>3054</v>
      </c>
      <c r="F3250" s="86" t="s">
        <v>10</v>
      </c>
      <c r="G3250" s="84"/>
      <c r="H3250" s="85">
        <v>3420360</v>
      </c>
      <c r="I3250" s="18">
        <f t="shared" si="50"/>
        <v>3869111.2319999998</v>
      </c>
    </row>
    <row r="3251" spans="1:9" ht="15.75" customHeight="1" x14ac:dyDescent="0.15">
      <c r="A3251" s="83"/>
      <c r="B3251" s="96"/>
      <c r="C3251" s="95"/>
      <c r="D3251" s="83"/>
      <c r="E3251" s="8" t="s">
        <v>3055</v>
      </c>
      <c r="F3251" s="86"/>
      <c r="G3251" s="84"/>
      <c r="H3251" s="85"/>
      <c r="I3251" s="18">
        <f t="shared" si="50"/>
        <v>0</v>
      </c>
    </row>
    <row r="3252" spans="1:9" ht="18" x14ac:dyDescent="0.15">
      <c r="A3252" s="7">
        <v>2793</v>
      </c>
      <c r="B3252" s="96"/>
      <c r="C3252" s="95"/>
      <c r="D3252" s="7">
        <v>862320</v>
      </c>
      <c r="E3252" s="8" t="s">
        <v>3056</v>
      </c>
      <c r="F3252" s="9" t="s">
        <v>10</v>
      </c>
      <c r="G3252" s="10"/>
      <c r="H3252" s="11">
        <v>1936800</v>
      </c>
      <c r="I3252" s="18">
        <f t="shared" si="50"/>
        <v>2190908.16</v>
      </c>
    </row>
    <row r="3253" spans="1:9" ht="18" x14ac:dyDescent="0.15">
      <c r="A3253" s="7">
        <v>2794</v>
      </c>
      <c r="B3253" s="96"/>
      <c r="C3253" s="95"/>
      <c r="D3253" s="7">
        <v>862324</v>
      </c>
      <c r="E3253" s="8" t="s">
        <v>3057</v>
      </c>
      <c r="F3253" s="9" t="s">
        <v>10</v>
      </c>
      <c r="G3253" s="10"/>
      <c r="H3253" s="11">
        <v>2213460</v>
      </c>
      <c r="I3253" s="18">
        <f t="shared" si="50"/>
        <v>2503865.952</v>
      </c>
    </row>
    <row r="3254" spans="1:9" ht="18" x14ac:dyDescent="0.15">
      <c r="A3254" s="7">
        <v>2795</v>
      </c>
      <c r="B3254" s="96"/>
      <c r="C3254" s="95"/>
      <c r="D3254" s="7">
        <v>862326</v>
      </c>
      <c r="E3254" s="8" t="s">
        <v>3058</v>
      </c>
      <c r="F3254" s="9" t="s">
        <v>10</v>
      </c>
      <c r="G3254" s="10"/>
      <c r="H3254" s="11">
        <v>3182040</v>
      </c>
      <c r="I3254" s="18">
        <f t="shared" si="50"/>
        <v>3599523.648</v>
      </c>
    </row>
    <row r="3255" spans="1:9" ht="18" x14ac:dyDescent="0.15">
      <c r="A3255" s="7">
        <v>2796</v>
      </c>
      <c r="B3255" s="96"/>
      <c r="C3255" s="95"/>
      <c r="D3255" s="7">
        <v>862328</v>
      </c>
      <c r="E3255" s="8" t="s">
        <v>3059</v>
      </c>
      <c r="F3255" s="9" t="s">
        <v>10</v>
      </c>
      <c r="G3255" s="10"/>
      <c r="H3255" s="11">
        <v>4012020</v>
      </c>
      <c r="I3255" s="18">
        <f t="shared" si="50"/>
        <v>4538397.0240000002</v>
      </c>
    </row>
    <row r="3256" spans="1:9" ht="18" x14ac:dyDescent="0.15">
      <c r="A3256" s="7">
        <v>2797</v>
      </c>
      <c r="B3256" s="96"/>
      <c r="C3256" s="95"/>
      <c r="D3256" s="7">
        <v>862329</v>
      </c>
      <c r="E3256" s="8" t="s">
        <v>3060</v>
      </c>
      <c r="F3256" s="9" t="s">
        <v>10</v>
      </c>
      <c r="G3256" s="10"/>
      <c r="H3256" s="11">
        <v>4532220</v>
      </c>
      <c r="I3256" s="18">
        <f t="shared" si="50"/>
        <v>5126847.2640000004</v>
      </c>
    </row>
    <row r="3257" spans="1:9" ht="18" x14ac:dyDescent="0.15">
      <c r="A3257" s="7">
        <v>2798</v>
      </c>
      <c r="B3257" s="96"/>
      <c r="C3257" s="95"/>
      <c r="D3257" s="7">
        <v>862401</v>
      </c>
      <c r="E3257" s="8" t="s">
        <v>3061</v>
      </c>
      <c r="F3257" s="9" t="s">
        <v>10</v>
      </c>
      <c r="G3257" s="10"/>
      <c r="H3257" s="11">
        <v>922350</v>
      </c>
      <c r="I3257" s="18">
        <f t="shared" si="50"/>
        <v>1043362.32</v>
      </c>
    </row>
    <row r="3258" spans="1:9" ht="18" x14ac:dyDescent="0.15">
      <c r="A3258" s="7">
        <v>2799</v>
      </c>
      <c r="B3258" s="96"/>
      <c r="C3258" s="95"/>
      <c r="D3258" s="7">
        <v>862402</v>
      </c>
      <c r="E3258" s="8" t="s">
        <v>3062</v>
      </c>
      <c r="F3258" s="9" t="s">
        <v>10</v>
      </c>
      <c r="G3258" s="10"/>
      <c r="H3258" s="11">
        <v>1383300</v>
      </c>
      <c r="I3258" s="18">
        <f t="shared" si="50"/>
        <v>1564788.96</v>
      </c>
    </row>
    <row r="3259" spans="1:9" ht="18" x14ac:dyDescent="0.15">
      <c r="A3259" s="7">
        <v>2800</v>
      </c>
      <c r="B3259" s="96"/>
      <c r="C3259" s="95"/>
      <c r="D3259" s="7">
        <v>862403</v>
      </c>
      <c r="E3259" s="8" t="s">
        <v>3063</v>
      </c>
      <c r="F3259" s="9" t="s">
        <v>10</v>
      </c>
      <c r="G3259" s="10"/>
      <c r="H3259" s="11">
        <v>1521720</v>
      </c>
      <c r="I3259" s="18">
        <f t="shared" si="50"/>
        <v>1721369.6639999999</v>
      </c>
    </row>
    <row r="3260" spans="1:9" ht="18" x14ac:dyDescent="0.15">
      <c r="A3260" s="83">
        <v>2801</v>
      </c>
      <c r="B3260" s="96"/>
      <c r="C3260" s="95"/>
      <c r="D3260" s="83">
        <v>862505</v>
      </c>
      <c r="E3260" s="8" t="s">
        <v>3064</v>
      </c>
      <c r="F3260" s="86" t="s">
        <v>10</v>
      </c>
      <c r="G3260" s="84"/>
      <c r="H3260" s="85">
        <v>922350</v>
      </c>
      <c r="I3260" s="18">
        <f t="shared" si="50"/>
        <v>1043362.32</v>
      </c>
    </row>
    <row r="3261" spans="1:9" ht="15.75" customHeight="1" x14ac:dyDescent="0.15">
      <c r="A3261" s="83"/>
      <c r="B3261" s="96"/>
      <c r="C3261" s="95"/>
      <c r="D3261" s="83"/>
      <c r="E3261" s="8" t="s">
        <v>2206</v>
      </c>
      <c r="F3261" s="86"/>
      <c r="G3261" s="84"/>
      <c r="H3261" s="85"/>
      <c r="I3261" s="18">
        <f t="shared" si="50"/>
        <v>0</v>
      </c>
    </row>
    <row r="3262" spans="1:9" ht="18" x14ac:dyDescent="0.15">
      <c r="A3262" s="83">
        <v>2802</v>
      </c>
      <c r="B3262" s="96"/>
      <c r="C3262" s="95"/>
      <c r="D3262" s="83">
        <v>862506</v>
      </c>
      <c r="E3262" s="8" t="s">
        <v>3065</v>
      </c>
      <c r="F3262" s="86" t="s">
        <v>10</v>
      </c>
      <c r="G3262" s="84"/>
      <c r="H3262" s="85">
        <v>922350</v>
      </c>
      <c r="I3262" s="18">
        <f t="shared" si="50"/>
        <v>1043362.32</v>
      </c>
    </row>
    <row r="3263" spans="1:9" ht="15.75" customHeight="1" x14ac:dyDescent="0.15">
      <c r="A3263" s="83"/>
      <c r="B3263" s="96"/>
      <c r="C3263" s="95"/>
      <c r="D3263" s="83"/>
      <c r="E3263" s="8" t="s">
        <v>3066</v>
      </c>
      <c r="F3263" s="86"/>
      <c r="G3263" s="84"/>
      <c r="H3263" s="85"/>
      <c r="I3263" s="18">
        <f t="shared" si="50"/>
        <v>0</v>
      </c>
    </row>
    <row r="3264" spans="1:9" ht="18" x14ac:dyDescent="0.15">
      <c r="A3264" s="83">
        <v>2803</v>
      </c>
      <c r="B3264" s="96"/>
      <c r="C3264" s="95"/>
      <c r="D3264" s="83">
        <v>862507</v>
      </c>
      <c r="E3264" s="8" t="s">
        <v>3067</v>
      </c>
      <c r="F3264" s="86" t="s">
        <v>10</v>
      </c>
      <c r="G3264" s="84"/>
      <c r="H3264" s="85">
        <v>922350</v>
      </c>
      <c r="I3264" s="18">
        <f t="shared" si="50"/>
        <v>1043362.32</v>
      </c>
    </row>
    <row r="3265" spans="1:9" ht="15.75" customHeight="1" x14ac:dyDescent="0.15">
      <c r="A3265" s="83"/>
      <c r="B3265" s="96"/>
      <c r="C3265" s="95"/>
      <c r="D3265" s="83"/>
      <c r="E3265" s="8" t="s">
        <v>3068</v>
      </c>
      <c r="F3265" s="86"/>
      <c r="G3265" s="84"/>
      <c r="H3265" s="85"/>
      <c r="I3265" s="18">
        <f t="shared" si="50"/>
        <v>0</v>
      </c>
    </row>
    <row r="3266" spans="1:9" ht="18" x14ac:dyDescent="0.15">
      <c r="A3266" s="83">
        <v>2804</v>
      </c>
      <c r="B3266" s="96"/>
      <c r="C3266" s="95"/>
      <c r="D3266" s="83">
        <v>862508</v>
      </c>
      <c r="E3266" s="8" t="s">
        <v>3069</v>
      </c>
      <c r="F3266" s="86" t="s">
        <v>10</v>
      </c>
      <c r="G3266" s="84"/>
      <c r="H3266" s="85">
        <v>922350</v>
      </c>
      <c r="I3266" s="18">
        <f t="shared" si="50"/>
        <v>1043362.32</v>
      </c>
    </row>
    <row r="3267" spans="1:9" ht="15.75" customHeight="1" x14ac:dyDescent="0.15">
      <c r="A3267" s="83"/>
      <c r="B3267" s="96"/>
      <c r="C3267" s="95"/>
      <c r="D3267" s="83"/>
      <c r="E3267" s="8" t="s">
        <v>2208</v>
      </c>
      <c r="F3267" s="86"/>
      <c r="G3267" s="84"/>
      <c r="H3267" s="85"/>
      <c r="I3267" s="18">
        <f t="shared" si="50"/>
        <v>0</v>
      </c>
    </row>
    <row r="3268" spans="1:9" ht="18" x14ac:dyDescent="0.15">
      <c r="A3268" s="83">
        <v>2805</v>
      </c>
      <c r="B3268" s="96"/>
      <c r="C3268" s="95"/>
      <c r="D3268" s="83">
        <v>862509</v>
      </c>
      <c r="E3268" s="8" t="s">
        <v>3070</v>
      </c>
      <c r="F3268" s="86" t="s">
        <v>10</v>
      </c>
      <c r="G3268" s="84"/>
      <c r="H3268" s="85">
        <v>922350</v>
      </c>
      <c r="I3268" s="18">
        <f t="shared" si="50"/>
        <v>1043362.32</v>
      </c>
    </row>
    <row r="3269" spans="1:9" ht="15.75" customHeight="1" x14ac:dyDescent="0.15">
      <c r="A3269" s="83"/>
      <c r="B3269" s="96"/>
      <c r="C3269" s="95"/>
      <c r="D3269" s="83"/>
      <c r="E3269" s="8" t="s">
        <v>2206</v>
      </c>
      <c r="F3269" s="86"/>
      <c r="G3269" s="84"/>
      <c r="H3269" s="85"/>
      <c r="I3269" s="18">
        <f t="shared" ref="I3269:I3332" si="51">+(H3269*13.12%)+H3269</f>
        <v>0</v>
      </c>
    </row>
    <row r="3270" spans="1:9" ht="18" x14ac:dyDescent="0.15">
      <c r="A3270" s="7">
        <v>2806</v>
      </c>
      <c r="B3270" s="96"/>
      <c r="C3270" s="95"/>
      <c r="D3270" s="7">
        <v>862510</v>
      </c>
      <c r="E3270" s="8" t="s">
        <v>3071</v>
      </c>
      <c r="F3270" s="9" t="s">
        <v>10</v>
      </c>
      <c r="G3270" s="10"/>
      <c r="H3270" s="11">
        <v>1660140</v>
      </c>
      <c r="I3270" s="18">
        <f t="shared" si="51"/>
        <v>1877950.368</v>
      </c>
    </row>
    <row r="3271" spans="1:9" ht="36" x14ac:dyDescent="0.15">
      <c r="A3271" s="7">
        <v>2807</v>
      </c>
      <c r="B3271" s="96"/>
      <c r="C3271" s="95"/>
      <c r="D3271" s="7">
        <v>862511</v>
      </c>
      <c r="E3271" s="8" t="s">
        <v>3072</v>
      </c>
      <c r="F3271" s="9" t="s">
        <v>10</v>
      </c>
      <c r="G3271" s="10"/>
      <c r="H3271" s="11">
        <v>1521720</v>
      </c>
      <c r="I3271" s="18">
        <f t="shared" si="51"/>
        <v>1721369.6639999999</v>
      </c>
    </row>
    <row r="3272" spans="1:9" ht="18" x14ac:dyDescent="0.15">
      <c r="A3272" s="83">
        <v>2808</v>
      </c>
      <c r="B3272" s="96"/>
      <c r="C3272" s="95"/>
      <c r="D3272" s="83">
        <v>862512</v>
      </c>
      <c r="E3272" s="8" t="s">
        <v>3073</v>
      </c>
      <c r="F3272" s="86" t="s">
        <v>10</v>
      </c>
      <c r="G3272" s="84"/>
      <c r="H3272" s="85">
        <v>1521720</v>
      </c>
      <c r="I3272" s="18">
        <f t="shared" si="51"/>
        <v>1721369.6639999999</v>
      </c>
    </row>
    <row r="3273" spans="1:9" ht="15.75" customHeight="1" x14ac:dyDescent="0.15">
      <c r="A3273" s="83"/>
      <c r="B3273" s="96"/>
      <c r="C3273" s="95"/>
      <c r="D3273" s="83"/>
      <c r="E3273" s="8" t="s">
        <v>3074</v>
      </c>
      <c r="F3273" s="86"/>
      <c r="G3273" s="84"/>
      <c r="H3273" s="85"/>
      <c r="I3273" s="18">
        <f t="shared" si="51"/>
        <v>0</v>
      </c>
    </row>
    <row r="3274" spans="1:9" ht="18" x14ac:dyDescent="0.15">
      <c r="A3274" s="7">
        <v>2809</v>
      </c>
      <c r="B3274" s="96"/>
      <c r="C3274" s="95"/>
      <c r="D3274" s="7">
        <v>862513</v>
      </c>
      <c r="E3274" s="8" t="s">
        <v>3075</v>
      </c>
      <c r="F3274" s="9" t="s">
        <v>10</v>
      </c>
      <c r="G3274" s="10"/>
      <c r="H3274" s="11">
        <v>1521720</v>
      </c>
      <c r="I3274" s="18">
        <f t="shared" si="51"/>
        <v>1721369.6639999999</v>
      </c>
    </row>
    <row r="3275" spans="1:9" ht="18" x14ac:dyDescent="0.15">
      <c r="A3275" s="7">
        <v>2810</v>
      </c>
      <c r="B3275" s="96"/>
      <c r="C3275" s="95"/>
      <c r="D3275" s="7">
        <v>862514</v>
      </c>
      <c r="E3275" s="8" t="s">
        <v>3076</v>
      </c>
      <c r="F3275" s="9" t="s">
        <v>10</v>
      </c>
      <c r="G3275" s="10"/>
      <c r="H3275" s="11">
        <v>1521720</v>
      </c>
      <c r="I3275" s="18">
        <f t="shared" si="51"/>
        <v>1721369.6639999999</v>
      </c>
    </row>
    <row r="3276" spans="1:9" ht="18" x14ac:dyDescent="0.15">
      <c r="A3276" s="83">
        <v>2811</v>
      </c>
      <c r="B3276" s="96"/>
      <c r="C3276" s="95"/>
      <c r="D3276" s="83">
        <v>862601</v>
      </c>
      <c r="E3276" s="8" t="s">
        <v>3077</v>
      </c>
      <c r="F3276" s="86" t="s">
        <v>10</v>
      </c>
      <c r="G3276" s="84"/>
      <c r="H3276" s="85">
        <v>1936800</v>
      </c>
      <c r="I3276" s="18">
        <f t="shared" si="51"/>
        <v>2190908.16</v>
      </c>
    </row>
    <row r="3277" spans="1:9" ht="15.75" customHeight="1" x14ac:dyDescent="0.15">
      <c r="A3277" s="83"/>
      <c r="B3277" s="96"/>
      <c r="C3277" s="95"/>
      <c r="D3277" s="83"/>
      <c r="E3277" s="8" t="s">
        <v>3078</v>
      </c>
      <c r="F3277" s="86"/>
      <c r="G3277" s="84"/>
      <c r="H3277" s="85"/>
      <c r="I3277" s="18">
        <f t="shared" si="51"/>
        <v>0</v>
      </c>
    </row>
    <row r="3278" spans="1:9" ht="18" x14ac:dyDescent="0.15">
      <c r="A3278" s="7">
        <v>2812</v>
      </c>
      <c r="B3278" s="96"/>
      <c r="C3278" s="95"/>
      <c r="D3278" s="7">
        <v>862602</v>
      </c>
      <c r="E3278" s="8" t="s">
        <v>3079</v>
      </c>
      <c r="F3278" s="9" t="s">
        <v>10</v>
      </c>
      <c r="G3278" s="10"/>
      <c r="H3278" s="11">
        <v>1521720</v>
      </c>
      <c r="I3278" s="18">
        <f t="shared" si="51"/>
        <v>1721369.6639999999</v>
      </c>
    </row>
    <row r="3279" spans="1:9" ht="18" x14ac:dyDescent="0.15">
      <c r="A3279" s="83">
        <v>2813</v>
      </c>
      <c r="B3279" s="96"/>
      <c r="C3279" s="95"/>
      <c r="D3279" s="83">
        <v>864101</v>
      </c>
      <c r="E3279" s="8" t="s">
        <v>3080</v>
      </c>
      <c r="F3279" s="86" t="s">
        <v>10</v>
      </c>
      <c r="G3279" s="84"/>
      <c r="H3279" s="85">
        <v>922350</v>
      </c>
      <c r="I3279" s="18">
        <f t="shared" si="51"/>
        <v>1043362.32</v>
      </c>
    </row>
    <row r="3280" spans="1:9" ht="18" x14ac:dyDescent="0.15">
      <c r="A3280" s="83"/>
      <c r="B3280" s="96"/>
      <c r="C3280" s="95"/>
      <c r="D3280" s="83"/>
      <c r="E3280" s="8" t="s">
        <v>3081</v>
      </c>
      <c r="F3280" s="86"/>
      <c r="G3280" s="84"/>
      <c r="H3280" s="85"/>
      <c r="I3280" s="18">
        <f t="shared" si="51"/>
        <v>0</v>
      </c>
    </row>
    <row r="3281" spans="1:9" ht="36" x14ac:dyDescent="0.15">
      <c r="A3281" s="7">
        <v>2814</v>
      </c>
      <c r="B3281" s="96"/>
      <c r="C3281" s="95"/>
      <c r="D3281" s="7">
        <v>864102</v>
      </c>
      <c r="E3281" s="8" t="s">
        <v>3082</v>
      </c>
      <c r="F3281" s="9" t="s">
        <v>10</v>
      </c>
      <c r="G3281" s="10"/>
      <c r="H3281" s="11">
        <v>1383300</v>
      </c>
      <c r="I3281" s="18">
        <f t="shared" si="51"/>
        <v>1564788.96</v>
      </c>
    </row>
    <row r="3282" spans="1:9" ht="36" x14ac:dyDescent="0.15">
      <c r="A3282" s="7">
        <v>2815</v>
      </c>
      <c r="B3282" s="96"/>
      <c r="C3282" s="95"/>
      <c r="D3282" s="7">
        <v>864103</v>
      </c>
      <c r="E3282" s="8" t="s">
        <v>3083</v>
      </c>
      <c r="F3282" s="9" t="s">
        <v>10</v>
      </c>
      <c r="G3282" s="10"/>
      <c r="H3282" s="11">
        <v>1660140</v>
      </c>
      <c r="I3282" s="18">
        <f t="shared" si="51"/>
        <v>1877950.368</v>
      </c>
    </row>
    <row r="3283" spans="1:9" ht="36" x14ac:dyDescent="0.15">
      <c r="A3283" s="7">
        <v>2816</v>
      </c>
      <c r="B3283" s="96"/>
      <c r="C3283" s="95"/>
      <c r="D3283" s="7">
        <v>864104</v>
      </c>
      <c r="E3283" s="8" t="s">
        <v>3084</v>
      </c>
      <c r="F3283" s="9" t="s">
        <v>10</v>
      </c>
      <c r="G3283" s="10"/>
      <c r="H3283" s="11">
        <v>2213460</v>
      </c>
      <c r="I3283" s="18">
        <f t="shared" si="51"/>
        <v>2503865.952</v>
      </c>
    </row>
    <row r="3284" spans="1:9" ht="18" x14ac:dyDescent="0.15">
      <c r="A3284" s="83">
        <v>2817</v>
      </c>
      <c r="B3284" s="96"/>
      <c r="C3284" s="95"/>
      <c r="D3284" s="83">
        <v>864201</v>
      </c>
      <c r="E3284" s="8" t="s">
        <v>3080</v>
      </c>
      <c r="F3284" s="86" t="s">
        <v>10</v>
      </c>
      <c r="G3284" s="84"/>
      <c r="H3284" s="85">
        <v>884100</v>
      </c>
      <c r="I3284" s="18">
        <f t="shared" si="51"/>
        <v>1000093.9199999999</v>
      </c>
    </row>
    <row r="3285" spans="1:9" ht="18" x14ac:dyDescent="0.15">
      <c r="A3285" s="83"/>
      <c r="B3285" s="96"/>
      <c r="C3285" s="95"/>
      <c r="D3285" s="83"/>
      <c r="E3285" s="8" t="s">
        <v>3085</v>
      </c>
      <c r="F3285" s="86"/>
      <c r="G3285" s="84"/>
      <c r="H3285" s="85"/>
      <c r="I3285" s="18">
        <f t="shared" si="51"/>
        <v>0</v>
      </c>
    </row>
    <row r="3286" spans="1:9" ht="36" x14ac:dyDescent="0.15">
      <c r="A3286" s="7">
        <v>2818</v>
      </c>
      <c r="B3286" s="96"/>
      <c r="C3286" s="95"/>
      <c r="D3286" s="7">
        <v>864202</v>
      </c>
      <c r="E3286" s="8" t="s">
        <v>3086</v>
      </c>
      <c r="F3286" s="9" t="s">
        <v>10</v>
      </c>
      <c r="G3286" s="10"/>
      <c r="H3286" s="11">
        <v>1383300</v>
      </c>
      <c r="I3286" s="18">
        <f t="shared" si="51"/>
        <v>1564788.96</v>
      </c>
    </row>
    <row r="3287" spans="1:9" ht="36" x14ac:dyDescent="0.15">
      <c r="A3287" s="7">
        <v>2819</v>
      </c>
      <c r="B3287" s="96"/>
      <c r="C3287" s="95"/>
      <c r="D3287" s="7">
        <v>864203</v>
      </c>
      <c r="E3287" s="8" t="s">
        <v>3087</v>
      </c>
      <c r="F3287" s="9" t="s">
        <v>10</v>
      </c>
      <c r="G3287" s="10"/>
      <c r="H3287" s="11">
        <v>1660140</v>
      </c>
      <c r="I3287" s="18">
        <f t="shared" si="51"/>
        <v>1877950.368</v>
      </c>
    </row>
    <row r="3288" spans="1:9" ht="36" x14ac:dyDescent="0.15">
      <c r="A3288" s="7">
        <v>2820</v>
      </c>
      <c r="B3288" s="96"/>
      <c r="C3288" s="95"/>
      <c r="D3288" s="7">
        <v>864204</v>
      </c>
      <c r="E3288" s="8" t="s">
        <v>3088</v>
      </c>
      <c r="F3288" s="9" t="s">
        <v>10</v>
      </c>
      <c r="G3288" s="10"/>
      <c r="H3288" s="11">
        <v>1936800</v>
      </c>
      <c r="I3288" s="18">
        <f t="shared" si="51"/>
        <v>2190908.16</v>
      </c>
    </row>
    <row r="3289" spans="1:9" ht="36" x14ac:dyDescent="0.15">
      <c r="A3289" s="7">
        <v>2821</v>
      </c>
      <c r="B3289" s="96"/>
      <c r="C3289" s="95"/>
      <c r="D3289" s="7">
        <v>864205</v>
      </c>
      <c r="E3289" s="8" t="s">
        <v>3089</v>
      </c>
      <c r="F3289" s="9" t="s">
        <v>10</v>
      </c>
      <c r="G3289" s="10"/>
      <c r="H3289" s="11">
        <v>2766960</v>
      </c>
      <c r="I3289" s="18">
        <f t="shared" si="51"/>
        <v>3129985.1519999998</v>
      </c>
    </row>
    <row r="3290" spans="1:9" ht="18" x14ac:dyDescent="0.15">
      <c r="A3290" s="7">
        <v>2822</v>
      </c>
      <c r="B3290" s="96"/>
      <c r="C3290" s="95"/>
      <c r="D3290" s="7">
        <v>865101</v>
      </c>
      <c r="E3290" s="8" t="s">
        <v>3090</v>
      </c>
      <c r="F3290" s="9" t="s">
        <v>10</v>
      </c>
      <c r="G3290" s="10"/>
      <c r="H3290" s="11">
        <v>1175940</v>
      </c>
      <c r="I3290" s="18">
        <f t="shared" si="51"/>
        <v>1330223.328</v>
      </c>
    </row>
    <row r="3291" spans="1:9" ht="18" x14ac:dyDescent="0.15">
      <c r="A3291" s="7">
        <v>2823</v>
      </c>
      <c r="B3291" s="96"/>
      <c r="C3291" s="95"/>
      <c r="D3291" s="7">
        <v>865102</v>
      </c>
      <c r="E3291" s="8" t="s">
        <v>3091</v>
      </c>
      <c r="F3291" s="9" t="s">
        <v>10</v>
      </c>
      <c r="G3291" s="10"/>
      <c r="H3291" s="11">
        <v>2057580</v>
      </c>
      <c r="I3291" s="18">
        <f t="shared" si="51"/>
        <v>2327534.4959999998</v>
      </c>
    </row>
    <row r="3292" spans="1:9" ht="18" x14ac:dyDescent="0.15">
      <c r="A3292" s="7">
        <v>2824</v>
      </c>
      <c r="B3292" s="96"/>
      <c r="C3292" s="95"/>
      <c r="D3292" s="7">
        <v>865201</v>
      </c>
      <c r="E3292" s="8" t="s">
        <v>3092</v>
      </c>
      <c r="F3292" s="9" t="s">
        <v>10</v>
      </c>
      <c r="G3292" s="10"/>
      <c r="H3292" s="11">
        <v>1817100</v>
      </c>
      <c r="I3292" s="18">
        <f t="shared" si="51"/>
        <v>2055503.52</v>
      </c>
    </row>
    <row r="3293" spans="1:9" ht="18" x14ac:dyDescent="0.15">
      <c r="A3293" s="7">
        <v>2825</v>
      </c>
      <c r="B3293" s="96"/>
      <c r="C3293" s="95"/>
      <c r="D3293" s="7">
        <v>865202</v>
      </c>
      <c r="E3293" s="8" t="s">
        <v>3093</v>
      </c>
      <c r="F3293" s="9" t="s">
        <v>10</v>
      </c>
      <c r="G3293" s="10"/>
      <c r="H3293" s="11">
        <v>1710180</v>
      </c>
      <c r="I3293" s="18">
        <f t="shared" si="51"/>
        <v>1934555.6159999999</v>
      </c>
    </row>
    <row r="3294" spans="1:9" ht="18" x14ac:dyDescent="0.15">
      <c r="A3294" s="7">
        <v>2826</v>
      </c>
      <c r="B3294" s="96"/>
      <c r="C3294" s="95"/>
      <c r="D3294" s="7">
        <v>865203</v>
      </c>
      <c r="E3294" s="8" t="s">
        <v>3094</v>
      </c>
      <c r="F3294" s="9" t="s">
        <v>10</v>
      </c>
      <c r="G3294" s="10"/>
      <c r="H3294" s="11">
        <v>1646100</v>
      </c>
      <c r="I3294" s="18">
        <f t="shared" si="51"/>
        <v>1862068.32</v>
      </c>
    </row>
    <row r="3295" spans="1:9" ht="18" x14ac:dyDescent="0.15">
      <c r="A3295" s="7">
        <v>2827</v>
      </c>
      <c r="B3295" s="96"/>
      <c r="C3295" s="95"/>
      <c r="D3295" s="7">
        <v>865204</v>
      </c>
      <c r="E3295" s="8" t="s">
        <v>3095</v>
      </c>
      <c r="F3295" s="9" t="s">
        <v>10</v>
      </c>
      <c r="G3295" s="10"/>
      <c r="H3295" s="11">
        <v>3179880</v>
      </c>
      <c r="I3295" s="18">
        <f t="shared" si="51"/>
        <v>3597080.2560000001</v>
      </c>
    </row>
    <row r="3296" spans="1:9" ht="18" x14ac:dyDescent="0.15">
      <c r="A3296" s="83">
        <v>2828</v>
      </c>
      <c r="B3296" s="96"/>
      <c r="C3296" s="95"/>
      <c r="D3296" s="83">
        <v>865205</v>
      </c>
      <c r="E3296" s="8" t="s">
        <v>3096</v>
      </c>
      <c r="F3296" s="86" t="s">
        <v>10</v>
      </c>
      <c r="G3296" s="84"/>
      <c r="H3296" s="85">
        <v>2993040</v>
      </c>
      <c r="I3296" s="18">
        <f t="shared" si="51"/>
        <v>3385726.8479999998</v>
      </c>
    </row>
    <row r="3297" spans="1:9" ht="15.75" customHeight="1" x14ac:dyDescent="0.15">
      <c r="A3297" s="83"/>
      <c r="B3297" s="96"/>
      <c r="C3297" s="95"/>
      <c r="D3297" s="83"/>
      <c r="E3297" s="8" t="s">
        <v>3097</v>
      </c>
      <c r="F3297" s="86"/>
      <c r="G3297" s="84"/>
      <c r="H3297" s="85"/>
      <c r="I3297" s="18">
        <f t="shared" si="51"/>
        <v>0</v>
      </c>
    </row>
    <row r="3298" spans="1:9" ht="18" x14ac:dyDescent="0.15">
      <c r="A3298" s="83">
        <v>2829</v>
      </c>
      <c r="B3298" s="96"/>
      <c r="C3298" s="95"/>
      <c r="D3298" s="83">
        <v>865206</v>
      </c>
      <c r="E3298" s="8" t="s">
        <v>3098</v>
      </c>
      <c r="F3298" s="86" t="s">
        <v>10</v>
      </c>
      <c r="G3298" s="84"/>
      <c r="H3298" s="85">
        <v>2880720</v>
      </c>
      <c r="I3298" s="18">
        <f t="shared" si="51"/>
        <v>3258670.4640000002</v>
      </c>
    </row>
    <row r="3299" spans="1:9" ht="15.75" customHeight="1" x14ac:dyDescent="0.15">
      <c r="A3299" s="83"/>
      <c r="B3299" s="96"/>
      <c r="C3299" s="95"/>
      <c r="D3299" s="83"/>
      <c r="E3299" s="8" t="s">
        <v>3099</v>
      </c>
      <c r="F3299" s="86"/>
      <c r="G3299" s="84"/>
      <c r="H3299" s="85"/>
      <c r="I3299" s="18">
        <f t="shared" si="51"/>
        <v>0</v>
      </c>
    </row>
    <row r="3300" spans="1:9" ht="18" x14ac:dyDescent="0.15">
      <c r="A3300" s="7">
        <v>2830</v>
      </c>
      <c r="B3300" s="96"/>
      <c r="C3300" s="95"/>
      <c r="D3300" s="7">
        <v>865207</v>
      </c>
      <c r="E3300" s="8" t="s">
        <v>3100</v>
      </c>
      <c r="F3300" s="9" t="s">
        <v>10</v>
      </c>
      <c r="G3300" s="10"/>
      <c r="H3300" s="11">
        <v>2213460</v>
      </c>
      <c r="I3300" s="18">
        <f t="shared" si="51"/>
        <v>2503865.952</v>
      </c>
    </row>
    <row r="3301" spans="1:9" ht="18" x14ac:dyDescent="0.15">
      <c r="A3301" s="83">
        <v>2831</v>
      </c>
      <c r="B3301" s="96"/>
      <c r="C3301" s="95"/>
      <c r="D3301" s="83">
        <v>865209</v>
      </c>
      <c r="E3301" s="8" t="s">
        <v>3101</v>
      </c>
      <c r="F3301" s="86" t="s">
        <v>10</v>
      </c>
      <c r="G3301" s="84"/>
      <c r="H3301" s="85">
        <v>31126950</v>
      </c>
      <c r="I3301" s="18">
        <f t="shared" si="51"/>
        <v>35210805.839999996</v>
      </c>
    </row>
    <row r="3302" spans="1:9" ht="18" x14ac:dyDescent="0.15">
      <c r="A3302" s="83"/>
      <c r="B3302" s="96"/>
      <c r="C3302" s="95"/>
      <c r="D3302" s="83"/>
      <c r="E3302" s="8" t="s">
        <v>3102</v>
      </c>
      <c r="F3302" s="86"/>
      <c r="G3302" s="84"/>
      <c r="H3302" s="85"/>
      <c r="I3302" s="18">
        <f t="shared" si="51"/>
        <v>0</v>
      </c>
    </row>
    <row r="3303" spans="1:9" ht="27" x14ac:dyDescent="0.15">
      <c r="A3303" s="83">
        <v>2832</v>
      </c>
      <c r="B3303" s="96"/>
      <c r="C3303" s="95"/>
      <c r="D3303" s="83">
        <v>866101</v>
      </c>
      <c r="E3303" s="8" t="s">
        <v>3103</v>
      </c>
      <c r="F3303" s="86" t="s">
        <v>10</v>
      </c>
      <c r="G3303" s="84"/>
      <c r="H3303" s="85">
        <v>1660140</v>
      </c>
      <c r="I3303" s="18">
        <f t="shared" si="51"/>
        <v>1877950.368</v>
      </c>
    </row>
    <row r="3304" spans="1:9" ht="15.75" customHeight="1" x14ac:dyDescent="0.15">
      <c r="A3304" s="83"/>
      <c r="B3304" s="96"/>
      <c r="C3304" s="95"/>
      <c r="D3304" s="83"/>
      <c r="E3304" s="8" t="s">
        <v>3104</v>
      </c>
      <c r="F3304" s="86"/>
      <c r="G3304" s="84"/>
      <c r="H3304" s="85"/>
      <c r="I3304" s="18">
        <f t="shared" si="51"/>
        <v>0</v>
      </c>
    </row>
    <row r="3305" spans="1:9" ht="27" x14ac:dyDescent="0.15">
      <c r="A3305" s="83">
        <v>2833</v>
      </c>
      <c r="B3305" s="96"/>
      <c r="C3305" s="95"/>
      <c r="D3305" s="83">
        <v>866102</v>
      </c>
      <c r="E3305" s="8" t="s">
        <v>3105</v>
      </c>
      <c r="F3305" s="86" t="s">
        <v>10</v>
      </c>
      <c r="G3305" s="84"/>
      <c r="H3305" s="85">
        <v>2766960</v>
      </c>
      <c r="I3305" s="18">
        <f t="shared" si="51"/>
        <v>3129985.1519999998</v>
      </c>
    </row>
    <row r="3306" spans="1:9" ht="15.75" customHeight="1" x14ac:dyDescent="0.15">
      <c r="A3306" s="83"/>
      <c r="B3306" s="96"/>
      <c r="C3306" s="95"/>
      <c r="D3306" s="83"/>
      <c r="E3306" s="8" t="s">
        <v>3104</v>
      </c>
      <c r="F3306" s="86"/>
      <c r="G3306" s="84"/>
      <c r="H3306" s="85"/>
      <c r="I3306" s="18">
        <f t="shared" si="51"/>
        <v>0</v>
      </c>
    </row>
    <row r="3307" spans="1:9" ht="18" x14ac:dyDescent="0.15">
      <c r="A3307" s="83">
        <v>2834</v>
      </c>
      <c r="B3307" s="96"/>
      <c r="C3307" s="95"/>
      <c r="D3307" s="83">
        <v>866103</v>
      </c>
      <c r="E3307" s="8" t="s">
        <v>3106</v>
      </c>
      <c r="F3307" s="86" t="s">
        <v>10</v>
      </c>
      <c r="G3307" s="84"/>
      <c r="H3307" s="85">
        <v>3320460</v>
      </c>
      <c r="I3307" s="18">
        <f t="shared" si="51"/>
        <v>3756104.352</v>
      </c>
    </row>
    <row r="3308" spans="1:9" ht="15.75" customHeight="1" x14ac:dyDescent="0.15">
      <c r="A3308" s="83"/>
      <c r="B3308" s="96"/>
      <c r="C3308" s="95"/>
      <c r="D3308" s="83"/>
      <c r="E3308" s="8" t="s">
        <v>3107</v>
      </c>
      <c r="F3308" s="86"/>
      <c r="G3308" s="84"/>
      <c r="H3308" s="85"/>
      <c r="I3308" s="18">
        <f t="shared" si="51"/>
        <v>0</v>
      </c>
    </row>
    <row r="3309" spans="1:9" ht="18" x14ac:dyDescent="0.15">
      <c r="A3309" s="83">
        <v>2835</v>
      </c>
      <c r="B3309" s="96"/>
      <c r="C3309" s="95"/>
      <c r="D3309" s="83">
        <v>866104</v>
      </c>
      <c r="E3309" s="8" t="s">
        <v>3108</v>
      </c>
      <c r="F3309" s="86" t="s">
        <v>10</v>
      </c>
      <c r="G3309" s="84"/>
      <c r="H3309" s="85">
        <v>4288680</v>
      </c>
      <c r="I3309" s="18">
        <f t="shared" si="51"/>
        <v>4851354.8159999996</v>
      </c>
    </row>
    <row r="3310" spans="1:9" ht="15.75" customHeight="1" x14ac:dyDescent="0.15">
      <c r="A3310" s="83"/>
      <c r="B3310" s="96"/>
      <c r="C3310" s="95"/>
      <c r="D3310" s="83"/>
      <c r="E3310" s="8" t="s">
        <v>3107</v>
      </c>
      <c r="F3310" s="86"/>
      <c r="G3310" s="84"/>
      <c r="H3310" s="85"/>
      <c r="I3310" s="18">
        <f t="shared" si="51"/>
        <v>0</v>
      </c>
    </row>
    <row r="3311" spans="1:9" ht="18" x14ac:dyDescent="0.15">
      <c r="A3311" s="7">
        <v>2836</v>
      </c>
      <c r="B3311" s="96"/>
      <c r="C3311" s="95"/>
      <c r="D3311" s="7">
        <v>866105</v>
      </c>
      <c r="E3311" s="8" t="s">
        <v>3109</v>
      </c>
      <c r="F3311" s="9" t="s">
        <v>10</v>
      </c>
      <c r="G3311" s="10"/>
      <c r="H3311" s="11">
        <v>1936800</v>
      </c>
      <c r="I3311" s="18">
        <f t="shared" si="51"/>
        <v>2190908.16</v>
      </c>
    </row>
    <row r="3312" spans="1:9" ht="18" x14ac:dyDescent="0.15">
      <c r="A3312" s="83">
        <v>2837</v>
      </c>
      <c r="B3312" s="96"/>
      <c r="C3312" s="95"/>
      <c r="D3312" s="83">
        <v>866106</v>
      </c>
      <c r="E3312" s="8" t="s">
        <v>3110</v>
      </c>
      <c r="F3312" s="86" t="s">
        <v>10</v>
      </c>
      <c r="G3312" s="84"/>
      <c r="H3312" s="85">
        <v>1936800</v>
      </c>
      <c r="I3312" s="18">
        <f t="shared" si="51"/>
        <v>2190908.16</v>
      </c>
    </row>
    <row r="3313" spans="1:9" ht="18" x14ac:dyDescent="0.15">
      <c r="A3313" s="83"/>
      <c r="B3313" s="96"/>
      <c r="C3313" s="95"/>
      <c r="D3313" s="83"/>
      <c r="E3313" s="8" t="s">
        <v>3111</v>
      </c>
      <c r="F3313" s="86"/>
      <c r="G3313" s="84"/>
      <c r="H3313" s="85"/>
      <c r="I3313" s="18">
        <f t="shared" si="51"/>
        <v>0</v>
      </c>
    </row>
    <row r="3314" spans="1:9" ht="18" x14ac:dyDescent="0.15">
      <c r="A3314" s="7">
        <v>2838</v>
      </c>
      <c r="B3314" s="96"/>
      <c r="C3314" s="95"/>
      <c r="D3314" s="7">
        <v>866107</v>
      </c>
      <c r="E3314" s="8" t="s">
        <v>3112</v>
      </c>
      <c r="F3314" s="9" t="s">
        <v>10</v>
      </c>
      <c r="G3314" s="10"/>
      <c r="H3314" s="11">
        <v>1936800</v>
      </c>
      <c r="I3314" s="18">
        <f t="shared" si="51"/>
        <v>2190908.16</v>
      </c>
    </row>
    <row r="3315" spans="1:9" ht="18" x14ac:dyDescent="0.15">
      <c r="A3315" s="7">
        <v>2839</v>
      </c>
      <c r="B3315" s="96"/>
      <c r="C3315" s="95"/>
      <c r="D3315" s="7">
        <v>866108</v>
      </c>
      <c r="E3315" s="8" t="s">
        <v>3113</v>
      </c>
      <c r="F3315" s="9" t="s">
        <v>10</v>
      </c>
      <c r="G3315" s="10"/>
      <c r="H3315" s="11">
        <v>1936800</v>
      </c>
      <c r="I3315" s="18">
        <f t="shared" si="51"/>
        <v>2190908.16</v>
      </c>
    </row>
    <row r="3316" spans="1:9" ht="18" x14ac:dyDescent="0.15">
      <c r="A3316" s="7">
        <v>2840</v>
      </c>
      <c r="B3316" s="96"/>
      <c r="C3316" s="95"/>
      <c r="D3316" s="7">
        <v>866109</v>
      </c>
      <c r="E3316" s="8" t="s">
        <v>3114</v>
      </c>
      <c r="F3316" s="9" t="s">
        <v>10</v>
      </c>
      <c r="G3316" s="10"/>
      <c r="H3316" s="11">
        <v>1936800</v>
      </c>
      <c r="I3316" s="18">
        <f t="shared" si="51"/>
        <v>2190908.16</v>
      </c>
    </row>
    <row r="3317" spans="1:9" ht="18" x14ac:dyDescent="0.15">
      <c r="A3317" s="83">
        <v>2841</v>
      </c>
      <c r="B3317" s="96"/>
      <c r="C3317" s="95"/>
      <c r="D3317" s="83">
        <v>866201</v>
      </c>
      <c r="E3317" s="8" t="s">
        <v>3115</v>
      </c>
      <c r="F3317" s="86" t="s">
        <v>10</v>
      </c>
      <c r="G3317" s="84"/>
      <c r="H3317" s="85">
        <v>1936800</v>
      </c>
      <c r="I3317" s="18">
        <f t="shared" si="51"/>
        <v>2190908.16</v>
      </c>
    </row>
    <row r="3318" spans="1:9" ht="15.75" customHeight="1" x14ac:dyDescent="0.15">
      <c r="A3318" s="83"/>
      <c r="B3318" s="96"/>
      <c r="C3318" s="95"/>
      <c r="D3318" s="83"/>
      <c r="E3318" s="8" t="s">
        <v>3104</v>
      </c>
      <c r="F3318" s="86"/>
      <c r="G3318" s="84"/>
      <c r="H3318" s="85"/>
      <c r="I3318" s="18">
        <f t="shared" si="51"/>
        <v>0</v>
      </c>
    </row>
    <row r="3319" spans="1:9" ht="18" x14ac:dyDescent="0.15">
      <c r="A3319" s="83">
        <v>2842</v>
      </c>
      <c r="B3319" s="96"/>
      <c r="C3319" s="95"/>
      <c r="D3319" s="83">
        <v>866202</v>
      </c>
      <c r="E3319" s="8" t="s">
        <v>3116</v>
      </c>
      <c r="F3319" s="86" t="s">
        <v>10</v>
      </c>
      <c r="G3319" s="84"/>
      <c r="H3319" s="85">
        <v>3043620</v>
      </c>
      <c r="I3319" s="18">
        <f t="shared" si="51"/>
        <v>3442942.9440000001</v>
      </c>
    </row>
    <row r="3320" spans="1:9" ht="15.75" customHeight="1" x14ac:dyDescent="0.15">
      <c r="A3320" s="83"/>
      <c r="B3320" s="96"/>
      <c r="C3320" s="95"/>
      <c r="D3320" s="83"/>
      <c r="E3320" s="8" t="s">
        <v>3104</v>
      </c>
      <c r="F3320" s="86"/>
      <c r="G3320" s="84"/>
      <c r="H3320" s="85"/>
      <c r="I3320" s="18">
        <f t="shared" si="51"/>
        <v>0</v>
      </c>
    </row>
    <row r="3321" spans="1:9" ht="18" x14ac:dyDescent="0.15">
      <c r="A3321" s="83">
        <v>2843</v>
      </c>
      <c r="B3321" s="96"/>
      <c r="C3321" s="95"/>
      <c r="D3321" s="83">
        <v>866203</v>
      </c>
      <c r="E3321" s="8" t="s">
        <v>3117</v>
      </c>
      <c r="F3321" s="86" t="s">
        <v>10</v>
      </c>
      <c r="G3321" s="84"/>
      <c r="H3321" s="85">
        <v>3596760</v>
      </c>
      <c r="I3321" s="18">
        <f t="shared" si="51"/>
        <v>4068654.912</v>
      </c>
    </row>
    <row r="3322" spans="1:9" ht="15.75" customHeight="1" x14ac:dyDescent="0.15">
      <c r="A3322" s="83"/>
      <c r="B3322" s="96"/>
      <c r="C3322" s="95"/>
      <c r="D3322" s="83"/>
      <c r="E3322" s="8" t="s">
        <v>3104</v>
      </c>
      <c r="F3322" s="86"/>
      <c r="G3322" s="84"/>
      <c r="H3322" s="85"/>
      <c r="I3322" s="18">
        <f t="shared" si="51"/>
        <v>0</v>
      </c>
    </row>
    <row r="3323" spans="1:9" ht="18" x14ac:dyDescent="0.15">
      <c r="A3323" s="83">
        <v>2844</v>
      </c>
      <c r="B3323" s="96"/>
      <c r="C3323" s="95"/>
      <c r="D3323" s="83">
        <v>866204</v>
      </c>
      <c r="E3323" s="8" t="s">
        <v>3118</v>
      </c>
      <c r="F3323" s="86" t="s">
        <v>10</v>
      </c>
      <c r="G3323" s="84"/>
      <c r="H3323" s="85">
        <v>4565340</v>
      </c>
      <c r="I3323" s="18">
        <f t="shared" si="51"/>
        <v>5164312.608</v>
      </c>
    </row>
    <row r="3324" spans="1:9" ht="15.75" customHeight="1" x14ac:dyDescent="0.15">
      <c r="A3324" s="83"/>
      <c r="B3324" s="96"/>
      <c r="C3324" s="95"/>
      <c r="D3324" s="83"/>
      <c r="E3324" s="8" t="s">
        <v>3104</v>
      </c>
      <c r="F3324" s="86"/>
      <c r="G3324" s="84"/>
      <c r="H3324" s="85"/>
      <c r="I3324" s="18">
        <f t="shared" si="51"/>
        <v>0</v>
      </c>
    </row>
    <row r="3325" spans="1:9" ht="18" x14ac:dyDescent="0.15">
      <c r="A3325" s="7">
        <v>2845</v>
      </c>
      <c r="B3325" s="96"/>
      <c r="C3325" s="95"/>
      <c r="D3325" s="7">
        <v>866300</v>
      </c>
      <c r="E3325" s="8" t="s">
        <v>3119</v>
      </c>
      <c r="F3325" s="9" t="s">
        <v>10</v>
      </c>
      <c r="G3325" s="10"/>
      <c r="H3325" s="11">
        <v>2213460</v>
      </c>
      <c r="I3325" s="18">
        <f t="shared" si="51"/>
        <v>2503865.952</v>
      </c>
    </row>
    <row r="3326" spans="1:9" ht="18" x14ac:dyDescent="0.15">
      <c r="A3326" s="7">
        <v>2846</v>
      </c>
      <c r="B3326" s="96"/>
      <c r="C3326" s="95"/>
      <c r="D3326" s="7">
        <v>866401</v>
      </c>
      <c r="E3326" s="8" t="s">
        <v>3120</v>
      </c>
      <c r="F3326" s="9" t="s">
        <v>10</v>
      </c>
      <c r="G3326" s="10"/>
      <c r="H3326" s="11">
        <v>2490120</v>
      </c>
      <c r="I3326" s="18">
        <f t="shared" si="51"/>
        <v>2816823.7439999999</v>
      </c>
    </row>
    <row r="3327" spans="1:9" ht="18" x14ac:dyDescent="0.15">
      <c r="A3327" s="7">
        <v>2847</v>
      </c>
      <c r="B3327" s="96"/>
      <c r="C3327" s="95"/>
      <c r="D3327" s="7">
        <v>866402</v>
      </c>
      <c r="E3327" s="8" t="s">
        <v>3121</v>
      </c>
      <c r="F3327" s="9" t="s">
        <v>10</v>
      </c>
      <c r="G3327" s="10"/>
      <c r="H3327" s="11">
        <v>9684000</v>
      </c>
      <c r="I3327" s="18">
        <f t="shared" si="51"/>
        <v>10954540.800000001</v>
      </c>
    </row>
    <row r="3328" spans="1:9" ht="18" x14ac:dyDescent="0.15">
      <c r="A3328" s="7">
        <v>2848</v>
      </c>
      <c r="B3328" s="96"/>
      <c r="C3328" s="95"/>
      <c r="D3328" s="7">
        <v>866403</v>
      </c>
      <c r="E3328" s="8" t="s">
        <v>3122</v>
      </c>
      <c r="F3328" s="9" t="s">
        <v>10</v>
      </c>
      <c r="G3328" s="10"/>
      <c r="H3328" s="11">
        <v>3043620</v>
      </c>
      <c r="I3328" s="18">
        <f t="shared" si="51"/>
        <v>3442942.9440000001</v>
      </c>
    </row>
    <row r="3329" spans="1:9" ht="18" x14ac:dyDescent="0.15">
      <c r="A3329" s="7">
        <v>2849</v>
      </c>
      <c r="B3329" s="96"/>
      <c r="C3329" s="95"/>
      <c r="D3329" s="7">
        <v>866501</v>
      </c>
      <c r="E3329" s="8" t="s">
        <v>3123</v>
      </c>
      <c r="F3329" s="9" t="s">
        <v>10</v>
      </c>
      <c r="G3329" s="10"/>
      <c r="H3329" s="11">
        <v>2766960</v>
      </c>
      <c r="I3329" s="18">
        <f t="shared" si="51"/>
        <v>3129985.1519999998</v>
      </c>
    </row>
    <row r="3330" spans="1:9" ht="18" x14ac:dyDescent="0.15">
      <c r="A3330" s="7">
        <v>2850</v>
      </c>
      <c r="B3330" s="96"/>
      <c r="C3330" s="95"/>
      <c r="D3330" s="7">
        <v>866601</v>
      </c>
      <c r="E3330" s="8" t="s">
        <v>3124</v>
      </c>
      <c r="F3330" s="9" t="s">
        <v>10</v>
      </c>
      <c r="G3330" s="10"/>
      <c r="H3330" s="11">
        <v>1660140</v>
      </c>
      <c r="I3330" s="18">
        <f t="shared" si="51"/>
        <v>1877950.368</v>
      </c>
    </row>
    <row r="3331" spans="1:9" ht="18" x14ac:dyDescent="0.15">
      <c r="A3331" s="7">
        <v>2851</v>
      </c>
      <c r="B3331" s="96"/>
      <c r="C3331" s="95"/>
      <c r="D3331" s="7">
        <v>866701</v>
      </c>
      <c r="E3331" s="8" t="s">
        <v>3125</v>
      </c>
      <c r="F3331" s="9" t="s">
        <v>10</v>
      </c>
      <c r="G3331" s="10"/>
      <c r="H3331" s="11">
        <v>1798560</v>
      </c>
      <c r="I3331" s="18">
        <f t="shared" si="51"/>
        <v>2034531.0719999999</v>
      </c>
    </row>
    <row r="3332" spans="1:9" ht="18" x14ac:dyDescent="0.15">
      <c r="A3332" s="7">
        <v>2852</v>
      </c>
      <c r="B3332" s="96"/>
      <c r="C3332" s="95"/>
      <c r="D3332" s="7">
        <v>866702</v>
      </c>
      <c r="E3332" s="8" t="s">
        <v>3126</v>
      </c>
      <c r="F3332" s="9" t="s">
        <v>10</v>
      </c>
      <c r="G3332" s="10"/>
      <c r="H3332" s="11">
        <v>1798560</v>
      </c>
      <c r="I3332" s="18">
        <f t="shared" si="51"/>
        <v>2034531.0719999999</v>
      </c>
    </row>
    <row r="3333" spans="1:9" ht="18" x14ac:dyDescent="0.15">
      <c r="A3333" s="7">
        <v>2853</v>
      </c>
      <c r="B3333" s="96"/>
      <c r="C3333" s="95"/>
      <c r="D3333" s="7">
        <v>867004</v>
      </c>
      <c r="E3333" s="8" t="s">
        <v>3127</v>
      </c>
      <c r="F3333" s="9" t="s">
        <v>10</v>
      </c>
      <c r="G3333" s="10"/>
      <c r="H3333" s="11">
        <v>4150260</v>
      </c>
      <c r="I3333" s="18">
        <f t="shared" ref="I3333:I3396" si="52">+(H3333*13.12%)+H3333</f>
        <v>4694774.1119999997</v>
      </c>
    </row>
    <row r="3334" spans="1:9" ht="18" x14ac:dyDescent="0.15">
      <c r="A3334" s="7">
        <v>2854</v>
      </c>
      <c r="B3334" s="96"/>
      <c r="C3334" s="95"/>
      <c r="D3334" s="7">
        <v>867108</v>
      </c>
      <c r="E3334" s="8" t="s">
        <v>3128</v>
      </c>
      <c r="F3334" s="9" t="s">
        <v>10</v>
      </c>
      <c r="G3334" s="10"/>
      <c r="H3334" s="11">
        <v>24209775</v>
      </c>
      <c r="I3334" s="18">
        <f t="shared" si="52"/>
        <v>27386097.48</v>
      </c>
    </row>
    <row r="3335" spans="1:9" ht="18" x14ac:dyDescent="0.15">
      <c r="A3335" s="7">
        <v>2855</v>
      </c>
      <c r="B3335" s="96"/>
      <c r="C3335" s="95"/>
      <c r="D3335" s="7">
        <v>867301</v>
      </c>
      <c r="E3335" s="8" t="s">
        <v>3129</v>
      </c>
      <c r="F3335" s="9" t="s">
        <v>10</v>
      </c>
      <c r="G3335" s="10"/>
      <c r="H3335" s="11">
        <v>1936800</v>
      </c>
      <c r="I3335" s="18">
        <f t="shared" si="52"/>
        <v>2190908.16</v>
      </c>
    </row>
    <row r="3336" spans="1:9" ht="18" x14ac:dyDescent="0.15">
      <c r="A3336" s="7">
        <v>2856</v>
      </c>
      <c r="B3336" s="96"/>
      <c r="C3336" s="95"/>
      <c r="D3336" s="7">
        <v>867500</v>
      </c>
      <c r="E3336" s="8" t="s">
        <v>3130</v>
      </c>
      <c r="F3336" s="9" t="s">
        <v>10</v>
      </c>
      <c r="G3336" s="10"/>
      <c r="H3336" s="11">
        <v>2766960</v>
      </c>
      <c r="I3336" s="18">
        <f t="shared" si="52"/>
        <v>3129985.1519999998</v>
      </c>
    </row>
    <row r="3337" spans="1:9" ht="18" x14ac:dyDescent="0.15">
      <c r="A3337" s="7">
        <v>2857</v>
      </c>
      <c r="B3337" s="96"/>
      <c r="C3337" s="95"/>
      <c r="D3337" s="13">
        <v>868101</v>
      </c>
      <c r="E3337" s="8" t="s">
        <v>3131</v>
      </c>
      <c r="F3337" s="9" t="s">
        <v>10</v>
      </c>
      <c r="G3337" s="10"/>
      <c r="H3337" s="11">
        <v>1798560</v>
      </c>
      <c r="I3337" s="18">
        <f t="shared" si="52"/>
        <v>2034531.0719999999</v>
      </c>
    </row>
    <row r="3338" spans="1:9" ht="18" x14ac:dyDescent="0.15">
      <c r="A3338" s="7">
        <v>2858</v>
      </c>
      <c r="B3338" s="96"/>
      <c r="C3338" s="95"/>
      <c r="D3338" s="13">
        <v>868102</v>
      </c>
      <c r="E3338" s="8" t="s">
        <v>3132</v>
      </c>
      <c r="F3338" s="9" t="s">
        <v>10</v>
      </c>
      <c r="G3338" s="10"/>
      <c r="H3338" s="11">
        <v>2075040</v>
      </c>
      <c r="I3338" s="18">
        <f t="shared" si="52"/>
        <v>2347285.2480000001</v>
      </c>
    </row>
    <row r="3339" spans="1:9" ht="18" x14ac:dyDescent="0.15">
      <c r="A3339" s="7">
        <v>2859</v>
      </c>
      <c r="B3339" s="96"/>
      <c r="C3339" s="95"/>
      <c r="D3339" s="13">
        <v>868103</v>
      </c>
      <c r="E3339" s="8" t="s">
        <v>3133</v>
      </c>
      <c r="F3339" s="9" t="s">
        <v>10</v>
      </c>
      <c r="G3339" s="10"/>
      <c r="H3339" s="11">
        <v>1521720</v>
      </c>
      <c r="I3339" s="18">
        <f t="shared" si="52"/>
        <v>1721369.6639999999</v>
      </c>
    </row>
    <row r="3340" spans="1:9" ht="18" x14ac:dyDescent="0.15">
      <c r="A3340" s="7">
        <v>2860</v>
      </c>
      <c r="B3340" s="96"/>
      <c r="C3340" s="95"/>
      <c r="D3340" s="13">
        <v>868104</v>
      </c>
      <c r="E3340" s="8" t="s">
        <v>3134</v>
      </c>
      <c r="F3340" s="9" t="s">
        <v>10</v>
      </c>
      <c r="G3340" s="10"/>
      <c r="H3340" s="11">
        <v>1936800</v>
      </c>
      <c r="I3340" s="18">
        <f t="shared" si="52"/>
        <v>2190908.16</v>
      </c>
    </row>
    <row r="3341" spans="1:9" ht="18" x14ac:dyDescent="0.15">
      <c r="A3341" s="7">
        <v>2861</v>
      </c>
      <c r="B3341" s="96"/>
      <c r="C3341" s="95"/>
      <c r="D3341" s="13">
        <v>868202</v>
      </c>
      <c r="E3341" s="8" t="s">
        <v>3135</v>
      </c>
      <c r="F3341" s="9" t="s">
        <v>10</v>
      </c>
      <c r="G3341" s="10"/>
      <c r="H3341" s="11">
        <v>3320460</v>
      </c>
      <c r="I3341" s="18">
        <f t="shared" si="52"/>
        <v>3756104.352</v>
      </c>
    </row>
    <row r="3342" spans="1:9" ht="18" x14ac:dyDescent="0.15">
      <c r="A3342" s="7">
        <v>2862</v>
      </c>
      <c r="B3342" s="96"/>
      <c r="C3342" s="95"/>
      <c r="D3342" s="13">
        <v>868203</v>
      </c>
      <c r="E3342" s="8" t="s">
        <v>3136</v>
      </c>
      <c r="F3342" s="9" t="s">
        <v>10</v>
      </c>
      <c r="G3342" s="10"/>
      <c r="H3342" s="11">
        <v>8300520</v>
      </c>
      <c r="I3342" s="18">
        <f t="shared" si="52"/>
        <v>9389548.2239999995</v>
      </c>
    </row>
    <row r="3343" spans="1:9" ht="18" x14ac:dyDescent="0.15">
      <c r="A3343" s="7">
        <v>2863</v>
      </c>
      <c r="B3343" s="96"/>
      <c r="C3343" s="95"/>
      <c r="D3343" s="13">
        <v>868204</v>
      </c>
      <c r="E3343" s="8" t="s">
        <v>3137</v>
      </c>
      <c r="F3343" s="9" t="s">
        <v>10</v>
      </c>
      <c r="G3343" s="10"/>
      <c r="H3343" s="11">
        <v>8300520</v>
      </c>
      <c r="I3343" s="18">
        <f t="shared" si="52"/>
        <v>9389548.2239999995</v>
      </c>
    </row>
    <row r="3344" spans="1:9" ht="18" x14ac:dyDescent="0.15">
      <c r="A3344" s="7">
        <v>2864</v>
      </c>
      <c r="B3344" s="96"/>
      <c r="C3344" s="95"/>
      <c r="D3344" s="13">
        <v>868205</v>
      </c>
      <c r="E3344" s="8" t="s">
        <v>3138</v>
      </c>
      <c r="F3344" s="9" t="s">
        <v>10</v>
      </c>
      <c r="G3344" s="10"/>
      <c r="H3344" s="11">
        <v>3320460</v>
      </c>
      <c r="I3344" s="18">
        <f t="shared" si="52"/>
        <v>3756104.352</v>
      </c>
    </row>
    <row r="3345" spans="1:9" ht="18" x14ac:dyDescent="0.15">
      <c r="A3345" s="7">
        <v>2865</v>
      </c>
      <c r="B3345" s="96"/>
      <c r="C3345" s="95"/>
      <c r="D3345" s="13">
        <v>868306</v>
      </c>
      <c r="E3345" s="8" t="s">
        <v>3139</v>
      </c>
      <c r="F3345" s="9" t="s">
        <v>10</v>
      </c>
      <c r="G3345" s="10"/>
      <c r="H3345" s="11">
        <v>4150260</v>
      </c>
      <c r="I3345" s="18">
        <f t="shared" si="52"/>
        <v>4694774.1119999997</v>
      </c>
    </row>
    <row r="3346" spans="1:9" ht="18" x14ac:dyDescent="0.15">
      <c r="A3346" s="7">
        <v>2866</v>
      </c>
      <c r="B3346" s="96"/>
      <c r="C3346" s="95"/>
      <c r="D3346" s="13">
        <v>868307</v>
      </c>
      <c r="E3346" s="8" t="s">
        <v>3140</v>
      </c>
      <c r="F3346" s="9" t="s">
        <v>10</v>
      </c>
      <c r="G3346" s="10"/>
      <c r="H3346" s="11">
        <v>4150260</v>
      </c>
      <c r="I3346" s="18">
        <f t="shared" si="52"/>
        <v>4694774.1119999997</v>
      </c>
    </row>
    <row r="3347" spans="1:9" ht="18" x14ac:dyDescent="0.15">
      <c r="A3347" s="83">
        <v>2867</v>
      </c>
      <c r="B3347" s="96"/>
      <c r="C3347" s="95"/>
      <c r="D3347" s="88">
        <v>868501</v>
      </c>
      <c r="E3347" s="8" t="s">
        <v>3141</v>
      </c>
      <c r="F3347" s="86" t="s">
        <v>10</v>
      </c>
      <c r="G3347" s="84"/>
      <c r="H3347" s="85">
        <v>2351700</v>
      </c>
      <c r="I3347" s="18">
        <f t="shared" si="52"/>
        <v>2660243.04</v>
      </c>
    </row>
    <row r="3348" spans="1:9" x14ac:dyDescent="0.15">
      <c r="A3348" s="83"/>
      <c r="B3348" s="96"/>
      <c r="C3348" s="95"/>
      <c r="D3348" s="88"/>
      <c r="E3348" s="8" t="s">
        <v>3142</v>
      </c>
      <c r="F3348" s="86"/>
      <c r="G3348" s="84"/>
      <c r="H3348" s="85"/>
      <c r="I3348" s="18">
        <f t="shared" si="52"/>
        <v>0</v>
      </c>
    </row>
    <row r="3349" spans="1:9" ht="18" x14ac:dyDescent="0.15">
      <c r="A3349" s="83">
        <v>2868</v>
      </c>
      <c r="B3349" s="96"/>
      <c r="C3349" s="95"/>
      <c r="D3349" s="88">
        <v>868502</v>
      </c>
      <c r="E3349" s="8" t="s">
        <v>3141</v>
      </c>
      <c r="F3349" s="86" t="s">
        <v>10</v>
      </c>
      <c r="G3349" s="84"/>
      <c r="H3349" s="85">
        <v>3320460</v>
      </c>
      <c r="I3349" s="18">
        <f t="shared" si="52"/>
        <v>3756104.352</v>
      </c>
    </row>
    <row r="3350" spans="1:9" x14ac:dyDescent="0.15">
      <c r="A3350" s="83"/>
      <c r="B3350" s="96"/>
      <c r="C3350" s="95"/>
      <c r="D3350" s="88"/>
      <c r="E3350" s="8" t="s">
        <v>3143</v>
      </c>
      <c r="F3350" s="86"/>
      <c r="G3350" s="84"/>
      <c r="H3350" s="85"/>
      <c r="I3350" s="18">
        <f t="shared" si="52"/>
        <v>0</v>
      </c>
    </row>
    <row r="3351" spans="1:9" ht="18" x14ac:dyDescent="0.15">
      <c r="A3351" s="83">
        <v>2869</v>
      </c>
      <c r="B3351" s="96"/>
      <c r="C3351" s="95"/>
      <c r="D3351" s="88">
        <v>868503</v>
      </c>
      <c r="E3351" s="8" t="s">
        <v>3141</v>
      </c>
      <c r="F3351" s="86" t="s">
        <v>10</v>
      </c>
      <c r="G3351" s="84"/>
      <c r="H3351" s="85">
        <v>4012020</v>
      </c>
      <c r="I3351" s="18">
        <f t="shared" si="52"/>
        <v>4538397.0240000002</v>
      </c>
    </row>
    <row r="3352" spans="1:9" x14ac:dyDescent="0.15">
      <c r="A3352" s="83"/>
      <c r="B3352" s="96"/>
      <c r="C3352" s="95"/>
      <c r="D3352" s="88"/>
      <c r="E3352" s="8" t="s">
        <v>3144</v>
      </c>
      <c r="F3352" s="86"/>
      <c r="G3352" s="84"/>
      <c r="H3352" s="85"/>
      <c r="I3352" s="18">
        <f t="shared" si="52"/>
        <v>0</v>
      </c>
    </row>
    <row r="3353" spans="1:9" ht="18" x14ac:dyDescent="0.15">
      <c r="A3353" s="7">
        <v>2870</v>
      </c>
      <c r="B3353" s="96"/>
      <c r="C3353" s="95"/>
      <c r="D3353" s="13">
        <v>868504</v>
      </c>
      <c r="E3353" s="8" t="s">
        <v>3145</v>
      </c>
      <c r="F3353" s="9" t="s">
        <v>10</v>
      </c>
      <c r="G3353" s="10"/>
      <c r="H3353" s="11">
        <v>1936800</v>
      </c>
      <c r="I3353" s="18">
        <f t="shared" si="52"/>
        <v>2190908.16</v>
      </c>
    </row>
    <row r="3354" spans="1:9" ht="18" x14ac:dyDescent="0.15">
      <c r="A3354" s="7">
        <v>2871</v>
      </c>
      <c r="B3354" s="96"/>
      <c r="C3354" s="95"/>
      <c r="D3354" s="13">
        <v>868505</v>
      </c>
      <c r="E3354" s="8" t="s">
        <v>3146</v>
      </c>
      <c r="F3354" s="9" t="s">
        <v>10</v>
      </c>
      <c r="G3354" s="10"/>
      <c r="H3354" s="11">
        <v>2075040</v>
      </c>
      <c r="I3354" s="18">
        <f t="shared" si="52"/>
        <v>2347285.2480000001</v>
      </c>
    </row>
    <row r="3355" spans="1:9" ht="18" x14ac:dyDescent="0.15">
      <c r="A3355" s="7">
        <v>2872</v>
      </c>
      <c r="B3355" s="96"/>
      <c r="C3355" s="95"/>
      <c r="D3355" s="13">
        <v>868506</v>
      </c>
      <c r="E3355" s="8" t="s">
        <v>3147</v>
      </c>
      <c r="F3355" s="9" t="s">
        <v>10</v>
      </c>
      <c r="G3355" s="10"/>
      <c r="H3355" s="11">
        <v>2490120</v>
      </c>
      <c r="I3355" s="18">
        <f t="shared" si="52"/>
        <v>2816823.7439999999</v>
      </c>
    </row>
    <row r="3356" spans="1:9" ht="18" x14ac:dyDescent="0.15">
      <c r="A3356" s="7">
        <v>2873</v>
      </c>
      <c r="B3356" s="96"/>
      <c r="C3356" s="95"/>
      <c r="D3356" s="13">
        <v>868507</v>
      </c>
      <c r="E3356" s="8" t="s">
        <v>3148</v>
      </c>
      <c r="F3356" s="9" t="s">
        <v>10</v>
      </c>
      <c r="G3356" s="10"/>
      <c r="H3356" s="11">
        <v>1383300</v>
      </c>
      <c r="I3356" s="18">
        <f t="shared" si="52"/>
        <v>1564788.96</v>
      </c>
    </row>
    <row r="3357" spans="1:9" ht="18" x14ac:dyDescent="0.15">
      <c r="A3357" s="7">
        <v>2874</v>
      </c>
      <c r="B3357" s="96"/>
      <c r="C3357" s="95"/>
      <c r="D3357" s="13">
        <v>868510</v>
      </c>
      <c r="E3357" s="8" t="s">
        <v>3149</v>
      </c>
      <c r="F3357" s="9" t="s">
        <v>10</v>
      </c>
      <c r="G3357" s="10"/>
      <c r="H3357" s="11">
        <v>3735180</v>
      </c>
      <c r="I3357" s="18">
        <f t="shared" si="52"/>
        <v>4225235.6160000004</v>
      </c>
    </row>
    <row r="3358" spans="1:9" ht="18" x14ac:dyDescent="0.15">
      <c r="A3358" s="7">
        <v>2875</v>
      </c>
      <c r="B3358" s="96"/>
      <c r="C3358" s="95"/>
      <c r="D3358" s="13">
        <v>868601</v>
      </c>
      <c r="E3358" s="8" t="s">
        <v>3150</v>
      </c>
      <c r="F3358" s="9" t="s">
        <v>10</v>
      </c>
      <c r="G3358" s="10"/>
      <c r="H3358" s="11">
        <v>922350</v>
      </c>
      <c r="I3358" s="18">
        <f t="shared" si="52"/>
        <v>1043362.32</v>
      </c>
    </row>
    <row r="3359" spans="1:9" ht="18" x14ac:dyDescent="0.15">
      <c r="A3359" s="7">
        <v>2876</v>
      </c>
      <c r="B3359" s="96"/>
      <c r="C3359" s="95"/>
      <c r="D3359" s="13">
        <v>868602</v>
      </c>
      <c r="E3359" s="8" t="s">
        <v>3151</v>
      </c>
      <c r="F3359" s="9" t="s">
        <v>10</v>
      </c>
      <c r="G3359" s="10"/>
      <c r="H3359" s="11">
        <v>461250</v>
      </c>
      <c r="I3359" s="18">
        <f t="shared" si="52"/>
        <v>521766</v>
      </c>
    </row>
    <row r="3360" spans="1:9" ht="18" x14ac:dyDescent="0.15">
      <c r="A3360" s="7">
        <v>2877</v>
      </c>
      <c r="B3360" s="96"/>
      <c r="C3360" s="95"/>
      <c r="D3360" s="13">
        <v>868701</v>
      </c>
      <c r="E3360" s="8" t="s">
        <v>3152</v>
      </c>
      <c r="F3360" s="9" t="s">
        <v>10</v>
      </c>
      <c r="G3360" s="10"/>
      <c r="H3360" s="11">
        <v>5810220</v>
      </c>
      <c r="I3360" s="18">
        <f t="shared" si="52"/>
        <v>6572520.8640000001</v>
      </c>
    </row>
    <row r="3361" spans="1:9" ht="18" x14ac:dyDescent="0.15">
      <c r="A3361" s="7">
        <v>2878</v>
      </c>
      <c r="B3361" s="96"/>
      <c r="C3361" s="95"/>
      <c r="D3361" s="13">
        <v>868702</v>
      </c>
      <c r="E3361" s="8" t="s">
        <v>3153</v>
      </c>
      <c r="F3361" s="9" t="s">
        <v>10</v>
      </c>
      <c r="G3361" s="10"/>
      <c r="H3361" s="11">
        <v>4150260</v>
      </c>
      <c r="I3361" s="18">
        <f t="shared" si="52"/>
        <v>4694774.1119999997</v>
      </c>
    </row>
    <row r="3362" spans="1:9" ht="18" x14ac:dyDescent="0.15">
      <c r="A3362" s="7">
        <v>2879</v>
      </c>
      <c r="B3362" s="96"/>
      <c r="C3362" s="95"/>
      <c r="D3362" s="13">
        <v>868703</v>
      </c>
      <c r="E3362" s="8" t="s">
        <v>3154</v>
      </c>
      <c r="F3362" s="9" t="s">
        <v>10</v>
      </c>
      <c r="G3362" s="10"/>
      <c r="H3362" s="11">
        <v>4150260</v>
      </c>
      <c r="I3362" s="18">
        <f t="shared" si="52"/>
        <v>4694774.1119999997</v>
      </c>
    </row>
    <row r="3363" spans="1:9" ht="18" x14ac:dyDescent="0.15">
      <c r="A3363" s="7">
        <v>2880</v>
      </c>
      <c r="B3363" s="96"/>
      <c r="C3363" s="95"/>
      <c r="D3363" s="13">
        <v>868704</v>
      </c>
      <c r="E3363" s="8" t="s">
        <v>3155</v>
      </c>
      <c r="F3363" s="9" t="s">
        <v>10</v>
      </c>
      <c r="G3363" s="10"/>
      <c r="H3363" s="11">
        <v>4150260</v>
      </c>
      <c r="I3363" s="18">
        <f t="shared" si="52"/>
        <v>4694774.1119999997</v>
      </c>
    </row>
    <row r="3364" spans="1:9" ht="18" x14ac:dyDescent="0.15">
      <c r="A3364" s="7">
        <v>2881</v>
      </c>
      <c r="B3364" s="96"/>
      <c r="C3364" s="95"/>
      <c r="D3364" s="13">
        <v>868705</v>
      </c>
      <c r="E3364" s="8" t="s">
        <v>3156</v>
      </c>
      <c r="F3364" s="9" t="s">
        <v>10</v>
      </c>
      <c r="G3364" s="10"/>
      <c r="H3364" s="11">
        <v>6087060</v>
      </c>
      <c r="I3364" s="18">
        <f t="shared" si="52"/>
        <v>6885682.2719999999</v>
      </c>
    </row>
    <row r="3365" spans="1:9" ht="18" x14ac:dyDescent="0.15">
      <c r="A3365" s="7">
        <v>2882</v>
      </c>
      <c r="B3365" s="96"/>
      <c r="C3365" s="95"/>
      <c r="D3365" s="13">
        <v>869103</v>
      </c>
      <c r="E3365" s="8" t="s">
        <v>3157</v>
      </c>
      <c r="F3365" s="9" t="s">
        <v>10</v>
      </c>
      <c r="G3365" s="10"/>
      <c r="H3365" s="11">
        <v>2213460</v>
      </c>
      <c r="I3365" s="18">
        <f t="shared" si="52"/>
        <v>2503865.952</v>
      </c>
    </row>
    <row r="3366" spans="1:9" ht="18" x14ac:dyDescent="0.15">
      <c r="A3366" s="7">
        <v>2883</v>
      </c>
      <c r="B3366" s="96"/>
      <c r="C3366" s="95"/>
      <c r="D3366" s="13">
        <v>869104</v>
      </c>
      <c r="E3366" s="8" t="s">
        <v>3158</v>
      </c>
      <c r="F3366" s="9" t="s">
        <v>10</v>
      </c>
      <c r="G3366" s="10"/>
      <c r="H3366" s="11">
        <v>2766960</v>
      </c>
      <c r="I3366" s="18">
        <f t="shared" si="52"/>
        <v>3129985.1519999998</v>
      </c>
    </row>
    <row r="3367" spans="1:9" ht="18" x14ac:dyDescent="0.15">
      <c r="A3367" s="7">
        <v>2884</v>
      </c>
      <c r="B3367" s="96"/>
      <c r="C3367" s="95"/>
      <c r="D3367" s="13">
        <v>869201</v>
      </c>
      <c r="E3367" s="8" t="s">
        <v>3159</v>
      </c>
      <c r="F3367" s="9" t="s">
        <v>10</v>
      </c>
      <c r="G3367" s="10"/>
      <c r="H3367" s="11">
        <v>31126950</v>
      </c>
      <c r="I3367" s="18">
        <f t="shared" si="52"/>
        <v>35210805.839999996</v>
      </c>
    </row>
    <row r="3368" spans="1:9" ht="27" x14ac:dyDescent="0.15">
      <c r="A3368" s="83">
        <v>2885</v>
      </c>
      <c r="B3368" s="96"/>
      <c r="C3368" s="95"/>
      <c r="D3368" s="88">
        <v>869601</v>
      </c>
      <c r="E3368" s="8" t="s">
        <v>3160</v>
      </c>
      <c r="F3368" s="86" t="s">
        <v>10</v>
      </c>
      <c r="G3368" s="84"/>
      <c r="H3368" s="85">
        <v>3320460</v>
      </c>
      <c r="I3368" s="18">
        <f t="shared" si="52"/>
        <v>3756104.352</v>
      </c>
    </row>
    <row r="3369" spans="1:9" ht="15.75" customHeight="1" x14ac:dyDescent="0.15">
      <c r="A3369" s="83"/>
      <c r="B3369" s="96"/>
      <c r="C3369" s="95"/>
      <c r="D3369" s="88"/>
      <c r="E3369" s="8" t="s">
        <v>3161</v>
      </c>
      <c r="F3369" s="86"/>
      <c r="G3369" s="84"/>
      <c r="H3369" s="85"/>
      <c r="I3369" s="18">
        <f t="shared" si="52"/>
        <v>0</v>
      </c>
    </row>
    <row r="3370" spans="1:9" ht="18" x14ac:dyDescent="0.15">
      <c r="A3370" s="7">
        <v>2886</v>
      </c>
      <c r="B3370" s="96"/>
      <c r="C3370" s="95"/>
      <c r="D3370" s="13">
        <v>869700</v>
      </c>
      <c r="E3370" s="8" t="s">
        <v>3162</v>
      </c>
      <c r="F3370" s="9" t="s">
        <v>10</v>
      </c>
      <c r="G3370" s="10"/>
      <c r="H3370" s="11">
        <v>1383300</v>
      </c>
      <c r="I3370" s="18">
        <f t="shared" si="52"/>
        <v>1564788.96</v>
      </c>
    </row>
    <row r="3371" spans="1:9" ht="18" x14ac:dyDescent="0.15">
      <c r="A3371" s="7">
        <v>2887</v>
      </c>
      <c r="B3371" s="96"/>
      <c r="C3371" s="95"/>
      <c r="D3371" s="13">
        <v>962100</v>
      </c>
      <c r="E3371" s="8" t="s">
        <v>3163</v>
      </c>
      <c r="F3371" s="9" t="s">
        <v>10</v>
      </c>
      <c r="G3371" s="10"/>
      <c r="H3371" s="11">
        <v>678150</v>
      </c>
      <c r="I3371" s="18">
        <f t="shared" si="52"/>
        <v>767123.28</v>
      </c>
    </row>
    <row r="3372" spans="1:9" ht="18" x14ac:dyDescent="0.15">
      <c r="A3372" s="7">
        <v>2888</v>
      </c>
      <c r="B3372" s="96"/>
      <c r="C3372" s="95"/>
      <c r="D3372" s="13">
        <v>965901</v>
      </c>
      <c r="E3372" s="8" t="s">
        <v>3164</v>
      </c>
      <c r="F3372" s="9" t="s">
        <v>10</v>
      </c>
      <c r="G3372" s="10"/>
      <c r="H3372" s="11">
        <v>115350</v>
      </c>
      <c r="I3372" s="18">
        <f t="shared" si="52"/>
        <v>130483.92</v>
      </c>
    </row>
    <row r="3373" spans="1:9" ht="18" x14ac:dyDescent="0.15">
      <c r="A3373" s="7">
        <v>2889</v>
      </c>
      <c r="B3373" s="96"/>
      <c r="C3373" s="95"/>
      <c r="D3373" s="13">
        <v>965902</v>
      </c>
      <c r="E3373" s="8" t="s">
        <v>3165</v>
      </c>
      <c r="F3373" s="9" t="s">
        <v>10</v>
      </c>
      <c r="G3373" s="10"/>
      <c r="H3373" s="11">
        <v>138450</v>
      </c>
      <c r="I3373" s="18">
        <f t="shared" si="52"/>
        <v>156614.64000000001</v>
      </c>
    </row>
    <row r="3374" spans="1:9" ht="18" x14ac:dyDescent="0.15">
      <c r="A3374" s="83">
        <v>2890</v>
      </c>
      <c r="B3374" s="96"/>
      <c r="C3374" s="95"/>
      <c r="D3374" s="88">
        <v>981100</v>
      </c>
      <c r="E3374" s="8" t="s">
        <v>3166</v>
      </c>
      <c r="F3374" s="86" t="s">
        <v>10</v>
      </c>
      <c r="G3374" s="84"/>
      <c r="H3374" s="85">
        <v>339000</v>
      </c>
      <c r="I3374" s="18">
        <f t="shared" si="52"/>
        <v>383476.8</v>
      </c>
    </row>
    <row r="3375" spans="1:9" ht="15.75" customHeight="1" x14ac:dyDescent="0.15">
      <c r="A3375" s="83"/>
      <c r="B3375" s="96"/>
      <c r="C3375" s="95"/>
      <c r="D3375" s="88"/>
      <c r="E3375" s="8" t="s">
        <v>3167</v>
      </c>
      <c r="F3375" s="86"/>
      <c r="G3375" s="84"/>
      <c r="H3375" s="85"/>
      <c r="I3375" s="18">
        <f t="shared" si="52"/>
        <v>0</v>
      </c>
    </row>
    <row r="3376" spans="1:9" ht="18" x14ac:dyDescent="0.15">
      <c r="A3376" s="7">
        <v>2891</v>
      </c>
      <c r="B3376" s="96"/>
      <c r="C3376" s="95"/>
      <c r="D3376" s="13">
        <v>982600</v>
      </c>
      <c r="E3376" s="8" t="s">
        <v>3168</v>
      </c>
      <c r="F3376" s="9" t="s">
        <v>10</v>
      </c>
      <c r="G3376" s="10"/>
      <c r="H3376" s="11">
        <v>1936800</v>
      </c>
      <c r="I3376" s="18">
        <f t="shared" si="52"/>
        <v>2190908.16</v>
      </c>
    </row>
    <row r="3377" spans="1:9" ht="36" x14ac:dyDescent="0.15">
      <c r="A3377" s="7">
        <v>2892</v>
      </c>
      <c r="B3377" s="96"/>
      <c r="C3377" s="95"/>
      <c r="D3377" s="13">
        <v>8642011</v>
      </c>
      <c r="E3377" s="8" t="s">
        <v>3169</v>
      </c>
      <c r="F3377" s="9" t="s">
        <v>10</v>
      </c>
      <c r="G3377" s="10"/>
      <c r="H3377" s="11">
        <v>2719260</v>
      </c>
      <c r="I3377" s="18">
        <f t="shared" si="52"/>
        <v>3076026.912</v>
      </c>
    </row>
    <row r="3378" spans="1:9" ht="18" x14ac:dyDescent="0.15">
      <c r="A3378" s="83">
        <v>2893</v>
      </c>
      <c r="B3378" s="96"/>
      <c r="C3378" s="95"/>
      <c r="D3378" s="88">
        <v>8694001</v>
      </c>
      <c r="E3378" s="8" t="s">
        <v>3170</v>
      </c>
      <c r="F3378" s="86" t="s">
        <v>10</v>
      </c>
      <c r="G3378" s="84"/>
      <c r="H3378" s="85">
        <v>115350</v>
      </c>
      <c r="I3378" s="18">
        <f t="shared" si="52"/>
        <v>130483.92</v>
      </c>
    </row>
    <row r="3379" spans="1:9" ht="15.75" customHeight="1" x14ac:dyDescent="0.15">
      <c r="A3379" s="83"/>
      <c r="B3379" s="96"/>
      <c r="C3379" s="95"/>
      <c r="D3379" s="88"/>
      <c r="E3379" s="8" t="s">
        <v>3171</v>
      </c>
      <c r="F3379" s="86"/>
      <c r="G3379" s="84"/>
      <c r="H3379" s="85"/>
      <c r="I3379" s="18">
        <f t="shared" si="52"/>
        <v>0</v>
      </c>
    </row>
    <row r="3380" spans="1:9" ht="18" x14ac:dyDescent="0.15">
      <c r="A3380" s="7">
        <v>2894</v>
      </c>
      <c r="B3380" s="96"/>
      <c r="C3380" s="95"/>
      <c r="D3380" s="14" t="s">
        <v>3172</v>
      </c>
      <c r="E3380" s="8" t="s">
        <v>3173</v>
      </c>
      <c r="F3380" s="9" t="s">
        <v>10</v>
      </c>
      <c r="G3380" s="10"/>
      <c r="H3380" s="11">
        <v>538000</v>
      </c>
      <c r="I3380" s="18">
        <f t="shared" si="52"/>
        <v>608585.6</v>
      </c>
    </row>
    <row r="3381" spans="1:9" ht="18" x14ac:dyDescent="0.15">
      <c r="A3381" s="7">
        <v>2895</v>
      </c>
      <c r="B3381" s="96"/>
      <c r="C3381" s="95"/>
      <c r="D3381" s="14" t="s">
        <v>3174</v>
      </c>
      <c r="E3381" s="8" t="s">
        <v>3175</v>
      </c>
      <c r="F3381" s="9" t="s">
        <v>10</v>
      </c>
      <c r="G3381" s="10"/>
      <c r="H3381" s="11">
        <v>1249200</v>
      </c>
      <c r="I3381" s="18">
        <f t="shared" si="52"/>
        <v>1413095.04</v>
      </c>
    </row>
    <row r="3382" spans="1:9" ht="18" x14ac:dyDescent="0.15">
      <c r="A3382" s="7">
        <v>2896</v>
      </c>
      <c r="B3382" s="96"/>
      <c r="C3382" s="95"/>
      <c r="D3382" s="14" t="s">
        <v>3176</v>
      </c>
      <c r="E3382" s="8" t="s">
        <v>3177</v>
      </c>
      <c r="F3382" s="9" t="s">
        <v>10</v>
      </c>
      <c r="G3382" s="10"/>
      <c r="H3382" s="11">
        <v>2498400</v>
      </c>
      <c r="I3382" s="18">
        <f t="shared" si="52"/>
        <v>2826190.08</v>
      </c>
    </row>
    <row r="3383" spans="1:9" ht="18" x14ac:dyDescent="0.15">
      <c r="A3383" s="7">
        <v>2897</v>
      </c>
      <c r="B3383" s="96"/>
      <c r="C3383" s="95"/>
      <c r="D3383" s="14" t="s">
        <v>3178</v>
      </c>
      <c r="E3383" s="8" t="s">
        <v>3179</v>
      </c>
      <c r="F3383" s="9" t="s">
        <v>10</v>
      </c>
      <c r="G3383" s="10"/>
      <c r="H3383" s="11">
        <v>2498400</v>
      </c>
      <c r="I3383" s="18">
        <f t="shared" si="52"/>
        <v>2826190.08</v>
      </c>
    </row>
    <row r="3384" spans="1:9" ht="18" x14ac:dyDescent="0.15">
      <c r="A3384" s="7">
        <v>2898</v>
      </c>
      <c r="B3384" s="96"/>
      <c r="C3384" s="95"/>
      <c r="D3384" s="14" t="s">
        <v>3180</v>
      </c>
      <c r="E3384" s="8" t="s">
        <v>3181</v>
      </c>
      <c r="F3384" s="9" t="s">
        <v>10</v>
      </c>
      <c r="G3384" s="10"/>
      <c r="H3384" s="11">
        <v>5413140</v>
      </c>
      <c r="I3384" s="18">
        <f t="shared" si="52"/>
        <v>6123343.9680000003</v>
      </c>
    </row>
    <row r="3385" spans="1:9" ht="18" x14ac:dyDescent="0.15">
      <c r="A3385" s="7">
        <v>2899</v>
      </c>
      <c r="B3385" s="96"/>
      <c r="C3385" s="95"/>
      <c r="D3385" s="14" t="s">
        <v>3182</v>
      </c>
      <c r="E3385" s="8" t="s">
        <v>3183</v>
      </c>
      <c r="F3385" s="9" t="s">
        <v>10</v>
      </c>
      <c r="G3385" s="10"/>
      <c r="H3385" s="11">
        <v>2706480</v>
      </c>
      <c r="I3385" s="18">
        <f t="shared" si="52"/>
        <v>3061570.176</v>
      </c>
    </row>
    <row r="3386" spans="1:9" ht="18" x14ac:dyDescent="0.15">
      <c r="A3386" s="7">
        <v>2900</v>
      </c>
      <c r="B3386" s="96"/>
      <c r="C3386" s="95"/>
      <c r="D3386" s="14" t="s">
        <v>3184</v>
      </c>
      <c r="E3386" s="8" t="s">
        <v>3185</v>
      </c>
      <c r="F3386" s="9" t="s">
        <v>10</v>
      </c>
      <c r="G3386" s="10"/>
      <c r="H3386" s="11">
        <v>2290140</v>
      </c>
      <c r="I3386" s="18">
        <f t="shared" si="52"/>
        <v>2590606.3679999998</v>
      </c>
    </row>
    <row r="3387" spans="1:9" ht="18" x14ac:dyDescent="0.15">
      <c r="A3387" s="7">
        <v>2901</v>
      </c>
      <c r="B3387" s="96"/>
      <c r="C3387" s="95"/>
      <c r="D3387" s="14" t="s">
        <v>3186</v>
      </c>
      <c r="E3387" s="8" t="s">
        <v>3187</v>
      </c>
      <c r="F3387" s="9" t="s">
        <v>10</v>
      </c>
      <c r="G3387" s="10"/>
      <c r="H3387" s="11">
        <v>4580280</v>
      </c>
      <c r="I3387" s="18">
        <f t="shared" si="52"/>
        <v>5181212.7359999996</v>
      </c>
    </row>
    <row r="3388" spans="1:9" ht="18" x14ac:dyDescent="0.15">
      <c r="A3388" s="7">
        <v>2902</v>
      </c>
      <c r="B3388" s="96"/>
      <c r="C3388" s="95"/>
      <c r="D3388" s="14" t="s">
        <v>3188</v>
      </c>
      <c r="E3388" s="8" t="s">
        <v>3189</v>
      </c>
      <c r="F3388" s="9" t="s">
        <v>10</v>
      </c>
      <c r="G3388" s="10"/>
      <c r="H3388" s="11">
        <v>1308600</v>
      </c>
      <c r="I3388" s="18">
        <f t="shared" si="52"/>
        <v>1480288.32</v>
      </c>
    </row>
    <row r="3389" spans="1:9" ht="18" x14ac:dyDescent="0.15">
      <c r="A3389" s="7">
        <v>2903</v>
      </c>
      <c r="B3389" s="96"/>
      <c r="C3389" s="95"/>
      <c r="D3389" s="14" t="s">
        <v>3190</v>
      </c>
      <c r="E3389" s="8" t="s">
        <v>3191</v>
      </c>
      <c r="F3389" s="9" t="s">
        <v>10</v>
      </c>
      <c r="G3389" s="10"/>
      <c r="H3389" s="11">
        <v>2617380</v>
      </c>
      <c r="I3389" s="18">
        <f t="shared" si="52"/>
        <v>2960780.2560000001</v>
      </c>
    </row>
    <row r="3390" spans="1:9" ht="18" x14ac:dyDescent="0.15">
      <c r="A3390" s="7">
        <v>2904</v>
      </c>
      <c r="B3390" s="96"/>
      <c r="C3390" s="95"/>
      <c r="D3390" s="14" t="s">
        <v>3192</v>
      </c>
      <c r="E3390" s="8" t="s">
        <v>3193</v>
      </c>
      <c r="F3390" s="9" t="s">
        <v>10</v>
      </c>
      <c r="G3390" s="10"/>
      <c r="H3390" s="11">
        <v>5413140</v>
      </c>
      <c r="I3390" s="18">
        <f t="shared" si="52"/>
        <v>6123343.9680000003</v>
      </c>
    </row>
    <row r="3391" spans="1:9" ht="27" x14ac:dyDescent="0.15">
      <c r="A3391" s="7">
        <v>2905</v>
      </c>
      <c r="B3391" s="96"/>
      <c r="C3391" s="95"/>
      <c r="D3391" s="13">
        <v>13209</v>
      </c>
      <c r="E3391" s="8" t="s">
        <v>3194</v>
      </c>
      <c r="F3391" s="9" t="s">
        <v>10</v>
      </c>
      <c r="G3391" s="10"/>
      <c r="H3391" s="11">
        <v>9154080</v>
      </c>
      <c r="I3391" s="18">
        <f t="shared" si="52"/>
        <v>10355095.296</v>
      </c>
    </row>
    <row r="3392" spans="1:9" ht="18" x14ac:dyDescent="0.15">
      <c r="A3392" s="7">
        <v>2906</v>
      </c>
      <c r="B3392" s="96"/>
      <c r="C3392" s="95"/>
      <c r="D3392" s="7">
        <v>17802</v>
      </c>
      <c r="E3392" s="8" t="s">
        <v>3195</v>
      </c>
      <c r="F3392" s="9" t="s">
        <v>10</v>
      </c>
      <c r="G3392" s="10"/>
      <c r="H3392" s="11">
        <v>28071900</v>
      </c>
      <c r="I3392" s="18">
        <f t="shared" si="52"/>
        <v>31754933.280000001</v>
      </c>
    </row>
    <row r="3393" spans="1:9" ht="18" x14ac:dyDescent="0.15">
      <c r="A3393" s="7">
        <v>2907</v>
      </c>
      <c r="B3393" s="96"/>
      <c r="C3393" s="95"/>
      <c r="D3393" s="7">
        <v>22103</v>
      </c>
      <c r="E3393" s="8" t="s">
        <v>3196</v>
      </c>
      <c r="F3393" s="9" t="s">
        <v>10</v>
      </c>
      <c r="G3393" s="10"/>
      <c r="H3393" s="11">
        <v>14875425</v>
      </c>
      <c r="I3393" s="18">
        <f t="shared" si="52"/>
        <v>16827080.759999998</v>
      </c>
    </row>
    <row r="3394" spans="1:9" ht="36" x14ac:dyDescent="0.15">
      <c r="A3394" s="7">
        <v>2908</v>
      </c>
      <c r="B3394" s="96"/>
      <c r="C3394" s="95"/>
      <c r="D3394" s="7">
        <v>30223</v>
      </c>
      <c r="E3394" s="8" t="s">
        <v>3197</v>
      </c>
      <c r="F3394" s="9" t="s">
        <v>10</v>
      </c>
      <c r="G3394" s="10"/>
      <c r="H3394" s="11">
        <v>7259220</v>
      </c>
      <c r="I3394" s="18">
        <f t="shared" si="52"/>
        <v>8211629.6639999999</v>
      </c>
    </row>
    <row r="3395" spans="1:9" ht="18" x14ac:dyDescent="0.15">
      <c r="A3395" s="83">
        <v>2909</v>
      </c>
      <c r="B3395" s="96"/>
      <c r="C3395" s="95"/>
      <c r="D3395" s="83">
        <v>39001</v>
      </c>
      <c r="E3395" s="8" t="s">
        <v>3198</v>
      </c>
      <c r="F3395" s="86" t="s">
        <v>10</v>
      </c>
      <c r="G3395" s="84"/>
      <c r="H3395" s="85">
        <v>1423980</v>
      </c>
      <c r="I3395" s="18">
        <f t="shared" si="52"/>
        <v>1610806.176</v>
      </c>
    </row>
    <row r="3396" spans="1:9" x14ac:dyDescent="0.15">
      <c r="A3396" s="83"/>
      <c r="B3396" s="96"/>
      <c r="C3396" s="95"/>
      <c r="D3396" s="83"/>
      <c r="E3396" s="8" t="s">
        <v>3199</v>
      </c>
      <c r="F3396" s="86"/>
      <c r="G3396" s="84"/>
      <c r="H3396" s="85"/>
      <c r="I3396" s="18">
        <f t="shared" si="52"/>
        <v>0</v>
      </c>
    </row>
    <row r="3397" spans="1:9" ht="18" x14ac:dyDescent="0.15">
      <c r="A3397" s="7">
        <v>2910</v>
      </c>
      <c r="B3397" s="96"/>
      <c r="C3397" s="95"/>
      <c r="D3397" s="7">
        <v>48102</v>
      </c>
      <c r="E3397" s="8" t="s">
        <v>3200</v>
      </c>
      <c r="F3397" s="9" t="s">
        <v>10</v>
      </c>
      <c r="G3397" s="10"/>
      <c r="H3397" s="11">
        <v>661200</v>
      </c>
      <c r="I3397" s="18">
        <f t="shared" ref="I3397:I3460" si="53">+(H3397*13.12%)+H3397</f>
        <v>747949.44</v>
      </c>
    </row>
    <row r="3398" spans="1:9" ht="27" x14ac:dyDescent="0.15">
      <c r="A3398" s="83">
        <v>2911</v>
      </c>
      <c r="B3398" s="96"/>
      <c r="C3398" s="95"/>
      <c r="D3398" s="83">
        <v>82404</v>
      </c>
      <c r="E3398" s="8" t="s">
        <v>3201</v>
      </c>
      <c r="F3398" s="86" t="s">
        <v>10</v>
      </c>
      <c r="G3398" s="84"/>
      <c r="H3398" s="85">
        <v>10065420</v>
      </c>
      <c r="I3398" s="18">
        <f t="shared" si="53"/>
        <v>11386003.104</v>
      </c>
    </row>
    <row r="3399" spans="1:9" ht="15.75" customHeight="1" x14ac:dyDescent="0.15">
      <c r="A3399" s="83"/>
      <c r="B3399" s="96"/>
      <c r="C3399" s="95"/>
      <c r="D3399" s="83"/>
      <c r="E3399" s="8" t="s">
        <v>3202</v>
      </c>
      <c r="F3399" s="86"/>
      <c r="G3399" s="84"/>
      <c r="H3399" s="85"/>
      <c r="I3399" s="18">
        <f t="shared" si="53"/>
        <v>0</v>
      </c>
    </row>
    <row r="3400" spans="1:9" ht="18" x14ac:dyDescent="0.15">
      <c r="A3400" s="83">
        <v>2912</v>
      </c>
      <c r="B3400" s="96"/>
      <c r="C3400" s="95"/>
      <c r="D3400" s="83">
        <v>143501</v>
      </c>
      <c r="E3400" s="87" t="s">
        <v>3203</v>
      </c>
      <c r="F3400" s="9" t="s">
        <v>3204</v>
      </c>
      <c r="G3400" s="84"/>
      <c r="H3400" s="85">
        <v>4227000</v>
      </c>
      <c r="I3400" s="18">
        <f t="shared" si="53"/>
        <v>4781582.4000000004</v>
      </c>
    </row>
    <row r="3401" spans="1:9" ht="15.75" customHeight="1" x14ac:dyDescent="0.15">
      <c r="A3401" s="83"/>
      <c r="B3401" s="96"/>
      <c r="C3401" s="95"/>
      <c r="D3401" s="83"/>
      <c r="E3401" s="87"/>
      <c r="F3401" s="9" t="s">
        <v>3205</v>
      </c>
      <c r="G3401" s="84"/>
      <c r="H3401" s="85"/>
      <c r="I3401" s="18">
        <f t="shared" si="53"/>
        <v>0</v>
      </c>
    </row>
    <row r="3402" spans="1:9" ht="18" x14ac:dyDescent="0.15">
      <c r="A3402" s="7">
        <v>2913</v>
      </c>
      <c r="B3402" s="96"/>
      <c r="C3402" s="95"/>
      <c r="D3402" s="7">
        <v>219102</v>
      </c>
      <c r="E3402" s="8" t="s">
        <v>3206</v>
      </c>
      <c r="F3402" s="9" t="s">
        <v>10</v>
      </c>
      <c r="G3402" s="10"/>
      <c r="H3402" s="11">
        <v>4068540</v>
      </c>
      <c r="I3402" s="18">
        <f t="shared" si="53"/>
        <v>4602332.4479999999</v>
      </c>
    </row>
    <row r="3403" spans="1:9" ht="18" x14ac:dyDescent="0.15">
      <c r="A3403" s="7">
        <v>2914</v>
      </c>
      <c r="B3403" s="96"/>
      <c r="C3403" s="95"/>
      <c r="D3403" s="7">
        <v>228001</v>
      </c>
      <c r="E3403" s="8" t="s">
        <v>3207</v>
      </c>
      <c r="F3403" s="9" t="s">
        <v>10</v>
      </c>
      <c r="G3403" s="10"/>
      <c r="H3403" s="11">
        <v>1220580</v>
      </c>
      <c r="I3403" s="18">
        <f t="shared" si="53"/>
        <v>1380720.0959999999</v>
      </c>
    </row>
    <row r="3404" spans="1:9" ht="18" x14ac:dyDescent="0.15">
      <c r="A3404" s="83">
        <v>2915</v>
      </c>
      <c r="B3404" s="96"/>
      <c r="C3404" s="95"/>
      <c r="D3404" s="83">
        <v>317305</v>
      </c>
      <c r="E3404" s="8" t="s">
        <v>3208</v>
      </c>
      <c r="F3404" s="86" t="s">
        <v>10</v>
      </c>
      <c r="G3404" s="84"/>
      <c r="H3404" s="85">
        <v>13596300</v>
      </c>
      <c r="I3404" s="18">
        <f t="shared" si="53"/>
        <v>15380134.560000001</v>
      </c>
    </row>
    <row r="3405" spans="1:9" ht="15.75" customHeight="1" x14ac:dyDescent="0.15">
      <c r="A3405" s="83"/>
      <c r="B3405" s="96"/>
      <c r="C3405" s="95"/>
      <c r="D3405" s="83"/>
      <c r="E3405" s="8" t="s">
        <v>2490</v>
      </c>
      <c r="F3405" s="86"/>
      <c r="G3405" s="84"/>
      <c r="H3405" s="85"/>
      <c r="I3405" s="18">
        <f t="shared" si="53"/>
        <v>0</v>
      </c>
    </row>
    <row r="3406" spans="1:9" ht="18" x14ac:dyDescent="0.15">
      <c r="A3406" s="7">
        <v>2916</v>
      </c>
      <c r="B3406" s="96"/>
      <c r="C3406" s="95"/>
      <c r="D3406" s="7">
        <v>372602</v>
      </c>
      <c r="E3406" s="8" t="s">
        <v>3209</v>
      </c>
      <c r="F3406" s="9" t="s">
        <v>10</v>
      </c>
      <c r="G3406" s="10"/>
      <c r="H3406" s="11">
        <v>8840700</v>
      </c>
      <c r="I3406" s="18">
        <f t="shared" si="53"/>
        <v>10000599.84</v>
      </c>
    </row>
    <row r="3407" spans="1:9" ht="18" x14ac:dyDescent="0.15">
      <c r="A3407" s="7">
        <v>2917</v>
      </c>
      <c r="B3407" s="96"/>
      <c r="C3407" s="95"/>
      <c r="D3407" s="7">
        <v>423206</v>
      </c>
      <c r="E3407" s="8" t="s">
        <v>3210</v>
      </c>
      <c r="F3407" s="9" t="s">
        <v>10</v>
      </c>
      <c r="G3407" s="10"/>
      <c r="H3407" s="11">
        <v>6102720</v>
      </c>
      <c r="I3407" s="18">
        <f t="shared" si="53"/>
        <v>6903396.8640000001</v>
      </c>
    </row>
    <row r="3408" spans="1:9" ht="18" x14ac:dyDescent="0.15">
      <c r="A3408" s="7">
        <v>2918</v>
      </c>
      <c r="B3408" s="96"/>
      <c r="C3408" s="95"/>
      <c r="D3408" s="7">
        <v>428702</v>
      </c>
      <c r="E3408" s="8" t="s">
        <v>3211</v>
      </c>
      <c r="F3408" s="9" t="s">
        <v>10</v>
      </c>
      <c r="G3408" s="10"/>
      <c r="H3408" s="11">
        <v>13596300</v>
      </c>
      <c r="I3408" s="18">
        <f t="shared" si="53"/>
        <v>15380134.560000001</v>
      </c>
    </row>
    <row r="3409" spans="1:9" ht="18" x14ac:dyDescent="0.15">
      <c r="A3409" s="7">
        <v>2919</v>
      </c>
      <c r="B3409" s="96"/>
      <c r="C3409" s="95"/>
      <c r="D3409" s="7">
        <v>446401</v>
      </c>
      <c r="E3409" s="8" t="s">
        <v>3212</v>
      </c>
      <c r="F3409" s="9" t="s">
        <v>10</v>
      </c>
      <c r="G3409" s="10"/>
      <c r="H3409" s="11">
        <v>4068540</v>
      </c>
      <c r="I3409" s="18">
        <f t="shared" si="53"/>
        <v>4602332.4479999999</v>
      </c>
    </row>
    <row r="3410" spans="1:9" ht="18" x14ac:dyDescent="0.15">
      <c r="A3410" s="83">
        <v>2920</v>
      </c>
      <c r="B3410" s="96"/>
      <c r="C3410" s="95"/>
      <c r="D3410" s="83">
        <v>510102</v>
      </c>
      <c r="E3410" s="8" t="s">
        <v>1122</v>
      </c>
      <c r="F3410" s="86" t="s">
        <v>10</v>
      </c>
      <c r="G3410" s="84"/>
      <c r="H3410" s="85">
        <v>3570120</v>
      </c>
      <c r="I3410" s="18">
        <f t="shared" si="53"/>
        <v>4038519.7439999999</v>
      </c>
    </row>
    <row r="3411" spans="1:9" ht="15.75" customHeight="1" x14ac:dyDescent="0.15">
      <c r="A3411" s="83"/>
      <c r="B3411" s="96"/>
      <c r="C3411" s="95"/>
      <c r="D3411" s="83"/>
      <c r="E3411" s="8" t="s">
        <v>2652</v>
      </c>
      <c r="F3411" s="86"/>
      <c r="G3411" s="84"/>
      <c r="H3411" s="85"/>
      <c r="I3411" s="18">
        <f t="shared" si="53"/>
        <v>0</v>
      </c>
    </row>
    <row r="3412" spans="1:9" ht="18" x14ac:dyDescent="0.15">
      <c r="A3412" s="7">
        <v>2921</v>
      </c>
      <c r="B3412" s="96"/>
      <c r="C3412" s="95"/>
      <c r="D3412" s="7">
        <v>530302</v>
      </c>
      <c r="E3412" s="8" t="s">
        <v>3213</v>
      </c>
      <c r="F3412" s="9" t="s">
        <v>10</v>
      </c>
      <c r="G3412" s="10"/>
      <c r="H3412" s="11">
        <v>5475420</v>
      </c>
      <c r="I3412" s="18">
        <f t="shared" si="53"/>
        <v>6193795.1040000003</v>
      </c>
    </row>
    <row r="3413" spans="1:9" ht="18" x14ac:dyDescent="0.15">
      <c r="A3413" s="83">
        <v>2922</v>
      </c>
      <c r="B3413" s="96"/>
      <c r="C3413" s="95"/>
      <c r="D3413" s="83">
        <v>547702</v>
      </c>
      <c r="E3413" s="8" t="s">
        <v>3214</v>
      </c>
      <c r="F3413" s="86" t="s">
        <v>10</v>
      </c>
      <c r="G3413" s="84"/>
      <c r="H3413" s="85">
        <v>6102720</v>
      </c>
      <c r="I3413" s="18">
        <f t="shared" si="53"/>
        <v>6903396.8640000001</v>
      </c>
    </row>
    <row r="3414" spans="1:9" ht="15.75" customHeight="1" x14ac:dyDescent="0.15">
      <c r="A3414" s="83"/>
      <c r="B3414" s="96"/>
      <c r="C3414" s="95"/>
      <c r="D3414" s="83"/>
      <c r="E3414" s="8" t="s">
        <v>804</v>
      </c>
      <c r="F3414" s="86"/>
      <c r="G3414" s="84"/>
      <c r="H3414" s="85"/>
      <c r="I3414" s="18">
        <f t="shared" si="53"/>
        <v>0</v>
      </c>
    </row>
    <row r="3415" spans="1:9" ht="18" x14ac:dyDescent="0.15">
      <c r="A3415" s="83">
        <v>2923</v>
      </c>
      <c r="B3415" s="96"/>
      <c r="C3415" s="95"/>
      <c r="D3415" s="83">
        <v>555608</v>
      </c>
      <c r="E3415" s="8" t="s">
        <v>3215</v>
      </c>
      <c r="F3415" s="86" t="s">
        <v>10</v>
      </c>
      <c r="G3415" s="84"/>
      <c r="H3415" s="85">
        <v>6102720</v>
      </c>
      <c r="I3415" s="18">
        <f t="shared" si="53"/>
        <v>6903396.8640000001</v>
      </c>
    </row>
    <row r="3416" spans="1:9" ht="15.75" customHeight="1" x14ac:dyDescent="0.15">
      <c r="A3416" s="83"/>
      <c r="B3416" s="96"/>
      <c r="C3416" s="95"/>
      <c r="D3416" s="83"/>
      <c r="E3416" s="8" t="s">
        <v>938</v>
      </c>
      <c r="F3416" s="86"/>
      <c r="G3416" s="84"/>
      <c r="H3416" s="85"/>
      <c r="I3416" s="18">
        <f t="shared" si="53"/>
        <v>0</v>
      </c>
    </row>
    <row r="3417" spans="1:9" ht="18" x14ac:dyDescent="0.15">
      <c r="A3417" s="7">
        <v>2924</v>
      </c>
      <c r="B3417" s="96"/>
      <c r="C3417" s="95"/>
      <c r="D3417" s="7">
        <v>692202</v>
      </c>
      <c r="E3417" s="8" t="s">
        <v>3216</v>
      </c>
      <c r="F3417" s="9" t="s">
        <v>10</v>
      </c>
      <c r="G3417" s="10"/>
      <c r="H3417" s="11">
        <v>1668060</v>
      </c>
      <c r="I3417" s="18">
        <f t="shared" si="53"/>
        <v>1886909.4720000001</v>
      </c>
    </row>
    <row r="3418" spans="1:9" ht="18" x14ac:dyDescent="0.15">
      <c r="A3418" s="7">
        <v>2925</v>
      </c>
      <c r="B3418" s="96"/>
      <c r="C3418" s="95"/>
      <c r="D3418" s="7">
        <v>973200</v>
      </c>
      <c r="E3418" s="8" t="s">
        <v>3217</v>
      </c>
      <c r="F3418" s="9" t="s">
        <v>10</v>
      </c>
      <c r="G3418" s="10"/>
      <c r="H3418" s="11">
        <v>847650</v>
      </c>
      <c r="I3418" s="18">
        <f t="shared" si="53"/>
        <v>958861.67999999993</v>
      </c>
    </row>
    <row r="3419" spans="1:9" ht="27" x14ac:dyDescent="0.15">
      <c r="A3419" s="83">
        <v>2926</v>
      </c>
      <c r="B3419" s="96"/>
      <c r="C3419" s="95"/>
      <c r="D3419" s="83">
        <v>4362</v>
      </c>
      <c r="E3419" s="8" t="s">
        <v>3218</v>
      </c>
      <c r="F3419" s="86" t="s">
        <v>3220</v>
      </c>
      <c r="G3419" s="84"/>
      <c r="H3419" s="85">
        <v>48500</v>
      </c>
      <c r="I3419" s="18">
        <f t="shared" si="53"/>
        <v>54863.199999999997</v>
      </c>
    </row>
    <row r="3420" spans="1:9" ht="15.75" customHeight="1" x14ac:dyDescent="0.15">
      <c r="A3420" s="83"/>
      <c r="B3420" s="96"/>
      <c r="C3420" s="95"/>
      <c r="D3420" s="83"/>
      <c r="E3420" s="8" t="s">
        <v>3219</v>
      </c>
      <c r="F3420" s="86"/>
      <c r="G3420" s="84"/>
      <c r="H3420" s="85"/>
      <c r="I3420" s="18">
        <f t="shared" si="53"/>
        <v>0</v>
      </c>
    </row>
    <row r="3421" spans="1:9" ht="18" x14ac:dyDescent="0.15">
      <c r="A3421" s="83">
        <v>2927</v>
      </c>
      <c r="B3421" s="96"/>
      <c r="C3421" s="95"/>
      <c r="D3421" s="83">
        <v>7035</v>
      </c>
      <c r="E3421" s="87" t="s">
        <v>3221</v>
      </c>
      <c r="F3421" s="9" t="s">
        <v>3222</v>
      </c>
      <c r="G3421" s="84"/>
      <c r="H3421" s="85">
        <v>871400</v>
      </c>
      <c r="I3421" s="18">
        <f t="shared" si="53"/>
        <v>985727.67999999993</v>
      </c>
    </row>
    <row r="3422" spans="1:9" ht="18" x14ac:dyDescent="0.15">
      <c r="A3422" s="83"/>
      <c r="B3422" s="96"/>
      <c r="C3422" s="95"/>
      <c r="D3422" s="83"/>
      <c r="E3422" s="87"/>
      <c r="F3422" s="9" t="s">
        <v>3223</v>
      </c>
      <c r="G3422" s="84"/>
      <c r="H3422" s="85"/>
      <c r="I3422" s="18">
        <f t="shared" si="53"/>
        <v>0</v>
      </c>
    </row>
    <row r="3423" spans="1:9" ht="27" x14ac:dyDescent="0.15">
      <c r="A3423" s="83">
        <v>2928</v>
      </c>
      <c r="B3423" s="96"/>
      <c r="C3423" s="95"/>
      <c r="D3423" s="83">
        <v>7038</v>
      </c>
      <c r="E3423" s="87" t="s">
        <v>3224</v>
      </c>
      <c r="F3423" s="9" t="s">
        <v>3225</v>
      </c>
      <c r="G3423" s="84"/>
      <c r="H3423" s="85">
        <v>1895800</v>
      </c>
      <c r="I3423" s="18">
        <f t="shared" si="53"/>
        <v>2144528.96</v>
      </c>
    </row>
    <row r="3424" spans="1:9" ht="36" x14ac:dyDescent="0.15">
      <c r="A3424" s="83"/>
      <c r="B3424" s="96"/>
      <c r="C3424" s="95"/>
      <c r="D3424" s="83"/>
      <c r="E3424" s="87"/>
      <c r="F3424" s="9" t="s">
        <v>3226</v>
      </c>
      <c r="G3424" s="84"/>
      <c r="H3424" s="85"/>
      <c r="I3424" s="18">
        <f t="shared" si="53"/>
        <v>0</v>
      </c>
    </row>
    <row r="3425" spans="1:9" ht="15.75" customHeight="1" x14ac:dyDescent="0.15">
      <c r="A3425" s="83"/>
      <c r="B3425" s="96"/>
      <c r="C3425" s="95"/>
      <c r="D3425" s="83"/>
      <c r="E3425" s="87"/>
      <c r="F3425" s="9" t="s">
        <v>3227</v>
      </c>
      <c r="G3425" s="84"/>
      <c r="H3425" s="85"/>
      <c r="I3425" s="18">
        <f t="shared" si="53"/>
        <v>0</v>
      </c>
    </row>
    <row r="3426" spans="1:9" ht="45" x14ac:dyDescent="0.15">
      <c r="A3426" s="7">
        <v>2929</v>
      </c>
      <c r="B3426" s="96"/>
      <c r="C3426" s="95"/>
      <c r="D3426" s="7">
        <v>7119</v>
      </c>
      <c r="E3426" s="8" t="s">
        <v>3228</v>
      </c>
      <c r="F3426" s="9" t="s">
        <v>3229</v>
      </c>
      <c r="G3426" s="10"/>
      <c r="H3426" s="11">
        <v>12500</v>
      </c>
      <c r="I3426" s="18">
        <f t="shared" si="53"/>
        <v>14140</v>
      </c>
    </row>
    <row r="3427" spans="1:9" ht="45" x14ac:dyDescent="0.15">
      <c r="A3427" s="7">
        <v>2930</v>
      </c>
      <c r="B3427" s="96"/>
      <c r="C3427" s="95"/>
      <c r="D3427" s="7">
        <v>7120</v>
      </c>
      <c r="E3427" s="8" t="s">
        <v>3230</v>
      </c>
      <c r="F3427" s="9" t="s">
        <v>3231</v>
      </c>
      <c r="G3427" s="10"/>
      <c r="H3427" s="11">
        <v>3750</v>
      </c>
      <c r="I3427" s="18">
        <f t="shared" si="53"/>
        <v>4242</v>
      </c>
    </row>
    <row r="3428" spans="1:9" ht="45" x14ac:dyDescent="0.15">
      <c r="A3428" s="7">
        <v>2931</v>
      </c>
      <c r="B3428" s="96"/>
      <c r="C3428" s="95"/>
      <c r="D3428" s="7">
        <v>7121</v>
      </c>
      <c r="E3428" s="8" t="s">
        <v>3232</v>
      </c>
      <c r="F3428" s="9" t="s">
        <v>3233</v>
      </c>
      <c r="G3428" s="10"/>
      <c r="H3428" s="11">
        <v>6250</v>
      </c>
      <c r="I3428" s="18">
        <f t="shared" si="53"/>
        <v>7070</v>
      </c>
    </row>
    <row r="3429" spans="1:9" ht="27" x14ac:dyDescent="0.15">
      <c r="A3429" s="7">
        <v>2932</v>
      </c>
      <c r="B3429" s="96"/>
      <c r="C3429" s="95"/>
      <c r="D3429" s="7">
        <v>7122</v>
      </c>
      <c r="E3429" s="8" t="s">
        <v>3234</v>
      </c>
      <c r="F3429" s="9" t="s">
        <v>3235</v>
      </c>
      <c r="G3429" s="10"/>
      <c r="H3429" s="11">
        <v>114900</v>
      </c>
      <c r="I3429" s="18">
        <f t="shared" si="53"/>
        <v>129974.88</v>
      </c>
    </row>
    <row r="3430" spans="1:9" ht="27" x14ac:dyDescent="0.15">
      <c r="A3430" s="7">
        <v>2933</v>
      </c>
      <c r="B3430" s="96"/>
      <c r="C3430" s="95"/>
      <c r="D3430" s="7">
        <v>7204</v>
      </c>
      <c r="E3430" s="8" t="s">
        <v>3236</v>
      </c>
      <c r="F3430" s="12"/>
      <c r="G3430" s="10"/>
      <c r="H3430" s="11">
        <v>205800</v>
      </c>
      <c r="I3430" s="18">
        <f t="shared" si="53"/>
        <v>232800.96</v>
      </c>
    </row>
    <row r="3431" spans="1:9" ht="36" x14ac:dyDescent="0.15">
      <c r="A3431" s="7">
        <v>2934</v>
      </c>
      <c r="B3431" s="96"/>
      <c r="C3431" s="95"/>
      <c r="D3431" s="7">
        <v>7210</v>
      </c>
      <c r="E3431" s="8" t="s">
        <v>3237</v>
      </c>
      <c r="F3431" s="9" t="s">
        <v>3238</v>
      </c>
      <c r="G3431" s="10"/>
      <c r="H3431" s="11">
        <v>521400</v>
      </c>
      <c r="I3431" s="18">
        <f t="shared" si="53"/>
        <v>589807.67999999993</v>
      </c>
    </row>
    <row r="3432" spans="1:9" ht="27" x14ac:dyDescent="0.15">
      <c r="A3432" s="7">
        <v>2935</v>
      </c>
      <c r="B3432" s="96"/>
      <c r="C3432" s="95"/>
      <c r="D3432" s="7">
        <v>7211</v>
      </c>
      <c r="E3432" s="8" t="s">
        <v>3239</v>
      </c>
      <c r="F3432" s="9" t="s">
        <v>3240</v>
      </c>
      <c r="G3432" s="10"/>
      <c r="H3432" s="11">
        <v>35700</v>
      </c>
      <c r="I3432" s="18">
        <f t="shared" si="53"/>
        <v>40383.839999999997</v>
      </c>
    </row>
    <row r="3433" spans="1:9" ht="27" x14ac:dyDescent="0.15">
      <c r="A3433" s="7">
        <v>2936</v>
      </c>
      <c r="B3433" s="96"/>
      <c r="C3433" s="95"/>
      <c r="D3433" s="15">
        <v>7245</v>
      </c>
      <c r="E3433" s="8" t="s">
        <v>3241</v>
      </c>
      <c r="F3433" s="9" t="s">
        <v>3242</v>
      </c>
      <c r="G3433" s="10"/>
      <c r="H3433" s="11">
        <v>67600</v>
      </c>
      <c r="I3433" s="18">
        <f t="shared" si="53"/>
        <v>76469.119999999995</v>
      </c>
    </row>
    <row r="3434" spans="1:9" ht="15.75" customHeight="1" x14ac:dyDescent="0.15">
      <c r="A3434" s="7">
        <v>2937</v>
      </c>
      <c r="B3434" s="96"/>
      <c r="C3434" s="95"/>
      <c r="D3434" s="15">
        <v>7251</v>
      </c>
      <c r="E3434" s="8" t="s">
        <v>3243</v>
      </c>
      <c r="F3434" s="9" t="s">
        <v>3244</v>
      </c>
      <c r="G3434" s="10"/>
      <c r="H3434" s="11">
        <v>406900</v>
      </c>
      <c r="I3434" s="18">
        <f t="shared" si="53"/>
        <v>460285.27999999997</v>
      </c>
    </row>
    <row r="3435" spans="1:9" ht="18" x14ac:dyDescent="0.15">
      <c r="A3435" s="83">
        <v>2938</v>
      </c>
      <c r="B3435" s="96"/>
      <c r="C3435" s="95"/>
      <c r="D3435" s="89">
        <v>7253</v>
      </c>
      <c r="E3435" s="87" t="s">
        <v>3245</v>
      </c>
      <c r="F3435" s="9" t="s">
        <v>3246</v>
      </c>
      <c r="G3435" s="84"/>
      <c r="H3435" s="85">
        <v>102700</v>
      </c>
      <c r="I3435" s="18">
        <f t="shared" si="53"/>
        <v>116174.23999999999</v>
      </c>
    </row>
    <row r="3436" spans="1:9" ht="15.75" customHeight="1" x14ac:dyDescent="0.15">
      <c r="A3436" s="83"/>
      <c r="B3436" s="96"/>
      <c r="C3436" s="95"/>
      <c r="D3436" s="89"/>
      <c r="E3436" s="87"/>
      <c r="F3436" s="9" t="s">
        <v>3247</v>
      </c>
      <c r="G3436" s="84"/>
      <c r="H3436" s="85"/>
      <c r="I3436" s="18">
        <f t="shared" si="53"/>
        <v>0</v>
      </c>
    </row>
    <row r="3437" spans="1:9" ht="18" x14ac:dyDescent="0.15">
      <c r="A3437" s="7">
        <v>2939</v>
      </c>
      <c r="B3437" s="96"/>
      <c r="C3437" s="95"/>
      <c r="D3437" s="15">
        <v>7256</v>
      </c>
      <c r="E3437" s="8" t="s">
        <v>3248</v>
      </c>
      <c r="F3437" s="9" t="s">
        <v>3249</v>
      </c>
      <c r="G3437" s="10"/>
      <c r="H3437" s="11">
        <v>46500</v>
      </c>
      <c r="I3437" s="18">
        <f t="shared" si="53"/>
        <v>52600.800000000003</v>
      </c>
    </row>
    <row r="3438" spans="1:9" ht="27" x14ac:dyDescent="0.15">
      <c r="A3438" s="7">
        <v>2940</v>
      </c>
      <c r="B3438" s="96"/>
      <c r="C3438" s="95"/>
      <c r="D3438" s="15">
        <v>7258</v>
      </c>
      <c r="E3438" s="8" t="s">
        <v>3250</v>
      </c>
      <c r="F3438" s="9" t="s">
        <v>3251</v>
      </c>
      <c r="G3438" s="10"/>
      <c r="H3438" s="11">
        <v>336800</v>
      </c>
      <c r="I3438" s="18">
        <f t="shared" si="53"/>
        <v>380988.15999999997</v>
      </c>
    </row>
    <row r="3439" spans="1:9" ht="27" x14ac:dyDescent="0.15">
      <c r="A3439" s="7">
        <v>2941</v>
      </c>
      <c r="B3439" s="96"/>
      <c r="C3439" s="95"/>
      <c r="D3439" s="15">
        <v>7260</v>
      </c>
      <c r="E3439" s="8" t="s">
        <v>3252</v>
      </c>
      <c r="F3439" s="9" t="s">
        <v>3253</v>
      </c>
      <c r="G3439" s="10"/>
      <c r="H3439" s="11">
        <v>406900</v>
      </c>
      <c r="I3439" s="18">
        <f t="shared" si="53"/>
        <v>460285.27999999997</v>
      </c>
    </row>
    <row r="3440" spans="1:9" ht="36" x14ac:dyDescent="0.15">
      <c r="A3440" s="7">
        <v>2942</v>
      </c>
      <c r="B3440" s="96"/>
      <c r="C3440" s="95"/>
      <c r="D3440" s="15">
        <v>7261</v>
      </c>
      <c r="E3440" s="8" t="s">
        <v>3254</v>
      </c>
      <c r="F3440" s="9" t="s">
        <v>3238</v>
      </c>
      <c r="G3440" s="10"/>
      <c r="H3440" s="11">
        <v>404800</v>
      </c>
      <c r="I3440" s="18">
        <f t="shared" si="53"/>
        <v>457909.76000000001</v>
      </c>
    </row>
    <row r="3441" spans="1:9" ht="27" x14ac:dyDescent="0.15">
      <c r="A3441" s="83">
        <v>2943</v>
      </c>
      <c r="B3441" s="96"/>
      <c r="C3441" s="95"/>
      <c r="D3441" s="89">
        <v>7262</v>
      </c>
      <c r="E3441" s="8" t="s">
        <v>3255</v>
      </c>
      <c r="F3441" s="86" t="s">
        <v>3257</v>
      </c>
      <c r="G3441" s="84"/>
      <c r="H3441" s="85">
        <v>252800</v>
      </c>
      <c r="I3441" s="18">
        <f t="shared" si="53"/>
        <v>285967.35999999999</v>
      </c>
    </row>
    <row r="3442" spans="1:9" ht="15.75" customHeight="1" x14ac:dyDescent="0.15">
      <c r="A3442" s="83"/>
      <c r="B3442" s="96"/>
      <c r="C3442" s="95"/>
      <c r="D3442" s="89"/>
      <c r="E3442" s="8" t="s">
        <v>3256</v>
      </c>
      <c r="F3442" s="86"/>
      <c r="G3442" s="84"/>
      <c r="H3442" s="85"/>
      <c r="I3442" s="18">
        <f t="shared" si="53"/>
        <v>0</v>
      </c>
    </row>
    <row r="3443" spans="1:9" ht="27" x14ac:dyDescent="0.15">
      <c r="A3443" s="7">
        <v>2944</v>
      </c>
      <c r="B3443" s="96"/>
      <c r="C3443" s="95"/>
      <c r="D3443" s="15">
        <v>7266</v>
      </c>
      <c r="E3443" s="8" t="s">
        <v>3258</v>
      </c>
      <c r="F3443" s="9" t="s">
        <v>3259</v>
      </c>
      <c r="G3443" s="10"/>
      <c r="H3443" s="11">
        <v>406900</v>
      </c>
      <c r="I3443" s="18">
        <f t="shared" si="53"/>
        <v>460285.27999999997</v>
      </c>
    </row>
    <row r="3444" spans="1:9" x14ac:dyDescent="0.15">
      <c r="A3444" s="7">
        <v>2945</v>
      </c>
      <c r="B3444" s="96"/>
      <c r="C3444" s="95"/>
      <c r="D3444" s="15">
        <v>7268</v>
      </c>
      <c r="E3444" s="8" t="s">
        <v>3260</v>
      </c>
      <c r="F3444" s="9" t="s">
        <v>3261</v>
      </c>
      <c r="G3444" s="10"/>
      <c r="H3444" s="11">
        <v>406900</v>
      </c>
      <c r="I3444" s="18">
        <f t="shared" si="53"/>
        <v>460285.27999999997</v>
      </c>
    </row>
    <row r="3445" spans="1:9" ht="27" x14ac:dyDescent="0.15">
      <c r="A3445" s="7">
        <v>2946</v>
      </c>
      <c r="B3445" s="96"/>
      <c r="C3445" s="95"/>
      <c r="D3445" s="15">
        <v>7269</v>
      </c>
      <c r="E3445" s="8" t="s">
        <v>3262</v>
      </c>
      <c r="F3445" s="9" t="s">
        <v>3263</v>
      </c>
      <c r="G3445" s="10"/>
      <c r="H3445" s="11">
        <v>174500</v>
      </c>
      <c r="I3445" s="18">
        <f t="shared" si="53"/>
        <v>197394.4</v>
      </c>
    </row>
    <row r="3446" spans="1:9" ht="81" x14ac:dyDescent="0.15">
      <c r="A3446" s="7">
        <v>2947</v>
      </c>
      <c r="B3446" s="96"/>
      <c r="C3446" s="95"/>
      <c r="D3446" s="15">
        <v>7277</v>
      </c>
      <c r="E3446" s="8" t="s">
        <v>3264</v>
      </c>
      <c r="F3446" s="9" t="s">
        <v>3265</v>
      </c>
      <c r="G3446" s="10"/>
      <c r="H3446" s="11">
        <v>115100</v>
      </c>
      <c r="I3446" s="18">
        <f t="shared" si="53"/>
        <v>130201.12</v>
      </c>
    </row>
    <row r="3447" spans="1:9" ht="54" x14ac:dyDescent="0.15">
      <c r="A3447" s="83">
        <v>2948</v>
      </c>
      <c r="B3447" s="96"/>
      <c r="C3447" s="95"/>
      <c r="D3447" s="89">
        <v>7279</v>
      </c>
      <c r="E3447" s="87" t="s">
        <v>3266</v>
      </c>
      <c r="F3447" s="9" t="s">
        <v>3267</v>
      </c>
      <c r="G3447" s="84"/>
      <c r="H3447" s="85">
        <v>383400</v>
      </c>
      <c r="I3447" s="18">
        <f t="shared" si="53"/>
        <v>433702.08</v>
      </c>
    </row>
    <row r="3448" spans="1:9" ht="18" x14ac:dyDescent="0.15">
      <c r="A3448" s="83"/>
      <c r="B3448" s="96"/>
      <c r="C3448" s="95"/>
      <c r="D3448" s="89"/>
      <c r="E3448" s="87"/>
      <c r="F3448" s="9" t="s">
        <v>3268</v>
      </c>
      <c r="G3448" s="84"/>
      <c r="H3448" s="85"/>
      <c r="I3448" s="18">
        <f t="shared" si="53"/>
        <v>0</v>
      </c>
    </row>
    <row r="3449" spans="1:9" ht="18" x14ac:dyDescent="0.15">
      <c r="A3449" s="7">
        <v>2949</v>
      </c>
      <c r="B3449" s="96"/>
      <c r="C3449" s="95"/>
      <c r="D3449" s="15">
        <v>7281</v>
      </c>
      <c r="E3449" s="8" t="s">
        <v>3269</v>
      </c>
      <c r="F3449" s="9" t="s">
        <v>3270</v>
      </c>
      <c r="G3449" s="10"/>
      <c r="H3449" s="11">
        <v>131100</v>
      </c>
      <c r="I3449" s="18">
        <f t="shared" si="53"/>
        <v>148300.32</v>
      </c>
    </row>
    <row r="3450" spans="1:9" ht="36" x14ac:dyDescent="0.15">
      <c r="A3450" s="7">
        <v>2950</v>
      </c>
      <c r="B3450" s="96"/>
      <c r="C3450" s="95"/>
      <c r="D3450" s="15">
        <v>7285</v>
      </c>
      <c r="E3450" s="8" t="s">
        <v>3271</v>
      </c>
      <c r="F3450" s="9" t="s">
        <v>3272</v>
      </c>
      <c r="G3450" s="10"/>
      <c r="H3450" s="11">
        <v>283400</v>
      </c>
      <c r="I3450" s="18">
        <f t="shared" si="53"/>
        <v>320582.08</v>
      </c>
    </row>
    <row r="3451" spans="1:9" ht="45" x14ac:dyDescent="0.15">
      <c r="A3451" s="7">
        <v>2951</v>
      </c>
      <c r="B3451" s="96"/>
      <c r="C3451" s="95"/>
      <c r="D3451" s="15">
        <v>7288</v>
      </c>
      <c r="E3451" s="8" t="s">
        <v>3273</v>
      </c>
      <c r="F3451" s="9" t="s">
        <v>3274</v>
      </c>
      <c r="G3451" s="10"/>
      <c r="H3451" s="11">
        <v>3794200</v>
      </c>
      <c r="I3451" s="18">
        <f t="shared" si="53"/>
        <v>4291999.04</v>
      </c>
    </row>
    <row r="3452" spans="1:9" ht="18" x14ac:dyDescent="0.15">
      <c r="A3452" s="7">
        <v>2952</v>
      </c>
      <c r="B3452" s="96"/>
      <c r="C3452" s="95"/>
      <c r="D3452" s="15">
        <v>7290</v>
      </c>
      <c r="E3452" s="8" t="s">
        <v>3275</v>
      </c>
      <c r="F3452" s="12"/>
      <c r="G3452" s="10"/>
      <c r="H3452" s="11">
        <v>348600</v>
      </c>
      <c r="I3452" s="18">
        <f t="shared" si="53"/>
        <v>394336.32</v>
      </c>
    </row>
    <row r="3453" spans="1:9" x14ac:dyDescent="0.15">
      <c r="A3453" s="7">
        <v>2953</v>
      </c>
      <c r="B3453" s="96"/>
      <c r="C3453" s="95"/>
      <c r="D3453" s="15">
        <v>7291</v>
      </c>
      <c r="E3453" s="8" t="s">
        <v>3276</v>
      </c>
      <c r="F3453" s="12"/>
      <c r="G3453" s="10"/>
      <c r="H3453" s="11">
        <v>1248600</v>
      </c>
      <c r="I3453" s="18">
        <f t="shared" si="53"/>
        <v>1412416.32</v>
      </c>
    </row>
    <row r="3454" spans="1:9" ht="18" x14ac:dyDescent="0.15">
      <c r="A3454" s="7">
        <v>2954</v>
      </c>
      <c r="B3454" s="96"/>
      <c r="C3454" s="95"/>
      <c r="D3454" s="15">
        <v>7295</v>
      </c>
      <c r="E3454" s="8" t="s">
        <v>3277</v>
      </c>
      <c r="F3454" s="12"/>
      <c r="G3454" s="10"/>
      <c r="H3454" s="11">
        <v>639100</v>
      </c>
      <c r="I3454" s="18">
        <f t="shared" si="53"/>
        <v>722949.91999999993</v>
      </c>
    </row>
    <row r="3455" spans="1:9" ht="54" x14ac:dyDescent="0.15">
      <c r="A3455" s="7">
        <v>2955</v>
      </c>
      <c r="B3455" s="96"/>
      <c r="C3455" s="95"/>
      <c r="D3455" s="15">
        <v>7297</v>
      </c>
      <c r="E3455" s="8" t="s">
        <v>3278</v>
      </c>
      <c r="F3455" s="9" t="s">
        <v>3279</v>
      </c>
      <c r="G3455" s="10"/>
      <c r="H3455" s="11">
        <v>118200</v>
      </c>
      <c r="I3455" s="18">
        <f t="shared" si="53"/>
        <v>133707.84</v>
      </c>
    </row>
    <row r="3456" spans="1:9" ht="27" x14ac:dyDescent="0.15">
      <c r="A3456" s="7">
        <v>2956</v>
      </c>
      <c r="B3456" s="96"/>
      <c r="C3456" s="95"/>
      <c r="D3456" s="15">
        <v>7301</v>
      </c>
      <c r="E3456" s="8" t="s">
        <v>3280</v>
      </c>
      <c r="F3456" s="9" t="s">
        <v>3281</v>
      </c>
      <c r="G3456" s="10"/>
      <c r="H3456" s="11">
        <v>326800</v>
      </c>
      <c r="I3456" s="18">
        <f t="shared" si="53"/>
        <v>369676.16</v>
      </c>
    </row>
    <row r="3457" spans="1:9" ht="27" x14ac:dyDescent="0.15">
      <c r="A3457" s="7">
        <v>2957</v>
      </c>
      <c r="B3457" s="96"/>
      <c r="C3457" s="95"/>
      <c r="D3457" s="15">
        <v>7303</v>
      </c>
      <c r="E3457" s="8" t="s">
        <v>3282</v>
      </c>
      <c r="F3457" s="9" t="s">
        <v>3283</v>
      </c>
      <c r="G3457" s="10"/>
      <c r="H3457" s="11">
        <v>1293700</v>
      </c>
      <c r="I3457" s="18">
        <f t="shared" si="53"/>
        <v>1463433.44</v>
      </c>
    </row>
    <row r="3458" spans="1:9" x14ac:dyDescent="0.15">
      <c r="A3458" s="7">
        <v>2958</v>
      </c>
      <c r="B3458" s="96"/>
      <c r="C3458" s="95"/>
      <c r="D3458" s="15">
        <v>7307</v>
      </c>
      <c r="E3458" s="8" t="s">
        <v>3284</v>
      </c>
      <c r="F3458" s="12"/>
      <c r="G3458" s="10"/>
      <c r="H3458" s="11">
        <v>2644100</v>
      </c>
      <c r="I3458" s="18">
        <f t="shared" si="53"/>
        <v>2991005.92</v>
      </c>
    </row>
    <row r="3459" spans="1:9" ht="27" x14ac:dyDescent="0.15">
      <c r="A3459" s="83">
        <v>2959</v>
      </c>
      <c r="B3459" s="96"/>
      <c r="C3459" s="95"/>
      <c r="D3459" s="89">
        <v>7311</v>
      </c>
      <c r="E3459" s="87" t="s">
        <v>3285</v>
      </c>
      <c r="F3459" s="9" t="s">
        <v>3286</v>
      </c>
      <c r="G3459" s="84"/>
      <c r="H3459" s="85">
        <v>3525700</v>
      </c>
      <c r="I3459" s="18">
        <f t="shared" si="53"/>
        <v>3988271.84</v>
      </c>
    </row>
    <row r="3460" spans="1:9" ht="18" x14ac:dyDescent="0.15">
      <c r="A3460" s="83"/>
      <c r="B3460" s="96"/>
      <c r="C3460" s="95"/>
      <c r="D3460" s="89"/>
      <c r="E3460" s="87"/>
      <c r="F3460" s="9" t="s">
        <v>3287</v>
      </c>
      <c r="G3460" s="84"/>
      <c r="H3460" s="85"/>
      <c r="I3460" s="18">
        <f t="shared" si="53"/>
        <v>0</v>
      </c>
    </row>
    <row r="3461" spans="1:9" ht="18" x14ac:dyDescent="0.15">
      <c r="A3461" s="83"/>
      <c r="B3461" s="96"/>
      <c r="C3461" s="95"/>
      <c r="D3461" s="89"/>
      <c r="E3461" s="87"/>
      <c r="F3461" s="9" t="s">
        <v>3288</v>
      </c>
      <c r="G3461" s="84"/>
      <c r="H3461" s="85"/>
      <c r="I3461" s="18">
        <f t="shared" ref="I3461:I3524" si="54">+(H3461*13.12%)+H3461</f>
        <v>0</v>
      </c>
    </row>
    <row r="3462" spans="1:9" ht="27" x14ac:dyDescent="0.15">
      <c r="A3462" s="83">
        <v>2960</v>
      </c>
      <c r="B3462" s="96"/>
      <c r="C3462" s="95"/>
      <c r="D3462" s="89">
        <v>7313</v>
      </c>
      <c r="E3462" s="87" t="s">
        <v>3289</v>
      </c>
      <c r="F3462" s="9" t="s">
        <v>3290</v>
      </c>
      <c r="G3462" s="84"/>
      <c r="H3462" s="85">
        <v>484100</v>
      </c>
      <c r="I3462" s="18">
        <f t="shared" si="54"/>
        <v>547613.92000000004</v>
      </c>
    </row>
    <row r="3463" spans="1:9" ht="36" x14ac:dyDescent="0.15">
      <c r="A3463" s="83"/>
      <c r="B3463" s="96"/>
      <c r="C3463" s="95"/>
      <c r="D3463" s="89"/>
      <c r="E3463" s="87"/>
      <c r="F3463" s="9" t="s">
        <v>3291</v>
      </c>
      <c r="G3463" s="84"/>
      <c r="H3463" s="85"/>
      <c r="I3463" s="18">
        <f t="shared" si="54"/>
        <v>0</v>
      </c>
    </row>
    <row r="3464" spans="1:9" ht="63" x14ac:dyDescent="0.15">
      <c r="A3464" s="83"/>
      <c r="B3464" s="96"/>
      <c r="C3464" s="95"/>
      <c r="D3464" s="89"/>
      <c r="E3464" s="87"/>
      <c r="F3464" s="9" t="s">
        <v>3292</v>
      </c>
      <c r="G3464" s="84"/>
      <c r="H3464" s="85"/>
      <c r="I3464" s="18">
        <f t="shared" si="54"/>
        <v>0</v>
      </c>
    </row>
    <row r="3465" spans="1:9" ht="72" x14ac:dyDescent="0.15">
      <c r="A3465" s="83"/>
      <c r="B3465" s="96"/>
      <c r="C3465" s="95"/>
      <c r="D3465" s="89"/>
      <c r="E3465" s="87"/>
      <c r="F3465" s="9" t="s">
        <v>3293</v>
      </c>
      <c r="G3465" s="84"/>
      <c r="H3465" s="85"/>
      <c r="I3465" s="18">
        <f t="shared" si="54"/>
        <v>0</v>
      </c>
    </row>
    <row r="3466" spans="1:9" ht="15.75" customHeight="1" x14ac:dyDescent="0.15">
      <c r="A3466" s="83"/>
      <c r="B3466" s="96"/>
      <c r="C3466" s="95"/>
      <c r="D3466" s="89"/>
      <c r="E3466" s="87"/>
      <c r="F3466" s="9" t="s">
        <v>3294</v>
      </c>
      <c r="G3466" s="84"/>
      <c r="H3466" s="85"/>
      <c r="I3466" s="18">
        <f t="shared" si="54"/>
        <v>0</v>
      </c>
    </row>
    <row r="3467" spans="1:9" ht="99" x14ac:dyDescent="0.15">
      <c r="A3467" s="83">
        <v>2961</v>
      </c>
      <c r="B3467" s="96"/>
      <c r="C3467" s="95"/>
      <c r="D3467" s="89">
        <v>7314</v>
      </c>
      <c r="E3467" s="87" t="s">
        <v>3295</v>
      </c>
      <c r="F3467" s="9" t="s">
        <v>3296</v>
      </c>
      <c r="G3467" s="84"/>
      <c r="H3467" s="85">
        <v>54000</v>
      </c>
      <c r="I3467" s="18">
        <f t="shared" si="54"/>
        <v>61084.800000000003</v>
      </c>
    </row>
    <row r="3468" spans="1:9" ht="18" x14ac:dyDescent="0.15">
      <c r="A3468" s="83"/>
      <c r="B3468" s="96"/>
      <c r="C3468" s="95"/>
      <c r="D3468" s="89"/>
      <c r="E3468" s="87"/>
      <c r="F3468" s="9" t="s">
        <v>3297</v>
      </c>
      <c r="G3468" s="84"/>
      <c r="H3468" s="85"/>
      <c r="I3468" s="18">
        <f t="shared" si="54"/>
        <v>0</v>
      </c>
    </row>
    <row r="3469" spans="1:9" ht="45" x14ac:dyDescent="0.15">
      <c r="A3469" s="7">
        <v>2962</v>
      </c>
      <c r="B3469" s="96"/>
      <c r="C3469" s="95"/>
      <c r="D3469" s="15">
        <v>7316</v>
      </c>
      <c r="E3469" s="8" t="s">
        <v>3298</v>
      </c>
      <c r="F3469" s="9" t="s">
        <v>3299</v>
      </c>
      <c r="G3469" s="10"/>
      <c r="H3469" s="11">
        <v>10442800</v>
      </c>
      <c r="I3469" s="18">
        <f t="shared" si="54"/>
        <v>11812895.359999999</v>
      </c>
    </row>
    <row r="3470" spans="1:9" ht="18" x14ac:dyDescent="0.15">
      <c r="A3470" s="7">
        <v>2963</v>
      </c>
      <c r="B3470" s="96"/>
      <c r="C3470" s="95"/>
      <c r="D3470" s="15">
        <v>7318</v>
      </c>
      <c r="E3470" s="8" t="s">
        <v>3300</v>
      </c>
      <c r="F3470" s="9" t="s">
        <v>3301</v>
      </c>
      <c r="G3470" s="10"/>
      <c r="H3470" s="11">
        <v>7605900</v>
      </c>
      <c r="I3470" s="18">
        <f t="shared" si="54"/>
        <v>8603794.0800000001</v>
      </c>
    </row>
    <row r="3471" spans="1:9" ht="27" x14ac:dyDescent="0.15">
      <c r="A3471" s="83">
        <v>2964</v>
      </c>
      <c r="B3471" s="96"/>
      <c r="C3471" s="95"/>
      <c r="D3471" s="89">
        <v>7319</v>
      </c>
      <c r="E3471" s="87" t="s">
        <v>3302</v>
      </c>
      <c r="F3471" s="9" t="s">
        <v>3303</v>
      </c>
      <c r="G3471" s="84"/>
      <c r="H3471" s="85">
        <v>4435300</v>
      </c>
      <c r="I3471" s="18">
        <f t="shared" si="54"/>
        <v>5017211.3599999994</v>
      </c>
    </row>
    <row r="3472" spans="1:9" ht="18" x14ac:dyDescent="0.15">
      <c r="A3472" s="83"/>
      <c r="B3472" s="96"/>
      <c r="C3472" s="95"/>
      <c r="D3472" s="89"/>
      <c r="E3472" s="87"/>
      <c r="F3472" s="9" t="s">
        <v>3304</v>
      </c>
      <c r="G3472" s="84"/>
      <c r="H3472" s="85"/>
      <c r="I3472" s="18">
        <f t="shared" si="54"/>
        <v>0</v>
      </c>
    </row>
    <row r="3473" spans="1:9" ht="18" x14ac:dyDescent="0.15">
      <c r="A3473" s="83"/>
      <c r="B3473" s="96"/>
      <c r="C3473" s="95"/>
      <c r="D3473" s="89"/>
      <c r="E3473" s="87"/>
      <c r="F3473" s="9" t="s">
        <v>3305</v>
      </c>
      <c r="G3473" s="84"/>
      <c r="H3473" s="85"/>
      <c r="I3473" s="18">
        <f t="shared" si="54"/>
        <v>0</v>
      </c>
    </row>
    <row r="3474" spans="1:9" ht="18" x14ac:dyDescent="0.15">
      <c r="A3474" s="83">
        <v>2965</v>
      </c>
      <c r="B3474" s="96"/>
      <c r="C3474" s="95"/>
      <c r="D3474" s="89">
        <v>7320</v>
      </c>
      <c r="E3474" s="87" t="s">
        <v>3306</v>
      </c>
      <c r="F3474" s="9" t="s">
        <v>3307</v>
      </c>
      <c r="G3474" s="84"/>
      <c r="H3474" s="85">
        <v>730200</v>
      </c>
      <c r="I3474" s="18">
        <f t="shared" si="54"/>
        <v>826002.24</v>
      </c>
    </row>
    <row r="3475" spans="1:9" ht="15.75" customHeight="1" x14ac:dyDescent="0.15">
      <c r="A3475" s="83"/>
      <c r="B3475" s="96"/>
      <c r="C3475" s="95"/>
      <c r="D3475" s="89"/>
      <c r="E3475" s="87"/>
      <c r="F3475" s="9" t="s">
        <v>3308</v>
      </c>
      <c r="G3475" s="84"/>
      <c r="H3475" s="85"/>
      <c r="I3475" s="18">
        <f t="shared" si="54"/>
        <v>0</v>
      </c>
    </row>
    <row r="3476" spans="1:9" ht="18" x14ac:dyDescent="0.15">
      <c r="A3476" s="83">
        <v>2966</v>
      </c>
      <c r="B3476" s="96"/>
      <c r="C3476" s="95"/>
      <c r="D3476" s="89">
        <v>7322</v>
      </c>
      <c r="E3476" s="87" t="s">
        <v>3309</v>
      </c>
      <c r="F3476" s="9" t="s">
        <v>3310</v>
      </c>
      <c r="G3476" s="84"/>
      <c r="H3476" s="85">
        <v>12095800</v>
      </c>
      <c r="I3476" s="18">
        <f t="shared" si="54"/>
        <v>13682768.959999999</v>
      </c>
    </row>
    <row r="3477" spans="1:9" ht="15.75" customHeight="1" x14ac:dyDescent="0.15">
      <c r="A3477" s="83"/>
      <c r="B3477" s="96"/>
      <c r="C3477" s="95"/>
      <c r="D3477" s="89"/>
      <c r="E3477" s="87"/>
      <c r="F3477" s="9" t="s">
        <v>3311</v>
      </c>
      <c r="G3477" s="84"/>
      <c r="H3477" s="85"/>
      <c r="I3477" s="18">
        <f t="shared" si="54"/>
        <v>0</v>
      </c>
    </row>
    <row r="3478" spans="1:9" ht="15.75" customHeight="1" x14ac:dyDescent="0.15">
      <c r="A3478" s="7">
        <v>2967</v>
      </c>
      <c r="B3478" s="96"/>
      <c r="C3478" s="95"/>
      <c r="D3478" s="15">
        <v>7325</v>
      </c>
      <c r="E3478" s="8" t="s">
        <v>3312</v>
      </c>
      <c r="F3478" s="12"/>
      <c r="G3478" s="10"/>
      <c r="H3478" s="11">
        <v>5971600</v>
      </c>
      <c r="I3478" s="18">
        <f t="shared" si="54"/>
        <v>6755073.9199999999</v>
      </c>
    </row>
    <row r="3479" spans="1:9" ht="45" x14ac:dyDescent="0.15">
      <c r="A3479" s="83">
        <v>2968</v>
      </c>
      <c r="B3479" s="96"/>
      <c r="C3479" s="95"/>
      <c r="D3479" s="89">
        <v>7332</v>
      </c>
      <c r="E3479" s="87" t="s">
        <v>3313</v>
      </c>
      <c r="F3479" s="9" t="s">
        <v>3314</v>
      </c>
      <c r="G3479" s="84"/>
      <c r="H3479" s="85">
        <v>2343100</v>
      </c>
      <c r="I3479" s="18">
        <f t="shared" si="54"/>
        <v>2650514.7199999997</v>
      </c>
    </row>
    <row r="3480" spans="1:9" ht="27" x14ac:dyDescent="0.15">
      <c r="A3480" s="83"/>
      <c r="B3480" s="96"/>
      <c r="C3480" s="95"/>
      <c r="D3480" s="89"/>
      <c r="E3480" s="87"/>
      <c r="F3480" s="9" t="s">
        <v>3315</v>
      </c>
      <c r="G3480" s="84"/>
      <c r="H3480" s="85"/>
      <c r="I3480" s="18">
        <f t="shared" si="54"/>
        <v>0</v>
      </c>
    </row>
    <row r="3481" spans="1:9" ht="45" x14ac:dyDescent="0.15">
      <c r="A3481" s="83"/>
      <c r="B3481" s="96"/>
      <c r="C3481" s="95"/>
      <c r="D3481" s="89"/>
      <c r="E3481" s="87"/>
      <c r="F3481" s="9" t="s">
        <v>3316</v>
      </c>
      <c r="G3481" s="84"/>
      <c r="H3481" s="85"/>
      <c r="I3481" s="18">
        <f t="shared" si="54"/>
        <v>0</v>
      </c>
    </row>
    <row r="3482" spans="1:9" ht="27" x14ac:dyDescent="0.15">
      <c r="A3482" s="83"/>
      <c r="B3482" s="96"/>
      <c r="C3482" s="95"/>
      <c r="D3482" s="89"/>
      <c r="E3482" s="87"/>
      <c r="F3482" s="9" t="s">
        <v>3317</v>
      </c>
      <c r="G3482" s="84"/>
      <c r="H3482" s="85"/>
      <c r="I3482" s="18">
        <f t="shared" si="54"/>
        <v>0</v>
      </c>
    </row>
    <row r="3483" spans="1:9" ht="45" x14ac:dyDescent="0.15">
      <c r="A3483" s="83">
        <v>2969</v>
      </c>
      <c r="B3483" s="96"/>
      <c r="C3483" s="95"/>
      <c r="D3483" s="89">
        <v>7333</v>
      </c>
      <c r="E3483" s="87" t="s">
        <v>3318</v>
      </c>
      <c r="F3483" s="9" t="s">
        <v>3319</v>
      </c>
      <c r="G3483" s="84"/>
      <c r="H3483" s="85">
        <v>2483900</v>
      </c>
      <c r="I3483" s="18">
        <f t="shared" si="54"/>
        <v>2809787.6799999997</v>
      </c>
    </row>
    <row r="3484" spans="1:9" ht="27" x14ac:dyDescent="0.15">
      <c r="A3484" s="83"/>
      <c r="B3484" s="96"/>
      <c r="C3484" s="95"/>
      <c r="D3484" s="89"/>
      <c r="E3484" s="87"/>
      <c r="F3484" s="9" t="s">
        <v>3320</v>
      </c>
      <c r="G3484" s="84"/>
      <c r="H3484" s="85"/>
      <c r="I3484" s="18">
        <f t="shared" si="54"/>
        <v>0</v>
      </c>
    </row>
    <row r="3485" spans="1:9" ht="18" x14ac:dyDescent="0.15">
      <c r="A3485" s="83"/>
      <c r="B3485" s="96"/>
      <c r="C3485" s="95"/>
      <c r="D3485" s="89"/>
      <c r="E3485" s="87"/>
      <c r="F3485" s="9" t="s">
        <v>3321</v>
      </c>
      <c r="G3485" s="84"/>
      <c r="H3485" s="85"/>
      <c r="I3485" s="18">
        <f t="shared" si="54"/>
        <v>0</v>
      </c>
    </row>
    <row r="3486" spans="1:9" ht="18" x14ac:dyDescent="0.15">
      <c r="A3486" s="83"/>
      <c r="B3486" s="96"/>
      <c r="C3486" s="95"/>
      <c r="D3486" s="89"/>
      <c r="E3486" s="87"/>
      <c r="F3486" s="9" t="s">
        <v>3322</v>
      </c>
      <c r="G3486" s="84"/>
      <c r="H3486" s="85"/>
      <c r="I3486" s="18">
        <f t="shared" si="54"/>
        <v>0</v>
      </c>
    </row>
    <row r="3487" spans="1:9" ht="27" x14ac:dyDescent="0.15">
      <c r="A3487" s="83">
        <v>2970</v>
      </c>
      <c r="B3487" s="96"/>
      <c r="C3487" s="95"/>
      <c r="D3487" s="89">
        <v>7334</v>
      </c>
      <c r="E3487" s="87" t="s">
        <v>3323</v>
      </c>
      <c r="F3487" s="9" t="s">
        <v>3324</v>
      </c>
      <c r="G3487" s="84"/>
      <c r="H3487" s="85">
        <v>5972100</v>
      </c>
      <c r="I3487" s="18">
        <f t="shared" si="54"/>
        <v>6755639.5199999996</v>
      </c>
    </row>
    <row r="3488" spans="1:9" ht="216" x14ac:dyDescent="0.15">
      <c r="A3488" s="83"/>
      <c r="B3488" s="96"/>
      <c r="C3488" s="95"/>
      <c r="D3488" s="89"/>
      <c r="E3488" s="87"/>
      <c r="F3488" s="9" t="s">
        <v>3325</v>
      </c>
      <c r="G3488" s="84"/>
      <c r="H3488" s="85"/>
      <c r="I3488" s="18">
        <f t="shared" si="54"/>
        <v>0</v>
      </c>
    </row>
    <row r="3489" spans="1:9" ht="36" x14ac:dyDescent="0.15">
      <c r="A3489" s="83"/>
      <c r="B3489" s="96"/>
      <c r="C3489" s="95"/>
      <c r="D3489" s="89"/>
      <c r="E3489" s="87"/>
      <c r="F3489" s="9" t="s">
        <v>3326</v>
      </c>
      <c r="G3489" s="84"/>
      <c r="H3489" s="85"/>
      <c r="I3489" s="18">
        <f t="shared" si="54"/>
        <v>0</v>
      </c>
    </row>
    <row r="3490" spans="1:9" ht="18" x14ac:dyDescent="0.15">
      <c r="A3490" s="83">
        <v>2971</v>
      </c>
      <c r="B3490" s="96"/>
      <c r="C3490" s="95"/>
      <c r="D3490" s="89">
        <v>7350</v>
      </c>
      <c r="E3490" s="87" t="s">
        <v>3327</v>
      </c>
      <c r="F3490" s="9" t="s">
        <v>3328</v>
      </c>
      <c r="G3490" s="84"/>
      <c r="H3490" s="85">
        <v>6206000</v>
      </c>
      <c r="I3490" s="18">
        <f t="shared" si="54"/>
        <v>7020227.2000000002</v>
      </c>
    </row>
    <row r="3491" spans="1:9" ht="36" x14ac:dyDescent="0.15">
      <c r="A3491" s="83"/>
      <c r="B3491" s="96"/>
      <c r="C3491" s="95"/>
      <c r="D3491" s="89"/>
      <c r="E3491" s="87"/>
      <c r="F3491" s="9" t="s">
        <v>3329</v>
      </c>
      <c r="G3491" s="84"/>
      <c r="H3491" s="85"/>
      <c r="I3491" s="18">
        <f t="shared" si="54"/>
        <v>0</v>
      </c>
    </row>
    <row r="3492" spans="1:9" ht="18" x14ac:dyDescent="0.15">
      <c r="A3492" s="83"/>
      <c r="B3492" s="96"/>
      <c r="C3492" s="95"/>
      <c r="D3492" s="89"/>
      <c r="E3492" s="87"/>
      <c r="F3492" s="9" t="s">
        <v>3330</v>
      </c>
      <c r="G3492" s="84"/>
      <c r="H3492" s="85"/>
      <c r="I3492" s="18">
        <f t="shared" si="54"/>
        <v>0</v>
      </c>
    </row>
    <row r="3493" spans="1:9" ht="18" x14ac:dyDescent="0.15">
      <c r="A3493" s="83"/>
      <c r="B3493" s="96"/>
      <c r="C3493" s="95"/>
      <c r="D3493" s="89"/>
      <c r="E3493" s="87"/>
      <c r="F3493" s="9" t="s">
        <v>3331</v>
      </c>
      <c r="G3493" s="84"/>
      <c r="H3493" s="85"/>
      <c r="I3493" s="18">
        <f t="shared" si="54"/>
        <v>0</v>
      </c>
    </row>
    <row r="3494" spans="1:9" ht="63" x14ac:dyDescent="0.15">
      <c r="A3494" s="83">
        <v>2972</v>
      </c>
      <c r="B3494" s="96"/>
      <c r="C3494" s="95"/>
      <c r="D3494" s="89">
        <v>7360</v>
      </c>
      <c r="E3494" s="87" t="s">
        <v>3332</v>
      </c>
      <c r="F3494" s="9" t="s">
        <v>3333</v>
      </c>
      <c r="G3494" s="84"/>
      <c r="H3494" s="85">
        <v>353100</v>
      </c>
      <c r="I3494" s="18">
        <f t="shared" si="54"/>
        <v>399426.72</v>
      </c>
    </row>
    <row r="3495" spans="1:9" ht="18" x14ac:dyDescent="0.15">
      <c r="A3495" s="83"/>
      <c r="B3495" s="96"/>
      <c r="C3495" s="95"/>
      <c r="D3495" s="89"/>
      <c r="E3495" s="87"/>
      <c r="F3495" s="9" t="s">
        <v>3334</v>
      </c>
      <c r="G3495" s="84"/>
      <c r="H3495" s="85"/>
      <c r="I3495" s="18">
        <f t="shared" si="54"/>
        <v>0</v>
      </c>
    </row>
    <row r="3496" spans="1:9" ht="99" x14ac:dyDescent="0.15">
      <c r="A3496" s="7">
        <v>2973</v>
      </c>
      <c r="B3496" s="96"/>
      <c r="C3496" s="95"/>
      <c r="D3496" s="15">
        <v>7361</v>
      </c>
      <c r="E3496" s="8" t="s">
        <v>3335</v>
      </c>
      <c r="F3496" s="9" t="s">
        <v>3336</v>
      </c>
      <c r="G3496" s="10"/>
      <c r="H3496" s="11">
        <v>34700</v>
      </c>
      <c r="I3496" s="18">
        <f t="shared" si="54"/>
        <v>39252.639999999999</v>
      </c>
    </row>
    <row r="3497" spans="1:9" ht="72" x14ac:dyDescent="0.15">
      <c r="A3497" s="7">
        <v>2974</v>
      </c>
      <c r="B3497" s="96"/>
      <c r="C3497" s="95"/>
      <c r="D3497" s="15">
        <v>7362</v>
      </c>
      <c r="E3497" s="8" t="s">
        <v>3337</v>
      </c>
      <c r="F3497" s="9" t="s">
        <v>3338</v>
      </c>
      <c r="G3497" s="10"/>
      <c r="H3497" s="11">
        <v>34700</v>
      </c>
      <c r="I3497" s="18">
        <f t="shared" si="54"/>
        <v>39252.639999999999</v>
      </c>
    </row>
    <row r="3498" spans="1:9" ht="81" x14ac:dyDescent="0.15">
      <c r="A3498" s="7">
        <v>2975</v>
      </c>
      <c r="B3498" s="96"/>
      <c r="C3498" s="95"/>
      <c r="D3498" s="15">
        <v>7363</v>
      </c>
      <c r="E3498" s="8" t="s">
        <v>3339</v>
      </c>
      <c r="F3498" s="9" t="s">
        <v>3340</v>
      </c>
      <c r="G3498" s="10"/>
      <c r="H3498" s="11">
        <v>73100</v>
      </c>
      <c r="I3498" s="18">
        <f t="shared" si="54"/>
        <v>82690.720000000001</v>
      </c>
    </row>
    <row r="3499" spans="1:9" ht="63" x14ac:dyDescent="0.15">
      <c r="A3499" s="7">
        <v>2976</v>
      </c>
      <c r="B3499" s="96"/>
      <c r="C3499" s="95"/>
      <c r="D3499" s="15">
        <v>7364</v>
      </c>
      <c r="E3499" s="8" t="s">
        <v>3341</v>
      </c>
      <c r="F3499" s="9" t="s">
        <v>3342</v>
      </c>
      <c r="G3499" s="10"/>
      <c r="H3499" s="11">
        <v>75600</v>
      </c>
      <c r="I3499" s="18">
        <f t="shared" si="54"/>
        <v>85518.720000000001</v>
      </c>
    </row>
    <row r="3500" spans="1:9" ht="81" x14ac:dyDescent="0.15">
      <c r="A3500" s="7">
        <v>2977</v>
      </c>
      <c r="B3500" s="96"/>
      <c r="C3500" s="95"/>
      <c r="D3500" s="15">
        <v>7365</v>
      </c>
      <c r="E3500" s="8" t="s">
        <v>3343</v>
      </c>
      <c r="F3500" s="9" t="s">
        <v>3344</v>
      </c>
      <c r="G3500" s="10"/>
      <c r="H3500" s="11">
        <v>77000</v>
      </c>
      <c r="I3500" s="18">
        <f t="shared" si="54"/>
        <v>87102.399999999994</v>
      </c>
    </row>
    <row r="3501" spans="1:9" ht="72" x14ac:dyDescent="0.15">
      <c r="A3501" s="7">
        <v>2978</v>
      </c>
      <c r="B3501" s="96"/>
      <c r="C3501" s="95"/>
      <c r="D3501" s="15">
        <v>7366</v>
      </c>
      <c r="E3501" s="8" t="s">
        <v>3345</v>
      </c>
      <c r="F3501" s="9" t="s">
        <v>3346</v>
      </c>
      <c r="G3501" s="10"/>
      <c r="H3501" s="11">
        <v>78300</v>
      </c>
      <c r="I3501" s="18">
        <f t="shared" si="54"/>
        <v>88572.959999999992</v>
      </c>
    </row>
    <row r="3502" spans="1:9" ht="63" x14ac:dyDescent="0.15">
      <c r="A3502" s="7">
        <v>2979</v>
      </c>
      <c r="B3502" s="96"/>
      <c r="C3502" s="95"/>
      <c r="D3502" s="15">
        <v>7367</v>
      </c>
      <c r="E3502" s="8" t="s">
        <v>3347</v>
      </c>
      <c r="F3502" s="9" t="s">
        <v>3348</v>
      </c>
      <c r="G3502" s="10"/>
      <c r="H3502" s="11">
        <v>133200</v>
      </c>
      <c r="I3502" s="18">
        <f t="shared" si="54"/>
        <v>150675.84</v>
      </c>
    </row>
    <row r="3503" spans="1:9" ht="81" x14ac:dyDescent="0.15">
      <c r="A3503" s="83">
        <v>2980</v>
      </c>
      <c r="B3503" s="96"/>
      <c r="C3503" s="95"/>
      <c r="D3503" s="89">
        <v>7368</v>
      </c>
      <c r="E3503" s="87" t="s">
        <v>3349</v>
      </c>
      <c r="F3503" s="9" t="s">
        <v>3350</v>
      </c>
      <c r="G3503" s="84"/>
      <c r="H3503" s="85">
        <v>21200</v>
      </c>
      <c r="I3503" s="18">
        <f t="shared" si="54"/>
        <v>23981.439999999999</v>
      </c>
    </row>
    <row r="3504" spans="1:9" ht="15.75" customHeight="1" x14ac:dyDescent="0.15">
      <c r="A3504" s="83"/>
      <c r="B3504" s="96"/>
      <c r="C3504" s="95"/>
      <c r="D3504" s="89"/>
      <c r="E3504" s="87"/>
      <c r="F3504" s="9" t="s">
        <v>3351</v>
      </c>
      <c r="G3504" s="84"/>
      <c r="H3504" s="85"/>
      <c r="I3504" s="18">
        <f t="shared" si="54"/>
        <v>0</v>
      </c>
    </row>
    <row r="3505" spans="1:9" ht="81" x14ac:dyDescent="0.15">
      <c r="A3505" s="7">
        <v>2981</v>
      </c>
      <c r="B3505" s="96"/>
      <c r="C3505" s="95"/>
      <c r="D3505" s="15">
        <v>7369</v>
      </c>
      <c r="E3505" s="8" t="s">
        <v>3352</v>
      </c>
      <c r="F3505" s="9" t="s">
        <v>3353</v>
      </c>
      <c r="G3505" s="10"/>
      <c r="H3505" s="11">
        <v>47700</v>
      </c>
      <c r="I3505" s="18">
        <f t="shared" si="54"/>
        <v>53958.239999999998</v>
      </c>
    </row>
    <row r="3506" spans="1:9" ht="81" x14ac:dyDescent="0.15">
      <c r="A3506" s="83">
        <v>2982</v>
      </c>
      <c r="B3506" s="96"/>
      <c r="C3506" s="95"/>
      <c r="D3506" s="89">
        <v>7370</v>
      </c>
      <c r="E3506" s="87" t="s">
        <v>3354</v>
      </c>
      <c r="F3506" s="9" t="s">
        <v>3355</v>
      </c>
      <c r="G3506" s="84"/>
      <c r="H3506" s="85">
        <v>21200</v>
      </c>
      <c r="I3506" s="18">
        <f t="shared" si="54"/>
        <v>23981.439999999999</v>
      </c>
    </row>
    <row r="3507" spans="1:9" ht="18" x14ac:dyDescent="0.15">
      <c r="A3507" s="83"/>
      <c r="B3507" s="96"/>
      <c r="C3507" s="95"/>
      <c r="D3507" s="89"/>
      <c r="E3507" s="87"/>
      <c r="F3507" s="9" t="s">
        <v>3356</v>
      </c>
      <c r="G3507" s="84"/>
      <c r="H3507" s="85"/>
      <c r="I3507" s="18">
        <f t="shared" si="54"/>
        <v>0</v>
      </c>
    </row>
    <row r="3508" spans="1:9" ht="81" x14ac:dyDescent="0.15">
      <c r="A3508" s="7">
        <v>2983</v>
      </c>
      <c r="B3508" s="96"/>
      <c r="C3508" s="95"/>
      <c r="D3508" s="15">
        <v>7371</v>
      </c>
      <c r="E3508" s="8" t="s">
        <v>3357</v>
      </c>
      <c r="F3508" s="9" t="s">
        <v>3358</v>
      </c>
      <c r="G3508" s="10"/>
      <c r="H3508" s="11">
        <v>42600</v>
      </c>
      <c r="I3508" s="18">
        <f t="shared" si="54"/>
        <v>48189.119999999995</v>
      </c>
    </row>
    <row r="3509" spans="1:9" ht="81" x14ac:dyDescent="0.15">
      <c r="A3509" s="7">
        <v>2984</v>
      </c>
      <c r="B3509" s="96"/>
      <c r="C3509" s="95"/>
      <c r="D3509" s="15">
        <v>7372</v>
      </c>
      <c r="E3509" s="8" t="s">
        <v>3359</v>
      </c>
      <c r="F3509" s="9" t="s">
        <v>3360</v>
      </c>
      <c r="G3509" s="10"/>
      <c r="H3509" s="11">
        <v>132000</v>
      </c>
      <c r="I3509" s="18">
        <f t="shared" si="54"/>
        <v>149318.39999999999</v>
      </c>
    </row>
    <row r="3510" spans="1:9" ht="81" x14ac:dyDescent="0.15">
      <c r="A3510" s="83">
        <v>2985</v>
      </c>
      <c r="B3510" s="96"/>
      <c r="C3510" s="95"/>
      <c r="D3510" s="89">
        <v>7373</v>
      </c>
      <c r="E3510" s="87" t="s">
        <v>3361</v>
      </c>
      <c r="F3510" s="9" t="s">
        <v>3362</v>
      </c>
      <c r="G3510" s="84"/>
      <c r="H3510" s="85">
        <v>106100</v>
      </c>
      <c r="I3510" s="18">
        <f t="shared" si="54"/>
        <v>120020.31999999999</v>
      </c>
    </row>
    <row r="3511" spans="1:9" ht="15.75" customHeight="1" x14ac:dyDescent="0.15">
      <c r="A3511" s="83"/>
      <c r="B3511" s="96"/>
      <c r="C3511" s="95"/>
      <c r="D3511" s="89"/>
      <c r="E3511" s="87"/>
      <c r="F3511" s="9" t="s">
        <v>3363</v>
      </c>
      <c r="G3511" s="84"/>
      <c r="H3511" s="85"/>
      <c r="I3511" s="18">
        <f t="shared" si="54"/>
        <v>0</v>
      </c>
    </row>
    <row r="3512" spans="1:9" ht="90" x14ac:dyDescent="0.15">
      <c r="A3512" s="7">
        <v>2986</v>
      </c>
      <c r="B3512" s="96"/>
      <c r="C3512" s="95"/>
      <c r="D3512" s="15">
        <v>7374</v>
      </c>
      <c r="E3512" s="8" t="s">
        <v>3364</v>
      </c>
      <c r="F3512" s="9" t="s">
        <v>3365</v>
      </c>
      <c r="G3512" s="10"/>
      <c r="H3512" s="11">
        <v>107600</v>
      </c>
      <c r="I3512" s="18">
        <f t="shared" si="54"/>
        <v>121717.12</v>
      </c>
    </row>
    <row r="3513" spans="1:9" ht="90" x14ac:dyDescent="0.15">
      <c r="A3513" s="7">
        <v>2987</v>
      </c>
      <c r="B3513" s="96"/>
      <c r="C3513" s="95"/>
      <c r="D3513" s="15">
        <v>7375</v>
      </c>
      <c r="E3513" s="8" t="s">
        <v>3366</v>
      </c>
      <c r="F3513" s="9" t="s">
        <v>3367</v>
      </c>
      <c r="G3513" s="10"/>
      <c r="H3513" s="11">
        <v>28500</v>
      </c>
      <c r="I3513" s="18">
        <f t="shared" si="54"/>
        <v>32239.200000000001</v>
      </c>
    </row>
    <row r="3514" spans="1:9" ht="72" x14ac:dyDescent="0.15">
      <c r="A3514" s="7">
        <v>2988</v>
      </c>
      <c r="B3514" s="96"/>
      <c r="C3514" s="95"/>
      <c r="D3514" s="15">
        <v>7376</v>
      </c>
      <c r="E3514" s="8" t="s">
        <v>3368</v>
      </c>
      <c r="F3514" s="9" t="s">
        <v>3369</v>
      </c>
      <c r="G3514" s="10"/>
      <c r="H3514" s="11">
        <v>14800</v>
      </c>
      <c r="I3514" s="18">
        <f t="shared" si="54"/>
        <v>16741.759999999998</v>
      </c>
    </row>
    <row r="3515" spans="1:9" ht="108" x14ac:dyDescent="0.15">
      <c r="A3515" s="7">
        <v>2989</v>
      </c>
      <c r="B3515" s="96"/>
      <c r="C3515" s="95"/>
      <c r="D3515" s="15">
        <v>7377</v>
      </c>
      <c r="E3515" s="8" t="s">
        <v>3370</v>
      </c>
      <c r="F3515" s="9" t="s">
        <v>3371</v>
      </c>
      <c r="G3515" s="10"/>
      <c r="H3515" s="11">
        <v>21900</v>
      </c>
      <c r="I3515" s="18">
        <f t="shared" si="54"/>
        <v>24773.279999999999</v>
      </c>
    </row>
    <row r="3516" spans="1:9" ht="18" x14ac:dyDescent="0.15">
      <c r="A3516" s="83">
        <v>2990</v>
      </c>
      <c r="B3516" s="96"/>
      <c r="C3516" s="95"/>
      <c r="D3516" s="89">
        <v>7378</v>
      </c>
      <c r="E3516" s="87" t="s">
        <v>3372</v>
      </c>
      <c r="F3516" s="9" t="s">
        <v>3373</v>
      </c>
      <c r="G3516" s="84"/>
      <c r="H3516" s="85">
        <v>150700</v>
      </c>
      <c r="I3516" s="18">
        <f t="shared" si="54"/>
        <v>170471.84</v>
      </c>
    </row>
    <row r="3517" spans="1:9" ht="36" x14ac:dyDescent="0.15">
      <c r="A3517" s="83"/>
      <c r="B3517" s="96"/>
      <c r="C3517" s="95"/>
      <c r="D3517" s="89"/>
      <c r="E3517" s="87"/>
      <c r="F3517" s="9" t="s">
        <v>3374</v>
      </c>
      <c r="G3517" s="84"/>
      <c r="H3517" s="85"/>
      <c r="I3517" s="18">
        <f t="shared" si="54"/>
        <v>0</v>
      </c>
    </row>
    <row r="3518" spans="1:9" ht="54" x14ac:dyDescent="0.15">
      <c r="A3518" s="7">
        <v>2991</v>
      </c>
      <c r="B3518" s="96"/>
      <c r="C3518" s="95"/>
      <c r="D3518" s="15">
        <v>7379</v>
      </c>
      <c r="E3518" s="8" t="s">
        <v>3375</v>
      </c>
      <c r="F3518" s="9" t="s">
        <v>3376</v>
      </c>
      <c r="G3518" s="10"/>
      <c r="H3518" s="11">
        <v>69300</v>
      </c>
      <c r="I3518" s="18">
        <f t="shared" si="54"/>
        <v>78392.160000000003</v>
      </c>
    </row>
    <row r="3519" spans="1:9" ht="45" x14ac:dyDescent="0.15">
      <c r="A3519" s="7">
        <v>2992</v>
      </c>
      <c r="B3519" s="96"/>
      <c r="C3519" s="95"/>
      <c r="D3519" s="15">
        <v>7384</v>
      </c>
      <c r="E3519" s="8" t="s">
        <v>3377</v>
      </c>
      <c r="F3519" s="9" t="s">
        <v>3378</v>
      </c>
      <c r="G3519" s="10"/>
      <c r="H3519" s="11">
        <v>73100</v>
      </c>
      <c r="I3519" s="18">
        <f t="shared" si="54"/>
        <v>82690.720000000001</v>
      </c>
    </row>
    <row r="3520" spans="1:9" ht="27" x14ac:dyDescent="0.15">
      <c r="A3520" s="83">
        <v>2993</v>
      </c>
      <c r="B3520" s="96"/>
      <c r="C3520" s="95"/>
      <c r="D3520" s="89">
        <v>7390</v>
      </c>
      <c r="E3520" s="87" t="s">
        <v>3379</v>
      </c>
      <c r="F3520" s="9" t="s">
        <v>3380</v>
      </c>
      <c r="G3520" s="84"/>
      <c r="H3520" s="85">
        <v>169100</v>
      </c>
      <c r="I3520" s="18">
        <f t="shared" si="54"/>
        <v>191285.91999999998</v>
      </c>
    </row>
    <row r="3521" spans="1:9" ht="90" x14ac:dyDescent="0.15">
      <c r="A3521" s="83"/>
      <c r="B3521" s="96"/>
      <c r="C3521" s="95"/>
      <c r="D3521" s="89"/>
      <c r="E3521" s="87"/>
      <c r="F3521" s="9" t="s">
        <v>3381</v>
      </c>
      <c r="G3521" s="84"/>
      <c r="H3521" s="85"/>
      <c r="I3521" s="18">
        <f t="shared" si="54"/>
        <v>0</v>
      </c>
    </row>
    <row r="3522" spans="1:9" ht="18" x14ac:dyDescent="0.15">
      <c r="A3522" s="83"/>
      <c r="B3522" s="96"/>
      <c r="C3522" s="95"/>
      <c r="D3522" s="89"/>
      <c r="E3522" s="87"/>
      <c r="F3522" s="9" t="s">
        <v>3382</v>
      </c>
      <c r="G3522" s="84"/>
      <c r="H3522" s="85"/>
      <c r="I3522" s="18">
        <f t="shared" si="54"/>
        <v>0</v>
      </c>
    </row>
    <row r="3523" spans="1:9" ht="27" x14ac:dyDescent="0.15">
      <c r="A3523" s="83"/>
      <c r="B3523" s="96"/>
      <c r="C3523" s="95"/>
      <c r="D3523" s="89"/>
      <c r="E3523" s="87"/>
      <c r="F3523" s="9" t="s">
        <v>3383</v>
      </c>
      <c r="G3523" s="84"/>
      <c r="H3523" s="85"/>
      <c r="I3523" s="18">
        <f t="shared" si="54"/>
        <v>0</v>
      </c>
    </row>
    <row r="3524" spans="1:9" ht="54" x14ac:dyDescent="0.15">
      <c r="A3524" s="83">
        <v>2994</v>
      </c>
      <c r="B3524" s="96"/>
      <c r="C3524" s="95"/>
      <c r="D3524" s="89">
        <v>7407</v>
      </c>
      <c r="E3524" s="87" t="s">
        <v>3384</v>
      </c>
      <c r="F3524" s="9" t="s">
        <v>3385</v>
      </c>
      <c r="G3524" s="84"/>
      <c r="H3524" s="85">
        <v>5361800</v>
      </c>
      <c r="I3524" s="18">
        <f t="shared" si="54"/>
        <v>6065268.1600000001</v>
      </c>
    </row>
    <row r="3525" spans="1:9" ht="45" x14ac:dyDescent="0.15">
      <c r="A3525" s="83"/>
      <c r="B3525" s="96"/>
      <c r="C3525" s="95"/>
      <c r="D3525" s="89"/>
      <c r="E3525" s="87"/>
      <c r="F3525" s="9" t="s">
        <v>3386</v>
      </c>
      <c r="G3525" s="84"/>
      <c r="H3525" s="85"/>
      <c r="I3525" s="18">
        <f t="shared" ref="I3525:I3588" si="55">+(H3525*13.12%)+H3525</f>
        <v>0</v>
      </c>
    </row>
    <row r="3526" spans="1:9" ht="15.75" customHeight="1" x14ac:dyDescent="0.15">
      <c r="A3526" s="83"/>
      <c r="B3526" s="96"/>
      <c r="C3526" s="95"/>
      <c r="D3526" s="89"/>
      <c r="E3526" s="87"/>
      <c r="F3526" s="9" t="s">
        <v>3387</v>
      </c>
      <c r="G3526" s="84"/>
      <c r="H3526" s="85"/>
      <c r="I3526" s="18">
        <f t="shared" si="55"/>
        <v>0</v>
      </c>
    </row>
    <row r="3527" spans="1:9" ht="27" x14ac:dyDescent="0.15">
      <c r="A3527" s="7">
        <v>2995</v>
      </c>
      <c r="B3527" s="96"/>
      <c r="C3527" s="95"/>
      <c r="D3527" s="15">
        <v>10216</v>
      </c>
      <c r="E3527" s="8" t="s">
        <v>3388</v>
      </c>
      <c r="F3527" s="9" t="s">
        <v>3389</v>
      </c>
      <c r="G3527" s="10"/>
      <c r="H3527" s="11">
        <v>180000</v>
      </c>
      <c r="I3527" s="18">
        <f t="shared" si="55"/>
        <v>203616</v>
      </c>
    </row>
    <row r="3528" spans="1:9" ht="54" x14ac:dyDescent="0.15">
      <c r="A3528" s="7">
        <v>2996</v>
      </c>
      <c r="B3528" s="96"/>
      <c r="C3528" s="95"/>
      <c r="D3528" s="15">
        <v>10238</v>
      </c>
      <c r="E3528" s="8" t="s">
        <v>3390</v>
      </c>
      <c r="F3528" s="9" t="s">
        <v>3391</v>
      </c>
      <c r="G3528" s="10"/>
      <c r="H3528" s="11">
        <v>31800</v>
      </c>
      <c r="I3528" s="18">
        <f t="shared" si="55"/>
        <v>35972.160000000003</v>
      </c>
    </row>
    <row r="3529" spans="1:9" ht="18" x14ac:dyDescent="0.15">
      <c r="A3529" s="7">
        <v>2997</v>
      </c>
      <c r="B3529" s="96"/>
      <c r="C3529" s="95"/>
      <c r="D3529" s="15">
        <v>10246</v>
      </c>
      <c r="E3529" s="8" t="s">
        <v>3392</v>
      </c>
      <c r="F3529" s="12"/>
      <c r="G3529" s="10"/>
      <c r="H3529" s="11">
        <v>68400</v>
      </c>
      <c r="I3529" s="18">
        <f t="shared" si="55"/>
        <v>77374.080000000002</v>
      </c>
    </row>
    <row r="3530" spans="1:9" ht="27" x14ac:dyDescent="0.15">
      <c r="A3530" s="83">
        <v>2998</v>
      </c>
      <c r="B3530" s="96"/>
      <c r="C3530" s="95"/>
      <c r="D3530" s="89">
        <v>10283</v>
      </c>
      <c r="E3530" s="87" t="s">
        <v>3393</v>
      </c>
      <c r="F3530" s="9" t="s">
        <v>3394</v>
      </c>
      <c r="G3530" s="84"/>
      <c r="H3530" s="85">
        <v>30500</v>
      </c>
      <c r="I3530" s="18">
        <f t="shared" si="55"/>
        <v>34501.599999999999</v>
      </c>
    </row>
    <row r="3531" spans="1:9" ht="18" x14ac:dyDescent="0.15">
      <c r="A3531" s="83"/>
      <c r="B3531" s="96"/>
      <c r="C3531" s="95"/>
      <c r="D3531" s="89"/>
      <c r="E3531" s="87"/>
      <c r="F3531" s="9" t="s">
        <v>3395</v>
      </c>
      <c r="G3531" s="84"/>
      <c r="H3531" s="85"/>
      <c r="I3531" s="18">
        <f t="shared" si="55"/>
        <v>0</v>
      </c>
    </row>
    <row r="3532" spans="1:9" ht="15.75" customHeight="1" x14ac:dyDescent="0.15">
      <c r="A3532" s="83"/>
      <c r="B3532" s="96"/>
      <c r="C3532" s="95"/>
      <c r="D3532" s="89"/>
      <c r="E3532" s="87"/>
      <c r="F3532" s="9" t="s">
        <v>3396</v>
      </c>
      <c r="G3532" s="84"/>
      <c r="H3532" s="85"/>
      <c r="I3532" s="18">
        <f t="shared" si="55"/>
        <v>0</v>
      </c>
    </row>
    <row r="3533" spans="1:9" ht="36" x14ac:dyDescent="0.15">
      <c r="A3533" s="83">
        <v>2999</v>
      </c>
      <c r="B3533" s="96"/>
      <c r="C3533" s="95"/>
      <c r="D3533" s="89">
        <v>10289</v>
      </c>
      <c r="E3533" s="87" t="s">
        <v>3397</v>
      </c>
      <c r="F3533" s="9" t="s">
        <v>3398</v>
      </c>
      <c r="G3533" s="84"/>
      <c r="H3533" s="85">
        <v>59700</v>
      </c>
      <c r="I3533" s="18">
        <f t="shared" si="55"/>
        <v>67532.639999999999</v>
      </c>
    </row>
    <row r="3534" spans="1:9" ht="18" x14ac:dyDescent="0.15">
      <c r="A3534" s="83"/>
      <c r="B3534" s="96"/>
      <c r="C3534" s="95"/>
      <c r="D3534" s="89"/>
      <c r="E3534" s="87"/>
      <c r="F3534" s="9" t="s">
        <v>3399</v>
      </c>
      <c r="G3534" s="84"/>
      <c r="H3534" s="85"/>
      <c r="I3534" s="18">
        <f t="shared" si="55"/>
        <v>0</v>
      </c>
    </row>
    <row r="3535" spans="1:9" ht="18" x14ac:dyDescent="0.15">
      <c r="A3535" s="83"/>
      <c r="B3535" s="96"/>
      <c r="C3535" s="95"/>
      <c r="D3535" s="89"/>
      <c r="E3535" s="87"/>
      <c r="F3535" s="9" t="s">
        <v>3400</v>
      </c>
      <c r="G3535" s="84"/>
      <c r="H3535" s="85"/>
      <c r="I3535" s="18">
        <f t="shared" si="55"/>
        <v>0</v>
      </c>
    </row>
    <row r="3536" spans="1:9" ht="15.75" customHeight="1" x14ac:dyDescent="0.15">
      <c r="A3536" s="7">
        <v>3000</v>
      </c>
      <c r="B3536" s="96"/>
      <c r="C3536" s="95"/>
      <c r="D3536" s="15">
        <v>21030</v>
      </c>
      <c r="E3536" s="8" t="s">
        <v>3401</v>
      </c>
      <c r="F3536" s="12"/>
      <c r="G3536" s="10"/>
      <c r="H3536" s="11">
        <v>100500</v>
      </c>
      <c r="I3536" s="18">
        <f t="shared" si="55"/>
        <v>113685.6</v>
      </c>
    </row>
    <row r="3537" spans="1:9" ht="18" x14ac:dyDescent="0.15">
      <c r="A3537" s="7">
        <v>3001</v>
      </c>
      <c r="B3537" s="96"/>
      <c r="C3537" s="95"/>
      <c r="D3537" s="15">
        <v>23238</v>
      </c>
      <c r="E3537" s="8" t="s">
        <v>3390</v>
      </c>
      <c r="F3537" s="12"/>
      <c r="G3537" s="10"/>
      <c r="H3537" s="11">
        <v>31800</v>
      </c>
      <c r="I3537" s="18">
        <f t="shared" si="55"/>
        <v>35972.160000000003</v>
      </c>
    </row>
    <row r="3538" spans="1:9" ht="18" x14ac:dyDescent="0.15">
      <c r="A3538" s="7">
        <v>3002</v>
      </c>
      <c r="B3538" s="96"/>
      <c r="C3538" s="95"/>
      <c r="D3538" s="15">
        <v>23279</v>
      </c>
      <c r="E3538" s="8" t="s">
        <v>3402</v>
      </c>
      <c r="F3538" s="9" t="s">
        <v>3403</v>
      </c>
      <c r="G3538" s="10"/>
      <c r="H3538" s="11">
        <v>153000</v>
      </c>
      <c r="I3538" s="18">
        <f t="shared" si="55"/>
        <v>173073.6</v>
      </c>
    </row>
    <row r="3539" spans="1:9" x14ac:dyDescent="0.15">
      <c r="A3539" s="7">
        <v>3003</v>
      </c>
      <c r="B3539" s="96"/>
      <c r="C3539" s="95"/>
      <c r="D3539" s="15">
        <v>29001</v>
      </c>
      <c r="E3539" s="8" t="s">
        <v>3404</v>
      </c>
      <c r="F3539" s="12"/>
      <c r="G3539" s="10"/>
      <c r="H3539" s="11">
        <v>47500</v>
      </c>
      <c r="I3539" s="18">
        <f t="shared" si="55"/>
        <v>53732</v>
      </c>
    </row>
    <row r="3540" spans="1:9" ht="18" x14ac:dyDescent="0.15">
      <c r="A3540" s="7">
        <v>3004</v>
      </c>
      <c r="B3540" s="96"/>
      <c r="C3540" s="95"/>
      <c r="D3540" s="15">
        <v>29002</v>
      </c>
      <c r="E3540" s="8" t="s">
        <v>3405</v>
      </c>
      <c r="F3540" s="12"/>
      <c r="G3540" s="10"/>
      <c r="H3540" s="11">
        <v>81000</v>
      </c>
      <c r="I3540" s="18">
        <f t="shared" si="55"/>
        <v>91627.199999999997</v>
      </c>
    </row>
    <row r="3541" spans="1:9" ht="18" x14ac:dyDescent="0.15">
      <c r="A3541" s="7">
        <v>3005</v>
      </c>
      <c r="B3541" s="96"/>
      <c r="C3541" s="95"/>
      <c r="D3541" s="15">
        <v>29119</v>
      </c>
      <c r="E3541" s="8" t="s">
        <v>3406</v>
      </c>
      <c r="F3541" s="9" t="s">
        <v>3407</v>
      </c>
      <c r="G3541" s="10"/>
      <c r="H3541" s="11">
        <v>901050</v>
      </c>
      <c r="I3541" s="18">
        <f t="shared" si="55"/>
        <v>1019267.76</v>
      </c>
    </row>
    <row r="3542" spans="1:9" ht="18" x14ac:dyDescent="0.15">
      <c r="A3542" s="83">
        <v>3006</v>
      </c>
      <c r="B3542" s="96"/>
      <c r="C3542" s="95"/>
      <c r="D3542" s="89">
        <v>31096</v>
      </c>
      <c r="E3542" s="87" t="s">
        <v>3408</v>
      </c>
      <c r="F3542" s="9" t="s">
        <v>3409</v>
      </c>
      <c r="G3542" s="84"/>
      <c r="H3542" s="85">
        <v>88100</v>
      </c>
      <c r="I3542" s="18">
        <f t="shared" si="55"/>
        <v>99658.72</v>
      </c>
    </row>
    <row r="3543" spans="1:9" ht="15.75" customHeight="1" x14ac:dyDescent="0.15">
      <c r="A3543" s="83"/>
      <c r="B3543" s="96"/>
      <c r="C3543" s="95"/>
      <c r="D3543" s="89"/>
      <c r="E3543" s="87"/>
      <c r="F3543" s="9" t="s">
        <v>3410</v>
      </c>
      <c r="G3543" s="84"/>
      <c r="H3543" s="85"/>
      <c r="I3543" s="18">
        <f t="shared" si="55"/>
        <v>0</v>
      </c>
    </row>
    <row r="3544" spans="1:9" x14ac:dyDescent="0.15">
      <c r="A3544" s="7">
        <v>3007</v>
      </c>
      <c r="B3544" s="96"/>
      <c r="C3544" s="95"/>
      <c r="D3544" s="15">
        <v>31195</v>
      </c>
      <c r="E3544" s="8" t="s">
        <v>3411</v>
      </c>
      <c r="F3544" s="12"/>
      <c r="G3544" s="10"/>
      <c r="H3544" s="11">
        <v>277600</v>
      </c>
      <c r="I3544" s="18">
        <f t="shared" si="55"/>
        <v>314021.12</v>
      </c>
    </row>
    <row r="3545" spans="1:9" ht="18" x14ac:dyDescent="0.15">
      <c r="A3545" s="7">
        <v>3008</v>
      </c>
      <c r="B3545" s="96"/>
      <c r="C3545" s="95"/>
      <c r="D3545" s="15">
        <v>32075</v>
      </c>
      <c r="E3545" s="8" t="s">
        <v>3412</v>
      </c>
      <c r="F3545" s="12"/>
      <c r="G3545" s="10"/>
      <c r="H3545" s="11">
        <v>143600</v>
      </c>
      <c r="I3545" s="18">
        <f t="shared" si="55"/>
        <v>162440.32000000001</v>
      </c>
    </row>
    <row r="3546" spans="1:9" ht="18" x14ac:dyDescent="0.15">
      <c r="A3546" s="83">
        <v>3009</v>
      </c>
      <c r="B3546" s="96"/>
      <c r="C3546" s="95"/>
      <c r="D3546" s="89">
        <v>39601</v>
      </c>
      <c r="E3546" s="87" t="s">
        <v>3413</v>
      </c>
      <c r="F3546" s="9" t="s">
        <v>3414</v>
      </c>
      <c r="G3546" s="84"/>
      <c r="H3546" s="85">
        <v>191600</v>
      </c>
      <c r="I3546" s="18">
        <f t="shared" si="55"/>
        <v>216737.91999999998</v>
      </c>
    </row>
    <row r="3547" spans="1:9" ht="27" x14ac:dyDescent="0.15">
      <c r="A3547" s="83"/>
      <c r="B3547" s="96"/>
      <c r="C3547" s="95"/>
      <c r="D3547" s="89"/>
      <c r="E3547" s="87"/>
      <c r="F3547" s="9" t="s">
        <v>3415</v>
      </c>
      <c r="G3547" s="84"/>
      <c r="H3547" s="85"/>
      <c r="I3547" s="18">
        <f t="shared" si="55"/>
        <v>0</v>
      </c>
    </row>
    <row r="3548" spans="1:9" ht="15.75" customHeight="1" x14ac:dyDescent="0.15">
      <c r="A3548" s="83"/>
      <c r="B3548" s="96"/>
      <c r="C3548" s="95"/>
      <c r="D3548" s="89"/>
      <c r="E3548" s="87"/>
      <c r="F3548" s="9" t="s">
        <v>3416</v>
      </c>
      <c r="G3548" s="84"/>
      <c r="H3548" s="85"/>
      <c r="I3548" s="18">
        <f t="shared" si="55"/>
        <v>0</v>
      </c>
    </row>
    <row r="3549" spans="1:9" ht="15.75" customHeight="1" x14ac:dyDescent="0.15">
      <c r="A3549" s="7">
        <v>3010</v>
      </c>
      <c r="B3549" s="96"/>
      <c r="C3549" s="95"/>
      <c r="D3549" s="15">
        <v>72102</v>
      </c>
      <c r="E3549" s="8" t="s">
        <v>3417</v>
      </c>
      <c r="F3549" s="12"/>
      <c r="G3549" s="10"/>
      <c r="H3549" s="11">
        <v>124700</v>
      </c>
      <c r="I3549" s="18">
        <f t="shared" si="55"/>
        <v>141060.63999999998</v>
      </c>
    </row>
    <row r="3550" spans="1:9" ht="45" x14ac:dyDescent="0.15">
      <c r="A3550" s="83">
        <v>3011</v>
      </c>
      <c r="B3550" s="96"/>
      <c r="C3550" s="95"/>
      <c r="D3550" s="89">
        <v>72103</v>
      </c>
      <c r="E3550" s="87" t="s">
        <v>3418</v>
      </c>
      <c r="F3550" s="9" t="s">
        <v>3419</v>
      </c>
      <c r="G3550" s="84"/>
      <c r="H3550" s="85">
        <v>4121200</v>
      </c>
      <c r="I3550" s="18">
        <f t="shared" si="55"/>
        <v>4661901.4399999995</v>
      </c>
    </row>
    <row r="3551" spans="1:9" ht="15.75" customHeight="1" x14ac:dyDescent="0.15">
      <c r="A3551" s="83"/>
      <c r="B3551" s="96"/>
      <c r="C3551" s="95"/>
      <c r="D3551" s="89"/>
      <c r="E3551" s="87"/>
      <c r="F3551" s="9" t="s">
        <v>3420</v>
      </c>
      <c r="G3551" s="84"/>
      <c r="H3551" s="85"/>
      <c r="I3551" s="18">
        <f t="shared" si="55"/>
        <v>0</v>
      </c>
    </row>
    <row r="3552" spans="1:9" ht="15.75" customHeight="1" x14ac:dyDescent="0.15">
      <c r="A3552" s="7">
        <v>3012</v>
      </c>
      <c r="B3552" s="96"/>
      <c r="C3552" s="95"/>
      <c r="D3552" s="15">
        <v>72105</v>
      </c>
      <c r="E3552" s="8" t="s">
        <v>3421</v>
      </c>
      <c r="F3552" s="12"/>
      <c r="G3552" s="10"/>
      <c r="H3552" s="11">
        <v>406900</v>
      </c>
      <c r="I3552" s="18">
        <f t="shared" si="55"/>
        <v>460285.27999999997</v>
      </c>
    </row>
    <row r="3553" spans="1:9" ht="81" x14ac:dyDescent="0.15">
      <c r="A3553" s="7">
        <v>3013</v>
      </c>
      <c r="B3553" s="96"/>
      <c r="C3553" s="95"/>
      <c r="D3553" s="7">
        <v>72107</v>
      </c>
      <c r="E3553" s="8" t="s">
        <v>3422</v>
      </c>
      <c r="F3553" s="9" t="s">
        <v>3265</v>
      </c>
      <c r="G3553" s="10"/>
      <c r="H3553" s="11">
        <v>644200</v>
      </c>
      <c r="I3553" s="18">
        <f t="shared" si="55"/>
        <v>728719.04</v>
      </c>
    </row>
    <row r="3554" spans="1:9" ht="81" x14ac:dyDescent="0.15">
      <c r="A3554" s="7">
        <v>3014</v>
      </c>
      <c r="B3554" s="96"/>
      <c r="C3554" s="95"/>
      <c r="D3554" s="7">
        <v>72108</v>
      </c>
      <c r="E3554" s="8" t="s">
        <v>3423</v>
      </c>
      <c r="F3554" s="9" t="s">
        <v>3265</v>
      </c>
      <c r="G3554" s="10"/>
      <c r="H3554" s="11">
        <v>644200</v>
      </c>
      <c r="I3554" s="18">
        <f t="shared" si="55"/>
        <v>728719.04</v>
      </c>
    </row>
    <row r="3555" spans="1:9" ht="18" x14ac:dyDescent="0.15">
      <c r="A3555" s="7">
        <v>3015</v>
      </c>
      <c r="B3555" s="96"/>
      <c r="C3555" s="95"/>
      <c r="D3555" s="7">
        <v>72109</v>
      </c>
      <c r="E3555" s="8" t="s">
        <v>3424</v>
      </c>
      <c r="F3555" s="9" t="s">
        <v>3425</v>
      </c>
      <c r="G3555" s="10"/>
      <c r="H3555" s="11">
        <v>429600</v>
      </c>
      <c r="I3555" s="18">
        <f t="shared" si="55"/>
        <v>485963.52000000002</v>
      </c>
    </row>
    <row r="3556" spans="1:9" ht="18" x14ac:dyDescent="0.15">
      <c r="A3556" s="7">
        <v>3016</v>
      </c>
      <c r="B3556" s="96"/>
      <c r="C3556" s="95"/>
      <c r="D3556" s="7">
        <v>72111</v>
      </c>
      <c r="E3556" s="8" t="s">
        <v>3426</v>
      </c>
      <c r="F3556" s="9" t="s">
        <v>3427</v>
      </c>
      <c r="G3556" s="10"/>
      <c r="H3556" s="11">
        <v>140000</v>
      </c>
      <c r="I3556" s="18">
        <f t="shared" si="55"/>
        <v>158368</v>
      </c>
    </row>
    <row r="3557" spans="1:9" ht="18" x14ac:dyDescent="0.15">
      <c r="A3557" s="7">
        <v>3017</v>
      </c>
      <c r="B3557" s="96"/>
      <c r="C3557" s="95"/>
      <c r="D3557" s="7">
        <v>72113</v>
      </c>
      <c r="E3557" s="8" t="s">
        <v>3428</v>
      </c>
      <c r="F3557" s="9" t="s">
        <v>3429</v>
      </c>
      <c r="G3557" s="10"/>
      <c r="H3557" s="11">
        <v>406900</v>
      </c>
      <c r="I3557" s="18">
        <f t="shared" si="55"/>
        <v>460285.27999999997</v>
      </c>
    </row>
    <row r="3558" spans="1:9" ht="18" x14ac:dyDescent="0.15">
      <c r="A3558" s="7">
        <v>3018</v>
      </c>
      <c r="B3558" s="96"/>
      <c r="C3558" s="95"/>
      <c r="D3558" s="7">
        <v>72700</v>
      </c>
      <c r="E3558" s="8" t="s">
        <v>3430</v>
      </c>
      <c r="F3558" s="9" t="s">
        <v>3431</v>
      </c>
      <c r="G3558" s="10"/>
      <c r="H3558" s="11">
        <v>4173900</v>
      </c>
      <c r="I3558" s="18">
        <f t="shared" si="55"/>
        <v>4721515.68</v>
      </c>
    </row>
    <row r="3559" spans="1:9" ht="27" x14ac:dyDescent="0.15">
      <c r="A3559" s="83">
        <v>3019</v>
      </c>
      <c r="B3559" s="96"/>
      <c r="C3559" s="95"/>
      <c r="D3559" s="83">
        <v>73131</v>
      </c>
      <c r="E3559" s="87" t="s">
        <v>3432</v>
      </c>
      <c r="F3559" s="9" t="s">
        <v>3290</v>
      </c>
      <c r="G3559" s="84"/>
      <c r="H3559" s="85">
        <v>967600</v>
      </c>
      <c r="I3559" s="18">
        <f t="shared" si="55"/>
        <v>1094549.1199999999</v>
      </c>
    </row>
    <row r="3560" spans="1:9" ht="36" x14ac:dyDescent="0.15">
      <c r="A3560" s="83"/>
      <c r="B3560" s="96"/>
      <c r="C3560" s="95"/>
      <c r="D3560" s="83"/>
      <c r="E3560" s="87"/>
      <c r="F3560" s="9" t="s">
        <v>3291</v>
      </c>
      <c r="G3560" s="84"/>
      <c r="H3560" s="85"/>
      <c r="I3560" s="18">
        <f t="shared" si="55"/>
        <v>0</v>
      </c>
    </row>
    <row r="3561" spans="1:9" ht="63" x14ac:dyDescent="0.15">
      <c r="A3561" s="83"/>
      <c r="B3561" s="96"/>
      <c r="C3561" s="95"/>
      <c r="D3561" s="83"/>
      <c r="E3561" s="87"/>
      <c r="F3561" s="9" t="s">
        <v>3292</v>
      </c>
      <c r="G3561" s="84"/>
      <c r="H3561" s="85"/>
      <c r="I3561" s="18">
        <f t="shared" si="55"/>
        <v>0</v>
      </c>
    </row>
    <row r="3562" spans="1:9" ht="72" x14ac:dyDescent="0.15">
      <c r="A3562" s="83"/>
      <c r="B3562" s="96"/>
      <c r="C3562" s="95"/>
      <c r="D3562" s="83"/>
      <c r="E3562" s="87"/>
      <c r="F3562" s="9" t="s">
        <v>3293</v>
      </c>
      <c r="G3562" s="84"/>
      <c r="H3562" s="85"/>
      <c r="I3562" s="18">
        <f t="shared" si="55"/>
        <v>0</v>
      </c>
    </row>
    <row r="3563" spans="1:9" ht="15.75" customHeight="1" x14ac:dyDescent="0.15">
      <c r="A3563" s="83"/>
      <c r="B3563" s="96"/>
      <c r="C3563" s="95"/>
      <c r="D3563" s="83"/>
      <c r="E3563" s="87"/>
      <c r="F3563" s="9" t="s">
        <v>3294</v>
      </c>
      <c r="G3563" s="84"/>
      <c r="H3563" s="85"/>
      <c r="I3563" s="18">
        <f t="shared" si="55"/>
        <v>0</v>
      </c>
    </row>
    <row r="3564" spans="1:9" ht="27" x14ac:dyDescent="0.15">
      <c r="A3564" s="83">
        <v>3020</v>
      </c>
      <c r="B3564" s="96"/>
      <c r="C3564" s="95"/>
      <c r="D3564" s="83">
        <v>73132</v>
      </c>
      <c r="E3564" s="87" t="s">
        <v>3433</v>
      </c>
      <c r="F3564" s="9" t="s">
        <v>3290</v>
      </c>
      <c r="G3564" s="84"/>
      <c r="H3564" s="85">
        <v>1452000</v>
      </c>
      <c r="I3564" s="18">
        <f t="shared" si="55"/>
        <v>1642502.4</v>
      </c>
    </row>
    <row r="3565" spans="1:9" ht="36" x14ac:dyDescent="0.15">
      <c r="A3565" s="83"/>
      <c r="B3565" s="96"/>
      <c r="C3565" s="95"/>
      <c r="D3565" s="83"/>
      <c r="E3565" s="87"/>
      <c r="F3565" s="9" t="s">
        <v>3291</v>
      </c>
      <c r="G3565" s="84"/>
      <c r="H3565" s="85"/>
      <c r="I3565" s="18">
        <f t="shared" si="55"/>
        <v>0</v>
      </c>
    </row>
    <row r="3566" spans="1:9" ht="63" x14ac:dyDescent="0.15">
      <c r="A3566" s="83"/>
      <c r="B3566" s="96"/>
      <c r="C3566" s="95"/>
      <c r="D3566" s="83"/>
      <c r="E3566" s="87"/>
      <c r="F3566" s="9" t="s">
        <v>3292</v>
      </c>
      <c r="G3566" s="84"/>
      <c r="H3566" s="85"/>
      <c r="I3566" s="18">
        <f t="shared" si="55"/>
        <v>0</v>
      </c>
    </row>
    <row r="3567" spans="1:9" ht="72" x14ac:dyDescent="0.15">
      <c r="A3567" s="83"/>
      <c r="B3567" s="96"/>
      <c r="C3567" s="95"/>
      <c r="D3567" s="83"/>
      <c r="E3567" s="87"/>
      <c r="F3567" s="9" t="s">
        <v>3293</v>
      </c>
      <c r="G3567" s="84"/>
      <c r="H3567" s="85"/>
      <c r="I3567" s="18">
        <f t="shared" si="55"/>
        <v>0</v>
      </c>
    </row>
    <row r="3568" spans="1:9" ht="15.75" customHeight="1" x14ac:dyDescent="0.15">
      <c r="A3568" s="83"/>
      <c r="B3568" s="96"/>
      <c r="C3568" s="95"/>
      <c r="D3568" s="83"/>
      <c r="E3568" s="87"/>
      <c r="F3568" s="9" t="s">
        <v>3294</v>
      </c>
      <c r="G3568" s="84"/>
      <c r="H3568" s="85"/>
      <c r="I3568" s="18">
        <f t="shared" si="55"/>
        <v>0</v>
      </c>
    </row>
    <row r="3569" spans="1:9" ht="18" x14ac:dyDescent="0.15">
      <c r="A3569" s="7">
        <v>3021</v>
      </c>
      <c r="B3569" s="96"/>
      <c r="C3569" s="95"/>
      <c r="D3569" s="7">
        <v>83256</v>
      </c>
      <c r="E3569" s="8" t="s">
        <v>3434</v>
      </c>
      <c r="F3569" s="12"/>
      <c r="G3569" s="10"/>
      <c r="H3569" s="11">
        <v>3637900</v>
      </c>
      <c r="I3569" s="18">
        <f t="shared" si="55"/>
        <v>4115192.48</v>
      </c>
    </row>
    <row r="3570" spans="1:9" ht="99" x14ac:dyDescent="0.15">
      <c r="A3570" s="83">
        <v>3022</v>
      </c>
      <c r="B3570" s="96"/>
      <c r="C3570" s="95"/>
      <c r="D3570" s="83">
        <v>210150</v>
      </c>
      <c r="E3570" s="87" t="s">
        <v>3435</v>
      </c>
      <c r="F3570" s="9" t="s">
        <v>3436</v>
      </c>
      <c r="G3570" s="84"/>
      <c r="H3570" s="85">
        <v>192600</v>
      </c>
      <c r="I3570" s="18">
        <f t="shared" si="55"/>
        <v>217869.12</v>
      </c>
    </row>
    <row r="3571" spans="1:9" ht="15.75" customHeight="1" x14ac:dyDescent="0.15">
      <c r="A3571" s="83"/>
      <c r="B3571" s="96"/>
      <c r="C3571" s="95"/>
      <c r="D3571" s="83"/>
      <c r="E3571" s="87"/>
      <c r="F3571" s="9" t="s">
        <v>3437</v>
      </c>
      <c r="G3571" s="84"/>
      <c r="H3571" s="85"/>
      <c r="I3571" s="18">
        <f t="shared" si="55"/>
        <v>0</v>
      </c>
    </row>
    <row r="3572" spans="1:9" ht="18" x14ac:dyDescent="0.15">
      <c r="A3572" s="7">
        <v>3023</v>
      </c>
      <c r="B3572" s="96"/>
      <c r="C3572" s="95"/>
      <c r="D3572" s="7">
        <v>247100</v>
      </c>
      <c r="E3572" s="8" t="s">
        <v>3438</v>
      </c>
      <c r="F3572" s="12"/>
      <c r="G3572" s="10"/>
      <c r="H3572" s="11">
        <v>2622200</v>
      </c>
      <c r="I3572" s="18">
        <f t="shared" si="55"/>
        <v>2966232.64</v>
      </c>
    </row>
    <row r="3573" spans="1:9" ht="18" x14ac:dyDescent="0.15">
      <c r="A3573" s="7">
        <v>3024</v>
      </c>
      <c r="B3573" s="96"/>
      <c r="C3573" s="95"/>
      <c r="D3573" s="7">
        <v>300034</v>
      </c>
      <c r="E3573" s="8" t="s">
        <v>3439</v>
      </c>
      <c r="F3573" s="9" t="s">
        <v>3440</v>
      </c>
      <c r="G3573" s="10"/>
      <c r="H3573" s="11">
        <v>267200</v>
      </c>
      <c r="I3573" s="18">
        <f t="shared" si="55"/>
        <v>302256.64000000001</v>
      </c>
    </row>
    <row r="3574" spans="1:9" ht="18" x14ac:dyDescent="0.15">
      <c r="A3574" s="7">
        <v>3025</v>
      </c>
      <c r="B3574" s="96"/>
      <c r="C3574" s="95"/>
      <c r="D3574" s="7">
        <v>306003</v>
      </c>
      <c r="E3574" s="8" t="s">
        <v>3441</v>
      </c>
      <c r="F3574" s="9" t="s">
        <v>3442</v>
      </c>
      <c r="G3574" s="10"/>
      <c r="H3574" s="11">
        <v>693300</v>
      </c>
      <c r="I3574" s="18">
        <f t="shared" si="55"/>
        <v>784260.96</v>
      </c>
    </row>
    <row r="3575" spans="1:9" x14ac:dyDescent="0.15">
      <c r="A3575" s="7">
        <v>3026</v>
      </c>
      <c r="B3575" s="96"/>
      <c r="C3575" s="95"/>
      <c r="D3575" s="7">
        <v>307701</v>
      </c>
      <c r="E3575" s="8" t="s">
        <v>3443</v>
      </c>
      <c r="F3575" s="12"/>
      <c r="G3575" s="10"/>
      <c r="H3575" s="11">
        <v>179900</v>
      </c>
      <c r="I3575" s="18">
        <f t="shared" si="55"/>
        <v>203502.88</v>
      </c>
    </row>
    <row r="3576" spans="1:9" ht="27" x14ac:dyDescent="0.15">
      <c r="A3576" s="83">
        <v>3027</v>
      </c>
      <c r="B3576" s="96"/>
      <c r="C3576" s="95"/>
      <c r="D3576" s="83">
        <v>345001</v>
      </c>
      <c r="E3576" s="87" t="s">
        <v>3444</v>
      </c>
      <c r="F3576" s="9" t="s">
        <v>3445</v>
      </c>
      <c r="G3576" s="84"/>
      <c r="H3576" s="85">
        <v>1533200</v>
      </c>
      <c r="I3576" s="18">
        <f t="shared" si="55"/>
        <v>1734355.8399999999</v>
      </c>
    </row>
    <row r="3577" spans="1:9" ht="18" x14ac:dyDescent="0.15">
      <c r="A3577" s="83"/>
      <c r="B3577" s="96"/>
      <c r="C3577" s="95"/>
      <c r="D3577" s="83"/>
      <c r="E3577" s="87"/>
      <c r="F3577" s="9" t="s">
        <v>3446</v>
      </c>
      <c r="G3577" s="84"/>
      <c r="H3577" s="85"/>
      <c r="I3577" s="18">
        <f t="shared" si="55"/>
        <v>0</v>
      </c>
    </row>
    <row r="3578" spans="1:9" ht="15.75" customHeight="1" x14ac:dyDescent="0.15">
      <c r="A3578" s="83"/>
      <c r="B3578" s="96"/>
      <c r="C3578" s="95"/>
      <c r="D3578" s="83"/>
      <c r="E3578" s="87"/>
      <c r="F3578" s="9" t="s">
        <v>3447</v>
      </c>
      <c r="G3578" s="84"/>
      <c r="H3578" s="85"/>
      <c r="I3578" s="18">
        <f t="shared" si="55"/>
        <v>0</v>
      </c>
    </row>
    <row r="3579" spans="1:9" ht="45" x14ac:dyDescent="0.15">
      <c r="A3579" s="83">
        <v>3028</v>
      </c>
      <c r="B3579" s="96"/>
      <c r="C3579" s="95"/>
      <c r="D3579" s="83">
        <v>345002</v>
      </c>
      <c r="E3579" s="87" t="s">
        <v>3448</v>
      </c>
      <c r="F3579" s="9" t="s">
        <v>3449</v>
      </c>
      <c r="G3579" s="84"/>
      <c r="H3579" s="85">
        <v>2414800</v>
      </c>
      <c r="I3579" s="18">
        <f t="shared" si="55"/>
        <v>2731621.76</v>
      </c>
    </row>
    <row r="3580" spans="1:9" ht="18" x14ac:dyDescent="0.15">
      <c r="A3580" s="83"/>
      <c r="B3580" s="96"/>
      <c r="C3580" s="95"/>
      <c r="D3580" s="83"/>
      <c r="E3580" s="87"/>
      <c r="F3580" s="9" t="s">
        <v>3446</v>
      </c>
      <c r="G3580" s="84"/>
      <c r="H3580" s="85"/>
      <c r="I3580" s="18">
        <f t="shared" si="55"/>
        <v>0</v>
      </c>
    </row>
    <row r="3581" spans="1:9" ht="15.75" customHeight="1" x14ac:dyDescent="0.15">
      <c r="A3581" s="83"/>
      <c r="B3581" s="96"/>
      <c r="C3581" s="95"/>
      <c r="D3581" s="83"/>
      <c r="E3581" s="87"/>
      <c r="F3581" s="9" t="s">
        <v>3447</v>
      </c>
      <c r="G3581" s="84"/>
      <c r="H3581" s="85"/>
      <c r="I3581" s="18">
        <f t="shared" si="55"/>
        <v>0</v>
      </c>
    </row>
    <row r="3582" spans="1:9" ht="18" x14ac:dyDescent="0.15">
      <c r="A3582" s="7">
        <v>3029</v>
      </c>
      <c r="B3582" s="96"/>
      <c r="C3582" s="95"/>
      <c r="D3582" s="7">
        <v>378501</v>
      </c>
      <c r="E3582" s="8" t="s">
        <v>3450</v>
      </c>
      <c r="F3582" s="12"/>
      <c r="G3582" s="10"/>
      <c r="H3582" s="11">
        <v>114700</v>
      </c>
      <c r="I3582" s="18">
        <f t="shared" si="55"/>
        <v>129748.64</v>
      </c>
    </row>
    <row r="3583" spans="1:9" ht="18" x14ac:dyDescent="0.15">
      <c r="A3583" s="7">
        <v>3030</v>
      </c>
      <c r="B3583" s="96"/>
      <c r="C3583" s="95"/>
      <c r="D3583" s="7">
        <v>382303</v>
      </c>
      <c r="E3583" s="8" t="s">
        <v>3451</v>
      </c>
      <c r="F3583" s="12"/>
      <c r="G3583" s="10"/>
      <c r="H3583" s="11">
        <v>4609000</v>
      </c>
      <c r="I3583" s="18">
        <f t="shared" si="55"/>
        <v>5213700.8</v>
      </c>
    </row>
    <row r="3584" spans="1:9" ht="18" x14ac:dyDescent="0.15">
      <c r="A3584" s="7">
        <v>3031</v>
      </c>
      <c r="B3584" s="96"/>
      <c r="C3584" s="95"/>
      <c r="D3584" s="7">
        <v>382304</v>
      </c>
      <c r="E3584" s="8" t="s">
        <v>3452</v>
      </c>
      <c r="F3584" s="12"/>
      <c r="G3584" s="10"/>
      <c r="H3584" s="11">
        <v>4609000</v>
      </c>
      <c r="I3584" s="18">
        <f t="shared" si="55"/>
        <v>5213700.8</v>
      </c>
    </row>
    <row r="3585" spans="1:9" x14ac:dyDescent="0.15">
      <c r="A3585" s="7">
        <v>3032</v>
      </c>
      <c r="B3585" s="96"/>
      <c r="C3585" s="95"/>
      <c r="D3585" s="7">
        <v>389200</v>
      </c>
      <c r="E3585" s="8" t="s">
        <v>3453</v>
      </c>
      <c r="F3585" s="12"/>
      <c r="G3585" s="10"/>
      <c r="H3585" s="11">
        <v>298100</v>
      </c>
      <c r="I3585" s="18">
        <f t="shared" si="55"/>
        <v>337210.72</v>
      </c>
    </row>
    <row r="3586" spans="1:9" ht="63" x14ac:dyDescent="0.15">
      <c r="A3586" s="7">
        <v>3033</v>
      </c>
      <c r="B3586" s="96"/>
      <c r="C3586" s="95"/>
      <c r="D3586" s="7">
        <v>389900</v>
      </c>
      <c r="E3586" s="8" t="s">
        <v>3454</v>
      </c>
      <c r="F3586" s="9" t="s">
        <v>3455</v>
      </c>
      <c r="G3586" s="10"/>
      <c r="H3586" s="11">
        <v>83000</v>
      </c>
      <c r="I3586" s="18">
        <f t="shared" si="55"/>
        <v>93889.600000000006</v>
      </c>
    </row>
    <row r="3587" spans="1:9" ht="25.5" customHeight="1" x14ac:dyDescent="0.15">
      <c r="A3587" s="83">
        <v>3034</v>
      </c>
      <c r="B3587" s="96"/>
      <c r="C3587" s="95"/>
      <c r="D3587" s="83">
        <v>396011</v>
      </c>
      <c r="E3587" s="8" t="s">
        <v>3456</v>
      </c>
      <c r="F3587" s="86" t="s">
        <v>3458</v>
      </c>
      <c r="G3587" s="84"/>
      <c r="H3587" s="85">
        <v>702500</v>
      </c>
      <c r="I3587" s="18">
        <f t="shared" si="55"/>
        <v>794668</v>
      </c>
    </row>
    <row r="3588" spans="1:9" ht="15.75" customHeight="1" x14ac:dyDescent="0.15">
      <c r="A3588" s="83"/>
      <c r="B3588" s="96"/>
      <c r="C3588" s="95"/>
      <c r="D3588" s="83"/>
      <c r="E3588" s="8" t="s">
        <v>3457</v>
      </c>
      <c r="F3588" s="86"/>
      <c r="G3588" s="84"/>
      <c r="H3588" s="85"/>
      <c r="I3588" s="18">
        <f t="shared" si="55"/>
        <v>0</v>
      </c>
    </row>
    <row r="3589" spans="1:9" ht="18" x14ac:dyDescent="0.15">
      <c r="A3589" s="83">
        <v>3035</v>
      </c>
      <c r="B3589" s="96"/>
      <c r="C3589" s="95"/>
      <c r="D3589" s="83">
        <v>396502</v>
      </c>
      <c r="E3589" s="87" t="s">
        <v>3459</v>
      </c>
      <c r="F3589" s="9" t="s">
        <v>3460</v>
      </c>
      <c r="G3589" s="84"/>
      <c r="H3589" s="85">
        <v>3543500</v>
      </c>
      <c r="I3589" s="18">
        <f t="shared" ref="I3589:I3652" si="56">+(H3589*13.12%)+H3589</f>
        <v>4008407.2</v>
      </c>
    </row>
    <row r="3590" spans="1:9" ht="27" x14ac:dyDescent="0.15">
      <c r="A3590" s="83"/>
      <c r="B3590" s="96"/>
      <c r="C3590" s="95"/>
      <c r="D3590" s="83"/>
      <c r="E3590" s="87"/>
      <c r="F3590" s="9" t="s">
        <v>3461</v>
      </c>
      <c r="G3590" s="84"/>
      <c r="H3590" s="85"/>
      <c r="I3590" s="18">
        <f t="shared" si="56"/>
        <v>0</v>
      </c>
    </row>
    <row r="3591" spans="1:9" ht="18" x14ac:dyDescent="0.15">
      <c r="A3591" s="83">
        <v>3036</v>
      </c>
      <c r="B3591" s="96"/>
      <c r="C3591" s="95"/>
      <c r="D3591" s="83">
        <v>396503</v>
      </c>
      <c r="E3591" s="87" t="s">
        <v>3462</v>
      </c>
      <c r="F3591" s="9" t="s">
        <v>3460</v>
      </c>
      <c r="G3591" s="84"/>
      <c r="H3591" s="85">
        <v>3543500</v>
      </c>
      <c r="I3591" s="18">
        <f t="shared" si="56"/>
        <v>4008407.2</v>
      </c>
    </row>
    <row r="3592" spans="1:9" ht="27" x14ac:dyDescent="0.15">
      <c r="A3592" s="83"/>
      <c r="B3592" s="96"/>
      <c r="C3592" s="95"/>
      <c r="D3592" s="83"/>
      <c r="E3592" s="87"/>
      <c r="F3592" s="9" t="s">
        <v>3463</v>
      </c>
      <c r="G3592" s="84"/>
      <c r="H3592" s="85"/>
      <c r="I3592" s="18">
        <f t="shared" si="56"/>
        <v>0</v>
      </c>
    </row>
    <row r="3593" spans="1:9" ht="18" x14ac:dyDescent="0.15">
      <c r="A3593" s="83">
        <v>3037</v>
      </c>
      <c r="B3593" s="96"/>
      <c r="C3593" s="95"/>
      <c r="D3593" s="83">
        <v>396504</v>
      </c>
      <c r="E3593" s="87" t="s">
        <v>3464</v>
      </c>
      <c r="F3593" s="9" t="s">
        <v>3460</v>
      </c>
      <c r="G3593" s="84"/>
      <c r="H3593" s="85">
        <v>1771800</v>
      </c>
      <c r="I3593" s="18">
        <f t="shared" si="56"/>
        <v>2004260.16</v>
      </c>
    </row>
    <row r="3594" spans="1:9" ht="27" x14ac:dyDescent="0.15">
      <c r="A3594" s="83"/>
      <c r="B3594" s="96"/>
      <c r="C3594" s="95"/>
      <c r="D3594" s="83"/>
      <c r="E3594" s="87"/>
      <c r="F3594" s="9" t="s">
        <v>3463</v>
      </c>
      <c r="G3594" s="84"/>
      <c r="H3594" s="85"/>
      <c r="I3594" s="18">
        <f t="shared" si="56"/>
        <v>0</v>
      </c>
    </row>
    <row r="3595" spans="1:9" ht="18" x14ac:dyDescent="0.15">
      <c r="A3595" s="83">
        <v>3038</v>
      </c>
      <c r="B3595" s="96"/>
      <c r="C3595" s="95"/>
      <c r="D3595" s="83">
        <v>396505</v>
      </c>
      <c r="E3595" s="87" t="s">
        <v>3465</v>
      </c>
      <c r="F3595" s="9" t="s">
        <v>3460</v>
      </c>
      <c r="G3595" s="84"/>
      <c r="H3595" s="85">
        <v>1771800</v>
      </c>
      <c r="I3595" s="18">
        <f t="shared" si="56"/>
        <v>2004260.16</v>
      </c>
    </row>
    <row r="3596" spans="1:9" ht="27" x14ac:dyDescent="0.15">
      <c r="A3596" s="83"/>
      <c r="B3596" s="96"/>
      <c r="C3596" s="95"/>
      <c r="D3596" s="83"/>
      <c r="E3596" s="87"/>
      <c r="F3596" s="9" t="s">
        <v>3463</v>
      </c>
      <c r="G3596" s="84"/>
      <c r="H3596" s="85"/>
      <c r="I3596" s="18">
        <f t="shared" si="56"/>
        <v>0</v>
      </c>
    </row>
    <row r="3597" spans="1:9" ht="45" x14ac:dyDescent="0.15">
      <c r="A3597" s="7">
        <v>3039</v>
      </c>
      <c r="B3597" s="96"/>
      <c r="C3597" s="95"/>
      <c r="D3597" s="7">
        <v>399501</v>
      </c>
      <c r="E3597" s="8" t="s">
        <v>3466</v>
      </c>
      <c r="F3597" s="9" t="s">
        <v>3467</v>
      </c>
      <c r="G3597" s="10"/>
      <c r="H3597" s="11">
        <v>548400</v>
      </c>
      <c r="I3597" s="18">
        <f t="shared" si="56"/>
        <v>620350.07999999996</v>
      </c>
    </row>
    <row r="3598" spans="1:9" ht="54" x14ac:dyDescent="0.15">
      <c r="A3598" s="83">
        <v>3040</v>
      </c>
      <c r="B3598" s="96"/>
      <c r="C3598" s="95"/>
      <c r="D3598" s="83">
        <v>399804</v>
      </c>
      <c r="E3598" s="87" t="s">
        <v>3468</v>
      </c>
      <c r="F3598" s="9" t="s">
        <v>3469</v>
      </c>
      <c r="G3598" s="84"/>
      <c r="H3598" s="85">
        <v>3284300</v>
      </c>
      <c r="I3598" s="18">
        <f t="shared" si="56"/>
        <v>3715200.16</v>
      </c>
    </row>
    <row r="3599" spans="1:9" ht="18" x14ac:dyDescent="0.15">
      <c r="A3599" s="83"/>
      <c r="B3599" s="96"/>
      <c r="C3599" s="95"/>
      <c r="D3599" s="83"/>
      <c r="E3599" s="87"/>
      <c r="F3599" s="9" t="s">
        <v>3470</v>
      </c>
      <c r="G3599" s="84"/>
      <c r="H3599" s="85"/>
      <c r="I3599" s="18">
        <f t="shared" si="56"/>
        <v>0</v>
      </c>
    </row>
    <row r="3600" spans="1:9" ht="90" x14ac:dyDescent="0.15">
      <c r="A3600" s="83">
        <v>3041</v>
      </c>
      <c r="B3600" s="96"/>
      <c r="C3600" s="95"/>
      <c r="D3600" s="83">
        <v>422003</v>
      </c>
      <c r="E3600" s="87" t="s">
        <v>3471</v>
      </c>
      <c r="F3600" s="9" t="s">
        <v>3472</v>
      </c>
      <c r="G3600" s="84"/>
      <c r="H3600" s="85">
        <v>487300</v>
      </c>
      <c r="I3600" s="18">
        <f t="shared" si="56"/>
        <v>551233.76</v>
      </c>
    </row>
    <row r="3601" spans="1:9" ht="18" x14ac:dyDescent="0.15">
      <c r="A3601" s="83"/>
      <c r="B3601" s="96"/>
      <c r="C3601" s="95"/>
      <c r="D3601" s="83"/>
      <c r="E3601" s="87"/>
      <c r="F3601" s="9" t="s">
        <v>3473</v>
      </c>
      <c r="G3601" s="84"/>
      <c r="H3601" s="85"/>
      <c r="I3601" s="18">
        <f t="shared" si="56"/>
        <v>0</v>
      </c>
    </row>
    <row r="3602" spans="1:9" ht="18" x14ac:dyDescent="0.15">
      <c r="A3602" s="83"/>
      <c r="B3602" s="96"/>
      <c r="C3602" s="95"/>
      <c r="D3602" s="83"/>
      <c r="E3602" s="87"/>
      <c r="F3602" s="9" t="s">
        <v>3474</v>
      </c>
      <c r="G3602" s="84"/>
      <c r="H3602" s="85"/>
      <c r="I3602" s="18">
        <f t="shared" si="56"/>
        <v>0</v>
      </c>
    </row>
    <row r="3603" spans="1:9" ht="126" x14ac:dyDescent="0.15">
      <c r="A3603" s="83">
        <v>3042</v>
      </c>
      <c r="B3603" s="96"/>
      <c r="C3603" s="95"/>
      <c r="D3603" s="83">
        <v>441303</v>
      </c>
      <c r="E3603" s="87" t="s">
        <v>3475</v>
      </c>
      <c r="F3603" s="9" t="s">
        <v>3476</v>
      </c>
      <c r="G3603" s="84"/>
      <c r="H3603" s="85">
        <v>487300</v>
      </c>
      <c r="I3603" s="18">
        <f t="shared" si="56"/>
        <v>551233.76</v>
      </c>
    </row>
    <row r="3604" spans="1:9" ht="18" x14ac:dyDescent="0.15">
      <c r="A3604" s="83"/>
      <c r="B3604" s="96"/>
      <c r="C3604" s="95"/>
      <c r="D3604" s="83"/>
      <c r="E3604" s="87"/>
      <c r="F3604" s="9" t="s">
        <v>3477</v>
      </c>
      <c r="G3604" s="84"/>
      <c r="H3604" s="85"/>
      <c r="I3604" s="18">
        <f t="shared" si="56"/>
        <v>0</v>
      </c>
    </row>
    <row r="3605" spans="1:9" ht="63" x14ac:dyDescent="0.15">
      <c r="A3605" s="7">
        <v>3043</v>
      </c>
      <c r="B3605" s="96"/>
      <c r="C3605" s="95"/>
      <c r="D3605" s="7">
        <v>452201</v>
      </c>
      <c r="E3605" s="8" t="s">
        <v>3478</v>
      </c>
      <c r="F3605" s="9" t="s">
        <v>3479</v>
      </c>
      <c r="G3605" s="10"/>
      <c r="H3605" s="11">
        <v>1004000</v>
      </c>
      <c r="I3605" s="18">
        <f t="shared" si="56"/>
        <v>1135724.8</v>
      </c>
    </row>
    <row r="3606" spans="1:9" ht="63" x14ac:dyDescent="0.15">
      <c r="A3606" s="83">
        <v>3044</v>
      </c>
      <c r="B3606" s="96"/>
      <c r="C3606" s="95"/>
      <c r="D3606" s="83">
        <v>452303</v>
      </c>
      <c r="E3606" s="87" t="s">
        <v>3480</v>
      </c>
      <c r="F3606" s="9" t="s">
        <v>3481</v>
      </c>
      <c r="G3606" s="84"/>
      <c r="H3606" s="85">
        <v>923600</v>
      </c>
      <c r="I3606" s="18">
        <f t="shared" si="56"/>
        <v>1044776.32</v>
      </c>
    </row>
    <row r="3607" spans="1:9" ht="18" x14ac:dyDescent="0.15">
      <c r="A3607" s="83"/>
      <c r="B3607" s="96"/>
      <c r="C3607" s="95"/>
      <c r="D3607" s="83"/>
      <c r="E3607" s="87"/>
      <c r="F3607" s="9" t="s">
        <v>3482</v>
      </c>
      <c r="G3607" s="84"/>
      <c r="H3607" s="85"/>
      <c r="I3607" s="18">
        <f t="shared" si="56"/>
        <v>0</v>
      </c>
    </row>
    <row r="3608" spans="1:9" ht="99" x14ac:dyDescent="0.15">
      <c r="A3608" s="83">
        <v>3045</v>
      </c>
      <c r="B3608" s="96"/>
      <c r="C3608" s="95"/>
      <c r="D3608" s="83">
        <v>452401</v>
      </c>
      <c r="E3608" s="87" t="s">
        <v>3483</v>
      </c>
      <c r="F3608" s="9" t="s">
        <v>3484</v>
      </c>
      <c r="G3608" s="84"/>
      <c r="H3608" s="85">
        <v>662200</v>
      </c>
      <c r="I3608" s="18">
        <f t="shared" si="56"/>
        <v>749080.64</v>
      </c>
    </row>
    <row r="3609" spans="1:9" ht="18" x14ac:dyDescent="0.15">
      <c r="A3609" s="83"/>
      <c r="B3609" s="96"/>
      <c r="C3609" s="95"/>
      <c r="D3609" s="83"/>
      <c r="E3609" s="87"/>
      <c r="F3609" s="9" t="s">
        <v>3485</v>
      </c>
      <c r="G3609" s="84"/>
      <c r="H3609" s="85"/>
      <c r="I3609" s="18">
        <f t="shared" si="56"/>
        <v>0</v>
      </c>
    </row>
    <row r="3610" spans="1:9" ht="117" x14ac:dyDescent="0.15">
      <c r="A3610" s="83">
        <v>3046</v>
      </c>
      <c r="B3610" s="96"/>
      <c r="C3610" s="95"/>
      <c r="D3610" s="83">
        <v>469702</v>
      </c>
      <c r="E3610" s="87" t="s">
        <v>3486</v>
      </c>
      <c r="F3610" s="9" t="s">
        <v>3487</v>
      </c>
      <c r="G3610" s="84"/>
      <c r="H3610" s="85">
        <v>470300</v>
      </c>
      <c r="I3610" s="18">
        <f t="shared" si="56"/>
        <v>532003.36</v>
      </c>
    </row>
    <row r="3611" spans="1:9" ht="15.75" customHeight="1" x14ac:dyDescent="0.15">
      <c r="A3611" s="83"/>
      <c r="B3611" s="96"/>
      <c r="C3611" s="95"/>
      <c r="D3611" s="83"/>
      <c r="E3611" s="87"/>
      <c r="F3611" s="9" t="s">
        <v>3488</v>
      </c>
      <c r="G3611" s="84"/>
      <c r="H3611" s="85"/>
      <c r="I3611" s="18">
        <f t="shared" si="56"/>
        <v>0</v>
      </c>
    </row>
    <row r="3612" spans="1:9" ht="126" x14ac:dyDescent="0.15">
      <c r="A3612" s="83">
        <v>3047</v>
      </c>
      <c r="B3612" s="96"/>
      <c r="C3612" s="95"/>
      <c r="D3612" s="83">
        <v>482301</v>
      </c>
      <c r="E3612" s="87" t="s">
        <v>3489</v>
      </c>
      <c r="F3612" s="9" t="s">
        <v>3490</v>
      </c>
      <c r="G3612" s="84"/>
      <c r="H3612" s="85">
        <v>545800</v>
      </c>
      <c r="I3612" s="18">
        <f t="shared" si="56"/>
        <v>617408.96</v>
      </c>
    </row>
    <row r="3613" spans="1:9" ht="18" x14ac:dyDescent="0.15">
      <c r="A3613" s="83"/>
      <c r="B3613" s="96"/>
      <c r="C3613" s="95"/>
      <c r="D3613" s="83"/>
      <c r="E3613" s="87"/>
      <c r="F3613" s="9" t="s">
        <v>3491</v>
      </c>
      <c r="G3613" s="84"/>
      <c r="H3613" s="85"/>
      <c r="I3613" s="18">
        <f t="shared" si="56"/>
        <v>0</v>
      </c>
    </row>
    <row r="3614" spans="1:9" ht="117" x14ac:dyDescent="0.15">
      <c r="A3614" s="83">
        <v>3048</v>
      </c>
      <c r="B3614" s="96"/>
      <c r="C3614" s="95"/>
      <c r="D3614" s="83">
        <v>492401</v>
      </c>
      <c r="E3614" s="87" t="s">
        <v>3492</v>
      </c>
      <c r="F3614" s="9" t="s">
        <v>3493</v>
      </c>
      <c r="G3614" s="84"/>
      <c r="H3614" s="85">
        <v>76600</v>
      </c>
      <c r="I3614" s="18">
        <f t="shared" si="56"/>
        <v>86649.919999999998</v>
      </c>
    </row>
    <row r="3615" spans="1:9" ht="54" x14ac:dyDescent="0.15">
      <c r="A3615" s="83"/>
      <c r="B3615" s="96"/>
      <c r="C3615" s="95"/>
      <c r="D3615" s="83"/>
      <c r="E3615" s="87"/>
      <c r="F3615" s="9" t="s">
        <v>3494</v>
      </c>
      <c r="G3615" s="84"/>
      <c r="H3615" s="85"/>
      <c r="I3615" s="18">
        <f t="shared" si="56"/>
        <v>0</v>
      </c>
    </row>
    <row r="3616" spans="1:9" ht="18" x14ac:dyDescent="0.15">
      <c r="A3616" s="83"/>
      <c r="B3616" s="96"/>
      <c r="C3616" s="95"/>
      <c r="D3616" s="83"/>
      <c r="E3616" s="87"/>
      <c r="F3616" s="9" t="s">
        <v>3495</v>
      </c>
      <c r="G3616" s="84"/>
      <c r="H3616" s="85"/>
      <c r="I3616" s="18">
        <f t="shared" si="56"/>
        <v>0</v>
      </c>
    </row>
    <row r="3617" spans="1:9" ht="54" x14ac:dyDescent="0.15">
      <c r="A3617" s="83"/>
      <c r="B3617" s="96"/>
      <c r="C3617" s="95"/>
      <c r="D3617" s="83"/>
      <c r="E3617" s="87"/>
      <c r="F3617" s="9" t="s">
        <v>3496</v>
      </c>
      <c r="G3617" s="84"/>
      <c r="H3617" s="85"/>
      <c r="I3617" s="18">
        <f t="shared" si="56"/>
        <v>0</v>
      </c>
    </row>
    <row r="3618" spans="1:9" ht="63" x14ac:dyDescent="0.15">
      <c r="A3618" s="83"/>
      <c r="B3618" s="96"/>
      <c r="C3618" s="95"/>
      <c r="D3618" s="83"/>
      <c r="E3618" s="87"/>
      <c r="F3618" s="9" t="s">
        <v>3497</v>
      </c>
      <c r="G3618" s="84"/>
      <c r="H3618" s="85"/>
      <c r="I3618" s="18">
        <f t="shared" si="56"/>
        <v>0</v>
      </c>
    </row>
    <row r="3619" spans="1:9" ht="15.75" customHeight="1" x14ac:dyDescent="0.15">
      <c r="A3619" s="83"/>
      <c r="B3619" s="96"/>
      <c r="C3619" s="95"/>
      <c r="D3619" s="83"/>
      <c r="E3619" s="87"/>
      <c r="F3619" s="9" t="s">
        <v>3498</v>
      </c>
      <c r="G3619" s="84"/>
      <c r="H3619" s="85"/>
      <c r="I3619" s="18">
        <f t="shared" si="56"/>
        <v>0</v>
      </c>
    </row>
    <row r="3620" spans="1:9" ht="126" x14ac:dyDescent="0.15">
      <c r="A3620" s="7">
        <v>3049</v>
      </c>
      <c r="B3620" s="96"/>
      <c r="C3620" s="95"/>
      <c r="D3620" s="7">
        <v>494001</v>
      </c>
      <c r="E3620" s="8" t="s">
        <v>3499</v>
      </c>
      <c r="F3620" s="9" t="s">
        <v>3500</v>
      </c>
      <c r="G3620" s="10"/>
      <c r="H3620" s="11">
        <v>513500</v>
      </c>
      <c r="I3620" s="18">
        <f t="shared" si="56"/>
        <v>580871.19999999995</v>
      </c>
    </row>
    <row r="3621" spans="1:9" ht="18" x14ac:dyDescent="0.15">
      <c r="A3621" s="7">
        <v>3050</v>
      </c>
      <c r="B3621" s="96"/>
      <c r="C3621" s="95"/>
      <c r="D3621" s="7">
        <v>502210</v>
      </c>
      <c r="E3621" s="8" t="s">
        <v>3501</v>
      </c>
      <c r="F3621" s="12"/>
      <c r="G3621" s="10"/>
      <c r="H3621" s="11">
        <v>2503100</v>
      </c>
      <c r="I3621" s="18">
        <f t="shared" si="56"/>
        <v>2831506.7199999997</v>
      </c>
    </row>
    <row r="3622" spans="1:9" ht="36" x14ac:dyDescent="0.15">
      <c r="A3622" s="7">
        <v>3051</v>
      </c>
      <c r="B3622" s="96"/>
      <c r="C3622" s="95"/>
      <c r="D3622" s="7">
        <v>509200</v>
      </c>
      <c r="E3622" s="8" t="s">
        <v>3502</v>
      </c>
      <c r="F3622" s="9" t="s">
        <v>3503</v>
      </c>
      <c r="G3622" s="10"/>
      <c r="H3622" s="11">
        <v>14799400</v>
      </c>
      <c r="I3622" s="18">
        <f t="shared" si="56"/>
        <v>16741081.279999999</v>
      </c>
    </row>
    <row r="3623" spans="1:9" ht="18" x14ac:dyDescent="0.15">
      <c r="A3623" s="83">
        <v>3052</v>
      </c>
      <c r="B3623" s="96"/>
      <c r="C3623" s="95"/>
      <c r="D3623" s="83">
        <v>512302</v>
      </c>
      <c r="E3623" s="87" t="s">
        <v>3504</v>
      </c>
      <c r="F3623" s="9" t="s">
        <v>3505</v>
      </c>
      <c r="G3623" s="84"/>
      <c r="H3623" s="85">
        <v>34011300</v>
      </c>
      <c r="I3623" s="18">
        <f t="shared" si="56"/>
        <v>38473582.560000002</v>
      </c>
    </row>
    <row r="3624" spans="1:9" ht="54" x14ac:dyDescent="0.15">
      <c r="A3624" s="83"/>
      <c r="B3624" s="96"/>
      <c r="C3624" s="95"/>
      <c r="D3624" s="83"/>
      <c r="E3624" s="87"/>
      <c r="F3624" s="9" t="s">
        <v>3506</v>
      </c>
      <c r="G3624" s="84"/>
      <c r="H3624" s="85"/>
      <c r="I3624" s="18">
        <f t="shared" si="56"/>
        <v>0</v>
      </c>
    </row>
    <row r="3625" spans="1:9" ht="27" x14ac:dyDescent="0.15">
      <c r="A3625" s="83"/>
      <c r="B3625" s="96"/>
      <c r="C3625" s="95"/>
      <c r="D3625" s="83"/>
      <c r="E3625" s="87"/>
      <c r="F3625" s="9" t="s">
        <v>3507</v>
      </c>
      <c r="G3625" s="84"/>
      <c r="H3625" s="85"/>
      <c r="I3625" s="18">
        <f t="shared" si="56"/>
        <v>0</v>
      </c>
    </row>
    <row r="3626" spans="1:9" ht="27" x14ac:dyDescent="0.15">
      <c r="A3626" s="83"/>
      <c r="B3626" s="96"/>
      <c r="C3626" s="95"/>
      <c r="D3626" s="83"/>
      <c r="E3626" s="87"/>
      <c r="F3626" s="9" t="s">
        <v>3508</v>
      </c>
      <c r="G3626" s="84"/>
      <c r="H3626" s="85"/>
      <c r="I3626" s="18">
        <f t="shared" si="56"/>
        <v>0</v>
      </c>
    </row>
    <row r="3627" spans="1:9" ht="18" x14ac:dyDescent="0.15">
      <c r="A3627" s="83"/>
      <c r="B3627" s="96"/>
      <c r="C3627" s="95"/>
      <c r="D3627" s="83"/>
      <c r="E3627" s="87"/>
      <c r="F3627" s="9" t="s">
        <v>3509</v>
      </c>
      <c r="G3627" s="84"/>
      <c r="H3627" s="85"/>
      <c r="I3627" s="18">
        <f t="shared" si="56"/>
        <v>0</v>
      </c>
    </row>
    <row r="3628" spans="1:9" ht="18" x14ac:dyDescent="0.15">
      <c r="A3628" s="83"/>
      <c r="B3628" s="96"/>
      <c r="C3628" s="95"/>
      <c r="D3628" s="83"/>
      <c r="E3628" s="87"/>
      <c r="F3628" s="9" t="s">
        <v>3510</v>
      </c>
      <c r="G3628" s="84"/>
      <c r="H3628" s="85"/>
      <c r="I3628" s="18">
        <f t="shared" si="56"/>
        <v>0</v>
      </c>
    </row>
    <row r="3629" spans="1:9" ht="18" x14ac:dyDescent="0.15">
      <c r="A3629" s="83"/>
      <c r="B3629" s="96"/>
      <c r="C3629" s="95"/>
      <c r="D3629" s="83"/>
      <c r="E3629" s="87"/>
      <c r="F3629" s="9" t="s">
        <v>3511</v>
      </c>
      <c r="G3629" s="84"/>
      <c r="H3629" s="85"/>
      <c r="I3629" s="18">
        <f t="shared" si="56"/>
        <v>0</v>
      </c>
    </row>
    <row r="3630" spans="1:9" ht="18" x14ac:dyDescent="0.15">
      <c r="A3630" s="83">
        <v>3053</v>
      </c>
      <c r="B3630" s="96"/>
      <c r="C3630" s="95"/>
      <c r="D3630" s="83">
        <v>516401</v>
      </c>
      <c r="E3630" s="87" t="s">
        <v>3512</v>
      </c>
      <c r="F3630" s="9" t="s">
        <v>3505</v>
      </c>
      <c r="G3630" s="84"/>
      <c r="H3630" s="85">
        <v>34011300</v>
      </c>
      <c r="I3630" s="18">
        <f t="shared" si="56"/>
        <v>38473582.560000002</v>
      </c>
    </row>
    <row r="3631" spans="1:9" ht="54" x14ac:dyDescent="0.15">
      <c r="A3631" s="83"/>
      <c r="B3631" s="96"/>
      <c r="C3631" s="95"/>
      <c r="D3631" s="83"/>
      <c r="E3631" s="87"/>
      <c r="F3631" s="9" t="s">
        <v>3506</v>
      </c>
      <c r="G3631" s="84"/>
      <c r="H3631" s="85"/>
      <c r="I3631" s="18">
        <f t="shared" si="56"/>
        <v>0</v>
      </c>
    </row>
    <row r="3632" spans="1:9" ht="27" x14ac:dyDescent="0.15">
      <c r="A3632" s="83"/>
      <c r="B3632" s="96"/>
      <c r="C3632" s="95"/>
      <c r="D3632" s="83"/>
      <c r="E3632" s="87"/>
      <c r="F3632" s="9" t="s">
        <v>3507</v>
      </c>
      <c r="G3632" s="84"/>
      <c r="H3632" s="85"/>
      <c r="I3632" s="18">
        <f t="shared" si="56"/>
        <v>0</v>
      </c>
    </row>
    <row r="3633" spans="1:9" ht="27" x14ac:dyDescent="0.15">
      <c r="A3633" s="83"/>
      <c r="B3633" s="96"/>
      <c r="C3633" s="95"/>
      <c r="D3633" s="83"/>
      <c r="E3633" s="87"/>
      <c r="F3633" s="9" t="s">
        <v>3508</v>
      </c>
      <c r="G3633" s="84"/>
      <c r="H3633" s="85"/>
      <c r="I3633" s="18">
        <f t="shared" si="56"/>
        <v>0</v>
      </c>
    </row>
    <row r="3634" spans="1:9" ht="18" x14ac:dyDescent="0.15">
      <c r="A3634" s="83"/>
      <c r="B3634" s="96"/>
      <c r="C3634" s="95"/>
      <c r="D3634" s="83"/>
      <c r="E3634" s="87"/>
      <c r="F3634" s="9" t="s">
        <v>3509</v>
      </c>
      <c r="G3634" s="84"/>
      <c r="H3634" s="85"/>
      <c r="I3634" s="18">
        <f t="shared" si="56"/>
        <v>0</v>
      </c>
    </row>
    <row r="3635" spans="1:9" ht="18" x14ac:dyDescent="0.15">
      <c r="A3635" s="83"/>
      <c r="B3635" s="96"/>
      <c r="C3635" s="95"/>
      <c r="D3635" s="83"/>
      <c r="E3635" s="87"/>
      <c r="F3635" s="9" t="s">
        <v>3510</v>
      </c>
      <c r="G3635" s="84"/>
      <c r="H3635" s="85"/>
      <c r="I3635" s="18">
        <f t="shared" si="56"/>
        <v>0</v>
      </c>
    </row>
    <row r="3636" spans="1:9" ht="18" x14ac:dyDescent="0.15">
      <c r="A3636" s="83"/>
      <c r="B3636" s="96"/>
      <c r="C3636" s="95"/>
      <c r="D3636" s="83"/>
      <c r="E3636" s="87"/>
      <c r="F3636" s="9" t="s">
        <v>3511</v>
      </c>
      <c r="G3636" s="84"/>
      <c r="H3636" s="85"/>
      <c r="I3636" s="18">
        <f t="shared" si="56"/>
        <v>0</v>
      </c>
    </row>
    <row r="3637" spans="1:9" ht="27" x14ac:dyDescent="0.15">
      <c r="A3637" s="83">
        <v>3054</v>
      </c>
      <c r="B3637" s="96"/>
      <c r="C3637" s="95"/>
      <c r="D3637" s="83">
        <v>542801</v>
      </c>
      <c r="E3637" s="87" t="s">
        <v>3513</v>
      </c>
      <c r="F3637" s="9" t="s">
        <v>3514</v>
      </c>
      <c r="G3637" s="84"/>
      <c r="H3637" s="85">
        <v>1731050</v>
      </c>
      <c r="I3637" s="18">
        <f t="shared" si="56"/>
        <v>1958163.76</v>
      </c>
    </row>
    <row r="3638" spans="1:9" ht="18" x14ac:dyDescent="0.15">
      <c r="A3638" s="83"/>
      <c r="B3638" s="96"/>
      <c r="C3638" s="95"/>
      <c r="D3638" s="83"/>
      <c r="E3638" s="87"/>
      <c r="F3638" s="9" t="s">
        <v>3515</v>
      </c>
      <c r="G3638" s="84"/>
      <c r="H3638" s="85"/>
      <c r="I3638" s="18">
        <f t="shared" si="56"/>
        <v>0</v>
      </c>
    </row>
    <row r="3639" spans="1:9" ht="18" x14ac:dyDescent="0.15">
      <c r="A3639" s="83"/>
      <c r="B3639" s="96"/>
      <c r="C3639" s="95"/>
      <c r="D3639" s="83"/>
      <c r="E3639" s="87"/>
      <c r="F3639" s="9" t="s">
        <v>3516</v>
      </c>
      <c r="G3639" s="84"/>
      <c r="H3639" s="85"/>
      <c r="I3639" s="18">
        <f t="shared" si="56"/>
        <v>0</v>
      </c>
    </row>
    <row r="3640" spans="1:9" ht="45" x14ac:dyDescent="0.15">
      <c r="A3640" s="7">
        <v>3055</v>
      </c>
      <c r="B3640" s="96"/>
      <c r="C3640" s="95"/>
      <c r="D3640" s="7">
        <v>549801</v>
      </c>
      <c r="E3640" s="8" t="s">
        <v>3517</v>
      </c>
      <c r="F3640" s="9" t="s">
        <v>3518</v>
      </c>
      <c r="G3640" s="10"/>
      <c r="H3640" s="11">
        <v>494900</v>
      </c>
      <c r="I3640" s="18">
        <f t="shared" si="56"/>
        <v>559830.88</v>
      </c>
    </row>
    <row r="3641" spans="1:9" ht="18" x14ac:dyDescent="0.15">
      <c r="A3641" s="83">
        <v>3056</v>
      </c>
      <c r="B3641" s="96"/>
      <c r="C3641" s="95"/>
      <c r="D3641" s="83">
        <v>549802</v>
      </c>
      <c r="E3641" s="87" t="s">
        <v>3519</v>
      </c>
      <c r="F3641" s="9" t="s">
        <v>3520</v>
      </c>
      <c r="G3641" s="84"/>
      <c r="H3641" s="85">
        <v>494900</v>
      </c>
      <c r="I3641" s="18">
        <f t="shared" si="56"/>
        <v>559830.88</v>
      </c>
    </row>
    <row r="3642" spans="1:9" ht="18" x14ac:dyDescent="0.15">
      <c r="A3642" s="83"/>
      <c r="B3642" s="96"/>
      <c r="C3642" s="95"/>
      <c r="D3642" s="83"/>
      <c r="E3642" s="87"/>
      <c r="F3642" s="9" t="s">
        <v>3521</v>
      </c>
      <c r="G3642" s="84"/>
      <c r="H3642" s="85"/>
      <c r="I3642" s="18">
        <f t="shared" si="56"/>
        <v>0</v>
      </c>
    </row>
    <row r="3643" spans="1:9" ht="27" x14ac:dyDescent="0.15">
      <c r="A3643" s="83"/>
      <c r="B3643" s="96"/>
      <c r="C3643" s="95"/>
      <c r="D3643" s="83"/>
      <c r="E3643" s="87"/>
      <c r="F3643" s="9" t="s">
        <v>3522</v>
      </c>
      <c r="G3643" s="84"/>
      <c r="H3643" s="85"/>
      <c r="I3643" s="18">
        <f t="shared" si="56"/>
        <v>0</v>
      </c>
    </row>
    <row r="3644" spans="1:9" x14ac:dyDescent="0.15">
      <c r="A3644" s="7">
        <v>3057</v>
      </c>
      <c r="B3644" s="96"/>
      <c r="C3644" s="95"/>
      <c r="D3644" s="7">
        <v>586300</v>
      </c>
      <c r="E3644" s="8" t="s">
        <v>3523</v>
      </c>
      <c r="F3644" s="12"/>
      <c r="G3644" s="10"/>
      <c r="H3644" s="11">
        <v>317700</v>
      </c>
      <c r="I3644" s="18">
        <f t="shared" si="56"/>
        <v>359382.24</v>
      </c>
    </row>
    <row r="3645" spans="1:9" ht="36" x14ac:dyDescent="0.15">
      <c r="A3645" s="7">
        <v>3058</v>
      </c>
      <c r="B3645" s="96"/>
      <c r="C3645" s="95"/>
      <c r="D3645" s="7">
        <v>701605</v>
      </c>
      <c r="E3645" s="8" t="s">
        <v>3524</v>
      </c>
      <c r="F3645" s="9" t="s">
        <v>3525</v>
      </c>
      <c r="G3645" s="10"/>
      <c r="H3645" s="11">
        <v>903100</v>
      </c>
      <c r="I3645" s="18">
        <f t="shared" si="56"/>
        <v>1021586.72</v>
      </c>
    </row>
    <row r="3646" spans="1:9" ht="36" x14ac:dyDescent="0.15">
      <c r="A3646" s="7">
        <v>3059</v>
      </c>
      <c r="B3646" s="96"/>
      <c r="C3646" s="95"/>
      <c r="D3646" s="7">
        <v>701606</v>
      </c>
      <c r="E3646" s="8" t="s">
        <v>3526</v>
      </c>
      <c r="F3646" s="9" t="s">
        <v>3527</v>
      </c>
      <c r="G3646" s="10"/>
      <c r="H3646" s="11">
        <v>9100</v>
      </c>
      <c r="I3646" s="18">
        <f t="shared" si="56"/>
        <v>10293.92</v>
      </c>
    </row>
    <row r="3647" spans="1:9" ht="15.75" customHeight="1" x14ac:dyDescent="0.15">
      <c r="A3647" s="7">
        <v>3060</v>
      </c>
      <c r="B3647" s="96"/>
      <c r="C3647" s="95"/>
      <c r="D3647" s="7">
        <v>702203</v>
      </c>
      <c r="E3647" s="8" t="s">
        <v>3528</v>
      </c>
      <c r="F3647" s="12"/>
      <c r="G3647" s="10"/>
      <c r="H3647" s="11">
        <v>456000</v>
      </c>
      <c r="I3647" s="18">
        <f t="shared" si="56"/>
        <v>515827.20000000001</v>
      </c>
    </row>
    <row r="3648" spans="1:9" ht="18" x14ac:dyDescent="0.15">
      <c r="A3648" s="83">
        <v>3061</v>
      </c>
      <c r="B3648" s="96"/>
      <c r="C3648" s="95"/>
      <c r="D3648" s="83">
        <v>720401</v>
      </c>
      <c r="E3648" s="8" t="s">
        <v>3529</v>
      </c>
      <c r="F3648" s="90"/>
      <c r="G3648" s="84"/>
      <c r="H3648" s="85">
        <v>302600</v>
      </c>
      <c r="I3648" s="18">
        <f t="shared" si="56"/>
        <v>342301.12</v>
      </c>
    </row>
    <row r="3649" spans="1:9" ht="15.75" customHeight="1" x14ac:dyDescent="0.15">
      <c r="A3649" s="83"/>
      <c r="B3649" s="96"/>
      <c r="C3649" s="95"/>
      <c r="D3649" s="83"/>
      <c r="E3649" s="8" t="s">
        <v>3530</v>
      </c>
      <c r="F3649" s="90"/>
      <c r="G3649" s="84"/>
      <c r="H3649" s="85"/>
      <c r="I3649" s="18">
        <f t="shared" si="56"/>
        <v>0</v>
      </c>
    </row>
    <row r="3650" spans="1:9" ht="18" x14ac:dyDescent="0.15">
      <c r="A3650" s="83">
        <v>3062</v>
      </c>
      <c r="B3650" s="96"/>
      <c r="C3650" s="95"/>
      <c r="D3650" s="83">
        <v>720404</v>
      </c>
      <c r="E3650" s="8" t="s">
        <v>3531</v>
      </c>
      <c r="F3650" s="90"/>
      <c r="G3650" s="84"/>
      <c r="H3650" s="85">
        <v>431100</v>
      </c>
      <c r="I3650" s="18">
        <f t="shared" si="56"/>
        <v>487660.32</v>
      </c>
    </row>
    <row r="3651" spans="1:9" ht="15.75" customHeight="1" x14ac:dyDescent="0.15">
      <c r="A3651" s="83"/>
      <c r="B3651" s="96"/>
      <c r="C3651" s="95"/>
      <c r="D3651" s="83"/>
      <c r="E3651" s="8" t="s">
        <v>3530</v>
      </c>
      <c r="F3651" s="90"/>
      <c r="G3651" s="84"/>
      <c r="H3651" s="85"/>
      <c r="I3651" s="18">
        <f t="shared" si="56"/>
        <v>0</v>
      </c>
    </row>
    <row r="3652" spans="1:9" ht="27" x14ac:dyDescent="0.15">
      <c r="A3652" s="7">
        <v>3063</v>
      </c>
      <c r="B3652" s="96"/>
      <c r="C3652" s="95"/>
      <c r="D3652" s="7">
        <v>720405</v>
      </c>
      <c r="E3652" s="8" t="s">
        <v>3532</v>
      </c>
      <c r="F3652" s="12"/>
      <c r="G3652" s="10"/>
      <c r="H3652" s="11">
        <v>568400</v>
      </c>
      <c r="I3652" s="18">
        <f t="shared" si="56"/>
        <v>642974.07999999996</v>
      </c>
    </row>
    <row r="3653" spans="1:9" x14ac:dyDescent="0.15">
      <c r="A3653" s="7">
        <v>3064</v>
      </c>
      <c r="B3653" s="96"/>
      <c r="C3653" s="95"/>
      <c r="D3653" s="7">
        <v>720439</v>
      </c>
      <c r="E3653" s="8" t="s">
        <v>3533</v>
      </c>
      <c r="F3653" s="12"/>
      <c r="G3653" s="10"/>
      <c r="H3653" s="11">
        <v>5293400</v>
      </c>
      <c r="I3653" s="18">
        <f t="shared" ref="I3653:I3716" si="57">+(H3653*13.12%)+H3653</f>
        <v>5987894.0800000001</v>
      </c>
    </row>
    <row r="3654" spans="1:9" ht="18" x14ac:dyDescent="0.15">
      <c r="A3654" s="83">
        <v>3065</v>
      </c>
      <c r="B3654" s="96"/>
      <c r="C3654" s="95"/>
      <c r="D3654" s="83">
        <v>720441</v>
      </c>
      <c r="E3654" s="8" t="s">
        <v>3534</v>
      </c>
      <c r="F3654" s="86" t="s">
        <v>3536</v>
      </c>
      <c r="G3654" s="84"/>
      <c r="H3654" s="85">
        <v>1009200</v>
      </c>
      <c r="I3654" s="18">
        <f t="shared" si="57"/>
        <v>1141607.04</v>
      </c>
    </row>
    <row r="3655" spans="1:9" ht="15.75" customHeight="1" x14ac:dyDescent="0.15">
      <c r="A3655" s="83"/>
      <c r="B3655" s="96"/>
      <c r="C3655" s="95"/>
      <c r="D3655" s="83"/>
      <c r="E3655" s="8" t="s">
        <v>3535</v>
      </c>
      <c r="F3655" s="86"/>
      <c r="G3655" s="84"/>
      <c r="H3655" s="85"/>
      <c r="I3655" s="18">
        <f t="shared" si="57"/>
        <v>0</v>
      </c>
    </row>
    <row r="3656" spans="1:9" ht="18" x14ac:dyDescent="0.15">
      <c r="A3656" s="7">
        <v>3066</v>
      </c>
      <c r="B3656" s="96"/>
      <c r="C3656" s="95"/>
      <c r="D3656" s="7">
        <v>724601</v>
      </c>
      <c r="E3656" s="8" t="s">
        <v>3537</v>
      </c>
      <c r="F3656" s="12"/>
      <c r="G3656" s="10"/>
      <c r="H3656" s="11">
        <v>693800</v>
      </c>
      <c r="I3656" s="18">
        <f t="shared" si="57"/>
        <v>784826.55999999994</v>
      </c>
    </row>
    <row r="3657" spans="1:9" ht="15.75" customHeight="1" x14ac:dyDescent="0.15">
      <c r="A3657" s="7">
        <v>3067</v>
      </c>
      <c r="B3657" s="96"/>
      <c r="C3657" s="95"/>
      <c r="D3657" s="7">
        <v>724701</v>
      </c>
      <c r="E3657" s="8" t="s">
        <v>3538</v>
      </c>
      <c r="F3657" s="12"/>
      <c r="G3657" s="10"/>
      <c r="H3657" s="11">
        <v>822700</v>
      </c>
      <c r="I3657" s="18">
        <f t="shared" si="57"/>
        <v>930638.24</v>
      </c>
    </row>
    <row r="3658" spans="1:9" ht="45" x14ac:dyDescent="0.15">
      <c r="A3658" s="83">
        <v>3068</v>
      </c>
      <c r="B3658" s="96"/>
      <c r="C3658" s="95"/>
      <c r="D3658" s="83">
        <v>724705</v>
      </c>
      <c r="E3658" s="87" t="s">
        <v>3539</v>
      </c>
      <c r="F3658" s="9" t="s">
        <v>3540</v>
      </c>
      <c r="G3658" s="84"/>
      <c r="H3658" s="85">
        <v>5276300</v>
      </c>
      <c r="I3658" s="18">
        <f t="shared" si="57"/>
        <v>5968550.5599999996</v>
      </c>
    </row>
    <row r="3659" spans="1:9" ht="45" x14ac:dyDescent="0.15">
      <c r="A3659" s="83"/>
      <c r="B3659" s="96"/>
      <c r="C3659" s="95"/>
      <c r="D3659" s="83"/>
      <c r="E3659" s="87"/>
      <c r="F3659" s="9" t="s">
        <v>3541</v>
      </c>
      <c r="G3659" s="84"/>
      <c r="H3659" s="85"/>
      <c r="I3659" s="18">
        <f t="shared" si="57"/>
        <v>0</v>
      </c>
    </row>
    <row r="3660" spans="1:9" ht="36" x14ac:dyDescent="0.15">
      <c r="A3660" s="83"/>
      <c r="B3660" s="96"/>
      <c r="C3660" s="95"/>
      <c r="D3660" s="83"/>
      <c r="E3660" s="87"/>
      <c r="F3660" s="9" t="s">
        <v>3542</v>
      </c>
      <c r="G3660" s="84"/>
      <c r="H3660" s="85"/>
      <c r="I3660" s="18">
        <f t="shared" si="57"/>
        <v>0</v>
      </c>
    </row>
    <row r="3661" spans="1:9" ht="18" x14ac:dyDescent="0.15">
      <c r="A3661" s="83"/>
      <c r="B3661" s="96"/>
      <c r="C3661" s="95"/>
      <c r="D3661" s="83"/>
      <c r="E3661" s="87"/>
      <c r="F3661" s="9" t="s">
        <v>3543</v>
      </c>
      <c r="G3661" s="84"/>
      <c r="H3661" s="85"/>
      <c r="I3661" s="18">
        <f t="shared" si="57"/>
        <v>0</v>
      </c>
    </row>
    <row r="3662" spans="1:9" ht="18" x14ac:dyDescent="0.15">
      <c r="A3662" s="83"/>
      <c r="B3662" s="96"/>
      <c r="C3662" s="95"/>
      <c r="D3662" s="83"/>
      <c r="E3662" s="87"/>
      <c r="F3662" s="9" t="s">
        <v>3544</v>
      </c>
      <c r="G3662" s="84"/>
      <c r="H3662" s="85"/>
      <c r="I3662" s="18">
        <f t="shared" si="57"/>
        <v>0</v>
      </c>
    </row>
    <row r="3663" spans="1:9" x14ac:dyDescent="0.15">
      <c r="A3663" s="7">
        <v>3069</v>
      </c>
      <c r="B3663" s="96"/>
      <c r="C3663" s="95"/>
      <c r="D3663" s="7">
        <v>725204</v>
      </c>
      <c r="E3663" s="8" t="s">
        <v>3545</v>
      </c>
      <c r="F3663" s="12"/>
      <c r="G3663" s="10"/>
      <c r="H3663" s="11">
        <v>1495500</v>
      </c>
      <c r="I3663" s="18">
        <f t="shared" si="57"/>
        <v>1691709.6</v>
      </c>
    </row>
    <row r="3664" spans="1:9" ht="18" x14ac:dyDescent="0.15">
      <c r="A3664" s="7">
        <v>3070</v>
      </c>
      <c r="B3664" s="96"/>
      <c r="C3664" s="95"/>
      <c r="D3664" s="7">
        <v>726401</v>
      </c>
      <c r="E3664" s="8" t="s">
        <v>3546</v>
      </c>
      <c r="F3664" s="9" t="s">
        <v>3547</v>
      </c>
      <c r="G3664" s="10"/>
      <c r="H3664" s="11">
        <v>137900</v>
      </c>
      <c r="I3664" s="18">
        <f t="shared" si="57"/>
        <v>155992.47999999998</v>
      </c>
    </row>
    <row r="3665" spans="1:9" ht="18" x14ac:dyDescent="0.15">
      <c r="A3665" s="7">
        <v>3071</v>
      </c>
      <c r="B3665" s="96"/>
      <c r="C3665" s="95"/>
      <c r="D3665" s="7">
        <v>726605</v>
      </c>
      <c r="E3665" s="8" t="s">
        <v>3548</v>
      </c>
      <c r="F3665" s="12"/>
      <c r="G3665" s="10"/>
      <c r="H3665" s="11">
        <v>595000</v>
      </c>
      <c r="I3665" s="18">
        <f t="shared" si="57"/>
        <v>673064</v>
      </c>
    </row>
    <row r="3666" spans="1:9" ht="18" x14ac:dyDescent="0.15">
      <c r="A3666" s="7">
        <v>3072</v>
      </c>
      <c r="B3666" s="96"/>
      <c r="C3666" s="95"/>
      <c r="D3666" s="7">
        <v>726606</v>
      </c>
      <c r="E3666" s="8" t="s">
        <v>3549</v>
      </c>
      <c r="F3666" s="12"/>
      <c r="G3666" s="10"/>
      <c r="H3666" s="11">
        <v>964000</v>
      </c>
      <c r="I3666" s="18">
        <f t="shared" si="57"/>
        <v>1090476.8</v>
      </c>
    </row>
    <row r="3667" spans="1:9" ht="18" x14ac:dyDescent="0.15">
      <c r="A3667" s="7">
        <v>3073</v>
      </c>
      <c r="B3667" s="96"/>
      <c r="C3667" s="95"/>
      <c r="D3667" s="7">
        <v>727002</v>
      </c>
      <c r="E3667" s="8" t="s">
        <v>3550</v>
      </c>
      <c r="F3667" s="12"/>
      <c r="G3667" s="10"/>
      <c r="H3667" s="11">
        <v>845300</v>
      </c>
      <c r="I3667" s="18">
        <f t="shared" si="57"/>
        <v>956203.36</v>
      </c>
    </row>
    <row r="3668" spans="1:9" ht="18" x14ac:dyDescent="0.15">
      <c r="A3668" s="7">
        <v>3074</v>
      </c>
      <c r="B3668" s="96"/>
      <c r="C3668" s="95"/>
      <c r="D3668" s="7">
        <v>727401</v>
      </c>
      <c r="E3668" s="8" t="s">
        <v>3551</v>
      </c>
      <c r="F3668" s="12"/>
      <c r="G3668" s="10"/>
      <c r="H3668" s="11">
        <v>1099700</v>
      </c>
      <c r="I3668" s="18">
        <f t="shared" si="57"/>
        <v>1243980.6399999999</v>
      </c>
    </row>
    <row r="3669" spans="1:9" ht="18" x14ac:dyDescent="0.15">
      <c r="A3669" s="7">
        <v>3075</v>
      </c>
      <c r="B3669" s="96"/>
      <c r="C3669" s="95"/>
      <c r="D3669" s="7">
        <v>727501</v>
      </c>
      <c r="E3669" s="8" t="s">
        <v>3552</v>
      </c>
      <c r="F3669" s="9" t="s">
        <v>3553</v>
      </c>
      <c r="G3669" s="10"/>
      <c r="H3669" s="11">
        <v>1443500</v>
      </c>
      <c r="I3669" s="18">
        <f t="shared" si="57"/>
        <v>1632887.2</v>
      </c>
    </row>
    <row r="3670" spans="1:9" ht="18" x14ac:dyDescent="0.15">
      <c r="A3670" s="7">
        <v>3076</v>
      </c>
      <c r="B3670" s="96"/>
      <c r="C3670" s="95"/>
      <c r="D3670" s="7">
        <v>727601</v>
      </c>
      <c r="E3670" s="8" t="s">
        <v>3554</v>
      </c>
      <c r="F3670" s="9" t="s">
        <v>3553</v>
      </c>
      <c r="G3670" s="10"/>
      <c r="H3670" s="11">
        <v>1116800</v>
      </c>
      <c r="I3670" s="18">
        <f t="shared" si="57"/>
        <v>1263324.1599999999</v>
      </c>
    </row>
    <row r="3671" spans="1:9" ht="18" x14ac:dyDescent="0.15">
      <c r="A3671" s="7">
        <v>3077</v>
      </c>
      <c r="B3671" s="96"/>
      <c r="C3671" s="95"/>
      <c r="D3671" s="7">
        <v>728401</v>
      </c>
      <c r="E3671" s="8" t="s">
        <v>3555</v>
      </c>
      <c r="F3671" s="9" t="s">
        <v>3556</v>
      </c>
      <c r="G3671" s="10"/>
      <c r="H3671" s="11">
        <v>357000</v>
      </c>
      <c r="I3671" s="18">
        <f t="shared" si="57"/>
        <v>403838.4</v>
      </c>
    </row>
    <row r="3672" spans="1:9" ht="18" x14ac:dyDescent="0.15">
      <c r="A3672" s="7">
        <v>3078</v>
      </c>
      <c r="B3672" s="96"/>
      <c r="C3672" s="95"/>
      <c r="D3672" s="7">
        <v>729005</v>
      </c>
      <c r="E3672" s="8" t="s">
        <v>3557</v>
      </c>
      <c r="F3672" s="12"/>
      <c r="G3672" s="10"/>
      <c r="H3672" s="11">
        <v>339800</v>
      </c>
      <c r="I3672" s="18">
        <f t="shared" si="57"/>
        <v>384381.76</v>
      </c>
    </row>
    <row r="3673" spans="1:9" ht="45" x14ac:dyDescent="0.15">
      <c r="A3673" s="83">
        <v>3079</v>
      </c>
      <c r="B3673" s="96"/>
      <c r="C3673" s="95"/>
      <c r="D3673" s="83">
        <v>751101</v>
      </c>
      <c r="E3673" s="87" t="s">
        <v>3558</v>
      </c>
      <c r="F3673" s="9" t="s">
        <v>3559</v>
      </c>
      <c r="G3673" s="84"/>
      <c r="H3673" s="85">
        <v>566600</v>
      </c>
      <c r="I3673" s="18">
        <f t="shared" si="57"/>
        <v>640937.91999999993</v>
      </c>
    </row>
    <row r="3674" spans="1:9" ht="45" x14ac:dyDescent="0.15">
      <c r="A3674" s="83"/>
      <c r="B3674" s="96"/>
      <c r="C3674" s="95"/>
      <c r="D3674" s="83"/>
      <c r="E3674" s="87"/>
      <c r="F3674" s="9" t="s">
        <v>3560</v>
      </c>
      <c r="G3674" s="84"/>
      <c r="H3674" s="85"/>
      <c r="I3674" s="18">
        <f t="shared" si="57"/>
        <v>0</v>
      </c>
    </row>
    <row r="3675" spans="1:9" ht="15.75" customHeight="1" x14ac:dyDescent="0.15">
      <c r="A3675" s="83"/>
      <c r="B3675" s="96"/>
      <c r="C3675" s="95"/>
      <c r="D3675" s="83"/>
      <c r="E3675" s="87"/>
      <c r="F3675" s="9" t="s">
        <v>3561</v>
      </c>
      <c r="G3675" s="84"/>
      <c r="H3675" s="85"/>
      <c r="I3675" s="18">
        <f t="shared" si="57"/>
        <v>0</v>
      </c>
    </row>
    <row r="3676" spans="1:9" ht="36" x14ac:dyDescent="0.15">
      <c r="A3676" s="83">
        <v>3080</v>
      </c>
      <c r="B3676" s="96"/>
      <c r="C3676" s="95"/>
      <c r="D3676" s="83">
        <v>751201</v>
      </c>
      <c r="E3676" s="87" t="s">
        <v>3562</v>
      </c>
      <c r="F3676" s="9" t="s">
        <v>3563</v>
      </c>
      <c r="G3676" s="84"/>
      <c r="H3676" s="85">
        <v>559300</v>
      </c>
      <c r="I3676" s="18">
        <f t="shared" si="57"/>
        <v>632680.16</v>
      </c>
    </row>
    <row r="3677" spans="1:9" ht="18" x14ac:dyDescent="0.15">
      <c r="A3677" s="83"/>
      <c r="B3677" s="96"/>
      <c r="C3677" s="95"/>
      <c r="D3677" s="83"/>
      <c r="E3677" s="87"/>
      <c r="F3677" s="9" t="s">
        <v>3564</v>
      </c>
      <c r="G3677" s="84"/>
      <c r="H3677" s="85"/>
      <c r="I3677" s="18">
        <f t="shared" si="57"/>
        <v>0</v>
      </c>
    </row>
    <row r="3678" spans="1:9" ht="18" x14ac:dyDescent="0.15">
      <c r="A3678" s="83"/>
      <c r="B3678" s="96"/>
      <c r="C3678" s="95"/>
      <c r="D3678" s="83"/>
      <c r="E3678" s="87"/>
      <c r="F3678" s="9" t="s">
        <v>3565</v>
      </c>
      <c r="G3678" s="84"/>
      <c r="H3678" s="85"/>
      <c r="I3678" s="18">
        <f t="shared" si="57"/>
        <v>0</v>
      </c>
    </row>
    <row r="3679" spans="1:9" ht="36" x14ac:dyDescent="0.15">
      <c r="A3679" s="83">
        <v>3081</v>
      </c>
      <c r="B3679" s="96"/>
      <c r="C3679" s="95"/>
      <c r="D3679" s="83">
        <v>751202</v>
      </c>
      <c r="E3679" s="87" t="s">
        <v>3566</v>
      </c>
      <c r="F3679" s="9" t="s">
        <v>3563</v>
      </c>
      <c r="G3679" s="84"/>
      <c r="H3679" s="85">
        <v>559300</v>
      </c>
      <c r="I3679" s="18">
        <f t="shared" si="57"/>
        <v>632680.16</v>
      </c>
    </row>
    <row r="3680" spans="1:9" ht="18" x14ac:dyDescent="0.15">
      <c r="A3680" s="83"/>
      <c r="B3680" s="96"/>
      <c r="C3680" s="95"/>
      <c r="D3680" s="83"/>
      <c r="E3680" s="87"/>
      <c r="F3680" s="9" t="s">
        <v>3564</v>
      </c>
      <c r="G3680" s="84"/>
      <c r="H3680" s="85"/>
      <c r="I3680" s="18">
        <f t="shared" si="57"/>
        <v>0</v>
      </c>
    </row>
    <row r="3681" spans="1:9" ht="18" x14ac:dyDescent="0.15">
      <c r="A3681" s="83"/>
      <c r="B3681" s="96"/>
      <c r="C3681" s="95"/>
      <c r="D3681" s="83"/>
      <c r="E3681" s="87"/>
      <c r="F3681" s="9" t="s">
        <v>3565</v>
      </c>
      <c r="G3681" s="84"/>
      <c r="H3681" s="85"/>
      <c r="I3681" s="18">
        <f t="shared" si="57"/>
        <v>0</v>
      </c>
    </row>
    <row r="3682" spans="1:9" ht="36" x14ac:dyDescent="0.15">
      <c r="A3682" s="83">
        <v>3082</v>
      </c>
      <c r="B3682" s="96"/>
      <c r="C3682" s="95"/>
      <c r="D3682" s="83">
        <v>752101</v>
      </c>
      <c r="E3682" s="87" t="s">
        <v>3567</v>
      </c>
      <c r="F3682" s="9" t="s">
        <v>3563</v>
      </c>
      <c r="G3682" s="84"/>
      <c r="H3682" s="85">
        <v>2127600</v>
      </c>
      <c r="I3682" s="18">
        <f t="shared" si="57"/>
        <v>2406741.12</v>
      </c>
    </row>
    <row r="3683" spans="1:9" ht="18" x14ac:dyDescent="0.15">
      <c r="A3683" s="83"/>
      <c r="B3683" s="96"/>
      <c r="C3683" s="95"/>
      <c r="D3683" s="83"/>
      <c r="E3683" s="87"/>
      <c r="F3683" s="9" t="s">
        <v>3564</v>
      </c>
      <c r="G3683" s="84"/>
      <c r="H3683" s="85"/>
      <c r="I3683" s="18">
        <f t="shared" si="57"/>
        <v>0</v>
      </c>
    </row>
    <row r="3684" spans="1:9" ht="18" x14ac:dyDescent="0.15">
      <c r="A3684" s="83"/>
      <c r="B3684" s="96"/>
      <c r="C3684" s="95"/>
      <c r="D3684" s="83"/>
      <c r="E3684" s="87"/>
      <c r="F3684" s="9" t="s">
        <v>3565</v>
      </c>
      <c r="G3684" s="84"/>
      <c r="H3684" s="85"/>
      <c r="I3684" s="18">
        <f t="shared" si="57"/>
        <v>0</v>
      </c>
    </row>
    <row r="3685" spans="1:9" ht="36" x14ac:dyDescent="0.15">
      <c r="A3685" s="83">
        <v>3083</v>
      </c>
      <c r="B3685" s="96"/>
      <c r="C3685" s="95"/>
      <c r="D3685" s="83">
        <v>753501</v>
      </c>
      <c r="E3685" s="87" t="s">
        <v>3568</v>
      </c>
      <c r="F3685" s="9" t="s">
        <v>3563</v>
      </c>
      <c r="G3685" s="84"/>
      <c r="H3685" s="85">
        <v>541000</v>
      </c>
      <c r="I3685" s="18">
        <f t="shared" si="57"/>
        <v>611979.19999999995</v>
      </c>
    </row>
    <row r="3686" spans="1:9" ht="18" x14ac:dyDescent="0.15">
      <c r="A3686" s="83"/>
      <c r="B3686" s="96"/>
      <c r="C3686" s="95"/>
      <c r="D3686" s="83"/>
      <c r="E3686" s="87"/>
      <c r="F3686" s="9" t="s">
        <v>3564</v>
      </c>
      <c r="G3686" s="84"/>
      <c r="H3686" s="85"/>
      <c r="I3686" s="18">
        <f t="shared" si="57"/>
        <v>0</v>
      </c>
    </row>
    <row r="3687" spans="1:9" ht="18" x14ac:dyDescent="0.15">
      <c r="A3687" s="83"/>
      <c r="B3687" s="96"/>
      <c r="C3687" s="95"/>
      <c r="D3687" s="83"/>
      <c r="E3687" s="87"/>
      <c r="F3687" s="9" t="s">
        <v>3565</v>
      </c>
      <c r="G3687" s="84"/>
      <c r="H3687" s="85"/>
      <c r="I3687" s="18">
        <f t="shared" si="57"/>
        <v>0</v>
      </c>
    </row>
    <row r="3688" spans="1:9" ht="36" x14ac:dyDescent="0.15">
      <c r="A3688" s="83">
        <v>3084</v>
      </c>
      <c r="B3688" s="96"/>
      <c r="C3688" s="95"/>
      <c r="D3688" s="83">
        <v>753502</v>
      </c>
      <c r="E3688" s="87" t="s">
        <v>3569</v>
      </c>
      <c r="F3688" s="9" t="s">
        <v>3563</v>
      </c>
      <c r="G3688" s="84"/>
      <c r="H3688" s="85">
        <v>541000</v>
      </c>
      <c r="I3688" s="18">
        <f t="shared" si="57"/>
        <v>611979.19999999995</v>
      </c>
    </row>
    <row r="3689" spans="1:9" ht="18" x14ac:dyDescent="0.15">
      <c r="A3689" s="83"/>
      <c r="B3689" s="96"/>
      <c r="C3689" s="95"/>
      <c r="D3689" s="83"/>
      <c r="E3689" s="87"/>
      <c r="F3689" s="9" t="s">
        <v>3564</v>
      </c>
      <c r="G3689" s="84"/>
      <c r="H3689" s="85"/>
      <c r="I3689" s="18">
        <f t="shared" si="57"/>
        <v>0</v>
      </c>
    </row>
    <row r="3690" spans="1:9" ht="18" x14ac:dyDescent="0.15">
      <c r="A3690" s="83"/>
      <c r="B3690" s="96"/>
      <c r="C3690" s="95"/>
      <c r="D3690" s="83"/>
      <c r="E3690" s="87"/>
      <c r="F3690" s="9" t="s">
        <v>3565</v>
      </c>
      <c r="G3690" s="84"/>
      <c r="H3690" s="85"/>
      <c r="I3690" s="18">
        <f t="shared" si="57"/>
        <v>0</v>
      </c>
    </row>
    <row r="3691" spans="1:9" ht="45" x14ac:dyDescent="0.15">
      <c r="A3691" s="83">
        <v>3085</v>
      </c>
      <c r="B3691" s="96"/>
      <c r="C3691" s="95"/>
      <c r="D3691" s="83">
        <v>753601</v>
      </c>
      <c r="E3691" s="87" t="s">
        <v>3570</v>
      </c>
      <c r="F3691" s="9" t="s">
        <v>3571</v>
      </c>
      <c r="G3691" s="84"/>
      <c r="H3691" s="85">
        <v>596500</v>
      </c>
      <c r="I3691" s="18">
        <f t="shared" si="57"/>
        <v>674760.8</v>
      </c>
    </row>
    <row r="3692" spans="1:9" ht="45" x14ac:dyDescent="0.15">
      <c r="A3692" s="83"/>
      <c r="B3692" s="96"/>
      <c r="C3692" s="95"/>
      <c r="D3692" s="83"/>
      <c r="E3692" s="87"/>
      <c r="F3692" s="9" t="s">
        <v>3560</v>
      </c>
      <c r="G3692" s="84"/>
      <c r="H3692" s="85"/>
      <c r="I3692" s="18">
        <f t="shared" si="57"/>
        <v>0</v>
      </c>
    </row>
    <row r="3693" spans="1:9" ht="15.75" customHeight="1" x14ac:dyDescent="0.15">
      <c r="A3693" s="83"/>
      <c r="B3693" s="96"/>
      <c r="C3693" s="95"/>
      <c r="D3693" s="83"/>
      <c r="E3693" s="87"/>
      <c r="F3693" s="9" t="s">
        <v>3561</v>
      </c>
      <c r="G3693" s="84"/>
      <c r="H3693" s="85"/>
      <c r="I3693" s="18">
        <f t="shared" si="57"/>
        <v>0</v>
      </c>
    </row>
    <row r="3694" spans="1:9" ht="45" x14ac:dyDescent="0.15">
      <c r="A3694" s="7">
        <v>3086</v>
      </c>
      <c r="B3694" s="96"/>
      <c r="C3694" s="95"/>
      <c r="D3694" s="7">
        <v>826502</v>
      </c>
      <c r="E3694" s="8" t="s">
        <v>3572</v>
      </c>
      <c r="F3694" s="9" t="s">
        <v>3573</v>
      </c>
      <c r="G3694" s="10"/>
      <c r="H3694" s="11">
        <v>91800</v>
      </c>
      <c r="I3694" s="18">
        <f t="shared" si="57"/>
        <v>103844.16</v>
      </c>
    </row>
    <row r="3695" spans="1:9" ht="18" x14ac:dyDescent="0.15">
      <c r="A3695" s="7">
        <v>3087</v>
      </c>
      <c r="B3695" s="96"/>
      <c r="C3695" s="95"/>
      <c r="D3695" s="7">
        <v>839600</v>
      </c>
      <c r="E3695" s="8" t="s">
        <v>3574</v>
      </c>
      <c r="F3695" s="12"/>
      <c r="G3695" s="10"/>
      <c r="H3695" s="11">
        <v>178800</v>
      </c>
      <c r="I3695" s="18">
        <f t="shared" si="57"/>
        <v>202258.56</v>
      </c>
    </row>
    <row r="3696" spans="1:9" x14ac:dyDescent="0.15">
      <c r="A3696" s="7">
        <v>3088</v>
      </c>
      <c r="B3696" s="96"/>
      <c r="C3696" s="95"/>
      <c r="D3696" s="7">
        <v>860205</v>
      </c>
      <c r="E3696" s="8" t="s">
        <v>3575</v>
      </c>
      <c r="F3696" s="12"/>
      <c r="G3696" s="10"/>
      <c r="H3696" s="11">
        <v>63000</v>
      </c>
      <c r="I3696" s="18">
        <f t="shared" si="57"/>
        <v>71265.600000000006</v>
      </c>
    </row>
    <row r="3697" spans="1:9" ht="18" x14ac:dyDescent="0.15">
      <c r="A3697" s="83">
        <v>3089</v>
      </c>
      <c r="B3697" s="96"/>
      <c r="C3697" s="95"/>
      <c r="D3697" s="83">
        <v>869400</v>
      </c>
      <c r="E3697" s="87" t="s">
        <v>3576</v>
      </c>
      <c r="F3697" s="9" t="s">
        <v>3577</v>
      </c>
      <c r="G3697" s="84"/>
      <c r="H3697" s="85">
        <v>20800</v>
      </c>
      <c r="I3697" s="18">
        <f t="shared" si="57"/>
        <v>23528.959999999999</v>
      </c>
    </row>
    <row r="3698" spans="1:9" ht="72" x14ac:dyDescent="0.15">
      <c r="A3698" s="83"/>
      <c r="B3698" s="96"/>
      <c r="C3698" s="95"/>
      <c r="D3698" s="83"/>
      <c r="E3698" s="87"/>
      <c r="F3698" s="9" t="s">
        <v>3578</v>
      </c>
      <c r="G3698" s="84"/>
      <c r="H3698" s="85"/>
      <c r="I3698" s="18">
        <f t="shared" si="57"/>
        <v>0</v>
      </c>
    </row>
    <row r="3699" spans="1:9" ht="18" x14ac:dyDescent="0.15">
      <c r="A3699" s="83"/>
      <c r="B3699" s="96"/>
      <c r="C3699" s="95"/>
      <c r="D3699" s="83"/>
      <c r="E3699" s="87"/>
      <c r="F3699" s="9" t="s">
        <v>3579</v>
      </c>
      <c r="G3699" s="84"/>
      <c r="H3699" s="85"/>
      <c r="I3699" s="18">
        <f t="shared" si="57"/>
        <v>0</v>
      </c>
    </row>
    <row r="3700" spans="1:9" ht="18" x14ac:dyDescent="0.15">
      <c r="A3700" s="83"/>
      <c r="B3700" s="96"/>
      <c r="C3700" s="95"/>
      <c r="D3700" s="83"/>
      <c r="E3700" s="87"/>
      <c r="F3700" s="9" t="s">
        <v>3580</v>
      </c>
      <c r="G3700" s="84"/>
      <c r="H3700" s="85"/>
      <c r="I3700" s="18">
        <f t="shared" si="57"/>
        <v>0</v>
      </c>
    </row>
    <row r="3701" spans="1:9" ht="15.75" customHeight="1" x14ac:dyDescent="0.15">
      <c r="A3701" s="7">
        <v>3090</v>
      </c>
      <c r="B3701" s="96"/>
      <c r="C3701" s="95"/>
      <c r="D3701" s="7">
        <v>870001</v>
      </c>
      <c r="E3701" s="8" t="s">
        <v>3581</v>
      </c>
      <c r="F3701" s="12"/>
      <c r="G3701" s="10"/>
      <c r="H3701" s="11">
        <v>104800</v>
      </c>
      <c r="I3701" s="18">
        <f t="shared" si="57"/>
        <v>118549.75999999999</v>
      </c>
    </row>
    <row r="3702" spans="1:9" x14ac:dyDescent="0.15">
      <c r="A3702" s="7">
        <v>3091</v>
      </c>
      <c r="B3702" s="96"/>
      <c r="C3702" s="95"/>
      <c r="D3702" s="7">
        <v>870002</v>
      </c>
      <c r="E3702" s="8" t="s">
        <v>3582</v>
      </c>
      <c r="F3702" s="12"/>
      <c r="G3702" s="10"/>
      <c r="H3702" s="11">
        <v>115000</v>
      </c>
      <c r="I3702" s="18">
        <f t="shared" si="57"/>
        <v>130088</v>
      </c>
    </row>
    <row r="3703" spans="1:9" x14ac:dyDescent="0.15">
      <c r="A3703" s="7">
        <v>3092</v>
      </c>
      <c r="B3703" s="96"/>
      <c r="C3703" s="95"/>
      <c r="D3703" s="7">
        <v>870003</v>
      </c>
      <c r="E3703" s="8" t="s">
        <v>3583</v>
      </c>
      <c r="F3703" s="12"/>
      <c r="G3703" s="10"/>
      <c r="H3703" s="11">
        <v>161900</v>
      </c>
      <c r="I3703" s="18">
        <f t="shared" si="57"/>
        <v>183141.28</v>
      </c>
    </row>
    <row r="3704" spans="1:9" ht="15.75" customHeight="1" x14ac:dyDescent="0.15">
      <c r="A3704" s="7">
        <v>3093</v>
      </c>
      <c r="B3704" s="96"/>
      <c r="C3704" s="95"/>
      <c r="D3704" s="7">
        <v>870004</v>
      </c>
      <c r="E3704" s="8" t="s">
        <v>3584</v>
      </c>
      <c r="F3704" s="12"/>
      <c r="G3704" s="10"/>
      <c r="H3704" s="11">
        <v>161900</v>
      </c>
      <c r="I3704" s="18">
        <f t="shared" si="57"/>
        <v>183141.28</v>
      </c>
    </row>
    <row r="3705" spans="1:9" ht="18" x14ac:dyDescent="0.15">
      <c r="A3705" s="7">
        <v>3094</v>
      </c>
      <c r="B3705" s="96"/>
      <c r="C3705" s="95"/>
      <c r="D3705" s="7">
        <v>870005</v>
      </c>
      <c r="E3705" s="8" t="s">
        <v>3585</v>
      </c>
      <c r="F3705" s="12"/>
      <c r="G3705" s="10"/>
      <c r="H3705" s="11">
        <v>184600</v>
      </c>
      <c r="I3705" s="18">
        <f t="shared" si="57"/>
        <v>208819.52</v>
      </c>
    </row>
    <row r="3706" spans="1:9" ht="18" x14ac:dyDescent="0.15">
      <c r="A3706" s="7">
        <v>3095</v>
      </c>
      <c r="B3706" s="96"/>
      <c r="C3706" s="95"/>
      <c r="D3706" s="7">
        <v>870007</v>
      </c>
      <c r="E3706" s="8" t="s">
        <v>3586</v>
      </c>
      <c r="F3706" s="12"/>
      <c r="G3706" s="10"/>
      <c r="H3706" s="11">
        <v>184600</v>
      </c>
      <c r="I3706" s="18">
        <f t="shared" si="57"/>
        <v>208819.52</v>
      </c>
    </row>
    <row r="3707" spans="1:9" x14ac:dyDescent="0.15">
      <c r="A3707" s="7">
        <v>3096</v>
      </c>
      <c r="B3707" s="96"/>
      <c r="C3707" s="95"/>
      <c r="D3707" s="7">
        <v>870101</v>
      </c>
      <c r="E3707" s="8" t="s">
        <v>3587</v>
      </c>
      <c r="F3707" s="12"/>
      <c r="G3707" s="10"/>
      <c r="H3707" s="11">
        <v>161900</v>
      </c>
      <c r="I3707" s="18">
        <f t="shared" si="57"/>
        <v>183141.28</v>
      </c>
    </row>
    <row r="3708" spans="1:9" ht="15.75" customHeight="1" x14ac:dyDescent="0.15">
      <c r="A3708" s="7">
        <v>3097</v>
      </c>
      <c r="B3708" s="96"/>
      <c r="C3708" s="95"/>
      <c r="D3708" s="7">
        <v>870102</v>
      </c>
      <c r="E3708" s="8" t="s">
        <v>3588</v>
      </c>
      <c r="F3708" s="12"/>
      <c r="G3708" s="10"/>
      <c r="H3708" s="11">
        <v>184600</v>
      </c>
      <c r="I3708" s="18">
        <f t="shared" si="57"/>
        <v>208819.52</v>
      </c>
    </row>
    <row r="3709" spans="1:9" x14ac:dyDescent="0.15">
      <c r="A3709" s="7">
        <v>3098</v>
      </c>
      <c r="B3709" s="96"/>
      <c r="C3709" s="95"/>
      <c r="D3709" s="7">
        <v>870103</v>
      </c>
      <c r="E3709" s="8" t="s">
        <v>3589</v>
      </c>
      <c r="F3709" s="12"/>
      <c r="G3709" s="10"/>
      <c r="H3709" s="11">
        <v>184600</v>
      </c>
      <c r="I3709" s="18">
        <f t="shared" si="57"/>
        <v>208819.52</v>
      </c>
    </row>
    <row r="3710" spans="1:9" x14ac:dyDescent="0.15">
      <c r="A3710" s="7">
        <v>3099</v>
      </c>
      <c r="B3710" s="96"/>
      <c r="C3710" s="95"/>
      <c r="D3710" s="7">
        <v>870105</v>
      </c>
      <c r="E3710" s="8" t="s">
        <v>3590</v>
      </c>
      <c r="F3710" s="12"/>
      <c r="G3710" s="10"/>
      <c r="H3710" s="11">
        <v>161900</v>
      </c>
      <c r="I3710" s="18">
        <f t="shared" si="57"/>
        <v>183141.28</v>
      </c>
    </row>
    <row r="3711" spans="1:9" x14ac:dyDescent="0.15">
      <c r="A3711" s="7">
        <v>3100</v>
      </c>
      <c r="B3711" s="96"/>
      <c r="C3711" s="95"/>
      <c r="D3711" s="7">
        <v>870107</v>
      </c>
      <c r="E3711" s="8" t="s">
        <v>3591</v>
      </c>
      <c r="F3711" s="12"/>
      <c r="G3711" s="10"/>
      <c r="H3711" s="11">
        <v>184600</v>
      </c>
      <c r="I3711" s="18">
        <f t="shared" si="57"/>
        <v>208819.52</v>
      </c>
    </row>
    <row r="3712" spans="1:9" x14ac:dyDescent="0.15">
      <c r="A3712" s="7">
        <v>3101</v>
      </c>
      <c r="B3712" s="96"/>
      <c r="C3712" s="95"/>
      <c r="D3712" s="7">
        <v>870108</v>
      </c>
      <c r="E3712" s="8" t="s">
        <v>3592</v>
      </c>
      <c r="F3712" s="12"/>
      <c r="G3712" s="10"/>
      <c r="H3712" s="11">
        <v>175900</v>
      </c>
      <c r="I3712" s="18">
        <f t="shared" si="57"/>
        <v>198978.08</v>
      </c>
    </row>
    <row r="3713" spans="1:9" x14ac:dyDescent="0.15">
      <c r="A3713" s="7">
        <v>3102</v>
      </c>
      <c r="B3713" s="96"/>
      <c r="C3713" s="95"/>
      <c r="D3713" s="7">
        <v>870112</v>
      </c>
      <c r="E3713" s="8" t="s">
        <v>3593</v>
      </c>
      <c r="F3713" s="12"/>
      <c r="G3713" s="10"/>
      <c r="H3713" s="11">
        <v>161900</v>
      </c>
      <c r="I3713" s="18">
        <f t="shared" si="57"/>
        <v>183141.28</v>
      </c>
    </row>
    <row r="3714" spans="1:9" x14ac:dyDescent="0.15">
      <c r="A3714" s="7">
        <v>3103</v>
      </c>
      <c r="B3714" s="96"/>
      <c r="C3714" s="95"/>
      <c r="D3714" s="7">
        <v>870113</v>
      </c>
      <c r="E3714" s="8" t="s">
        <v>3594</v>
      </c>
      <c r="F3714" s="12"/>
      <c r="G3714" s="10"/>
      <c r="H3714" s="11">
        <v>184600</v>
      </c>
      <c r="I3714" s="18">
        <f t="shared" si="57"/>
        <v>208819.52</v>
      </c>
    </row>
    <row r="3715" spans="1:9" ht="18" x14ac:dyDescent="0.15">
      <c r="A3715" s="83">
        <v>3104</v>
      </c>
      <c r="B3715" s="96"/>
      <c r="C3715" s="95"/>
      <c r="D3715" s="83">
        <v>870114</v>
      </c>
      <c r="E3715" s="8" t="s">
        <v>3595</v>
      </c>
      <c r="F3715" s="90"/>
      <c r="G3715" s="84"/>
      <c r="H3715" s="85">
        <v>177000</v>
      </c>
      <c r="I3715" s="18">
        <f t="shared" si="57"/>
        <v>200222.4</v>
      </c>
    </row>
    <row r="3716" spans="1:9" ht="15.75" customHeight="1" x14ac:dyDescent="0.15">
      <c r="A3716" s="83"/>
      <c r="B3716" s="96"/>
      <c r="C3716" s="95"/>
      <c r="D3716" s="83"/>
      <c r="E3716" s="8" t="s">
        <v>3596</v>
      </c>
      <c r="F3716" s="90"/>
      <c r="G3716" s="84"/>
      <c r="H3716" s="85"/>
      <c r="I3716" s="18">
        <f t="shared" si="57"/>
        <v>0</v>
      </c>
    </row>
    <row r="3717" spans="1:9" ht="18" x14ac:dyDescent="0.15">
      <c r="A3717" s="7">
        <v>3105</v>
      </c>
      <c r="B3717" s="96"/>
      <c r="C3717" s="95"/>
      <c r="D3717" s="7">
        <v>870131</v>
      </c>
      <c r="E3717" s="8" t="s">
        <v>3597</v>
      </c>
      <c r="F3717" s="12"/>
      <c r="G3717" s="10"/>
      <c r="H3717" s="11">
        <v>184600</v>
      </c>
      <c r="I3717" s="18">
        <f t="shared" ref="I3717:I3780" si="58">+(H3717*13.12%)+H3717</f>
        <v>208819.52</v>
      </c>
    </row>
    <row r="3718" spans="1:9" ht="18" x14ac:dyDescent="0.15">
      <c r="A3718" s="7">
        <v>3106</v>
      </c>
      <c r="B3718" s="96"/>
      <c r="C3718" s="95"/>
      <c r="D3718" s="7">
        <v>870601</v>
      </c>
      <c r="E3718" s="8" t="s">
        <v>3598</v>
      </c>
      <c r="F3718" s="12"/>
      <c r="G3718" s="10"/>
      <c r="H3718" s="11">
        <v>161900</v>
      </c>
      <c r="I3718" s="18">
        <f t="shared" si="58"/>
        <v>183141.28</v>
      </c>
    </row>
    <row r="3719" spans="1:9" x14ac:dyDescent="0.15">
      <c r="A3719" s="7">
        <v>3107</v>
      </c>
      <c r="B3719" s="96"/>
      <c r="C3719" s="95"/>
      <c r="D3719" s="7">
        <v>870602</v>
      </c>
      <c r="E3719" s="8" t="s">
        <v>3599</v>
      </c>
      <c r="F3719" s="12"/>
      <c r="G3719" s="10"/>
      <c r="H3719" s="11">
        <v>154200</v>
      </c>
      <c r="I3719" s="18">
        <f t="shared" si="58"/>
        <v>174431.04</v>
      </c>
    </row>
    <row r="3720" spans="1:9" x14ac:dyDescent="0.15">
      <c r="A3720" s="7">
        <v>3108</v>
      </c>
      <c r="B3720" s="96"/>
      <c r="C3720" s="95"/>
      <c r="D3720" s="7">
        <v>871010</v>
      </c>
      <c r="E3720" s="8" t="s">
        <v>3600</v>
      </c>
      <c r="F3720" s="12"/>
      <c r="G3720" s="10"/>
      <c r="H3720" s="11">
        <v>161900</v>
      </c>
      <c r="I3720" s="18">
        <f t="shared" si="58"/>
        <v>183141.28</v>
      </c>
    </row>
    <row r="3721" spans="1:9" x14ac:dyDescent="0.15">
      <c r="A3721" s="7">
        <v>3109</v>
      </c>
      <c r="B3721" s="96"/>
      <c r="C3721" s="95"/>
      <c r="D3721" s="7">
        <v>871020</v>
      </c>
      <c r="E3721" s="8" t="s">
        <v>3601</v>
      </c>
      <c r="F3721" s="12"/>
      <c r="G3721" s="10"/>
      <c r="H3721" s="11">
        <v>161900</v>
      </c>
      <c r="I3721" s="18">
        <f t="shared" si="58"/>
        <v>183141.28</v>
      </c>
    </row>
    <row r="3722" spans="1:9" ht="18" x14ac:dyDescent="0.15">
      <c r="A3722" s="7">
        <v>3110</v>
      </c>
      <c r="B3722" s="96"/>
      <c r="C3722" s="95"/>
      <c r="D3722" s="7">
        <v>871030</v>
      </c>
      <c r="E3722" s="8" t="s">
        <v>3602</v>
      </c>
      <c r="F3722" s="12"/>
      <c r="G3722" s="10"/>
      <c r="H3722" s="11">
        <v>280000</v>
      </c>
      <c r="I3722" s="18">
        <f t="shared" si="58"/>
        <v>316736</v>
      </c>
    </row>
    <row r="3723" spans="1:9" x14ac:dyDescent="0.15">
      <c r="A3723" s="7">
        <v>3111</v>
      </c>
      <c r="B3723" s="96"/>
      <c r="C3723" s="95"/>
      <c r="D3723" s="7">
        <v>871040</v>
      </c>
      <c r="E3723" s="8" t="s">
        <v>3603</v>
      </c>
      <c r="F3723" s="12"/>
      <c r="G3723" s="10"/>
      <c r="H3723" s="11">
        <v>197600</v>
      </c>
      <c r="I3723" s="18">
        <f t="shared" si="58"/>
        <v>223525.12</v>
      </c>
    </row>
    <row r="3724" spans="1:9" ht="15.75" customHeight="1" x14ac:dyDescent="0.15">
      <c r="A3724" s="7">
        <v>3112</v>
      </c>
      <c r="B3724" s="96"/>
      <c r="C3724" s="95"/>
      <c r="D3724" s="7">
        <v>871050</v>
      </c>
      <c r="E3724" s="8" t="s">
        <v>3604</v>
      </c>
      <c r="F3724" s="12"/>
      <c r="G3724" s="10"/>
      <c r="H3724" s="11">
        <v>156300</v>
      </c>
      <c r="I3724" s="18">
        <f t="shared" si="58"/>
        <v>176806.56</v>
      </c>
    </row>
    <row r="3725" spans="1:9" ht="18" x14ac:dyDescent="0.15">
      <c r="A3725" s="7">
        <v>3113</v>
      </c>
      <c r="B3725" s="96"/>
      <c r="C3725" s="95"/>
      <c r="D3725" s="7">
        <v>871060</v>
      </c>
      <c r="E3725" s="8" t="s">
        <v>3605</v>
      </c>
      <c r="F3725" s="12"/>
      <c r="G3725" s="10"/>
      <c r="H3725" s="11">
        <v>316000</v>
      </c>
      <c r="I3725" s="18">
        <f t="shared" si="58"/>
        <v>357459.20000000001</v>
      </c>
    </row>
    <row r="3726" spans="1:9" ht="18" x14ac:dyDescent="0.15">
      <c r="A3726" s="83">
        <v>3114</v>
      </c>
      <c r="B3726" s="96"/>
      <c r="C3726" s="95"/>
      <c r="D3726" s="83">
        <v>871061</v>
      </c>
      <c r="E3726" s="8" t="s">
        <v>3606</v>
      </c>
      <c r="F3726" s="90"/>
      <c r="G3726" s="84"/>
      <c r="H3726" s="85">
        <v>124700</v>
      </c>
      <c r="I3726" s="18">
        <f t="shared" si="58"/>
        <v>141060.63999999998</v>
      </c>
    </row>
    <row r="3727" spans="1:9" ht="15.75" customHeight="1" x14ac:dyDescent="0.15">
      <c r="A3727" s="83"/>
      <c r="B3727" s="96"/>
      <c r="C3727" s="95"/>
      <c r="D3727" s="83"/>
      <c r="E3727" s="8" t="s">
        <v>3607</v>
      </c>
      <c r="F3727" s="90"/>
      <c r="G3727" s="84"/>
      <c r="H3727" s="85"/>
      <c r="I3727" s="18">
        <f t="shared" si="58"/>
        <v>0</v>
      </c>
    </row>
    <row r="3728" spans="1:9" ht="18" x14ac:dyDescent="0.15">
      <c r="A3728" s="7">
        <v>3115</v>
      </c>
      <c r="B3728" s="96"/>
      <c r="C3728" s="95"/>
      <c r="D3728" s="7">
        <v>871070</v>
      </c>
      <c r="E3728" s="8" t="s">
        <v>3608</v>
      </c>
      <c r="F3728" s="12"/>
      <c r="G3728" s="10"/>
      <c r="H3728" s="11">
        <v>70700</v>
      </c>
      <c r="I3728" s="18">
        <f t="shared" si="58"/>
        <v>79975.839999999997</v>
      </c>
    </row>
    <row r="3729" spans="1:9" ht="18" x14ac:dyDescent="0.15">
      <c r="A3729" s="7">
        <v>3116</v>
      </c>
      <c r="B3729" s="96"/>
      <c r="C3729" s="95"/>
      <c r="D3729" s="7">
        <v>871091</v>
      </c>
      <c r="E3729" s="8" t="s">
        <v>3609</v>
      </c>
      <c r="F3729" s="12"/>
      <c r="G3729" s="10"/>
      <c r="H3729" s="11">
        <v>161900</v>
      </c>
      <c r="I3729" s="18">
        <f t="shared" si="58"/>
        <v>183141.28</v>
      </c>
    </row>
    <row r="3730" spans="1:9" ht="15.75" customHeight="1" x14ac:dyDescent="0.15">
      <c r="A3730" s="7">
        <v>3117</v>
      </c>
      <c r="B3730" s="96"/>
      <c r="C3730" s="95"/>
      <c r="D3730" s="7">
        <v>871111</v>
      </c>
      <c r="E3730" s="8" t="s">
        <v>3610</v>
      </c>
      <c r="F3730" s="12"/>
      <c r="G3730" s="10"/>
      <c r="H3730" s="11">
        <v>161900</v>
      </c>
      <c r="I3730" s="18">
        <f t="shared" si="58"/>
        <v>183141.28</v>
      </c>
    </row>
    <row r="3731" spans="1:9" ht="15.75" customHeight="1" x14ac:dyDescent="0.15">
      <c r="A3731" s="7">
        <v>3118</v>
      </c>
      <c r="B3731" s="96"/>
      <c r="C3731" s="95"/>
      <c r="D3731" s="7">
        <v>871112</v>
      </c>
      <c r="E3731" s="8" t="s">
        <v>3611</v>
      </c>
      <c r="F3731" s="12"/>
      <c r="G3731" s="10"/>
      <c r="H3731" s="11">
        <v>161900</v>
      </c>
      <c r="I3731" s="18">
        <f t="shared" si="58"/>
        <v>183141.28</v>
      </c>
    </row>
    <row r="3732" spans="1:9" ht="18" x14ac:dyDescent="0.15">
      <c r="A3732" s="83">
        <v>3119</v>
      </c>
      <c r="B3732" s="96"/>
      <c r="C3732" s="95"/>
      <c r="D3732" s="83">
        <v>871121</v>
      </c>
      <c r="E3732" s="8" t="s">
        <v>3612</v>
      </c>
      <c r="F3732" s="90"/>
      <c r="G3732" s="84"/>
      <c r="H3732" s="85">
        <v>161900</v>
      </c>
      <c r="I3732" s="18">
        <f t="shared" si="58"/>
        <v>183141.28</v>
      </c>
    </row>
    <row r="3733" spans="1:9" ht="15.75" customHeight="1" x14ac:dyDescent="0.15">
      <c r="A3733" s="83"/>
      <c r="B3733" s="96"/>
      <c r="C3733" s="95"/>
      <c r="D3733" s="83"/>
      <c r="E3733" s="8" t="s">
        <v>3613</v>
      </c>
      <c r="F3733" s="90"/>
      <c r="G3733" s="84"/>
      <c r="H3733" s="85"/>
      <c r="I3733" s="18">
        <f t="shared" si="58"/>
        <v>0</v>
      </c>
    </row>
    <row r="3734" spans="1:9" ht="18" x14ac:dyDescent="0.15">
      <c r="A3734" s="7">
        <v>3120</v>
      </c>
      <c r="B3734" s="96"/>
      <c r="C3734" s="95"/>
      <c r="D3734" s="7">
        <v>871129</v>
      </c>
      <c r="E3734" s="8" t="s">
        <v>3614</v>
      </c>
      <c r="F3734" s="12"/>
      <c r="G3734" s="10"/>
      <c r="H3734" s="11">
        <v>165200</v>
      </c>
      <c r="I3734" s="18">
        <f t="shared" si="58"/>
        <v>186874.23999999999</v>
      </c>
    </row>
    <row r="3735" spans="1:9" ht="27" x14ac:dyDescent="0.15">
      <c r="A3735" s="7">
        <v>3121</v>
      </c>
      <c r="B3735" s="96"/>
      <c r="C3735" s="95"/>
      <c r="D3735" s="7">
        <v>871181</v>
      </c>
      <c r="E3735" s="8" t="s">
        <v>3615</v>
      </c>
      <c r="F3735" s="9" t="s">
        <v>3616</v>
      </c>
      <c r="G3735" s="10"/>
      <c r="H3735" s="11">
        <v>997450</v>
      </c>
      <c r="I3735" s="18">
        <f t="shared" si="58"/>
        <v>1128315.44</v>
      </c>
    </row>
    <row r="3736" spans="1:9" ht="15.75" customHeight="1" x14ac:dyDescent="0.15">
      <c r="A3736" s="7">
        <v>3122</v>
      </c>
      <c r="B3736" s="96"/>
      <c r="C3736" s="95"/>
      <c r="D3736" s="7">
        <v>871202</v>
      </c>
      <c r="E3736" s="8" t="s">
        <v>3617</v>
      </c>
      <c r="F3736" s="12"/>
      <c r="G3736" s="10"/>
      <c r="H3736" s="11">
        <v>132500</v>
      </c>
      <c r="I3736" s="18">
        <f t="shared" si="58"/>
        <v>149884</v>
      </c>
    </row>
    <row r="3737" spans="1:9" ht="27" x14ac:dyDescent="0.15">
      <c r="A3737" s="83">
        <v>3123</v>
      </c>
      <c r="B3737" s="96"/>
      <c r="C3737" s="95"/>
      <c r="D3737" s="83">
        <v>871208</v>
      </c>
      <c r="E3737" s="8" t="s">
        <v>3618</v>
      </c>
      <c r="F3737" s="90"/>
      <c r="G3737" s="84"/>
      <c r="H3737" s="85">
        <v>225900</v>
      </c>
      <c r="I3737" s="18">
        <f t="shared" si="58"/>
        <v>255538.08</v>
      </c>
    </row>
    <row r="3738" spans="1:9" ht="18" x14ac:dyDescent="0.15">
      <c r="A3738" s="83"/>
      <c r="B3738" s="96"/>
      <c r="C3738" s="95"/>
      <c r="D3738" s="83"/>
      <c r="E3738" s="8" t="s">
        <v>3619</v>
      </c>
      <c r="F3738" s="90"/>
      <c r="G3738" s="84"/>
      <c r="H3738" s="85"/>
      <c r="I3738" s="18">
        <f t="shared" si="58"/>
        <v>0</v>
      </c>
    </row>
    <row r="3739" spans="1:9" ht="18" x14ac:dyDescent="0.15">
      <c r="A3739" s="83">
        <v>3124</v>
      </c>
      <c r="B3739" s="96"/>
      <c r="C3739" s="95"/>
      <c r="D3739" s="83">
        <v>871320</v>
      </c>
      <c r="E3739" s="87" t="s">
        <v>3620</v>
      </c>
      <c r="F3739" s="9" t="s">
        <v>3621</v>
      </c>
      <c r="G3739" s="84"/>
      <c r="H3739" s="85">
        <v>573400</v>
      </c>
      <c r="I3739" s="18">
        <f t="shared" si="58"/>
        <v>648630.07999999996</v>
      </c>
    </row>
    <row r="3740" spans="1:9" ht="15.75" customHeight="1" x14ac:dyDescent="0.15">
      <c r="A3740" s="83"/>
      <c r="B3740" s="96"/>
      <c r="C3740" s="95"/>
      <c r="D3740" s="83"/>
      <c r="E3740" s="87"/>
      <c r="F3740" s="9" t="s">
        <v>3622</v>
      </c>
      <c r="G3740" s="84"/>
      <c r="H3740" s="85"/>
      <c r="I3740" s="18">
        <f t="shared" si="58"/>
        <v>0</v>
      </c>
    </row>
    <row r="3741" spans="1:9" x14ac:dyDescent="0.15">
      <c r="A3741" s="7">
        <v>3125</v>
      </c>
      <c r="B3741" s="96"/>
      <c r="C3741" s="95"/>
      <c r="D3741" s="7">
        <v>872002</v>
      </c>
      <c r="E3741" s="8" t="s">
        <v>3623</v>
      </c>
      <c r="F3741" s="12"/>
      <c r="G3741" s="10"/>
      <c r="H3741" s="11">
        <v>161900</v>
      </c>
      <c r="I3741" s="18">
        <f t="shared" si="58"/>
        <v>183141.28</v>
      </c>
    </row>
    <row r="3742" spans="1:9" ht="18" x14ac:dyDescent="0.15">
      <c r="A3742" s="83">
        <v>3126</v>
      </c>
      <c r="B3742" s="96"/>
      <c r="C3742" s="95"/>
      <c r="D3742" s="83">
        <v>872011</v>
      </c>
      <c r="E3742" s="8" t="s">
        <v>3624</v>
      </c>
      <c r="F3742" s="90"/>
      <c r="G3742" s="84"/>
      <c r="H3742" s="85">
        <v>225900</v>
      </c>
      <c r="I3742" s="18">
        <f t="shared" si="58"/>
        <v>255538.08</v>
      </c>
    </row>
    <row r="3743" spans="1:9" ht="15.75" customHeight="1" x14ac:dyDescent="0.15">
      <c r="A3743" s="83"/>
      <c r="B3743" s="96"/>
      <c r="C3743" s="95"/>
      <c r="D3743" s="83"/>
      <c r="E3743" s="8" t="s">
        <v>3625</v>
      </c>
      <c r="F3743" s="90"/>
      <c r="G3743" s="84"/>
      <c r="H3743" s="85"/>
      <c r="I3743" s="18">
        <f t="shared" si="58"/>
        <v>0</v>
      </c>
    </row>
    <row r="3744" spans="1:9" ht="18" x14ac:dyDescent="0.15">
      <c r="A3744" s="83">
        <v>3127</v>
      </c>
      <c r="B3744" s="96"/>
      <c r="C3744" s="95"/>
      <c r="D3744" s="83">
        <v>872101</v>
      </c>
      <c r="E3744" s="87" t="s">
        <v>3626</v>
      </c>
      <c r="F3744" s="9" t="s">
        <v>3627</v>
      </c>
      <c r="G3744" s="84"/>
      <c r="H3744" s="85">
        <v>697400</v>
      </c>
      <c r="I3744" s="18">
        <f t="shared" si="58"/>
        <v>788898.88</v>
      </c>
    </row>
    <row r="3745" spans="1:9" ht="15.75" customHeight="1" x14ac:dyDescent="0.15">
      <c r="A3745" s="83"/>
      <c r="B3745" s="96"/>
      <c r="C3745" s="95"/>
      <c r="D3745" s="83"/>
      <c r="E3745" s="87"/>
      <c r="F3745" s="9" t="s">
        <v>3622</v>
      </c>
      <c r="G3745" s="84"/>
      <c r="H3745" s="85"/>
      <c r="I3745" s="18">
        <f t="shared" si="58"/>
        <v>0</v>
      </c>
    </row>
    <row r="3746" spans="1:9" ht="18" x14ac:dyDescent="0.15">
      <c r="A3746" s="7">
        <v>3128</v>
      </c>
      <c r="B3746" s="96"/>
      <c r="C3746" s="95"/>
      <c r="D3746" s="7">
        <v>872103</v>
      </c>
      <c r="E3746" s="8" t="s">
        <v>3628</v>
      </c>
      <c r="F3746" s="12"/>
      <c r="G3746" s="10"/>
      <c r="H3746" s="11">
        <v>530800</v>
      </c>
      <c r="I3746" s="18">
        <f t="shared" si="58"/>
        <v>600440.96</v>
      </c>
    </row>
    <row r="3747" spans="1:9" ht="18" x14ac:dyDescent="0.15">
      <c r="A3747" s="83">
        <v>3129</v>
      </c>
      <c r="B3747" s="96"/>
      <c r="C3747" s="95"/>
      <c r="D3747" s="83">
        <v>872104</v>
      </c>
      <c r="E3747" s="87" t="s">
        <v>3629</v>
      </c>
      <c r="F3747" s="9" t="s">
        <v>3621</v>
      </c>
      <c r="G3747" s="84"/>
      <c r="H3747" s="85">
        <v>645000</v>
      </c>
      <c r="I3747" s="18">
        <f t="shared" si="58"/>
        <v>729624</v>
      </c>
    </row>
    <row r="3748" spans="1:9" ht="15.75" customHeight="1" x14ac:dyDescent="0.15">
      <c r="A3748" s="83"/>
      <c r="B3748" s="96"/>
      <c r="C3748" s="95"/>
      <c r="D3748" s="83"/>
      <c r="E3748" s="87"/>
      <c r="F3748" s="9" t="s">
        <v>3622</v>
      </c>
      <c r="G3748" s="84"/>
      <c r="H3748" s="85"/>
      <c r="I3748" s="18">
        <f t="shared" si="58"/>
        <v>0</v>
      </c>
    </row>
    <row r="3749" spans="1:9" ht="18" x14ac:dyDescent="0.15">
      <c r="A3749" s="83">
        <v>3130</v>
      </c>
      <c r="B3749" s="96"/>
      <c r="C3749" s="95"/>
      <c r="D3749" s="83">
        <v>872105</v>
      </c>
      <c r="E3749" s="87" t="s">
        <v>3630</v>
      </c>
      <c r="F3749" s="9" t="s">
        <v>3621</v>
      </c>
      <c r="G3749" s="84"/>
      <c r="H3749" s="85">
        <v>707800</v>
      </c>
      <c r="I3749" s="18">
        <f t="shared" si="58"/>
        <v>800663.36</v>
      </c>
    </row>
    <row r="3750" spans="1:9" ht="15.75" customHeight="1" x14ac:dyDescent="0.15">
      <c r="A3750" s="83"/>
      <c r="B3750" s="96"/>
      <c r="C3750" s="95"/>
      <c r="D3750" s="83"/>
      <c r="E3750" s="87"/>
      <c r="F3750" s="9" t="s">
        <v>3622</v>
      </c>
      <c r="G3750" s="84"/>
      <c r="H3750" s="85"/>
      <c r="I3750" s="18">
        <f t="shared" si="58"/>
        <v>0</v>
      </c>
    </row>
    <row r="3751" spans="1:9" ht="18" x14ac:dyDescent="0.15">
      <c r="A3751" s="83">
        <v>3131</v>
      </c>
      <c r="B3751" s="96"/>
      <c r="C3751" s="95"/>
      <c r="D3751" s="83">
        <v>872121</v>
      </c>
      <c r="E3751" s="87" t="s">
        <v>3631</v>
      </c>
      <c r="F3751" s="9" t="s">
        <v>3621</v>
      </c>
      <c r="G3751" s="84"/>
      <c r="H3751" s="85">
        <v>573400</v>
      </c>
      <c r="I3751" s="18">
        <f t="shared" si="58"/>
        <v>648630.07999999996</v>
      </c>
    </row>
    <row r="3752" spans="1:9" ht="15.75" customHeight="1" x14ac:dyDescent="0.15">
      <c r="A3752" s="83"/>
      <c r="B3752" s="96"/>
      <c r="C3752" s="95"/>
      <c r="D3752" s="83"/>
      <c r="E3752" s="87"/>
      <c r="F3752" s="9" t="s">
        <v>3622</v>
      </c>
      <c r="G3752" s="84"/>
      <c r="H3752" s="85"/>
      <c r="I3752" s="18">
        <f t="shared" si="58"/>
        <v>0</v>
      </c>
    </row>
    <row r="3753" spans="1:9" ht="18" x14ac:dyDescent="0.15">
      <c r="A3753" s="83">
        <v>3132</v>
      </c>
      <c r="B3753" s="96"/>
      <c r="C3753" s="95"/>
      <c r="D3753" s="83">
        <v>872122</v>
      </c>
      <c r="E3753" s="8" t="s">
        <v>3631</v>
      </c>
      <c r="F3753" s="9" t="s">
        <v>3627</v>
      </c>
      <c r="G3753" s="84"/>
      <c r="H3753" s="85">
        <v>670000</v>
      </c>
      <c r="I3753" s="18">
        <f t="shared" si="58"/>
        <v>757904</v>
      </c>
    </row>
    <row r="3754" spans="1:9" ht="15.75" customHeight="1" x14ac:dyDescent="0.15">
      <c r="A3754" s="83"/>
      <c r="B3754" s="96"/>
      <c r="C3754" s="95"/>
      <c r="D3754" s="83"/>
      <c r="E3754" s="8" t="s">
        <v>3632</v>
      </c>
      <c r="F3754" s="9" t="s">
        <v>3622</v>
      </c>
      <c r="G3754" s="84"/>
      <c r="H3754" s="85"/>
      <c r="I3754" s="18">
        <f t="shared" si="58"/>
        <v>0</v>
      </c>
    </row>
    <row r="3755" spans="1:9" ht="18" x14ac:dyDescent="0.15">
      <c r="A3755" s="83">
        <v>3133</v>
      </c>
      <c r="B3755" s="96"/>
      <c r="C3755" s="95"/>
      <c r="D3755" s="83">
        <v>872123</v>
      </c>
      <c r="E3755" s="8" t="s">
        <v>3633</v>
      </c>
      <c r="F3755" s="9" t="s">
        <v>3627</v>
      </c>
      <c r="G3755" s="84"/>
      <c r="H3755" s="85">
        <v>897100</v>
      </c>
      <c r="I3755" s="18">
        <f t="shared" si="58"/>
        <v>1014799.52</v>
      </c>
    </row>
    <row r="3756" spans="1:9" ht="15.75" customHeight="1" x14ac:dyDescent="0.15">
      <c r="A3756" s="83"/>
      <c r="B3756" s="96"/>
      <c r="C3756" s="95"/>
      <c r="D3756" s="83"/>
      <c r="E3756" s="8" t="s">
        <v>3634</v>
      </c>
      <c r="F3756" s="9" t="s">
        <v>3622</v>
      </c>
      <c r="G3756" s="84"/>
      <c r="H3756" s="85"/>
      <c r="I3756" s="18">
        <f t="shared" si="58"/>
        <v>0</v>
      </c>
    </row>
    <row r="3757" spans="1:9" ht="18" x14ac:dyDescent="0.15">
      <c r="A3757" s="83">
        <v>3134</v>
      </c>
      <c r="B3757" s="96"/>
      <c r="C3757" s="95"/>
      <c r="D3757" s="83">
        <v>873002</v>
      </c>
      <c r="E3757" s="8" t="s">
        <v>3635</v>
      </c>
      <c r="F3757" s="90"/>
      <c r="G3757" s="84"/>
      <c r="H3757" s="85">
        <v>475500</v>
      </c>
      <c r="I3757" s="18">
        <f t="shared" si="58"/>
        <v>537885.6</v>
      </c>
    </row>
    <row r="3758" spans="1:9" ht="15.75" customHeight="1" x14ac:dyDescent="0.15">
      <c r="A3758" s="83"/>
      <c r="B3758" s="96"/>
      <c r="C3758" s="95"/>
      <c r="D3758" s="83"/>
      <c r="E3758" s="8" t="s">
        <v>3636</v>
      </c>
      <c r="F3758" s="90"/>
      <c r="G3758" s="84"/>
      <c r="H3758" s="85"/>
      <c r="I3758" s="18">
        <f t="shared" si="58"/>
        <v>0</v>
      </c>
    </row>
    <row r="3759" spans="1:9" ht="18" x14ac:dyDescent="0.15">
      <c r="A3759" s="7">
        <v>3135</v>
      </c>
      <c r="B3759" s="96"/>
      <c r="C3759" s="95"/>
      <c r="D3759" s="7">
        <v>873004</v>
      </c>
      <c r="E3759" s="8" t="s">
        <v>3637</v>
      </c>
      <c r="F3759" s="12"/>
      <c r="G3759" s="10"/>
      <c r="H3759" s="11">
        <v>115000</v>
      </c>
      <c r="I3759" s="18">
        <f t="shared" si="58"/>
        <v>130088</v>
      </c>
    </row>
    <row r="3760" spans="1:9" ht="15.75" customHeight="1" x14ac:dyDescent="0.15">
      <c r="A3760" s="7">
        <v>3136</v>
      </c>
      <c r="B3760" s="96"/>
      <c r="C3760" s="95"/>
      <c r="D3760" s="7">
        <v>873111</v>
      </c>
      <c r="E3760" s="8" t="s">
        <v>3638</v>
      </c>
      <c r="F3760" s="12"/>
      <c r="G3760" s="10"/>
      <c r="H3760" s="11">
        <v>156300</v>
      </c>
      <c r="I3760" s="18">
        <f t="shared" si="58"/>
        <v>176806.56</v>
      </c>
    </row>
    <row r="3761" spans="1:9" ht="15.75" customHeight="1" x14ac:dyDescent="0.15">
      <c r="A3761" s="7">
        <v>3137</v>
      </c>
      <c r="B3761" s="96"/>
      <c r="C3761" s="95"/>
      <c r="D3761" s="7">
        <v>873112</v>
      </c>
      <c r="E3761" s="8" t="s">
        <v>3639</v>
      </c>
      <c r="F3761" s="12"/>
      <c r="G3761" s="10"/>
      <c r="H3761" s="11">
        <v>115000</v>
      </c>
      <c r="I3761" s="18">
        <f t="shared" si="58"/>
        <v>130088</v>
      </c>
    </row>
    <row r="3762" spans="1:9" ht="15.75" customHeight="1" x14ac:dyDescent="0.15">
      <c r="A3762" s="7">
        <v>3138</v>
      </c>
      <c r="B3762" s="96"/>
      <c r="C3762" s="95"/>
      <c r="D3762" s="7">
        <v>873121</v>
      </c>
      <c r="E3762" s="8" t="s">
        <v>3640</v>
      </c>
      <c r="F3762" s="12"/>
      <c r="G3762" s="10"/>
      <c r="H3762" s="11">
        <v>156300</v>
      </c>
      <c r="I3762" s="18">
        <f t="shared" si="58"/>
        <v>176806.56</v>
      </c>
    </row>
    <row r="3763" spans="1:9" ht="15.75" customHeight="1" x14ac:dyDescent="0.15">
      <c r="A3763" s="7">
        <v>3139</v>
      </c>
      <c r="B3763" s="96"/>
      <c r="C3763" s="95"/>
      <c r="D3763" s="7">
        <v>873122</v>
      </c>
      <c r="E3763" s="8" t="s">
        <v>3641</v>
      </c>
      <c r="F3763" s="12"/>
      <c r="G3763" s="10"/>
      <c r="H3763" s="11">
        <v>115000</v>
      </c>
      <c r="I3763" s="18">
        <f t="shared" si="58"/>
        <v>130088</v>
      </c>
    </row>
    <row r="3764" spans="1:9" ht="15.75" customHeight="1" x14ac:dyDescent="0.15">
      <c r="A3764" s="7">
        <v>3140</v>
      </c>
      <c r="B3764" s="96"/>
      <c r="C3764" s="95"/>
      <c r="D3764" s="7">
        <v>873204</v>
      </c>
      <c r="E3764" s="8" t="s">
        <v>3642</v>
      </c>
      <c r="F3764" s="12"/>
      <c r="G3764" s="10"/>
      <c r="H3764" s="11">
        <v>156300</v>
      </c>
      <c r="I3764" s="18">
        <f t="shared" si="58"/>
        <v>176806.56</v>
      </c>
    </row>
    <row r="3765" spans="1:9" ht="15.75" customHeight="1" x14ac:dyDescent="0.15">
      <c r="A3765" s="7">
        <v>3141</v>
      </c>
      <c r="B3765" s="96"/>
      <c r="C3765" s="95"/>
      <c r="D3765" s="7">
        <v>873205</v>
      </c>
      <c r="E3765" s="8" t="s">
        <v>3643</v>
      </c>
      <c r="F3765" s="12"/>
      <c r="G3765" s="10"/>
      <c r="H3765" s="11">
        <v>115000</v>
      </c>
      <c r="I3765" s="18">
        <f t="shared" si="58"/>
        <v>130088</v>
      </c>
    </row>
    <row r="3766" spans="1:9" ht="15.75" customHeight="1" x14ac:dyDescent="0.15">
      <c r="A3766" s="7">
        <v>3142</v>
      </c>
      <c r="B3766" s="96"/>
      <c r="C3766" s="95"/>
      <c r="D3766" s="7">
        <v>873206</v>
      </c>
      <c r="E3766" s="8" t="s">
        <v>3644</v>
      </c>
      <c r="F3766" s="12"/>
      <c r="G3766" s="10"/>
      <c r="H3766" s="11">
        <v>115000</v>
      </c>
      <c r="I3766" s="18">
        <f t="shared" si="58"/>
        <v>130088</v>
      </c>
    </row>
    <row r="3767" spans="1:9" ht="15.75" customHeight="1" x14ac:dyDescent="0.15">
      <c r="A3767" s="7">
        <v>3143</v>
      </c>
      <c r="B3767" s="96"/>
      <c r="C3767" s="95"/>
      <c r="D3767" s="7">
        <v>873210</v>
      </c>
      <c r="E3767" s="8" t="s">
        <v>3645</v>
      </c>
      <c r="F3767" s="12"/>
      <c r="G3767" s="10"/>
      <c r="H3767" s="11">
        <v>57600</v>
      </c>
      <c r="I3767" s="18">
        <f t="shared" si="58"/>
        <v>65157.119999999995</v>
      </c>
    </row>
    <row r="3768" spans="1:9" ht="27" x14ac:dyDescent="0.15">
      <c r="A3768" s="83">
        <v>3144</v>
      </c>
      <c r="B3768" s="96"/>
      <c r="C3768" s="95"/>
      <c r="D3768" s="83">
        <v>873302</v>
      </c>
      <c r="E3768" s="8" t="s">
        <v>3646</v>
      </c>
      <c r="F3768" s="90"/>
      <c r="G3768" s="84"/>
      <c r="H3768" s="85">
        <v>191100</v>
      </c>
      <c r="I3768" s="18">
        <f t="shared" si="58"/>
        <v>216172.32</v>
      </c>
    </row>
    <row r="3769" spans="1:9" ht="15.75" customHeight="1" x14ac:dyDescent="0.15">
      <c r="A3769" s="83"/>
      <c r="B3769" s="96"/>
      <c r="C3769" s="95"/>
      <c r="D3769" s="83"/>
      <c r="E3769" s="8" t="s">
        <v>3647</v>
      </c>
      <c r="F3769" s="90"/>
      <c r="G3769" s="84"/>
      <c r="H3769" s="85"/>
      <c r="I3769" s="18">
        <f t="shared" si="58"/>
        <v>0</v>
      </c>
    </row>
    <row r="3770" spans="1:9" ht="18" x14ac:dyDescent="0.15">
      <c r="A3770" s="7">
        <v>3145</v>
      </c>
      <c r="B3770" s="96"/>
      <c r="C3770" s="95"/>
      <c r="D3770" s="7">
        <v>873303</v>
      </c>
      <c r="E3770" s="8" t="s">
        <v>3648</v>
      </c>
      <c r="F3770" s="12"/>
      <c r="G3770" s="10"/>
      <c r="H3770" s="11">
        <v>191100</v>
      </c>
      <c r="I3770" s="18">
        <f t="shared" si="58"/>
        <v>216172.32</v>
      </c>
    </row>
    <row r="3771" spans="1:9" ht="18" x14ac:dyDescent="0.15">
      <c r="A3771" s="83">
        <v>3146</v>
      </c>
      <c r="B3771" s="96"/>
      <c r="C3771" s="95"/>
      <c r="D3771" s="83">
        <v>873305</v>
      </c>
      <c r="E3771" s="8" t="s">
        <v>3649</v>
      </c>
      <c r="F3771" s="90"/>
      <c r="G3771" s="84"/>
      <c r="H3771" s="85">
        <v>219200</v>
      </c>
      <c r="I3771" s="18">
        <f t="shared" si="58"/>
        <v>247959.04000000001</v>
      </c>
    </row>
    <row r="3772" spans="1:9" ht="18" x14ac:dyDescent="0.15">
      <c r="A3772" s="83"/>
      <c r="B3772" s="96"/>
      <c r="C3772" s="95"/>
      <c r="D3772" s="83"/>
      <c r="E3772" s="8" t="s">
        <v>3650</v>
      </c>
      <c r="F3772" s="90"/>
      <c r="G3772" s="84"/>
      <c r="H3772" s="85"/>
      <c r="I3772" s="18">
        <f t="shared" si="58"/>
        <v>0</v>
      </c>
    </row>
    <row r="3773" spans="1:9" x14ac:dyDescent="0.15">
      <c r="A3773" s="7">
        <v>3147</v>
      </c>
      <c r="B3773" s="96"/>
      <c r="C3773" s="95"/>
      <c r="D3773" s="7">
        <v>873311</v>
      </c>
      <c r="E3773" s="8" t="s">
        <v>3651</v>
      </c>
      <c r="F3773" s="12"/>
      <c r="G3773" s="10"/>
      <c r="H3773" s="11">
        <v>188900</v>
      </c>
      <c r="I3773" s="18">
        <f t="shared" si="58"/>
        <v>213683.68</v>
      </c>
    </row>
    <row r="3774" spans="1:9" x14ac:dyDescent="0.15">
      <c r="A3774" s="7">
        <v>3148</v>
      </c>
      <c r="B3774" s="96"/>
      <c r="C3774" s="95"/>
      <c r="D3774" s="7">
        <v>873312</v>
      </c>
      <c r="E3774" s="8" t="s">
        <v>3652</v>
      </c>
      <c r="F3774" s="12"/>
      <c r="G3774" s="10"/>
      <c r="H3774" s="11">
        <v>156300</v>
      </c>
      <c r="I3774" s="18">
        <f t="shared" si="58"/>
        <v>176806.56</v>
      </c>
    </row>
    <row r="3775" spans="1:9" x14ac:dyDescent="0.15">
      <c r="A3775" s="7">
        <v>3149</v>
      </c>
      <c r="B3775" s="96"/>
      <c r="C3775" s="95"/>
      <c r="D3775" s="7">
        <v>873313</v>
      </c>
      <c r="E3775" s="8" t="s">
        <v>3653</v>
      </c>
      <c r="F3775" s="12"/>
      <c r="G3775" s="10"/>
      <c r="H3775" s="11">
        <v>156300</v>
      </c>
      <c r="I3775" s="18">
        <f t="shared" si="58"/>
        <v>176806.56</v>
      </c>
    </row>
    <row r="3776" spans="1:9" ht="18" x14ac:dyDescent="0.15">
      <c r="A3776" s="7">
        <v>3150</v>
      </c>
      <c r="B3776" s="96"/>
      <c r="C3776" s="95"/>
      <c r="D3776" s="7">
        <v>873333</v>
      </c>
      <c r="E3776" s="8" t="s">
        <v>3654</v>
      </c>
      <c r="F3776" s="12"/>
      <c r="G3776" s="10"/>
      <c r="H3776" s="11">
        <v>115000</v>
      </c>
      <c r="I3776" s="18">
        <f t="shared" si="58"/>
        <v>130088</v>
      </c>
    </row>
    <row r="3777" spans="1:9" ht="18" x14ac:dyDescent="0.15">
      <c r="A3777" s="7">
        <v>3151</v>
      </c>
      <c r="B3777" s="96"/>
      <c r="C3777" s="95"/>
      <c r="D3777" s="7">
        <v>873335</v>
      </c>
      <c r="E3777" s="8" t="s">
        <v>3655</v>
      </c>
      <c r="F3777" s="12"/>
      <c r="G3777" s="10"/>
      <c r="H3777" s="11">
        <v>115000</v>
      </c>
      <c r="I3777" s="18">
        <f t="shared" si="58"/>
        <v>130088</v>
      </c>
    </row>
    <row r="3778" spans="1:9" ht="27" x14ac:dyDescent="0.15">
      <c r="A3778" s="7">
        <v>3152</v>
      </c>
      <c r="B3778" s="96"/>
      <c r="C3778" s="95"/>
      <c r="D3778" s="7">
        <v>873411</v>
      </c>
      <c r="E3778" s="8" t="s">
        <v>3656</v>
      </c>
      <c r="F3778" s="12"/>
      <c r="G3778" s="10"/>
      <c r="H3778" s="11">
        <v>161900</v>
      </c>
      <c r="I3778" s="18">
        <f t="shared" si="58"/>
        <v>183141.28</v>
      </c>
    </row>
    <row r="3779" spans="1:9" x14ac:dyDescent="0.15">
      <c r="A3779" s="7">
        <v>3153</v>
      </c>
      <c r="B3779" s="96"/>
      <c r="C3779" s="95"/>
      <c r="D3779" s="7">
        <v>873420</v>
      </c>
      <c r="E3779" s="8" t="s">
        <v>3657</v>
      </c>
      <c r="F3779" s="12"/>
      <c r="G3779" s="10"/>
      <c r="H3779" s="11">
        <v>156300</v>
      </c>
      <c r="I3779" s="18">
        <f t="shared" si="58"/>
        <v>176806.56</v>
      </c>
    </row>
    <row r="3780" spans="1:9" ht="27" x14ac:dyDescent="0.15">
      <c r="A3780" s="83">
        <v>3154</v>
      </c>
      <c r="B3780" s="96"/>
      <c r="C3780" s="95"/>
      <c r="D3780" s="83">
        <v>873422</v>
      </c>
      <c r="E3780" s="8" t="s">
        <v>3658</v>
      </c>
      <c r="F3780" s="90"/>
      <c r="G3780" s="84"/>
      <c r="H3780" s="85">
        <v>216100</v>
      </c>
      <c r="I3780" s="18">
        <f t="shared" si="58"/>
        <v>244452.32</v>
      </c>
    </row>
    <row r="3781" spans="1:9" ht="15.75" customHeight="1" x14ac:dyDescent="0.15">
      <c r="A3781" s="83"/>
      <c r="B3781" s="96"/>
      <c r="C3781" s="95"/>
      <c r="D3781" s="83"/>
      <c r="E3781" s="8" t="s">
        <v>3659</v>
      </c>
      <c r="F3781" s="90"/>
      <c r="G3781" s="84"/>
      <c r="H3781" s="85"/>
      <c r="I3781" s="18">
        <f t="shared" ref="I3781:I3844" si="59">+(H3781*13.12%)+H3781</f>
        <v>0</v>
      </c>
    </row>
    <row r="3782" spans="1:9" ht="18" x14ac:dyDescent="0.15">
      <c r="A3782" s="7">
        <v>3155</v>
      </c>
      <c r="B3782" s="96"/>
      <c r="C3782" s="95"/>
      <c r="D3782" s="7">
        <v>873423</v>
      </c>
      <c r="E3782" s="8" t="s">
        <v>3660</v>
      </c>
      <c r="F3782" s="9" t="s">
        <v>3661</v>
      </c>
      <c r="G3782" s="10"/>
      <c r="H3782" s="11">
        <v>219200</v>
      </c>
      <c r="I3782" s="18">
        <f t="shared" si="59"/>
        <v>247959.04000000001</v>
      </c>
    </row>
    <row r="3783" spans="1:9" ht="18" x14ac:dyDescent="0.15">
      <c r="A3783" s="7">
        <v>3156</v>
      </c>
      <c r="B3783" s="96"/>
      <c r="C3783" s="95"/>
      <c r="D3783" s="7">
        <v>873431</v>
      </c>
      <c r="E3783" s="8" t="s">
        <v>3662</v>
      </c>
      <c r="F3783" s="12"/>
      <c r="G3783" s="10"/>
      <c r="H3783" s="11">
        <v>115000</v>
      </c>
      <c r="I3783" s="18">
        <f t="shared" si="59"/>
        <v>130088</v>
      </c>
    </row>
    <row r="3784" spans="1:9" ht="27" x14ac:dyDescent="0.15">
      <c r="A3784" s="83">
        <v>3157</v>
      </c>
      <c r="B3784" s="96"/>
      <c r="C3784" s="95"/>
      <c r="D3784" s="83">
        <v>873444</v>
      </c>
      <c r="E3784" s="8" t="s">
        <v>3663</v>
      </c>
      <c r="F3784" s="90"/>
      <c r="G3784" s="84"/>
      <c r="H3784" s="85">
        <v>74900</v>
      </c>
      <c r="I3784" s="18">
        <f t="shared" si="59"/>
        <v>84726.88</v>
      </c>
    </row>
    <row r="3785" spans="1:9" ht="15.75" customHeight="1" x14ac:dyDescent="0.15">
      <c r="A3785" s="83"/>
      <c r="B3785" s="96"/>
      <c r="C3785" s="95"/>
      <c r="D3785" s="83"/>
      <c r="E3785" s="8" t="s">
        <v>3664</v>
      </c>
      <c r="F3785" s="90"/>
      <c r="G3785" s="84"/>
      <c r="H3785" s="85"/>
      <c r="I3785" s="18">
        <f t="shared" si="59"/>
        <v>0</v>
      </c>
    </row>
    <row r="3786" spans="1:9" ht="18" x14ac:dyDescent="0.15">
      <c r="A3786" s="7">
        <v>3158</v>
      </c>
      <c r="B3786" s="96"/>
      <c r="C3786" s="95"/>
      <c r="D3786" s="7">
        <v>873501</v>
      </c>
      <c r="E3786" s="8" t="s">
        <v>3665</v>
      </c>
      <c r="F3786" s="9" t="s">
        <v>3666</v>
      </c>
      <c r="G3786" s="10"/>
      <c r="H3786" s="11">
        <v>181000</v>
      </c>
      <c r="I3786" s="18">
        <f t="shared" si="59"/>
        <v>204747.2</v>
      </c>
    </row>
    <row r="3787" spans="1:9" ht="18" x14ac:dyDescent="0.15">
      <c r="A3787" s="7">
        <v>3159</v>
      </c>
      <c r="B3787" s="96"/>
      <c r="C3787" s="95"/>
      <c r="D3787" s="7">
        <v>874114</v>
      </c>
      <c r="E3787" s="8" t="s">
        <v>3667</v>
      </c>
      <c r="F3787" s="12"/>
      <c r="G3787" s="10"/>
      <c r="H3787" s="11">
        <v>1119860</v>
      </c>
      <c r="I3787" s="18">
        <f t="shared" si="59"/>
        <v>1266785.632</v>
      </c>
    </row>
    <row r="3788" spans="1:9" ht="18" x14ac:dyDescent="0.15">
      <c r="A3788" s="7">
        <v>3160</v>
      </c>
      <c r="B3788" s="96"/>
      <c r="C3788" s="95"/>
      <c r="D3788" s="7">
        <v>874124</v>
      </c>
      <c r="E3788" s="8" t="s">
        <v>3668</v>
      </c>
      <c r="F3788" s="12"/>
      <c r="G3788" s="10"/>
      <c r="H3788" s="11">
        <v>1119860</v>
      </c>
      <c r="I3788" s="18">
        <f t="shared" si="59"/>
        <v>1266785.632</v>
      </c>
    </row>
    <row r="3789" spans="1:9" ht="18" x14ac:dyDescent="0.15">
      <c r="A3789" s="7">
        <v>3161</v>
      </c>
      <c r="B3789" s="96"/>
      <c r="C3789" s="95"/>
      <c r="D3789" s="7">
        <v>874132</v>
      </c>
      <c r="E3789" s="8" t="s">
        <v>3669</v>
      </c>
      <c r="F3789" s="12"/>
      <c r="G3789" s="10"/>
      <c r="H3789" s="11">
        <v>1119860</v>
      </c>
      <c r="I3789" s="18">
        <f t="shared" si="59"/>
        <v>1266785.632</v>
      </c>
    </row>
    <row r="3790" spans="1:9" ht="18" x14ac:dyDescent="0.15">
      <c r="A3790" s="83">
        <v>3162</v>
      </c>
      <c r="B3790" s="96"/>
      <c r="C3790" s="95"/>
      <c r="D3790" s="83">
        <v>874601</v>
      </c>
      <c r="E3790" s="87" t="s">
        <v>3670</v>
      </c>
      <c r="F3790" s="9" t="s">
        <v>3627</v>
      </c>
      <c r="G3790" s="84"/>
      <c r="H3790" s="85">
        <v>1589100</v>
      </c>
      <c r="I3790" s="18">
        <f t="shared" si="59"/>
        <v>1797589.92</v>
      </c>
    </row>
    <row r="3791" spans="1:9" ht="15.75" customHeight="1" x14ac:dyDescent="0.15">
      <c r="A3791" s="83"/>
      <c r="B3791" s="96"/>
      <c r="C3791" s="95"/>
      <c r="D3791" s="83"/>
      <c r="E3791" s="87"/>
      <c r="F3791" s="9" t="s">
        <v>3622</v>
      </c>
      <c r="G3791" s="84"/>
      <c r="H3791" s="85"/>
      <c r="I3791" s="18">
        <f t="shared" si="59"/>
        <v>0</v>
      </c>
    </row>
    <row r="3792" spans="1:9" ht="18" x14ac:dyDescent="0.15">
      <c r="A3792" s="83">
        <v>3163</v>
      </c>
      <c r="B3792" s="96"/>
      <c r="C3792" s="95"/>
      <c r="D3792" s="83">
        <v>874602</v>
      </c>
      <c r="E3792" s="87" t="s">
        <v>3671</v>
      </c>
      <c r="F3792" s="9" t="s">
        <v>3627</v>
      </c>
      <c r="G3792" s="84"/>
      <c r="H3792" s="85">
        <v>3173500</v>
      </c>
      <c r="I3792" s="18">
        <f t="shared" si="59"/>
        <v>3589863.2</v>
      </c>
    </row>
    <row r="3793" spans="1:9" ht="15.75" customHeight="1" x14ac:dyDescent="0.15">
      <c r="A3793" s="83"/>
      <c r="B3793" s="96"/>
      <c r="C3793" s="95"/>
      <c r="D3793" s="83"/>
      <c r="E3793" s="87"/>
      <c r="F3793" s="9" t="s">
        <v>3622</v>
      </c>
      <c r="G3793" s="84"/>
      <c r="H3793" s="85"/>
      <c r="I3793" s="18">
        <f t="shared" si="59"/>
        <v>0</v>
      </c>
    </row>
    <row r="3794" spans="1:9" ht="27" x14ac:dyDescent="0.15">
      <c r="A3794" s="83">
        <v>3164</v>
      </c>
      <c r="B3794" s="96"/>
      <c r="C3794" s="95"/>
      <c r="D3794" s="83">
        <v>874700</v>
      </c>
      <c r="E3794" s="87" t="s">
        <v>3672</v>
      </c>
      <c r="F3794" s="9" t="s">
        <v>3673</v>
      </c>
      <c r="G3794" s="84"/>
      <c r="H3794" s="85">
        <v>1550300</v>
      </c>
      <c r="I3794" s="18">
        <f t="shared" si="59"/>
        <v>1753699.3599999999</v>
      </c>
    </row>
    <row r="3795" spans="1:9" ht="18" x14ac:dyDescent="0.15">
      <c r="A3795" s="83"/>
      <c r="B3795" s="96"/>
      <c r="C3795" s="95"/>
      <c r="D3795" s="83"/>
      <c r="E3795" s="87"/>
      <c r="F3795" s="9" t="s">
        <v>3674</v>
      </c>
      <c r="G3795" s="84"/>
      <c r="H3795" s="85"/>
      <c r="I3795" s="18">
        <f t="shared" si="59"/>
        <v>0</v>
      </c>
    </row>
    <row r="3796" spans="1:9" ht="36" x14ac:dyDescent="0.15">
      <c r="A3796" s="7">
        <v>3165</v>
      </c>
      <c r="B3796" s="96"/>
      <c r="C3796" s="95"/>
      <c r="D3796" s="7">
        <v>874910</v>
      </c>
      <c r="E3796" s="8" t="s">
        <v>3675</v>
      </c>
      <c r="F3796" s="9" t="s">
        <v>3676</v>
      </c>
      <c r="G3796" s="10"/>
      <c r="H3796" s="11">
        <v>913900</v>
      </c>
      <c r="I3796" s="18">
        <f t="shared" si="59"/>
        <v>1033803.6799999999</v>
      </c>
    </row>
    <row r="3797" spans="1:9" ht="15.75" customHeight="1" x14ac:dyDescent="0.15">
      <c r="A3797" s="7">
        <v>3166</v>
      </c>
      <c r="B3797" s="96"/>
      <c r="C3797" s="95"/>
      <c r="D3797" s="7">
        <v>875411</v>
      </c>
      <c r="E3797" s="8" t="s">
        <v>3677</v>
      </c>
      <c r="F3797" s="12"/>
      <c r="G3797" s="10"/>
      <c r="H3797" s="11">
        <v>1795800</v>
      </c>
      <c r="I3797" s="18">
        <f t="shared" si="59"/>
        <v>2031408.96</v>
      </c>
    </row>
    <row r="3798" spans="1:9" ht="18" x14ac:dyDescent="0.15">
      <c r="A3798" s="7">
        <v>3167</v>
      </c>
      <c r="B3798" s="96"/>
      <c r="C3798" s="95"/>
      <c r="D3798" s="7">
        <v>875421</v>
      </c>
      <c r="E3798" s="8" t="s">
        <v>3678</v>
      </c>
      <c r="F3798" s="12"/>
      <c r="G3798" s="10"/>
      <c r="H3798" s="11">
        <v>1616200</v>
      </c>
      <c r="I3798" s="18">
        <f t="shared" si="59"/>
        <v>1828245.44</v>
      </c>
    </row>
    <row r="3799" spans="1:9" ht="18" x14ac:dyDescent="0.15">
      <c r="A3799" s="7">
        <v>3168</v>
      </c>
      <c r="B3799" s="96"/>
      <c r="C3799" s="95"/>
      <c r="D3799" s="7">
        <v>875422</v>
      </c>
      <c r="E3799" s="8" t="s">
        <v>3679</v>
      </c>
      <c r="F3799" s="12"/>
      <c r="G3799" s="10"/>
      <c r="H3799" s="11">
        <v>1796100</v>
      </c>
      <c r="I3799" s="18">
        <f t="shared" si="59"/>
        <v>2031748.32</v>
      </c>
    </row>
    <row r="3800" spans="1:9" ht="18" x14ac:dyDescent="0.15">
      <c r="A3800" s="7">
        <v>3169</v>
      </c>
      <c r="B3800" s="96"/>
      <c r="C3800" s="95"/>
      <c r="D3800" s="7">
        <v>875431</v>
      </c>
      <c r="E3800" s="8" t="s">
        <v>3680</v>
      </c>
      <c r="F3800" s="12"/>
      <c r="G3800" s="10"/>
      <c r="H3800" s="11">
        <v>1616200</v>
      </c>
      <c r="I3800" s="18">
        <f t="shared" si="59"/>
        <v>1828245.44</v>
      </c>
    </row>
    <row r="3801" spans="1:9" ht="18" x14ac:dyDescent="0.15">
      <c r="A3801" s="7">
        <v>3170</v>
      </c>
      <c r="B3801" s="96"/>
      <c r="C3801" s="95"/>
      <c r="D3801" s="7">
        <v>875432</v>
      </c>
      <c r="E3801" s="8" t="s">
        <v>3681</v>
      </c>
      <c r="F3801" s="12"/>
      <c r="G3801" s="10"/>
      <c r="H3801" s="11">
        <v>1796100</v>
      </c>
      <c r="I3801" s="18">
        <f t="shared" si="59"/>
        <v>2031748.32</v>
      </c>
    </row>
    <row r="3802" spans="1:9" x14ac:dyDescent="0.15">
      <c r="A3802" s="7">
        <v>3171</v>
      </c>
      <c r="B3802" s="96"/>
      <c r="C3802" s="95"/>
      <c r="D3802" s="7">
        <v>875441</v>
      </c>
      <c r="E3802" s="8" t="s">
        <v>3682</v>
      </c>
      <c r="F3802" s="12"/>
      <c r="G3802" s="10"/>
      <c r="H3802" s="11">
        <v>1616200</v>
      </c>
      <c r="I3802" s="18">
        <f t="shared" si="59"/>
        <v>1828245.44</v>
      </c>
    </row>
    <row r="3803" spans="1:9" ht="18" x14ac:dyDescent="0.15">
      <c r="A3803" s="7">
        <v>3172</v>
      </c>
      <c r="B3803" s="96"/>
      <c r="C3803" s="95"/>
      <c r="D3803" s="7">
        <v>875442</v>
      </c>
      <c r="E3803" s="8" t="s">
        <v>3683</v>
      </c>
      <c r="F3803" s="12"/>
      <c r="G3803" s="10"/>
      <c r="H3803" s="11">
        <v>1796100</v>
      </c>
      <c r="I3803" s="18">
        <f t="shared" si="59"/>
        <v>2031748.32</v>
      </c>
    </row>
    <row r="3804" spans="1:9" ht="15.75" customHeight="1" x14ac:dyDescent="0.15">
      <c r="A3804" s="7">
        <v>3173</v>
      </c>
      <c r="B3804" s="96"/>
      <c r="C3804" s="95"/>
      <c r="D3804" s="7">
        <v>875510</v>
      </c>
      <c r="E3804" s="8" t="s">
        <v>3684</v>
      </c>
      <c r="F3804" s="12"/>
      <c r="G3804" s="10"/>
      <c r="H3804" s="11">
        <v>513700</v>
      </c>
      <c r="I3804" s="18">
        <f t="shared" si="59"/>
        <v>581097.43999999994</v>
      </c>
    </row>
    <row r="3805" spans="1:9" ht="18" x14ac:dyDescent="0.15">
      <c r="A3805" s="7">
        <v>3174</v>
      </c>
      <c r="B3805" s="96"/>
      <c r="C3805" s="95"/>
      <c r="D3805" s="7">
        <v>876122</v>
      </c>
      <c r="E3805" s="8" t="s">
        <v>3685</v>
      </c>
      <c r="F3805" s="12"/>
      <c r="G3805" s="10"/>
      <c r="H3805" s="11">
        <v>890990</v>
      </c>
      <c r="I3805" s="18">
        <f t="shared" si="59"/>
        <v>1007887.888</v>
      </c>
    </row>
    <row r="3806" spans="1:9" ht="15.75" customHeight="1" x14ac:dyDescent="0.15">
      <c r="A3806" s="7">
        <v>3175</v>
      </c>
      <c r="B3806" s="96"/>
      <c r="C3806" s="95"/>
      <c r="D3806" s="7">
        <v>876130</v>
      </c>
      <c r="E3806" s="8" t="s">
        <v>3686</v>
      </c>
      <c r="F3806" s="12"/>
      <c r="G3806" s="10"/>
      <c r="H3806" s="11">
        <v>828070</v>
      </c>
      <c r="I3806" s="18">
        <f t="shared" si="59"/>
        <v>936712.78399999999</v>
      </c>
    </row>
    <row r="3807" spans="1:9" ht="18" x14ac:dyDescent="0.15">
      <c r="A3807" s="7">
        <v>3176</v>
      </c>
      <c r="B3807" s="96"/>
      <c r="C3807" s="95"/>
      <c r="D3807" s="7">
        <v>876132</v>
      </c>
      <c r="E3807" s="8" t="s">
        <v>3687</v>
      </c>
      <c r="F3807" s="12"/>
      <c r="G3807" s="10"/>
      <c r="H3807" s="11">
        <v>1301870</v>
      </c>
      <c r="I3807" s="18">
        <f t="shared" si="59"/>
        <v>1472675.344</v>
      </c>
    </row>
    <row r="3808" spans="1:9" ht="18" x14ac:dyDescent="0.15">
      <c r="A3808" s="7">
        <v>3177</v>
      </c>
      <c r="B3808" s="96"/>
      <c r="C3808" s="95"/>
      <c r="D3808" s="7">
        <v>876137</v>
      </c>
      <c r="E3808" s="8" t="s">
        <v>3688</v>
      </c>
      <c r="F3808" s="12"/>
      <c r="G3808" s="10"/>
      <c r="H3808" s="11">
        <v>340580</v>
      </c>
      <c r="I3808" s="18">
        <f t="shared" si="59"/>
        <v>385264.09600000002</v>
      </c>
    </row>
    <row r="3809" spans="1:9" ht="18" x14ac:dyDescent="0.15">
      <c r="A3809" s="7">
        <v>3178</v>
      </c>
      <c r="B3809" s="96"/>
      <c r="C3809" s="95"/>
      <c r="D3809" s="7">
        <v>876320</v>
      </c>
      <c r="E3809" s="8" t="s">
        <v>3689</v>
      </c>
      <c r="F3809" s="12"/>
      <c r="G3809" s="10"/>
      <c r="H3809" s="11">
        <v>485350</v>
      </c>
      <c r="I3809" s="18">
        <f t="shared" si="59"/>
        <v>549027.92000000004</v>
      </c>
    </row>
    <row r="3810" spans="1:9" ht="27" x14ac:dyDescent="0.15">
      <c r="A3810" s="7">
        <v>3179</v>
      </c>
      <c r="B3810" s="96"/>
      <c r="C3810" s="95"/>
      <c r="D3810" s="7">
        <v>876500</v>
      </c>
      <c r="E3810" s="8" t="s">
        <v>3690</v>
      </c>
      <c r="F3810" s="9" t="s">
        <v>3691</v>
      </c>
      <c r="G3810" s="10"/>
      <c r="H3810" s="11">
        <v>1012000</v>
      </c>
      <c r="I3810" s="18">
        <f t="shared" si="59"/>
        <v>1144774.3999999999</v>
      </c>
    </row>
    <row r="3811" spans="1:9" ht="18" x14ac:dyDescent="0.15">
      <c r="A3811" s="7">
        <v>3180</v>
      </c>
      <c r="B3811" s="96"/>
      <c r="C3811" s="95"/>
      <c r="D3811" s="7">
        <v>876801</v>
      </c>
      <c r="E3811" s="8" t="s">
        <v>3692</v>
      </c>
      <c r="F3811" s="12"/>
      <c r="G3811" s="10"/>
      <c r="H3811" s="11">
        <v>201100</v>
      </c>
      <c r="I3811" s="18">
        <f t="shared" si="59"/>
        <v>227484.32</v>
      </c>
    </row>
    <row r="3812" spans="1:9" ht="15.75" customHeight="1" x14ac:dyDescent="0.15">
      <c r="A3812" s="7">
        <v>3181</v>
      </c>
      <c r="B3812" s="96"/>
      <c r="C3812" s="95"/>
      <c r="D3812" s="7">
        <v>876802</v>
      </c>
      <c r="E3812" s="8" t="s">
        <v>3693</v>
      </c>
      <c r="F3812" s="12"/>
      <c r="G3812" s="10"/>
      <c r="H3812" s="11">
        <v>308400</v>
      </c>
      <c r="I3812" s="18">
        <f t="shared" si="59"/>
        <v>348862.08</v>
      </c>
    </row>
    <row r="3813" spans="1:9" ht="36" x14ac:dyDescent="0.15">
      <c r="A3813" s="7">
        <v>3182</v>
      </c>
      <c r="B3813" s="96"/>
      <c r="C3813" s="95"/>
      <c r="D3813" s="7">
        <v>876902</v>
      </c>
      <c r="E3813" s="8" t="s">
        <v>3694</v>
      </c>
      <c r="F3813" s="9" t="s">
        <v>3695</v>
      </c>
      <c r="G3813" s="10"/>
      <c r="H3813" s="11">
        <v>574060</v>
      </c>
      <c r="I3813" s="18">
        <f t="shared" si="59"/>
        <v>649376.67200000002</v>
      </c>
    </row>
    <row r="3814" spans="1:9" x14ac:dyDescent="0.15">
      <c r="A3814" s="7">
        <v>3183</v>
      </c>
      <c r="B3814" s="96"/>
      <c r="C3814" s="95"/>
      <c r="D3814" s="7">
        <v>877171</v>
      </c>
      <c r="E3814" s="8" t="s">
        <v>3696</v>
      </c>
      <c r="F3814" s="12"/>
      <c r="G3814" s="10"/>
      <c r="H3814" s="11">
        <v>887460</v>
      </c>
      <c r="I3814" s="18">
        <f t="shared" si="59"/>
        <v>1003894.752</v>
      </c>
    </row>
    <row r="3815" spans="1:9" ht="18" x14ac:dyDescent="0.15">
      <c r="A3815" s="7">
        <v>3184</v>
      </c>
      <c r="B3815" s="96"/>
      <c r="C3815" s="95"/>
      <c r="D3815" s="7">
        <v>877210</v>
      </c>
      <c r="E3815" s="8" t="s">
        <v>3697</v>
      </c>
      <c r="F3815" s="12"/>
      <c r="G3815" s="10"/>
      <c r="H3815" s="11">
        <v>260870</v>
      </c>
      <c r="I3815" s="18">
        <f t="shared" si="59"/>
        <v>295096.14399999997</v>
      </c>
    </row>
    <row r="3816" spans="1:9" ht="27" x14ac:dyDescent="0.15">
      <c r="A3816" s="7">
        <v>3185</v>
      </c>
      <c r="B3816" s="96"/>
      <c r="C3816" s="95"/>
      <c r="D3816" s="7">
        <v>877401</v>
      </c>
      <c r="E3816" s="8" t="s">
        <v>3698</v>
      </c>
      <c r="F3816" s="9" t="s">
        <v>3691</v>
      </c>
      <c r="G3816" s="10"/>
      <c r="H3816" s="11">
        <v>1012000</v>
      </c>
      <c r="I3816" s="18">
        <f t="shared" si="59"/>
        <v>1144774.3999999999</v>
      </c>
    </row>
    <row r="3817" spans="1:9" ht="18" x14ac:dyDescent="0.15">
      <c r="A3817" s="83">
        <v>3186</v>
      </c>
      <c r="B3817" s="96"/>
      <c r="C3817" s="95"/>
      <c r="D3817" s="83">
        <v>877602</v>
      </c>
      <c r="E3817" s="87" t="s">
        <v>3699</v>
      </c>
      <c r="F3817" s="9" t="s">
        <v>3627</v>
      </c>
      <c r="G3817" s="84"/>
      <c r="H3817" s="85">
        <v>462100</v>
      </c>
      <c r="I3817" s="18">
        <f t="shared" si="59"/>
        <v>522727.52</v>
      </c>
    </row>
    <row r="3818" spans="1:9" ht="15.75" customHeight="1" x14ac:dyDescent="0.15">
      <c r="A3818" s="83"/>
      <c r="B3818" s="96"/>
      <c r="C3818" s="95"/>
      <c r="D3818" s="83"/>
      <c r="E3818" s="87"/>
      <c r="F3818" s="9" t="s">
        <v>3622</v>
      </c>
      <c r="G3818" s="84"/>
      <c r="H3818" s="85"/>
      <c r="I3818" s="18">
        <f t="shared" si="59"/>
        <v>0</v>
      </c>
    </row>
    <row r="3819" spans="1:9" ht="15.75" customHeight="1" x14ac:dyDescent="0.15">
      <c r="A3819" s="7">
        <v>3187</v>
      </c>
      <c r="B3819" s="96"/>
      <c r="C3819" s="95"/>
      <c r="D3819" s="7">
        <v>877802</v>
      </c>
      <c r="E3819" s="8" t="s">
        <v>3700</v>
      </c>
      <c r="F3819" s="12"/>
      <c r="G3819" s="10"/>
      <c r="H3819" s="11">
        <v>405100</v>
      </c>
      <c r="I3819" s="18">
        <f t="shared" si="59"/>
        <v>458249.12</v>
      </c>
    </row>
    <row r="3820" spans="1:9" ht="27" x14ac:dyDescent="0.15">
      <c r="A3820" s="7">
        <v>3188</v>
      </c>
      <c r="B3820" s="96"/>
      <c r="C3820" s="95"/>
      <c r="D3820" s="7">
        <v>877812</v>
      </c>
      <c r="E3820" s="8" t="s">
        <v>3701</v>
      </c>
      <c r="F3820" s="9" t="s">
        <v>3702</v>
      </c>
      <c r="G3820" s="10"/>
      <c r="H3820" s="11">
        <v>965200</v>
      </c>
      <c r="I3820" s="18">
        <f t="shared" si="59"/>
        <v>1091834.24</v>
      </c>
    </row>
    <row r="3821" spans="1:9" ht="15.75" customHeight="1" x14ac:dyDescent="0.15">
      <c r="A3821" s="7">
        <v>3189</v>
      </c>
      <c r="B3821" s="96"/>
      <c r="C3821" s="95"/>
      <c r="D3821" s="7">
        <v>877816</v>
      </c>
      <c r="E3821" s="8" t="s">
        <v>3703</v>
      </c>
      <c r="F3821" s="12"/>
      <c r="G3821" s="10"/>
      <c r="H3821" s="11">
        <v>93000</v>
      </c>
      <c r="I3821" s="18">
        <f t="shared" si="59"/>
        <v>105201.60000000001</v>
      </c>
    </row>
    <row r="3822" spans="1:9" ht="18" x14ac:dyDescent="0.15">
      <c r="A3822" s="83">
        <v>3190</v>
      </c>
      <c r="B3822" s="96"/>
      <c r="C3822" s="95"/>
      <c r="D3822" s="83">
        <v>877862</v>
      </c>
      <c r="E3822" s="87" t="s">
        <v>3704</v>
      </c>
      <c r="F3822" s="9" t="s">
        <v>3627</v>
      </c>
      <c r="G3822" s="84"/>
      <c r="H3822" s="85">
        <v>947700</v>
      </c>
      <c r="I3822" s="18">
        <f t="shared" si="59"/>
        <v>1072038.24</v>
      </c>
    </row>
    <row r="3823" spans="1:9" ht="15.75" customHeight="1" x14ac:dyDescent="0.15">
      <c r="A3823" s="83"/>
      <c r="B3823" s="96"/>
      <c r="C3823" s="95"/>
      <c r="D3823" s="83"/>
      <c r="E3823" s="87"/>
      <c r="F3823" s="9" t="s">
        <v>3622</v>
      </c>
      <c r="G3823" s="84"/>
      <c r="H3823" s="85"/>
      <c r="I3823" s="18">
        <f t="shared" si="59"/>
        <v>0</v>
      </c>
    </row>
    <row r="3824" spans="1:9" ht="18" x14ac:dyDescent="0.15">
      <c r="A3824" s="83">
        <v>3191</v>
      </c>
      <c r="B3824" s="96"/>
      <c r="C3824" s="95"/>
      <c r="D3824" s="83">
        <v>877863</v>
      </c>
      <c r="E3824" s="87" t="s">
        <v>3705</v>
      </c>
      <c r="F3824" s="9" t="s">
        <v>3627</v>
      </c>
      <c r="G3824" s="84"/>
      <c r="H3824" s="85">
        <v>947700</v>
      </c>
      <c r="I3824" s="18">
        <f t="shared" si="59"/>
        <v>1072038.24</v>
      </c>
    </row>
    <row r="3825" spans="1:9" ht="15.75" customHeight="1" x14ac:dyDescent="0.15">
      <c r="A3825" s="83"/>
      <c r="B3825" s="96"/>
      <c r="C3825" s="95"/>
      <c r="D3825" s="83"/>
      <c r="E3825" s="87"/>
      <c r="F3825" s="9" t="s">
        <v>3622</v>
      </c>
      <c r="G3825" s="84"/>
      <c r="H3825" s="85"/>
      <c r="I3825" s="18">
        <f t="shared" si="59"/>
        <v>0</v>
      </c>
    </row>
    <row r="3826" spans="1:9" ht="18" x14ac:dyDescent="0.15">
      <c r="A3826" s="83">
        <v>3192</v>
      </c>
      <c r="B3826" s="96"/>
      <c r="C3826" s="95"/>
      <c r="D3826" s="83">
        <v>877871</v>
      </c>
      <c r="E3826" s="87" t="s">
        <v>3706</v>
      </c>
      <c r="F3826" s="9" t="s">
        <v>3627</v>
      </c>
      <c r="G3826" s="84"/>
      <c r="H3826" s="85">
        <v>947700</v>
      </c>
      <c r="I3826" s="18">
        <f t="shared" si="59"/>
        <v>1072038.24</v>
      </c>
    </row>
    <row r="3827" spans="1:9" ht="15.75" customHeight="1" x14ac:dyDescent="0.15">
      <c r="A3827" s="83"/>
      <c r="B3827" s="96"/>
      <c r="C3827" s="95"/>
      <c r="D3827" s="83"/>
      <c r="E3827" s="87"/>
      <c r="F3827" s="9" t="s">
        <v>3622</v>
      </c>
      <c r="G3827" s="84"/>
      <c r="H3827" s="85"/>
      <c r="I3827" s="18">
        <f t="shared" si="59"/>
        <v>0</v>
      </c>
    </row>
    <row r="3828" spans="1:9" ht="18" x14ac:dyDescent="0.15">
      <c r="A3828" s="83">
        <v>3193</v>
      </c>
      <c r="B3828" s="96"/>
      <c r="C3828" s="95"/>
      <c r="D3828" s="83">
        <v>877901</v>
      </c>
      <c r="E3828" s="87" t="s">
        <v>3707</v>
      </c>
      <c r="F3828" s="9" t="s">
        <v>3627</v>
      </c>
      <c r="G3828" s="84"/>
      <c r="H3828" s="85">
        <v>818400</v>
      </c>
      <c r="I3828" s="18">
        <f t="shared" si="59"/>
        <v>925774.08</v>
      </c>
    </row>
    <row r="3829" spans="1:9" ht="15.75" customHeight="1" x14ac:dyDescent="0.15">
      <c r="A3829" s="83"/>
      <c r="B3829" s="96"/>
      <c r="C3829" s="95"/>
      <c r="D3829" s="83"/>
      <c r="E3829" s="87"/>
      <c r="F3829" s="9" t="s">
        <v>3622</v>
      </c>
      <c r="G3829" s="84"/>
      <c r="H3829" s="85"/>
      <c r="I3829" s="18">
        <f t="shared" si="59"/>
        <v>0</v>
      </c>
    </row>
    <row r="3830" spans="1:9" x14ac:dyDescent="0.15">
      <c r="A3830" s="7">
        <v>3194</v>
      </c>
      <c r="B3830" s="96"/>
      <c r="C3830" s="95"/>
      <c r="D3830" s="7">
        <v>877980</v>
      </c>
      <c r="E3830" s="8" t="s">
        <v>3708</v>
      </c>
      <c r="F3830" s="12"/>
      <c r="G3830" s="10"/>
      <c r="H3830" s="11">
        <v>318100</v>
      </c>
      <c r="I3830" s="18">
        <f t="shared" si="59"/>
        <v>359834.72</v>
      </c>
    </row>
    <row r="3831" spans="1:9" ht="15.75" customHeight="1" x14ac:dyDescent="0.15">
      <c r="A3831" s="7">
        <v>3195</v>
      </c>
      <c r="B3831" s="96"/>
      <c r="C3831" s="95"/>
      <c r="D3831" s="7">
        <v>878721</v>
      </c>
      <c r="E3831" s="8" t="s">
        <v>3709</v>
      </c>
      <c r="F3831" s="12"/>
      <c r="G3831" s="10"/>
      <c r="H3831" s="11">
        <v>114300</v>
      </c>
      <c r="I3831" s="18">
        <f t="shared" si="59"/>
        <v>129296.16</v>
      </c>
    </row>
    <row r="3832" spans="1:9" ht="15.75" customHeight="1" x14ac:dyDescent="0.15">
      <c r="A3832" s="7">
        <v>3196</v>
      </c>
      <c r="B3832" s="96"/>
      <c r="C3832" s="95"/>
      <c r="D3832" s="7">
        <v>878812</v>
      </c>
      <c r="E3832" s="8" t="s">
        <v>3710</v>
      </c>
      <c r="F3832" s="12"/>
      <c r="G3832" s="10"/>
      <c r="H3832" s="11">
        <v>401000</v>
      </c>
      <c r="I3832" s="18">
        <f t="shared" si="59"/>
        <v>453611.2</v>
      </c>
    </row>
    <row r="3833" spans="1:9" ht="15.75" customHeight="1" x14ac:dyDescent="0.15">
      <c r="A3833" s="7">
        <v>3197</v>
      </c>
      <c r="B3833" s="96"/>
      <c r="C3833" s="95"/>
      <c r="D3833" s="7">
        <v>878831</v>
      </c>
      <c r="E3833" s="8" t="s">
        <v>3711</v>
      </c>
      <c r="F3833" s="12"/>
      <c r="G3833" s="10"/>
      <c r="H3833" s="11">
        <v>228600</v>
      </c>
      <c r="I3833" s="18">
        <f t="shared" si="59"/>
        <v>258592.32</v>
      </c>
    </row>
    <row r="3834" spans="1:9" ht="18" x14ac:dyDescent="0.15">
      <c r="A3834" s="7">
        <v>3198</v>
      </c>
      <c r="B3834" s="96"/>
      <c r="C3834" s="95"/>
      <c r="D3834" s="7">
        <v>878901</v>
      </c>
      <c r="E3834" s="8" t="s">
        <v>3712</v>
      </c>
      <c r="F3834" s="12"/>
      <c r="G3834" s="10"/>
      <c r="H3834" s="11">
        <v>353850</v>
      </c>
      <c r="I3834" s="18">
        <f t="shared" si="59"/>
        <v>400275.12</v>
      </c>
    </row>
    <row r="3835" spans="1:9" x14ac:dyDescent="0.15">
      <c r="A3835" s="7">
        <v>3199</v>
      </c>
      <c r="B3835" s="96"/>
      <c r="C3835" s="95"/>
      <c r="D3835" s="7">
        <v>878902</v>
      </c>
      <c r="E3835" s="8" t="s">
        <v>3713</v>
      </c>
      <c r="F3835" s="12"/>
      <c r="G3835" s="10"/>
      <c r="H3835" s="11">
        <v>4042600</v>
      </c>
      <c r="I3835" s="18">
        <f t="shared" si="59"/>
        <v>4572989.12</v>
      </c>
    </row>
    <row r="3836" spans="1:9" ht="15.75" customHeight="1" x14ac:dyDescent="0.15">
      <c r="A3836" s="7">
        <v>3200</v>
      </c>
      <c r="B3836" s="96"/>
      <c r="C3836" s="95"/>
      <c r="D3836" s="7">
        <v>878903</v>
      </c>
      <c r="E3836" s="8" t="s">
        <v>3714</v>
      </c>
      <c r="F3836" s="12"/>
      <c r="G3836" s="10"/>
      <c r="H3836" s="11">
        <v>327960</v>
      </c>
      <c r="I3836" s="18">
        <f t="shared" si="59"/>
        <v>370988.35200000001</v>
      </c>
    </row>
    <row r="3837" spans="1:9" ht="18" x14ac:dyDescent="0.15">
      <c r="A3837" s="7">
        <v>3201</v>
      </c>
      <c r="B3837" s="96"/>
      <c r="C3837" s="95"/>
      <c r="D3837" s="7">
        <v>879111</v>
      </c>
      <c r="E3837" s="8" t="s">
        <v>3715</v>
      </c>
      <c r="F3837" s="12"/>
      <c r="G3837" s="10"/>
      <c r="H3837" s="11">
        <v>556900</v>
      </c>
      <c r="I3837" s="18">
        <f t="shared" si="59"/>
        <v>629965.28</v>
      </c>
    </row>
    <row r="3838" spans="1:9" ht="18" x14ac:dyDescent="0.15">
      <c r="A3838" s="7">
        <v>3202</v>
      </c>
      <c r="B3838" s="96"/>
      <c r="C3838" s="95"/>
      <c r="D3838" s="7">
        <v>879112</v>
      </c>
      <c r="E3838" s="8" t="s">
        <v>3716</v>
      </c>
      <c r="F3838" s="12"/>
      <c r="G3838" s="10"/>
      <c r="H3838" s="11">
        <v>718700</v>
      </c>
      <c r="I3838" s="18">
        <f t="shared" si="59"/>
        <v>812993.44</v>
      </c>
    </row>
    <row r="3839" spans="1:9" ht="18" x14ac:dyDescent="0.15">
      <c r="A3839" s="7">
        <v>3203</v>
      </c>
      <c r="B3839" s="96"/>
      <c r="C3839" s="95"/>
      <c r="D3839" s="7">
        <v>879113</v>
      </c>
      <c r="E3839" s="8" t="s">
        <v>3717</v>
      </c>
      <c r="F3839" s="12"/>
      <c r="G3839" s="10"/>
      <c r="H3839" s="11">
        <v>831600</v>
      </c>
      <c r="I3839" s="18">
        <f t="shared" si="59"/>
        <v>940705.91999999993</v>
      </c>
    </row>
    <row r="3840" spans="1:9" ht="18" x14ac:dyDescent="0.15">
      <c r="A3840" s="83">
        <v>3204</v>
      </c>
      <c r="B3840" s="96"/>
      <c r="C3840" s="95"/>
      <c r="D3840" s="83">
        <v>879114</v>
      </c>
      <c r="E3840" s="87" t="s">
        <v>3718</v>
      </c>
      <c r="F3840" s="9" t="s">
        <v>3719</v>
      </c>
      <c r="G3840" s="84"/>
      <c r="H3840" s="85">
        <v>1797800</v>
      </c>
      <c r="I3840" s="18">
        <f t="shared" si="59"/>
        <v>2033671.3599999999</v>
      </c>
    </row>
    <row r="3841" spans="1:9" ht="36" x14ac:dyDescent="0.15">
      <c r="A3841" s="83"/>
      <c r="B3841" s="96"/>
      <c r="C3841" s="95"/>
      <c r="D3841" s="83"/>
      <c r="E3841" s="87"/>
      <c r="F3841" s="9" t="s">
        <v>3720</v>
      </c>
      <c r="G3841" s="84"/>
      <c r="H3841" s="85"/>
      <c r="I3841" s="18">
        <f t="shared" si="59"/>
        <v>0</v>
      </c>
    </row>
    <row r="3842" spans="1:9" ht="18" x14ac:dyDescent="0.15">
      <c r="A3842" s="7">
        <v>3205</v>
      </c>
      <c r="B3842" s="96"/>
      <c r="C3842" s="95"/>
      <c r="D3842" s="7">
        <v>879116</v>
      </c>
      <c r="E3842" s="8" t="s">
        <v>3721</v>
      </c>
      <c r="F3842" s="12"/>
      <c r="G3842" s="10"/>
      <c r="H3842" s="11">
        <v>718700</v>
      </c>
      <c r="I3842" s="18">
        <f t="shared" si="59"/>
        <v>812993.44</v>
      </c>
    </row>
    <row r="3843" spans="1:9" x14ac:dyDescent="0.15">
      <c r="A3843" s="7">
        <v>3206</v>
      </c>
      <c r="B3843" s="96"/>
      <c r="C3843" s="95"/>
      <c r="D3843" s="7">
        <v>879121</v>
      </c>
      <c r="E3843" s="8" t="s">
        <v>3722</v>
      </c>
      <c r="F3843" s="12"/>
      <c r="G3843" s="10"/>
      <c r="H3843" s="11">
        <v>718700</v>
      </c>
      <c r="I3843" s="18">
        <f t="shared" si="59"/>
        <v>812993.44</v>
      </c>
    </row>
    <row r="3844" spans="1:9" ht="18" x14ac:dyDescent="0.15">
      <c r="A3844" s="7">
        <v>3207</v>
      </c>
      <c r="B3844" s="96"/>
      <c r="C3844" s="95"/>
      <c r="D3844" s="7">
        <v>879122</v>
      </c>
      <c r="E3844" s="8" t="s">
        <v>3723</v>
      </c>
      <c r="F3844" s="12"/>
      <c r="G3844" s="10"/>
      <c r="H3844" s="11">
        <v>718700</v>
      </c>
      <c r="I3844" s="18">
        <f t="shared" si="59"/>
        <v>812993.44</v>
      </c>
    </row>
    <row r="3845" spans="1:9" ht="18" x14ac:dyDescent="0.15">
      <c r="A3845" s="7">
        <v>3208</v>
      </c>
      <c r="B3845" s="96"/>
      <c r="C3845" s="95"/>
      <c r="D3845" s="7">
        <v>879131</v>
      </c>
      <c r="E3845" s="8" t="s">
        <v>3724</v>
      </c>
      <c r="F3845" s="12"/>
      <c r="G3845" s="10"/>
      <c r="H3845" s="11">
        <v>718700</v>
      </c>
      <c r="I3845" s="18">
        <f t="shared" ref="I3845:I3908" si="60">+(H3845*13.12%)+H3845</f>
        <v>812993.44</v>
      </c>
    </row>
    <row r="3846" spans="1:9" ht="18" x14ac:dyDescent="0.15">
      <c r="A3846" s="7">
        <v>3209</v>
      </c>
      <c r="B3846" s="96"/>
      <c r="C3846" s="95"/>
      <c r="D3846" s="7">
        <v>879141</v>
      </c>
      <c r="E3846" s="8" t="s">
        <v>3725</v>
      </c>
      <c r="F3846" s="12"/>
      <c r="G3846" s="10"/>
      <c r="H3846" s="11">
        <v>621000</v>
      </c>
      <c r="I3846" s="18">
        <f t="shared" si="60"/>
        <v>702475.2</v>
      </c>
    </row>
    <row r="3847" spans="1:9" ht="18" x14ac:dyDescent="0.15">
      <c r="A3847" s="83">
        <v>3210</v>
      </c>
      <c r="B3847" s="96"/>
      <c r="C3847" s="95"/>
      <c r="D3847" s="83">
        <v>879150</v>
      </c>
      <c r="E3847" s="8" t="s">
        <v>3726</v>
      </c>
      <c r="F3847" s="90"/>
      <c r="G3847" s="84"/>
      <c r="H3847" s="85">
        <v>718700</v>
      </c>
      <c r="I3847" s="18">
        <f t="shared" si="60"/>
        <v>812993.44</v>
      </c>
    </row>
    <row r="3848" spans="1:9" ht="15.75" customHeight="1" x14ac:dyDescent="0.15">
      <c r="A3848" s="83"/>
      <c r="B3848" s="96"/>
      <c r="C3848" s="95"/>
      <c r="D3848" s="83"/>
      <c r="E3848" s="8" t="s">
        <v>3727</v>
      </c>
      <c r="F3848" s="90"/>
      <c r="G3848" s="84"/>
      <c r="H3848" s="85"/>
      <c r="I3848" s="18">
        <f t="shared" si="60"/>
        <v>0</v>
      </c>
    </row>
    <row r="3849" spans="1:9" x14ac:dyDescent="0.15">
      <c r="A3849" s="7">
        <v>3211</v>
      </c>
      <c r="B3849" s="96"/>
      <c r="C3849" s="95"/>
      <c r="D3849" s="7">
        <v>879161</v>
      </c>
      <c r="E3849" s="8" t="s">
        <v>3728</v>
      </c>
      <c r="F3849" s="12"/>
      <c r="G3849" s="10"/>
      <c r="H3849" s="11">
        <v>718700</v>
      </c>
      <c r="I3849" s="18">
        <f t="shared" si="60"/>
        <v>812993.44</v>
      </c>
    </row>
    <row r="3850" spans="1:9" x14ac:dyDescent="0.15">
      <c r="A3850" s="7">
        <v>3212</v>
      </c>
      <c r="B3850" s="96"/>
      <c r="C3850" s="95"/>
      <c r="D3850" s="7">
        <v>879162</v>
      </c>
      <c r="E3850" s="8" t="s">
        <v>3729</v>
      </c>
      <c r="F3850" s="12"/>
      <c r="G3850" s="10"/>
      <c r="H3850" s="11">
        <v>638400</v>
      </c>
      <c r="I3850" s="18">
        <f t="shared" si="60"/>
        <v>722158.07999999996</v>
      </c>
    </row>
    <row r="3851" spans="1:9" ht="18" x14ac:dyDescent="0.15">
      <c r="A3851" s="83">
        <v>3213</v>
      </c>
      <c r="B3851" s="96"/>
      <c r="C3851" s="95"/>
      <c r="D3851" s="83">
        <v>879201</v>
      </c>
      <c r="E3851" s="8" t="s">
        <v>3730</v>
      </c>
      <c r="F3851" s="86" t="s">
        <v>3732</v>
      </c>
      <c r="G3851" s="84"/>
      <c r="H3851" s="85">
        <v>718700</v>
      </c>
      <c r="I3851" s="18">
        <f t="shared" si="60"/>
        <v>812993.44</v>
      </c>
    </row>
    <row r="3852" spans="1:9" ht="18" x14ac:dyDescent="0.15">
      <c r="A3852" s="83"/>
      <c r="B3852" s="96"/>
      <c r="C3852" s="95"/>
      <c r="D3852" s="83"/>
      <c r="E3852" s="8" t="s">
        <v>3731</v>
      </c>
      <c r="F3852" s="86"/>
      <c r="G3852" s="84"/>
      <c r="H3852" s="85"/>
      <c r="I3852" s="18">
        <f t="shared" si="60"/>
        <v>0</v>
      </c>
    </row>
    <row r="3853" spans="1:9" ht="36" x14ac:dyDescent="0.15">
      <c r="A3853" s="7">
        <v>3214</v>
      </c>
      <c r="B3853" s="96"/>
      <c r="C3853" s="95"/>
      <c r="D3853" s="7">
        <v>879205</v>
      </c>
      <c r="E3853" s="8" t="s">
        <v>3733</v>
      </c>
      <c r="F3853" s="12"/>
      <c r="G3853" s="10"/>
      <c r="H3853" s="11">
        <v>718700</v>
      </c>
      <c r="I3853" s="18">
        <f t="shared" si="60"/>
        <v>812993.44</v>
      </c>
    </row>
    <row r="3854" spans="1:9" x14ac:dyDescent="0.15">
      <c r="A3854" s="7">
        <v>3215</v>
      </c>
      <c r="B3854" s="96"/>
      <c r="C3854" s="95"/>
      <c r="D3854" s="7">
        <v>879301</v>
      </c>
      <c r="E3854" s="8" t="s">
        <v>3734</v>
      </c>
      <c r="F3854" s="12"/>
      <c r="G3854" s="10"/>
      <c r="H3854" s="11">
        <v>718700</v>
      </c>
      <c r="I3854" s="18">
        <f t="shared" si="60"/>
        <v>812993.44</v>
      </c>
    </row>
    <row r="3855" spans="1:9" ht="18" x14ac:dyDescent="0.15">
      <c r="A3855" s="83">
        <v>3216</v>
      </c>
      <c r="B3855" s="96"/>
      <c r="C3855" s="95"/>
      <c r="D3855" s="83">
        <v>879391</v>
      </c>
      <c r="E3855" s="8" t="s">
        <v>3735</v>
      </c>
      <c r="F3855" s="90"/>
      <c r="G3855" s="84"/>
      <c r="H3855" s="85">
        <v>718700</v>
      </c>
      <c r="I3855" s="18">
        <f t="shared" si="60"/>
        <v>812993.44</v>
      </c>
    </row>
    <row r="3856" spans="1:9" ht="15.75" customHeight="1" x14ac:dyDescent="0.15">
      <c r="A3856" s="83"/>
      <c r="B3856" s="96"/>
      <c r="C3856" s="95"/>
      <c r="D3856" s="83"/>
      <c r="E3856" s="8" t="s">
        <v>3736</v>
      </c>
      <c r="F3856" s="90"/>
      <c r="G3856" s="84"/>
      <c r="H3856" s="85"/>
      <c r="I3856" s="18">
        <f t="shared" si="60"/>
        <v>0</v>
      </c>
    </row>
    <row r="3857" spans="1:9" ht="18" x14ac:dyDescent="0.15">
      <c r="A3857" s="7">
        <v>3217</v>
      </c>
      <c r="B3857" s="96"/>
      <c r="C3857" s="95"/>
      <c r="D3857" s="7">
        <v>879410</v>
      </c>
      <c r="E3857" s="8" t="s">
        <v>3737</v>
      </c>
      <c r="F3857" s="12"/>
      <c r="G3857" s="10"/>
      <c r="H3857" s="11">
        <v>817600</v>
      </c>
      <c r="I3857" s="18">
        <f t="shared" si="60"/>
        <v>924869.12</v>
      </c>
    </row>
    <row r="3858" spans="1:9" ht="18" x14ac:dyDescent="0.15">
      <c r="A3858" s="7">
        <v>3218</v>
      </c>
      <c r="B3858" s="96"/>
      <c r="C3858" s="95"/>
      <c r="D3858" s="7">
        <v>879411</v>
      </c>
      <c r="E3858" s="8" t="s">
        <v>3738</v>
      </c>
      <c r="F3858" s="12"/>
      <c r="G3858" s="10"/>
      <c r="H3858" s="11">
        <v>879000</v>
      </c>
      <c r="I3858" s="18">
        <f t="shared" si="60"/>
        <v>994324.8</v>
      </c>
    </row>
    <row r="3859" spans="1:9" ht="18" x14ac:dyDescent="0.15">
      <c r="A3859" s="7">
        <v>3219</v>
      </c>
      <c r="B3859" s="96"/>
      <c r="C3859" s="95"/>
      <c r="D3859" s="7">
        <v>879420</v>
      </c>
      <c r="E3859" s="8" t="s">
        <v>3739</v>
      </c>
      <c r="F3859" s="12"/>
      <c r="G3859" s="10"/>
      <c r="H3859" s="11">
        <v>863200</v>
      </c>
      <c r="I3859" s="18">
        <f t="shared" si="60"/>
        <v>976451.84</v>
      </c>
    </row>
    <row r="3860" spans="1:9" x14ac:dyDescent="0.15">
      <c r="A3860" s="7">
        <v>3220</v>
      </c>
      <c r="B3860" s="96"/>
      <c r="C3860" s="95"/>
      <c r="D3860" s="7">
        <v>879421</v>
      </c>
      <c r="E3860" s="8" t="s">
        <v>3740</v>
      </c>
      <c r="F3860" s="12"/>
      <c r="G3860" s="10"/>
      <c r="H3860" s="11">
        <v>732100</v>
      </c>
      <c r="I3860" s="18">
        <f t="shared" si="60"/>
        <v>828151.52</v>
      </c>
    </row>
    <row r="3861" spans="1:9" ht="18" x14ac:dyDescent="0.15">
      <c r="A3861" s="7">
        <v>3221</v>
      </c>
      <c r="B3861" s="96"/>
      <c r="C3861" s="95"/>
      <c r="D3861" s="7">
        <v>879430</v>
      </c>
      <c r="E3861" s="8" t="s">
        <v>3741</v>
      </c>
      <c r="F3861" s="12"/>
      <c r="G3861" s="10"/>
      <c r="H3861" s="11">
        <v>817600</v>
      </c>
      <c r="I3861" s="18">
        <f t="shared" si="60"/>
        <v>924869.12</v>
      </c>
    </row>
    <row r="3862" spans="1:9" x14ac:dyDescent="0.15">
      <c r="A3862" s="7">
        <v>3222</v>
      </c>
      <c r="B3862" s="96"/>
      <c r="C3862" s="95"/>
      <c r="D3862" s="7">
        <v>879460</v>
      </c>
      <c r="E3862" s="8" t="s">
        <v>3742</v>
      </c>
      <c r="F3862" s="12"/>
      <c r="G3862" s="10"/>
      <c r="H3862" s="11">
        <v>718700</v>
      </c>
      <c r="I3862" s="18">
        <f t="shared" si="60"/>
        <v>812993.44</v>
      </c>
    </row>
    <row r="3863" spans="1:9" ht="18" x14ac:dyDescent="0.15">
      <c r="A3863" s="7">
        <v>3223</v>
      </c>
      <c r="B3863" s="96"/>
      <c r="C3863" s="95"/>
      <c r="D3863" s="7">
        <v>879510</v>
      </c>
      <c r="E3863" s="8" t="s">
        <v>3743</v>
      </c>
      <c r="F3863" s="12"/>
      <c r="G3863" s="10"/>
      <c r="H3863" s="11">
        <v>637400</v>
      </c>
      <c r="I3863" s="18">
        <f t="shared" si="60"/>
        <v>721026.88</v>
      </c>
    </row>
    <row r="3864" spans="1:9" ht="18" x14ac:dyDescent="0.15">
      <c r="A3864" s="7">
        <v>3224</v>
      </c>
      <c r="B3864" s="96"/>
      <c r="C3864" s="95"/>
      <c r="D3864" s="7">
        <v>879520</v>
      </c>
      <c r="E3864" s="8" t="s">
        <v>3744</v>
      </c>
      <c r="F3864" s="12"/>
      <c r="G3864" s="10"/>
      <c r="H3864" s="11">
        <v>732100</v>
      </c>
      <c r="I3864" s="18">
        <f t="shared" si="60"/>
        <v>828151.52</v>
      </c>
    </row>
    <row r="3865" spans="1:9" ht="18" x14ac:dyDescent="0.15">
      <c r="A3865" s="83">
        <v>3225</v>
      </c>
      <c r="B3865" s="96"/>
      <c r="C3865" s="95"/>
      <c r="D3865" s="83">
        <v>879522</v>
      </c>
      <c r="E3865" s="8" t="s">
        <v>3745</v>
      </c>
      <c r="F3865" s="90"/>
      <c r="G3865" s="84"/>
      <c r="H3865" s="85">
        <v>732100</v>
      </c>
      <c r="I3865" s="18">
        <f t="shared" si="60"/>
        <v>828151.52</v>
      </c>
    </row>
    <row r="3866" spans="1:9" ht="15.75" customHeight="1" x14ac:dyDescent="0.15">
      <c r="A3866" s="83"/>
      <c r="B3866" s="96"/>
      <c r="C3866" s="95"/>
      <c r="D3866" s="83"/>
      <c r="E3866" s="8" t="s">
        <v>3746</v>
      </c>
      <c r="F3866" s="90"/>
      <c r="G3866" s="84"/>
      <c r="H3866" s="85"/>
      <c r="I3866" s="18">
        <f t="shared" si="60"/>
        <v>0</v>
      </c>
    </row>
    <row r="3867" spans="1:9" ht="18" x14ac:dyDescent="0.15">
      <c r="A3867" s="7">
        <v>3226</v>
      </c>
      <c r="B3867" s="96"/>
      <c r="C3867" s="95"/>
      <c r="D3867" s="7">
        <v>879902</v>
      </c>
      <c r="E3867" s="8" t="s">
        <v>3747</v>
      </c>
      <c r="F3867" s="9" t="s">
        <v>3748</v>
      </c>
      <c r="G3867" s="10"/>
      <c r="H3867" s="11">
        <v>2156600</v>
      </c>
      <c r="I3867" s="18">
        <f t="shared" si="60"/>
        <v>2439545.92</v>
      </c>
    </row>
    <row r="3868" spans="1:9" ht="18" x14ac:dyDescent="0.15">
      <c r="A3868" s="7">
        <v>3227</v>
      </c>
      <c r="B3868" s="96"/>
      <c r="C3868" s="95"/>
      <c r="D3868" s="7">
        <v>879903</v>
      </c>
      <c r="E3868" s="8" t="s">
        <v>3749</v>
      </c>
      <c r="F3868" s="12"/>
      <c r="G3868" s="10"/>
      <c r="H3868" s="11">
        <v>2034800</v>
      </c>
      <c r="I3868" s="18">
        <f t="shared" si="60"/>
        <v>2301765.7599999998</v>
      </c>
    </row>
    <row r="3869" spans="1:9" ht="18" x14ac:dyDescent="0.15">
      <c r="A3869" s="7">
        <v>3228</v>
      </c>
      <c r="B3869" s="96"/>
      <c r="C3869" s="95"/>
      <c r="D3869" s="7">
        <v>879910</v>
      </c>
      <c r="E3869" s="8" t="s">
        <v>3750</v>
      </c>
      <c r="F3869" s="9" t="s">
        <v>3751</v>
      </c>
      <c r="G3869" s="10"/>
      <c r="H3869" s="11">
        <v>958600</v>
      </c>
      <c r="I3869" s="18">
        <f t="shared" si="60"/>
        <v>1084368.32</v>
      </c>
    </row>
    <row r="3870" spans="1:9" ht="18" x14ac:dyDescent="0.15">
      <c r="A3870" s="7">
        <v>3229</v>
      </c>
      <c r="B3870" s="96"/>
      <c r="C3870" s="95"/>
      <c r="D3870" s="7">
        <v>879990</v>
      </c>
      <c r="E3870" s="8" t="s">
        <v>3752</v>
      </c>
      <c r="F3870" s="12"/>
      <c r="G3870" s="10"/>
      <c r="H3870" s="11">
        <v>699100</v>
      </c>
      <c r="I3870" s="18">
        <f t="shared" si="60"/>
        <v>790821.91999999993</v>
      </c>
    </row>
    <row r="3871" spans="1:9" ht="27" x14ac:dyDescent="0.15">
      <c r="A3871" s="7">
        <v>3230</v>
      </c>
      <c r="B3871" s="96"/>
      <c r="C3871" s="95"/>
      <c r="D3871" s="7">
        <v>881112</v>
      </c>
      <c r="E3871" s="8" t="s">
        <v>3753</v>
      </c>
      <c r="F3871" s="12"/>
      <c r="G3871" s="10"/>
      <c r="H3871" s="11">
        <v>287700</v>
      </c>
      <c r="I3871" s="18">
        <f t="shared" si="60"/>
        <v>325446.24</v>
      </c>
    </row>
    <row r="3872" spans="1:9" ht="27" x14ac:dyDescent="0.15">
      <c r="A3872" s="7">
        <v>3231</v>
      </c>
      <c r="B3872" s="96"/>
      <c r="C3872" s="95"/>
      <c r="D3872" s="7">
        <v>881118</v>
      </c>
      <c r="E3872" s="8" t="s">
        <v>3754</v>
      </c>
      <c r="F3872" s="12"/>
      <c r="G3872" s="10"/>
      <c r="H3872" s="11">
        <v>915400</v>
      </c>
      <c r="I3872" s="18">
        <f t="shared" si="60"/>
        <v>1035500.48</v>
      </c>
    </row>
    <row r="3873" spans="1:9" ht="18" x14ac:dyDescent="0.15">
      <c r="A3873" s="7">
        <v>3232</v>
      </c>
      <c r="B3873" s="96"/>
      <c r="C3873" s="95"/>
      <c r="D3873" s="7">
        <v>881131</v>
      </c>
      <c r="E3873" s="8" t="s">
        <v>3755</v>
      </c>
      <c r="F3873" s="12"/>
      <c r="G3873" s="10"/>
      <c r="H3873" s="11">
        <v>278000</v>
      </c>
      <c r="I3873" s="18">
        <f t="shared" si="60"/>
        <v>314473.59999999998</v>
      </c>
    </row>
    <row r="3874" spans="1:9" ht="15.75" customHeight="1" x14ac:dyDescent="0.15">
      <c r="A3874" s="7">
        <v>3233</v>
      </c>
      <c r="B3874" s="96"/>
      <c r="C3874" s="95"/>
      <c r="D3874" s="7">
        <v>881132</v>
      </c>
      <c r="E3874" s="8" t="s">
        <v>3756</v>
      </c>
      <c r="F3874" s="12"/>
      <c r="G3874" s="10"/>
      <c r="H3874" s="11">
        <v>250200</v>
      </c>
      <c r="I3874" s="18">
        <f t="shared" si="60"/>
        <v>283026.24</v>
      </c>
    </row>
    <row r="3875" spans="1:9" ht="18" x14ac:dyDescent="0.15">
      <c r="A3875" s="7">
        <v>3234</v>
      </c>
      <c r="B3875" s="96"/>
      <c r="C3875" s="95"/>
      <c r="D3875" s="7">
        <v>881141</v>
      </c>
      <c r="E3875" s="8" t="s">
        <v>3757</v>
      </c>
      <c r="F3875" s="12"/>
      <c r="G3875" s="10"/>
      <c r="H3875" s="11">
        <v>278000</v>
      </c>
      <c r="I3875" s="18">
        <f t="shared" si="60"/>
        <v>314473.59999999998</v>
      </c>
    </row>
    <row r="3876" spans="1:9" ht="27" x14ac:dyDescent="0.15">
      <c r="A3876" s="83">
        <v>3235</v>
      </c>
      <c r="B3876" s="96"/>
      <c r="C3876" s="95"/>
      <c r="D3876" s="83">
        <v>881151</v>
      </c>
      <c r="E3876" s="87" t="s">
        <v>3758</v>
      </c>
      <c r="F3876" s="9" t="s">
        <v>3759</v>
      </c>
      <c r="G3876" s="84"/>
      <c r="H3876" s="85">
        <v>715200</v>
      </c>
      <c r="I3876" s="18">
        <f t="shared" si="60"/>
        <v>809034.23999999999</v>
      </c>
    </row>
    <row r="3877" spans="1:9" ht="15" customHeight="1" x14ac:dyDescent="0.15">
      <c r="A3877" s="83"/>
      <c r="B3877" s="96"/>
      <c r="C3877" s="95"/>
      <c r="D3877" s="83"/>
      <c r="E3877" s="87"/>
      <c r="F3877" s="9" t="s">
        <v>3760</v>
      </c>
      <c r="G3877" s="84"/>
      <c r="H3877" s="85"/>
      <c r="I3877" s="18">
        <f t="shared" si="60"/>
        <v>0</v>
      </c>
    </row>
    <row r="3878" spans="1:9" ht="27" x14ac:dyDescent="0.15">
      <c r="A3878" s="83"/>
      <c r="B3878" s="96"/>
      <c r="C3878" s="95"/>
      <c r="D3878" s="83"/>
      <c r="E3878" s="87"/>
      <c r="F3878" s="9" t="s">
        <v>3761</v>
      </c>
      <c r="G3878" s="84"/>
      <c r="H3878" s="85"/>
      <c r="I3878" s="18">
        <f t="shared" si="60"/>
        <v>0</v>
      </c>
    </row>
    <row r="3879" spans="1:9" ht="18" x14ac:dyDescent="0.15">
      <c r="A3879" s="83"/>
      <c r="B3879" s="96"/>
      <c r="C3879" s="95"/>
      <c r="D3879" s="83"/>
      <c r="E3879" s="87"/>
      <c r="F3879" s="9" t="s">
        <v>3762</v>
      </c>
      <c r="G3879" s="84"/>
      <c r="H3879" s="85"/>
      <c r="I3879" s="18">
        <f t="shared" si="60"/>
        <v>0</v>
      </c>
    </row>
    <row r="3880" spans="1:9" ht="15" customHeight="1" x14ac:dyDescent="0.15">
      <c r="A3880" s="83"/>
      <c r="B3880" s="96"/>
      <c r="C3880" s="95"/>
      <c r="D3880" s="83"/>
      <c r="E3880" s="87"/>
      <c r="F3880" s="9" t="s">
        <v>3763</v>
      </c>
      <c r="G3880" s="84"/>
      <c r="H3880" s="85"/>
      <c r="I3880" s="18">
        <f t="shared" si="60"/>
        <v>0</v>
      </c>
    </row>
    <row r="3881" spans="1:9" ht="18" x14ac:dyDescent="0.15">
      <c r="A3881" s="83"/>
      <c r="B3881" s="96"/>
      <c r="C3881" s="95"/>
      <c r="D3881" s="83"/>
      <c r="E3881" s="87"/>
      <c r="F3881" s="9" t="s">
        <v>3764</v>
      </c>
      <c r="G3881" s="84"/>
      <c r="H3881" s="85"/>
      <c r="I3881" s="18">
        <f t="shared" si="60"/>
        <v>0</v>
      </c>
    </row>
    <row r="3882" spans="1:9" ht="27" x14ac:dyDescent="0.15">
      <c r="A3882" s="83"/>
      <c r="B3882" s="96"/>
      <c r="C3882" s="95"/>
      <c r="D3882" s="83"/>
      <c r="E3882" s="87"/>
      <c r="F3882" s="9" t="s">
        <v>3765</v>
      </c>
      <c r="G3882" s="84"/>
      <c r="H3882" s="85"/>
      <c r="I3882" s="18">
        <f t="shared" si="60"/>
        <v>0</v>
      </c>
    </row>
    <row r="3883" spans="1:9" ht="27" x14ac:dyDescent="0.15">
      <c r="A3883" s="83"/>
      <c r="B3883" s="96"/>
      <c r="C3883" s="95"/>
      <c r="D3883" s="83"/>
      <c r="E3883" s="87"/>
      <c r="F3883" s="9" t="s">
        <v>3766</v>
      </c>
      <c r="G3883" s="84"/>
      <c r="H3883" s="85"/>
      <c r="I3883" s="18">
        <f t="shared" si="60"/>
        <v>0</v>
      </c>
    </row>
    <row r="3884" spans="1:9" ht="15" customHeight="1" x14ac:dyDescent="0.15">
      <c r="A3884" s="83"/>
      <c r="B3884" s="96"/>
      <c r="C3884" s="95"/>
      <c r="D3884" s="83"/>
      <c r="E3884" s="87"/>
      <c r="F3884" s="9" t="s">
        <v>3767</v>
      </c>
      <c r="G3884" s="84"/>
      <c r="H3884" s="85"/>
      <c r="I3884" s="18">
        <f t="shared" si="60"/>
        <v>0</v>
      </c>
    </row>
    <row r="3885" spans="1:9" ht="81" x14ac:dyDescent="0.15">
      <c r="A3885" s="83"/>
      <c r="B3885" s="96"/>
      <c r="C3885" s="95"/>
      <c r="D3885" s="83"/>
      <c r="E3885" s="87"/>
      <c r="F3885" s="9" t="s">
        <v>3768</v>
      </c>
      <c r="G3885" s="84"/>
      <c r="H3885" s="85"/>
      <c r="I3885" s="18">
        <f t="shared" si="60"/>
        <v>0</v>
      </c>
    </row>
    <row r="3886" spans="1:9" ht="90" x14ac:dyDescent="0.15">
      <c r="A3886" s="83"/>
      <c r="B3886" s="96"/>
      <c r="C3886" s="95"/>
      <c r="D3886" s="83"/>
      <c r="E3886" s="87"/>
      <c r="F3886" s="9" t="s">
        <v>3769</v>
      </c>
      <c r="G3886" s="84"/>
      <c r="H3886" s="85"/>
      <c r="I3886" s="18">
        <f t="shared" si="60"/>
        <v>0</v>
      </c>
    </row>
    <row r="3887" spans="1:9" ht="18" x14ac:dyDescent="0.15">
      <c r="A3887" s="7">
        <v>3236</v>
      </c>
      <c r="B3887" s="96"/>
      <c r="C3887" s="95"/>
      <c r="D3887" s="7">
        <v>881201</v>
      </c>
      <c r="E3887" s="8" t="s">
        <v>3770</v>
      </c>
      <c r="F3887" s="9" t="s">
        <v>3771</v>
      </c>
      <c r="G3887" s="10"/>
      <c r="H3887" s="11">
        <v>197000</v>
      </c>
      <c r="I3887" s="18">
        <f t="shared" si="60"/>
        <v>222846.4</v>
      </c>
    </row>
    <row r="3888" spans="1:9" ht="18" x14ac:dyDescent="0.15">
      <c r="A3888" s="83">
        <v>3237</v>
      </c>
      <c r="B3888" s="96"/>
      <c r="C3888" s="95"/>
      <c r="D3888" s="83">
        <v>881203</v>
      </c>
      <c r="E3888" s="87" t="s">
        <v>3772</v>
      </c>
      <c r="F3888" s="9" t="s">
        <v>3773</v>
      </c>
      <c r="G3888" s="84"/>
      <c r="H3888" s="85">
        <v>528900</v>
      </c>
      <c r="I3888" s="18">
        <f t="shared" si="60"/>
        <v>598291.67999999993</v>
      </c>
    </row>
    <row r="3889" spans="1:9" ht="409.5" x14ac:dyDescent="0.15">
      <c r="A3889" s="83"/>
      <c r="B3889" s="96"/>
      <c r="C3889" s="95"/>
      <c r="D3889" s="83"/>
      <c r="E3889" s="87"/>
      <c r="F3889" s="9" t="s">
        <v>3774</v>
      </c>
      <c r="G3889" s="84"/>
      <c r="H3889" s="85"/>
      <c r="I3889" s="18">
        <f t="shared" si="60"/>
        <v>0</v>
      </c>
    </row>
    <row r="3890" spans="1:9" ht="18" x14ac:dyDescent="0.15">
      <c r="A3890" s="83"/>
      <c r="B3890" s="96"/>
      <c r="C3890" s="95"/>
      <c r="D3890" s="83"/>
      <c r="E3890" s="87"/>
      <c r="F3890" s="9" t="s">
        <v>3775</v>
      </c>
      <c r="G3890" s="84"/>
      <c r="H3890" s="85"/>
      <c r="I3890" s="18">
        <f t="shared" si="60"/>
        <v>0</v>
      </c>
    </row>
    <row r="3891" spans="1:9" ht="18" x14ac:dyDescent="0.15">
      <c r="A3891" s="83">
        <v>3238</v>
      </c>
      <c r="B3891" s="96"/>
      <c r="C3891" s="95"/>
      <c r="D3891" s="83">
        <v>881210</v>
      </c>
      <c r="E3891" s="8" t="s">
        <v>3776</v>
      </c>
      <c r="F3891" s="90"/>
      <c r="G3891" s="84"/>
      <c r="H3891" s="85">
        <v>780700</v>
      </c>
      <c r="I3891" s="18">
        <f t="shared" si="60"/>
        <v>883127.84</v>
      </c>
    </row>
    <row r="3892" spans="1:9" ht="15.75" customHeight="1" x14ac:dyDescent="0.15">
      <c r="A3892" s="83"/>
      <c r="B3892" s="96"/>
      <c r="C3892" s="95"/>
      <c r="D3892" s="83"/>
      <c r="E3892" s="8" t="s">
        <v>3777</v>
      </c>
      <c r="F3892" s="90"/>
      <c r="G3892" s="84"/>
      <c r="H3892" s="85"/>
      <c r="I3892" s="18">
        <f t="shared" si="60"/>
        <v>0</v>
      </c>
    </row>
    <row r="3893" spans="1:9" ht="18" x14ac:dyDescent="0.15">
      <c r="A3893" s="7">
        <v>3239</v>
      </c>
      <c r="B3893" s="96"/>
      <c r="C3893" s="95"/>
      <c r="D3893" s="7">
        <v>881211</v>
      </c>
      <c r="E3893" s="8" t="s">
        <v>3778</v>
      </c>
      <c r="F3893" s="12"/>
      <c r="G3893" s="10"/>
      <c r="H3893" s="11">
        <v>249600</v>
      </c>
      <c r="I3893" s="18">
        <f t="shared" si="60"/>
        <v>282347.52000000002</v>
      </c>
    </row>
    <row r="3894" spans="1:9" x14ac:dyDescent="0.15">
      <c r="A3894" s="7">
        <v>3240</v>
      </c>
      <c r="B3894" s="96"/>
      <c r="C3894" s="95"/>
      <c r="D3894" s="7">
        <v>881212</v>
      </c>
      <c r="E3894" s="8" t="s">
        <v>3779</v>
      </c>
      <c r="F3894" s="12"/>
      <c r="G3894" s="10"/>
      <c r="H3894" s="11">
        <v>291500</v>
      </c>
      <c r="I3894" s="18">
        <f t="shared" si="60"/>
        <v>329744.8</v>
      </c>
    </row>
    <row r="3895" spans="1:9" ht="18" x14ac:dyDescent="0.15">
      <c r="A3895" s="7">
        <v>3241</v>
      </c>
      <c r="B3895" s="96"/>
      <c r="C3895" s="95"/>
      <c r="D3895" s="7">
        <v>881301</v>
      </c>
      <c r="E3895" s="8" t="s">
        <v>3780</v>
      </c>
      <c r="F3895" s="12"/>
      <c r="G3895" s="10"/>
      <c r="H3895" s="11">
        <v>278000</v>
      </c>
      <c r="I3895" s="18">
        <f t="shared" si="60"/>
        <v>314473.59999999998</v>
      </c>
    </row>
    <row r="3896" spans="1:9" ht="15.75" customHeight="1" x14ac:dyDescent="0.15">
      <c r="A3896" s="7">
        <v>3242</v>
      </c>
      <c r="B3896" s="96"/>
      <c r="C3896" s="95"/>
      <c r="D3896" s="7">
        <v>881302</v>
      </c>
      <c r="E3896" s="8" t="s">
        <v>3781</v>
      </c>
      <c r="F3896" s="12"/>
      <c r="G3896" s="10"/>
      <c r="H3896" s="11">
        <v>422300</v>
      </c>
      <c r="I3896" s="18">
        <f t="shared" si="60"/>
        <v>477705.76</v>
      </c>
    </row>
    <row r="3897" spans="1:9" x14ac:dyDescent="0.15">
      <c r="A3897" s="7">
        <v>3243</v>
      </c>
      <c r="B3897" s="96"/>
      <c r="C3897" s="95"/>
      <c r="D3897" s="7">
        <v>881305</v>
      </c>
      <c r="E3897" s="8" t="s">
        <v>3782</v>
      </c>
      <c r="F3897" s="12"/>
      <c r="G3897" s="10"/>
      <c r="H3897" s="11">
        <v>374600</v>
      </c>
      <c r="I3897" s="18">
        <f t="shared" si="60"/>
        <v>423747.52</v>
      </c>
    </row>
    <row r="3898" spans="1:9" ht="18" x14ac:dyDescent="0.15">
      <c r="A3898" s="7">
        <v>3244</v>
      </c>
      <c r="B3898" s="96"/>
      <c r="C3898" s="95"/>
      <c r="D3898" s="7">
        <v>881306</v>
      </c>
      <c r="E3898" s="8" t="s">
        <v>3783</v>
      </c>
      <c r="F3898" s="12"/>
      <c r="G3898" s="10"/>
      <c r="H3898" s="11">
        <v>287700</v>
      </c>
      <c r="I3898" s="18">
        <f t="shared" si="60"/>
        <v>325446.24</v>
      </c>
    </row>
    <row r="3899" spans="1:9" ht="18" x14ac:dyDescent="0.15">
      <c r="A3899" s="7">
        <v>3245</v>
      </c>
      <c r="B3899" s="96"/>
      <c r="C3899" s="95"/>
      <c r="D3899" s="7">
        <v>881332</v>
      </c>
      <c r="E3899" s="8" t="s">
        <v>3784</v>
      </c>
      <c r="F3899" s="12"/>
      <c r="G3899" s="10"/>
      <c r="H3899" s="11">
        <v>313800</v>
      </c>
      <c r="I3899" s="18">
        <f t="shared" si="60"/>
        <v>354970.56</v>
      </c>
    </row>
    <row r="3900" spans="1:9" ht="18" x14ac:dyDescent="0.15">
      <c r="A3900" s="7">
        <v>3246</v>
      </c>
      <c r="B3900" s="96"/>
      <c r="C3900" s="95"/>
      <c r="D3900" s="7">
        <v>881360</v>
      </c>
      <c r="E3900" s="8" t="s">
        <v>3785</v>
      </c>
      <c r="F3900" s="12"/>
      <c r="G3900" s="10"/>
      <c r="H3900" s="11">
        <v>477800</v>
      </c>
      <c r="I3900" s="18">
        <f t="shared" si="60"/>
        <v>540487.36</v>
      </c>
    </row>
    <row r="3901" spans="1:9" ht="18" x14ac:dyDescent="0.15">
      <c r="A3901" s="7">
        <v>3247</v>
      </c>
      <c r="B3901" s="96"/>
      <c r="C3901" s="95"/>
      <c r="D3901" s="7">
        <v>881362</v>
      </c>
      <c r="E3901" s="8" t="s">
        <v>3786</v>
      </c>
      <c r="F3901" s="12"/>
      <c r="G3901" s="10"/>
      <c r="H3901" s="11">
        <v>585200</v>
      </c>
      <c r="I3901" s="18">
        <f t="shared" si="60"/>
        <v>661978.24</v>
      </c>
    </row>
    <row r="3902" spans="1:9" ht="18" x14ac:dyDescent="0.15">
      <c r="A3902" s="83">
        <v>3248</v>
      </c>
      <c r="B3902" s="96"/>
      <c r="C3902" s="95"/>
      <c r="D3902" s="83">
        <v>881390</v>
      </c>
      <c r="E3902" s="8" t="s">
        <v>3787</v>
      </c>
      <c r="F3902" s="90"/>
      <c r="G3902" s="84"/>
      <c r="H3902" s="85">
        <v>385500</v>
      </c>
      <c r="I3902" s="18">
        <f t="shared" si="60"/>
        <v>436077.6</v>
      </c>
    </row>
    <row r="3903" spans="1:9" ht="15.75" customHeight="1" x14ac:dyDescent="0.15">
      <c r="A3903" s="83"/>
      <c r="B3903" s="96"/>
      <c r="C3903" s="95"/>
      <c r="D3903" s="83"/>
      <c r="E3903" s="8" t="s">
        <v>3788</v>
      </c>
      <c r="F3903" s="90"/>
      <c r="G3903" s="84"/>
      <c r="H3903" s="85"/>
      <c r="I3903" s="18">
        <f t="shared" si="60"/>
        <v>0</v>
      </c>
    </row>
    <row r="3904" spans="1:9" ht="18" x14ac:dyDescent="0.15">
      <c r="A3904" s="7">
        <v>3249</v>
      </c>
      <c r="B3904" s="96"/>
      <c r="C3904" s="95"/>
      <c r="D3904" s="7">
        <v>881401</v>
      </c>
      <c r="E3904" s="8" t="s">
        <v>3789</v>
      </c>
      <c r="F3904" s="12"/>
      <c r="G3904" s="10"/>
      <c r="H3904" s="11">
        <v>266000</v>
      </c>
      <c r="I3904" s="18">
        <f t="shared" si="60"/>
        <v>300899.20000000001</v>
      </c>
    </row>
    <row r="3905" spans="1:9" ht="18" x14ac:dyDescent="0.15">
      <c r="A3905" s="7">
        <v>3250</v>
      </c>
      <c r="B3905" s="96"/>
      <c r="C3905" s="95"/>
      <c r="D3905" s="7">
        <v>881402</v>
      </c>
      <c r="E3905" s="8" t="s">
        <v>3790</v>
      </c>
      <c r="F3905" s="12"/>
      <c r="G3905" s="10"/>
      <c r="H3905" s="11">
        <v>154200</v>
      </c>
      <c r="I3905" s="18">
        <f t="shared" si="60"/>
        <v>174431.04</v>
      </c>
    </row>
    <row r="3906" spans="1:9" ht="18" x14ac:dyDescent="0.15">
      <c r="A3906" s="83">
        <v>3251</v>
      </c>
      <c r="B3906" s="96"/>
      <c r="C3906" s="95"/>
      <c r="D3906" s="83">
        <v>881403</v>
      </c>
      <c r="E3906" s="8" t="s">
        <v>3791</v>
      </c>
      <c r="F3906" s="90"/>
      <c r="G3906" s="84"/>
      <c r="H3906" s="85">
        <v>353700</v>
      </c>
      <c r="I3906" s="18">
        <f t="shared" si="60"/>
        <v>400105.44</v>
      </c>
    </row>
    <row r="3907" spans="1:9" ht="15.75" customHeight="1" x14ac:dyDescent="0.15">
      <c r="A3907" s="83"/>
      <c r="B3907" s="96"/>
      <c r="C3907" s="95"/>
      <c r="D3907" s="83"/>
      <c r="E3907" s="8" t="s">
        <v>3792</v>
      </c>
      <c r="F3907" s="90"/>
      <c r="G3907" s="84"/>
      <c r="H3907" s="85"/>
      <c r="I3907" s="18">
        <f t="shared" si="60"/>
        <v>0</v>
      </c>
    </row>
    <row r="3908" spans="1:9" ht="72" x14ac:dyDescent="0.15">
      <c r="A3908" s="83">
        <v>3252</v>
      </c>
      <c r="B3908" s="96"/>
      <c r="C3908" s="95"/>
      <c r="D3908" s="83">
        <v>881411</v>
      </c>
      <c r="E3908" s="87" t="s">
        <v>3793</v>
      </c>
      <c r="F3908" s="9" t="s">
        <v>3794</v>
      </c>
      <c r="G3908" s="84"/>
      <c r="H3908" s="85">
        <v>393760</v>
      </c>
      <c r="I3908" s="18">
        <f t="shared" si="60"/>
        <v>445421.31199999998</v>
      </c>
    </row>
    <row r="3909" spans="1:9" ht="27" x14ac:dyDescent="0.15">
      <c r="A3909" s="83"/>
      <c r="B3909" s="96"/>
      <c r="C3909" s="95"/>
      <c r="D3909" s="83"/>
      <c r="E3909" s="87"/>
      <c r="F3909" s="9" t="s">
        <v>3795</v>
      </c>
      <c r="G3909" s="84"/>
      <c r="H3909" s="85"/>
      <c r="I3909" s="18">
        <f t="shared" ref="I3909:I3972" si="61">+(H3909*13.12%)+H3909</f>
        <v>0</v>
      </c>
    </row>
    <row r="3910" spans="1:9" ht="15" customHeight="1" x14ac:dyDescent="0.15">
      <c r="A3910" s="83"/>
      <c r="B3910" s="96"/>
      <c r="C3910" s="95"/>
      <c r="D3910" s="83"/>
      <c r="E3910" s="87"/>
      <c r="F3910" s="9" t="s">
        <v>3796</v>
      </c>
      <c r="G3910" s="84"/>
      <c r="H3910" s="85"/>
      <c r="I3910" s="18">
        <f t="shared" si="61"/>
        <v>0</v>
      </c>
    </row>
    <row r="3911" spans="1:9" ht="18" x14ac:dyDescent="0.15">
      <c r="A3911" s="83"/>
      <c r="B3911" s="96"/>
      <c r="C3911" s="95"/>
      <c r="D3911" s="83"/>
      <c r="E3911" s="87"/>
      <c r="F3911" s="9" t="s">
        <v>3797</v>
      </c>
      <c r="G3911" s="84"/>
      <c r="H3911" s="85"/>
      <c r="I3911" s="18">
        <f t="shared" si="61"/>
        <v>0</v>
      </c>
    </row>
    <row r="3912" spans="1:9" ht="63" x14ac:dyDescent="0.15">
      <c r="A3912" s="7">
        <v>3253</v>
      </c>
      <c r="B3912" s="96"/>
      <c r="C3912" s="95"/>
      <c r="D3912" s="7">
        <v>881431</v>
      </c>
      <c r="E3912" s="8" t="s">
        <v>3798</v>
      </c>
      <c r="F3912" s="9" t="s">
        <v>3799</v>
      </c>
      <c r="G3912" s="10"/>
      <c r="H3912" s="11">
        <v>225900</v>
      </c>
      <c r="I3912" s="18">
        <f t="shared" si="61"/>
        <v>255538.08</v>
      </c>
    </row>
    <row r="3913" spans="1:9" ht="54" x14ac:dyDescent="0.15">
      <c r="A3913" s="83">
        <v>3254</v>
      </c>
      <c r="B3913" s="96"/>
      <c r="C3913" s="95"/>
      <c r="D3913" s="83">
        <v>881432</v>
      </c>
      <c r="E3913" s="87" t="s">
        <v>3800</v>
      </c>
      <c r="F3913" s="9" t="s">
        <v>3801</v>
      </c>
      <c r="G3913" s="84"/>
      <c r="H3913" s="85">
        <v>300800</v>
      </c>
      <c r="I3913" s="18">
        <f t="shared" si="61"/>
        <v>340264.95999999996</v>
      </c>
    </row>
    <row r="3914" spans="1:9" ht="15.75" customHeight="1" x14ac:dyDescent="0.15">
      <c r="A3914" s="83"/>
      <c r="B3914" s="96"/>
      <c r="C3914" s="95"/>
      <c r="D3914" s="83"/>
      <c r="E3914" s="87"/>
      <c r="F3914" s="9" t="s">
        <v>3802</v>
      </c>
      <c r="G3914" s="84"/>
      <c r="H3914" s="85"/>
      <c r="I3914" s="18">
        <f t="shared" si="61"/>
        <v>0</v>
      </c>
    </row>
    <row r="3915" spans="1:9" ht="15.75" customHeight="1" x14ac:dyDescent="0.15">
      <c r="A3915" s="7">
        <v>3255</v>
      </c>
      <c r="B3915" s="96"/>
      <c r="C3915" s="95"/>
      <c r="D3915" s="7">
        <v>881434</v>
      </c>
      <c r="E3915" s="8" t="s">
        <v>3803</v>
      </c>
      <c r="F3915" s="12"/>
      <c r="G3915" s="10"/>
      <c r="H3915" s="11">
        <v>322900</v>
      </c>
      <c r="I3915" s="18">
        <f t="shared" si="61"/>
        <v>365264.48</v>
      </c>
    </row>
    <row r="3916" spans="1:9" ht="63" x14ac:dyDescent="0.15">
      <c r="A3916" s="7">
        <v>3256</v>
      </c>
      <c r="B3916" s="96"/>
      <c r="C3916" s="95"/>
      <c r="D3916" s="7">
        <v>881435</v>
      </c>
      <c r="E3916" s="8" t="s">
        <v>3804</v>
      </c>
      <c r="F3916" s="9" t="s">
        <v>3799</v>
      </c>
      <c r="G3916" s="10"/>
      <c r="H3916" s="11">
        <v>352900</v>
      </c>
      <c r="I3916" s="18">
        <f t="shared" si="61"/>
        <v>399200.48</v>
      </c>
    </row>
    <row r="3917" spans="1:9" ht="54" x14ac:dyDescent="0.15">
      <c r="A3917" s="83">
        <v>3257</v>
      </c>
      <c r="B3917" s="96"/>
      <c r="C3917" s="95"/>
      <c r="D3917" s="83">
        <v>881437</v>
      </c>
      <c r="E3917" s="87" t="s">
        <v>3805</v>
      </c>
      <c r="F3917" s="9" t="s">
        <v>3801</v>
      </c>
      <c r="G3917" s="84"/>
      <c r="H3917" s="85">
        <v>358300</v>
      </c>
      <c r="I3917" s="18">
        <f t="shared" si="61"/>
        <v>405308.95999999996</v>
      </c>
    </row>
    <row r="3918" spans="1:9" ht="15.75" customHeight="1" x14ac:dyDescent="0.15">
      <c r="A3918" s="83"/>
      <c r="B3918" s="96"/>
      <c r="C3918" s="95"/>
      <c r="D3918" s="83"/>
      <c r="E3918" s="87"/>
      <c r="F3918" s="9" t="s">
        <v>3802</v>
      </c>
      <c r="G3918" s="84"/>
      <c r="H3918" s="85"/>
      <c r="I3918" s="18">
        <f t="shared" si="61"/>
        <v>0</v>
      </c>
    </row>
    <row r="3919" spans="1:9" ht="198" x14ac:dyDescent="0.15">
      <c r="A3919" s="83">
        <v>3258</v>
      </c>
      <c r="B3919" s="96"/>
      <c r="C3919" s="95"/>
      <c r="D3919" s="83">
        <v>881438</v>
      </c>
      <c r="E3919" s="87" t="s">
        <v>3806</v>
      </c>
      <c r="F3919" s="9" t="s">
        <v>3807</v>
      </c>
      <c r="G3919" s="84"/>
      <c r="H3919" s="85">
        <v>647100</v>
      </c>
      <c r="I3919" s="18">
        <f t="shared" si="61"/>
        <v>731999.52</v>
      </c>
    </row>
    <row r="3920" spans="1:9" ht="18" x14ac:dyDescent="0.15">
      <c r="A3920" s="83"/>
      <c r="B3920" s="96"/>
      <c r="C3920" s="95"/>
      <c r="D3920" s="83"/>
      <c r="E3920" s="87"/>
      <c r="F3920" s="9" t="s">
        <v>3808</v>
      </c>
      <c r="G3920" s="84"/>
      <c r="H3920" s="85"/>
      <c r="I3920" s="18">
        <f t="shared" si="61"/>
        <v>0</v>
      </c>
    </row>
    <row r="3921" spans="1:9" ht="63" x14ac:dyDescent="0.15">
      <c r="A3921" s="7">
        <v>3259</v>
      </c>
      <c r="B3921" s="96"/>
      <c r="C3921" s="95"/>
      <c r="D3921" s="7">
        <v>881439</v>
      </c>
      <c r="E3921" s="8" t="s">
        <v>3809</v>
      </c>
      <c r="F3921" s="9" t="s">
        <v>3799</v>
      </c>
      <c r="G3921" s="10"/>
      <c r="H3921" s="11">
        <v>393000</v>
      </c>
      <c r="I3921" s="18">
        <f t="shared" si="61"/>
        <v>444561.6</v>
      </c>
    </row>
    <row r="3922" spans="1:9" x14ac:dyDescent="0.15">
      <c r="A3922" s="7">
        <v>3260</v>
      </c>
      <c r="B3922" s="96"/>
      <c r="C3922" s="95"/>
      <c r="D3922" s="7">
        <v>881502</v>
      </c>
      <c r="E3922" s="8" t="s">
        <v>3810</v>
      </c>
      <c r="F3922" s="12"/>
      <c r="G3922" s="10"/>
      <c r="H3922" s="11">
        <v>319300</v>
      </c>
      <c r="I3922" s="18">
        <f t="shared" si="61"/>
        <v>361192.16</v>
      </c>
    </row>
    <row r="3923" spans="1:9" ht="18" x14ac:dyDescent="0.15">
      <c r="A3923" s="7">
        <v>3261</v>
      </c>
      <c r="B3923" s="96"/>
      <c r="C3923" s="95"/>
      <c r="D3923" s="7">
        <v>881510</v>
      </c>
      <c r="E3923" s="8" t="s">
        <v>3811</v>
      </c>
      <c r="F3923" s="12"/>
      <c r="G3923" s="10"/>
      <c r="H3923" s="11">
        <v>278000</v>
      </c>
      <c r="I3923" s="18">
        <f t="shared" si="61"/>
        <v>314473.59999999998</v>
      </c>
    </row>
    <row r="3924" spans="1:9" ht="18" x14ac:dyDescent="0.15">
      <c r="A3924" s="7">
        <v>3262</v>
      </c>
      <c r="B3924" s="96"/>
      <c r="C3924" s="95"/>
      <c r="D3924" s="7">
        <v>881511</v>
      </c>
      <c r="E3924" s="8" t="s">
        <v>3812</v>
      </c>
      <c r="F3924" s="12"/>
      <c r="G3924" s="10"/>
      <c r="H3924" s="11">
        <v>664500</v>
      </c>
      <c r="I3924" s="18">
        <f t="shared" si="61"/>
        <v>751682.4</v>
      </c>
    </row>
    <row r="3925" spans="1:9" ht="18" x14ac:dyDescent="0.15">
      <c r="A3925" s="7">
        <v>3263</v>
      </c>
      <c r="B3925" s="96"/>
      <c r="C3925" s="95"/>
      <c r="D3925" s="7">
        <v>881521</v>
      </c>
      <c r="E3925" s="8" t="s">
        <v>3813</v>
      </c>
      <c r="F3925" s="12"/>
      <c r="G3925" s="10"/>
      <c r="H3925" s="11">
        <v>283600</v>
      </c>
      <c r="I3925" s="18">
        <f t="shared" si="61"/>
        <v>320808.32000000001</v>
      </c>
    </row>
    <row r="3926" spans="1:9" ht="18" x14ac:dyDescent="0.15">
      <c r="A3926" s="83">
        <v>3264</v>
      </c>
      <c r="B3926" s="96"/>
      <c r="C3926" s="95"/>
      <c r="D3926" s="83">
        <v>881601</v>
      </c>
      <c r="E3926" s="8" t="s">
        <v>3814</v>
      </c>
      <c r="F3926" s="90"/>
      <c r="G3926" s="84"/>
      <c r="H3926" s="85">
        <v>278000</v>
      </c>
      <c r="I3926" s="18">
        <f t="shared" si="61"/>
        <v>314473.59999999998</v>
      </c>
    </row>
    <row r="3927" spans="1:9" ht="15.75" customHeight="1" x14ac:dyDescent="0.15">
      <c r="A3927" s="83"/>
      <c r="B3927" s="96"/>
      <c r="C3927" s="95"/>
      <c r="D3927" s="83"/>
      <c r="E3927" s="8" t="s">
        <v>3815</v>
      </c>
      <c r="F3927" s="90"/>
      <c r="G3927" s="84"/>
      <c r="H3927" s="85"/>
      <c r="I3927" s="18">
        <f t="shared" si="61"/>
        <v>0</v>
      </c>
    </row>
    <row r="3928" spans="1:9" ht="18" x14ac:dyDescent="0.15">
      <c r="A3928" s="83">
        <v>3265</v>
      </c>
      <c r="B3928" s="96"/>
      <c r="C3928" s="95"/>
      <c r="D3928" s="83">
        <v>881602</v>
      </c>
      <c r="E3928" s="8" t="s">
        <v>3816</v>
      </c>
      <c r="F3928" s="90"/>
      <c r="G3928" s="84"/>
      <c r="H3928" s="85">
        <v>278000</v>
      </c>
      <c r="I3928" s="18">
        <f t="shared" si="61"/>
        <v>314473.59999999998</v>
      </c>
    </row>
    <row r="3929" spans="1:9" ht="15.75" customHeight="1" x14ac:dyDescent="0.15">
      <c r="A3929" s="83"/>
      <c r="B3929" s="96"/>
      <c r="C3929" s="95"/>
      <c r="D3929" s="83"/>
      <c r="E3929" s="8" t="s">
        <v>3815</v>
      </c>
      <c r="F3929" s="90"/>
      <c r="G3929" s="84"/>
      <c r="H3929" s="85"/>
      <c r="I3929" s="18">
        <f t="shared" si="61"/>
        <v>0</v>
      </c>
    </row>
    <row r="3930" spans="1:9" x14ac:dyDescent="0.15">
      <c r="A3930" s="7">
        <v>3266</v>
      </c>
      <c r="B3930" s="96"/>
      <c r="C3930" s="95"/>
      <c r="D3930" s="7">
        <v>881610</v>
      </c>
      <c r="E3930" s="8" t="s">
        <v>3817</v>
      </c>
      <c r="F3930" s="12"/>
      <c r="G3930" s="10"/>
      <c r="H3930" s="11">
        <v>287700</v>
      </c>
      <c r="I3930" s="18">
        <f t="shared" si="61"/>
        <v>325446.24</v>
      </c>
    </row>
    <row r="3931" spans="1:9" x14ac:dyDescent="0.15">
      <c r="A3931" s="7">
        <v>3267</v>
      </c>
      <c r="B3931" s="96"/>
      <c r="C3931" s="95"/>
      <c r="D3931" s="7">
        <v>881620</v>
      </c>
      <c r="E3931" s="8" t="s">
        <v>3818</v>
      </c>
      <c r="F3931" s="12"/>
      <c r="G3931" s="10"/>
      <c r="H3931" s="11">
        <v>287700</v>
      </c>
      <c r="I3931" s="18">
        <f t="shared" si="61"/>
        <v>325446.24</v>
      </c>
    </row>
    <row r="3932" spans="1:9" x14ac:dyDescent="0.15">
      <c r="A3932" s="7">
        <v>3268</v>
      </c>
      <c r="B3932" s="96"/>
      <c r="C3932" s="95"/>
      <c r="D3932" s="7">
        <v>881621</v>
      </c>
      <c r="E3932" s="8" t="s">
        <v>3819</v>
      </c>
      <c r="F3932" s="12"/>
      <c r="G3932" s="10"/>
      <c r="H3932" s="11">
        <v>287700</v>
      </c>
      <c r="I3932" s="18">
        <f t="shared" si="61"/>
        <v>325446.24</v>
      </c>
    </row>
    <row r="3933" spans="1:9" x14ac:dyDescent="0.15">
      <c r="A3933" s="7">
        <v>3269</v>
      </c>
      <c r="B3933" s="96"/>
      <c r="C3933" s="95"/>
      <c r="D3933" s="7">
        <v>881630</v>
      </c>
      <c r="E3933" s="8" t="s">
        <v>3820</v>
      </c>
      <c r="F3933" s="12"/>
      <c r="G3933" s="10"/>
      <c r="H3933" s="11">
        <v>287700</v>
      </c>
      <c r="I3933" s="18">
        <f t="shared" si="61"/>
        <v>325446.24</v>
      </c>
    </row>
    <row r="3934" spans="1:9" ht="18" x14ac:dyDescent="0.15">
      <c r="A3934" s="7">
        <v>3270</v>
      </c>
      <c r="B3934" s="96"/>
      <c r="C3934" s="95"/>
      <c r="D3934" s="7">
        <v>881701</v>
      </c>
      <c r="E3934" s="8" t="s">
        <v>3821</v>
      </c>
      <c r="F3934" s="12"/>
      <c r="G3934" s="10"/>
      <c r="H3934" s="11">
        <v>383300</v>
      </c>
      <c r="I3934" s="18">
        <f t="shared" si="61"/>
        <v>433588.95999999996</v>
      </c>
    </row>
    <row r="3935" spans="1:9" x14ac:dyDescent="0.15">
      <c r="A3935" s="7">
        <v>3271</v>
      </c>
      <c r="B3935" s="96"/>
      <c r="C3935" s="95"/>
      <c r="D3935" s="7">
        <v>882103</v>
      </c>
      <c r="E3935" s="8" t="s">
        <v>3822</v>
      </c>
      <c r="F3935" s="12"/>
      <c r="G3935" s="10"/>
      <c r="H3935" s="11">
        <v>594000</v>
      </c>
      <c r="I3935" s="18">
        <f t="shared" si="61"/>
        <v>671932.8</v>
      </c>
    </row>
    <row r="3936" spans="1:9" ht="18" x14ac:dyDescent="0.15">
      <c r="A3936" s="7">
        <v>3272</v>
      </c>
      <c r="B3936" s="96"/>
      <c r="C3936" s="95"/>
      <c r="D3936" s="7">
        <v>882112</v>
      </c>
      <c r="E3936" s="8" t="s">
        <v>3823</v>
      </c>
      <c r="F3936" s="12"/>
      <c r="G3936" s="10"/>
      <c r="H3936" s="11">
        <v>701500</v>
      </c>
      <c r="I3936" s="18">
        <f t="shared" si="61"/>
        <v>793536.8</v>
      </c>
    </row>
    <row r="3937" spans="1:9" ht="18" x14ac:dyDescent="0.15">
      <c r="A3937" s="83">
        <v>3273</v>
      </c>
      <c r="B3937" s="96"/>
      <c r="C3937" s="95"/>
      <c r="D3937" s="83">
        <v>882203</v>
      </c>
      <c r="E3937" s="87" t="s">
        <v>3824</v>
      </c>
      <c r="F3937" s="9" t="s">
        <v>3825</v>
      </c>
      <c r="G3937" s="84"/>
      <c r="H3937" s="85">
        <v>285600</v>
      </c>
      <c r="I3937" s="18">
        <f t="shared" si="61"/>
        <v>323070.71999999997</v>
      </c>
    </row>
    <row r="3938" spans="1:9" ht="18" x14ac:dyDescent="0.15">
      <c r="A3938" s="83"/>
      <c r="B3938" s="96"/>
      <c r="C3938" s="95"/>
      <c r="D3938" s="83"/>
      <c r="E3938" s="87"/>
      <c r="F3938" s="9" t="s">
        <v>3826</v>
      </c>
      <c r="G3938" s="84"/>
      <c r="H3938" s="85"/>
      <c r="I3938" s="18">
        <f t="shared" si="61"/>
        <v>0</v>
      </c>
    </row>
    <row r="3939" spans="1:9" ht="36" x14ac:dyDescent="0.15">
      <c r="A3939" s="83"/>
      <c r="B3939" s="96"/>
      <c r="C3939" s="95"/>
      <c r="D3939" s="83"/>
      <c r="E3939" s="87"/>
      <c r="F3939" s="9" t="s">
        <v>3827</v>
      </c>
      <c r="G3939" s="84"/>
      <c r="H3939" s="85"/>
      <c r="I3939" s="18">
        <f t="shared" si="61"/>
        <v>0</v>
      </c>
    </row>
    <row r="3940" spans="1:9" ht="18" x14ac:dyDescent="0.15">
      <c r="A3940" s="83"/>
      <c r="B3940" s="96"/>
      <c r="C3940" s="95"/>
      <c r="D3940" s="83"/>
      <c r="E3940" s="87"/>
      <c r="F3940" s="9" t="s">
        <v>3828</v>
      </c>
      <c r="G3940" s="84"/>
      <c r="H3940" s="85"/>
      <c r="I3940" s="18">
        <f t="shared" si="61"/>
        <v>0</v>
      </c>
    </row>
    <row r="3941" spans="1:9" ht="18" x14ac:dyDescent="0.15">
      <c r="A3941" s="83"/>
      <c r="B3941" s="96"/>
      <c r="C3941" s="95"/>
      <c r="D3941" s="83"/>
      <c r="E3941" s="87"/>
      <c r="F3941" s="9" t="s">
        <v>3829</v>
      </c>
      <c r="G3941" s="84"/>
      <c r="H3941" s="85"/>
      <c r="I3941" s="18">
        <f t="shared" si="61"/>
        <v>0</v>
      </c>
    </row>
    <row r="3942" spans="1:9" ht="18" x14ac:dyDescent="0.15">
      <c r="A3942" s="83"/>
      <c r="B3942" s="96"/>
      <c r="C3942" s="95"/>
      <c r="D3942" s="83"/>
      <c r="E3942" s="87"/>
      <c r="F3942" s="9" t="s">
        <v>3830</v>
      </c>
      <c r="G3942" s="84"/>
      <c r="H3942" s="85"/>
      <c r="I3942" s="18">
        <f t="shared" si="61"/>
        <v>0</v>
      </c>
    </row>
    <row r="3943" spans="1:9" ht="18" x14ac:dyDescent="0.15">
      <c r="A3943" s="7">
        <v>3274</v>
      </c>
      <c r="B3943" s="96"/>
      <c r="C3943" s="95"/>
      <c r="D3943" s="7">
        <v>882212</v>
      </c>
      <c r="E3943" s="8" t="s">
        <v>3831</v>
      </c>
      <c r="F3943" s="12"/>
      <c r="G3943" s="10"/>
      <c r="H3943" s="11">
        <v>932600</v>
      </c>
      <c r="I3943" s="18">
        <f t="shared" si="61"/>
        <v>1054957.1199999999</v>
      </c>
    </row>
    <row r="3944" spans="1:9" ht="18" x14ac:dyDescent="0.15">
      <c r="A3944" s="7">
        <v>3275</v>
      </c>
      <c r="B3944" s="96"/>
      <c r="C3944" s="95"/>
      <c r="D3944" s="7">
        <v>882222</v>
      </c>
      <c r="E3944" s="8" t="s">
        <v>3832</v>
      </c>
      <c r="F3944" s="12"/>
      <c r="G3944" s="10"/>
      <c r="H3944" s="11">
        <v>932600</v>
      </c>
      <c r="I3944" s="18">
        <f t="shared" si="61"/>
        <v>1054957.1199999999</v>
      </c>
    </row>
    <row r="3945" spans="1:9" x14ac:dyDescent="0.15">
      <c r="A3945" s="7">
        <v>3276</v>
      </c>
      <c r="B3945" s="96"/>
      <c r="C3945" s="95"/>
      <c r="D3945" s="7">
        <v>882252</v>
      </c>
      <c r="E3945" s="8" t="s">
        <v>3833</v>
      </c>
      <c r="F3945" s="12"/>
      <c r="G3945" s="10"/>
      <c r="H3945" s="11">
        <v>932600</v>
      </c>
      <c r="I3945" s="18">
        <f t="shared" si="61"/>
        <v>1054957.1199999999</v>
      </c>
    </row>
    <row r="3946" spans="1:9" ht="18" x14ac:dyDescent="0.15">
      <c r="A3946" s="7">
        <v>3277</v>
      </c>
      <c r="B3946" s="96"/>
      <c r="C3946" s="95"/>
      <c r="D3946" s="7">
        <v>882262</v>
      </c>
      <c r="E3946" s="8" t="s">
        <v>3834</v>
      </c>
      <c r="F3946" s="12"/>
      <c r="G3946" s="10"/>
      <c r="H3946" s="11">
        <v>1111300</v>
      </c>
      <c r="I3946" s="18">
        <f t="shared" si="61"/>
        <v>1257102.56</v>
      </c>
    </row>
    <row r="3947" spans="1:9" x14ac:dyDescent="0.15">
      <c r="A3947" s="7">
        <v>3278</v>
      </c>
      <c r="B3947" s="96"/>
      <c r="C3947" s="95"/>
      <c r="D3947" s="7">
        <v>882272</v>
      </c>
      <c r="E3947" s="8" t="s">
        <v>3835</v>
      </c>
      <c r="F3947" s="12"/>
      <c r="G3947" s="10"/>
      <c r="H3947" s="11">
        <v>921900</v>
      </c>
      <c r="I3947" s="18">
        <f t="shared" si="61"/>
        <v>1042853.28</v>
      </c>
    </row>
    <row r="3948" spans="1:9" ht="18" x14ac:dyDescent="0.15">
      <c r="A3948" s="7">
        <v>3279</v>
      </c>
      <c r="B3948" s="96"/>
      <c r="C3948" s="95"/>
      <c r="D3948" s="7">
        <v>882282</v>
      </c>
      <c r="E3948" s="8" t="s">
        <v>3836</v>
      </c>
      <c r="F3948" s="12"/>
      <c r="G3948" s="10"/>
      <c r="H3948" s="11">
        <v>664500</v>
      </c>
      <c r="I3948" s="18">
        <f t="shared" si="61"/>
        <v>751682.4</v>
      </c>
    </row>
    <row r="3949" spans="1:9" ht="18" x14ac:dyDescent="0.15">
      <c r="A3949" s="83">
        <v>3280</v>
      </c>
      <c r="B3949" s="96"/>
      <c r="C3949" s="95"/>
      <c r="D3949" s="83">
        <v>882292</v>
      </c>
      <c r="E3949" s="8" t="s">
        <v>3837</v>
      </c>
      <c r="F3949" s="90"/>
      <c r="G3949" s="84"/>
      <c r="H3949" s="85">
        <v>932600</v>
      </c>
      <c r="I3949" s="18">
        <f t="shared" si="61"/>
        <v>1054957.1199999999</v>
      </c>
    </row>
    <row r="3950" spans="1:9" ht="15.75" customHeight="1" x14ac:dyDescent="0.15">
      <c r="A3950" s="83"/>
      <c r="B3950" s="96"/>
      <c r="C3950" s="95"/>
      <c r="D3950" s="83"/>
      <c r="E3950" s="8" t="s">
        <v>3838</v>
      </c>
      <c r="F3950" s="90"/>
      <c r="G3950" s="84"/>
      <c r="H3950" s="85"/>
      <c r="I3950" s="18">
        <f t="shared" si="61"/>
        <v>0</v>
      </c>
    </row>
    <row r="3951" spans="1:9" ht="18" x14ac:dyDescent="0.15">
      <c r="A3951" s="83">
        <v>3281</v>
      </c>
      <c r="B3951" s="96"/>
      <c r="C3951" s="95"/>
      <c r="D3951" s="83">
        <v>882294</v>
      </c>
      <c r="E3951" s="8" t="s">
        <v>3837</v>
      </c>
      <c r="F3951" s="90"/>
      <c r="G3951" s="84"/>
      <c r="H3951" s="85">
        <v>932600</v>
      </c>
      <c r="I3951" s="18">
        <f t="shared" si="61"/>
        <v>1054957.1199999999</v>
      </c>
    </row>
    <row r="3952" spans="1:9" ht="15.75" customHeight="1" x14ac:dyDescent="0.15">
      <c r="A3952" s="83"/>
      <c r="B3952" s="96"/>
      <c r="C3952" s="95"/>
      <c r="D3952" s="83"/>
      <c r="E3952" s="8" t="s">
        <v>3839</v>
      </c>
      <c r="F3952" s="90"/>
      <c r="G3952" s="84"/>
      <c r="H3952" s="85"/>
      <c r="I3952" s="18">
        <f t="shared" si="61"/>
        <v>0</v>
      </c>
    </row>
    <row r="3953" spans="1:9" ht="18" x14ac:dyDescent="0.15">
      <c r="A3953" s="83">
        <v>3282</v>
      </c>
      <c r="B3953" s="96"/>
      <c r="C3953" s="95"/>
      <c r="D3953" s="83">
        <v>882296</v>
      </c>
      <c r="E3953" s="8" t="s">
        <v>3840</v>
      </c>
      <c r="F3953" s="90"/>
      <c r="G3953" s="84"/>
      <c r="H3953" s="85">
        <v>983500</v>
      </c>
      <c r="I3953" s="18">
        <f t="shared" si="61"/>
        <v>1112535.2</v>
      </c>
    </row>
    <row r="3954" spans="1:9" ht="15.75" customHeight="1" x14ac:dyDescent="0.15">
      <c r="A3954" s="83"/>
      <c r="B3954" s="96"/>
      <c r="C3954" s="95"/>
      <c r="D3954" s="83"/>
      <c r="E3954" s="8" t="s">
        <v>3841</v>
      </c>
      <c r="F3954" s="90"/>
      <c r="G3954" s="84"/>
      <c r="H3954" s="85"/>
      <c r="I3954" s="18">
        <f t="shared" si="61"/>
        <v>0</v>
      </c>
    </row>
    <row r="3955" spans="1:9" ht="63" x14ac:dyDescent="0.15">
      <c r="A3955" s="7">
        <v>3283</v>
      </c>
      <c r="B3955" s="96"/>
      <c r="C3955" s="95"/>
      <c r="D3955" s="7">
        <v>882298</v>
      </c>
      <c r="E3955" s="8" t="s">
        <v>3842</v>
      </c>
      <c r="F3955" s="9" t="s">
        <v>3799</v>
      </c>
      <c r="G3955" s="10"/>
      <c r="H3955" s="11">
        <v>751200</v>
      </c>
      <c r="I3955" s="18">
        <f t="shared" si="61"/>
        <v>849757.44</v>
      </c>
    </row>
    <row r="3956" spans="1:9" ht="18" x14ac:dyDescent="0.15">
      <c r="A3956" s="7">
        <v>3284</v>
      </c>
      <c r="B3956" s="96"/>
      <c r="C3956" s="95"/>
      <c r="D3956" s="7">
        <v>882307</v>
      </c>
      <c r="E3956" s="8" t="s">
        <v>3843</v>
      </c>
      <c r="F3956" s="9" t="s">
        <v>3844</v>
      </c>
      <c r="G3956" s="10"/>
      <c r="H3956" s="11">
        <v>600300</v>
      </c>
      <c r="I3956" s="18">
        <f t="shared" si="61"/>
        <v>679059.36</v>
      </c>
    </row>
    <row r="3957" spans="1:9" ht="18" x14ac:dyDescent="0.15">
      <c r="A3957" s="7">
        <v>3285</v>
      </c>
      <c r="B3957" s="96"/>
      <c r="C3957" s="95"/>
      <c r="D3957" s="7">
        <v>882308</v>
      </c>
      <c r="E3957" s="8" t="s">
        <v>3845</v>
      </c>
      <c r="F3957" s="9" t="s">
        <v>3846</v>
      </c>
      <c r="G3957" s="10"/>
      <c r="H3957" s="11">
        <v>414300</v>
      </c>
      <c r="I3957" s="18">
        <f t="shared" si="61"/>
        <v>468656.16</v>
      </c>
    </row>
    <row r="3958" spans="1:9" ht="18" x14ac:dyDescent="0.15">
      <c r="A3958" s="7">
        <v>3286</v>
      </c>
      <c r="B3958" s="96"/>
      <c r="C3958" s="95"/>
      <c r="D3958" s="7">
        <v>882309</v>
      </c>
      <c r="E3958" s="8" t="s">
        <v>3847</v>
      </c>
      <c r="F3958" s="9" t="s">
        <v>3848</v>
      </c>
      <c r="G3958" s="10"/>
      <c r="H3958" s="11">
        <v>820800</v>
      </c>
      <c r="I3958" s="18">
        <f t="shared" si="61"/>
        <v>928488.95999999996</v>
      </c>
    </row>
    <row r="3959" spans="1:9" ht="18" x14ac:dyDescent="0.15">
      <c r="A3959" s="7">
        <v>3287</v>
      </c>
      <c r="B3959" s="96"/>
      <c r="C3959" s="95"/>
      <c r="D3959" s="7">
        <v>882316</v>
      </c>
      <c r="E3959" s="8" t="s">
        <v>3849</v>
      </c>
      <c r="F3959" s="9" t="s">
        <v>3844</v>
      </c>
      <c r="G3959" s="10"/>
      <c r="H3959" s="11">
        <v>560100</v>
      </c>
      <c r="I3959" s="18">
        <f t="shared" si="61"/>
        <v>633585.12</v>
      </c>
    </row>
    <row r="3960" spans="1:9" ht="18" x14ac:dyDescent="0.15">
      <c r="A3960" s="7">
        <v>3288</v>
      </c>
      <c r="B3960" s="96"/>
      <c r="C3960" s="95"/>
      <c r="D3960" s="7">
        <v>882317</v>
      </c>
      <c r="E3960" s="8" t="s">
        <v>3850</v>
      </c>
      <c r="F3960" s="9" t="s">
        <v>3851</v>
      </c>
      <c r="G3960" s="10"/>
      <c r="H3960" s="11">
        <v>767500</v>
      </c>
      <c r="I3960" s="18">
        <f t="shared" si="61"/>
        <v>868196</v>
      </c>
    </row>
    <row r="3961" spans="1:9" ht="18" x14ac:dyDescent="0.15">
      <c r="A3961" s="7">
        <v>3289</v>
      </c>
      <c r="B3961" s="96"/>
      <c r="C3961" s="95"/>
      <c r="D3961" s="7">
        <v>882318</v>
      </c>
      <c r="E3961" s="8" t="s">
        <v>3852</v>
      </c>
      <c r="F3961" s="9" t="s">
        <v>3853</v>
      </c>
      <c r="G3961" s="10"/>
      <c r="H3961" s="11">
        <v>414300</v>
      </c>
      <c r="I3961" s="18">
        <f t="shared" si="61"/>
        <v>468656.16</v>
      </c>
    </row>
    <row r="3962" spans="1:9" ht="18" x14ac:dyDescent="0.15">
      <c r="A3962" s="7">
        <v>3290</v>
      </c>
      <c r="B3962" s="96"/>
      <c r="C3962" s="95"/>
      <c r="D3962" s="7">
        <v>882602</v>
      </c>
      <c r="E3962" s="8" t="s">
        <v>3854</v>
      </c>
      <c r="F3962" s="12"/>
      <c r="G3962" s="10"/>
      <c r="H3962" s="11">
        <v>932600</v>
      </c>
      <c r="I3962" s="18">
        <f t="shared" si="61"/>
        <v>1054957.1199999999</v>
      </c>
    </row>
    <row r="3963" spans="1:9" ht="18" x14ac:dyDescent="0.15">
      <c r="A3963" s="7">
        <v>3291</v>
      </c>
      <c r="B3963" s="96"/>
      <c r="C3963" s="95"/>
      <c r="D3963" s="7">
        <v>882603</v>
      </c>
      <c r="E3963" s="8" t="s">
        <v>3855</v>
      </c>
      <c r="F3963" s="12"/>
      <c r="G3963" s="10"/>
      <c r="H3963" s="11">
        <v>827300</v>
      </c>
      <c r="I3963" s="18">
        <f t="shared" si="61"/>
        <v>935841.76</v>
      </c>
    </row>
    <row r="3964" spans="1:9" ht="15.75" customHeight="1" x14ac:dyDescent="0.15">
      <c r="A3964" s="7">
        <v>3292</v>
      </c>
      <c r="B3964" s="96"/>
      <c r="C3964" s="95"/>
      <c r="D3964" s="7">
        <v>882801</v>
      </c>
      <c r="E3964" s="8" t="s">
        <v>3856</v>
      </c>
      <c r="F3964" s="12"/>
      <c r="G3964" s="10"/>
      <c r="H3964" s="11">
        <v>368900</v>
      </c>
      <c r="I3964" s="18">
        <f t="shared" si="61"/>
        <v>417299.68</v>
      </c>
    </row>
    <row r="3965" spans="1:9" x14ac:dyDescent="0.15">
      <c r="A3965" s="7">
        <v>3293</v>
      </c>
      <c r="B3965" s="96"/>
      <c r="C3965" s="95"/>
      <c r="D3965" s="7">
        <v>883101</v>
      </c>
      <c r="E3965" s="8" t="s">
        <v>3857</v>
      </c>
      <c r="F3965" s="12"/>
      <c r="G3965" s="10"/>
      <c r="H3965" s="11">
        <v>1023700</v>
      </c>
      <c r="I3965" s="18">
        <f t="shared" si="61"/>
        <v>1158009.44</v>
      </c>
    </row>
    <row r="3966" spans="1:9" ht="18" x14ac:dyDescent="0.15">
      <c r="A3966" s="7">
        <v>3294</v>
      </c>
      <c r="B3966" s="96"/>
      <c r="C3966" s="95"/>
      <c r="D3966" s="7">
        <v>883102</v>
      </c>
      <c r="E3966" s="8" t="s">
        <v>3858</v>
      </c>
      <c r="F3966" s="12"/>
      <c r="G3966" s="10"/>
      <c r="H3966" s="11">
        <v>1023700</v>
      </c>
      <c r="I3966" s="18">
        <f t="shared" si="61"/>
        <v>1158009.44</v>
      </c>
    </row>
    <row r="3967" spans="1:9" x14ac:dyDescent="0.15">
      <c r="A3967" s="7">
        <v>3295</v>
      </c>
      <c r="B3967" s="96"/>
      <c r="C3967" s="95"/>
      <c r="D3967" s="7">
        <v>883103</v>
      </c>
      <c r="E3967" s="8" t="s">
        <v>3859</v>
      </c>
      <c r="F3967" s="12"/>
      <c r="G3967" s="10"/>
      <c r="H3967" s="11">
        <v>1023700</v>
      </c>
      <c r="I3967" s="18">
        <f t="shared" si="61"/>
        <v>1158009.44</v>
      </c>
    </row>
    <row r="3968" spans="1:9" ht="36" x14ac:dyDescent="0.15">
      <c r="A3968" s="7">
        <v>3296</v>
      </c>
      <c r="B3968" s="96"/>
      <c r="C3968" s="95"/>
      <c r="D3968" s="7">
        <v>883104</v>
      </c>
      <c r="E3968" s="8" t="s">
        <v>3860</v>
      </c>
      <c r="F3968" s="9" t="s">
        <v>3861</v>
      </c>
      <c r="G3968" s="10"/>
      <c r="H3968" s="11">
        <v>6542200</v>
      </c>
      <c r="I3968" s="18">
        <f t="shared" si="61"/>
        <v>7400536.6399999997</v>
      </c>
    </row>
    <row r="3969" spans="1:9" ht="18" x14ac:dyDescent="0.15">
      <c r="A3969" s="7">
        <v>3297</v>
      </c>
      <c r="B3969" s="96"/>
      <c r="C3969" s="95"/>
      <c r="D3969" s="7">
        <v>883105</v>
      </c>
      <c r="E3969" s="8" t="s">
        <v>3862</v>
      </c>
      <c r="F3969" s="12"/>
      <c r="G3969" s="10"/>
      <c r="H3969" s="11">
        <v>871200</v>
      </c>
      <c r="I3969" s="18">
        <f t="shared" si="61"/>
        <v>985501.44</v>
      </c>
    </row>
    <row r="3970" spans="1:9" ht="18" x14ac:dyDescent="0.15">
      <c r="A3970" s="83">
        <v>3298</v>
      </c>
      <c r="B3970" s="96"/>
      <c r="C3970" s="95"/>
      <c r="D3970" s="83">
        <v>883107</v>
      </c>
      <c r="E3970" s="87" t="s">
        <v>3863</v>
      </c>
      <c r="F3970" s="9" t="s">
        <v>3864</v>
      </c>
      <c r="G3970" s="84"/>
      <c r="H3970" s="85">
        <v>3402600</v>
      </c>
      <c r="I3970" s="18">
        <f t="shared" si="61"/>
        <v>3849021.12</v>
      </c>
    </row>
    <row r="3971" spans="1:9" ht="36" x14ac:dyDescent="0.15">
      <c r="A3971" s="83"/>
      <c r="B3971" s="96"/>
      <c r="C3971" s="95"/>
      <c r="D3971" s="83"/>
      <c r="E3971" s="87"/>
      <c r="F3971" s="9" t="s">
        <v>3865</v>
      </c>
      <c r="G3971" s="84"/>
      <c r="H3971" s="85"/>
      <c r="I3971" s="18">
        <f t="shared" si="61"/>
        <v>0</v>
      </c>
    </row>
    <row r="3972" spans="1:9" ht="18" x14ac:dyDescent="0.15">
      <c r="A3972" s="7">
        <v>3299</v>
      </c>
      <c r="B3972" s="96"/>
      <c r="C3972" s="95"/>
      <c r="D3972" s="7">
        <v>883108</v>
      </c>
      <c r="E3972" s="8" t="s">
        <v>3866</v>
      </c>
      <c r="F3972" s="12"/>
      <c r="G3972" s="10"/>
      <c r="H3972" s="11">
        <v>829000</v>
      </c>
      <c r="I3972" s="18">
        <f t="shared" si="61"/>
        <v>937764.8</v>
      </c>
    </row>
    <row r="3973" spans="1:9" ht="36" x14ac:dyDescent="0.15">
      <c r="A3973" s="7">
        <v>3300</v>
      </c>
      <c r="B3973" s="96"/>
      <c r="C3973" s="95"/>
      <c r="D3973" s="7">
        <v>883109</v>
      </c>
      <c r="E3973" s="8" t="s">
        <v>3867</v>
      </c>
      <c r="F3973" s="9" t="s">
        <v>3868</v>
      </c>
      <c r="G3973" s="10"/>
      <c r="H3973" s="11">
        <v>1074800</v>
      </c>
      <c r="I3973" s="18">
        <f t="shared" ref="I3973:I4036" si="62">+(H3973*13.12%)+H3973</f>
        <v>1215813.76</v>
      </c>
    </row>
    <row r="3974" spans="1:9" ht="18" x14ac:dyDescent="0.15">
      <c r="A3974" s="7">
        <v>3301</v>
      </c>
      <c r="B3974" s="96"/>
      <c r="C3974" s="95"/>
      <c r="D3974" s="7">
        <v>883210</v>
      </c>
      <c r="E3974" s="8" t="s">
        <v>3869</v>
      </c>
      <c r="F3974" s="12"/>
      <c r="G3974" s="10"/>
      <c r="H3974" s="11">
        <v>1023700</v>
      </c>
      <c r="I3974" s="18">
        <f t="shared" si="62"/>
        <v>1158009.44</v>
      </c>
    </row>
    <row r="3975" spans="1:9" ht="18" x14ac:dyDescent="0.15">
      <c r="A3975" s="7">
        <v>3302</v>
      </c>
      <c r="B3975" s="96"/>
      <c r="C3975" s="95"/>
      <c r="D3975" s="7">
        <v>883220</v>
      </c>
      <c r="E3975" s="8" t="s">
        <v>3870</v>
      </c>
      <c r="F3975" s="12"/>
      <c r="G3975" s="10"/>
      <c r="H3975" s="11">
        <v>1023700</v>
      </c>
      <c r="I3975" s="18">
        <f t="shared" si="62"/>
        <v>1158009.44</v>
      </c>
    </row>
    <row r="3976" spans="1:9" ht="18" x14ac:dyDescent="0.15">
      <c r="A3976" s="7">
        <v>3303</v>
      </c>
      <c r="B3976" s="96"/>
      <c r="C3976" s="95"/>
      <c r="D3976" s="7">
        <v>883230</v>
      </c>
      <c r="E3976" s="8" t="s">
        <v>3871</v>
      </c>
      <c r="F3976" s="12"/>
      <c r="G3976" s="10"/>
      <c r="H3976" s="11">
        <v>1023700</v>
      </c>
      <c r="I3976" s="18">
        <f t="shared" si="62"/>
        <v>1158009.44</v>
      </c>
    </row>
    <row r="3977" spans="1:9" ht="18" x14ac:dyDescent="0.15">
      <c r="A3977" s="7">
        <v>3304</v>
      </c>
      <c r="B3977" s="96"/>
      <c r="C3977" s="95"/>
      <c r="D3977" s="7">
        <v>883234</v>
      </c>
      <c r="E3977" s="8" t="s">
        <v>3872</v>
      </c>
      <c r="F3977" s="12"/>
      <c r="G3977" s="10"/>
      <c r="H3977" s="11">
        <v>1023700</v>
      </c>
      <c r="I3977" s="18">
        <f t="shared" si="62"/>
        <v>1158009.44</v>
      </c>
    </row>
    <row r="3978" spans="1:9" x14ac:dyDescent="0.15">
      <c r="A3978" s="7">
        <v>3305</v>
      </c>
      <c r="B3978" s="96"/>
      <c r="C3978" s="95"/>
      <c r="D3978" s="7">
        <v>883301</v>
      </c>
      <c r="E3978" s="8" t="s">
        <v>3873</v>
      </c>
      <c r="F3978" s="12"/>
      <c r="G3978" s="10"/>
      <c r="H3978" s="11">
        <v>728900</v>
      </c>
      <c r="I3978" s="18">
        <f t="shared" si="62"/>
        <v>824531.67999999993</v>
      </c>
    </row>
    <row r="3979" spans="1:9" ht="36" x14ac:dyDescent="0.15">
      <c r="A3979" s="83">
        <v>3306</v>
      </c>
      <c r="B3979" s="96"/>
      <c r="C3979" s="95"/>
      <c r="D3979" s="83">
        <v>883321</v>
      </c>
      <c r="E3979" s="87" t="s">
        <v>3874</v>
      </c>
      <c r="F3979" s="9" t="s">
        <v>3875</v>
      </c>
      <c r="G3979" s="84"/>
      <c r="H3979" s="85">
        <v>1584900</v>
      </c>
      <c r="I3979" s="18">
        <f t="shared" si="62"/>
        <v>1792838.88</v>
      </c>
    </row>
    <row r="3980" spans="1:9" ht="36" x14ac:dyDescent="0.15">
      <c r="A3980" s="83"/>
      <c r="B3980" s="96"/>
      <c r="C3980" s="95"/>
      <c r="D3980" s="83"/>
      <c r="E3980" s="87"/>
      <c r="F3980" s="9" t="s">
        <v>3876</v>
      </c>
      <c r="G3980" s="84"/>
      <c r="H3980" s="85"/>
      <c r="I3980" s="18">
        <f t="shared" si="62"/>
        <v>0</v>
      </c>
    </row>
    <row r="3981" spans="1:9" ht="18" x14ac:dyDescent="0.15">
      <c r="A3981" s="83"/>
      <c r="B3981" s="96"/>
      <c r="C3981" s="95"/>
      <c r="D3981" s="83"/>
      <c r="E3981" s="87"/>
      <c r="F3981" s="9" t="s">
        <v>3877</v>
      </c>
      <c r="G3981" s="84"/>
      <c r="H3981" s="85"/>
      <c r="I3981" s="18">
        <f t="shared" si="62"/>
        <v>0</v>
      </c>
    </row>
    <row r="3982" spans="1:9" ht="36" x14ac:dyDescent="0.15">
      <c r="A3982" s="83">
        <v>3307</v>
      </c>
      <c r="B3982" s="96"/>
      <c r="C3982" s="95"/>
      <c r="D3982" s="83">
        <v>883324</v>
      </c>
      <c r="E3982" s="87" t="s">
        <v>3878</v>
      </c>
      <c r="F3982" s="9" t="s">
        <v>3879</v>
      </c>
      <c r="G3982" s="84"/>
      <c r="H3982" s="85">
        <v>1584900</v>
      </c>
      <c r="I3982" s="18">
        <f t="shared" si="62"/>
        <v>1792838.88</v>
      </c>
    </row>
    <row r="3983" spans="1:9" ht="36" x14ac:dyDescent="0.15">
      <c r="A3983" s="83"/>
      <c r="B3983" s="96"/>
      <c r="C3983" s="95"/>
      <c r="D3983" s="83"/>
      <c r="E3983" s="87"/>
      <c r="F3983" s="9" t="s">
        <v>3880</v>
      </c>
      <c r="G3983" s="84"/>
      <c r="H3983" s="85"/>
      <c r="I3983" s="18">
        <f t="shared" si="62"/>
        <v>0</v>
      </c>
    </row>
    <row r="3984" spans="1:9" ht="18" x14ac:dyDescent="0.15">
      <c r="A3984" s="83"/>
      <c r="B3984" s="96"/>
      <c r="C3984" s="95"/>
      <c r="D3984" s="83"/>
      <c r="E3984" s="87"/>
      <c r="F3984" s="9" t="s">
        <v>3877</v>
      </c>
      <c r="G3984" s="84"/>
      <c r="H3984" s="85"/>
      <c r="I3984" s="18">
        <f t="shared" si="62"/>
        <v>0</v>
      </c>
    </row>
    <row r="3985" spans="1:9" ht="18" x14ac:dyDescent="0.15">
      <c r="A3985" s="7">
        <v>3308</v>
      </c>
      <c r="B3985" s="96"/>
      <c r="C3985" s="95"/>
      <c r="D3985" s="7">
        <v>883341</v>
      </c>
      <c r="E3985" s="8" t="s">
        <v>3881</v>
      </c>
      <c r="F3985" s="12"/>
      <c r="G3985" s="10"/>
      <c r="H3985" s="11">
        <v>1397300</v>
      </c>
      <c r="I3985" s="18">
        <f t="shared" si="62"/>
        <v>1580625.76</v>
      </c>
    </row>
    <row r="3986" spans="1:9" ht="18" x14ac:dyDescent="0.15">
      <c r="A3986" s="7">
        <v>3309</v>
      </c>
      <c r="B3986" s="96"/>
      <c r="C3986" s="95"/>
      <c r="D3986" s="7">
        <v>883351</v>
      </c>
      <c r="E3986" s="8" t="s">
        <v>3882</v>
      </c>
      <c r="F3986" s="9" t="s">
        <v>3883</v>
      </c>
      <c r="G3986" s="10"/>
      <c r="H3986" s="11">
        <v>1023700</v>
      </c>
      <c r="I3986" s="18">
        <f t="shared" si="62"/>
        <v>1158009.44</v>
      </c>
    </row>
    <row r="3987" spans="1:9" ht="27" x14ac:dyDescent="0.15">
      <c r="A3987" s="83">
        <v>3310</v>
      </c>
      <c r="B3987" s="96"/>
      <c r="C3987" s="95"/>
      <c r="D3987" s="83">
        <v>883390</v>
      </c>
      <c r="E3987" s="8" t="s">
        <v>3884</v>
      </c>
      <c r="F3987" s="90"/>
      <c r="G3987" s="84"/>
      <c r="H3987" s="85">
        <v>1023700</v>
      </c>
      <c r="I3987" s="18">
        <f t="shared" si="62"/>
        <v>1158009.44</v>
      </c>
    </row>
    <row r="3988" spans="1:9" ht="15.75" customHeight="1" x14ac:dyDescent="0.15">
      <c r="A3988" s="83"/>
      <c r="B3988" s="96"/>
      <c r="C3988" s="95"/>
      <c r="D3988" s="83"/>
      <c r="E3988" s="8" t="s">
        <v>3885</v>
      </c>
      <c r="F3988" s="90"/>
      <c r="G3988" s="84"/>
      <c r="H3988" s="85"/>
      <c r="I3988" s="18">
        <f t="shared" si="62"/>
        <v>0</v>
      </c>
    </row>
    <row r="3989" spans="1:9" x14ac:dyDescent="0.15">
      <c r="A3989" s="7">
        <v>3311</v>
      </c>
      <c r="B3989" s="96"/>
      <c r="C3989" s="95"/>
      <c r="D3989" s="7">
        <v>883401</v>
      </c>
      <c r="E3989" s="8" t="s">
        <v>3886</v>
      </c>
      <c r="F3989" s="12"/>
      <c r="G3989" s="10"/>
      <c r="H3989" s="11">
        <v>1023700</v>
      </c>
      <c r="I3989" s="18">
        <f t="shared" si="62"/>
        <v>1158009.44</v>
      </c>
    </row>
    <row r="3990" spans="1:9" ht="15.75" customHeight="1" x14ac:dyDescent="0.15">
      <c r="A3990" s="7">
        <v>3312</v>
      </c>
      <c r="B3990" s="96"/>
      <c r="C3990" s="95"/>
      <c r="D3990" s="7">
        <v>883434</v>
      </c>
      <c r="E3990" s="8" t="s">
        <v>3887</v>
      </c>
      <c r="F3990" s="12"/>
      <c r="G3990" s="10"/>
      <c r="H3990" s="11">
        <v>1546900</v>
      </c>
      <c r="I3990" s="18">
        <f t="shared" si="62"/>
        <v>1749853.28</v>
      </c>
    </row>
    <row r="3991" spans="1:9" ht="18" x14ac:dyDescent="0.15">
      <c r="A3991" s="7">
        <v>3313</v>
      </c>
      <c r="B3991" s="96"/>
      <c r="C3991" s="95"/>
      <c r="D3991" s="7">
        <v>883435</v>
      </c>
      <c r="E3991" s="8" t="s">
        <v>3888</v>
      </c>
      <c r="F3991" s="12"/>
      <c r="G3991" s="10"/>
      <c r="H3991" s="11">
        <v>1180100</v>
      </c>
      <c r="I3991" s="18">
        <f t="shared" si="62"/>
        <v>1334929.1199999999</v>
      </c>
    </row>
    <row r="3992" spans="1:9" ht="18" x14ac:dyDescent="0.15">
      <c r="A3992" s="7">
        <v>3314</v>
      </c>
      <c r="B3992" s="96"/>
      <c r="C3992" s="95"/>
      <c r="D3992" s="7">
        <v>883436</v>
      </c>
      <c r="E3992" s="8" t="s">
        <v>3889</v>
      </c>
      <c r="F3992" s="12"/>
      <c r="G3992" s="10"/>
      <c r="H3992" s="11">
        <v>1074800</v>
      </c>
      <c r="I3992" s="18">
        <f t="shared" si="62"/>
        <v>1215813.76</v>
      </c>
    </row>
    <row r="3993" spans="1:9" x14ac:dyDescent="0.15">
      <c r="A3993" s="7">
        <v>3315</v>
      </c>
      <c r="B3993" s="96"/>
      <c r="C3993" s="95"/>
      <c r="D3993" s="7">
        <v>883440</v>
      </c>
      <c r="E3993" s="8" t="s">
        <v>3890</v>
      </c>
      <c r="F3993" s="12"/>
      <c r="G3993" s="10"/>
      <c r="H3993" s="11">
        <v>1023700</v>
      </c>
      <c r="I3993" s="18">
        <f t="shared" si="62"/>
        <v>1158009.44</v>
      </c>
    </row>
    <row r="3994" spans="1:9" ht="36" x14ac:dyDescent="0.15">
      <c r="A3994" s="7">
        <v>3316</v>
      </c>
      <c r="B3994" s="96"/>
      <c r="C3994" s="95"/>
      <c r="D3994" s="7">
        <v>883442</v>
      </c>
      <c r="E3994" s="8" t="s">
        <v>3891</v>
      </c>
      <c r="F3994" s="9" t="s">
        <v>3892</v>
      </c>
      <c r="G3994" s="10"/>
      <c r="H3994" s="11">
        <v>1506990</v>
      </c>
      <c r="I3994" s="18">
        <f t="shared" si="62"/>
        <v>1704707.088</v>
      </c>
    </row>
    <row r="3995" spans="1:9" ht="18" x14ac:dyDescent="0.15">
      <c r="A3995" s="7">
        <v>3317</v>
      </c>
      <c r="B3995" s="96"/>
      <c r="C3995" s="95"/>
      <c r="D3995" s="7">
        <v>883511</v>
      </c>
      <c r="E3995" s="8" t="s">
        <v>3893</v>
      </c>
      <c r="F3995" s="12"/>
      <c r="G3995" s="10"/>
      <c r="H3995" s="11">
        <v>715900</v>
      </c>
      <c r="I3995" s="18">
        <f t="shared" si="62"/>
        <v>809826.08</v>
      </c>
    </row>
    <row r="3996" spans="1:9" ht="18" x14ac:dyDescent="0.15">
      <c r="A3996" s="83">
        <v>3318</v>
      </c>
      <c r="B3996" s="96"/>
      <c r="C3996" s="95"/>
      <c r="D3996" s="83">
        <v>883512</v>
      </c>
      <c r="E3996" s="8" t="s">
        <v>3894</v>
      </c>
      <c r="F3996" s="90"/>
      <c r="G3996" s="84"/>
      <c r="H3996" s="85">
        <v>769900</v>
      </c>
      <c r="I3996" s="18">
        <f t="shared" si="62"/>
        <v>870910.88</v>
      </c>
    </row>
    <row r="3997" spans="1:9" ht="15.75" customHeight="1" x14ac:dyDescent="0.15">
      <c r="A3997" s="83"/>
      <c r="B3997" s="96"/>
      <c r="C3997" s="95"/>
      <c r="D3997" s="83"/>
      <c r="E3997" s="8" t="s">
        <v>3895</v>
      </c>
      <c r="F3997" s="90"/>
      <c r="G3997" s="84"/>
      <c r="H3997" s="85"/>
      <c r="I3997" s="18">
        <f t="shared" si="62"/>
        <v>0</v>
      </c>
    </row>
    <row r="3998" spans="1:9" ht="18" x14ac:dyDescent="0.15">
      <c r="A3998" s="7">
        <v>3319</v>
      </c>
      <c r="B3998" s="96"/>
      <c r="C3998" s="95"/>
      <c r="D3998" s="7">
        <v>883521</v>
      </c>
      <c r="E3998" s="8" t="s">
        <v>3896</v>
      </c>
      <c r="F3998" s="12"/>
      <c r="G3998" s="10"/>
      <c r="H3998" s="11">
        <v>590700</v>
      </c>
      <c r="I3998" s="18">
        <f t="shared" si="62"/>
        <v>668199.84</v>
      </c>
    </row>
    <row r="3999" spans="1:9" ht="18" x14ac:dyDescent="0.15">
      <c r="A3999" s="83">
        <v>3320</v>
      </c>
      <c r="B3999" s="96"/>
      <c r="C3999" s="95"/>
      <c r="D3999" s="83">
        <v>883522</v>
      </c>
      <c r="E3999" s="8" t="s">
        <v>3897</v>
      </c>
      <c r="F3999" s="90"/>
      <c r="G3999" s="84"/>
      <c r="H3999" s="85">
        <v>769900</v>
      </c>
      <c r="I3999" s="18">
        <f t="shared" si="62"/>
        <v>870910.88</v>
      </c>
    </row>
    <row r="4000" spans="1:9" ht="15.75" customHeight="1" x14ac:dyDescent="0.15">
      <c r="A4000" s="83"/>
      <c r="B4000" s="96"/>
      <c r="C4000" s="95"/>
      <c r="D4000" s="83"/>
      <c r="E4000" s="8" t="s">
        <v>3895</v>
      </c>
      <c r="F4000" s="90"/>
      <c r="G4000" s="84"/>
      <c r="H4000" s="85"/>
      <c r="I4000" s="18">
        <f t="shared" si="62"/>
        <v>0</v>
      </c>
    </row>
    <row r="4001" spans="1:9" ht="18" x14ac:dyDescent="0.15">
      <c r="A4001" s="7">
        <v>3321</v>
      </c>
      <c r="B4001" s="96"/>
      <c r="C4001" s="95"/>
      <c r="D4001" s="7">
        <v>883545</v>
      </c>
      <c r="E4001" s="8" t="s">
        <v>3898</v>
      </c>
      <c r="F4001" s="12"/>
      <c r="G4001" s="10"/>
      <c r="H4001" s="11">
        <v>1071000</v>
      </c>
      <c r="I4001" s="18">
        <f t="shared" si="62"/>
        <v>1211515.2</v>
      </c>
    </row>
    <row r="4002" spans="1:9" ht="18" x14ac:dyDescent="0.15">
      <c r="A4002" s="7">
        <v>3322</v>
      </c>
      <c r="B4002" s="96"/>
      <c r="C4002" s="95"/>
      <c r="D4002" s="7">
        <v>883560</v>
      </c>
      <c r="E4002" s="8" t="s">
        <v>3899</v>
      </c>
      <c r="F4002" s="12"/>
      <c r="G4002" s="10"/>
      <c r="H4002" s="11">
        <v>1023700</v>
      </c>
      <c r="I4002" s="18">
        <f t="shared" si="62"/>
        <v>1158009.44</v>
      </c>
    </row>
    <row r="4003" spans="1:9" ht="18" x14ac:dyDescent="0.15">
      <c r="A4003" s="7">
        <v>3323</v>
      </c>
      <c r="B4003" s="96"/>
      <c r="C4003" s="95"/>
      <c r="D4003" s="7">
        <v>883590</v>
      </c>
      <c r="E4003" s="8" t="s">
        <v>3900</v>
      </c>
      <c r="F4003" s="12"/>
      <c r="G4003" s="10"/>
      <c r="H4003" s="11">
        <v>1023700</v>
      </c>
      <c r="I4003" s="18">
        <f t="shared" si="62"/>
        <v>1158009.44</v>
      </c>
    </row>
    <row r="4004" spans="1:9" ht="18" x14ac:dyDescent="0.15">
      <c r="A4004" s="7">
        <v>3324</v>
      </c>
      <c r="B4004" s="96"/>
      <c r="C4004" s="95"/>
      <c r="D4004" s="7">
        <v>883701</v>
      </c>
      <c r="E4004" s="8" t="s">
        <v>3901</v>
      </c>
      <c r="F4004" s="12"/>
      <c r="G4004" s="10"/>
      <c r="H4004" s="11">
        <v>818300</v>
      </c>
      <c r="I4004" s="18">
        <f t="shared" si="62"/>
        <v>925660.96</v>
      </c>
    </row>
    <row r="4005" spans="1:9" ht="18" x14ac:dyDescent="0.15">
      <c r="A4005" s="7">
        <v>3325</v>
      </c>
      <c r="B4005" s="96"/>
      <c r="C4005" s="95"/>
      <c r="D4005" s="7">
        <v>883901</v>
      </c>
      <c r="E4005" s="8" t="s">
        <v>3902</v>
      </c>
      <c r="F4005" s="12"/>
      <c r="G4005" s="10"/>
      <c r="H4005" s="11">
        <v>2264100</v>
      </c>
      <c r="I4005" s="18">
        <f t="shared" si="62"/>
        <v>2561149.92</v>
      </c>
    </row>
    <row r="4006" spans="1:9" ht="18" x14ac:dyDescent="0.15">
      <c r="A4006" s="7">
        <v>3326</v>
      </c>
      <c r="B4006" s="96"/>
      <c r="C4006" s="95"/>
      <c r="D4006" s="7">
        <v>883902</v>
      </c>
      <c r="E4006" s="8" t="s">
        <v>3903</v>
      </c>
      <c r="F4006" s="12"/>
      <c r="G4006" s="10"/>
      <c r="H4006" s="11">
        <v>2264100</v>
      </c>
      <c r="I4006" s="18">
        <f t="shared" si="62"/>
        <v>2561149.92</v>
      </c>
    </row>
    <row r="4007" spans="1:9" ht="45" x14ac:dyDescent="0.15">
      <c r="A4007" s="7">
        <v>3327</v>
      </c>
      <c r="B4007" s="96"/>
      <c r="C4007" s="95"/>
      <c r="D4007" s="7">
        <v>883905</v>
      </c>
      <c r="E4007" s="8" t="s">
        <v>3904</v>
      </c>
      <c r="F4007" s="9" t="s">
        <v>3905</v>
      </c>
      <c r="G4007" s="10"/>
      <c r="H4007" s="11">
        <v>3402600</v>
      </c>
      <c r="I4007" s="18">
        <f t="shared" si="62"/>
        <v>3849021.12</v>
      </c>
    </row>
    <row r="4008" spans="1:9" ht="18" x14ac:dyDescent="0.15">
      <c r="A4008" s="7">
        <v>3328</v>
      </c>
      <c r="B4008" s="96"/>
      <c r="C4008" s="95"/>
      <c r="D4008" s="7">
        <v>883909</v>
      </c>
      <c r="E4008" s="8" t="s">
        <v>3906</v>
      </c>
      <c r="F4008" s="12"/>
      <c r="G4008" s="10"/>
      <c r="H4008" s="11">
        <v>1397300</v>
      </c>
      <c r="I4008" s="18">
        <f t="shared" si="62"/>
        <v>1580625.76</v>
      </c>
    </row>
    <row r="4009" spans="1:9" ht="15" customHeight="1" x14ac:dyDescent="0.15">
      <c r="A4009" s="83">
        <v>3329</v>
      </c>
      <c r="B4009" s="96"/>
      <c r="C4009" s="95"/>
      <c r="D4009" s="83">
        <v>883912</v>
      </c>
      <c r="E4009" s="87" t="s">
        <v>3907</v>
      </c>
      <c r="F4009" s="9" t="s">
        <v>3908</v>
      </c>
      <c r="G4009" s="84"/>
      <c r="H4009" s="85">
        <v>604980</v>
      </c>
      <c r="I4009" s="18">
        <f t="shared" si="62"/>
        <v>684353.37599999993</v>
      </c>
    </row>
    <row r="4010" spans="1:9" ht="27" x14ac:dyDescent="0.15">
      <c r="A4010" s="83"/>
      <c r="B4010" s="96"/>
      <c r="C4010" s="95"/>
      <c r="D4010" s="83"/>
      <c r="E4010" s="87"/>
      <c r="F4010" s="9" t="s">
        <v>3909</v>
      </c>
      <c r="G4010" s="84"/>
      <c r="H4010" s="85"/>
      <c r="I4010" s="18">
        <f t="shared" si="62"/>
        <v>0</v>
      </c>
    </row>
    <row r="4011" spans="1:9" ht="18" x14ac:dyDescent="0.15">
      <c r="A4011" s="7">
        <v>3330</v>
      </c>
      <c r="B4011" s="96"/>
      <c r="C4011" s="95"/>
      <c r="D4011" s="7">
        <v>886012</v>
      </c>
      <c r="E4011" s="8" t="s">
        <v>3910</v>
      </c>
      <c r="F4011" s="9" t="s">
        <v>3911</v>
      </c>
      <c r="G4011" s="10"/>
      <c r="H4011" s="11">
        <v>280880</v>
      </c>
      <c r="I4011" s="18">
        <f t="shared" si="62"/>
        <v>317731.45600000001</v>
      </c>
    </row>
    <row r="4012" spans="1:9" ht="18" x14ac:dyDescent="0.15">
      <c r="A4012" s="7">
        <v>3331</v>
      </c>
      <c r="B4012" s="96"/>
      <c r="C4012" s="95"/>
      <c r="D4012" s="7">
        <v>886101</v>
      </c>
      <c r="E4012" s="8" t="s">
        <v>3912</v>
      </c>
      <c r="F4012" s="9" t="s">
        <v>3913</v>
      </c>
      <c r="G4012" s="10"/>
      <c r="H4012" s="11">
        <v>1149700</v>
      </c>
      <c r="I4012" s="18">
        <f t="shared" si="62"/>
        <v>1300540.6399999999</v>
      </c>
    </row>
    <row r="4013" spans="1:9" ht="27" x14ac:dyDescent="0.15">
      <c r="A4013" s="7">
        <v>3332</v>
      </c>
      <c r="B4013" s="96"/>
      <c r="C4013" s="95"/>
      <c r="D4013" s="7">
        <v>890205</v>
      </c>
      <c r="E4013" s="8" t="s">
        <v>3914</v>
      </c>
      <c r="F4013" s="9" t="s">
        <v>3915</v>
      </c>
      <c r="G4013" s="10"/>
      <c r="H4013" s="11">
        <v>79400</v>
      </c>
      <c r="I4013" s="18">
        <f t="shared" si="62"/>
        <v>89817.279999999999</v>
      </c>
    </row>
    <row r="4014" spans="1:9" ht="18" x14ac:dyDescent="0.15">
      <c r="A4014" s="7">
        <v>3333</v>
      </c>
      <c r="B4014" s="96"/>
      <c r="C4014" s="95"/>
      <c r="D4014" s="7">
        <v>890206</v>
      </c>
      <c r="E4014" s="8" t="s">
        <v>3916</v>
      </c>
      <c r="F4014" s="12"/>
      <c r="G4014" s="10"/>
      <c r="H4014" s="11">
        <v>102400</v>
      </c>
      <c r="I4014" s="18">
        <f t="shared" si="62"/>
        <v>115834.88</v>
      </c>
    </row>
    <row r="4015" spans="1:9" ht="18" x14ac:dyDescent="0.15">
      <c r="A4015" s="7">
        <v>3334</v>
      </c>
      <c r="B4015" s="96"/>
      <c r="C4015" s="95"/>
      <c r="D4015" s="7">
        <v>890207</v>
      </c>
      <c r="E4015" s="8" t="s">
        <v>3917</v>
      </c>
      <c r="F4015" s="12"/>
      <c r="G4015" s="10"/>
      <c r="H4015" s="11">
        <v>102190</v>
      </c>
      <c r="I4015" s="18">
        <f t="shared" si="62"/>
        <v>115597.32799999999</v>
      </c>
    </row>
    <row r="4016" spans="1:9" ht="18" x14ac:dyDescent="0.15">
      <c r="A4016" s="7">
        <v>3335</v>
      </c>
      <c r="B4016" s="96"/>
      <c r="C4016" s="95"/>
      <c r="D4016" s="7">
        <v>890208</v>
      </c>
      <c r="E4016" s="8" t="s">
        <v>3918</v>
      </c>
      <c r="F4016" s="12"/>
      <c r="G4016" s="10"/>
      <c r="H4016" s="11">
        <v>79500</v>
      </c>
      <c r="I4016" s="18">
        <f t="shared" si="62"/>
        <v>89930.4</v>
      </c>
    </row>
    <row r="4017" spans="1:9" ht="18" x14ac:dyDescent="0.15">
      <c r="A4017" s="7">
        <v>3336</v>
      </c>
      <c r="B4017" s="96"/>
      <c r="C4017" s="95"/>
      <c r="D4017" s="7">
        <v>890209</v>
      </c>
      <c r="E4017" s="8" t="s">
        <v>3919</v>
      </c>
      <c r="F4017" s="12"/>
      <c r="G4017" s="10"/>
      <c r="H4017" s="11">
        <v>42050</v>
      </c>
      <c r="I4017" s="18">
        <f t="shared" si="62"/>
        <v>47566.96</v>
      </c>
    </row>
    <row r="4018" spans="1:9" ht="18" x14ac:dyDescent="0.15">
      <c r="A4018" s="7">
        <v>3337</v>
      </c>
      <c r="B4018" s="96"/>
      <c r="C4018" s="95"/>
      <c r="D4018" s="7">
        <v>890210</v>
      </c>
      <c r="E4018" s="8" t="s">
        <v>3920</v>
      </c>
      <c r="F4018" s="12"/>
      <c r="G4018" s="10"/>
      <c r="H4018" s="11">
        <v>75860</v>
      </c>
      <c r="I4018" s="18">
        <f t="shared" si="62"/>
        <v>85812.831999999995</v>
      </c>
    </row>
    <row r="4019" spans="1:9" ht="63" x14ac:dyDescent="0.15">
      <c r="A4019" s="83">
        <v>3338</v>
      </c>
      <c r="B4019" s="96"/>
      <c r="C4019" s="95"/>
      <c r="D4019" s="83">
        <v>890214</v>
      </c>
      <c r="E4019" s="87" t="s">
        <v>3921</v>
      </c>
      <c r="F4019" s="9" t="s">
        <v>3922</v>
      </c>
      <c r="G4019" s="84"/>
      <c r="H4019" s="85">
        <v>42050</v>
      </c>
      <c r="I4019" s="18">
        <f t="shared" si="62"/>
        <v>47566.96</v>
      </c>
    </row>
    <row r="4020" spans="1:9" ht="15.75" customHeight="1" x14ac:dyDescent="0.15">
      <c r="A4020" s="83"/>
      <c r="B4020" s="96"/>
      <c r="C4020" s="95"/>
      <c r="D4020" s="83"/>
      <c r="E4020" s="87"/>
      <c r="F4020" s="9" t="s">
        <v>3923</v>
      </c>
      <c r="G4020" s="84"/>
      <c r="H4020" s="85"/>
      <c r="I4020" s="18">
        <f t="shared" si="62"/>
        <v>0</v>
      </c>
    </row>
    <row r="4021" spans="1:9" ht="27" x14ac:dyDescent="0.15">
      <c r="A4021" s="7">
        <v>3339</v>
      </c>
      <c r="B4021" s="96"/>
      <c r="C4021" s="95"/>
      <c r="D4021" s="7">
        <v>890215</v>
      </c>
      <c r="E4021" s="8" t="s">
        <v>3924</v>
      </c>
      <c r="F4021" s="9" t="s">
        <v>3925</v>
      </c>
      <c r="G4021" s="10"/>
      <c r="H4021" s="11">
        <v>187890</v>
      </c>
      <c r="I4021" s="18">
        <f t="shared" si="62"/>
        <v>212541.16800000001</v>
      </c>
    </row>
    <row r="4022" spans="1:9" ht="18" x14ac:dyDescent="0.15">
      <c r="A4022" s="7">
        <v>3340</v>
      </c>
      <c r="B4022" s="96"/>
      <c r="C4022" s="95"/>
      <c r="D4022" s="7">
        <v>890226</v>
      </c>
      <c r="E4022" s="8" t="s">
        <v>3926</v>
      </c>
      <c r="F4022" s="9" t="s">
        <v>3927</v>
      </c>
      <c r="G4022" s="10"/>
      <c r="H4022" s="11">
        <v>104750</v>
      </c>
      <c r="I4022" s="18">
        <f t="shared" si="62"/>
        <v>118493.2</v>
      </c>
    </row>
    <row r="4023" spans="1:9" ht="27" x14ac:dyDescent="0.15">
      <c r="A4023" s="7">
        <v>3341</v>
      </c>
      <c r="B4023" s="96"/>
      <c r="C4023" s="95"/>
      <c r="D4023" s="7">
        <v>890229</v>
      </c>
      <c r="E4023" s="8" t="s">
        <v>3928</v>
      </c>
      <c r="F4023" s="12"/>
      <c r="G4023" s="10"/>
      <c r="H4023" s="11">
        <v>139850</v>
      </c>
      <c r="I4023" s="18">
        <f t="shared" si="62"/>
        <v>158198.32</v>
      </c>
    </row>
    <row r="4024" spans="1:9" ht="27" x14ac:dyDescent="0.15">
      <c r="A4024" s="7">
        <v>3342</v>
      </c>
      <c r="B4024" s="96"/>
      <c r="C4024" s="95"/>
      <c r="D4024" s="7">
        <v>890230</v>
      </c>
      <c r="E4024" s="8" t="s">
        <v>3929</v>
      </c>
      <c r="F4024" s="12"/>
      <c r="G4024" s="10"/>
      <c r="H4024" s="11">
        <v>139850</v>
      </c>
      <c r="I4024" s="18">
        <f t="shared" si="62"/>
        <v>158198.32</v>
      </c>
    </row>
    <row r="4025" spans="1:9" ht="27" x14ac:dyDescent="0.15">
      <c r="A4025" s="7">
        <v>3343</v>
      </c>
      <c r="B4025" s="96"/>
      <c r="C4025" s="95"/>
      <c r="D4025" s="7">
        <v>890231</v>
      </c>
      <c r="E4025" s="8" t="s">
        <v>3930</v>
      </c>
      <c r="F4025" s="12"/>
      <c r="G4025" s="10"/>
      <c r="H4025" s="11">
        <v>104750</v>
      </c>
      <c r="I4025" s="18">
        <f t="shared" si="62"/>
        <v>118493.2</v>
      </c>
    </row>
    <row r="4026" spans="1:9" ht="18" x14ac:dyDescent="0.15">
      <c r="A4026" s="83">
        <v>3344</v>
      </c>
      <c r="B4026" s="96"/>
      <c r="C4026" s="95"/>
      <c r="D4026" s="83">
        <v>890232</v>
      </c>
      <c r="E4026" s="8" t="s">
        <v>3931</v>
      </c>
      <c r="F4026" s="90"/>
      <c r="G4026" s="84"/>
      <c r="H4026" s="85">
        <v>102190</v>
      </c>
      <c r="I4026" s="18">
        <f t="shared" si="62"/>
        <v>115597.32799999999</v>
      </c>
    </row>
    <row r="4027" spans="1:9" ht="15.75" customHeight="1" x14ac:dyDescent="0.15">
      <c r="A4027" s="83"/>
      <c r="B4027" s="96"/>
      <c r="C4027" s="95"/>
      <c r="D4027" s="83"/>
      <c r="E4027" s="8" t="s">
        <v>3932</v>
      </c>
      <c r="F4027" s="90"/>
      <c r="G4027" s="84"/>
      <c r="H4027" s="85"/>
      <c r="I4027" s="18">
        <f t="shared" si="62"/>
        <v>0</v>
      </c>
    </row>
    <row r="4028" spans="1:9" ht="18" x14ac:dyDescent="0.15">
      <c r="A4028" s="7">
        <v>3345</v>
      </c>
      <c r="B4028" s="96"/>
      <c r="C4028" s="95"/>
      <c r="D4028" s="7">
        <v>890233</v>
      </c>
      <c r="E4028" s="8" t="s">
        <v>3933</v>
      </c>
      <c r="F4028" s="12"/>
      <c r="G4028" s="10"/>
      <c r="H4028" s="11">
        <v>104750</v>
      </c>
      <c r="I4028" s="18">
        <f t="shared" si="62"/>
        <v>118493.2</v>
      </c>
    </row>
    <row r="4029" spans="1:9" ht="27" x14ac:dyDescent="0.15">
      <c r="A4029" s="7">
        <v>3346</v>
      </c>
      <c r="B4029" s="96"/>
      <c r="C4029" s="95"/>
      <c r="D4029" s="7">
        <v>890234</v>
      </c>
      <c r="E4029" s="8" t="s">
        <v>3934</v>
      </c>
      <c r="F4029" s="12"/>
      <c r="G4029" s="10"/>
      <c r="H4029" s="11">
        <v>104750</v>
      </c>
      <c r="I4029" s="18">
        <f t="shared" si="62"/>
        <v>118493.2</v>
      </c>
    </row>
    <row r="4030" spans="1:9" ht="18" x14ac:dyDescent="0.15">
      <c r="A4030" s="83">
        <v>3347</v>
      </c>
      <c r="B4030" s="96"/>
      <c r="C4030" s="95"/>
      <c r="D4030" s="83">
        <v>890235</v>
      </c>
      <c r="E4030" s="87" t="s">
        <v>3935</v>
      </c>
      <c r="F4030" s="9" t="s">
        <v>3936</v>
      </c>
      <c r="G4030" s="84"/>
      <c r="H4030" s="85">
        <v>102400</v>
      </c>
      <c r="I4030" s="18">
        <f t="shared" si="62"/>
        <v>115834.88</v>
      </c>
    </row>
    <row r="4031" spans="1:9" ht="27" x14ac:dyDescent="0.15">
      <c r="A4031" s="83"/>
      <c r="B4031" s="96"/>
      <c r="C4031" s="95"/>
      <c r="D4031" s="83"/>
      <c r="E4031" s="87"/>
      <c r="F4031" s="9" t="s">
        <v>3937</v>
      </c>
      <c r="G4031" s="84"/>
      <c r="H4031" s="85"/>
      <c r="I4031" s="18">
        <f t="shared" si="62"/>
        <v>0</v>
      </c>
    </row>
    <row r="4032" spans="1:9" ht="27" x14ac:dyDescent="0.15">
      <c r="A4032" s="83"/>
      <c r="B4032" s="96"/>
      <c r="C4032" s="95"/>
      <c r="D4032" s="83"/>
      <c r="E4032" s="87"/>
      <c r="F4032" s="9" t="s">
        <v>3938</v>
      </c>
      <c r="G4032" s="84"/>
      <c r="H4032" s="85"/>
      <c r="I4032" s="18">
        <f t="shared" si="62"/>
        <v>0</v>
      </c>
    </row>
    <row r="4033" spans="1:9" ht="18" x14ac:dyDescent="0.15">
      <c r="A4033" s="83"/>
      <c r="B4033" s="96"/>
      <c r="C4033" s="95"/>
      <c r="D4033" s="83"/>
      <c r="E4033" s="87"/>
      <c r="F4033" s="9" t="s">
        <v>3939</v>
      </c>
      <c r="G4033" s="84"/>
      <c r="H4033" s="85"/>
      <c r="I4033" s="18">
        <f t="shared" si="62"/>
        <v>0</v>
      </c>
    </row>
    <row r="4034" spans="1:9" ht="27" x14ac:dyDescent="0.15">
      <c r="A4034" s="83"/>
      <c r="B4034" s="96"/>
      <c r="C4034" s="95"/>
      <c r="D4034" s="83"/>
      <c r="E4034" s="87"/>
      <c r="F4034" s="9" t="s">
        <v>3940</v>
      </c>
      <c r="G4034" s="84"/>
      <c r="H4034" s="85"/>
      <c r="I4034" s="18">
        <f t="shared" si="62"/>
        <v>0</v>
      </c>
    </row>
    <row r="4035" spans="1:9" ht="18" x14ac:dyDescent="0.15">
      <c r="A4035" s="7">
        <v>3348</v>
      </c>
      <c r="B4035" s="96"/>
      <c r="C4035" s="95"/>
      <c r="D4035" s="7">
        <v>890236</v>
      </c>
      <c r="E4035" s="8" t="s">
        <v>3941</v>
      </c>
      <c r="F4035" s="12"/>
      <c r="G4035" s="10"/>
      <c r="H4035" s="11">
        <v>104750</v>
      </c>
      <c r="I4035" s="18">
        <f t="shared" si="62"/>
        <v>118493.2</v>
      </c>
    </row>
    <row r="4036" spans="1:9" ht="18" x14ac:dyDescent="0.15">
      <c r="A4036" s="7">
        <v>3349</v>
      </c>
      <c r="B4036" s="96"/>
      <c r="C4036" s="95"/>
      <c r="D4036" s="7">
        <v>890237</v>
      </c>
      <c r="E4036" s="8" t="s">
        <v>3942</v>
      </c>
      <c r="F4036" s="12"/>
      <c r="G4036" s="10"/>
      <c r="H4036" s="11">
        <v>102400</v>
      </c>
      <c r="I4036" s="18">
        <f t="shared" si="62"/>
        <v>115834.88</v>
      </c>
    </row>
    <row r="4037" spans="1:9" ht="18" x14ac:dyDescent="0.15">
      <c r="A4037" s="7">
        <v>3350</v>
      </c>
      <c r="B4037" s="96"/>
      <c r="C4037" s="95"/>
      <c r="D4037" s="7">
        <v>890238</v>
      </c>
      <c r="E4037" s="8" t="s">
        <v>3943</v>
      </c>
      <c r="F4037" s="12"/>
      <c r="G4037" s="10"/>
      <c r="H4037" s="11">
        <v>102400</v>
      </c>
      <c r="I4037" s="18">
        <f t="shared" ref="I4037:I4100" si="63">+(H4037*13.12%)+H4037</f>
        <v>115834.88</v>
      </c>
    </row>
    <row r="4038" spans="1:9" ht="27" x14ac:dyDescent="0.15">
      <c r="A4038" s="83">
        <v>3351</v>
      </c>
      <c r="B4038" s="96"/>
      <c r="C4038" s="95"/>
      <c r="D4038" s="83">
        <v>890239</v>
      </c>
      <c r="E4038" s="8" t="s">
        <v>3944</v>
      </c>
      <c r="F4038" s="90"/>
      <c r="G4038" s="84"/>
      <c r="H4038" s="85">
        <v>102400</v>
      </c>
      <c r="I4038" s="18">
        <f t="shared" si="63"/>
        <v>115834.88</v>
      </c>
    </row>
    <row r="4039" spans="1:9" ht="15.75" customHeight="1" x14ac:dyDescent="0.15">
      <c r="A4039" s="83"/>
      <c r="B4039" s="96"/>
      <c r="C4039" s="95"/>
      <c r="D4039" s="83"/>
      <c r="E4039" s="8" t="s">
        <v>3945</v>
      </c>
      <c r="F4039" s="90"/>
      <c r="G4039" s="84"/>
      <c r="H4039" s="85"/>
      <c r="I4039" s="18">
        <f t="shared" si="63"/>
        <v>0</v>
      </c>
    </row>
    <row r="4040" spans="1:9" ht="27" x14ac:dyDescent="0.15">
      <c r="A4040" s="7">
        <v>3352</v>
      </c>
      <c r="B4040" s="96"/>
      <c r="C4040" s="95"/>
      <c r="D4040" s="7">
        <v>890240</v>
      </c>
      <c r="E4040" s="8" t="s">
        <v>3946</v>
      </c>
      <c r="F4040" s="9" t="s">
        <v>3947</v>
      </c>
      <c r="G4040" s="10"/>
      <c r="H4040" s="11">
        <v>102400</v>
      </c>
      <c r="I4040" s="18">
        <f t="shared" si="63"/>
        <v>115834.88</v>
      </c>
    </row>
    <row r="4041" spans="1:9" ht="18" x14ac:dyDescent="0.15">
      <c r="A4041" s="7">
        <v>3353</v>
      </c>
      <c r="B4041" s="96"/>
      <c r="C4041" s="95"/>
      <c r="D4041" s="7">
        <v>890241</v>
      </c>
      <c r="E4041" s="8" t="s">
        <v>3948</v>
      </c>
      <c r="F4041" s="12"/>
      <c r="G4041" s="10"/>
      <c r="H4041" s="11">
        <v>102400</v>
      </c>
      <c r="I4041" s="18">
        <f t="shared" si="63"/>
        <v>115834.88</v>
      </c>
    </row>
    <row r="4042" spans="1:9" ht="18" x14ac:dyDescent="0.15">
      <c r="A4042" s="7">
        <v>3354</v>
      </c>
      <c r="B4042" s="96"/>
      <c r="C4042" s="95"/>
      <c r="D4042" s="7">
        <v>890242</v>
      </c>
      <c r="E4042" s="8" t="s">
        <v>3949</v>
      </c>
      <c r="F4042" s="12"/>
      <c r="G4042" s="10"/>
      <c r="H4042" s="11">
        <v>104750</v>
      </c>
      <c r="I4042" s="18">
        <f t="shared" si="63"/>
        <v>118493.2</v>
      </c>
    </row>
    <row r="4043" spans="1:9" ht="18" x14ac:dyDescent="0.15">
      <c r="A4043" s="83">
        <v>3355</v>
      </c>
      <c r="B4043" s="96"/>
      <c r="C4043" s="95"/>
      <c r="D4043" s="83">
        <v>890243</v>
      </c>
      <c r="E4043" s="8" t="s">
        <v>3950</v>
      </c>
      <c r="F4043" s="90"/>
      <c r="G4043" s="84"/>
      <c r="H4043" s="85">
        <v>126260</v>
      </c>
      <c r="I4043" s="18">
        <f t="shared" si="63"/>
        <v>142825.31200000001</v>
      </c>
    </row>
    <row r="4044" spans="1:9" ht="15.75" customHeight="1" x14ac:dyDescent="0.15">
      <c r="A4044" s="83"/>
      <c r="B4044" s="96"/>
      <c r="C4044" s="95"/>
      <c r="D4044" s="83"/>
      <c r="E4044" s="8" t="s">
        <v>3951</v>
      </c>
      <c r="F4044" s="90"/>
      <c r="G4044" s="84"/>
      <c r="H4044" s="85"/>
      <c r="I4044" s="18">
        <f t="shared" si="63"/>
        <v>0</v>
      </c>
    </row>
    <row r="4045" spans="1:9" ht="18" x14ac:dyDescent="0.15">
      <c r="A4045" s="7">
        <v>3356</v>
      </c>
      <c r="B4045" s="96"/>
      <c r="C4045" s="95"/>
      <c r="D4045" s="7">
        <v>890244</v>
      </c>
      <c r="E4045" s="8" t="s">
        <v>3952</v>
      </c>
      <c r="F4045" s="12"/>
      <c r="G4045" s="10"/>
      <c r="H4045" s="11">
        <v>102400</v>
      </c>
      <c r="I4045" s="18">
        <f t="shared" si="63"/>
        <v>115834.88</v>
      </c>
    </row>
    <row r="4046" spans="1:9" ht="18" x14ac:dyDescent="0.15">
      <c r="A4046" s="7">
        <v>3357</v>
      </c>
      <c r="B4046" s="96"/>
      <c r="C4046" s="95"/>
      <c r="D4046" s="7">
        <v>890246</v>
      </c>
      <c r="E4046" s="8" t="s">
        <v>3953</v>
      </c>
      <c r="F4046" s="12"/>
      <c r="G4046" s="10"/>
      <c r="H4046" s="11">
        <v>138990</v>
      </c>
      <c r="I4046" s="18">
        <f t="shared" si="63"/>
        <v>157225.48800000001</v>
      </c>
    </row>
    <row r="4047" spans="1:9" ht="18" x14ac:dyDescent="0.15">
      <c r="A4047" s="83">
        <v>3358</v>
      </c>
      <c r="B4047" s="96"/>
      <c r="C4047" s="95"/>
      <c r="D4047" s="83">
        <v>890247</v>
      </c>
      <c r="E4047" s="8" t="s">
        <v>3953</v>
      </c>
      <c r="F4047" s="90"/>
      <c r="G4047" s="84"/>
      <c r="H4047" s="85">
        <v>102190</v>
      </c>
      <c r="I4047" s="18">
        <f t="shared" si="63"/>
        <v>115597.32799999999</v>
      </c>
    </row>
    <row r="4048" spans="1:9" ht="15.75" customHeight="1" x14ac:dyDescent="0.15">
      <c r="A4048" s="83"/>
      <c r="B4048" s="96"/>
      <c r="C4048" s="95"/>
      <c r="D4048" s="83"/>
      <c r="E4048" s="8" t="s">
        <v>3954</v>
      </c>
      <c r="F4048" s="90"/>
      <c r="G4048" s="84"/>
      <c r="H4048" s="85"/>
      <c r="I4048" s="18">
        <f t="shared" si="63"/>
        <v>0</v>
      </c>
    </row>
    <row r="4049" spans="1:9" ht="18" x14ac:dyDescent="0.15">
      <c r="A4049" s="7">
        <v>3359</v>
      </c>
      <c r="B4049" s="96"/>
      <c r="C4049" s="95"/>
      <c r="D4049" s="7">
        <v>890249</v>
      </c>
      <c r="E4049" s="8" t="s">
        <v>3955</v>
      </c>
      <c r="F4049" s="9" t="s">
        <v>3956</v>
      </c>
      <c r="G4049" s="10"/>
      <c r="H4049" s="11">
        <v>102190</v>
      </c>
      <c r="I4049" s="18">
        <f t="shared" si="63"/>
        <v>115597.32799999999</v>
      </c>
    </row>
    <row r="4050" spans="1:9" ht="27" x14ac:dyDescent="0.15">
      <c r="A4050" s="7">
        <v>3360</v>
      </c>
      <c r="B4050" s="96"/>
      <c r="C4050" s="95"/>
      <c r="D4050" s="7">
        <v>890250</v>
      </c>
      <c r="E4050" s="8" t="s">
        <v>3957</v>
      </c>
      <c r="F4050" s="12"/>
      <c r="G4050" s="10"/>
      <c r="H4050" s="11">
        <v>102400</v>
      </c>
      <c r="I4050" s="18">
        <f t="shared" si="63"/>
        <v>115834.88</v>
      </c>
    </row>
    <row r="4051" spans="1:9" ht="18" x14ac:dyDescent="0.15">
      <c r="A4051" s="7">
        <v>3361</v>
      </c>
      <c r="B4051" s="96"/>
      <c r="C4051" s="95"/>
      <c r="D4051" s="7">
        <v>890251</v>
      </c>
      <c r="E4051" s="8" t="s">
        <v>3958</v>
      </c>
      <c r="F4051" s="12"/>
      <c r="G4051" s="10"/>
      <c r="H4051" s="11">
        <v>139850</v>
      </c>
      <c r="I4051" s="18">
        <f t="shared" si="63"/>
        <v>158198.32</v>
      </c>
    </row>
    <row r="4052" spans="1:9" ht="27" x14ac:dyDescent="0.15">
      <c r="A4052" s="7">
        <v>3362</v>
      </c>
      <c r="B4052" s="96"/>
      <c r="C4052" s="95"/>
      <c r="D4052" s="7">
        <v>890252</v>
      </c>
      <c r="E4052" s="8" t="s">
        <v>3959</v>
      </c>
      <c r="F4052" s="12"/>
      <c r="G4052" s="10"/>
      <c r="H4052" s="11">
        <v>139850</v>
      </c>
      <c r="I4052" s="18">
        <f t="shared" si="63"/>
        <v>158198.32</v>
      </c>
    </row>
    <row r="4053" spans="1:9" ht="63" x14ac:dyDescent="0.15">
      <c r="A4053" s="7">
        <v>3363</v>
      </c>
      <c r="B4053" s="96"/>
      <c r="C4053" s="95"/>
      <c r="D4053" s="7">
        <v>890255</v>
      </c>
      <c r="E4053" s="8" t="s">
        <v>3960</v>
      </c>
      <c r="F4053" s="9" t="s">
        <v>3961</v>
      </c>
      <c r="G4053" s="10"/>
      <c r="H4053" s="11">
        <v>102400</v>
      </c>
      <c r="I4053" s="18">
        <f t="shared" si="63"/>
        <v>115834.88</v>
      </c>
    </row>
    <row r="4054" spans="1:9" ht="18" x14ac:dyDescent="0.15">
      <c r="A4054" s="7">
        <v>3364</v>
      </c>
      <c r="B4054" s="96"/>
      <c r="C4054" s="95"/>
      <c r="D4054" s="7">
        <v>890261</v>
      </c>
      <c r="E4054" s="8" t="s">
        <v>3962</v>
      </c>
      <c r="F4054" s="12"/>
      <c r="G4054" s="10"/>
      <c r="H4054" s="11">
        <v>120480</v>
      </c>
      <c r="I4054" s="18">
        <f t="shared" si="63"/>
        <v>136286.976</v>
      </c>
    </row>
    <row r="4055" spans="1:9" ht="18" x14ac:dyDescent="0.15">
      <c r="A4055" s="7">
        <v>3365</v>
      </c>
      <c r="B4055" s="96"/>
      <c r="C4055" s="95"/>
      <c r="D4055" s="7">
        <v>890262</v>
      </c>
      <c r="E4055" s="8" t="s">
        <v>3963</v>
      </c>
      <c r="F4055" s="9" t="s">
        <v>3964</v>
      </c>
      <c r="G4055" s="10"/>
      <c r="H4055" s="11">
        <v>98980</v>
      </c>
      <c r="I4055" s="18">
        <f t="shared" si="63"/>
        <v>111966.17599999999</v>
      </c>
    </row>
    <row r="4056" spans="1:9" ht="18" x14ac:dyDescent="0.15">
      <c r="A4056" s="83">
        <v>3366</v>
      </c>
      <c r="B4056" s="96"/>
      <c r="C4056" s="95"/>
      <c r="D4056" s="83">
        <v>890264</v>
      </c>
      <c r="E4056" s="8" t="s">
        <v>3965</v>
      </c>
      <c r="F4056" s="90"/>
      <c r="G4056" s="84"/>
      <c r="H4056" s="85">
        <v>102190</v>
      </c>
      <c r="I4056" s="18">
        <f t="shared" si="63"/>
        <v>115597.32799999999</v>
      </c>
    </row>
    <row r="4057" spans="1:9" ht="15.75" customHeight="1" x14ac:dyDescent="0.15">
      <c r="A4057" s="83"/>
      <c r="B4057" s="96"/>
      <c r="C4057" s="95"/>
      <c r="D4057" s="83"/>
      <c r="E4057" s="8" t="s">
        <v>3966</v>
      </c>
      <c r="F4057" s="90"/>
      <c r="G4057" s="84"/>
      <c r="H4057" s="85"/>
      <c r="I4057" s="18">
        <f t="shared" si="63"/>
        <v>0</v>
      </c>
    </row>
    <row r="4058" spans="1:9" ht="18" x14ac:dyDescent="0.15">
      <c r="A4058" s="7">
        <v>3367</v>
      </c>
      <c r="B4058" s="96"/>
      <c r="C4058" s="95"/>
      <c r="D4058" s="7">
        <v>890266</v>
      </c>
      <c r="E4058" s="8" t="s">
        <v>3967</v>
      </c>
      <c r="F4058" s="12"/>
      <c r="G4058" s="10"/>
      <c r="H4058" s="11">
        <v>102190</v>
      </c>
      <c r="I4058" s="18">
        <f t="shared" si="63"/>
        <v>115597.32799999999</v>
      </c>
    </row>
    <row r="4059" spans="1:9" ht="18" x14ac:dyDescent="0.15">
      <c r="A4059" s="7">
        <v>3368</v>
      </c>
      <c r="B4059" s="96"/>
      <c r="C4059" s="95"/>
      <c r="D4059" s="7">
        <v>890267</v>
      </c>
      <c r="E4059" s="8" t="s">
        <v>3968</v>
      </c>
      <c r="F4059" s="9" t="s">
        <v>3969</v>
      </c>
      <c r="G4059" s="10"/>
      <c r="H4059" s="11">
        <v>159000</v>
      </c>
      <c r="I4059" s="18">
        <f t="shared" si="63"/>
        <v>179860.8</v>
      </c>
    </row>
    <row r="4060" spans="1:9" ht="18" x14ac:dyDescent="0.15">
      <c r="A4060" s="7">
        <v>3369</v>
      </c>
      <c r="B4060" s="96"/>
      <c r="C4060" s="95"/>
      <c r="D4060" s="7">
        <v>890268</v>
      </c>
      <c r="E4060" s="8" t="s">
        <v>3970</v>
      </c>
      <c r="F4060" s="12"/>
      <c r="G4060" s="10"/>
      <c r="H4060" s="11">
        <v>104750</v>
      </c>
      <c r="I4060" s="18">
        <f t="shared" si="63"/>
        <v>118493.2</v>
      </c>
    </row>
    <row r="4061" spans="1:9" ht="27" x14ac:dyDescent="0.15">
      <c r="A4061" s="7">
        <v>3370</v>
      </c>
      <c r="B4061" s="96"/>
      <c r="C4061" s="95"/>
      <c r="D4061" s="7">
        <v>890272</v>
      </c>
      <c r="E4061" s="8" t="s">
        <v>3971</v>
      </c>
      <c r="F4061" s="12"/>
      <c r="G4061" s="10"/>
      <c r="H4061" s="11">
        <v>139850</v>
      </c>
      <c r="I4061" s="18">
        <f t="shared" si="63"/>
        <v>158198.32</v>
      </c>
    </row>
    <row r="4062" spans="1:9" ht="18" x14ac:dyDescent="0.15">
      <c r="A4062" s="7">
        <v>3371</v>
      </c>
      <c r="B4062" s="96"/>
      <c r="C4062" s="95"/>
      <c r="D4062" s="7">
        <v>890273</v>
      </c>
      <c r="E4062" s="8" t="s">
        <v>3972</v>
      </c>
      <c r="F4062" s="12"/>
      <c r="G4062" s="10"/>
      <c r="H4062" s="11">
        <v>102400</v>
      </c>
      <c r="I4062" s="18">
        <f t="shared" si="63"/>
        <v>115834.88</v>
      </c>
    </row>
    <row r="4063" spans="1:9" ht="18" x14ac:dyDescent="0.15">
      <c r="A4063" s="7">
        <v>3372</v>
      </c>
      <c r="B4063" s="96"/>
      <c r="C4063" s="95"/>
      <c r="D4063" s="7">
        <v>890276</v>
      </c>
      <c r="E4063" s="8" t="s">
        <v>3973</v>
      </c>
      <c r="F4063" s="12"/>
      <c r="G4063" s="10"/>
      <c r="H4063" s="11">
        <v>102400</v>
      </c>
      <c r="I4063" s="18">
        <f t="shared" si="63"/>
        <v>115834.88</v>
      </c>
    </row>
    <row r="4064" spans="1:9" ht="18" x14ac:dyDescent="0.15">
      <c r="A4064" s="83">
        <v>3373</v>
      </c>
      <c r="B4064" s="96"/>
      <c r="C4064" s="95"/>
      <c r="D4064" s="83">
        <v>890277</v>
      </c>
      <c r="E4064" s="8" t="s">
        <v>3974</v>
      </c>
      <c r="F4064" s="90"/>
      <c r="G4064" s="84"/>
      <c r="H4064" s="85">
        <v>102400</v>
      </c>
      <c r="I4064" s="18">
        <f t="shared" si="63"/>
        <v>115834.88</v>
      </c>
    </row>
    <row r="4065" spans="1:9" ht="15.75" customHeight="1" x14ac:dyDescent="0.15">
      <c r="A4065" s="83"/>
      <c r="B4065" s="96"/>
      <c r="C4065" s="95"/>
      <c r="D4065" s="83"/>
      <c r="E4065" s="8" t="s">
        <v>3954</v>
      </c>
      <c r="F4065" s="90"/>
      <c r="G4065" s="84"/>
      <c r="H4065" s="85"/>
      <c r="I4065" s="18">
        <f t="shared" si="63"/>
        <v>0</v>
      </c>
    </row>
    <row r="4066" spans="1:9" ht="18" x14ac:dyDescent="0.15">
      <c r="A4066" s="7">
        <v>3374</v>
      </c>
      <c r="B4066" s="96"/>
      <c r="C4066" s="95"/>
      <c r="D4066" s="7">
        <v>890278</v>
      </c>
      <c r="E4066" s="8" t="s">
        <v>3975</v>
      </c>
      <c r="F4066" s="12"/>
      <c r="G4066" s="10"/>
      <c r="H4066" s="11">
        <v>102400</v>
      </c>
      <c r="I4066" s="18">
        <f t="shared" si="63"/>
        <v>115834.88</v>
      </c>
    </row>
    <row r="4067" spans="1:9" ht="18" x14ac:dyDescent="0.15">
      <c r="A4067" s="7">
        <v>3375</v>
      </c>
      <c r="B4067" s="96"/>
      <c r="C4067" s="95"/>
      <c r="D4067" s="7">
        <v>890279</v>
      </c>
      <c r="E4067" s="8" t="s">
        <v>3976</v>
      </c>
      <c r="F4067" s="12"/>
      <c r="G4067" s="10"/>
      <c r="H4067" s="11">
        <v>102190</v>
      </c>
      <c r="I4067" s="18">
        <f t="shared" si="63"/>
        <v>115597.32799999999</v>
      </c>
    </row>
    <row r="4068" spans="1:9" ht="27" x14ac:dyDescent="0.15">
      <c r="A4068" s="7">
        <v>3376</v>
      </c>
      <c r="B4068" s="96"/>
      <c r="C4068" s="95"/>
      <c r="D4068" s="7">
        <v>890280</v>
      </c>
      <c r="E4068" s="8" t="s">
        <v>3977</v>
      </c>
      <c r="F4068" s="12"/>
      <c r="G4068" s="10"/>
      <c r="H4068" s="11">
        <v>102400</v>
      </c>
      <c r="I4068" s="18">
        <f t="shared" si="63"/>
        <v>115834.88</v>
      </c>
    </row>
    <row r="4069" spans="1:9" ht="18" x14ac:dyDescent="0.15">
      <c r="A4069" s="83">
        <v>3377</v>
      </c>
      <c r="B4069" s="96"/>
      <c r="C4069" s="95"/>
      <c r="D4069" s="83">
        <v>890281</v>
      </c>
      <c r="E4069" s="8" t="s">
        <v>3978</v>
      </c>
      <c r="F4069" s="90"/>
      <c r="G4069" s="84"/>
      <c r="H4069" s="85">
        <v>102400</v>
      </c>
      <c r="I4069" s="18">
        <f t="shared" si="63"/>
        <v>115834.88</v>
      </c>
    </row>
    <row r="4070" spans="1:9" ht="15.75" customHeight="1" x14ac:dyDescent="0.15">
      <c r="A4070" s="83"/>
      <c r="B4070" s="96"/>
      <c r="C4070" s="95"/>
      <c r="D4070" s="83"/>
      <c r="E4070" s="8" t="s">
        <v>3979</v>
      </c>
      <c r="F4070" s="90"/>
      <c r="G4070" s="84"/>
      <c r="H4070" s="85"/>
      <c r="I4070" s="18">
        <f t="shared" si="63"/>
        <v>0</v>
      </c>
    </row>
    <row r="4071" spans="1:9" ht="27" x14ac:dyDescent="0.15">
      <c r="A4071" s="7">
        <v>3378</v>
      </c>
      <c r="B4071" s="96"/>
      <c r="C4071" s="95"/>
      <c r="D4071" s="7">
        <v>890282</v>
      </c>
      <c r="E4071" s="8" t="s">
        <v>3980</v>
      </c>
      <c r="F4071" s="12"/>
      <c r="G4071" s="10"/>
      <c r="H4071" s="11">
        <v>102400</v>
      </c>
      <c r="I4071" s="18">
        <f t="shared" si="63"/>
        <v>115834.88</v>
      </c>
    </row>
    <row r="4072" spans="1:9" ht="18" x14ac:dyDescent="0.15">
      <c r="A4072" s="7">
        <v>3379</v>
      </c>
      <c r="B4072" s="96"/>
      <c r="C4072" s="95"/>
      <c r="D4072" s="7">
        <v>890283</v>
      </c>
      <c r="E4072" s="8" t="s">
        <v>3981</v>
      </c>
      <c r="F4072" s="12"/>
      <c r="G4072" s="10"/>
      <c r="H4072" s="11">
        <v>102190</v>
      </c>
      <c r="I4072" s="18">
        <f t="shared" si="63"/>
        <v>115597.32799999999</v>
      </c>
    </row>
    <row r="4073" spans="1:9" ht="27" x14ac:dyDescent="0.15">
      <c r="A4073" s="7">
        <v>3380</v>
      </c>
      <c r="B4073" s="96"/>
      <c r="C4073" s="95"/>
      <c r="D4073" s="7">
        <v>890285</v>
      </c>
      <c r="E4073" s="8" t="s">
        <v>3982</v>
      </c>
      <c r="F4073" s="12"/>
      <c r="G4073" s="10"/>
      <c r="H4073" s="11">
        <v>133800</v>
      </c>
      <c r="I4073" s="18">
        <f t="shared" si="63"/>
        <v>151354.56</v>
      </c>
    </row>
    <row r="4074" spans="1:9" ht="18" x14ac:dyDescent="0.15">
      <c r="A4074" s="83">
        <v>3381</v>
      </c>
      <c r="B4074" s="96"/>
      <c r="C4074" s="95"/>
      <c r="D4074" s="83">
        <v>890286</v>
      </c>
      <c r="E4074" s="8" t="s">
        <v>3983</v>
      </c>
      <c r="F4074" s="90"/>
      <c r="G4074" s="84"/>
      <c r="H4074" s="85">
        <v>108300</v>
      </c>
      <c r="I4074" s="18">
        <f t="shared" si="63"/>
        <v>122508.95999999999</v>
      </c>
    </row>
    <row r="4075" spans="1:9" ht="15.75" customHeight="1" x14ac:dyDescent="0.15">
      <c r="A4075" s="83"/>
      <c r="B4075" s="96"/>
      <c r="C4075" s="95"/>
      <c r="D4075" s="83"/>
      <c r="E4075" s="8" t="s">
        <v>3984</v>
      </c>
      <c r="F4075" s="90"/>
      <c r="G4075" s="84"/>
      <c r="H4075" s="85"/>
      <c r="I4075" s="18">
        <f t="shared" si="63"/>
        <v>0</v>
      </c>
    </row>
    <row r="4076" spans="1:9" ht="18" x14ac:dyDescent="0.15">
      <c r="A4076" s="7">
        <v>3382</v>
      </c>
      <c r="B4076" s="96"/>
      <c r="C4076" s="95"/>
      <c r="D4076" s="7">
        <v>890287</v>
      </c>
      <c r="E4076" s="8" t="s">
        <v>3985</v>
      </c>
      <c r="F4076" s="12"/>
      <c r="G4076" s="10"/>
      <c r="H4076" s="11">
        <v>102400</v>
      </c>
      <c r="I4076" s="18">
        <f t="shared" si="63"/>
        <v>115834.88</v>
      </c>
    </row>
    <row r="4077" spans="1:9" ht="18" x14ac:dyDescent="0.15">
      <c r="A4077" s="7">
        <v>3383</v>
      </c>
      <c r="B4077" s="96"/>
      <c r="C4077" s="95"/>
      <c r="D4077" s="7">
        <v>890291</v>
      </c>
      <c r="E4077" s="8" t="s">
        <v>3986</v>
      </c>
      <c r="F4077" s="12"/>
      <c r="G4077" s="10"/>
      <c r="H4077" s="11">
        <v>160500</v>
      </c>
      <c r="I4077" s="18">
        <f t="shared" si="63"/>
        <v>181557.6</v>
      </c>
    </row>
    <row r="4078" spans="1:9" ht="18" x14ac:dyDescent="0.15">
      <c r="A4078" s="7">
        <v>3384</v>
      </c>
      <c r="B4078" s="96"/>
      <c r="C4078" s="95"/>
      <c r="D4078" s="7">
        <v>890292</v>
      </c>
      <c r="E4078" s="8" t="s">
        <v>3987</v>
      </c>
      <c r="F4078" s="12"/>
      <c r="G4078" s="10"/>
      <c r="H4078" s="11">
        <v>102190</v>
      </c>
      <c r="I4078" s="18">
        <f t="shared" si="63"/>
        <v>115597.32799999999</v>
      </c>
    </row>
    <row r="4079" spans="1:9" ht="18" x14ac:dyDescent="0.15">
      <c r="A4079" s="7">
        <v>3385</v>
      </c>
      <c r="B4079" s="96"/>
      <c r="C4079" s="95"/>
      <c r="D4079" s="7">
        <v>890294</v>
      </c>
      <c r="E4079" s="8" t="s">
        <v>3988</v>
      </c>
      <c r="F4079" s="12"/>
      <c r="G4079" s="10"/>
      <c r="H4079" s="11">
        <v>102190</v>
      </c>
      <c r="I4079" s="18">
        <f t="shared" si="63"/>
        <v>115597.32799999999</v>
      </c>
    </row>
    <row r="4080" spans="1:9" ht="18" x14ac:dyDescent="0.15">
      <c r="A4080" s="7">
        <v>3386</v>
      </c>
      <c r="B4080" s="96"/>
      <c r="C4080" s="95"/>
      <c r="D4080" s="7">
        <v>890297</v>
      </c>
      <c r="E4080" s="8" t="s">
        <v>3989</v>
      </c>
      <c r="F4080" s="12"/>
      <c r="G4080" s="10"/>
      <c r="H4080" s="11">
        <v>42050</v>
      </c>
      <c r="I4080" s="18">
        <f t="shared" si="63"/>
        <v>47566.96</v>
      </c>
    </row>
    <row r="4081" spans="1:9" ht="18" x14ac:dyDescent="0.15">
      <c r="A4081" s="7">
        <v>3387</v>
      </c>
      <c r="B4081" s="96"/>
      <c r="C4081" s="95"/>
      <c r="D4081" s="7">
        <v>890306</v>
      </c>
      <c r="E4081" s="8" t="s">
        <v>3990</v>
      </c>
      <c r="F4081" s="12"/>
      <c r="G4081" s="10"/>
      <c r="H4081" s="11">
        <v>102190</v>
      </c>
      <c r="I4081" s="18">
        <f t="shared" si="63"/>
        <v>115597.32799999999</v>
      </c>
    </row>
    <row r="4082" spans="1:9" ht="18" x14ac:dyDescent="0.15">
      <c r="A4082" s="7">
        <v>3388</v>
      </c>
      <c r="B4082" s="96"/>
      <c r="C4082" s="95"/>
      <c r="D4082" s="7">
        <v>890307</v>
      </c>
      <c r="E4082" s="8" t="s">
        <v>3991</v>
      </c>
      <c r="F4082" s="12"/>
      <c r="G4082" s="10"/>
      <c r="H4082" s="11">
        <v>102190</v>
      </c>
      <c r="I4082" s="18">
        <f t="shared" si="63"/>
        <v>115597.32799999999</v>
      </c>
    </row>
    <row r="4083" spans="1:9" ht="18" x14ac:dyDescent="0.15">
      <c r="A4083" s="7">
        <v>3389</v>
      </c>
      <c r="B4083" s="96"/>
      <c r="C4083" s="95"/>
      <c r="D4083" s="7">
        <v>890308</v>
      </c>
      <c r="E4083" s="8" t="s">
        <v>3992</v>
      </c>
      <c r="F4083" s="12"/>
      <c r="G4083" s="10"/>
      <c r="H4083" s="11">
        <v>79500</v>
      </c>
      <c r="I4083" s="18">
        <f t="shared" si="63"/>
        <v>89930.4</v>
      </c>
    </row>
    <row r="4084" spans="1:9" ht="18" x14ac:dyDescent="0.15">
      <c r="A4084" s="7">
        <v>3390</v>
      </c>
      <c r="B4084" s="96"/>
      <c r="C4084" s="95"/>
      <c r="D4084" s="7">
        <v>890309</v>
      </c>
      <c r="E4084" s="8" t="s">
        <v>3993</v>
      </c>
      <c r="F4084" s="12"/>
      <c r="G4084" s="10"/>
      <c r="H4084" s="11">
        <v>42050</v>
      </c>
      <c r="I4084" s="18">
        <f t="shared" si="63"/>
        <v>47566.96</v>
      </c>
    </row>
    <row r="4085" spans="1:9" ht="18" x14ac:dyDescent="0.15">
      <c r="A4085" s="7">
        <v>3391</v>
      </c>
      <c r="B4085" s="96"/>
      <c r="C4085" s="95"/>
      <c r="D4085" s="7">
        <v>890310</v>
      </c>
      <c r="E4085" s="8" t="s">
        <v>3994</v>
      </c>
      <c r="F4085" s="12"/>
      <c r="G4085" s="10"/>
      <c r="H4085" s="11">
        <v>75860</v>
      </c>
      <c r="I4085" s="18">
        <f t="shared" si="63"/>
        <v>85812.831999999995</v>
      </c>
    </row>
    <row r="4086" spans="1:9" ht="72" x14ac:dyDescent="0.15">
      <c r="A4086" s="7">
        <v>3392</v>
      </c>
      <c r="B4086" s="96"/>
      <c r="C4086" s="95"/>
      <c r="D4086" s="7">
        <v>890314</v>
      </c>
      <c r="E4086" s="8" t="s">
        <v>3995</v>
      </c>
      <c r="F4086" s="9" t="s">
        <v>3996</v>
      </c>
      <c r="G4086" s="10"/>
      <c r="H4086" s="11">
        <v>42050</v>
      </c>
      <c r="I4086" s="18">
        <f t="shared" si="63"/>
        <v>47566.96</v>
      </c>
    </row>
    <row r="4087" spans="1:9" ht="27" x14ac:dyDescent="0.15">
      <c r="A4087" s="7">
        <v>3393</v>
      </c>
      <c r="B4087" s="96"/>
      <c r="C4087" s="95"/>
      <c r="D4087" s="7">
        <v>890315</v>
      </c>
      <c r="E4087" s="8" t="s">
        <v>3997</v>
      </c>
      <c r="F4087" s="9" t="s">
        <v>3998</v>
      </c>
      <c r="G4087" s="10"/>
      <c r="H4087" s="11">
        <v>187890</v>
      </c>
      <c r="I4087" s="18">
        <f t="shared" si="63"/>
        <v>212541.16800000001</v>
      </c>
    </row>
    <row r="4088" spans="1:9" ht="18" x14ac:dyDescent="0.15">
      <c r="A4088" s="83">
        <v>3394</v>
      </c>
      <c r="B4088" s="96"/>
      <c r="C4088" s="95"/>
      <c r="D4088" s="83">
        <v>890326</v>
      </c>
      <c r="E4088" s="8" t="s">
        <v>3999</v>
      </c>
      <c r="F4088" s="90"/>
      <c r="G4088" s="84"/>
      <c r="H4088" s="85">
        <v>104750</v>
      </c>
      <c r="I4088" s="18">
        <f t="shared" si="63"/>
        <v>118493.2</v>
      </c>
    </row>
    <row r="4089" spans="1:9" ht="15.75" customHeight="1" x14ac:dyDescent="0.15">
      <c r="A4089" s="83"/>
      <c r="B4089" s="96"/>
      <c r="C4089" s="95"/>
      <c r="D4089" s="83"/>
      <c r="E4089" s="8" t="s">
        <v>4000</v>
      </c>
      <c r="F4089" s="90"/>
      <c r="G4089" s="84"/>
      <c r="H4089" s="85"/>
      <c r="I4089" s="18">
        <f t="shared" si="63"/>
        <v>0</v>
      </c>
    </row>
    <row r="4090" spans="1:9" ht="18" x14ac:dyDescent="0.15">
      <c r="A4090" s="7">
        <v>3395</v>
      </c>
      <c r="B4090" s="96"/>
      <c r="C4090" s="95"/>
      <c r="D4090" s="7">
        <v>890328</v>
      </c>
      <c r="E4090" s="8" t="s">
        <v>4001</v>
      </c>
      <c r="F4090" s="12"/>
      <c r="G4090" s="10"/>
      <c r="H4090" s="11">
        <v>112460</v>
      </c>
      <c r="I4090" s="18">
        <f t="shared" si="63"/>
        <v>127214.75199999999</v>
      </c>
    </row>
    <row r="4091" spans="1:9" ht="18" x14ac:dyDescent="0.15">
      <c r="A4091" s="83">
        <v>3396</v>
      </c>
      <c r="B4091" s="96"/>
      <c r="C4091" s="95"/>
      <c r="D4091" s="83">
        <v>890329</v>
      </c>
      <c r="E4091" s="8" t="s">
        <v>4001</v>
      </c>
      <c r="F4091" s="90"/>
      <c r="G4091" s="84"/>
      <c r="H4091" s="85">
        <v>139850</v>
      </c>
      <c r="I4091" s="18">
        <f t="shared" si="63"/>
        <v>158198.32</v>
      </c>
    </row>
    <row r="4092" spans="1:9" ht="15.75" customHeight="1" x14ac:dyDescent="0.15">
      <c r="A4092" s="83"/>
      <c r="B4092" s="96"/>
      <c r="C4092" s="95"/>
      <c r="D4092" s="83"/>
      <c r="E4092" s="8" t="s">
        <v>3954</v>
      </c>
      <c r="F4092" s="90"/>
      <c r="G4092" s="84"/>
      <c r="H4092" s="85"/>
      <c r="I4092" s="18">
        <f t="shared" si="63"/>
        <v>0</v>
      </c>
    </row>
    <row r="4093" spans="1:9" ht="18" x14ac:dyDescent="0.15">
      <c r="A4093" s="83">
        <v>3397</v>
      </c>
      <c r="B4093" s="96"/>
      <c r="C4093" s="95"/>
      <c r="D4093" s="83">
        <v>890330</v>
      </c>
      <c r="E4093" s="8" t="s">
        <v>4002</v>
      </c>
      <c r="F4093" s="90"/>
      <c r="G4093" s="84"/>
      <c r="H4093" s="85">
        <v>139850</v>
      </c>
      <c r="I4093" s="18">
        <f t="shared" si="63"/>
        <v>158198.32</v>
      </c>
    </row>
    <row r="4094" spans="1:9" ht="15.75" customHeight="1" x14ac:dyDescent="0.15">
      <c r="A4094" s="83"/>
      <c r="B4094" s="96"/>
      <c r="C4094" s="95"/>
      <c r="D4094" s="83"/>
      <c r="E4094" s="8" t="s">
        <v>4003</v>
      </c>
      <c r="F4094" s="90"/>
      <c r="G4094" s="84"/>
      <c r="H4094" s="85"/>
      <c r="I4094" s="18">
        <f t="shared" si="63"/>
        <v>0</v>
      </c>
    </row>
    <row r="4095" spans="1:9" ht="18" x14ac:dyDescent="0.15">
      <c r="A4095" s="83">
        <v>3398</v>
      </c>
      <c r="B4095" s="96"/>
      <c r="C4095" s="95"/>
      <c r="D4095" s="83">
        <v>890331</v>
      </c>
      <c r="E4095" s="8" t="s">
        <v>4004</v>
      </c>
      <c r="F4095" s="90"/>
      <c r="G4095" s="84"/>
      <c r="H4095" s="85">
        <v>104750</v>
      </c>
      <c r="I4095" s="18">
        <f t="shared" si="63"/>
        <v>118493.2</v>
      </c>
    </row>
    <row r="4096" spans="1:9" ht="15.75" customHeight="1" x14ac:dyDescent="0.15">
      <c r="A4096" s="83"/>
      <c r="B4096" s="96"/>
      <c r="C4096" s="95"/>
      <c r="D4096" s="83"/>
      <c r="E4096" s="8" t="s">
        <v>4005</v>
      </c>
      <c r="F4096" s="90"/>
      <c r="G4096" s="84"/>
      <c r="H4096" s="85"/>
      <c r="I4096" s="18">
        <f t="shared" si="63"/>
        <v>0</v>
      </c>
    </row>
    <row r="4097" spans="1:9" ht="18" x14ac:dyDescent="0.15">
      <c r="A4097" s="83">
        <v>3399</v>
      </c>
      <c r="B4097" s="96"/>
      <c r="C4097" s="95"/>
      <c r="D4097" s="83">
        <v>890332</v>
      </c>
      <c r="E4097" s="8" t="s">
        <v>4006</v>
      </c>
      <c r="F4097" s="90"/>
      <c r="G4097" s="84"/>
      <c r="H4097" s="85">
        <v>102190</v>
      </c>
      <c r="I4097" s="18">
        <f t="shared" si="63"/>
        <v>115597.32799999999</v>
      </c>
    </row>
    <row r="4098" spans="1:9" x14ac:dyDescent="0.15">
      <c r="A4098" s="83"/>
      <c r="B4098" s="96"/>
      <c r="C4098" s="95"/>
      <c r="D4098" s="83"/>
      <c r="E4098" s="8" t="s">
        <v>4007</v>
      </c>
      <c r="F4098" s="90"/>
      <c r="G4098" s="84"/>
      <c r="H4098" s="85"/>
      <c r="I4098" s="18">
        <f t="shared" si="63"/>
        <v>0</v>
      </c>
    </row>
    <row r="4099" spans="1:9" ht="18" x14ac:dyDescent="0.15">
      <c r="A4099" s="83">
        <v>3400</v>
      </c>
      <c r="B4099" s="96"/>
      <c r="C4099" s="95"/>
      <c r="D4099" s="83">
        <v>890333</v>
      </c>
      <c r="E4099" s="8" t="s">
        <v>4004</v>
      </c>
      <c r="F4099" s="90"/>
      <c r="G4099" s="84"/>
      <c r="H4099" s="85">
        <v>104750</v>
      </c>
      <c r="I4099" s="18">
        <f t="shared" si="63"/>
        <v>118493.2</v>
      </c>
    </row>
    <row r="4100" spans="1:9" ht="15.75" customHeight="1" x14ac:dyDescent="0.15">
      <c r="A4100" s="83"/>
      <c r="B4100" s="96"/>
      <c r="C4100" s="95"/>
      <c r="D4100" s="83"/>
      <c r="E4100" s="8" t="s">
        <v>4008</v>
      </c>
      <c r="F4100" s="90"/>
      <c r="G4100" s="84"/>
      <c r="H4100" s="85"/>
      <c r="I4100" s="18">
        <f t="shared" si="63"/>
        <v>0</v>
      </c>
    </row>
    <row r="4101" spans="1:9" ht="18" x14ac:dyDescent="0.15">
      <c r="A4101" s="83">
        <v>3401</v>
      </c>
      <c r="B4101" s="96"/>
      <c r="C4101" s="95"/>
      <c r="D4101" s="83">
        <v>890334</v>
      </c>
      <c r="E4101" s="8" t="s">
        <v>4002</v>
      </c>
      <c r="F4101" s="90"/>
      <c r="G4101" s="84"/>
      <c r="H4101" s="85">
        <v>104750</v>
      </c>
      <c r="I4101" s="18">
        <f t="shared" ref="I4101:I4164" si="64">+(H4101*13.12%)+H4101</f>
        <v>118493.2</v>
      </c>
    </row>
    <row r="4102" spans="1:9" ht="15.75" customHeight="1" x14ac:dyDescent="0.15">
      <c r="A4102" s="83"/>
      <c r="B4102" s="96"/>
      <c r="C4102" s="95"/>
      <c r="D4102" s="83"/>
      <c r="E4102" s="8" t="s">
        <v>4009</v>
      </c>
      <c r="F4102" s="90"/>
      <c r="G4102" s="84"/>
      <c r="H4102" s="85"/>
      <c r="I4102" s="18">
        <f t="shared" si="64"/>
        <v>0</v>
      </c>
    </row>
    <row r="4103" spans="1:9" ht="18" x14ac:dyDescent="0.15">
      <c r="A4103" s="83">
        <v>3402</v>
      </c>
      <c r="B4103" s="96"/>
      <c r="C4103" s="95"/>
      <c r="D4103" s="83">
        <v>890335</v>
      </c>
      <c r="E4103" s="87" t="s">
        <v>4010</v>
      </c>
      <c r="F4103" s="9" t="s">
        <v>3936</v>
      </c>
      <c r="G4103" s="84"/>
      <c r="H4103" s="85">
        <v>102190</v>
      </c>
      <c r="I4103" s="18">
        <f t="shared" si="64"/>
        <v>115597.32799999999</v>
      </c>
    </row>
    <row r="4104" spans="1:9" ht="18" x14ac:dyDescent="0.15">
      <c r="A4104" s="83"/>
      <c r="B4104" s="96"/>
      <c r="C4104" s="95"/>
      <c r="D4104" s="83"/>
      <c r="E4104" s="87"/>
      <c r="F4104" s="9" t="s">
        <v>3939</v>
      </c>
      <c r="G4104" s="84"/>
      <c r="H4104" s="85"/>
      <c r="I4104" s="18">
        <f t="shared" si="64"/>
        <v>0</v>
      </c>
    </row>
    <row r="4105" spans="1:9" ht="27" x14ac:dyDescent="0.15">
      <c r="A4105" s="83"/>
      <c r="B4105" s="96"/>
      <c r="C4105" s="95"/>
      <c r="D4105" s="83"/>
      <c r="E4105" s="87"/>
      <c r="F4105" s="9" t="s">
        <v>3940</v>
      </c>
      <c r="G4105" s="84"/>
      <c r="H4105" s="85"/>
      <c r="I4105" s="18">
        <f t="shared" si="64"/>
        <v>0</v>
      </c>
    </row>
    <row r="4106" spans="1:9" ht="18" x14ac:dyDescent="0.15">
      <c r="A4106" s="83">
        <v>3403</v>
      </c>
      <c r="B4106" s="96"/>
      <c r="C4106" s="95"/>
      <c r="D4106" s="83">
        <v>890336</v>
      </c>
      <c r="E4106" s="8" t="s">
        <v>4011</v>
      </c>
      <c r="F4106" s="90"/>
      <c r="G4106" s="84"/>
      <c r="H4106" s="85">
        <v>104750</v>
      </c>
      <c r="I4106" s="18">
        <f t="shared" si="64"/>
        <v>118493.2</v>
      </c>
    </row>
    <row r="4107" spans="1:9" ht="15.75" customHeight="1" x14ac:dyDescent="0.15">
      <c r="A4107" s="83"/>
      <c r="B4107" s="96"/>
      <c r="C4107" s="95"/>
      <c r="D4107" s="83"/>
      <c r="E4107" s="8" t="s">
        <v>4012</v>
      </c>
      <c r="F4107" s="90"/>
      <c r="G4107" s="84"/>
      <c r="H4107" s="85"/>
      <c r="I4107" s="18">
        <f t="shared" si="64"/>
        <v>0</v>
      </c>
    </row>
    <row r="4108" spans="1:9" ht="18" x14ac:dyDescent="0.15">
      <c r="A4108" s="83">
        <v>3404</v>
      </c>
      <c r="B4108" s="96"/>
      <c r="C4108" s="95"/>
      <c r="D4108" s="83">
        <v>890337</v>
      </c>
      <c r="E4108" s="8" t="s">
        <v>4011</v>
      </c>
      <c r="F4108" s="90"/>
      <c r="G4108" s="84"/>
      <c r="H4108" s="85">
        <v>102190</v>
      </c>
      <c r="I4108" s="18">
        <f t="shared" si="64"/>
        <v>115597.32799999999</v>
      </c>
    </row>
    <row r="4109" spans="1:9" ht="15.75" customHeight="1" x14ac:dyDescent="0.15">
      <c r="A4109" s="83"/>
      <c r="B4109" s="96"/>
      <c r="C4109" s="95"/>
      <c r="D4109" s="83"/>
      <c r="E4109" s="8" t="s">
        <v>4013</v>
      </c>
      <c r="F4109" s="90"/>
      <c r="G4109" s="84"/>
      <c r="H4109" s="85"/>
      <c r="I4109" s="18">
        <f t="shared" si="64"/>
        <v>0</v>
      </c>
    </row>
    <row r="4110" spans="1:9" ht="18" x14ac:dyDescent="0.15">
      <c r="A4110" s="83">
        <v>3405</v>
      </c>
      <c r="B4110" s="96"/>
      <c r="C4110" s="95"/>
      <c r="D4110" s="83">
        <v>890338</v>
      </c>
      <c r="E4110" s="8" t="s">
        <v>4002</v>
      </c>
      <c r="F4110" s="90"/>
      <c r="G4110" s="84"/>
      <c r="H4110" s="85">
        <v>102190</v>
      </c>
      <c r="I4110" s="18">
        <f t="shared" si="64"/>
        <v>115597.32799999999</v>
      </c>
    </row>
    <row r="4111" spans="1:9" ht="15.75" customHeight="1" x14ac:dyDescent="0.15">
      <c r="A4111" s="83"/>
      <c r="B4111" s="96"/>
      <c r="C4111" s="95"/>
      <c r="D4111" s="83"/>
      <c r="E4111" s="8" t="s">
        <v>3954</v>
      </c>
      <c r="F4111" s="90"/>
      <c r="G4111" s="84"/>
      <c r="H4111" s="85"/>
      <c r="I4111" s="18">
        <f t="shared" si="64"/>
        <v>0</v>
      </c>
    </row>
    <row r="4112" spans="1:9" ht="18" x14ac:dyDescent="0.15">
      <c r="A4112" s="83">
        <v>3406</v>
      </c>
      <c r="B4112" s="96"/>
      <c r="C4112" s="95"/>
      <c r="D4112" s="83">
        <v>890339</v>
      </c>
      <c r="E4112" s="8" t="s">
        <v>4011</v>
      </c>
      <c r="F4112" s="90"/>
      <c r="G4112" s="84"/>
      <c r="H4112" s="85">
        <v>102190</v>
      </c>
      <c r="I4112" s="18">
        <f t="shared" si="64"/>
        <v>115597.32799999999</v>
      </c>
    </row>
    <row r="4113" spans="1:9" x14ac:dyDescent="0.15">
      <c r="A4113" s="83"/>
      <c r="B4113" s="96"/>
      <c r="C4113" s="95"/>
      <c r="D4113" s="83"/>
      <c r="E4113" s="8" t="s">
        <v>4014</v>
      </c>
      <c r="F4113" s="90"/>
      <c r="G4113" s="84"/>
      <c r="H4113" s="85"/>
      <c r="I4113" s="18">
        <f t="shared" si="64"/>
        <v>0</v>
      </c>
    </row>
    <row r="4114" spans="1:9" ht="27" x14ac:dyDescent="0.15">
      <c r="A4114" s="7">
        <v>3407</v>
      </c>
      <c r="B4114" s="96"/>
      <c r="C4114" s="95"/>
      <c r="D4114" s="7">
        <v>890340</v>
      </c>
      <c r="E4114" s="8" t="s">
        <v>4015</v>
      </c>
      <c r="F4114" s="9" t="s">
        <v>3947</v>
      </c>
      <c r="G4114" s="10"/>
      <c r="H4114" s="11">
        <v>102190</v>
      </c>
      <c r="I4114" s="18">
        <f t="shared" si="64"/>
        <v>115597.32799999999</v>
      </c>
    </row>
    <row r="4115" spans="1:9" ht="18" x14ac:dyDescent="0.15">
      <c r="A4115" s="83">
        <v>3408</v>
      </c>
      <c r="B4115" s="96"/>
      <c r="C4115" s="95"/>
      <c r="D4115" s="83">
        <v>890341</v>
      </c>
      <c r="E4115" s="8" t="s">
        <v>3999</v>
      </c>
      <c r="F4115" s="90"/>
      <c r="G4115" s="84"/>
      <c r="H4115" s="85">
        <v>102190</v>
      </c>
      <c r="I4115" s="18">
        <f t="shared" si="64"/>
        <v>115597.32799999999</v>
      </c>
    </row>
    <row r="4116" spans="1:9" ht="15.75" customHeight="1" x14ac:dyDescent="0.15">
      <c r="A4116" s="83"/>
      <c r="B4116" s="96"/>
      <c r="C4116" s="95"/>
      <c r="D4116" s="83"/>
      <c r="E4116" s="8" t="s">
        <v>4016</v>
      </c>
      <c r="F4116" s="90"/>
      <c r="G4116" s="84"/>
      <c r="H4116" s="85"/>
      <c r="I4116" s="18">
        <f t="shared" si="64"/>
        <v>0</v>
      </c>
    </row>
    <row r="4117" spans="1:9" ht="18" x14ac:dyDescent="0.15">
      <c r="A4117" s="83">
        <v>3409</v>
      </c>
      <c r="B4117" s="96"/>
      <c r="C4117" s="95"/>
      <c r="D4117" s="83">
        <v>890342</v>
      </c>
      <c r="E4117" s="8" t="s">
        <v>3999</v>
      </c>
      <c r="F4117" s="90"/>
      <c r="G4117" s="84"/>
      <c r="H4117" s="85">
        <v>104750</v>
      </c>
      <c r="I4117" s="18">
        <f t="shared" si="64"/>
        <v>118493.2</v>
      </c>
    </row>
    <row r="4118" spans="1:9" ht="15.75" customHeight="1" x14ac:dyDescent="0.15">
      <c r="A4118" s="83"/>
      <c r="B4118" s="96"/>
      <c r="C4118" s="95"/>
      <c r="D4118" s="83"/>
      <c r="E4118" s="8" t="s">
        <v>4017</v>
      </c>
      <c r="F4118" s="90"/>
      <c r="G4118" s="84"/>
      <c r="H4118" s="85"/>
      <c r="I4118" s="18">
        <f t="shared" si="64"/>
        <v>0</v>
      </c>
    </row>
    <row r="4119" spans="1:9" ht="18" x14ac:dyDescent="0.15">
      <c r="A4119" s="83">
        <v>3410</v>
      </c>
      <c r="B4119" s="96"/>
      <c r="C4119" s="95"/>
      <c r="D4119" s="83">
        <v>890343</v>
      </c>
      <c r="E4119" s="8" t="s">
        <v>4018</v>
      </c>
      <c r="F4119" s="90"/>
      <c r="G4119" s="84"/>
      <c r="H4119" s="85">
        <v>126260</v>
      </c>
      <c r="I4119" s="18">
        <f t="shared" si="64"/>
        <v>142825.31200000001</v>
      </c>
    </row>
    <row r="4120" spans="1:9" ht="15.75" customHeight="1" x14ac:dyDescent="0.15">
      <c r="A4120" s="83"/>
      <c r="B4120" s="96"/>
      <c r="C4120" s="95"/>
      <c r="D4120" s="83"/>
      <c r="E4120" s="8" t="s">
        <v>4019</v>
      </c>
      <c r="F4120" s="90"/>
      <c r="G4120" s="84"/>
      <c r="H4120" s="85"/>
      <c r="I4120" s="18">
        <f t="shared" si="64"/>
        <v>0</v>
      </c>
    </row>
    <row r="4121" spans="1:9" ht="18" x14ac:dyDescent="0.15">
      <c r="A4121" s="83">
        <v>3411</v>
      </c>
      <c r="B4121" s="96"/>
      <c r="C4121" s="95"/>
      <c r="D4121" s="83">
        <v>890344</v>
      </c>
      <c r="E4121" s="8" t="s">
        <v>3999</v>
      </c>
      <c r="F4121" s="90"/>
      <c r="G4121" s="84"/>
      <c r="H4121" s="85">
        <v>102190</v>
      </c>
      <c r="I4121" s="18">
        <f t="shared" si="64"/>
        <v>115597.32799999999</v>
      </c>
    </row>
    <row r="4122" spans="1:9" ht="15.75" customHeight="1" x14ac:dyDescent="0.15">
      <c r="A4122" s="83"/>
      <c r="B4122" s="96"/>
      <c r="C4122" s="95"/>
      <c r="D4122" s="83"/>
      <c r="E4122" s="8" t="s">
        <v>4020</v>
      </c>
      <c r="F4122" s="90"/>
      <c r="G4122" s="84"/>
      <c r="H4122" s="85"/>
      <c r="I4122" s="18">
        <f t="shared" si="64"/>
        <v>0</v>
      </c>
    </row>
    <row r="4123" spans="1:9" ht="18" x14ac:dyDescent="0.15">
      <c r="A4123" s="83">
        <v>3412</v>
      </c>
      <c r="B4123" s="96"/>
      <c r="C4123" s="95"/>
      <c r="D4123" s="83">
        <v>890346</v>
      </c>
      <c r="E4123" s="8" t="s">
        <v>3999</v>
      </c>
      <c r="F4123" s="90"/>
      <c r="G4123" s="84"/>
      <c r="H4123" s="85">
        <v>104750</v>
      </c>
      <c r="I4123" s="18">
        <f t="shared" si="64"/>
        <v>118493.2</v>
      </c>
    </row>
    <row r="4124" spans="1:9" ht="15.75" customHeight="1" x14ac:dyDescent="0.15">
      <c r="A4124" s="83"/>
      <c r="B4124" s="96"/>
      <c r="C4124" s="95"/>
      <c r="D4124" s="83"/>
      <c r="E4124" s="8" t="s">
        <v>4021</v>
      </c>
      <c r="F4124" s="90"/>
      <c r="G4124" s="84"/>
      <c r="H4124" s="85"/>
      <c r="I4124" s="18">
        <f t="shared" si="64"/>
        <v>0</v>
      </c>
    </row>
    <row r="4125" spans="1:9" ht="18" x14ac:dyDescent="0.15">
      <c r="A4125" s="83">
        <v>3413</v>
      </c>
      <c r="B4125" s="96"/>
      <c r="C4125" s="95"/>
      <c r="D4125" s="83">
        <v>890347</v>
      </c>
      <c r="E4125" s="8" t="s">
        <v>4022</v>
      </c>
      <c r="F4125" s="90"/>
      <c r="G4125" s="84"/>
      <c r="H4125" s="85">
        <v>102190</v>
      </c>
      <c r="I4125" s="18">
        <f t="shared" si="64"/>
        <v>115597.32799999999</v>
      </c>
    </row>
    <row r="4126" spans="1:9" x14ac:dyDescent="0.15">
      <c r="A4126" s="83"/>
      <c r="B4126" s="96"/>
      <c r="C4126" s="95"/>
      <c r="D4126" s="83"/>
      <c r="E4126" s="8" t="s">
        <v>4023</v>
      </c>
      <c r="F4126" s="90"/>
      <c r="G4126" s="84"/>
      <c r="H4126" s="85"/>
      <c r="I4126" s="18">
        <f t="shared" si="64"/>
        <v>0</v>
      </c>
    </row>
    <row r="4127" spans="1:9" ht="18" x14ac:dyDescent="0.15">
      <c r="A4127" s="7">
        <v>3414</v>
      </c>
      <c r="B4127" s="96"/>
      <c r="C4127" s="95"/>
      <c r="D4127" s="7">
        <v>890349</v>
      </c>
      <c r="E4127" s="8" t="s">
        <v>4024</v>
      </c>
      <c r="F4127" s="9" t="s">
        <v>3956</v>
      </c>
      <c r="G4127" s="10"/>
      <c r="H4127" s="11">
        <v>102190</v>
      </c>
      <c r="I4127" s="18">
        <f t="shared" si="64"/>
        <v>115597.32799999999</v>
      </c>
    </row>
    <row r="4128" spans="1:9" ht="18" x14ac:dyDescent="0.15">
      <c r="A4128" s="83">
        <v>3415</v>
      </c>
      <c r="B4128" s="96"/>
      <c r="C4128" s="95"/>
      <c r="D4128" s="83">
        <v>890350</v>
      </c>
      <c r="E4128" s="8" t="s">
        <v>4025</v>
      </c>
      <c r="F4128" s="90"/>
      <c r="G4128" s="84"/>
      <c r="H4128" s="85">
        <v>102190</v>
      </c>
      <c r="I4128" s="18">
        <f t="shared" si="64"/>
        <v>115597.32799999999</v>
      </c>
    </row>
    <row r="4129" spans="1:9" ht="15.75" customHeight="1" x14ac:dyDescent="0.15">
      <c r="A4129" s="83"/>
      <c r="B4129" s="96"/>
      <c r="C4129" s="95"/>
      <c r="D4129" s="83"/>
      <c r="E4129" s="8" t="s">
        <v>4026</v>
      </c>
      <c r="F4129" s="90"/>
      <c r="G4129" s="84"/>
      <c r="H4129" s="85"/>
      <c r="I4129" s="18">
        <f t="shared" si="64"/>
        <v>0</v>
      </c>
    </row>
    <row r="4130" spans="1:9" ht="18" x14ac:dyDescent="0.15">
      <c r="A4130" s="7">
        <v>3416</v>
      </c>
      <c r="B4130" s="96"/>
      <c r="C4130" s="95"/>
      <c r="D4130" s="7">
        <v>890351</v>
      </c>
      <c r="E4130" s="8" t="s">
        <v>4027</v>
      </c>
      <c r="F4130" s="12"/>
      <c r="G4130" s="10"/>
      <c r="H4130" s="11">
        <v>139850</v>
      </c>
      <c r="I4130" s="18">
        <f t="shared" si="64"/>
        <v>158198.32</v>
      </c>
    </row>
    <row r="4131" spans="1:9" ht="18" x14ac:dyDescent="0.15">
      <c r="A4131" s="83">
        <v>3417</v>
      </c>
      <c r="B4131" s="96"/>
      <c r="C4131" s="95"/>
      <c r="D4131" s="83">
        <v>890352</v>
      </c>
      <c r="E4131" s="8" t="s">
        <v>4027</v>
      </c>
      <c r="F4131" s="90"/>
      <c r="G4131" s="84"/>
      <c r="H4131" s="85">
        <v>139850</v>
      </c>
      <c r="I4131" s="18">
        <f t="shared" si="64"/>
        <v>158198.32</v>
      </c>
    </row>
    <row r="4132" spans="1:9" ht="15.75" customHeight="1" x14ac:dyDescent="0.15">
      <c r="A4132" s="83"/>
      <c r="B4132" s="96"/>
      <c r="C4132" s="95"/>
      <c r="D4132" s="83"/>
      <c r="E4132" s="8" t="s">
        <v>3954</v>
      </c>
      <c r="F4132" s="90"/>
      <c r="G4132" s="84"/>
      <c r="H4132" s="85"/>
      <c r="I4132" s="18">
        <f t="shared" si="64"/>
        <v>0</v>
      </c>
    </row>
    <row r="4133" spans="1:9" ht="63" x14ac:dyDescent="0.15">
      <c r="A4133" s="7">
        <v>3418</v>
      </c>
      <c r="B4133" s="96"/>
      <c r="C4133" s="95"/>
      <c r="D4133" s="7">
        <v>890355</v>
      </c>
      <c r="E4133" s="8" t="s">
        <v>4028</v>
      </c>
      <c r="F4133" s="9" t="s">
        <v>3961</v>
      </c>
      <c r="G4133" s="10"/>
      <c r="H4133" s="11">
        <v>102190</v>
      </c>
      <c r="I4133" s="18">
        <f t="shared" si="64"/>
        <v>115597.32799999999</v>
      </c>
    </row>
    <row r="4134" spans="1:9" ht="18" x14ac:dyDescent="0.15">
      <c r="A4134" s="83">
        <v>3419</v>
      </c>
      <c r="B4134" s="96"/>
      <c r="C4134" s="95"/>
      <c r="D4134" s="83">
        <v>890361</v>
      </c>
      <c r="E4134" s="8" t="s">
        <v>4029</v>
      </c>
      <c r="F4134" s="90"/>
      <c r="G4134" s="84"/>
      <c r="H4134" s="85">
        <v>120480</v>
      </c>
      <c r="I4134" s="18">
        <f t="shared" si="64"/>
        <v>136286.976</v>
      </c>
    </row>
    <row r="4135" spans="1:9" ht="15.75" customHeight="1" x14ac:dyDescent="0.15">
      <c r="A4135" s="83"/>
      <c r="B4135" s="96"/>
      <c r="C4135" s="95"/>
      <c r="D4135" s="83"/>
      <c r="E4135" s="8" t="s">
        <v>4030</v>
      </c>
      <c r="F4135" s="90"/>
      <c r="G4135" s="84"/>
      <c r="H4135" s="85"/>
      <c r="I4135" s="18">
        <f t="shared" si="64"/>
        <v>0</v>
      </c>
    </row>
    <row r="4136" spans="1:9" ht="18" x14ac:dyDescent="0.15">
      <c r="A4136" s="83">
        <v>3420</v>
      </c>
      <c r="B4136" s="96"/>
      <c r="C4136" s="95"/>
      <c r="D4136" s="83">
        <v>890362</v>
      </c>
      <c r="E4136" s="8" t="s">
        <v>4029</v>
      </c>
      <c r="F4136" s="86" t="s">
        <v>3964</v>
      </c>
      <c r="G4136" s="84"/>
      <c r="H4136" s="85">
        <v>99000</v>
      </c>
      <c r="I4136" s="18">
        <f t="shared" si="64"/>
        <v>111988.8</v>
      </c>
    </row>
    <row r="4137" spans="1:9" ht="15.75" customHeight="1" x14ac:dyDescent="0.15">
      <c r="A4137" s="83"/>
      <c r="B4137" s="96"/>
      <c r="C4137" s="95"/>
      <c r="D4137" s="83"/>
      <c r="E4137" s="8" t="s">
        <v>4031</v>
      </c>
      <c r="F4137" s="86"/>
      <c r="G4137" s="84"/>
      <c r="H4137" s="85"/>
      <c r="I4137" s="18">
        <f t="shared" si="64"/>
        <v>0</v>
      </c>
    </row>
    <row r="4138" spans="1:9" ht="18" x14ac:dyDescent="0.15">
      <c r="A4138" s="83">
        <v>3421</v>
      </c>
      <c r="B4138" s="96"/>
      <c r="C4138" s="95"/>
      <c r="D4138" s="83">
        <v>890364</v>
      </c>
      <c r="E4138" s="8" t="s">
        <v>4032</v>
      </c>
      <c r="F4138" s="90"/>
      <c r="G4138" s="84"/>
      <c r="H4138" s="85">
        <v>102190</v>
      </c>
      <c r="I4138" s="18">
        <f t="shared" si="64"/>
        <v>115597.32799999999</v>
      </c>
    </row>
    <row r="4139" spans="1:9" ht="15.75" customHeight="1" x14ac:dyDescent="0.15">
      <c r="A4139" s="83"/>
      <c r="B4139" s="96"/>
      <c r="C4139" s="95"/>
      <c r="D4139" s="83"/>
      <c r="E4139" s="8" t="s">
        <v>4033</v>
      </c>
      <c r="F4139" s="90"/>
      <c r="G4139" s="84"/>
      <c r="H4139" s="85"/>
      <c r="I4139" s="18">
        <f t="shared" si="64"/>
        <v>0</v>
      </c>
    </row>
    <row r="4140" spans="1:9" ht="18" x14ac:dyDescent="0.15">
      <c r="A4140" s="83">
        <v>3422</v>
      </c>
      <c r="B4140" s="96"/>
      <c r="C4140" s="95"/>
      <c r="D4140" s="83">
        <v>890366</v>
      </c>
      <c r="E4140" s="8" t="s">
        <v>4034</v>
      </c>
      <c r="F4140" s="90"/>
      <c r="G4140" s="84"/>
      <c r="H4140" s="85">
        <v>102190</v>
      </c>
      <c r="I4140" s="18">
        <f t="shared" si="64"/>
        <v>115597.32799999999</v>
      </c>
    </row>
    <row r="4141" spans="1:9" ht="15.75" customHeight="1" x14ac:dyDescent="0.15">
      <c r="A4141" s="83"/>
      <c r="B4141" s="96"/>
      <c r="C4141" s="95"/>
      <c r="D4141" s="83"/>
      <c r="E4141" s="8" t="s">
        <v>1714</v>
      </c>
      <c r="F4141" s="90"/>
      <c r="G4141" s="84"/>
      <c r="H4141" s="85"/>
      <c r="I4141" s="18">
        <f t="shared" si="64"/>
        <v>0</v>
      </c>
    </row>
    <row r="4142" spans="1:9" ht="18" x14ac:dyDescent="0.15">
      <c r="A4142" s="83">
        <v>3423</v>
      </c>
      <c r="B4142" s="96"/>
      <c r="C4142" s="95"/>
      <c r="D4142" s="83">
        <v>890367</v>
      </c>
      <c r="E4142" s="8" t="s">
        <v>4034</v>
      </c>
      <c r="F4142" s="90"/>
      <c r="G4142" s="84"/>
      <c r="H4142" s="85">
        <v>159000</v>
      </c>
      <c r="I4142" s="18">
        <f t="shared" si="64"/>
        <v>179860.8</v>
      </c>
    </row>
    <row r="4143" spans="1:9" ht="15.75" customHeight="1" x14ac:dyDescent="0.15">
      <c r="A4143" s="83"/>
      <c r="B4143" s="96"/>
      <c r="C4143" s="95"/>
      <c r="D4143" s="83"/>
      <c r="E4143" s="8" t="s">
        <v>4035</v>
      </c>
      <c r="F4143" s="90"/>
      <c r="G4143" s="84"/>
      <c r="H4143" s="85"/>
      <c r="I4143" s="18">
        <f t="shared" si="64"/>
        <v>0</v>
      </c>
    </row>
    <row r="4144" spans="1:9" ht="18" x14ac:dyDescent="0.15">
      <c r="A4144" s="7">
        <v>3424</v>
      </c>
      <c r="B4144" s="96"/>
      <c r="C4144" s="95"/>
      <c r="D4144" s="7">
        <v>890368</v>
      </c>
      <c r="E4144" s="8" t="s">
        <v>4036</v>
      </c>
      <c r="F4144" s="12"/>
      <c r="G4144" s="10"/>
      <c r="H4144" s="11">
        <v>104750</v>
      </c>
      <c r="I4144" s="18">
        <f t="shared" si="64"/>
        <v>118493.2</v>
      </c>
    </row>
    <row r="4145" spans="1:9" ht="18" x14ac:dyDescent="0.15">
      <c r="A4145" s="83">
        <v>3425</v>
      </c>
      <c r="B4145" s="96"/>
      <c r="C4145" s="95"/>
      <c r="D4145" s="83">
        <v>890372</v>
      </c>
      <c r="E4145" s="8" t="s">
        <v>4037</v>
      </c>
      <c r="F4145" s="90"/>
      <c r="G4145" s="84"/>
      <c r="H4145" s="85">
        <v>139850</v>
      </c>
      <c r="I4145" s="18">
        <f t="shared" si="64"/>
        <v>158198.32</v>
      </c>
    </row>
    <row r="4146" spans="1:9" ht="15.75" customHeight="1" x14ac:dyDescent="0.15">
      <c r="A4146" s="83"/>
      <c r="B4146" s="96"/>
      <c r="C4146" s="95"/>
      <c r="D4146" s="83"/>
      <c r="E4146" s="8" t="s">
        <v>3954</v>
      </c>
      <c r="F4146" s="90"/>
      <c r="G4146" s="84"/>
      <c r="H4146" s="85"/>
      <c r="I4146" s="18">
        <f t="shared" si="64"/>
        <v>0</v>
      </c>
    </row>
    <row r="4147" spans="1:9" ht="18" x14ac:dyDescent="0.15">
      <c r="A4147" s="7">
        <v>3426</v>
      </c>
      <c r="B4147" s="96"/>
      <c r="C4147" s="95"/>
      <c r="D4147" s="7">
        <v>890373</v>
      </c>
      <c r="E4147" s="8" t="s">
        <v>4038</v>
      </c>
      <c r="F4147" s="12"/>
      <c r="G4147" s="10"/>
      <c r="H4147" s="11">
        <v>102190</v>
      </c>
      <c r="I4147" s="18">
        <f t="shared" si="64"/>
        <v>115597.32799999999</v>
      </c>
    </row>
    <row r="4148" spans="1:9" ht="18" x14ac:dyDescent="0.15">
      <c r="A4148" s="83">
        <v>3427</v>
      </c>
      <c r="B4148" s="96"/>
      <c r="C4148" s="95"/>
      <c r="D4148" s="83">
        <v>890376</v>
      </c>
      <c r="E4148" s="8" t="s">
        <v>3999</v>
      </c>
      <c r="F4148" s="90"/>
      <c r="G4148" s="84"/>
      <c r="H4148" s="85">
        <v>102190</v>
      </c>
      <c r="I4148" s="18">
        <f t="shared" si="64"/>
        <v>115597.32799999999</v>
      </c>
    </row>
    <row r="4149" spans="1:9" ht="15.75" customHeight="1" x14ac:dyDescent="0.15">
      <c r="A4149" s="83"/>
      <c r="B4149" s="96"/>
      <c r="C4149" s="95"/>
      <c r="D4149" s="83"/>
      <c r="E4149" s="8" t="s">
        <v>4039</v>
      </c>
      <c r="F4149" s="90"/>
      <c r="G4149" s="84"/>
      <c r="H4149" s="85"/>
      <c r="I4149" s="18">
        <f t="shared" si="64"/>
        <v>0</v>
      </c>
    </row>
    <row r="4150" spans="1:9" ht="18" x14ac:dyDescent="0.15">
      <c r="A4150" s="83">
        <v>3428</v>
      </c>
      <c r="B4150" s="96"/>
      <c r="C4150" s="95"/>
      <c r="D4150" s="83">
        <v>890377</v>
      </c>
      <c r="E4150" s="8" t="s">
        <v>3999</v>
      </c>
      <c r="F4150" s="90"/>
      <c r="G4150" s="84"/>
      <c r="H4150" s="85">
        <v>102190</v>
      </c>
      <c r="I4150" s="18">
        <f t="shared" si="64"/>
        <v>115597.32799999999</v>
      </c>
    </row>
    <row r="4151" spans="1:9" ht="15.75" customHeight="1" x14ac:dyDescent="0.15">
      <c r="A4151" s="83"/>
      <c r="B4151" s="96"/>
      <c r="C4151" s="95"/>
      <c r="D4151" s="83"/>
      <c r="E4151" s="8" t="s">
        <v>4040</v>
      </c>
      <c r="F4151" s="90"/>
      <c r="G4151" s="84"/>
      <c r="H4151" s="85"/>
      <c r="I4151" s="18">
        <f t="shared" si="64"/>
        <v>0</v>
      </c>
    </row>
    <row r="4152" spans="1:9" ht="18" x14ac:dyDescent="0.15">
      <c r="A4152" s="7">
        <v>3429</v>
      </c>
      <c r="B4152" s="96"/>
      <c r="C4152" s="95"/>
      <c r="D4152" s="7">
        <v>890378</v>
      </c>
      <c r="E4152" s="8" t="s">
        <v>4041</v>
      </c>
      <c r="F4152" s="12"/>
      <c r="G4152" s="10"/>
      <c r="H4152" s="11">
        <v>102190</v>
      </c>
      <c r="I4152" s="18">
        <f t="shared" si="64"/>
        <v>115597.32799999999</v>
      </c>
    </row>
    <row r="4153" spans="1:9" ht="18" x14ac:dyDescent="0.15">
      <c r="A4153" s="83">
        <v>3430</v>
      </c>
      <c r="B4153" s="96"/>
      <c r="C4153" s="95"/>
      <c r="D4153" s="83">
        <v>890379</v>
      </c>
      <c r="E4153" s="8" t="s">
        <v>4041</v>
      </c>
      <c r="F4153" s="90"/>
      <c r="G4153" s="84"/>
      <c r="H4153" s="85">
        <v>102190</v>
      </c>
      <c r="I4153" s="18">
        <f t="shared" si="64"/>
        <v>115597.32799999999</v>
      </c>
    </row>
    <row r="4154" spans="1:9" ht="15.75" customHeight="1" x14ac:dyDescent="0.15">
      <c r="A4154" s="83"/>
      <c r="B4154" s="96"/>
      <c r="C4154" s="95"/>
      <c r="D4154" s="83"/>
      <c r="E4154" s="8" t="s">
        <v>3954</v>
      </c>
      <c r="F4154" s="90"/>
      <c r="G4154" s="84"/>
      <c r="H4154" s="85"/>
      <c r="I4154" s="18">
        <f t="shared" si="64"/>
        <v>0</v>
      </c>
    </row>
    <row r="4155" spans="1:9" ht="18" x14ac:dyDescent="0.15">
      <c r="A4155" s="83">
        <v>3431</v>
      </c>
      <c r="B4155" s="96"/>
      <c r="C4155" s="95"/>
      <c r="D4155" s="83">
        <v>890380</v>
      </c>
      <c r="E4155" s="8" t="s">
        <v>4042</v>
      </c>
      <c r="F4155" s="90"/>
      <c r="G4155" s="84"/>
      <c r="H4155" s="85">
        <v>102190</v>
      </c>
      <c r="I4155" s="18">
        <f t="shared" si="64"/>
        <v>115597.32799999999</v>
      </c>
    </row>
    <row r="4156" spans="1:9" ht="15.75" customHeight="1" x14ac:dyDescent="0.15">
      <c r="A4156" s="83"/>
      <c r="B4156" s="96"/>
      <c r="C4156" s="95"/>
      <c r="D4156" s="83"/>
      <c r="E4156" s="8" t="s">
        <v>4043</v>
      </c>
      <c r="F4156" s="90"/>
      <c r="G4156" s="84"/>
      <c r="H4156" s="85"/>
      <c r="I4156" s="18">
        <f t="shared" si="64"/>
        <v>0</v>
      </c>
    </row>
    <row r="4157" spans="1:9" ht="18" x14ac:dyDescent="0.15">
      <c r="A4157" s="83">
        <v>3432</v>
      </c>
      <c r="B4157" s="96"/>
      <c r="C4157" s="95"/>
      <c r="D4157" s="83">
        <v>890381</v>
      </c>
      <c r="E4157" s="8" t="s">
        <v>4044</v>
      </c>
      <c r="F4157" s="90"/>
      <c r="G4157" s="84"/>
      <c r="H4157" s="85">
        <v>102190</v>
      </c>
      <c r="I4157" s="18">
        <f t="shared" si="64"/>
        <v>115597.32799999999</v>
      </c>
    </row>
    <row r="4158" spans="1:9" ht="15.75" customHeight="1" x14ac:dyDescent="0.15">
      <c r="A4158" s="83"/>
      <c r="B4158" s="96"/>
      <c r="C4158" s="95"/>
      <c r="D4158" s="83"/>
      <c r="E4158" s="8" t="s">
        <v>4045</v>
      </c>
      <c r="F4158" s="90"/>
      <c r="G4158" s="84"/>
      <c r="H4158" s="85"/>
      <c r="I4158" s="18">
        <f t="shared" si="64"/>
        <v>0</v>
      </c>
    </row>
    <row r="4159" spans="1:9" ht="18" x14ac:dyDescent="0.15">
      <c r="A4159" s="83">
        <v>3433</v>
      </c>
      <c r="B4159" s="96"/>
      <c r="C4159" s="95"/>
      <c r="D4159" s="83">
        <v>890382</v>
      </c>
      <c r="E4159" s="8" t="s">
        <v>3999</v>
      </c>
      <c r="F4159" s="90"/>
      <c r="G4159" s="84"/>
      <c r="H4159" s="85">
        <v>102190</v>
      </c>
      <c r="I4159" s="18">
        <f t="shared" si="64"/>
        <v>115597.32799999999</v>
      </c>
    </row>
    <row r="4160" spans="1:9" ht="15.75" customHeight="1" x14ac:dyDescent="0.15">
      <c r="A4160" s="83"/>
      <c r="B4160" s="96"/>
      <c r="C4160" s="95"/>
      <c r="D4160" s="83"/>
      <c r="E4160" s="8" t="s">
        <v>4046</v>
      </c>
      <c r="F4160" s="90"/>
      <c r="G4160" s="84"/>
      <c r="H4160" s="85"/>
      <c r="I4160" s="18">
        <f t="shared" si="64"/>
        <v>0</v>
      </c>
    </row>
    <row r="4161" spans="1:9" ht="18" x14ac:dyDescent="0.15">
      <c r="A4161" s="7">
        <v>3434</v>
      </c>
      <c r="B4161" s="96"/>
      <c r="C4161" s="95"/>
      <c r="D4161" s="7">
        <v>890383</v>
      </c>
      <c r="E4161" s="8" t="s">
        <v>4047</v>
      </c>
      <c r="F4161" s="12"/>
      <c r="G4161" s="10"/>
      <c r="H4161" s="11">
        <v>102190</v>
      </c>
      <c r="I4161" s="18">
        <f t="shared" si="64"/>
        <v>115597.32799999999</v>
      </c>
    </row>
    <row r="4162" spans="1:9" ht="36" x14ac:dyDescent="0.15">
      <c r="A4162" s="7">
        <v>3435</v>
      </c>
      <c r="B4162" s="96"/>
      <c r="C4162" s="95"/>
      <c r="D4162" s="7">
        <v>890384</v>
      </c>
      <c r="E4162" s="8" t="s">
        <v>4048</v>
      </c>
      <c r="F4162" s="9" t="s">
        <v>4049</v>
      </c>
      <c r="G4162" s="10"/>
      <c r="H4162" s="11">
        <v>112500</v>
      </c>
      <c r="I4162" s="18">
        <f t="shared" si="64"/>
        <v>127260</v>
      </c>
    </row>
    <row r="4163" spans="1:9" ht="18" x14ac:dyDescent="0.15">
      <c r="A4163" s="83">
        <v>3436</v>
      </c>
      <c r="B4163" s="96"/>
      <c r="C4163" s="95"/>
      <c r="D4163" s="83">
        <v>890385</v>
      </c>
      <c r="E4163" s="8" t="s">
        <v>4048</v>
      </c>
      <c r="F4163" s="90"/>
      <c r="G4163" s="84"/>
      <c r="H4163" s="85">
        <v>133800</v>
      </c>
      <c r="I4163" s="18">
        <f t="shared" si="64"/>
        <v>151354.56</v>
      </c>
    </row>
    <row r="4164" spans="1:9" ht="15.75" customHeight="1" x14ac:dyDescent="0.15">
      <c r="A4164" s="83"/>
      <c r="B4164" s="96"/>
      <c r="C4164" s="95"/>
      <c r="D4164" s="83"/>
      <c r="E4164" s="8" t="s">
        <v>3954</v>
      </c>
      <c r="F4164" s="90"/>
      <c r="G4164" s="84"/>
      <c r="H4164" s="85"/>
      <c r="I4164" s="18">
        <f t="shared" si="64"/>
        <v>0</v>
      </c>
    </row>
    <row r="4165" spans="1:9" ht="18" x14ac:dyDescent="0.15">
      <c r="A4165" s="83">
        <v>3437</v>
      </c>
      <c r="B4165" s="96"/>
      <c r="C4165" s="95"/>
      <c r="D4165" s="83">
        <v>890386</v>
      </c>
      <c r="E4165" s="8" t="s">
        <v>4050</v>
      </c>
      <c r="F4165" s="90"/>
      <c r="G4165" s="84"/>
      <c r="H4165" s="85">
        <v>108300</v>
      </c>
      <c r="I4165" s="18">
        <f t="shared" ref="I4165:I4228" si="65">+(H4165*13.12%)+H4165</f>
        <v>122508.95999999999</v>
      </c>
    </row>
    <row r="4166" spans="1:9" ht="15.75" customHeight="1" x14ac:dyDescent="0.15">
      <c r="A4166" s="83"/>
      <c r="B4166" s="96"/>
      <c r="C4166" s="95"/>
      <c r="D4166" s="83"/>
      <c r="E4166" s="8" t="s">
        <v>4051</v>
      </c>
      <c r="F4166" s="90"/>
      <c r="G4166" s="84"/>
      <c r="H4166" s="85"/>
      <c r="I4166" s="18">
        <f t="shared" si="65"/>
        <v>0</v>
      </c>
    </row>
    <row r="4167" spans="1:9" ht="18" x14ac:dyDescent="0.15">
      <c r="A4167" s="7">
        <v>3438</v>
      </c>
      <c r="B4167" s="96"/>
      <c r="C4167" s="95"/>
      <c r="D4167" s="7">
        <v>890387</v>
      </c>
      <c r="E4167" s="8" t="s">
        <v>4052</v>
      </c>
      <c r="F4167" s="12"/>
      <c r="G4167" s="10"/>
      <c r="H4167" s="11">
        <v>102190</v>
      </c>
      <c r="I4167" s="18">
        <f t="shared" si="65"/>
        <v>115597.32799999999</v>
      </c>
    </row>
    <row r="4168" spans="1:9" ht="18" x14ac:dyDescent="0.15">
      <c r="A4168" s="83">
        <v>3439</v>
      </c>
      <c r="B4168" s="96"/>
      <c r="C4168" s="95"/>
      <c r="D4168" s="83">
        <v>890391</v>
      </c>
      <c r="E4168" s="8" t="s">
        <v>4053</v>
      </c>
      <c r="F4168" s="90"/>
      <c r="G4168" s="84"/>
      <c r="H4168" s="85">
        <v>160500</v>
      </c>
      <c r="I4168" s="18">
        <f t="shared" si="65"/>
        <v>181557.6</v>
      </c>
    </row>
    <row r="4169" spans="1:9" ht="15.75" customHeight="1" x14ac:dyDescent="0.15">
      <c r="A4169" s="83"/>
      <c r="B4169" s="96"/>
      <c r="C4169" s="95"/>
      <c r="D4169" s="83"/>
      <c r="E4169" s="8" t="s">
        <v>4054</v>
      </c>
      <c r="F4169" s="90"/>
      <c r="G4169" s="84"/>
      <c r="H4169" s="85"/>
      <c r="I4169" s="18">
        <f t="shared" si="65"/>
        <v>0</v>
      </c>
    </row>
    <row r="4170" spans="1:9" ht="18" x14ac:dyDescent="0.15">
      <c r="A4170" s="7">
        <v>3440</v>
      </c>
      <c r="B4170" s="96"/>
      <c r="C4170" s="95"/>
      <c r="D4170" s="7">
        <v>890392</v>
      </c>
      <c r="E4170" s="8" t="s">
        <v>4055</v>
      </c>
      <c r="F4170" s="12"/>
      <c r="G4170" s="10"/>
      <c r="H4170" s="11">
        <v>102190</v>
      </c>
      <c r="I4170" s="18">
        <f t="shared" si="65"/>
        <v>115597.32799999999</v>
      </c>
    </row>
    <row r="4171" spans="1:9" ht="18" x14ac:dyDescent="0.15">
      <c r="A4171" s="7">
        <v>3441</v>
      </c>
      <c r="B4171" s="96"/>
      <c r="C4171" s="95"/>
      <c r="D4171" s="7">
        <v>890394</v>
      </c>
      <c r="E4171" s="8" t="s">
        <v>4056</v>
      </c>
      <c r="F4171" s="12"/>
      <c r="G4171" s="10"/>
      <c r="H4171" s="11">
        <v>102190</v>
      </c>
      <c r="I4171" s="18">
        <f t="shared" si="65"/>
        <v>115597.32799999999</v>
      </c>
    </row>
    <row r="4172" spans="1:9" ht="18" x14ac:dyDescent="0.15">
      <c r="A4172" s="83">
        <v>3442</v>
      </c>
      <c r="B4172" s="96"/>
      <c r="C4172" s="95"/>
      <c r="D4172" s="83">
        <v>890397</v>
      </c>
      <c r="E4172" s="8" t="s">
        <v>4057</v>
      </c>
      <c r="F4172" s="90"/>
      <c r="G4172" s="84"/>
      <c r="H4172" s="85">
        <v>42050</v>
      </c>
      <c r="I4172" s="18">
        <f t="shared" si="65"/>
        <v>47566.96</v>
      </c>
    </row>
    <row r="4173" spans="1:9" ht="15.75" customHeight="1" x14ac:dyDescent="0.15">
      <c r="A4173" s="83"/>
      <c r="B4173" s="96"/>
      <c r="C4173" s="95"/>
      <c r="D4173" s="83"/>
      <c r="E4173" s="8" t="s">
        <v>4058</v>
      </c>
      <c r="F4173" s="90"/>
      <c r="G4173" s="84"/>
      <c r="H4173" s="85"/>
      <c r="I4173" s="18">
        <f t="shared" si="65"/>
        <v>0</v>
      </c>
    </row>
    <row r="4174" spans="1:9" ht="36" x14ac:dyDescent="0.15">
      <c r="A4174" s="7">
        <v>3443</v>
      </c>
      <c r="B4174" s="96"/>
      <c r="C4174" s="95"/>
      <c r="D4174" s="7">
        <v>890402</v>
      </c>
      <c r="E4174" s="8" t="s">
        <v>4059</v>
      </c>
      <c r="F4174" s="9" t="s">
        <v>4060</v>
      </c>
      <c r="G4174" s="10"/>
      <c r="H4174" s="11">
        <v>116100</v>
      </c>
      <c r="I4174" s="18">
        <f t="shared" si="65"/>
        <v>131332.32</v>
      </c>
    </row>
    <row r="4175" spans="1:9" ht="18" x14ac:dyDescent="0.15">
      <c r="A4175" s="7">
        <v>3444</v>
      </c>
      <c r="B4175" s="96"/>
      <c r="C4175" s="95"/>
      <c r="D4175" s="7">
        <v>890403</v>
      </c>
      <c r="E4175" s="8" t="s">
        <v>4061</v>
      </c>
      <c r="F4175" s="12"/>
      <c r="G4175" s="10"/>
      <c r="H4175" s="11">
        <v>75600</v>
      </c>
      <c r="I4175" s="18">
        <f t="shared" si="65"/>
        <v>85518.720000000001</v>
      </c>
    </row>
    <row r="4176" spans="1:9" ht="27" x14ac:dyDescent="0.15">
      <c r="A4176" s="83">
        <v>3445</v>
      </c>
      <c r="B4176" s="96"/>
      <c r="C4176" s="95"/>
      <c r="D4176" s="83">
        <v>890404</v>
      </c>
      <c r="E4176" s="87" t="s">
        <v>4062</v>
      </c>
      <c r="F4176" s="9" t="s">
        <v>4063</v>
      </c>
      <c r="G4176" s="84"/>
      <c r="H4176" s="85">
        <v>102400</v>
      </c>
      <c r="I4176" s="18">
        <f t="shared" si="65"/>
        <v>115834.88</v>
      </c>
    </row>
    <row r="4177" spans="1:9" ht="18" x14ac:dyDescent="0.15">
      <c r="A4177" s="83"/>
      <c r="B4177" s="96"/>
      <c r="C4177" s="95"/>
      <c r="D4177" s="83"/>
      <c r="E4177" s="87"/>
      <c r="F4177" s="9" t="s">
        <v>4064</v>
      </c>
      <c r="G4177" s="84"/>
      <c r="H4177" s="85"/>
      <c r="I4177" s="18">
        <f t="shared" si="65"/>
        <v>0</v>
      </c>
    </row>
    <row r="4178" spans="1:9" ht="18" x14ac:dyDescent="0.15">
      <c r="A4178" s="7">
        <v>3446</v>
      </c>
      <c r="B4178" s="96"/>
      <c r="C4178" s="95"/>
      <c r="D4178" s="7">
        <v>890406</v>
      </c>
      <c r="E4178" s="8" t="s">
        <v>4065</v>
      </c>
      <c r="F4178" s="12"/>
      <c r="G4178" s="10"/>
      <c r="H4178" s="11">
        <v>102190</v>
      </c>
      <c r="I4178" s="18">
        <f t="shared" si="65"/>
        <v>115597.32799999999</v>
      </c>
    </row>
    <row r="4179" spans="1:9" ht="15.75" customHeight="1" x14ac:dyDescent="0.15">
      <c r="A4179" s="7">
        <v>3447</v>
      </c>
      <c r="B4179" s="96"/>
      <c r="C4179" s="95"/>
      <c r="D4179" s="7">
        <v>890408</v>
      </c>
      <c r="E4179" s="8" t="s">
        <v>4066</v>
      </c>
      <c r="F4179" s="12"/>
      <c r="G4179" s="10"/>
      <c r="H4179" s="11">
        <v>42270</v>
      </c>
      <c r="I4179" s="18">
        <f t="shared" si="65"/>
        <v>47815.824000000001</v>
      </c>
    </row>
    <row r="4180" spans="1:9" x14ac:dyDescent="0.15">
      <c r="A4180" s="7">
        <v>3448</v>
      </c>
      <c r="B4180" s="96"/>
      <c r="C4180" s="95"/>
      <c r="D4180" s="7">
        <v>890409</v>
      </c>
      <c r="E4180" s="8" t="s">
        <v>4067</v>
      </c>
      <c r="F4180" s="12"/>
      <c r="G4180" s="10"/>
      <c r="H4180" s="11">
        <v>42050</v>
      </c>
      <c r="I4180" s="18">
        <f t="shared" si="65"/>
        <v>47566.96</v>
      </c>
    </row>
    <row r="4181" spans="1:9" x14ac:dyDescent="0.15">
      <c r="A4181" s="7">
        <v>3449</v>
      </c>
      <c r="B4181" s="96"/>
      <c r="C4181" s="95"/>
      <c r="D4181" s="7">
        <v>890410</v>
      </c>
      <c r="E4181" s="8" t="s">
        <v>4068</v>
      </c>
      <c r="F4181" s="12"/>
      <c r="G4181" s="10"/>
      <c r="H4181" s="11">
        <v>63800</v>
      </c>
      <c r="I4181" s="18">
        <f t="shared" si="65"/>
        <v>72170.559999999998</v>
      </c>
    </row>
    <row r="4182" spans="1:9" x14ac:dyDescent="0.15">
      <c r="A4182" s="7">
        <v>3450</v>
      </c>
      <c r="B4182" s="96"/>
      <c r="C4182" s="95"/>
      <c r="D4182" s="7">
        <v>890411</v>
      </c>
      <c r="E4182" s="8" t="s">
        <v>4069</v>
      </c>
      <c r="F4182" s="12"/>
      <c r="G4182" s="10"/>
      <c r="H4182" s="11">
        <v>116100</v>
      </c>
      <c r="I4182" s="18">
        <f t="shared" si="65"/>
        <v>131332.32</v>
      </c>
    </row>
    <row r="4183" spans="1:9" ht="18" x14ac:dyDescent="0.15">
      <c r="A4183" s="7">
        <v>3451</v>
      </c>
      <c r="B4183" s="96"/>
      <c r="C4183" s="95"/>
      <c r="D4183" s="7">
        <v>890413</v>
      </c>
      <c r="E4183" s="8" t="s">
        <v>4070</v>
      </c>
      <c r="F4183" s="12"/>
      <c r="G4183" s="10"/>
      <c r="H4183" s="11">
        <v>102400</v>
      </c>
      <c r="I4183" s="18">
        <f t="shared" si="65"/>
        <v>115834.88</v>
      </c>
    </row>
    <row r="4184" spans="1:9" ht="18" x14ac:dyDescent="0.15">
      <c r="A4184" s="7">
        <v>3452</v>
      </c>
      <c r="B4184" s="96"/>
      <c r="C4184" s="95"/>
      <c r="D4184" s="7">
        <v>890417</v>
      </c>
      <c r="E4184" s="8" t="s">
        <v>4071</v>
      </c>
      <c r="F4184" s="12"/>
      <c r="G4184" s="10"/>
      <c r="H4184" s="11">
        <v>102400</v>
      </c>
      <c r="I4184" s="18">
        <f t="shared" si="65"/>
        <v>115834.88</v>
      </c>
    </row>
    <row r="4185" spans="1:9" ht="18" x14ac:dyDescent="0.15">
      <c r="A4185" s="83">
        <v>3453</v>
      </c>
      <c r="B4185" s="96"/>
      <c r="C4185" s="95"/>
      <c r="D4185" s="83">
        <v>890420</v>
      </c>
      <c r="E4185" s="87" t="s">
        <v>4072</v>
      </c>
      <c r="F4185" s="9" t="s">
        <v>4073</v>
      </c>
      <c r="G4185" s="84"/>
      <c r="H4185" s="85">
        <v>117700</v>
      </c>
      <c r="I4185" s="18">
        <f t="shared" si="65"/>
        <v>133142.24</v>
      </c>
    </row>
    <row r="4186" spans="1:9" ht="18" x14ac:dyDescent="0.15">
      <c r="A4186" s="83"/>
      <c r="B4186" s="96"/>
      <c r="C4186" s="95"/>
      <c r="D4186" s="83"/>
      <c r="E4186" s="87"/>
      <c r="F4186" s="9" t="s">
        <v>4074</v>
      </c>
      <c r="G4186" s="84"/>
      <c r="H4186" s="85"/>
      <c r="I4186" s="18">
        <f t="shared" si="65"/>
        <v>0</v>
      </c>
    </row>
    <row r="4187" spans="1:9" ht="18" x14ac:dyDescent="0.15">
      <c r="A4187" s="7">
        <v>3454</v>
      </c>
      <c r="B4187" s="96"/>
      <c r="C4187" s="95"/>
      <c r="D4187" s="7">
        <v>890422</v>
      </c>
      <c r="E4187" s="8" t="s">
        <v>4075</v>
      </c>
      <c r="F4187" s="12"/>
      <c r="G4187" s="10"/>
      <c r="H4187" s="11">
        <v>102400</v>
      </c>
      <c r="I4187" s="18">
        <f t="shared" si="65"/>
        <v>115834.88</v>
      </c>
    </row>
    <row r="4188" spans="1:9" ht="18" x14ac:dyDescent="0.15">
      <c r="A4188" s="7">
        <v>3455</v>
      </c>
      <c r="B4188" s="96"/>
      <c r="C4188" s="95"/>
      <c r="D4188" s="7">
        <v>890423</v>
      </c>
      <c r="E4188" s="8" t="s">
        <v>4076</v>
      </c>
      <c r="F4188" s="12"/>
      <c r="G4188" s="10"/>
      <c r="H4188" s="11">
        <v>102400</v>
      </c>
      <c r="I4188" s="18">
        <f t="shared" si="65"/>
        <v>115834.88</v>
      </c>
    </row>
    <row r="4189" spans="1:9" ht="18" x14ac:dyDescent="0.15">
      <c r="A4189" s="7">
        <v>3456</v>
      </c>
      <c r="B4189" s="96"/>
      <c r="C4189" s="95"/>
      <c r="D4189" s="7">
        <v>890426</v>
      </c>
      <c r="E4189" s="8" t="s">
        <v>4077</v>
      </c>
      <c r="F4189" s="12"/>
      <c r="G4189" s="10"/>
      <c r="H4189" s="11">
        <v>102400</v>
      </c>
      <c r="I4189" s="18">
        <f t="shared" si="65"/>
        <v>115834.88</v>
      </c>
    </row>
    <row r="4190" spans="1:9" ht="18" x14ac:dyDescent="0.15">
      <c r="A4190" s="7">
        <v>3457</v>
      </c>
      <c r="B4190" s="96"/>
      <c r="C4190" s="95"/>
      <c r="D4190" s="7">
        <v>890427</v>
      </c>
      <c r="E4190" s="8" t="s">
        <v>4078</v>
      </c>
      <c r="F4190" s="12"/>
      <c r="G4190" s="10"/>
      <c r="H4190" s="11">
        <v>99000</v>
      </c>
      <c r="I4190" s="18">
        <f t="shared" si="65"/>
        <v>111988.8</v>
      </c>
    </row>
    <row r="4191" spans="1:9" ht="18" x14ac:dyDescent="0.15">
      <c r="A4191" s="7">
        <v>3458</v>
      </c>
      <c r="B4191" s="96"/>
      <c r="C4191" s="95"/>
      <c r="D4191" s="7">
        <v>890428</v>
      </c>
      <c r="E4191" s="8" t="s">
        <v>4079</v>
      </c>
      <c r="F4191" s="12"/>
      <c r="G4191" s="10"/>
      <c r="H4191" s="11">
        <v>152600</v>
      </c>
      <c r="I4191" s="18">
        <f t="shared" si="65"/>
        <v>172621.12</v>
      </c>
    </row>
    <row r="4192" spans="1:9" ht="18" x14ac:dyDescent="0.15">
      <c r="A4192" s="7">
        <v>3459</v>
      </c>
      <c r="B4192" s="96"/>
      <c r="C4192" s="95"/>
      <c r="D4192" s="7">
        <v>890429</v>
      </c>
      <c r="E4192" s="8" t="s">
        <v>4080</v>
      </c>
      <c r="F4192" s="12"/>
      <c r="G4192" s="10"/>
      <c r="H4192" s="11">
        <v>185400</v>
      </c>
      <c r="I4192" s="18">
        <f t="shared" si="65"/>
        <v>209724.47999999998</v>
      </c>
    </row>
    <row r="4193" spans="1:9" ht="18" x14ac:dyDescent="0.15">
      <c r="A4193" s="7">
        <v>3460</v>
      </c>
      <c r="B4193" s="96"/>
      <c r="C4193" s="95"/>
      <c r="D4193" s="7">
        <v>890430</v>
      </c>
      <c r="E4193" s="8" t="s">
        <v>4081</v>
      </c>
      <c r="F4193" s="12"/>
      <c r="G4193" s="10"/>
      <c r="H4193" s="11">
        <v>99000</v>
      </c>
      <c r="I4193" s="18">
        <f t="shared" si="65"/>
        <v>111988.8</v>
      </c>
    </row>
    <row r="4194" spans="1:9" ht="18" x14ac:dyDescent="0.15">
      <c r="A4194" s="7">
        <v>3461</v>
      </c>
      <c r="B4194" s="96"/>
      <c r="C4194" s="95"/>
      <c r="D4194" s="7">
        <v>890431</v>
      </c>
      <c r="E4194" s="8" t="s">
        <v>4082</v>
      </c>
      <c r="F4194" s="12"/>
      <c r="G4194" s="10"/>
      <c r="H4194" s="11">
        <v>116100</v>
      </c>
      <c r="I4194" s="18">
        <f t="shared" si="65"/>
        <v>131332.32</v>
      </c>
    </row>
    <row r="4195" spans="1:9" ht="18" x14ac:dyDescent="0.15">
      <c r="A4195" s="83">
        <v>3462</v>
      </c>
      <c r="B4195" s="96"/>
      <c r="C4195" s="95"/>
      <c r="D4195" s="83">
        <v>890432</v>
      </c>
      <c r="E4195" s="8" t="s">
        <v>4083</v>
      </c>
      <c r="F4195" s="90"/>
      <c r="G4195" s="84"/>
      <c r="H4195" s="85">
        <v>116100</v>
      </c>
      <c r="I4195" s="18">
        <f t="shared" si="65"/>
        <v>131332.32</v>
      </c>
    </row>
    <row r="4196" spans="1:9" ht="15.75" customHeight="1" x14ac:dyDescent="0.15">
      <c r="A4196" s="83"/>
      <c r="B4196" s="96"/>
      <c r="C4196" s="95"/>
      <c r="D4196" s="83"/>
      <c r="E4196" s="8" t="s">
        <v>4084</v>
      </c>
      <c r="F4196" s="90"/>
      <c r="G4196" s="84"/>
      <c r="H4196" s="85"/>
      <c r="I4196" s="18">
        <f t="shared" si="65"/>
        <v>0</v>
      </c>
    </row>
    <row r="4197" spans="1:9" ht="18" x14ac:dyDescent="0.15">
      <c r="A4197" s="7">
        <v>3463</v>
      </c>
      <c r="B4197" s="96"/>
      <c r="C4197" s="95"/>
      <c r="D4197" s="7">
        <v>890433</v>
      </c>
      <c r="E4197" s="8" t="s">
        <v>4085</v>
      </c>
      <c r="F4197" s="12"/>
      <c r="G4197" s="10"/>
      <c r="H4197" s="11">
        <v>116100</v>
      </c>
      <c r="I4197" s="18">
        <f t="shared" si="65"/>
        <v>131332.32</v>
      </c>
    </row>
    <row r="4198" spans="1:9" ht="18" x14ac:dyDescent="0.15">
      <c r="A4198" s="7">
        <v>3464</v>
      </c>
      <c r="B4198" s="96"/>
      <c r="C4198" s="95"/>
      <c r="D4198" s="7">
        <v>890434</v>
      </c>
      <c r="E4198" s="8" t="s">
        <v>4086</v>
      </c>
      <c r="F4198" s="12"/>
      <c r="G4198" s="10"/>
      <c r="H4198" s="11">
        <v>116100</v>
      </c>
      <c r="I4198" s="18">
        <f t="shared" si="65"/>
        <v>131332.32</v>
      </c>
    </row>
    <row r="4199" spans="1:9" ht="18" x14ac:dyDescent="0.15">
      <c r="A4199" s="7">
        <v>3465</v>
      </c>
      <c r="B4199" s="96"/>
      <c r="C4199" s="95"/>
      <c r="D4199" s="7">
        <v>890435</v>
      </c>
      <c r="E4199" s="8" t="s">
        <v>4087</v>
      </c>
      <c r="F4199" s="12"/>
      <c r="G4199" s="10"/>
      <c r="H4199" s="11">
        <v>116100</v>
      </c>
      <c r="I4199" s="18">
        <f t="shared" si="65"/>
        <v>131332.32</v>
      </c>
    </row>
    <row r="4200" spans="1:9" ht="18" x14ac:dyDescent="0.15">
      <c r="A4200" s="7">
        <v>3466</v>
      </c>
      <c r="B4200" s="96"/>
      <c r="C4200" s="95"/>
      <c r="D4200" s="7">
        <v>890436</v>
      </c>
      <c r="E4200" s="8" t="s">
        <v>4088</v>
      </c>
      <c r="F4200" s="12"/>
      <c r="G4200" s="10"/>
      <c r="H4200" s="11">
        <v>116100</v>
      </c>
      <c r="I4200" s="18">
        <f t="shared" si="65"/>
        <v>131332.32</v>
      </c>
    </row>
    <row r="4201" spans="1:9" ht="18" x14ac:dyDescent="0.15">
      <c r="A4201" s="7">
        <v>3467</v>
      </c>
      <c r="B4201" s="96"/>
      <c r="C4201" s="95"/>
      <c r="D4201" s="7">
        <v>890437</v>
      </c>
      <c r="E4201" s="8" t="s">
        <v>4089</v>
      </c>
      <c r="F4201" s="12"/>
      <c r="G4201" s="10"/>
      <c r="H4201" s="11">
        <v>116100</v>
      </c>
      <c r="I4201" s="18">
        <f t="shared" si="65"/>
        <v>131332.32</v>
      </c>
    </row>
    <row r="4202" spans="1:9" ht="18" x14ac:dyDescent="0.15">
      <c r="A4202" s="7">
        <v>3468</v>
      </c>
      <c r="B4202" s="96"/>
      <c r="C4202" s="95"/>
      <c r="D4202" s="7">
        <v>890438</v>
      </c>
      <c r="E4202" s="8" t="s">
        <v>4090</v>
      </c>
      <c r="F4202" s="12"/>
      <c r="G4202" s="10"/>
      <c r="H4202" s="11">
        <v>116100</v>
      </c>
      <c r="I4202" s="18">
        <f t="shared" si="65"/>
        <v>131332.32</v>
      </c>
    </row>
    <row r="4203" spans="1:9" ht="18" x14ac:dyDescent="0.15">
      <c r="A4203" s="83">
        <v>3469</v>
      </c>
      <c r="B4203" s="96"/>
      <c r="C4203" s="95"/>
      <c r="D4203" s="83">
        <v>890439</v>
      </c>
      <c r="E4203" s="8" t="s">
        <v>4091</v>
      </c>
      <c r="F4203" s="90"/>
      <c r="G4203" s="84"/>
      <c r="H4203" s="85">
        <v>116100</v>
      </c>
      <c r="I4203" s="18">
        <f t="shared" si="65"/>
        <v>131332.32</v>
      </c>
    </row>
    <row r="4204" spans="1:9" ht="15.75" customHeight="1" x14ac:dyDescent="0.15">
      <c r="A4204" s="83"/>
      <c r="B4204" s="96"/>
      <c r="C4204" s="95"/>
      <c r="D4204" s="83"/>
      <c r="E4204" s="8" t="s">
        <v>3945</v>
      </c>
      <c r="F4204" s="90"/>
      <c r="G4204" s="84"/>
      <c r="H4204" s="85"/>
      <c r="I4204" s="18">
        <f t="shared" si="65"/>
        <v>0</v>
      </c>
    </row>
    <row r="4205" spans="1:9" ht="27" x14ac:dyDescent="0.15">
      <c r="A4205" s="7">
        <v>3470</v>
      </c>
      <c r="B4205" s="96"/>
      <c r="C4205" s="95"/>
      <c r="D4205" s="7">
        <v>890440</v>
      </c>
      <c r="E4205" s="8" t="s">
        <v>4092</v>
      </c>
      <c r="F4205" s="9" t="s">
        <v>3947</v>
      </c>
      <c r="G4205" s="10"/>
      <c r="H4205" s="11">
        <v>116100</v>
      </c>
      <c r="I4205" s="18">
        <f t="shared" si="65"/>
        <v>131332.32</v>
      </c>
    </row>
    <row r="4206" spans="1:9" ht="18" x14ac:dyDescent="0.15">
      <c r="A4206" s="7">
        <v>3471</v>
      </c>
      <c r="B4206" s="96"/>
      <c r="C4206" s="95"/>
      <c r="D4206" s="7">
        <v>890441</v>
      </c>
      <c r="E4206" s="8" t="s">
        <v>4093</v>
      </c>
      <c r="F4206" s="12"/>
      <c r="G4206" s="10"/>
      <c r="H4206" s="11">
        <v>116100</v>
      </c>
      <c r="I4206" s="18">
        <f t="shared" si="65"/>
        <v>131332.32</v>
      </c>
    </row>
    <row r="4207" spans="1:9" ht="18" x14ac:dyDescent="0.15">
      <c r="A4207" s="7">
        <v>3472</v>
      </c>
      <c r="B4207" s="96"/>
      <c r="C4207" s="95"/>
      <c r="D4207" s="7">
        <v>890442</v>
      </c>
      <c r="E4207" s="8" t="s">
        <v>4094</v>
      </c>
      <c r="F4207" s="12"/>
      <c r="G4207" s="10"/>
      <c r="H4207" s="11">
        <v>116100</v>
      </c>
      <c r="I4207" s="18">
        <f t="shared" si="65"/>
        <v>131332.32</v>
      </c>
    </row>
    <row r="4208" spans="1:9" ht="18" x14ac:dyDescent="0.15">
      <c r="A4208" s="7">
        <v>3473</v>
      </c>
      <c r="B4208" s="96"/>
      <c r="C4208" s="95"/>
      <c r="D4208" s="7">
        <v>890443</v>
      </c>
      <c r="E4208" s="8" t="s">
        <v>4095</v>
      </c>
      <c r="F4208" s="12"/>
      <c r="G4208" s="10"/>
      <c r="H4208" s="11">
        <v>126260</v>
      </c>
      <c r="I4208" s="18">
        <f t="shared" si="65"/>
        <v>142825.31200000001</v>
      </c>
    </row>
    <row r="4209" spans="1:9" ht="18" x14ac:dyDescent="0.15">
      <c r="A4209" s="7">
        <v>3474</v>
      </c>
      <c r="B4209" s="96"/>
      <c r="C4209" s="95"/>
      <c r="D4209" s="7">
        <v>890444</v>
      </c>
      <c r="E4209" s="8" t="s">
        <v>4096</v>
      </c>
      <c r="F4209" s="12"/>
      <c r="G4209" s="10"/>
      <c r="H4209" s="11">
        <v>116100</v>
      </c>
      <c r="I4209" s="18">
        <f t="shared" si="65"/>
        <v>131332.32</v>
      </c>
    </row>
    <row r="4210" spans="1:9" ht="18" x14ac:dyDescent="0.15">
      <c r="A4210" s="7">
        <v>3475</v>
      </c>
      <c r="B4210" s="96"/>
      <c r="C4210" s="95"/>
      <c r="D4210" s="7">
        <v>890446</v>
      </c>
      <c r="E4210" s="8" t="s">
        <v>4097</v>
      </c>
      <c r="F4210" s="12"/>
      <c r="G4210" s="10"/>
      <c r="H4210" s="11">
        <v>116100</v>
      </c>
      <c r="I4210" s="18">
        <f t="shared" si="65"/>
        <v>131332.32</v>
      </c>
    </row>
    <row r="4211" spans="1:9" ht="18" x14ac:dyDescent="0.15">
      <c r="A4211" s="7">
        <v>3476</v>
      </c>
      <c r="B4211" s="96"/>
      <c r="C4211" s="95"/>
      <c r="D4211" s="7">
        <v>890447</v>
      </c>
      <c r="E4211" s="8" t="s">
        <v>4098</v>
      </c>
      <c r="F4211" s="12"/>
      <c r="G4211" s="10"/>
      <c r="H4211" s="11">
        <v>132000</v>
      </c>
      <c r="I4211" s="18">
        <f t="shared" si="65"/>
        <v>149318.39999999999</v>
      </c>
    </row>
    <row r="4212" spans="1:9" ht="18" x14ac:dyDescent="0.15">
      <c r="A4212" s="7">
        <v>3477</v>
      </c>
      <c r="B4212" s="96"/>
      <c r="C4212" s="95"/>
      <c r="D4212" s="7">
        <v>890448</v>
      </c>
      <c r="E4212" s="8" t="s">
        <v>4099</v>
      </c>
      <c r="F4212" s="12"/>
      <c r="G4212" s="10"/>
      <c r="H4212" s="11">
        <v>206080</v>
      </c>
      <c r="I4212" s="18">
        <f t="shared" si="65"/>
        <v>233117.696</v>
      </c>
    </row>
    <row r="4213" spans="1:9" ht="18" x14ac:dyDescent="0.15">
      <c r="A4213" s="7">
        <v>3478</v>
      </c>
      <c r="B4213" s="96"/>
      <c r="C4213" s="95"/>
      <c r="D4213" s="7">
        <v>890449</v>
      </c>
      <c r="E4213" s="8" t="s">
        <v>4100</v>
      </c>
      <c r="F4213" s="12"/>
      <c r="G4213" s="10"/>
      <c r="H4213" s="11">
        <v>116100</v>
      </c>
      <c r="I4213" s="18">
        <f t="shared" si="65"/>
        <v>131332.32</v>
      </c>
    </row>
    <row r="4214" spans="1:9" ht="18" x14ac:dyDescent="0.15">
      <c r="A4214" s="7">
        <v>3479</v>
      </c>
      <c r="B4214" s="96"/>
      <c r="C4214" s="95"/>
      <c r="D4214" s="7">
        <v>890450</v>
      </c>
      <c r="E4214" s="8" t="s">
        <v>4101</v>
      </c>
      <c r="F4214" s="12"/>
      <c r="G4214" s="10"/>
      <c r="H4214" s="11">
        <v>116100</v>
      </c>
      <c r="I4214" s="18">
        <f t="shared" si="65"/>
        <v>131332.32</v>
      </c>
    </row>
    <row r="4215" spans="1:9" ht="18" x14ac:dyDescent="0.15">
      <c r="A4215" s="7">
        <v>3480</v>
      </c>
      <c r="B4215" s="96"/>
      <c r="C4215" s="95"/>
      <c r="D4215" s="7">
        <v>890451</v>
      </c>
      <c r="E4215" s="8" t="s">
        <v>4102</v>
      </c>
      <c r="F4215" s="12"/>
      <c r="G4215" s="10"/>
      <c r="H4215" s="11">
        <v>99000</v>
      </c>
      <c r="I4215" s="18">
        <f t="shared" si="65"/>
        <v>111988.8</v>
      </c>
    </row>
    <row r="4216" spans="1:9" ht="18" x14ac:dyDescent="0.15">
      <c r="A4216" s="7">
        <v>3481</v>
      </c>
      <c r="B4216" s="96"/>
      <c r="C4216" s="95"/>
      <c r="D4216" s="7">
        <v>890452</v>
      </c>
      <c r="E4216" s="8" t="s">
        <v>4103</v>
      </c>
      <c r="F4216" s="12"/>
      <c r="G4216" s="10"/>
      <c r="H4216" s="11">
        <v>99000</v>
      </c>
      <c r="I4216" s="18">
        <f t="shared" si="65"/>
        <v>111988.8</v>
      </c>
    </row>
    <row r="4217" spans="1:9" ht="63" x14ac:dyDescent="0.15">
      <c r="A4217" s="7">
        <v>3482</v>
      </c>
      <c r="B4217" s="96"/>
      <c r="C4217" s="95"/>
      <c r="D4217" s="7">
        <v>890455</v>
      </c>
      <c r="E4217" s="8" t="s">
        <v>4104</v>
      </c>
      <c r="F4217" s="9" t="s">
        <v>3961</v>
      </c>
      <c r="G4217" s="10"/>
      <c r="H4217" s="11">
        <v>116100</v>
      </c>
      <c r="I4217" s="18">
        <f t="shared" si="65"/>
        <v>131332.32</v>
      </c>
    </row>
    <row r="4218" spans="1:9" ht="18" x14ac:dyDescent="0.15">
      <c r="A4218" s="7">
        <v>3483</v>
      </c>
      <c r="B4218" s="96"/>
      <c r="C4218" s="95"/>
      <c r="D4218" s="7">
        <v>890461</v>
      </c>
      <c r="E4218" s="8" t="s">
        <v>4105</v>
      </c>
      <c r="F4218" s="12"/>
      <c r="G4218" s="10"/>
      <c r="H4218" s="11">
        <v>117400</v>
      </c>
      <c r="I4218" s="18">
        <f t="shared" si="65"/>
        <v>132802.88</v>
      </c>
    </row>
    <row r="4219" spans="1:9" ht="18" x14ac:dyDescent="0.15">
      <c r="A4219" s="7">
        <v>3484</v>
      </c>
      <c r="B4219" s="96"/>
      <c r="C4219" s="95"/>
      <c r="D4219" s="7">
        <v>890462</v>
      </c>
      <c r="E4219" s="8" t="s">
        <v>4106</v>
      </c>
      <c r="F4219" s="12"/>
      <c r="G4219" s="10"/>
      <c r="H4219" s="11">
        <v>102400</v>
      </c>
      <c r="I4219" s="18">
        <f t="shared" si="65"/>
        <v>115834.88</v>
      </c>
    </row>
    <row r="4220" spans="1:9" ht="18" x14ac:dyDescent="0.15">
      <c r="A4220" s="7">
        <v>3485</v>
      </c>
      <c r="B4220" s="96"/>
      <c r="C4220" s="95"/>
      <c r="D4220" s="7">
        <v>890463</v>
      </c>
      <c r="E4220" s="8" t="s">
        <v>4107</v>
      </c>
      <c r="F4220" s="12"/>
      <c r="G4220" s="10"/>
      <c r="H4220" s="11">
        <v>102400</v>
      </c>
      <c r="I4220" s="18">
        <f t="shared" si="65"/>
        <v>115834.88</v>
      </c>
    </row>
    <row r="4221" spans="1:9" ht="18" x14ac:dyDescent="0.15">
      <c r="A4221" s="7">
        <v>3486</v>
      </c>
      <c r="B4221" s="96"/>
      <c r="C4221" s="95"/>
      <c r="D4221" s="7">
        <v>890464</v>
      </c>
      <c r="E4221" s="8" t="s">
        <v>4108</v>
      </c>
      <c r="F4221" s="12"/>
      <c r="G4221" s="10"/>
      <c r="H4221" s="11">
        <v>99000</v>
      </c>
      <c r="I4221" s="18">
        <f t="shared" si="65"/>
        <v>111988.8</v>
      </c>
    </row>
    <row r="4222" spans="1:9" ht="18" x14ac:dyDescent="0.15">
      <c r="A4222" s="7">
        <v>3487</v>
      </c>
      <c r="B4222" s="96"/>
      <c r="C4222" s="95"/>
      <c r="D4222" s="7">
        <v>890466</v>
      </c>
      <c r="E4222" s="8" t="s">
        <v>4109</v>
      </c>
      <c r="F4222" s="12"/>
      <c r="G4222" s="10"/>
      <c r="H4222" s="11">
        <v>116100</v>
      </c>
      <c r="I4222" s="18">
        <f t="shared" si="65"/>
        <v>131332.32</v>
      </c>
    </row>
    <row r="4223" spans="1:9" ht="18" x14ac:dyDescent="0.15">
      <c r="A4223" s="7">
        <v>3488</v>
      </c>
      <c r="B4223" s="96"/>
      <c r="C4223" s="95"/>
      <c r="D4223" s="7">
        <v>890467</v>
      </c>
      <c r="E4223" s="8" t="s">
        <v>4110</v>
      </c>
      <c r="F4223" s="12"/>
      <c r="G4223" s="10"/>
      <c r="H4223" s="11">
        <v>159000</v>
      </c>
      <c r="I4223" s="18">
        <f t="shared" si="65"/>
        <v>179860.8</v>
      </c>
    </row>
    <row r="4224" spans="1:9" ht="18" x14ac:dyDescent="0.15">
      <c r="A4224" s="7">
        <v>3489</v>
      </c>
      <c r="B4224" s="96"/>
      <c r="C4224" s="95"/>
      <c r="D4224" s="7">
        <v>890468</v>
      </c>
      <c r="E4224" s="8" t="s">
        <v>4111</v>
      </c>
      <c r="F4224" s="12"/>
      <c r="G4224" s="10"/>
      <c r="H4224" s="11">
        <v>116100</v>
      </c>
      <c r="I4224" s="18">
        <f t="shared" si="65"/>
        <v>131332.32</v>
      </c>
    </row>
    <row r="4225" spans="1:9" ht="18" x14ac:dyDescent="0.15">
      <c r="A4225" s="7">
        <v>3490</v>
      </c>
      <c r="B4225" s="96"/>
      <c r="C4225" s="95"/>
      <c r="D4225" s="7">
        <v>890472</v>
      </c>
      <c r="E4225" s="8" t="s">
        <v>4112</v>
      </c>
      <c r="F4225" s="12"/>
      <c r="G4225" s="10"/>
      <c r="H4225" s="11">
        <v>129800</v>
      </c>
      <c r="I4225" s="18">
        <f t="shared" si="65"/>
        <v>146829.76000000001</v>
      </c>
    </row>
    <row r="4226" spans="1:9" ht="18" x14ac:dyDescent="0.15">
      <c r="A4226" s="7">
        <v>3491</v>
      </c>
      <c r="B4226" s="96"/>
      <c r="C4226" s="95"/>
      <c r="D4226" s="7">
        <v>890473</v>
      </c>
      <c r="E4226" s="8" t="s">
        <v>4113</v>
      </c>
      <c r="F4226" s="12"/>
      <c r="G4226" s="10"/>
      <c r="H4226" s="11">
        <v>116100</v>
      </c>
      <c r="I4226" s="18">
        <f t="shared" si="65"/>
        <v>131332.32</v>
      </c>
    </row>
    <row r="4227" spans="1:9" ht="18" x14ac:dyDescent="0.15">
      <c r="A4227" s="7">
        <v>3492</v>
      </c>
      <c r="B4227" s="96"/>
      <c r="C4227" s="95"/>
      <c r="D4227" s="7">
        <v>890476</v>
      </c>
      <c r="E4227" s="8" t="s">
        <v>4114</v>
      </c>
      <c r="F4227" s="12"/>
      <c r="G4227" s="10"/>
      <c r="H4227" s="11">
        <v>116100</v>
      </c>
      <c r="I4227" s="18">
        <f t="shared" si="65"/>
        <v>131332.32</v>
      </c>
    </row>
    <row r="4228" spans="1:9" ht="18" x14ac:dyDescent="0.15">
      <c r="A4228" s="7">
        <v>3493</v>
      </c>
      <c r="B4228" s="96"/>
      <c r="C4228" s="95"/>
      <c r="D4228" s="7">
        <v>890477</v>
      </c>
      <c r="E4228" s="8" t="s">
        <v>4115</v>
      </c>
      <c r="F4228" s="12"/>
      <c r="G4228" s="10"/>
      <c r="H4228" s="11">
        <v>116100</v>
      </c>
      <c r="I4228" s="18">
        <f t="shared" si="65"/>
        <v>131332.32</v>
      </c>
    </row>
    <row r="4229" spans="1:9" ht="18" x14ac:dyDescent="0.15">
      <c r="A4229" s="7">
        <v>3494</v>
      </c>
      <c r="B4229" s="96"/>
      <c r="C4229" s="95"/>
      <c r="D4229" s="7">
        <v>890478</v>
      </c>
      <c r="E4229" s="8" t="s">
        <v>4116</v>
      </c>
      <c r="F4229" s="12"/>
      <c r="G4229" s="10"/>
      <c r="H4229" s="11">
        <v>102400</v>
      </c>
      <c r="I4229" s="18">
        <f t="shared" ref="I4229:I4292" si="66">+(H4229*13.12%)+H4229</f>
        <v>115834.88</v>
      </c>
    </row>
    <row r="4230" spans="1:9" ht="18" x14ac:dyDescent="0.15">
      <c r="A4230" s="7">
        <v>3495</v>
      </c>
      <c r="B4230" s="96"/>
      <c r="C4230" s="95"/>
      <c r="D4230" s="7">
        <v>890479</v>
      </c>
      <c r="E4230" s="8" t="s">
        <v>4117</v>
      </c>
      <c r="F4230" s="12"/>
      <c r="G4230" s="10"/>
      <c r="H4230" s="11">
        <v>99000</v>
      </c>
      <c r="I4230" s="18">
        <f t="shared" si="66"/>
        <v>111988.8</v>
      </c>
    </row>
    <row r="4231" spans="1:9" ht="18" x14ac:dyDescent="0.15">
      <c r="A4231" s="7">
        <v>3496</v>
      </c>
      <c r="B4231" s="96"/>
      <c r="C4231" s="95"/>
      <c r="D4231" s="7">
        <v>890480</v>
      </c>
      <c r="E4231" s="8" t="s">
        <v>4118</v>
      </c>
      <c r="F4231" s="12"/>
      <c r="G4231" s="10"/>
      <c r="H4231" s="11">
        <v>116100</v>
      </c>
      <c r="I4231" s="18">
        <f t="shared" si="66"/>
        <v>131332.32</v>
      </c>
    </row>
    <row r="4232" spans="1:9" ht="18" x14ac:dyDescent="0.15">
      <c r="A4232" s="83">
        <v>3497</v>
      </c>
      <c r="B4232" s="96"/>
      <c r="C4232" s="95"/>
      <c r="D4232" s="83">
        <v>890481</v>
      </c>
      <c r="E4232" s="8" t="s">
        <v>4118</v>
      </c>
      <c r="F4232" s="90"/>
      <c r="G4232" s="84"/>
      <c r="H4232" s="85">
        <v>116100</v>
      </c>
      <c r="I4232" s="18">
        <f t="shared" si="66"/>
        <v>131332.32</v>
      </c>
    </row>
    <row r="4233" spans="1:9" ht="15.75" customHeight="1" x14ac:dyDescent="0.15">
      <c r="A4233" s="83"/>
      <c r="B4233" s="96"/>
      <c r="C4233" s="95"/>
      <c r="D4233" s="83"/>
      <c r="E4233" s="8" t="s">
        <v>3954</v>
      </c>
      <c r="F4233" s="90"/>
      <c r="G4233" s="84"/>
      <c r="H4233" s="85"/>
      <c r="I4233" s="18">
        <f t="shared" si="66"/>
        <v>0</v>
      </c>
    </row>
    <row r="4234" spans="1:9" ht="18" x14ac:dyDescent="0.15">
      <c r="A4234" s="7">
        <v>3498</v>
      </c>
      <c r="B4234" s="96"/>
      <c r="C4234" s="95"/>
      <c r="D4234" s="7">
        <v>890482</v>
      </c>
      <c r="E4234" s="8" t="s">
        <v>4119</v>
      </c>
      <c r="F4234" s="12"/>
      <c r="G4234" s="10"/>
      <c r="H4234" s="11">
        <v>116100</v>
      </c>
      <c r="I4234" s="18">
        <f t="shared" si="66"/>
        <v>131332.32</v>
      </c>
    </row>
    <row r="4235" spans="1:9" ht="18" x14ac:dyDescent="0.15">
      <c r="A4235" s="7">
        <v>3499</v>
      </c>
      <c r="B4235" s="96"/>
      <c r="C4235" s="95"/>
      <c r="D4235" s="7">
        <v>890483</v>
      </c>
      <c r="E4235" s="8" t="s">
        <v>4120</v>
      </c>
      <c r="F4235" s="12"/>
      <c r="G4235" s="10"/>
      <c r="H4235" s="11">
        <v>116100</v>
      </c>
      <c r="I4235" s="18">
        <f t="shared" si="66"/>
        <v>131332.32</v>
      </c>
    </row>
    <row r="4236" spans="1:9" ht="36" x14ac:dyDescent="0.15">
      <c r="A4236" s="7">
        <v>3500</v>
      </c>
      <c r="B4236" s="96"/>
      <c r="C4236" s="95"/>
      <c r="D4236" s="7">
        <v>890484</v>
      </c>
      <c r="E4236" s="8" t="s">
        <v>4121</v>
      </c>
      <c r="F4236" s="9" t="s">
        <v>4049</v>
      </c>
      <c r="G4236" s="10"/>
      <c r="H4236" s="11">
        <v>116100</v>
      </c>
      <c r="I4236" s="18">
        <f t="shared" si="66"/>
        <v>131332.32</v>
      </c>
    </row>
    <row r="4237" spans="1:9" ht="18" x14ac:dyDescent="0.15">
      <c r="A4237" s="7">
        <v>3501</v>
      </c>
      <c r="B4237" s="96"/>
      <c r="C4237" s="95"/>
      <c r="D4237" s="7">
        <v>890485</v>
      </c>
      <c r="E4237" s="8" t="s">
        <v>4122</v>
      </c>
      <c r="F4237" s="12"/>
      <c r="G4237" s="10"/>
      <c r="H4237" s="11">
        <v>133800</v>
      </c>
      <c r="I4237" s="18">
        <f t="shared" si="66"/>
        <v>151354.56</v>
      </c>
    </row>
    <row r="4238" spans="1:9" ht="18" x14ac:dyDescent="0.15">
      <c r="A4238" s="7">
        <v>3502</v>
      </c>
      <c r="B4238" s="96"/>
      <c r="C4238" s="95"/>
      <c r="D4238" s="7">
        <v>890486</v>
      </c>
      <c r="E4238" s="8" t="s">
        <v>4123</v>
      </c>
      <c r="F4238" s="12"/>
      <c r="G4238" s="10"/>
      <c r="H4238" s="11">
        <v>108300</v>
      </c>
      <c r="I4238" s="18">
        <f t="shared" si="66"/>
        <v>122508.95999999999</v>
      </c>
    </row>
    <row r="4239" spans="1:9" ht="18" x14ac:dyDescent="0.15">
      <c r="A4239" s="7">
        <v>3503</v>
      </c>
      <c r="B4239" s="96"/>
      <c r="C4239" s="95"/>
      <c r="D4239" s="7">
        <v>890487</v>
      </c>
      <c r="E4239" s="8" t="s">
        <v>4124</v>
      </c>
      <c r="F4239" s="12"/>
      <c r="G4239" s="10"/>
      <c r="H4239" s="11">
        <v>116100</v>
      </c>
      <c r="I4239" s="18">
        <f t="shared" si="66"/>
        <v>131332.32</v>
      </c>
    </row>
    <row r="4240" spans="1:9" ht="18" x14ac:dyDescent="0.15">
      <c r="A4240" s="7">
        <v>3504</v>
      </c>
      <c r="B4240" s="96"/>
      <c r="C4240" s="95"/>
      <c r="D4240" s="7">
        <v>890488</v>
      </c>
      <c r="E4240" s="8" t="s">
        <v>4125</v>
      </c>
      <c r="F4240" s="12"/>
      <c r="G4240" s="10"/>
      <c r="H4240" s="11">
        <v>206080</v>
      </c>
      <c r="I4240" s="18">
        <f t="shared" si="66"/>
        <v>233117.696</v>
      </c>
    </row>
    <row r="4241" spans="1:9" ht="18" x14ac:dyDescent="0.15">
      <c r="A4241" s="7">
        <v>3505</v>
      </c>
      <c r="B4241" s="96"/>
      <c r="C4241" s="95"/>
      <c r="D4241" s="7">
        <v>890489</v>
      </c>
      <c r="E4241" s="8" t="s">
        <v>4126</v>
      </c>
      <c r="F4241" s="12"/>
      <c r="G4241" s="10"/>
      <c r="H4241" s="11">
        <v>205980</v>
      </c>
      <c r="I4241" s="18">
        <f t="shared" si="66"/>
        <v>233004.576</v>
      </c>
    </row>
    <row r="4242" spans="1:9" ht="18" x14ac:dyDescent="0.15">
      <c r="A4242" s="7">
        <v>3506</v>
      </c>
      <c r="B4242" s="96"/>
      <c r="C4242" s="95"/>
      <c r="D4242" s="7">
        <v>890491</v>
      </c>
      <c r="E4242" s="8" t="s">
        <v>4127</v>
      </c>
      <c r="F4242" s="12"/>
      <c r="G4242" s="10"/>
      <c r="H4242" s="11">
        <v>160500</v>
      </c>
      <c r="I4242" s="18">
        <f t="shared" si="66"/>
        <v>181557.6</v>
      </c>
    </row>
    <row r="4243" spans="1:9" ht="18" x14ac:dyDescent="0.15">
      <c r="A4243" s="7">
        <v>3507</v>
      </c>
      <c r="B4243" s="96"/>
      <c r="C4243" s="95"/>
      <c r="D4243" s="7">
        <v>890492</v>
      </c>
      <c r="E4243" s="8" t="s">
        <v>4128</v>
      </c>
      <c r="F4243" s="12"/>
      <c r="G4243" s="10"/>
      <c r="H4243" s="11">
        <v>99000</v>
      </c>
      <c r="I4243" s="18">
        <f t="shared" si="66"/>
        <v>111988.8</v>
      </c>
    </row>
    <row r="4244" spans="1:9" ht="18" x14ac:dyDescent="0.15">
      <c r="A4244" s="7">
        <v>3508</v>
      </c>
      <c r="B4244" s="96"/>
      <c r="C4244" s="95"/>
      <c r="D4244" s="7">
        <v>890494</v>
      </c>
      <c r="E4244" s="8" t="s">
        <v>4129</v>
      </c>
      <c r="F4244" s="12"/>
      <c r="G4244" s="10"/>
      <c r="H4244" s="11">
        <v>116100</v>
      </c>
      <c r="I4244" s="18">
        <f t="shared" si="66"/>
        <v>131332.32</v>
      </c>
    </row>
    <row r="4245" spans="1:9" ht="18" x14ac:dyDescent="0.15">
      <c r="A4245" s="7">
        <v>3509</v>
      </c>
      <c r="B4245" s="96"/>
      <c r="C4245" s="95"/>
      <c r="D4245" s="7">
        <v>890602</v>
      </c>
      <c r="E4245" s="8" t="s">
        <v>4130</v>
      </c>
      <c r="F4245" s="12"/>
      <c r="G4245" s="10"/>
      <c r="H4245" s="11">
        <v>41100</v>
      </c>
      <c r="I4245" s="18">
        <f t="shared" si="66"/>
        <v>46492.32</v>
      </c>
    </row>
    <row r="4246" spans="1:9" ht="18" x14ac:dyDescent="0.15">
      <c r="A4246" s="7">
        <v>3510</v>
      </c>
      <c r="B4246" s="96"/>
      <c r="C4246" s="95"/>
      <c r="D4246" s="7">
        <v>890606</v>
      </c>
      <c r="E4246" s="8" t="s">
        <v>4131</v>
      </c>
      <c r="F4246" s="12"/>
      <c r="G4246" s="10"/>
      <c r="H4246" s="11">
        <v>83000</v>
      </c>
      <c r="I4246" s="18">
        <f t="shared" si="66"/>
        <v>93889.600000000006</v>
      </c>
    </row>
    <row r="4247" spans="1:9" ht="18" x14ac:dyDescent="0.15">
      <c r="A4247" s="7">
        <v>3511</v>
      </c>
      <c r="B4247" s="96"/>
      <c r="C4247" s="95"/>
      <c r="D4247" s="7">
        <v>890608</v>
      </c>
      <c r="E4247" s="8" t="s">
        <v>4132</v>
      </c>
      <c r="F4247" s="12"/>
      <c r="G4247" s="10"/>
      <c r="H4247" s="11">
        <v>41800</v>
      </c>
      <c r="I4247" s="18">
        <f t="shared" si="66"/>
        <v>47284.159999999996</v>
      </c>
    </row>
    <row r="4248" spans="1:9" ht="18" x14ac:dyDescent="0.15">
      <c r="A4248" s="7">
        <v>3512</v>
      </c>
      <c r="B4248" s="96"/>
      <c r="C4248" s="95"/>
      <c r="D4248" s="7">
        <v>890609</v>
      </c>
      <c r="E4248" s="8" t="s">
        <v>4133</v>
      </c>
      <c r="F4248" s="12"/>
      <c r="G4248" s="10"/>
      <c r="H4248" s="11">
        <v>43500</v>
      </c>
      <c r="I4248" s="18">
        <f t="shared" si="66"/>
        <v>49207.199999999997</v>
      </c>
    </row>
    <row r="4249" spans="1:9" ht="18" x14ac:dyDescent="0.15">
      <c r="A4249" s="7">
        <v>3513</v>
      </c>
      <c r="B4249" s="96"/>
      <c r="C4249" s="95"/>
      <c r="D4249" s="7">
        <v>890610</v>
      </c>
      <c r="E4249" s="8" t="s">
        <v>4134</v>
      </c>
      <c r="F4249" s="12"/>
      <c r="G4249" s="10"/>
      <c r="H4249" s="11">
        <v>75860</v>
      </c>
      <c r="I4249" s="18">
        <f t="shared" si="66"/>
        <v>85812.831999999995</v>
      </c>
    </row>
    <row r="4250" spans="1:9" ht="18" x14ac:dyDescent="0.15">
      <c r="A4250" s="7">
        <v>3514</v>
      </c>
      <c r="B4250" s="96"/>
      <c r="C4250" s="95"/>
      <c r="D4250" s="7">
        <v>890611</v>
      </c>
      <c r="E4250" s="8" t="s">
        <v>4135</v>
      </c>
      <c r="F4250" s="9" t="s">
        <v>4136</v>
      </c>
      <c r="G4250" s="10"/>
      <c r="H4250" s="11">
        <v>59900</v>
      </c>
      <c r="I4250" s="18">
        <f t="shared" si="66"/>
        <v>67758.880000000005</v>
      </c>
    </row>
    <row r="4251" spans="1:9" ht="18" x14ac:dyDescent="0.15">
      <c r="A4251" s="7">
        <v>3515</v>
      </c>
      <c r="B4251" s="96"/>
      <c r="C4251" s="95"/>
      <c r="D4251" s="7">
        <v>890612</v>
      </c>
      <c r="E4251" s="8" t="s">
        <v>4137</v>
      </c>
      <c r="F4251" s="9" t="s">
        <v>4136</v>
      </c>
      <c r="G4251" s="10"/>
      <c r="H4251" s="11">
        <v>60900</v>
      </c>
      <c r="I4251" s="18">
        <f t="shared" si="66"/>
        <v>68890.080000000002</v>
      </c>
    </row>
    <row r="4252" spans="1:9" ht="18" x14ac:dyDescent="0.15">
      <c r="A4252" s="7">
        <v>3516</v>
      </c>
      <c r="B4252" s="96"/>
      <c r="C4252" s="95"/>
      <c r="D4252" s="7">
        <v>890613</v>
      </c>
      <c r="E4252" s="8" t="s">
        <v>4138</v>
      </c>
      <c r="F4252" s="12"/>
      <c r="G4252" s="10"/>
      <c r="H4252" s="11">
        <v>43700</v>
      </c>
      <c r="I4252" s="18">
        <f t="shared" si="66"/>
        <v>49433.440000000002</v>
      </c>
    </row>
    <row r="4253" spans="1:9" ht="18" x14ac:dyDescent="0.15">
      <c r="A4253" s="7">
        <v>3517</v>
      </c>
      <c r="B4253" s="96"/>
      <c r="C4253" s="95"/>
      <c r="D4253" s="7">
        <v>890701</v>
      </c>
      <c r="E4253" s="8" t="s">
        <v>4139</v>
      </c>
      <c r="F4253" s="12"/>
      <c r="G4253" s="10"/>
      <c r="H4253" s="11">
        <v>83000</v>
      </c>
      <c r="I4253" s="18">
        <f t="shared" si="66"/>
        <v>93889.600000000006</v>
      </c>
    </row>
    <row r="4254" spans="1:9" ht="45" x14ac:dyDescent="0.15">
      <c r="A4254" s="7">
        <v>3518</v>
      </c>
      <c r="B4254" s="96"/>
      <c r="C4254" s="95"/>
      <c r="D4254" s="7">
        <v>890702</v>
      </c>
      <c r="E4254" s="8" t="s">
        <v>4140</v>
      </c>
      <c r="F4254" s="9" t="s">
        <v>4141</v>
      </c>
      <c r="G4254" s="10"/>
      <c r="H4254" s="11">
        <v>223600</v>
      </c>
      <c r="I4254" s="18">
        <f t="shared" si="66"/>
        <v>252936.32000000001</v>
      </c>
    </row>
    <row r="4255" spans="1:9" ht="18" x14ac:dyDescent="0.15">
      <c r="A4255" s="7">
        <v>3519</v>
      </c>
      <c r="B4255" s="96"/>
      <c r="C4255" s="95"/>
      <c r="D4255" s="7">
        <v>890735</v>
      </c>
      <c r="E4255" s="8" t="s">
        <v>4142</v>
      </c>
      <c r="F4255" s="12"/>
      <c r="G4255" s="10"/>
      <c r="H4255" s="11">
        <v>188300</v>
      </c>
      <c r="I4255" s="18">
        <f t="shared" si="66"/>
        <v>213004.96</v>
      </c>
    </row>
    <row r="4256" spans="1:9" ht="27" x14ac:dyDescent="0.15">
      <c r="A4256" s="7">
        <v>3520</v>
      </c>
      <c r="B4256" s="96"/>
      <c r="C4256" s="95"/>
      <c r="D4256" s="7">
        <v>890750</v>
      </c>
      <c r="E4256" s="8" t="s">
        <v>4143</v>
      </c>
      <c r="F4256" s="12"/>
      <c r="G4256" s="10"/>
      <c r="H4256" s="11">
        <v>98800</v>
      </c>
      <c r="I4256" s="18">
        <f t="shared" si="66"/>
        <v>111762.56</v>
      </c>
    </row>
    <row r="4257" spans="1:9" ht="18" x14ac:dyDescent="0.15">
      <c r="A4257" s="7">
        <v>3521</v>
      </c>
      <c r="B4257" s="96"/>
      <c r="C4257" s="95"/>
      <c r="D4257" s="7">
        <v>890763</v>
      </c>
      <c r="E4257" s="8" t="s">
        <v>4144</v>
      </c>
      <c r="F4257" s="12"/>
      <c r="G4257" s="10"/>
      <c r="H4257" s="11">
        <v>188300</v>
      </c>
      <c r="I4257" s="18">
        <f t="shared" si="66"/>
        <v>213004.96</v>
      </c>
    </row>
    <row r="4258" spans="1:9" ht="27" x14ac:dyDescent="0.15">
      <c r="A4258" s="7">
        <v>3522</v>
      </c>
      <c r="B4258" s="96"/>
      <c r="C4258" s="95"/>
      <c r="D4258" s="7">
        <v>890780</v>
      </c>
      <c r="E4258" s="8" t="s">
        <v>4145</v>
      </c>
      <c r="F4258" s="12"/>
      <c r="G4258" s="10"/>
      <c r="H4258" s="11">
        <v>229200</v>
      </c>
      <c r="I4258" s="18">
        <f t="shared" si="66"/>
        <v>259271.04000000001</v>
      </c>
    </row>
    <row r="4259" spans="1:9" ht="27" x14ac:dyDescent="0.15">
      <c r="A4259" s="83">
        <v>3523</v>
      </c>
      <c r="B4259" s="96"/>
      <c r="C4259" s="95"/>
      <c r="D4259" s="83">
        <v>890781</v>
      </c>
      <c r="E4259" s="8" t="s">
        <v>4145</v>
      </c>
      <c r="F4259" s="90"/>
      <c r="G4259" s="84"/>
      <c r="H4259" s="85">
        <v>229200</v>
      </c>
      <c r="I4259" s="18">
        <f t="shared" si="66"/>
        <v>259271.04000000001</v>
      </c>
    </row>
    <row r="4260" spans="1:9" ht="15.75" customHeight="1" x14ac:dyDescent="0.15">
      <c r="A4260" s="83"/>
      <c r="B4260" s="96"/>
      <c r="C4260" s="95"/>
      <c r="D4260" s="83"/>
      <c r="E4260" s="8" t="s">
        <v>3954</v>
      </c>
      <c r="F4260" s="90"/>
      <c r="G4260" s="84"/>
      <c r="H4260" s="85"/>
      <c r="I4260" s="18">
        <f t="shared" si="66"/>
        <v>0</v>
      </c>
    </row>
    <row r="4261" spans="1:9" ht="18" x14ac:dyDescent="0.15">
      <c r="A4261" s="7">
        <v>3524</v>
      </c>
      <c r="B4261" s="96"/>
      <c r="C4261" s="95"/>
      <c r="D4261" s="7">
        <v>890783</v>
      </c>
      <c r="E4261" s="8" t="s">
        <v>4146</v>
      </c>
      <c r="F4261" s="12"/>
      <c r="G4261" s="10"/>
      <c r="H4261" s="11">
        <v>102400</v>
      </c>
      <c r="I4261" s="18">
        <f t="shared" si="66"/>
        <v>115834.88</v>
      </c>
    </row>
    <row r="4262" spans="1:9" ht="27" x14ac:dyDescent="0.15">
      <c r="A4262" s="7">
        <v>3525</v>
      </c>
      <c r="B4262" s="96"/>
      <c r="C4262" s="95"/>
      <c r="D4262" s="7">
        <v>890793</v>
      </c>
      <c r="E4262" s="8" t="s">
        <v>4147</v>
      </c>
      <c r="F4262" s="12"/>
      <c r="G4262" s="10"/>
      <c r="H4262" s="11">
        <v>99000</v>
      </c>
      <c r="I4262" s="18">
        <f t="shared" si="66"/>
        <v>111988.8</v>
      </c>
    </row>
    <row r="4263" spans="1:9" ht="27" x14ac:dyDescent="0.15">
      <c r="A4263" s="7">
        <v>3526</v>
      </c>
      <c r="B4263" s="96"/>
      <c r="C4263" s="95"/>
      <c r="D4263" s="7">
        <v>891402</v>
      </c>
      <c r="E4263" s="8" t="s">
        <v>4148</v>
      </c>
      <c r="F4263" s="9" t="s">
        <v>4149</v>
      </c>
      <c r="G4263" s="10"/>
      <c r="H4263" s="11">
        <v>161100</v>
      </c>
      <c r="I4263" s="18">
        <f t="shared" si="66"/>
        <v>182236.32</v>
      </c>
    </row>
    <row r="4264" spans="1:9" ht="18" x14ac:dyDescent="0.15">
      <c r="A4264" s="83">
        <v>3527</v>
      </c>
      <c r="B4264" s="96"/>
      <c r="C4264" s="95"/>
      <c r="D4264" s="83">
        <v>891410</v>
      </c>
      <c r="E4264" s="87" t="s">
        <v>4150</v>
      </c>
      <c r="F4264" s="9" t="s">
        <v>4151</v>
      </c>
      <c r="G4264" s="84"/>
      <c r="H4264" s="85">
        <v>6204700</v>
      </c>
      <c r="I4264" s="18">
        <f t="shared" si="66"/>
        <v>7018756.6399999997</v>
      </c>
    </row>
    <row r="4265" spans="1:9" ht="27" x14ac:dyDescent="0.15">
      <c r="A4265" s="83"/>
      <c r="B4265" s="96"/>
      <c r="C4265" s="95"/>
      <c r="D4265" s="83"/>
      <c r="E4265" s="87"/>
      <c r="F4265" s="9" t="s">
        <v>4152</v>
      </c>
      <c r="G4265" s="84"/>
      <c r="H4265" s="85"/>
      <c r="I4265" s="18">
        <f t="shared" si="66"/>
        <v>0</v>
      </c>
    </row>
    <row r="4266" spans="1:9" ht="36" x14ac:dyDescent="0.15">
      <c r="A4266" s="83"/>
      <c r="B4266" s="96"/>
      <c r="C4266" s="95"/>
      <c r="D4266" s="83"/>
      <c r="E4266" s="87"/>
      <c r="F4266" s="9" t="s">
        <v>4153</v>
      </c>
      <c r="G4266" s="84"/>
      <c r="H4266" s="85"/>
      <c r="I4266" s="18">
        <f t="shared" si="66"/>
        <v>0</v>
      </c>
    </row>
    <row r="4267" spans="1:9" ht="18" x14ac:dyDescent="0.15">
      <c r="A4267" s="83"/>
      <c r="B4267" s="96"/>
      <c r="C4267" s="95"/>
      <c r="D4267" s="83"/>
      <c r="E4267" s="87"/>
      <c r="F4267" s="9" t="s">
        <v>4154</v>
      </c>
      <c r="G4267" s="84"/>
      <c r="H4267" s="85"/>
      <c r="I4267" s="18">
        <f t="shared" si="66"/>
        <v>0</v>
      </c>
    </row>
    <row r="4268" spans="1:9" ht="18" x14ac:dyDescent="0.15">
      <c r="A4268" s="7">
        <v>3528</v>
      </c>
      <c r="B4268" s="96"/>
      <c r="C4268" s="95"/>
      <c r="D4268" s="7">
        <v>891503</v>
      </c>
      <c r="E4268" s="8" t="s">
        <v>4155</v>
      </c>
      <c r="F4268" s="12"/>
      <c r="G4268" s="10"/>
      <c r="H4268" s="11">
        <v>90500</v>
      </c>
      <c r="I4268" s="18">
        <f t="shared" si="66"/>
        <v>102373.6</v>
      </c>
    </row>
    <row r="4269" spans="1:9" ht="18" x14ac:dyDescent="0.15">
      <c r="A4269" s="7">
        <v>3529</v>
      </c>
      <c r="B4269" s="96"/>
      <c r="C4269" s="95"/>
      <c r="D4269" s="7">
        <v>891504</v>
      </c>
      <c r="E4269" s="8" t="s">
        <v>4156</v>
      </c>
      <c r="F4269" s="12"/>
      <c r="G4269" s="10"/>
      <c r="H4269" s="11">
        <v>90500</v>
      </c>
      <c r="I4269" s="18">
        <f t="shared" si="66"/>
        <v>102373.6</v>
      </c>
    </row>
    <row r="4270" spans="1:9" ht="18" x14ac:dyDescent="0.15">
      <c r="A4270" s="7">
        <v>3530</v>
      </c>
      <c r="B4270" s="96"/>
      <c r="C4270" s="95"/>
      <c r="D4270" s="7">
        <v>891507</v>
      </c>
      <c r="E4270" s="8" t="s">
        <v>4157</v>
      </c>
      <c r="F4270" s="12"/>
      <c r="G4270" s="10"/>
      <c r="H4270" s="11">
        <v>90500</v>
      </c>
      <c r="I4270" s="18">
        <f t="shared" si="66"/>
        <v>102373.6</v>
      </c>
    </row>
    <row r="4271" spans="1:9" x14ac:dyDescent="0.15">
      <c r="A4271" s="7">
        <v>3531</v>
      </c>
      <c r="B4271" s="96"/>
      <c r="C4271" s="95"/>
      <c r="D4271" s="7">
        <v>891509</v>
      </c>
      <c r="E4271" s="8" t="s">
        <v>4158</v>
      </c>
      <c r="F4271" s="9" t="s">
        <v>4159</v>
      </c>
      <c r="G4271" s="10"/>
      <c r="H4271" s="11">
        <v>135600</v>
      </c>
      <c r="I4271" s="18">
        <f t="shared" si="66"/>
        <v>153390.72</v>
      </c>
    </row>
    <row r="4272" spans="1:9" ht="18" x14ac:dyDescent="0.15">
      <c r="A4272" s="7">
        <v>3532</v>
      </c>
      <c r="B4272" s="96"/>
      <c r="C4272" s="95"/>
      <c r="D4272" s="7">
        <v>891511</v>
      </c>
      <c r="E4272" s="8" t="s">
        <v>4160</v>
      </c>
      <c r="F4272" s="12"/>
      <c r="G4272" s="10"/>
      <c r="H4272" s="11">
        <v>126000</v>
      </c>
      <c r="I4272" s="18">
        <f t="shared" si="66"/>
        <v>142531.20000000001</v>
      </c>
    </row>
    <row r="4273" spans="1:9" ht="27" x14ac:dyDescent="0.15">
      <c r="A4273" s="7">
        <v>3533</v>
      </c>
      <c r="B4273" s="96"/>
      <c r="C4273" s="95"/>
      <c r="D4273" s="7">
        <v>891515</v>
      </c>
      <c r="E4273" s="8" t="s">
        <v>4161</v>
      </c>
      <c r="F4273" s="9" t="s">
        <v>4162</v>
      </c>
      <c r="G4273" s="10"/>
      <c r="H4273" s="11">
        <v>90500</v>
      </c>
      <c r="I4273" s="18">
        <f t="shared" si="66"/>
        <v>102373.6</v>
      </c>
    </row>
    <row r="4274" spans="1:9" ht="18" x14ac:dyDescent="0.15">
      <c r="A4274" s="7">
        <v>3534</v>
      </c>
      <c r="B4274" s="96"/>
      <c r="C4274" s="95"/>
      <c r="D4274" s="7">
        <v>891530</v>
      </c>
      <c r="E4274" s="8" t="s">
        <v>4163</v>
      </c>
      <c r="F4274" s="9" t="s">
        <v>4164</v>
      </c>
      <c r="G4274" s="10"/>
      <c r="H4274" s="11">
        <v>271500</v>
      </c>
      <c r="I4274" s="18">
        <f t="shared" si="66"/>
        <v>307120.8</v>
      </c>
    </row>
    <row r="4275" spans="1:9" ht="81" x14ac:dyDescent="0.15">
      <c r="A4275" s="83">
        <v>3535</v>
      </c>
      <c r="B4275" s="96"/>
      <c r="C4275" s="95"/>
      <c r="D4275" s="83">
        <v>891703</v>
      </c>
      <c r="E4275" s="87" t="s">
        <v>4165</v>
      </c>
      <c r="F4275" s="9" t="s">
        <v>4166</v>
      </c>
      <c r="G4275" s="84"/>
      <c r="H4275" s="85">
        <v>961800</v>
      </c>
      <c r="I4275" s="18">
        <f t="shared" si="66"/>
        <v>1087988.1599999999</v>
      </c>
    </row>
    <row r="4276" spans="1:9" ht="15.75" customHeight="1" x14ac:dyDescent="0.15">
      <c r="A4276" s="83"/>
      <c r="B4276" s="96"/>
      <c r="C4276" s="95"/>
      <c r="D4276" s="83"/>
      <c r="E4276" s="87"/>
      <c r="F4276" s="9" t="s">
        <v>4167</v>
      </c>
      <c r="G4276" s="84"/>
      <c r="H4276" s="85"/>
      <c r="I4276" s="18">
        <f t="shared" si="66"/>
        <v>0</v>
      </c>
    </row>
    <row r="4277" spans="1:9" ht="36" x14ac:dyDescent="0.15">
      <c r="A4277" s="7">
        <v>3536</v>
      </c>
      <c r="B4277" s="96"/>
      <c r="C4277" s="95"/>
      <c r="D4277" s="7">
        <v>891704</v>
      </c>
      <c r="E4277" s="8" t="s">
        <v>4168</v>
      </c>
      <c r="F4277" s="9" t="s">
        <v>4169</v>
      </c>
      <c r="G4277" s="10"/>
      <c r="H4277" s="11">
        <v>905500</v>
      </c>
      <c r="I4277" s="18">
        <f t="shared" si="66"/>
        <v>1024301.6</v>
      </c>
    </row>
    <row r="4278" spans="1:9" ht="36" x14ac:dyDescent="0.15">
      <c r="A4278" s="83">
        <v>3537</v>
      </c>
      <c r="B4278" s="96"/>
      <c r="C4278" s="95"/>
      <c r="D4278" s="83">
        <v>891801</v>
      </c>
      <c r="E4278" s="87" t="s">
        <v>4170</v>
      </c>
      <c r="F4278" s="9" t="s">
        <v>4171</v>
      </c>
      <c r="G4278" s="84"/>
      <c r="H4278" s="85">
        <v>1420300</v>
      </c>
      <c r="I4278" s="18">
        <f t="shared" si="66"/>
        <v>1606643.3599999999</v>
      </c>
    </row>
    <row r="4279" spans="1:9" ht="18" x14ac:dyDescent="0.15">
      <c r="A4279" s="83"/>
      <c r="B4279" s="96"/>
      <c r="C4279" s="95"/>
      <c r="D4279" s="83"/>
      <c r="E4279" s="87"/>
      <c r="F4279" s="9" t="s">
        <v>4172</v>
      </c>
      <c r="G4279" s="84"/>
      <c r="H4279" s="85"/>
      <c r="I4279" s="18">
        <f t="shared" si="66"/>
        <v>0</v>
      </c>
    </row>
    <row r="4280" spans="1:9" ht="18" x14ac:dyDescent="0.15">
      <c r="A4280" s="83"/>
      <c r="B4280" s="96"/>
      <c r="C4280" s="95"/>
      <c r="D4280" s="83"/>
      <c r="E4280" s="87"/>
      <c r="F4280" s="9" t="s">
        <v>4173</v>
      </c>
      <c r="G4280" s="84"/>
      <c r="H4280" s="85"/>
      <c r="I4280" s="18">
        <f t="shared" si="66"/>
        <v>0</v>
      </c>
    </row>
    <row r="4281" spans="1:9" ht="72" x14ac:dyDescent="0.15">
      <c r="A4281" s="7">
        <v>3538</v>
      </c>
      <c r="B4281" s="96"/>
      <c r="C4281" s="95"/>
      <c r="D4281" s="7">
        <v>892001</v>
      </c>
      <c r="E4281" s="8" t="s">
        <v>4174</v>
      </c>
      <c r="F4281" s="9" t="s">
        <v>4175</v>
      </c>
      <c r="G4281" s="10"/>
      <c r="H4281" s="11">
        <v>617300</v>
      </c>
      <c r="I4281" s="18">
        <f t="shared" si="66"/>
        <v>698289.76</v>
      </c>
    </row>
    <row r="4282" spans="1:9" ht="45" x14ac:dyDescent="0.15">
      <c r="A4282" s="7">
        <v>3539</v>
      </c>
      <c r="B4282" s="96"/>
      <c r="C4282" s="95"/>
      <c r="D4282" s="7">
        <v>892400</v>
      </c>
      <c r="E4282" s="8" t="s">
        <v>4176</v>
      </c>
      <c r="F4282" s="9" t="s">
        <v>4177</v>
      </c>
      <c r="G4282" s="10"/>
      <c r="H4282" s="11">
        <v>150200</v>
      </c>
      <c r="I4282" s="18">
        <f t="shared" si="66"/>
        <v>169906.24</v>
      </c>
    </row>
    <row r="4283" spans="1:9" ht="18" x14ac:dyDescent="0.15">
      <c r="A4283" s="7">
        <v>3540</v>
      </c>
      <c r="B4283" s="96"/>
      <c r="C4283" s="95"/>
      <c r="D4283" s="7">
        <v>892904</v>
      </c>
      <c r="E4283" s="8" t="s">
        <v>4178</v>
      </c>
      <c r="F4283" s="12"/>
      <c r="G4283" s="10"/>
      <c r="H4283" s="11">
        <v>494100</v>
      </c>
      <c r="I4283" s="18">
        <f t="shared" si="66"/>
        <v>558925.92000000004</v>
      </c>
    </row>
    <row r="4284" spans="1:9" ht="18" x14ac:dyDescent="0.15">
      <c r="A4284" s="7">
        <v>3541</v>
      </c>
      <c r="B4284" s="96"/>
      <c r="C4284" s="95"/>
      <c r="D4284" s="7">
        <v>892906</v>
      </c>
      <c r="E4284" s="8" t="s">
        <v>4179</v>
      </c>
      <c r="F4284" s="9" t="s">
        <v>4180</v>
      </c>
      <c r="G4284" s="10"/>
      <c r="H4284" s="11">
        <v>500000</v>
      </c>
      <c r="I4284" s="18">
        <f t="shared" si="66"/>
        <v>565600</v>
      </c>
    </row>
    <row r="4285" spans="1:9" ht="18" x14ac:dyDescent="0.15">
      <c r="A4285" s="7">
        <v>3542</v>
      </c>
      <c r="B4285" s="96"/>
      <c r="C4285" s="95"/>
      <c r="D4285" s="7">
        <v>892909</v>
      </c>
      <c r="E4285" s="8" t="s">
        <v>4181</v>
      </c>
      <c r="F4285" s="12"/>
      <c r="G4285" s="10"/>
      <c r="H4285" s="11">
        <v>932600</v>
      </c>
      <c r="I4285" s="18">
        <f t="shared" si="66"/>
        <v>1054957.1199999999</v>
      </c>
    </row>
    <row r="4286" spans="1:9" ht="18" x14ac:dyDescent="0.15">
      <c r="A4286" s="83">
        <v>3543</v>
      </c>
      <c r="B4286" s="96"/>
      <c r="C4286" s="95"/>
      <c r="D4286" s="83">
        <v>893701</v>
      </c>
      <c r="E4286" s="8" t="s">
        <v>4182</v>
      </c>
      <c r="F4286" s="90"/>
      <c r="G4286" s="84"/>
      <c r="H4286" s="85">
        <v>561300</v>
      </c>
      <c r="I4286" s="18">
        <f t="shared" si="66"/>
        <v>634942.56000000006</v>
      </c>
    </row>
    <row r="4287" spans="1:9" ht="15.75" customHeight="1" x14ac:dyDescent="0.15">
      <c r="A4287" s="83"/>
      <c r="B4287" s="96"/>
      <c r="C4287" s="95"/>
      <c r="D4287" s="83"/>
      <c r="E4287" s="8" t="s">
        <v>4183</v>
      </c>
      <c r="F4287" s="90"/>
      <c r="G4287" s="84"/>
      <c r="H4287" s="85"/>
      <c r="I4287" s="18">
        <f t="shared" si="66"/>
        <v>0</v>
      </c>
    </row>
    <row r="4288" spans="1:9" ht="27" x14ac:dyDescent="0.15">
      <c r="A4288" s="7">
        <v>3544</v>
      </c>
      <c r="B4288" s="96"/>
      <c r="C4288" s="95"/>
      <c r="D4288" s="7">
        <v>893805</v>
      </c>
      <c r="E4288" s="8" t="s">
        <v>4184</v>
      </c>
      <c r="F4288" s="12"/>
      <c r="G4288" s="10"/>
      <c r="H4288" s="11">
        <v>185800</v>
      </c>
      <c r="I4288" s="18">
        <f t="shared" si="66"/>
        <v>210176.96</v>
      </c>
    </row>
    <row r="4289" spans="1:9" ht="18" x14ac:dyDescent="0.15">
      <c r="A4289" s="7">
        <v>3545</v>
      </c>
      <c r="B4289" s="96"/>
      <c r="C4289" s="95"/>
      <c r="D4289" s="7">
        <v>893806</v>
      </c>
      <c r="E4289" s="8" t="s">
        <v>4185</v>
      </c>
      <c r="F4289" s="12"/>
      <c r="G4289" s="10"/>
      <c r="H4289" s="11">
        <v>561300</v>
      </c>
      <c r="I4289" s="18">
        <f t="shared" si="66"/>
        <v>634942.56000000006</v>
      </c>
    </row>
    <row r="4290" spans="1:9" ht="18" x14ac:dyDescent="0.15">
      <c r="A4290" s="7">
        <v>3546</v>
      </c>
      <c r="B4290" s="96"/>
      <c r="C4290" s="95"/>
      <c r="D4290" s="7">
        <v>893808</v>
      </c>
      <c r="E4290" s="8" t="s">
        <v>4186</v>
      </c>
      <c r="F4290" s="12"/>
      <c r="G4290" s="10"/>
      <c r="H4290" s="11">
        <v>170500</v>
      </c>
      <c r="I4290" s="18">
        <f t="shared" si="66"/>
        <v>192869.6</v>
      </c>
    </row>
    <row r="4291" spans="1:9" ht="18" x14ac:dyDescent="0.15">
      <c r="A4291" s="83">
        <v>3547</v>
      </c>
      <c r="B4291" s="96"/>
      <c r="C4291" s="95"/>
      <c r="D4291" s="83">
        <v>893813</v>
      </c>
      <c r="E4291" s="8" t="s">
        <v>4187</v>
      </c>
      <c r="F4291" s="90"/>
      <c r="G4291" s="84"/>
      <c r="H4291" s="85">
        <v>185800</v>
      </c>
      <c r="I4291" s="18">
        <f t="shared" si="66"/>
        <v>210176.96</v>
      </c>
    </row>
    <row r="4292" spans="1:9" ht="15.75" customHeight="1" x14ac:dyDescent="0.15">
      <c r="A4292" s="83"/>
      <c r="B4292" s="96"/>
      <c r="C4292" s="95"/>
      <c r="D4292" s="83"/>
      <c r="E4292" s="8" t="s">
        <v>4183</v>
      </c>
      <c r="F4292" s="90"/>
      <c r="G4292" s="84"/>
      <c r="H4292" s="85"/>
      <c r="I4292" s="18">
        <f t="shared" si="66"/>
        <v>0</v>
      </c>
    </row>
    <row r="4293" spans="1:9" ht="54" x14ac:dyDescent="0.15">
      <c r="A4293" s="83">
        <v>3548</v>
      </c>
      <c r="B4293" s="96"/>
      <c r="C4293" s="95"/>
      <c r="D4293" s="83">
        <v>893818</v>
      </c>
      <c r="E4293" s="87" t="s">
        <v>4188</v>
      </c>
      <c r="F4293" s="9" t="s">
        <v>4189</v>
      </c>
      <c r="G4293" s="84"/>
      <c r="H4293" s="85">
        <v>207050</v>
      </c>
      <c r="I4293" s="18">
        <f t="shared" ref="I4293:I4356" si="67">+(H4293*13.12%)+H4293</f>
        <v>234214.96</v>
      </c>
    </row>
    <row r="4294" spans="1:9" ht="18" x14ac:dyDescent="0.15">
      <c r="A4294" s="83"/>
      <c r="B4294" s="96"/>
      <c r="C4294" s="95"/>
      <c r="D4294" s="83"/>
      <c r="E4294" s="87"/>
      <c r="F4294" s="9" t="s">
        <v>4190</v>
      </c>
      <c r="G4294" s="84"/>
      <c r="H4294" s="85"/>
      <c r="I4294" s="18">
        <f t="shared" si="67"/>
        <v>0</v>
      </c>
    </row>
    <row r="4295" spans="1:9" ht="18" x14ac:dyDescent="0.15">
      <c r="A4295" s="7">
        <v>3549</v>
      </c>
      <c r="B4295" s="96"/>
      <c r="C4295" s="95"/>
      <c r="D4295" s="7">
        <v>893820</v>
      </c>
      <c r="E4295" s="8" t="s">
        <v>4191</v>
      </c>
      <c r="F4295" s="12"/>
      <c r="G4295" s="10"/>
      <c r="H4295" s="11">
        <v>393000</v>
      </c>
      <c r="I4295" s="18">
        <f t="shared" si="67"/>
        <v>444561.6</v>
      </c>
    </row>
    <row r="4296" spans="1:9" ht="18" x14ac:dyDescent="0.15">
      <c r="A4296" s="7">
        <v>3550</v>
      </c>
      <c r="B4296" s="96"/>
      <c r="C4296" s="95"/>
      <c r="D4296" s="7">
        <v>893821</v>
      </c>
      <c r="E4296" s="8" t="s">
        <v>4192</v>
      </c>
      <c r="F4296" s="12"/>
      <c r="G4296" s="10"/>
      <c r="H4296" s="11">
        <v>313100</v>
      </c>
      <c r="I4296" s="18">
        <f t="shared" si="67"/>
        <v>354178.72</v>
      </c>
    </row>
    <row r="4297" spans="1:9" x14ac:dyDescent="0.15">
      <c r="A4297" s="7">
        <v>3551</v>
      </c>
      <c r="B4297" s="96"/>
      <c r="C4297" s="95"/>
      <c r="D4297" s="7">
        <v>894102</v>
      </c>
      <c r="E4297" s="8" t="s">
        <v>4193</v>
      </c>
      <c r="F4297" s="12"/>
      <c r="G4297" s="10"/>
      <c r="H4297" s="11">
        <v>443200</v>
      </c>
      <c r="I4297" s="18">
        <f t="shared" si="67"/>
        <v>501347.83999999997</v>
      </c>
    </row>
    <row r="4298" spans="1:9" ht="45" x14ac:dyDescent="0.15">
      <c r="A4298" s="83">
        <v>3552</v>
      </c>
      <c r="B4298" s="96"/>
      <c r="C4298" s="95"/>
      <c r="D4298" s="83">
        <v>894402</v>
      </c>
      <c r="E4298" s="87" t="s">
        <v>4194</v>
      </c>
      <c r="F4298" s="9" t="s">
        <v>4195</v>
      </c>
      <c r="G4298" s="84"/>
      <c r="H4298" s="85">
        <v>313100</v>
      </c>
      <c r="I4298" s="18">
        <f t="shared" si="67"/>
        <v>354178.72</v>
      </c>
    </row>
    <row r="4299" spans="1:9" ht="18" x14ac:dyDescent="0.15">
      <c r="A4299" s="83"/>
      <c r="B4299" s="96"/>
      <c r="C4299" s="95"/>
      <c r="D4299" s="83"/>
      <c r="E4299" s="87"/>
      <c r="F4299" s="9" t="s">
        <v>4196</v>
      </c>
      <c r="G4299" s="84"/>
      <c r="H4299" s="85"/>
      <c r="I4299" s="18">
        <f t="shared" si="67"/>
        <v>0</v>
      </c>
    </row>
    <row r="4300" spans="1:9" ht="27" x14ac:dyDescent="0.15">
      <c r="A4300" s="83"/>
      <c r="B4300" s="96"/>
      <c r="C4300" s="95"/>
      <c r="D4300" s="83"/>
      <c r="E4300" s="87"/>
      <c r="F4300" s="9" t="s">
        <v>4197</v>
      </c>
      <c r="G4300" s="84"/>
      <c r="H4300" s="85"/>
      <c r="I4300" s="18">
        <f t="shared" si="67"/>
        <v>0</v>
      </c>
    </row>
    <row r="4301" spans="1:9" ht="15" customHeight="1" x14ac:dyDescent="0.15">
      <c r="A4301" s="83"/>
      <c r="B4301" s="96"/>
      <c r="C4301" s="95"/>
      <c r="D4301" s="83"/>
      <c r="E4301" s="87"/>
      <c r="F4301" s="9" t="s">
        <v>4198</v>
      </c>
      <c r="G4301" s="84"/>
      <c r="H4301" s="85"/>
      <c r="I4301" s="18">
        <f t="shared" si="67"/>
        <v>0</v>
      </c>
    </row>
    <row r="4302" spans="1:9" ht="18" x14ac:dyDescent="0.15">
      <c r="A4302" s="83"/>
      <c r="B4302" s="96"/>
      <c r="C4302" s="95"/>
      <c r="D4302" s="83"/>
      <c r="E4302" s="87"/>
      <c r="F4302" s="9" t="s">
        <v>4199</v>
      </c>
      <c r="G4302" s="84"/>
      <c r="H4302" s="85"/>
      <c r="I4302" s="18">
        <f t="shared" si="67"/>
        <v>0</v>
      </c>
    </row>
    <row r="4303" spans="1:9" ht="15.75" customHeight="1" x14ac:dyDescent="0.15">
      <c r="A4303" s="83"/>
      <c r="B4303" s="96"/>
      <c r="C4303" s="95"/>
      <c r="D4303" s="83"/>
      <c r="E4303" s="87"/>
      <c r="F4303" s="9" t="s">
        <v>4200</v>
      </c>
      <c r="G4303" s="84"/>
      <c r="H4303" s="85"/>
      <c r="I4303" s="18">
        <f t="shared" si="67"/>
        <v>0</v>
      </c>
    </row>
    <row r="4304" spans="1:9" ht="18" x14ac:dyDescent="0.15">
      <c r="A4304" s="7">
        <v>3553</v>
      </c>
      <c r="B4304" s="96"/>
      <c r="C4304" s="95"/>
      <c r="D4304" s="7">
        <v>895001</v>
      </c>
      <c r="E4304" s="8" t="s">
        <v>4201</v>
      </c>
      <c r="F4304" s="12"/>
      <c r="G4304" s="10"/>
      <c r="H4304" s="11">
        <v>396300</v>
      </c>
      <c r="I4304" s="18">
        <f t="shared" si="67"/>
        <v>448294.56</v>
      </c>
    </row>
    <row r="4305" spans="1:9" ht="18" x14ac:dyDescent="0.15">
      <c r="A4305" s="7">
        <v>3554</v>
      </c>
      <c r="B4305" s="96"/>
      <c r="C4305" s="95"/>
      <c r="D4305" s="7">
        <v>895003</v>
      </c>
      <c r="E4305" s="8" t="s">
        <v>4202</v>
      </c>
      <c r="F4305" s="9" t="s">
        <v>4203</v>
      </c>
      <c r="G4305" s="10"/>
      <c r="H4305" s="11">
        <v>1288000</v>
      </c>
      <c r="I4305" s="18">
        <f t="shared" si="67"/>
        <v>1456985.6</v>
      </c>
    </row>
    <row r="4306" spans="1:9" ht="18" x14ac:dyDescent="0.15">
      <c r="A4306" s="7">
        <v>3555</v>
      </c>
      <c r="B4306" s="96"/>
      <c r="C4306" s="95"/>
      <c r="D4306" s="7">
        <v>895100</v>
      </c>
      <c r="E4306" s="8" t="s">
        <v>4204</v>
      </c>
      <c r="F4306" s="12"/>
      <c r="G4306" s="10"/>
      <c r="H4306" s="11">
        <v>71600</v>
      </c>
      <c r="I4306" s="18">
        <f t="shared" si="67"/>
        <v>80993.919999999998</v>
      </c>
    </row>
    <row r="4307" spans="1:9" ht="15.75" customHeight="1" x14ac:dyDescent="0.15">
      <c r="A4307" s="7">
        <v>3556</v>
      </c>
      <c r="B4307" s="96"/>
      <c r="C4307" s="95"/>
      <c r="D4307" s="7">
        <v>895903</v>
      </c>
      <c r="E4307" s="8" t="s">
        <v>4205</v>
      </c>
      <c r="F4307" s="12"/>
      <c r="G4307" s="10"/>
      <c r="H4307" s="11">
        <v>312100</v>
      </c>
      <c r="I4307" s="18">
        <f t="shared" si="67"/>
        <v>353047.52</v>
      </c>
    </row>
    <row r="4308" spans="1:9" ht="18" x14ac:dyDescent="0.15">
      <c r="A4308" s="7">
        <v>3557</v>
      </c>
      <c r="B4308" s="96"/>
      <c r="C4308" s="95"/>
      <c r="D4308" s="7">
        <v>896101</v>
      </c>
      <c r="E4308" s="8" t="s">
        <v>4206</v>
      </c>
      <c r="F4308" s="12"/>
      <c r="G4308" s="10"/>
      <c r="H4308" s="11">
        <v>273500</v>
      </c>
      <c r="I4308" s="18">
        <f t="shared" si="67"/>
        <v>309383.2</v>
      </c>
    </row>
    <row r="4309" spans="1:9" ht="15.75" customHeight="1" x14ac:dyDescent="0.15">
      <c r="A4309" s="7">
        <v>3558</v>
      </c>
      <c r="B4309" s="96"/>
      <c r="C4309" s="95"/>
      <c r="D4309" s="7">
        <v>897011</v>
      </c>
      <c r="E4309" s="8" t="s">
        <v>4207</v>
      </c>
      <c r="F4309" s="12"/>
      <c r="G4309" s="10"/>
      <c r="H4309" s="11">
        <v>146600</v>
      </c>
      <c r="I4309" s="18">
        <f t="shared" si="67"/>
        <v>165833.91999999998</v>
      </c>
    </row>
    <row r="4310" spans="1:9" ht="18" x14ac:dyDescent="0.15">
      <c r="A4310" s="83">
        <v>3559</v>
      </c>
      <c r="B4310" s="96"/>
      <c r="C4310" s="95"/>
      <c r="D4310" s="83">
        <v>898001</v>
      </c>
      <c r="E4310" s="8" t="s">
        <v>4208</v>
      </c>
      <c r="F4310" s="86" t="s">
        <v>4210</v>
      </c>
      <c r="G4310" s="84"/>
      <c r="H4310" s="85">
        <v>55000</v>
      </c>
      <c r="I4310" s="18">
        <f t="shared" si="67"/>
        <v>62216</v>
      </c>
    </row>
    <row r="4311" spans="1:9" ht="15.75" customHeight="1" x14ac:dyDescent="0.15">
      <c r="A4311" s="83"/>
      <c r="B4311" s="96"/>
      <c r="C4311" s="95"/>
      <c r="D4311" s="83"/>
      <c r="E4311" s="8" t="s">
        <v>4209</v>
      </c>
      <c r="F4311" s="86"/>
      <c r="G4311" s="84"/>
      <c r="H4311" s="85"/>
      <c r="I4311" s="18">
        <f t="shared" si="67"/>
        <v>0</v>
      </c>
    </row>
    <row r="4312" spans="1:9" ht="18" x14ac:dyDescent="0.15">
      <c r="A4312" s="83">
        <v>3560</v>
      </c>
      <c r="B4312" s="96"/>
      <c r="C4312" s="95"/>
      <c r="D4312" s="83">
        <v>898002</v>
      </c>
      <c r="E4312" s="8" t="s">
        <v>4211</v>
      </c>
      <c r="F4312" s="86" t="s">
        <v>4213</v>
      </c>
      <c r="G4312" s="84"/>
      <c r="H4312" s="85">
        <v>116800</v>
      </c>
      <c r="I4312" s="18">
        <f t="shared" si="67"/>
        <v>132124.16</v>
      </c>
    </row>
    <row r="4313" spans="1:9" ht="15.75" customHeight="1" x14ac:dyDescent="0.15">
      <c r="A4313" s="83"/>
      <c r="B4313" s="96"/>
      <c r="C4313" s="95"/>
      <c r="D4313" s="83"/>
      <c r="E4313" s="8" t="s">
        <v>4212</v>
      </c>
      <c r="F4313" s="86"/>
      <c r="G4313" s="84"/>
      <c r="H4313" s="85"/>
      <c r="I4313" s="18">
        <f t="shared" si="67"/>
        <v>0</v>
      </c>
    </row>
    <row r="4314" spans="1:9" ht="18" x14ac:dyDescent="0.15">
      <c r="A4314" s="83">
        <v>3561</v>
      </c>
      <c r="B4314" s="96"/>
      <c r="C4314" s="95"/>
      <c r="D4314" s="83">
        <v>898003</v>
      </c>
      <c r="E4314" s="8" t="s">
        <v>4214</v>
      </c>
      <c r="F4314" s="86" t="s">
        <v>4216</v>
      </c>
      <c r="G4314" s="84"/>
      <c r="H4314" s="85">
        <v>214500</v>
      </c>
      <c r="I4314" s="18">
        <f t="shared" si="67"/>
        <v>242642.4</v>
      </c>
    </row>
    <row r="4315" spans="1:9" ht="15.75" customHeight="1" x14ac:dyDescent="0.15">
      <c r="A4315" s="83"/>
      <c r="B4315" s="96"/>
      <c r="C4315" s="95"/>
      <c r="D4315" s="83"/>
      <c r="E4315" s="8" t="s">
        <v>4215</v>
      </c>
      <c r="F4315" s="86"/>
      <c r="G4315" s="84"/>
      <c r="H4315" s="85"/>
      <c r="I4315" s="18">
        <f t="shared" si="67"/>
        <v>0</v>
      </c>
    </row>
    <row r="4316" spans="1:9" ht="27" x14ac:dyDescent="0.15">
      <c r="A4316" s="7">
        <v>3562</v>
      </c>
      <c r="B4316" s="96"/>
      <c r="C4316" s="95"/>
      <c r="D4316" s="7">
        <v>898004</v>
      </c>
      <c r="E4316" s="8" t="s">
        <v>4217</v>
      </c>
      <c r="F4316" s="12"/>
      <c r="G4316" s="10"/>
      <c r="H4316" s="11">
        <v>45900</v>
      </c>
      <c r="I4316" s="18">
        <f t="shared" si="67"/>
        <v>51922.080000000002</v>
      </c>
    </row>
    <row r="4317" spans="1:9" ht="27" x14ac:dyDescent="0.15">
      <c r="A4317" s="83">
        <v>3563</v>
      </c>
      <c r="B4317" s="96"/>
      <c r="C4317" s="95"/>
      <c r="D4317" s="83">
        <v>898014</v>
      </c>
      <c r="E4317" s="8" t="s">
        <v>4218</v>
      </c>
      <c r="F4317" s="90"/>
      <c r="G4317" s="84"/>
      <c r="H4317" s="85">
        <v>131100</v>
      </c>
      <c r="I4317" s="18">
        <f t="shared" si="67"/>
        <v>148300.32</v>
      </c>
    </row>
    <row r="4318" spans="1:9" ht="15.75" customHeight="1" x14ac:dyDescent="0.15">
      <c r="A4318" s="83"/>
      <c r="B4318" s="96"/>
      <c r="C4318" s="95"/>
      <c r="D4318" s="83"/>
      <c r="E4318" s="8" t="s">
        <v>4219</v>
      </c>
      <c r="F4318" s="90"/>
      <c r="G4318" s="84"/>
      <c r="H4318" s="85"/>
      <c r="I4318" s="18">
        <f t="shared" si="67"/>
        <v>0</v>
      </c>
    </row>
    <row r="4319" spans="1:9" ht="18" x14ac:dyDescent="0.15">
      <c r="A4319" s="7">
        <v>3564</v>
      </c>
      <c r="B4319" s="96"/>
      <c r="C4319" s="95"/>
      <c r="D4319" s="7">
        <v>898101</v>
      </c>
      <c r="E4319" s="8" t="s">
        <v>4220</v>
      </c>
      <c r="F4319" s="9" t="s">
        <v>4221</v>
      </c>
      <c r="G4319" s="10"/>
      <c r="H4319" s="11">
        <v>235000</v>
      </c>
      <c r="I4319" s="18">
        <f t="shared" si="67"/>
        <v>265832</v>
      </c>
    </row>
    <row r="4320" spans="1:9" ht="15" customHeight="1" x14ac:dyDescent="0.15">
      <c r="A4320" s="83">
        <v>3565</v>
      </c>
      <c r="B4320" s="96"/>
      <c r="C4320" s="95"/>
      <c r="D4320" s="83">
        <v>898102</v>
      </c>
      <c r="E4320" s="87" t="s">
        <v>4222</v>
      </c>
      <c r="F4320" s="9" t="s">
        <v>4223</v>
      </c>
      <c r="G4320" s="84"/>
      <c r="H4320" s="85">
        <v>240100</v>
      </c>
      <c r="I4320" s="18">
        <f t="shared" si="67"/>
        <v>271601.12</v>
      </c>
    </row>
    <row r="4321" spans="1:9" ht="45" x14ac:dyDescent="0.15">
      <c r="A4321" s="83"/>
      <c r="B4321" s="96"/>
      <c r="C4321" s="95"/>
      <c r="D4321" s="83"/>
      <c r="E4321" s="87"/>
      <c r="F4321" s="9" t="s">
        <v>4224</v>
      </c>
      <c r="G4321" s="84"/>
      <c r="H4321" s="85"/>
      <c r="I4321" s="18">
        <f t="shared" si="67"/>
        <v>0</v>
      </c>
    </row>
    <row r="4322" spans="1:9" ht="18" x14ac:dyDescent="0.15">
      <c r="A4322" s="83"/>
      <c r="B4322" s="96"/>
      <c r="C4322" s="95"/>
      <c r="D4322" s="83"/>
      <c r="E4322" s="87"/>
      <c r="F4322" s="9" t="s">
        <v>4225</v>
      </c>
      <c r="G4322" s="84"/>
      <c r="H4322" s="85"/>
      <c r="I4322" s="18">
        <f t="shared" si="67"/>
        <v>0</v>
      </c>
    </row>
    <row r="4323" spans="1:9" ht="18" x14ac:dyDescent="0.15">
      <c r="A4323" s="83"/>
      <c r="B4323" s="96"/>
      <c r="C4323" s="95"/>
      <c r="D4323" s="83"/>
      <c r="E4323" s="87"/>
      <c r="F4323" s="9" t="s">
        <v>4226</v>
      </c>
      <c r="G4323" s="84"/>
      <c r="H4323" s="85"/>
      <c r="I4323" s="18">
        <f t="shared" si="67"/>
        <v>0</v>
      </c>
    </row>
    <row r="4324" spans="1:9" ht="18" x14ac:dyDescent="0.15">
      <c r="A4324" s="7">
        <v>3566</v>
      </c>
      <c r="B4324" s="96"/>
      <c r="C4324" s="95"/>
      <c r="D4324" s="7">
        <v>898104</v>
      </c>
      <c r="E4324" s="8" t="s">
        <v>4227</v>
      </c>
      <c r="F4324" s="12"/>
      <c r="G4324" s="10"/>
      <c r="H4324" s="11">
        <v>88900</v>
      </c>
      <c r="I4324" s="18">
        <f t="shared" si="67"/>
        <v>100563.68</v>
      </c>
    </row>
    <row r="4325" spans="1:9" ht="18" x14ac:dyDescent="0.15">
      <c r="A4325" s="7">
        <v>3567</v>
      </c>
      <c r="B4325" s="96"/>
      <c r="C4325" s="95"/>
      <c r="D4325" s="7">
        <v>898107</v>
      </c>
      <c r="E4325" s="8" t="s">
        <v>4228</v>
      </c>
      <c r="F4325" s="9" t="s">
        <v>4229</v>
      </c>
      <c r="G4325" s="10"/>
      <c r="H4325" s="11">
        <v>529400</v>
      </c>
      <c r="I4325" s="18">
        <f t="shared" si="67"/>
        <v>598857.28</v>
      </c>
    </row>
    <row r="4326" spans="1:9" ht="18" x14ac:dyDescent="0.15">
      <c r="A4326" s="7">
        <v>3568</v>
      </c>
      <c r="B4326" s="96"/>
      <c r="C4326" s="95"/>
      <c r="D4326" s="7">
        <v>898112</v>
      </c>
      <c r="E4326" s="8" t="s">
        <v>4230</v>
      </c>
      <c r="F4326" s="9" t="s">
        <v>4231</v>
      </c>
      <c r="G4326" s="10"/>
      <c r="H4326" s="11">
        <v>14556500</v>
      </c>
      <c r="I4326" s="18">
        <f t="shared" si="67"/>
        <v>16466312.800000001</v>
      </c>
    </row>
    <row r="4327" spans="1:9" ht="18" x14ac:dyDescent="0.15">
      <c r="A4327" s="83">
        <v>3569</v>
      </c>
      <c r="B4327" s="96"/>
      <c r="C4327" s="95"/>
      <c r="D4327" s="83">
        <v>898201</v>
      </c>
      <c r="E4327" s="87" t="s">
        <v>4232</v>
      </c>
      <c r="F4327" s="9" t="s">
        <v>4233</v>
      </c>
      <c r="G4327" s="84"/>
      <c r="H4327" s="85">
        <v>235000</v>
      </c>
      <c r="I4327" s="18">
        <f t="shared" si="67"/>
        <v>265832</v>
      </c>
    </row>
    <row r="4328" spans="1:9" ht="45" x14ac:dyDescent="0.15">
      <c r="A4328" s="83"/>
      <c r="B4328" s="96"/>
      <c r="C4328" s="95"/>
      <c r="D4328" s="83"/>
      <c r="E4328" s="87"/>
      <c r="F4328" s="9" t="s">
        <v>4224</v>
      </c>
      <c r="G4328" s="84"/>
      <c r="H4328" s="85"/>
      <c r="I4328" s="18">
        <f t="shared" si="67"/>
        <v>0</v>
      </c>
    </row>
    <row r="4329" spans="1:9" ht="18" x14ac:dyDescent="0.15">
      <c r="A4329" s="83"/>
      <c r="B4329" s="96"/>
      <c r="C4329" s="95"/>
      <c r="D4329" s="83"/>
      <c r="E4329" s="87"/>
      <c r="F4329" s="9" t="s">
        <v>4225</v>
      </c>
      <c r="G4329" s="84"/>
      <c r="H4329" s="85"/>
      <c r="I4329" s="18">
        <f t="shared" si="67"/>
        <v>0</v>
      </c>
    </row>
    <row r="4330" spans="1:9" ht="18" x14ac:dyDescent="0.15">
      <c r="A4330" s="83"/>
      <c r="B4330" s="96"/>
      <c r="C4330" s="95"/>
      <c r="D4330" s="83"/>
      <c r="E4330" s="87"/>
      <c r="F4330" s="9" t="s">
        <v>4226</v>
      </c>
      <c r="G4330" s="84"/>
      <c r="H4330" s="85"/>
      <c r="I4330" s="18">
        <f t="shared" si="67"/>
        <v>0</v>
      </c>
    </row>
    <row r="4331" spans="1:9" ht="18" x14ac:dyDescent="0.15">
      <c r="A4331" s="7">
        <v>3570</v>
      </c>
      <c r="B4331" s="96"/>
      <c r="C4331" s="95"/>
      <c r="D4331" s="7">
        <v>898202</v>
      </c>
      <c r="E4331" s="8" t="s">
        <v>4234</v>
      </c>
      <c r="F4331" s="9" t="s">
        <v>4235</v>
      </c>
      <c r="G4331" s="10"/>
      <c r="H4331" s="11">
        <v>235000</v>
      </c>
      <c r="I4331" s="18">
        <f t="shared" si="67"/>
        <v>265832</v>
      </c>
    </row>
    <row r="4332" spans="1:9" ht="18" x14ac:dyDescent="0.15">
      <c r="A4332" s="83">
        <v>3571</v>
      </c>
      <c r="B4332" s="96"/>
      <c r="C4332" s="95"/>
      <c r="D4332" s="83">
        <v>898203</v>
      </c>
      <c r="E4332" s="8" t="s">
        <v>4236</v>
      </c>
      <c r="F4332" s="90"/>
      <c r="G4332" s="84"/>
      <c r="H4332" s="85">
        <v>923400</v>
      </c>
      <c r="I4332" s="18">
        <f t="shared" si="67"/>
        <v>1044550.08</v>
      </c>
    </row>
    <row r="4333" spans="1:9" ht="15.75" customHeight="1" x14ac:dyDescent="0.15">
      <c r="A4333" s="83"/>
      <c r="B4333" s="96"/>
      <c r="C4333" s="95"/>
      <c r="D4333" s="83"/>
      <c r="E4333" s="8" t="s">
        <v>4237</v>
      </c>
      <c r="F4333" s="90"/>
      <c r="G4333" s="84"/>
      <c r="H4333" s="85"/>
      <c r="I4333" s="18">
        <f t="shared" si="67"/>
        <v>0</v>
      </c>
    </row>
    <row r="4334" spans="1:9" ht="17.25" customHeight="1" x14ac:dyDescent="0.15">
      <c r="A4334" s="83">
        <v>3572</v>
      </c>
      <c r="B4334" s="96"/>
      <c r="C4334" s="95"/>
      <c r="D4334" s="83">
        <v>898205</v>
      </c>
      <c r="E4334" s="8" t="s">
        <v>4238</v>
      </c>
      <c r="F4334" s="86" t="s">
        <v>4231</v>
      </c>
      <c r="G4334" s="84"/>
      <c r="H4334" s="85">
        <v>8705900</v>
      </c>
      <c r="I4334" s="18">
        <f t="shared" si="67"/>
        <v>9848114.0800000001</v>
      </c>
    </row>
    <row r="4335" spans="1:9" ht="15.75" customHeight="1" x14ac:dyDescent="0.15">
      <c r="A4335" s="83"/>
      <c r="B4335" s="96"/>
      <c r="C4335" s="95"/>
      <c r="D4335" s="83"/>
      <c r="E4335" s="8" t="s">
        <v>4239</v>
      </c>
      <c r="F4335" s="86"/>
      <c r="G4335" s="84"/>
      <c r="H4335" s="85"/>
      <c r="I4335" s="18">
        <f t="shared" si="67"/>
        <v>0</v>
      </c>
    </row>
    <row r="4336" spans="1:9" ht="18" x14ac:dyDescent="0.15">
      <c r="A4336" s="7">
        <v>3573</v>
      </c>
      <c r="B4336" s="96"/>
      <c r="C4336" s="95"/>
      <c r="D4336" s="7">
        <v>898206</v>
      </c>
      <c r="E4336" s="8" t="s">
        <v>4240</v>
      </c>
      <c r="F4336" s="12"/>
      <c r="G4336" s="10"/>
      <c r="H4336" s="11">
        <v>952800</v>
      </c>
      <c r="I4336" s="18">
        <f t="shared" si="67"/>
        <v>1077807.3599999999</v>
      </c>
    </row>
    <row r="4337" spans="1:9" ht="45" x14ac:dyDescent="0.15">
      <c r="A4337" s="7">
        <v>3574</v>
      </c>
      <c r="B4337" s="96"/>
      <c r="C4337" s="95"/>
      <c r="D4337" s="7">
        <v>898221</v>
      </c>
      <c r="E4337" s="8" t="s">
        <v>4241</v>
      </c>
      <c r="F4337" s="9" t="s">
        <v>4242</v>
      </c>
      <c r="G4337" s="10"/>
      <c r="H4337" s="11">
        <v>404400</v>
      </c>
      <c r="I4337" s="18">
        <f t="shared" si="67"/>
        <v>457457.27999999997</v>
      </c>
    </row>
    <row r="4338" spans="1:9" ht="27" x14ac:dyDescent="0.15">
      <c r="A4338" s="83">
        <v>3575</v>
      </c>
      <c r="B4338" s="96"/>
      <c r="C4338" s="95"/>
      <c r="D4338" s="83">
        <v>898223</v>
      </c>
      <c r="E4338" s="8" t="s">
        <v>4243</v>
      </c>
      <c r="F4338" s="86" t="s">
        <v>4245</v>
      </c>
      <c r="G4338" s="84"/>
      <c r="H4338" s="85">
        <v>839200</v>
      </c>
      <c r="I4338" s="18">
        <f t="shared" si="67"/>
        <v>949303.04</v>
      </c>
    </row>
    <row r="4339" spans="1:9" ht="15.75" customHeight="1" x14ac:dyDescent="0.15">
      <c r="A4339" s="83"/>
      <c r="B4339" s="96"/>
      <c r="C4339" s="95"/>
      <c r="D4339" s="83"/>
      <c r="E4339" s="8" t="s">
        <v>4244</v>
      </c>
      <c r="F4339" s="86"/>
      <c r="G4339" s="84"/>
      <c r="H4339" s="85"/>
      <c r="I4339" s="18">
        <f t="shared" si="67"/>
        <v>0</v>
      </c>
    </row>
    <row r="4340" spans="1:9" ht="18" x14ac:dyDescent="0.15">
      <c r="A4340" s="83">
        <v>3576</v>
      </c>
      <c r="B4340" s="96"/>
      <c r="C4340" s="95"/>
      <c r="D4340" s="83">
        <v>898227</v>
      </c>
      <c r="E4340" s="8" t="s">
        <v>4246</v>
      </c>
      <c r="F4340" s="86" t="s">
        <v>4229</v>
      </c>
      <c r="G4340" s="84"/>
      <c r="H4340" s="85">
        <v>599400</v>
      </c>
      <c r="I4340" s="18">
        <f t="shared" si="67"/>
        <v>678041.28</v>
      </c>
    </row>
    <row r="4341" spans="1:9" ht="15.75" customHeight="1" x14ac:dyDescent="0.15">
      <c r="A4341" s="83"/>
      <c r="B4341" s="96"/>
      <c r="C4341" s="95"/>
      <c r="D4341" s="83"/>
      <c r="E4341" s="8" t="s">
        <v>4244</v>
      </c>
      <c r="F4341" s="86"/>
      <c r="G4341" s="84"/>
      <c r="H4341" s="85"/>
      <c r="I4341" s="18">
        <f t="shared" si="67"/>
        <v>0</v>
      </c>
    </row>
    <row r="4342" spans="1:9" ht="18" x14ac:dyDescent="0.15">
      <c r="A4342" s="83">
        <v>3577</v>
      </c>
      <c r="B4342" s="96"/>
      <c r="C4342" s="95"/>
      <c r="D4342" s="83">
        <v>898230</v>
      </c>
      <c r="E4342" s="8" t="s">
        <v>4247</v>
      </c>
      <c r="F4342" s="86" t="s">
        <v>4249</v>
      </c>
      <c r="G4342" s="84"/>
      <c r="H4342" s="85">
        <v>223500</v>
      </c>
      <c r="I4342" s="18">
        <f t="shared" si="67"/>
        <v>252823.2</v>
      </c>
    </row>
    <row r="4343" spans="1:9" ht="15.75" customHeight="1" x14ac:dyDescent="0.15">
      <c r="A4343" s="83"/>
      <c r="B4343" s="96"/>
      <c r="C4343" s="95"/>
      <c r="D4343" s="83"/>
      <c r="E4343" s="8" t="s">
        <v>4248</v>
      </c>
      <c r="F4343" s="86"/>
      <c r="G4343" s="84"/>
      <c r="H4343" s="85"/>
      <c r="I4343" s="18">
        <f t="shared" si="67"/>
        <v>0</v>
      </c>
    </row>
    <row r="4344" spans="1:9" ht="27" x14ac:dyDescent="0.15">
      <c r="A4344" s="7">
        <v>3578</v>
      </c>
      <c r="B4344" s="96"/>
      <c r="C4344" s="95"/>
      <c r="D4344" s="7">
        <v>898241</v>
      </c>
      <c r="E4344" s="8" t="s">
        <v>4250</v>
      </c>
      <c r="F4344" s="9" t="s">
        <v>4251</v>
      </c>
      <c r="G4344" s="10"/>
      <c r="H4344" s="11">
        <v>244700</v>
      </c>
      <c r="I4344" s="18">
        <f t="shared" si="67"/>
        <v>276804.64</v>
      </c>
    </row>
    <row r="4345" spans="1:9" ht="18" x14ac:dyDescent="0.15">
      <c r="A4345" s="7">
        <v>3579</v>
      </c>
      <c r="B4345" s="96"/>
      <c r="C4345" s="95"/>
      <c r="D4345" s="7">
        <v>898304</v>
      </c>
      <c r="E4345" s="8" t="s">
        <v>4252</v>
      </c>
      <c r="F4345" s="9" t="s">
        <v>4253</v>
      </c>
      <c r="G4345" s="10"/>
      <c r="H4345" s="11">
        <v>781700</v>
      </c>
      <c r="I4345" s="18">
        <f t="shared" si="67"/>
        <v>884259.04</v>
      </c>
    </row>
    <row r="4346" spans="1:9" ht="15.75" customHeight="1" x14ac:dyDescent="0.15">
      <c r="A4346" s="7">
        <v>3580</v>
      </c>
      <c r="B4346" s="96"/>
      <c r="C4346" s="95"/>
      <c r="D4346" s="7">
        <v>898801</v>
      </c>
      <c r="E4346" s="8" t="s">
        <v>4254</v>
      </c>
      <c r="F4346" s="12"/>
      <c r="G4346" s="10"/>
      <c r="H4346" s="11">
        <v>435500</v>
      </c>
      <c r="I4346" s="18">
        <f t="shared" si="67"/>
        <v>492637.6</v>
      </c>
    </row>
    <row r="4347" spans="1:9" ht="18" x14ac:dyDescent="0.15">
      <c r="A4347" s="7">
        <v>3581</v>
      </c>
      <c r="B4347" s="96"/>
      <c r="C4347" s="95"/>
      <c r="D4347" s="7">
        <v>898805</v>
      </c>
      <c r="E4347" s="8" t="s">
        <v>4255</v>
      </c>
      <c r="F4347" s="12"/>
      <c r="G4347" s="10"/>
      <c r="H4347" s="11">
        <v>220000</v>
      </c>
      <c r="I4347" s="18">
        <f t="shared" si="67"/>
        <v>248864</v>
      </c>
    </row>
    <row r="4348" spans="1:9" ht="18" x14ac:dyDescent="0.15">
      <c r="A4348" s="7">
        <v>3582</v>
      </c>
      <c r="B4348" s="96"/>
      <c r="C4348" s="95"/>
      <c r="D4348" s="7">
        <v>898806</v>
      </c>
      <c r="E4348" s="8" t="s">
        <v>4256</v>
      </c>
      <c r="F4348" s="12"/>
      <c r="G4348" s="10"/>
      <c r="H4348" s="11">
        <v>235000</v>
      </c>
      <c r="I4348" s="18">
        <f t="shared" si="67"/>
        <v>265832</v>
      </c>
    </row>
    <row r="4349" spans="1:9" ht="18" x14ac:dyDescent="0.15">
      <c r="A4349" s="7">
        <v>3583</v>
      </c>
      <c r="B4349" s="96"/>
      <c r="C4349" s="95"/>
      <c r="D4349" s="7">
        <v>901103</v>
      </c>
      <c r="E4349" s="8" t="s">
        <v>4257</v>
      </c>
      <c r="F4349" s="12"/>
      <c r="G4349" s="10"/>
      <c r="H4349" s="11">
        <v>22500</v>
      </c>
      <c r="I4349" s="18">
        <f t="shared" si="67"/>
        <v>25452</v>
      </c>
    </row>
    <row r="4350" spans="1:9" ht="18" x14ac:dyDescent="0.15">
      <c r="A4350" s="7">
        <v>3584</v>
      </c>
      <c r="B4350" s="96"/>
      <c r="C4350" s="95"/>
      <c r="D4350" s="7">
        <v>901104</v>
      </c>
      <c r="E4350" s="8" t="s">
        <v>4258</v>
      </c>
      <c r="F4350" s="9" t="s">
        <v>4259</v>
      </c>
      <c r="G4350" s="10"/>
      <c r="H4350" s="11">
        <v>27300</v>
      </c>
      <c r="I4350" s="18">
        <f t="shared" si="67"/>
        <v>30881.759999999998</v>
      </c>
    </row>
    <row r="4351" spans="1:9" ht="18" x14ac:dyDescent="0.15">
      <c r="A4351" s="7">
        <v>3585</v>
      </c>
      <c r="B4351" s="96"/>
      <c r="C4351" s="95"/>
      <c r="D4351" s="7">
        <v>901107</v>
      </c>
      <c r="E4351" s="8" t="s">
        <v>4260</v>
      </c>
      <c r="F4351" s="12"/>
      <c r="G4351" s="10"/>
      <c r="H4351" s="11">
        <v>25600</v>
      </c>
      <c r="I4351" s="18">
        <f t="shared" si="67"/>
        <v>28958.720000000001</v>
      </c>
    </row>
    <row r="4352" spans="1:9" x14ac:dyDescent="0.15">
      <c r="A4352" s="7">
        <v>3586</v>
      </c>
      <c r="B4352" s="96"/>
      <c r="C4352" s="95"/>
      <c r="D4352" s="7">
        <v>901109</v>
      </c>
      <c r="E4352" s="8" t="s">
        <v>4261</v>
      </c>
      <c r="F4352" s="12"/>
      <c r="G4352" s="10"/>
      <c r="H4352" s="11">
        <v>53000</v>
      </c>
      <c r="I4352" s="18">
        <f t="shared" si="67"/>
        <v>59953.599999999999</v>
      </c>
    </row>
    <row r="4353" spans="1:9" ht="15.75" customHeight="1" x14ac:dyDescent="0.15">
      <c r="A4353" s="7">
        <v>3587</v>
      </c>
      <c r="B4353" s="96"/>
      <c r="C4353" s="95"/>
      <c r="D4353" s="7">
        <v>901206</v>
      </c>
      <c r="E4353" s="8" t="s">
        <v>4262</v>
      </c>
      <c r="F4353" s="12"/>
      <c r="G4353" s="10"/>
      <c r="H4353" s="11">
        <v>141100</v>
      </c>
      <c r="I4353" s="18">
        <f t="shared" si="67"/>
        <v>159612.32</v>
      </c>
    </row>
    <row r="4354" spans="1:9" x14ac:dyDescent="0.15">
      <c r="A4354" s="7">
        <v>3588</v>
      </c>
      <c r="B4354" s="96"/>
      <c r="C4354" s="95"/>
      <c r="D4354" s="7">
        <v>901211</v>
      </c>
      <c r="E4354" s="8" t="s">
        <v>4263</v>
      </c>
      <c r="F4354" s="12"/>
      <c r="G4354" s="10"/>
      <c r="H4354" s="11">
        <v>212600</v>
      </c>
      <c r="I4354" s="18">
        <f t="shared" si="67"/>
        <v>240493.12</v>
      </c>
    </row>
    <row r="4355" spans="1:9" ht="18" x14ac:dyDescent="0.15">
      <c r="A4355" s="7">
        <v>3589</v>
      </c>
      <c r="B4355" s="96"/>
      <c r="C4355" s="95"/>
      <c r="D4355" s="7">
        <v>901212</v>
      </c>
      <c r="E4355" s="8" t="s">
        <v>4264</v>
      </c>
      <c r="F4355" s="12"/>
      <c r="G4355" s="10"/>
      <c r="H4355" s="11">
        <v>145500</v>
      </c>
      <c r="I4355" s="18">
        <f t="shared" si="67"/>
        <v>164589.6</v>
      </c>
    </row>
    <row r="4356" spans="1:9" ht="18" x14ac:dyDescent="0.15">
      <c r="A4356" s="7">
        <v>3590</v>
      </c>
      <c r="B4356" s="96"/>
      <c r="C4356" s="95"/>
      <c r="D4356" s="7">
        <v>901213</v>
      </c>
      <c r="E4356" s="8" t="s">
        <v>4265</v>
      </c>
      <c r="F4356" s="12"/>
      <c r="G4356" s="10"/>
      <c r="H4356" s="11">
        <v>182000</v>
      </c>
      <c r="I4356" s="18">
        <f t="shared" si="67"/>
        <v>205878.39999999999</v>
      </c>
    </row>
    <row r="4357" spans="1:9" ht="18" x14ac:dyDescent="0.15">
      <c r="A4357" s="7">
        <v>3591</v>
      </c>
      <c r="B4357" s="96"/>
      <c r="C4357" s="95"/>
      <c r="D4357" s="7">
        <v>901214</v>
      </c>
      <c r="E4357" s="8" t="s">
        <v>4266</v>
      </c>
      <c r="F4357" s="12"/>
      <c r="G4357" s="10"/>
      <c r="H4357" s="11">
        <v>173300</v>
      </c>
      <c r="I4357" s="18">
        <f t="shared" ref="I4357:I4420" si="68">+(H4357*13.12%)+H4357</f>
        <v>196036.96</v>
      </c>
    </row>
    <row r="4358" spans="1:9" ht="18" x14ac:dyDescent="0.15">
      <c r="A4358" s="7">
        <v>3592</v>
      </c>
      <c r="B4358" s="96"/>
      <c r="C4358" s="95"/>
      <c r="D4358" s="7">
        <v>901215</v>
      </c>
      <c r="E4358" s="8" t="s">
        <v>4267</v>
      </c>
      <c r="F4358" s="12"/>
      <c r="G4358" s="10"/>
      <c r="H4358" s="11">
        <v>148000</v>
      </c>
      <c r="I4358" s="18">
        <f t="shared" si="68"/>
        <v>167417.60000000001</v>
      </c>
    </row>
    <row r="4359" spans="1:9" ht="18" x14ac:dyDescent="0.15">
      <c r="A4359" s="7">
        <v>3593</v>
      </c>
      <c r="B4359" s="96"/>
      <c r="C4359" s="95"/>
      <c r="D4359" s="7">
        <v>901216</v>
      </c>
      <c r="E4359" s="8" t="s">
        <v>4268</v>
      </c>
      <c r="F4359" s="12"/>
      <c r="G4359" s="10"/>
      <c r="H4359" s="11">
        <v>250100</v>
      </c>
      <c r="I4359" s="18">
        <f t="shared" si="68"/>
        <v>282913.12</v>
      </c>
    </row>
    <row r="4360" spans="1:9" ht="18" x14ac:dyDescent="0.15">
      <c r="A4360" s="83">
        <v>3594</v>
      </c>
      <c r="B4360" s="96"/>
      <c r="C4360" s="95"/>
      <c r="D4360" s="83">
        <v>901217</v>
      </c>
      <c r="E4360" s="8" t="s">
        <v>4269</v>
      </c>
      <c r="F4360" s="90"/>
      <c r="G4360" s="84"/>
      <c r="H4360" s="85">
        <v>141100</v>
      </c>
      <c r="I4360" s="18">
        <f t="shared" si="68"/>
        <v>159612.32</v>
      </c>
    </row>
    <row r="4361" spans="1:9" ht="15.75" customHeight="1" x14ac:dyDescent="0.15">
      <c r="A4361" s="83"/>
      <c r="B4361" s="96"/>
      <c r="C4361" s="95"/>
      <c r="D4361" s="83"/>
      <c r="E4361" s="8" t="s">
        <v>4270</v>
      </c>
      <c r="F4361" s="90"/>
      <c r="G4361" s="84"/>
      <c r="H4361" s="85"/>
      <c r="I4361" s="18">
        <f t="shared" si="68"/>
        <v>0</v>
      </c>
    </row>
    <row r="4362" spans="1:9" ht="18" x14ac:dyDescent="0.15">
      <c r="A4362" s="83">
        <v>3595</v>
      </c>
      <c r="B4362" s="96"/>
      <c r="C4362" s="95"/>
      <c r="D4362" s="83">
        <v>901218</v>
      </c>
      <c r="E4362" s="8" t="s">
        <v>4271</v>
      </c>
      <c r="F4362" s="90"/>
      <c r="G4362" s="84"/>
      <c r="H4362" s="85">
        <v>250100</v>
      </c>
      <c r="I4362" s="18">
        <f t="shared" si="68"/>
        <v>282913.12</v>
      </c>
    </row>
    <row r="4363" spans="1:9" ht="15.75" customHeight="1" x14ac:dyDescent="0.15">
      <c r="A4363" s="83"/>
      <c r="B4363" s="96"/>
      <c r="C4363" s="95"/>
      <c r="D4363" s="83"/>
      <c r="E4363" s="8" t="s">
        <v>4272</v>
      </c>
      <c r="F4363" s="90"/>
      <c r="G4363" s="84"/>
      <c r="H4363" s="85"/>
      <c r="I4363" s="18">
        <f t="shared" si="68"/>
        <v>0</v>
      </c>
    </row>
    <row r="4364" spans="1:9" ht="18" x14ac:dyDescent="0.15">
      <c r="A4364" s="7">
        <v>3596</v>
      </c>
      <c r="B4364" s="96"/>
      <c r="C4364" s="95"/>
      <c r="D4364" s="7">
        <v>901221</v>
      </c>
      <c r="E4364" s="8" t="s">
        <v>4273</v>
      </c>
      <c r="F4364" s="12"/>
      <c r="G4364" s="10"/>
      <c r="H4364" s="11">
        <v>163200</v>
      </c>
      <c r="I4364" s="18">
        <f t="shared" si="68"/>
        <v>184611.84</v>
      </c>
    </row>
    <row r="4365" spans="1:9" ht="18" x14ac:dyDescent="0.15">
      <c r="A4365" s="7">
        <v>3597</v>
      </c>
      <c r="B4365" s="96"/>
      <c r="C4365" s="95"/>
      <c r="D4365" s="7">
        <v>901223</v>
      </c>
      <c r="E4365" s="8" t="s">
        <v>4274</v>
      </c>
      <c r="F4365" s="12"/>
      <c r="G4365" s="10"/>
      <c r="H4365" s="11">
        <v>250100</v>
      </c>
      <c r="I4365" s="18">
        <f t="shared" si="68"/>
        <v>282913.12</v>
      </c>
    </row>
    <row r="4366" spans="1:9" ht="18" x14ac:dyDescent="0.15">
      <c r="A4366" s="7">
        <v>3598</v>
      </c>
      <c r="B4366" s="96"/>
      <c r="C4366" s="95"/>
      <c r="D4366" s="7">
        <v>901225</v>
      </c>
      <c r="E4366" s="8" t="s">
        <v>4275</v>
      </c>
      <c r="F4366" s="12"/>
      <c r="G4366" s="10"/>
      <c r="H4366" s="11">
        <v>200800</v>
      </c>
      <c r="I4366" s="18">
        <f t="shared" si="68"/>
        <v>227144.95999999999</v>
      </c>
    </row>
    <row r="4367" spans="1:9" ht="18" x14ac:dyDescent="0.15">
      <c r="A4367" s="7">
        <v>3599</v>
      </c>
      <c r="B4367" s="96"/>
      <c r="C4367" s="95"/>
      <c r="D4367" s="7">
        <v>901230</v>
      </c>
      <c r="E4367" s="8" t="s">
        <v>4276</v>
      </c>
      <c r="F4367" s="9" t="s">
        <v>4277</v>
      </c>
      <c r="G4367" s="10"/>
      <c r="H4367" s="11">
        <v>126700</v>
      </c>
      <c r="I4367" s="18">
        <f t="shared" si="68"/>
        <v>143323.04</v>
      </c>
    </row>
    <row r="4368" spans="1:9" ht="18" x14ac:dyDescent="0.15">
      <c r="A4368" s="83">
        <v>3600</v>
      </c>
      <c r="B4368" s="96"/>
      <c r="C4368" s="95"/>
      <c r="D4368" s="83">
        <v>901236</v>
      </c>
      <c r="E4368" s="8" t="s">
        <v>4278</v>
      </c>
      <c r="F4368" s="90"/>
      <c r="G4368" s="84"/>
      <c r="H4368" s="85">
        <v>114000</v>
      </c>
      <c r="I4368" s="18">
        <f t="shared" si="68"/>
        <v>128956.8</v>
      </c>
    </row>
    <row r="4369" spans="1:9" ht="15.75" customHeight="1" x14ac:dyDescent="0.15">
      <c r="A4369" s="83"/>
      <c r="B4369" s="96"/>
      <c r="C4369" s="95"/>
      <c r="D4369" s="83"/>
      <c r="E4369" s="8" t="s">
        <v>4279</v>
      </c>
      <c r="F4369" s="90"/>
      <c r="G4369" s="84"/>
      <c r="H4369" s="85"/>
      <c r="I4369" s="18">
        <f t="shared" si="68"/>
        <v>0</v>
      </c>
    </row>
    <row r="4370" spans="1:9" x14ac:dyDescent="0.15">
      <c r="A4370" s="7">
        <v>3601</v>
      </c>
      <c r="B4370" s="96"/>
      <c r="C4370" s="95"/>
      <c r="D4370" s="7">
        <v>901238</v>
      </c>
      <c r="E4370" s="8" t="s">
        <v>4280</v>
      </c>
      <c r="F4370" s="9" t="s">
        <v>4281</v>
      </c>
      <c r="G4370" s="10"/>
      <c r="H4370" s="11">
        <v>206000</v>
      </c>
      <c r="I4370" s="18">
        <f t="shared" si="68"/>
        <v>233027.20000000001</v>
      </c>
    </row>
    <row r="4371" spans="1:9" ht="18" x14ac:dyDescent="0.15">
      <c r="A4371" s="7">
        <v>3602</v>
      </c>
      <c r="B4371" s="96"/>
      <c r="C4371" s="95"/>
      <c r="D4371" s="7">
        <v>901240</v>
      </c>
      <c r="E4371" s="8" t="s">
        <v>4282</v>
      </c>
      <c r="F4371" s="9" t="s">
        <v>4283</v>
      </c>
      <c r="G4371" s="10"/>
      <c r="H4371" s="11">
        <v>390400</v>
      </c>
      <c r="I4371" s="18">
        <f t="shared" si="68"/>
        <v>441620.47999999998</v>
      </c>
    </row>
    <row r="4372" spans="1:9" x14ac:dyDescent="0.15">
      <c r="A4372" s="7">
        <v>3603</v>
      </c>
      <c r="B4372" s="96"/>
      <c r="C4372" s="95"/>
      <c r="D4372" s="7">
        <v>901305</v>
      </c>
      <c r="E4372" s="8" t="s">
        <v>4284</v>
      </c>
      <c r="F4372" s="12"/>
      <c r="G4372" s="10"/>
      <c r="H4372" s="11">
        <v>53000</v>
      </c>
      <c r="I4372" s="18">
        <f t="shared" si="68"/>
        <v>59953.599999999999</v>
      </c>
    </row>
    <row r="4373" spans="1:9" ht="18" x14ac:dyDescent="0.15">
      <c r="A4373" s="7">
        <v>3604</v>
      </c>
      <c r="B4373" s="96"/>
      <c r="C4373" s="95"/>
      <c r="D4373" s="7">
        <v>901311</v>
      </c>
      <c r="E4373" s="8" t="s">
        <v>4285</v>
      </c>
      <c r="F4373" s="9" t="s">
        <v>4229</v>
      </c>
      <c r="G4373" s="10"/>
      <c r="H4373" s="11">
        <v>58500</v>
      </c>
      <c r="I4373" s="18">
        <f t="shared" si="68"/>
        <v>66175.199999999997</v>
      </c>
    </row>
    <row r="4374" spans="1:9" ht="18" x14ac:dyDescent="0.15">
      <c r="A4374" s="7">
        <v>3605</v>
      </c>
      <c r="B4374" s="96"/>
      <c r="C4374" s="95"/>
      <c r="D4374" s="7">
        <v>901321</v>
      </c>
      <c r="E4374" s="8" t="s">
        <v>4286</v>
      </c>
      <c r="F4374" s="12"/>
      <c r="G4374" s="10"/>
      <c r="H4374" s="11">
        <v>110600</v>
      </c>
      <c r="I4374" s="18">
        <f t="shared" si="68"/>
        <v>125110.72</v>
      </c>
    </row>
    <row r="4375" spans="1:9" ht="15.75" customHeight="1" x14ac:dyDescent="0.15">
      <c r="A4375" s="7">
        <v>3606</v>
      </c>
      <c r="B4375" s="96"/>
      <c r="C4375" s="95"/>
      <c r="D4375" s="7">
        <v>902004</v>
      </c>
      <c r="E4375" s="8" t="s">
        <v>4287</v>
      </c>
      <c r="F4375" s="12"/>
      <c r="G4375" s="10"/>
      <c r="H4375" s="11">
        <v>233200</v>
      </c>
      <c r="I4375" s="18">
        <f t="shared" si="68"/>
        <v>263795.83999999997</v>
      </c>
    </row>
    <row r="4376" spans="1:9" ht="18" x14ac:dyDescent="0.15">
      <c r="A4376" s="7">
        <v>3607</v>
      </c>
      <c r="B4376" s="96"/>
      <c r="C4376" s="95"/>
      <c r="D4376" s="7">
        <v>902006</v>
      </c>
      <c r="E4376" s="8" t="s">
        <v>4288</v>
      </c>
      <c r="F4376" s="9" t="s">
        <v>4289</v>
      </c>
      <c r="G4376" s="10"/>
      <c r="H4376" s="11">
        <v>41400</v>
      </c>
      <c r="I4376" s="18">
        <f t="shared" si="68"/>
        <v>46831.68</v>
      </c>
    </row>
    <row r="4377" spans="1:9" ht="18" x14ac:dyDescent="0.15">
      <c r="A4377" s="7">
        <v>3608</v>
      </c>
      <c r="B4377" s="96"/>
      <c r="C4377" s="95"/>
      <c r="D4377" s="7">
        <v>902007</v>
      </c>
      <c r="E4377" s="8" t="s">
        <v>4290</v>
      </c>
      <c r="F4377" s="9" t="s">
        <v>4291</v>
      </c>
      <c r="G4377" s="10"/>
      <c r="H4377" s="11">
        <v>75700</v>
      </c>
      <c r="I4377" s="18">
        <f t="shared" si="68"/>
        <v>85631.84</v>
      </c>
    </row>
    <row r="4378" spans="1:9" ht="18" x14ac:dyDescent="0.15">
      <c r="A4378" s="83">
        <v>3609</v>
      </c>
      <c r="B4378" s="96"/>
      <c r="C4378" s="95"/>
      <c r="D4378" s="83">
        <v>902010</v>
      </c>
      <c r="E4378" s="8" t="s">
        <v>4292</v>
      </c>
      <c r="F4378" s="90"/>
      <c r="G4378" s="84"/>
      <c r="H4378" s="85">
        <v>184100</v>
      </c>
      <c r="I4378" s="18">
        <f t="shared" si="68"/>
        <v>208253.91999999998</v>
      </c>
    </row>
    <row r="4379" spans="1:9" ht="15.75" customHeight="1" x14ac:dyDescent="0.15">
      <c r="A4379" s="83"/>
      <c r="B4379" s="96"/>
      <c r="C4379" s="95"/>
      <c r="D4379" s="83"/>
      <c r="E4379" s="8" t="s">
        <v>4293</v>
      </c>
      <c r="F4379" s="90"/>
      <c r="G4379" s="84"/>
      <c r="H4379" s="85"/>
      <c r="I4379" s="18">
        <f t="shared" si="68"/>
        <v>0</v>
      </c>
    </row>
    <row r="4380" spans="1:9" ht="27" x14ac:dyDescent="0.15">
      <c r="A4380" s="83">
        <v>3610</v>
      </c>
      <c r="B4380" s="96"/>
      <c r="C4380" s="95"/>
      <c r="D4380" s="83">
        <v>902011</v>
      </c>
      <c r="E4380" s="8" t="s">
        <v>4294</v>
      </c>
      <c r="F4380" s="90"/>
      <c r="G4380" s="84"/>
      <c r="H4380" s="85">
        <v>313200</v>
      </c>
      <c r="I4380" s="18">
        <f t="shared" si="68"/>
        <v>354291.83999999997</v>
      </c>
    </row>
    <row r="4381" spans="1:9" ht="15.75" customHeight="1" x14ac:dyDescent="0.15">
      <c r="A4381" s="83"/>
      <c r="B4381" s="96"/>
      <c r="C4381" s="95"/>
      <c r="D4381" s="83"/>
      <c r="E4381" s="8" t="s">
        <v>4295</v>
      </c>
      <c r="F4381" s="90"/>
      <c r="G4381" s="84"/>
      <c r="H4381" s="85"/>
      <c r="I4381" s="18">
        <f t="shared" si="68"/>
        <v>0</v>
      </c>
    </row>
    <row r="4382" spans="1:9" ht="18" x14ac:dyDescent="0.15">
      <c r="A4382" s="7">
        <v>3611</v>
      </c>
      <c r="B4382" s="96"/>
      <c r="C4382" s="95"/>
      <c r="D4382" s="7">
        <v>902012</v>
      </c>
      <c r="E4382" s="8" t="s">
        <v>4296</v>
      </c>
      <c r="F4382" s="9" t="s">
        <v>4229</v>
      </c>
      <c r="G4382" s="10"/>
      <c r="H4382" s="11">
        <v>179000</v>
      </c>
      <c r="I4382" s="18">
        <f t="shared" si="68"/>
        <v>202484.8</v>
      </c>
    </row>
    <row r="4383" spans="1:9" ht="18" x14ac:dyDescent="0.15">
      <c r="A4383" s="7">
        <v>3612</v>
      </c>
      <c r="B4383" s="96"/>
      <c r="C4383" s="95"/>
      <c r="D4383" s="7">
        <v>902014</v>
      </c>
      <c r="E4383" s="8" t="s">
        <v>4297</v>
      </c>
      <c r="F4383" s="12"/>
      <c r="G4383" s="10"/>
      <c r="H4383" s="11">
        <v>182000</v>
      </c>
      <c r="I4383" s="18">
        <f t="shared" si="68"/>
        <v>205878.39999999999</v>
      </c>
    </row>
    <row r="4384" spans="1:9" ht="18" x14ac:dyDescent="0.15">
      <c r="A4384" s="7">
        <v>3613</v>
      </c>
      <c r="B4384" s="96"/>
      <c r="C4384" s="95"/>
      <c r="D4384" s="7">
        <v>902016</v>
      </c>
      <c r="E4384" s="8" t="s">
        <v>4298</v>
      </c>
      <c r="F4384" s="9" t="s">
        <v>4229</v>
      </c>
      <c r="G4384" s="10"/>
      <c r="H4384" s="11">
        <v>165000</v>
      </c>
      <c r="I4384" s="18">
        <f t="shared" si="68"/>
        <v>186648</v>
      </c>
    </row>
    <row r="4385" spans="1:9" ht="18" x14ac:dyDescent="0.15">
      <c r="A4385" s="7">
        <v>3614</v>
      </c>
      <c r="B4385" s="96"/>
      <c r="C4385" s="95"/>
      <c r="D4385" s="7">
        <v>902017</v>
      </c>
      <c r="E4385" s="8" t="s">
        <v>4299</v>
      </c>
      <c r="F4385" s="9" t="s">
        <v>4229</v>
      </c>
      <c r="G4385" s="10"/>
      <c r="H4385" s="11">
        <v>171300</v>
      </c>
      <c r="I4385" s="18">
        <f t="shared" si="68"/>
        <v>193774.56</v>
      </c>
    </row>
    <row r="4386" spans="1:9" ht="15.75" customHeight="1" x14ac:dyDescent="0.15">
      <c r="A4386" s="7">
        <v>3615</v>
      </c>
      <c r="B4386" s="96"/>
      <c r="C4386" s="95"/>
      <c r="D4386" s="7">
        <v>902018</v>
      </c>
      <c r="E4386" s="8" t="s">
        <v>4300</v>
      </c>
      <c r="F4386" s="12"/>
      <c r="G4386" s="10"/>
      <c r="H4386" s="11">
        <v>162200</v>
      </c>
      <c r="I4386" s="18">
        <f t="shared" si="68"/>
        <v>183480.63999999998</v>
      </c>
    </row>
    <row r="4387" spans="1:9" ht="15.75" customHeight="1" x14ac:dyDescent="0.15">
      <c r="A4387" s="7">
        <v>3616</v>
      </c>
      <c r="B4387" s="96"/>
      <c r="C4387" s="95"/>
      <c r="D4387" s="7">
        <v>902019</v>
      </c>
      <c r="E4387" s="8" t="s">
        <v>4301</v>
      </c>
      <c r="F4387" s="12"/>
      <c r="G4387" s="10"/>
      <c r="H4387" s="11">
        <v>267700</v>
      </c>
      <c r="I4387" s="18">
        <f t="shared" si="68"/>
        <v>302822.24</v>
      </c>
    </row>
    <row r="4388" spans="1:9" ht="18" x14ac:dyDescent="0.15">
      <c r="A4388" s="7">
        <v>3617</v>
      </c>
      <c r="B4388" s="96"/>
      <c r="C4388" s="95"/>
      <c r="D4388" s="7">
        <v>902020</v>
      </c>
      <c r="E4388" s="8" t="s">
        <v>4302</v>
      </c>
      <c r="F4388" s="9" t="s">
        <v>4229</v>
      </c>
      <c r="G4388" s="10"/>
      <c r="H4388" s="11">
        <v>193200</v>
      </c>
      <c r="I4388" s="18">
        <f t="shared" si="68"/>
        <v>218547.84</v>
      </c>
    </row>
    <row r="4389" spans="1:9" ht="18" x14ac:dyDescent="0.15">
      <c r="A4389" s="7">
        <v>3618</v>
      </c>
      <c r="B4389" s="96"/>
      <c r="C4389" s="95"/>
      <c r="D4389" s="7">
        <v>902021</v>
      </c>
      <c r="E4389" s="8" t="s">
        <v>4303</v>
      </c>
      <c r="F4389" s="9" t="s">
        <v>4229</v>
      </c>
      <c r="G4389" s="10"/>
      <c r="H4389" s="11">
        <v>171300</v>
      </c>
      <c r="I4389" s="18">
        <f t="shared" si="68"/>
        <v>193774.56</v>
      </c>
    </row>
    <row r="4390" spans="1:9" ht="18" x14ac:dyDescent="0.15">
      <c r="A4390" s="7">
        <v>3619</v>
      </c>
      <c r="B4390" s="96"/>
      <c r="C4390" s="95"/>
      <c r="D4390" s="7">
        <v>902022</v>
      </c>
      <c r="E4390" s="8" t="s">
        <v>4304</v>
      </c>
      <c r="F4390" s="9" t="s">
        <v>4229</v>
      </c>
      <c r="G4390" s="10"/>
      <c r="H4390" s="11">
        <v>171300</v>
      </c>
      <c r="I4390" s="18">
        <f t="shared" si="68"/>
        <v>193774.56</v>
      </c>
    </row>
    <row r="4391" spans="1:9" ht="18" x14ac:dyDescent="0.15">
      <c r="A4391" s="83">
        <v>3620</v>
      </c>
      <c r="B4391" s="96"/>
      <c r="C4391" s="95"/>
      <c r="D4391" s="83">
        <v>902023</v>
      </c>
      <c r="E4391" s="8" t="s">
        <v>4305</v>
      </c>
      <c r="F4391" s="86" t="s">
        <v>4229</v>
      </c>
      <c r="G4391" s="84"/>
      <c r="H4391" s="85">
        <v>193200</v>
      </c>
      <c r="I4391" s="18">
        <f t="shared" si="68"/>
        <v>218547.84</v>
      </c>
    </row>
    <row r="4392" spans="1:9" ht="15.75" customHeight="1" x14ac:dyDescent="0.15">
      <c r="A4392" s="83"/>
      <c r="B4392" s="96"/>
      <c r="C4392" s="95"/>
      <c r="D4392" s="83"/>
      <c r="E4392" s="8" t="s">
        <v>4306</v>
      </c>
      <c r="F4392" s="86"/>
      <c r="G4392" s="84"/>
      <c r="H4392" s="85"/>
      <c r="I4392" s="18">
        <f t="shared" si="68"/>
        <v>0</v>
      </c>
    </row>
    <row r="4393" spans="1:9" ht="15.75" customHeight="1" x14ac:dyDescent="0.15">
      <c r="A4393" s="7">
        <v>3621</v>
      </c>
      <c r="B4393" s="96"/>
      <c r="C4393" s="95"/>
      <c r="D4393" s="7">
        <v>902024</v>
      </c>
      <c r="E4393" s="8" t="s">
        <v>4307</v>
      </c>
      <c r="F4393" s="12"/>
      <c r="G4393" s="10"/>
      <c r="H4393" s="11">
        <v>73200</v>
      </c>
      <c r="I4393" s="18">
        <f t="shared" si="68"/>
        <v>82803.839999999997</v>
      </c>
    </row>
    <row r="4394" spans="1:9" ht="18" x14ac:dyDescent="0.15">
      <c r="A4394" s="7">
        <v>3622</v>
      </c>
      <c r="B4394" s="96"/>
      <c r="C4394" s="95"/>
      <c r="D4394" s="7">
        <v>902029</v>
      </c>
      <c r="E4394" s="8" t="s">
        <v>4308</v>
      </c>
      <c r="F4394" s="9" t="s">
        <v>4289</v>
      </c>
      <c r="G4394" s="10"/>
      <c r="H4394" s="11">
        <v>647500</v>
      </c>
      <c r="I4394" s="18">
        <f t="shared" si="68"/>
        <v>732452</v>
      </c>
    </row>
    <row r="4395" spans="1:9" ht="18" x14ac:dyDescent="0.15">
      <c r="A4395" s="7">
        <v>3623</v>
      </c>
      <c r="B4395" s="96"/>
      <c r="C4395" s="95"/>
      <c r="D4395" s="7">
        <v>902032</v>
      </c>
      <c r="E4395" s="8" t="s">
        <v>4309</v>
      </c>
      <c r="F4395" s="9" t="s">
        <v>4310</v>
      </c>
      <c r="G4395" s="10"/>
      <c r="H4395" s="11">
        <v>83500</v>
      </c>
      <c r="I4395" s="18">
        <f t="shared" si="68"/>
        <v>94455.2</v>
      </c>
    </row>
    <row r="4396" spans="1:9" ht="18" x14ac:dyDescent="0.15">
      <c r="A4396" s="7">
        <v>3624</v>
      </c>
      <c r="B4396" s="96"/>
      <c r="C4396" s="95"/>
      <c r="D4396" s="7">
        <v>902033</v>
      </c>
      <c r="E4396" s="8" t="s">
        <v>4311</v>
      </c>
      <c r="F4396" s="9" t="s">
        <v>4229</v>
      </c>
      <c r="G4396" s="10"/>
      <c r="H4396" s="11">
        <v>100600</v>
      </c>
      <c r="I4396" s="18">
        <f t="shared" si="68"/>
        <v>113798.72</v>
      </c>
    </row>
    <row r="4397" spans="1:9" ht="15.75" customHeight="1" x14ac:dyDescent="0.15">
      <c r="A4397" s="7">
        <v>3625</v>
      </c>
      <c r="B4397" s="96"/>
      <c r="C4397" s="95"/>
      <c r="D4397" s="7">
        <v>902034</v>
      </c>
      <c r="E4397" s="8" t="s">
        <v>4312</v>
      </c>
      <c r="F4397" s="12"/>
      <c r="G4397" s="10"/>
      <c r="H4397" s="11">
        <v>211000</v>
      </c>
      <c r="I4397" s="18">
        <f t="shared" si="68"/>
        <v>238683.2</v>
      </c>
    </row>
    <row r="4398" spans="1:9" ht="18" x14ac:dyDescent="0.15">
      <c r="A4398" s="7">
        <v>3626</v>
      </c>
      <c r="B4398" s="96"/>
      <c r="C4398" s="95"/>
      <c r="D4398" s="7">
        <v>902035</v>
      </c>
      <c r="E4398" s="8" t="s">
        <v>4313</v>
      </c>
      <c r="F4398" s="9" t="s">
        <v>4229</v>
      </c>
      <c r="G4398" s="10"/>
      <c r="H4398" s="11">
        <v>99200</v>
      </c>
      <c r="I4398" s="18">
        <f t="shared" si="68"/>
        <v>112215.03999999999</v>
      </c>
    </row>
    <row r="4399" spans="1:9" ht="18" x14ac:dyDescent="0.15">
      <c r="A4399" s="7">
        <v>3627</v>
      </c>
      <c r="B4399" s="96"/>
      <c r="C4399" s="95"/>
      <c r="D4399" s="7">
        <v>902036</v>
      </c>
      <c r="E4399" s="8" t="s">
        <v>4314</v>
      </c>
      <c r="F4399" s="9" t="s">
        <v>4289</v>
      </c>
      <c r="G4399" s="10"/>
      <c r="H4399" s="11">
        <v>224500</v>
      </c>
      <c r="I4399" s="18">
        <f t="shared" si="68"/>
        <v>253954.4</v>
      </c>
    </row>
    <row r="4400" spans="1:9" ht="18" x14ac:dyDescent="0.15">
      <c r="A4400" s="7">
        <v>3628</v>
      </c>
      <c r="B4400" s="96"/>
      <c r="C4400" s="95"/>
      <c r="D4400" s="7">
        <v>902037</v>
      </c>
      <c r="E4400" s="8" t="s">
        <v>4315</v>
      </c>
      <c r="F4400" s="12"/>
      <c r="G4400" s="10"/>
      <c r="H4400" s="11">
        <v>255400</v>
      </c>
      <c r="I4400" s="18">
        <f t="shared" si="68"/>
        <v>288908.48</v>
      </c>
    </row>
    <row r="4401" spans="1:9" ht="18" x14ac:dyDescent="0.15">
      <c r="A4401" s="7">
        <v>3629</v>
      </c>
      <c r="B4401" s="96"/>
      <c r="C4401" s="95"/>
      <c r="D4401" s="7">
        <v>902039</v>
      </c>
      <c r="E4401" s="8" t="s">
        <v>4316</v>
      </c>
      <c r="F4401" s="9" t="s">
        <v>4289</v>
      </c>
      <c r="G4401" s="10"/>
      <c r="H4401" s="11">
        <v>74100</v>
      </c>
      <c r="I4401" s="18">
        <f t="shared" si="68"/>
        <v>83821.919999999998</v>
      </c>
    </row>
    <row r="4402" spans="1:9" ht="15.75" customHeight="1" x14ac:dyDescent="0.15">
      <c r="A4402" s="7">
        <v>3630</v>
      </c>
      <c r="B4402" s="96"/>
      <c r="C4402" s="95"/>
      <c r="D4402" s="7">
        <v>902045</v>
      </c>
      <c r="E4402" s="8" t="s">
        <v>4317</v>
      </c>
      <c r="F4402" s="12"/>
      <c r="G4402" s="10"/>
      <c r="H4402" s="11">
        <v>39100</v>
      </c>
      <c r="I4402" s="18">
        <f t="shared" si="68"/>
        <v>44229.919999999998</v>
      </c>
    </row>
    <row r="4403" spans="1:9" x14ac:dyDescent="0.15">
      <c r="A4403" s="7">
        <v>3631</v>
      </c>
      <c r="B4403" s="96"/>
      <c r="C4403" s="95"/>
      <c r="D4403" s="7">
        <v>902047</v>
      </c>
      <c r="E4403" s="8" t="s">
        <v>4318</v>
      </c>
      <c r="F4403" s="12"/>
      <c r="G4403" s="10"/>
      <c r="H4403" s="11">
        <v>141100</v>
      </c>
      <c r="I4403" s="18">
        <f t="shared" si="68"/>
        <v>159612.32</v>
      </c>
    </row>
    <row r="4404" spans="1:9" ht="15.75" customHeight="1" x14ac:dyDescent="0.15">
      <c r="A4404" s="7">
        <v>3632</v>
      </c>
      <c r="B4404" s="96"/>
      <c r="C4404" s="95"/>
      <c r="D4404" s="7">
        <v>902048</v>
      </c>
      <c r="E4404" s="8" t="s">
        <v>4319</v>
      </c>
      <c r="F4404" s="12"/>
      <c r="G4404" s="10"/>
      <c r="H4404" s="11">
        <v>119900</v>
      </c>
      <c r="I4404" s="18">
        <f t="shared" si="68"/>
        <v>135630.88</v>
      </c>
    </row>
    <row r="4405" spans="1:9" ht="18" x14ac:dyDescent="0.15">
      <c r="A4405" s="7">
        <v>3633</v>
      </c>
      <c r="B4405" s="96"/>
      <c r="C4405" s="95"/>
      <c r="D4405" s="7">
        <v>902049</v>
      </c>
      <c r="E4405" s="8" t="s">
        <v>4320</v>
      </c>
      <c r="F4405" s="12"/>
      <c r="G4405" s="10"/>
      <c r="H4405" s="11">
        <v>42300</v>
      </c>
      <c r="I4405" s="18">
        <f t="shared" si="68"/>
        <v>47849.760000000002</v>
      </c>
    </row>
    <row r="4406" spans="1:9" ht="18" x14ac:dyDescent="0.15">
      <c r="A4406" s="7">
        <v>3634</v>
      </c>
      <c r="B4406" s="96"/>
      <c r="C4406" s="95"/>
      <c r="D4406" s="7">
        <v>902050</v>
      </c>
      <c r="E4406" s="8" t="s">
        <v>4321</v>
      </c>
      <c r="F4406" s="9" t="s">
        <v>4322</v>
      </c>
      <c r="G4406" s="10"/>
      <c r="H4406" s="11">
        <v>193600</v>
      </c>
      <c r="I4406" s="18">
        <f t="shared" si="68"/>
        <v>219000.32000000001</v>
      </c>
    </row>
    <row r="4407" spans="1:9" ht="18" x14ac:dyDescent="0.15">
      <c r="A4407" s="7">
        <v>3635</v>
      </c>
      <c r="B4407" s="96"/>
      <c r="C4407" s="95"/>
      <c r="D4407" s="7">
        <v>902052</v>
      </c>
      <c r="E4407" s="8" t="s">
        <v>4323</v>
      </c>
      <c r="F4407" s="9" t="s">
        <v>4322</v>
      </c>
      <c r="G4407" s="10"/>
      <c r="H4407" s="11">
        <v>209900</v>
      </c>
      <c r="I4407" s="18">
        <f t="shared" si="68"/>
        <v>237438.88</v>
      </c>
    </row>
    <row r="4408" spans="1:9" ht="18" x14ac:dyDescent="0.15">
      <c r="A4408" s="7">
        <v>3636</v>
      </c>
      <c r="B4408" s="96"/>
      <c r="C4408" s="95"/>
      <c r="D4408" s="7">
        <v>902055</v>
      </c>
      <c r="E4408" s="8" t="s">
        <v>4324</v>
      </c>
      <c r="F4408" s="9" t="s">
        <v>4325</v>
      </c>
      <c r="G4408" s="10"/>
      <c r="H4408" s="11">
        <v>197700</v>
      </c>
      <c r="I4408" s="18">
        <f t="shared" si="68"/>
        <v>223638.24</v>
      </c>
    </row>
    <row r="4409" spans="1:9" ht="15.75" customHeight="1" x14ac:dyDescent="0.15">
      <c r="A4409" s="7">
        <v>3637</v>
      </c>
      <c r="B4409" s="96"/>
      <c r="C4409" s="95"/>
      <c r="D4409" s="7">
        <v>902056</v>
      </c>
      <c r="E4409" s="8" t="s">
        <v>4326</v>
      </c>
      <c r="F4409" s="12"/>
      <c r="G4409" s="10"/>
      <c r="H4409" s="11">
        <v>299300</v>
      </c>
      <c r="I4409" s="18">
        <f t="shared" si="68"/>
        <v>338568.16</v>
      </c>
    </row>
    <row r="4410" spans="1:9" ht="15.75" customHeight="1" x14ac:dyDescent="0.15">
      <c r="A4410" s="7">
        <v>3638</v>
      </c>
      <c r="B4410" s="96"/>
      <c r="C4410" s="95"/>
      <c r="D4410" s="7">
        <v>902059</v>
      </c>
      <c r="E4410" s="8" t="s">
        <v>4327</v>
      </c>
      <c r="F4410" s="12"/>
      <c r="G4410" s="10"/>
      <c r="H4410" s="11">
        <v>280600</v>
      </c>
      <c r="I4410" s="18">
        <f t="shared" si="68"/>
        <v>317414.71999999997</v>
      </c>
    </row>
    <row r="4411" spans="1:9" ht="18" x14ac:dyDescent="0.15">
      <c r="A4411" s="7">
        <v>3639</v>
      </c>
      <c r="B4411" s="96"/>
      <c r="C4411" s="95"/>
      <c r="D4411" s="7">
        <v>902061</v>
      </c>
      <c r="E4411" s="8" t="s">
        <v>4328</v>
      </c>
      <c r="F4411" s="9" t="s">
        <v>4229</v>
      </c>
      <c r="G4411" s="10"/>
      <c r="H4411" s="11">
        <v>200500</v>
      </c>
      <c r="I4411" s="18">
        <f t="shared" si="68"/>
        <v>226805.6</v>
      </c>
    </row>
    <row r="4412" spans="1:9" ht="18" x14ac:dyDescent="0.15">
      <c r="A4412" s="7">
        <v>3640</v>
      </c>
      <c r="B4412" s="96"/>
      <c r="C4412" s="95"/>
      <c r="D4412" s="7">
        <v>902062</v>
      </c>
      <c r="E4412" s="8" t="s">
        <v>4329</v>
      </c>
      <c r="F4412" s="9" t="s">
        <v>4330</v>
      </c>
      <c r="G4412" s="10"/>
      <c r="H4412" s="11">
        <v>255900</v>
      </c>
      <c r="I4412" s="18">
        <f t="shared" si="68"/>
        <v>289474.08</v>
      </c>
    </row>
    <row r="4413" spans="1:9" ht="18" x14ac:dyDescent="0.15">
      <c r="A4413" s="7">
        <v>3641</v>
      </c>
      <c r="B4413" s="96"/>
      <c r="C4413" s="95"/>
      <c r="D4413" s="7">
        <v>902069</v>
      </c>
      <c r="E4413" s="8" t="s">
        <v>4331</v>
      </c>
      <c r="F4413" s="9" t="s">
        <v>4332</v>
      </c>
      <c r="G4413" s="10"/>
      <c r="H4413" s="11">
        <v>428200</v>
      </c>
      <c r="I4413" s="18">
        <f t="shared" si="68"/>
        <v>484379.83999999997</v>
      </c>
    </row>
    <row r="4414" spans="1:9" ht="18" x14ac:dyDescent="0.15">
      <c r="A4414" s="7">
        <v>3642</v>
      </c>
      <c r="B4414" s="96"/>
      <c r="C4414" s="95"/>
      <c r="D4414" s="7">
        <v>902071</v>
      </c>
      <c r="E4414" s="8" t="s">
        <v>4333</v>
      </c>
      <c r="F4414" s="9" t="s">
        <v>4334</v>
      </c>
      <c r="G4414" s="10"/>
      <c r="H4414" s="11">
        <v>1274000</v>
      </c>
      <c r="I4414" s="18">
        <f t="shared" si="68"/>
        <v>1441148.8</v>
      </c>
    </row>
    <row r="4415" spans="1:9" ht="18" x14ac:dyDescent="0.15">
      <c r="A4415" s="83">
        <v>3643</v>
      </c>
      <c r="B4415" s="96"/>
      <c r="C4415" s="95"/>
      <c r="D4415" s="83">
        <v>902072</v>
      </c>
      <c r="E4415" s="87" t="s">
        <v>4335</v>
      </c>
      <c r="F4415" s="9" t="s">
        <v>4336</v>
      </c>
      <c r="G4415" s="84"/>
      <c r="H4415" s="85">
        <v>228800</v>
      </c>
      <c r="I4415" s="18">
        <f t="shared" si="68"/>
        <v>258818.56</v>
      </c>
    </row>
    <row r="4416" spans="1:9" ht="15.75" customHeight="1" x14ac:dyDescent="0.15">
      <c r="A4416" s="83"/>
      <c r="B4416" s="96"/>
      <c r="C4416" s="95"/>
      <c r="D4416" s="83"/>
      <c r="E4416" s="87"/>
      <c r="F4416" s="9" t="s">
        <v>4337</v>
      </c>
      <c r="G4416" s="84"/>
      <c r="H4416" s="85"/>
      <c r="I4416" s="18">
        <f t="shared" si="68"/>
        <v>0</v>
      </c>
    </row>
    <row r="4417" spans="1:9" ht="18" x14ac:dyDescent="0.15">
      <c r="A4417" s="7">
        <v>3644</v>
      </c>
      <c r="B4417" s="96"/>
      <c r="C4417" s="95"/>
      <c r="D4417" s="7">
        <v>902073</v>
      </c>
      <c r="E4417" s="8" t="s">
        <v>4338</v>
      </c>
      <c r="F4417" s="9" t="s">
        <v>4339</v>
      </c>
      <c r="G4417" s="10"/>
      <c r="H4417" s="11">
        <v>359400</v>
      </c>
      <c r="I4417" s="18">
        <f t="shared" si="68"/>
        <v>406553.27999999997</v>
      </c>
    </row>
    <row r="4418" spans="1:9" ht="15.75" customHeight="1" x14ac:dyDescent="0.15">
      <c r="A4418" s="7">
        <v>3645</v>
      </c>
      <c r="B4418" s="96"/>
      <c r="C4418" s="95"/>
      <c r="D4418" s="7">
        <v>902104</v>
      </c>
      <c r="E4418" s="8" t="s">
        <v>4340</v>
      </c>
      <c r="F4418" s="12"/>
      <c r="G4418" s="10"/>
      <c r="H4418" s="11">
        <v>134500</v>
      </c>
      <c r="I4418" s="18">
        <f t="shared" si="68"/>
        <v>152146.4</v>
      </c>
    </row>
    <row r="4419" spans="1:9" ht="18" x14ac:dyDescent="0.15">
      <c r="A4419" s="7">
        <v>3646</v>
      </c>
      <c r="B4419" s="96"/>
      <c r="C4419" s="95"/>
      <c r="D4419" s="7">
        <v>902106</v>
      </c>
      <c r="E4419" s="8" t="s">
        <v>4341</v>
      </c>
      <c r="F4419" s="9" t="s">
        <v>4289</v>
      </c>
      <c r="G4419" s="10"/>
      <c r="H4419" s="11">
        <v>52200</v>
      </c>
      <c r="I4419" s="18">
        <f t="shared" si="68"/>
        <v>59048.639999999999</v>
      </c>
    </row>
    <row r="4420" spans="1:9" ht="18" x14ac:dyDescent="0.15">
      <c r="A4420" s="7">
        <v>3647</v>
      </c>
      <c r="B4420" s="96"/>
      <c r="C4420" s="95"/>
      <c r="D4420" s="7">
        <v>902107</v>
      </c>
      <c r="E4420" s="8" t="s">
        <v>4342</v>
      </c>
      <c r="F4420" s="9" t="s">
        <v>4229</v>
      </c>
      <c r="G4420" s="10"/>
      <c r="H4420" s="11">
        <v>97600</v>
      </c>
      <c r="I4420" s="18">
        <f t="shared" si="68"/>
        <v>110405.12</v>
      </c>
    </row>
    <row r="4421" spans="1:9" ht="18" x14ac:dyDescent="0.15">
      <c r="A4421" s="7">
        <v>3648</v>
      </c>
      <c r="B4421" s="96"/>
      <c r="C4421" s="95"/>
      <c r="D4421" s="7">
        <v>902109</v>
      </c>
      <c r="E4421" s="8" t="s">
        <v>4343</v>
      </c>
      <c r="F4421" s="9" t="s">
        <v>4289</v>
      </c>
      <c r="G4421" s="10"/>
      <c r="H4421" s="11">
        <v>60000</v>
      </c>
      <c r="I4421" s="18">
        <f t="shared" ref="I4421:I4484" si="69">+(H4421*13.12%)+H4421</f>
        <v>67872</v>
      </c>
    </row>
    <row r="4422" spans="1:9" ht="18" x14ac:dyDescent="0.15">
      <c r="A4422" s="7">
        <v>3649</v>
      </c>
      <c r="B4422" s="96"/>
      <c r="C4422" s="95"/>
      <c r="D4422" s="7">
        <v>902110</v>
      </c>
      <c r="E4422" s="8" t="s">
        <v>4344</v>
      </c>
      <c r="F4422" s="9" t="s">
        <v>4289</v>
      </c>
      <c r="G4422" s="10"/>
      <c r="H4422" s="11">
        <v>346700</v>
      </c>
      <c r="I4422" s="18">
        <f t="shared" si="69"/>
        <v>392187.04</v>
      </c>
    </row>
    <row r="4423" spans="1:9" x14ac:dyDescent="0.15">
      <c r="A4423" s="7">
        <v>3650</v>
      </c>
      <c r="B4423" s="96"/>
      <c r="C4423" s="95"/>
      <c r="D4423" s="7">
        <v>902112</v>
      </c>
      <c r="E4423" s="8" t="s">
        <v>4345</v>
      </c>
      <c r="F4423" s="12"/>
      <c r="G4423" s="10"/>
      <c r="H4423" s="11">
        <v>418600</v>
      </c>
      <c r="I4423" s="18">
        <f t="shared" si="69"/>
        <v>473520.32</v>
      </c>
    </row>
    <row r="4424" spans="1:9" ht="18" x14ac:dyDescent="0.15">
      <c r="A4424" s="7">
        <v>3651</v>
      </c>
      <c r="B4424" s="96"/>
      <c r="C4424" s="95"/>
      <c r="D4424" s="7">
        <v>902115</v>
      </c>
      <c r="E4424" s="8" t="s">
        <v>4346</v>
      </c>
      <c r="F4424" s="9" t="s">
        <v>4229</v>
      </c>
      <c r="G4424" s="10"/>
      <c r="H4424" s="11">
        <v>77300</v>
      </c>
      <c r="I4424" s="18">
        <f t="shared" si="69"/>
        <v>87441.76</v>
      </c>
    </row>
    <row r="4425" spans="1:9" x14ac:dyDescent="0.15">
      <c r="A4425" s="7">
        <v>3652</v>
      </c>
      <c r="B4425" s="96"/>
      <c r="C4425" s="95"/>
      <c r="D4425" s="7">
        <v>902118</v>
      </c>
      <c r="E4425" s="8" t="s">
        <v>4347</v>
      </c>
      <c r="F4425" s="12"/>
      <c r="G4425" s="10"/>
      <c r="H4425" s="11">
        <v>244200</v>
      </c>
      <c r="I4425" s="18">
        <f t="shared" si="69"/>
        <v>276239.03999999998</v>
      </c>
    </row>
    <row r="4426" spans="1:9" ht="18" x14ac:dyDescent="0.15">
      <c r="A4426" s="83">
        <v>3653</v>
      </c>
      <c r="B4426" s="96"/>
      <c r="C4426" s="95"/>
      <c r="D4426" s="83">
        <v>902205</v>
      </c>
      <c r="E4426" s="8" t="s">
        <v>4348</v>
      </c>
      <c r="F4426" s="90"/>
      <c r="G4426" s="84"/>
      <c r="H4426" s="85">
        <v>13500</v>
      </c>
      <c r="I4426" s="18">
        <f t="shared" si="69"/>
        <v>15271.2</v>
      </c>
    </row>
    <row r="4427" spans="1:9" ht="15.75" customHeight="1" x14ac:dyDescent="0.15">
      <c r="A4427" s="83"/>
      <c r="B4427" s="96"/>
      <c r="C4427" s="95"/>
      <c r="D4427" s="83"/>
      <c r="E4427" s="8" t="s">
        <v>4349</v>
      </c>
      <c r="F4427" s="90"/>
      <c r="G4427" s="84"/>
      <c r="H4427" s="85"/>
      <c r="I4427" s="18">
        <f t="shared" si="69"/>
        <v>0</v>
      </c>
    </row>
    <row r="4428" spans="1:9" ht="18" x14ac:dyDescent="0.15">
      <c r="A4428" s="7">
        <v>3654</v>
      </c>
      <c r="B4428" s="96"/>
      <c r="C4428" s="95"/>
      <c r="D4428" s="7">
        <v>902206</v>
      </c>
      <c r="E4428" s="8" t="s">
        <v>4350</v>
      </c>
      <c r="F4428" s="12"/>
      <c r="G4428" s="10"/>
      <c r="H4428" s="11">
        <v>22000</v>
      </c>
      <c r="I4428" s="18">
        <f t="shared" si="69"/>
        <v>24886.400000000001</v>
      </c>
    </row>
    <row r="4429" spans="1:9" ht="15.75" customHeight="1" x14ac:dyDescent="0.15">
      <c r="A4429" s="7">
        <v>3655</v>
      </c>
      <c r="B4429" s="96"/>
      <c r="C4429" s="95"/>
      <c r="D4429" s="7">
        <v>902208</v>
      </c>
      <c r="E4429" s="8" t="s">
        <v>4351</v>
      </c>
      <c r="F4429" s="12"/>
      <c r="G4429" s="10"/>
      <c r="H4429" s="11">
        <v>58000</v>
      </c>
      <c r="I4429" s="18">
        <f t="shared" si="69"/>
        <v>65609.600000000006</v>
      </c>
    </row>
    <row r="4430" spans="1:9" ht="63" x14ac:dyDescent="0.15">
      <c r="A4430" s="7">
        <v>3656</v>
      </c>
      <c r="B4430" s="96"/>
      <c r="C4430" s="95"/>
      <c r="D4430" s="7">
        <v>902210</v>
      </c>
      <c r="E4430" s="8" t="s">
        <v>4352</v>
      </c>
      <c r="F4430" s="12"/>
      <c r="G4430" s="10"/>
      <c r="H4430" s="11">
        <v>49200</v>
      </c>
      <c r="I4430" s="18">
        <f t="shared" si="69"/>
        <v>55655.040000000001</v>
      </c>
    </row>
    <row r="4431" spans="1:9" ht="15.75" customHeight="1" x14ac:dyDescent="0.15">
      <c r="A4431" s="7">
        <v>3657</v>
      </c>
      <c r="B4431" s="96"/>
      <c r="C4431" s="95"/>
      <c r="D4431" s="7">
        <v>902213</v>
      </c>
      <c r="E4431" s="8" t="s">
        <v>4353</v>
      </c>
      <c r="F4431" s="12"/>
      <c r="G4431" s="10"/>
      <c r="H4431" s="11">
        <v>49200</v>
      </c>
      <c r="I4431" s="18">
        <f t="shared" si="69"/>
        <v>55655.040000000001</v>
      </c>
    </row>
    <row r="4432" spans="1:9" ht="18" x14ac:dyDescent="0.15">
      <c r="A4432" s="7">
        <v>3658</v>
      </c>
      <c r="B4432" s="96"/>
      <c r="C4432" s="95"/>
      <c r="D4432" s="7">
        <v>902214</v>
      </c>
      <c r="E4432" s="8" t="s">
        <v>4354</v>
      </c>
      <c r="F4432" s="9" t="s">
        <v>4355</v>
      </c>
      <c r="G4432" s="10"/>
      <c r="H4432" s="11">
        <v>32400</v>
      </c>
      <c r="I4432" s="18">
        <f t="shared" si="69"/>
        <v>36650.879999999997</v>
      </c>
    </row>
    <row r="4433" spans="1:9" ht="18" x14ac:dyDescent="0.15">
      <c r="A4433" s="7">
        <v>3659</v>
      </c>
      <c r="B4433" s="96"/>
      <c r="C4433" s="95"/>
      <c r="D4433" s="7">
        <v>902218</v>
      </c>
      <c r="E4433" s="8" t="s">
        <v>4356</v>
      </c>
      <c r="F4433" s="9" t="s">
        <v>4357</v>
      </c>
      <c r="G4433" s="10"/>
      <c r="H4433" s="11">
        <v>58200</v>
      </c>
      <c r="I4433" s="18">
        <f t="shared" si="69"/>
        <v>65835.839999999997</v>
      </c>
    </row>
    <row r="4434" spans="1:9" ht="15.75" customHeight="1" x14ac:dyDescent="0.15">
      <c r="A4434" s="7">
        <v>3660</v>
      </c>
      <c r="B4434" s="96"/>
      <c r="C4434" s="95"/>
      <c r="D4434" s="7">
        <v>902219</v>
      </c>
      <c r="E4434" s="8" t="s">
        <v>4358</v>
      </c>
      <c r="F4434" s="12"/>
      <c r="G4434" s="10"/>
      <c r="H4434" s="11">
        <v>30700</v>
      </c>
      <c r="I4434" s="18">
        <f t="shared" si="69"/>
        <v>34727.839999999997</v>
      </c>
    </row>
    <row r="4435" spans="1:9" ht="18" x14ac:dyDescent="0.15">
      <c r="A4435" s="7">
        <v>3661</v>
      </c>
      <c r="B4435" s="96"/>
      <c r="C4435" s="95"/>
      <c r="D4435" s="7">
        <v>902220</v>
      </c>
      <c r="E4435" s="8" t="s">
        <v>4359</v>
      </c>
      <c r="F4435" s="12"/>
      <c r="G4435" s="10"/>
      <c r="H4435" s="11">
        <v>49200</v>
      </c>
      <c r="I4435" s="18">
        <f t="shared" si="69"/>
        <v>55655.040000000001</v>
      </c>
    </row>
    <row r="4436" spans="1:9" ht="18" x14ac:dyDescent="0.15">
      <c r="A4436" s="7">
        <v>3662</v>
      </c>
      <c r="B4436" s="96"/>
      <c r="C4436" s="95"/>
      <c r="D4436" s="7">
        <v>902224</v>
      </c>
      <c r="E4436" s="8" t="s">
        <v>4360</v>
      </c>
      <c r="F4436" s="12"/>
      <c r="G4436" s="10"/>
      <c r="H4436" s="11">
        <v>27300</v>
      </c>
      <c r="I4436" s="18">
        <f t="shared" si="69"/>
        <v>30881.759999999998</v>
      </c>
    </row>
    <row r="4437" spans="1:9" ht="18" x14ac:dyDescent="0.15">
      <c r="A4437" s="7">
        <v>3663</v>
      </c>
      <c r="B4437" s="96"/>
      <c r="C4437" s="95"/>
      <c r="D4437" s="7">
        <v>903001</v>
      </c>
      <c r="E4437" s="8" t="s">
        <v>4361</v>
      </c>
      <c r="F4437" s="9" t="s">
        <v>4289</v>
      </c>
      <c r="G4437" s="10"/>
      <c r="H4437" s="11">
        <v>99200</v>
      </c>
      <c r="I4437" s="18">
        <f t="shared" si="69"/>
        <v>112215.03999999999</v>
      </c>
    </row>
    <row r="4438" spans="1:9" ht="18" x14ac:dyDescent="0.15">
      <c r="A4438" s="7">
        <v>3664</v>
      </c>
      <c r="B4438" s="96"/>
      <c r="C4438" s="95"/>
      <c r="D4438" s="7">
        <v>903002</v>
      </c>
      <c r="E4438" s="8" t="s">
        <v>4362</v>
      </c>
      <c r="F4438" s="9" t="s">
        <v>4229</v>
      </c>
      <c r="G4438" s="10"/>
      <c r="H4438" s="11">
        <v>92000</v>
      </c>
      <c r="I4438" s="18">
        <f t="shared" si="69"/>
        <v>104070.39999999999</v>
      </c>
    </row>
    <row r="4439" spans="1:9" ht="15.75" customHeight="1" x14ac:dyDescent="0.15">
      <c r="A4439" s="7">
        <v>3665</v>
      </c>
      <c r="B4439" s="96"/>
      <c r="C4439" s="95"/>
      <c r="D4439" s="7">
        <v>903003</v>
      </c>
      <c r="E4439" s="8" t="s">
        <v>4363</v>
      </c>
      <c r="F4439" s="12"/>
      <c r="G4439" s="10"/>
      <c r="H4439" s="11">
        <v>124500</v>
      </c>
      <c r="I4439" s="18">
        <f t="shared" si="69"/>
        <v>140834.4</v>
      </c>
    </row>
    <row r="4440" spans="1:9" ht="18" x14ac:dyDescent="0.15">
      <c r="A4440" s="7">
        <v>3666</v>
      </c>
      <c r="B4440" s="96"/>
      <c r="C4440" s="95"/>
      <c r="D4440" s="7">
        <v>903004</v>
      </c>
      <c r="E4440" s="8" t="s">
        <v>4364</v>
      </c>
      <c r="F4440" s="9" t="s">
        <v>4289</v>
      </c>
      <c r="G4440" s="10"/>
      <c r="H4440" s="11">
        <v>120100</v>
      </c>
      <c r="I4440" s="18">
        <f t="shared" si="69"/>
        <v>135857.12</v>
      </c>
    </row>
    <row r="4441" spans="1:9" ht="18" x14ac:dyDescent="0.15">
      <c r="A4441" s="7">
        <v>3667</v>
      </c>
      <c r="B4441" s="96"/>
      <c r="C4441" s="95"/>
      <c r="D4441" s="7">
        <v>903005</v>
      </c>
      <c r="E4441" s="8" t="s">
        <v>4365</v>
      </c>
      <c r="F4441" s="12"/>
      <c r="G4441" s="10"/>
      <c r="H4441" s="11">
        <v>207600</v>
      </c>
      <c r="I4441" s="18">
        <f t="shared" si="69"/>
        <v>234837.12</v>
      </c>
    </row>
    <row r="4442" spans="1:9" ht="18" x14ac:dyDescent="0.15">
      <c r="A4442" s="7">
        <v>3668</v>
      </c>
      <c r="B4442" s="96"/>
      <c r="C4442" s="95"/>
      <c r="D4442" s="7">
        <v>903006</v>
      </c>
      <c r="E4442" s="8" t="s">
        <v>4366</v>
      </c>
      <c r="F4442" s="9" t="s">
        <v>4229</v>
      </c>
      <c r="G4442" s="10"/>
      <c r="H4442" s="11">
        <v>64700</v>
      </c>
      <c r="I4442" s="18">
        <f t="shared" si="69"/>
        <v>73188.639999999999</v>
      </c>
    </row>
    <row r="4443" spans="1:9" ht="36" x14ac:dyDescent="0.15">
      <c r="A4443" s="7">
        <v>3669</v>
      </c>
      <c r="B4443" s="96"/>
      <c r="C4443" s="95"/>
      <c r="D4443" s="7">
        <v>903007</v>
      </c>
      <c r="E4443" s="8" t="s">
        <v>4367</v>
      </c>
      <c r="F4443" s="9" t="s">
        <v>4289</v>
      </c>
      <c r="G4443" s="10"/>
      <c r="H4443" s="11">
        <v>174400</v>
      </c>
      <c r="I4443" s="18">
        <f t="shared" si="69"/>
        <v>197281.28</v>
      </c>
    </row>
    <row r="4444" spans="1:9" ht="27" x14ac:dyDescent="0.15">
      <c r="A4444" s="83">
        <v>3670</v>
      </c>
      <c r="B4444" s="96"/>
      <c r="C4444" s="95"/>
      <c r="D4444" s="83">
        <v>903008</v>
      </c>
      <c r="E4444" s="8" t="s">
        <v>4368</v>
      </c>
      <c r="F4444" s="86" t="s">
        <v>4289</v>
      </c>
      <c r="G4444" s="84"/>
      <c r="H4444" s="85">
        <v>146200</v>
      </c>
      <c r="I4444" s="18">
        <f t="shared" si="69"/>
        <v>165381.44</v>
      </c>
    </row>
    <row r="4445" spans="1:9" ht="18" x14ac:dyDescent="0.15">
      <c r="A4445" s="83"/>
      <c r="B4445" s="96"/>
      <c r="C4445" s="95"/>
      <c r="D4445" s="83"/>
      <c r="E4445" s="8" t="s">
        <v>4369</v>
      </c>
      <c r="F4445" s="86"/>
      <c r="G4445" s="84"/>
      <c r="H4445" s="85"/>
      <c r="I4445" s="18">
        <f t="shared" si="69"/>
        <v>0</v>
      </c>
    </row>
    <row r="4446" spans="1:9" ht="18" x14ac:dyDescent="0.15">
      <c r="A4446" s="7">
        <v>3671</v>
      </c>
      <c r="B4446" s="96"/>
      <c r="C4446" s="95"/>
      <c r="D4446" s="7">
        <v>903011</v>
      </c>
      <c r="E4446" s="8" t="s">
        <v>4370</v>
      </c>
      <c r="F4446" s="9" t="s">
        <v>4229</v>
      </c>
      <c r="G4446" s="10"/>
      <c r="H4446" s="11">
        <v>165000</v>
      </c>
      <c r="I4446" s="18">
        <f t="shared" si="69"/>
        <v>186648</v>
      </c>
    </row>
    <row r="4447" spans="1:9" ht="15.75" customHeight="1" x14ac:dyDescent="0.15">
      <c r="A4447" s="7">
        <v>3672</v>
      </c>
      <c r="B4447" s="96"/>
      <c r="C4447" s="95"/>
      <c r="D4447" s="7">
        <v>903016</v>
      </c>
      <c r="E4447" s="8" t="s">
        <v>4371</v>
      </c>
      <c r="F4447" s="12"/>
      <c r="G4447" s="10"/>
      <c r="H4447" s="11">
        <v>156600</v>
      </c>
      <c r="I4447" s="18">
        <f t="shared" si="69"/>
        <v>177145.91999999998</v>
      </c>
    </row>
    <row r="4448" spans="1:9" ht="18" x14ac:dyDescent="0.15">
      <c r="A4448" s="7">
        <v>3673</v>
      </c>
      <c r="B4448" s="96"/>
      <c r="C4448" s="95"/>
      <c r="D4448" s="7">
        <v>903022</v>
      </c>
      <c r="E4448" s="8" t="s">
        <v>4372</v>
      </c>
      <c r="F4448" s="9" t="s">
        <v>4229</v>
      </c>
      <c r="G4448" s="10"/>
      <c r="H4448" s="11">
        <v>130500</v>
      </c>
      <c r="I4448" s="18">
        <f t="shared" si="69"/>
        <v>147621.6</v>
      </c>
    </row>
    <row r="4449" spans="1:9" ht="18" x14ac:dyDescent="0.15">
      <c r="A4449" s="7">
        <v>3674</v>
      </c>
      <c r="B4449" s="96"/>
      <c r="C4449" s="95"/>
      <c r="D4449" s="7">
        <v>903024</v>
      </c>
      <c r="E4449" s="8" t="s">
        <v>4373</v>
      </c>
      <c r="F4449" s="9" t="s">
        <v>4289</v>
      </c>
      <c r="G4449" s="10"/>
      <c r="H4449" s="11">
        <v>774900</v>
      </c>
      <c r="I4449" s="18">
        <f t="shared" si="69"/>
        <v>876566.88</v>
      </c>
    </row>
    <row r="4450" spans="1:9" ht="18" x14ac:dyDescent="0.15">
      <c r="A4450" s="7">
        <v>3675</v>
      </c>
      <c r="B4450" s="96"/>
      <c r="C4450" s="95"/>
      <c r="D4450" s="7">
        <v>903025</v>
      </c>
      <c r="E4450" s="8" t="s">
        <v>4374</v>
      </c>
      <c r="F4450" s="9" t="s">
        <v>4229</v>
      </c>
      <c r="G4450" s="10"/>
      <c r="H4450" s="11">
        <v>193200</v>
      </c>
      <c r="I4450" s="18">
        <f t="shared" si="69"/>
        <v>218547.84</v>
      </c>
    </row>
    <row r="4451" spans="1:9" ht="18" x14ac:dyDescent="0.15">
      <c r="A4451" s="7">
        <v>3676</v>
      </c>
      <c r="B4451" s="96"/>
      <c r="C4451" s="95"/>
      <c r="D4451" s="7">
        <v>903026</v>
      </c>
      <c r="E4451" s="8" t="s">
        <v>4375</v>
      </c>
      <c r="F4451" s="12"/>
      <c r="G4451" s="10"/>
      <c r="H4451" s="11">
        <v>103900</v>
      </c>
      <c r="I4451" s="18">
        <f t="shared" si="69"/>
        <v>117531.68</v>
      </c>
    </row>
    <row r="4452" spans="1:9" ht="18" x14ac:dyDescent="0.15">
      <c r="A4452" s="7">
        <v>3677</v>
      </c>
      <c r="B4452" s="96"/>
      <c r="C4452" s="95"/>
      <c r="D4452" s="7">
        <v>903027</v>
      </c>
      <c r="E4452" s="8" t="s">
        <v>4376</v>
      </c>
      <c r="F4452" s="12"/>
      <c r="G4452" s="10"/>
      <c r="H4452" s="11">
        <v>103900</v>
      </c>
      <c r="I4452" s="18">
        <f t="shared" si="69"/>
        <v>117531.68</v>
      </c>
    </row>
    <row r="4453" spans="1:9" ht="18" x14ac:dyDescent="0.15">
      <c r="A4453" s="7">
        <v>3678</v>
      </c>
      <c r="B4453" s="96"/>
      <c r="C4453" s="95"/>
      <c r="D4453" s="7">
        <v>903031</v>
      </c>
      <c r="E4453" s="8" t="s">
        <v>4377</v>
      </c>
      <c r="F4453" s="9" t="s">
        <v>4289</v>
      </c>
      <c r="G4453" s="10"/>
      <c r="H4453" s="11">
        <v>131000</v>
      </c>
      <c r="I4453" s="18">
        <f t="shared" si="69"/>
        <v>148187.20000000001</v>
      </c>
    </row>
    <row r="4454" spans="1:9" ht="18" x14ac:dyDescent="0.15">
      <c r="A4454" s="7">
        <v>3679</v>
      </c>
      <c r="B4454" s="96"/>
      <c r="C4454" s="95"/>
      <c r="D4454" s="7">
        <v>903032</v>
      </c>
      <c r="E4454" s="8" t="s">
        <v>4378</v>
      </c>
      <c r="F4454" s="9" t="s">
        <v>4289</v>
      </c>
      <c r="G4454" s="10"/>
      <c r="H4454" s="11">
        <v>177500</v>
      </c>
      <c r="I4454" s="18">
        <f t="shared" si="69"/>
        <v>200788</v>
      </c>
    </row>
    <row r="4455" spans="1:9" ht="15.75" customHeight="1" x14ac:dyDescent="0.15">
      <c r="A4455" s="7">
        <v>3680</v>
      </c>
      <c r="B4455" s="96"/>
      <c r="C4455" s="95"/>
      <c r="D4455" s="7">
        <v>903033</v>
      </c>
      <c r="E4455" s="8" t="s">
        <v>4379</v>
      </c>
      <c r="F4455" s="12"/>
      <c r="G4455" s="10"/>
      <c r="H4455" s="11">
        <v>141900</v>
      </c>
      <c r="I4455" s="18">
        <f t="shared" si="69"/>
        <v>160517.28</v>
      </c>
    </row>
    <row r="4456" spans="1:9" ht="15.75" customHeight="1" x14ac:dyDescent="0.15">
      <c r="A4456" s="7">
        <v>3681</v>
      </c>
      <c r="B4456" s="96"/>
      <c r="C4456" s="95"/>
      <c r="D4456" s="7">
        <v>903034</v>
      </c>
      <c r="E4456" s="8" t="s">
        <v>4380</v>
      </c>
      <c r="F4456" s="12"/>
      <c r="G4456" s="10"/>
      <c r="H4456" s="11">
        <v>106500</v>
      </c>
      <c r="I4456" s="18">
        <f t="shared" si="69"/>
        <v>120472.8</v>
      </c>
    </row>
    <row r="4457" spans="1:9" ht="18" x14ac:dyDescent="0.15">
      <c r="A4457" s="7">
        <v>3682</v>
      </c>
      <c r="B4457" s="96"/>
      <c r="C4457" s="95"/>
      <c r="D4457" s="7">
        <v>903035</v>
      </c>
      <c r="E4457" s="8" t="s">
        <v>4381</v>
      </c>
      <c r="F4457" s="9" t="s">
        <v>4382</v>
      </c>
      <c r="G4457" s="10"/>
      <c r="H4457" s="11">
        <v>107800</v>
      </c>
      <c r="I4457" s="18">
        <f t="shared" si="69"/>
        <v>121943.36</v>
      </c>
    </row>
    <row r="4458" spans="1:9" ht="18" x14ac:dyDescent="0.15">
      <c r="A4458" s="7">
        <v>3683</v>
      </c>
      <c r="B4458" s="96"/>
      <c r="C4458" s="95"/>
      <c r="D4458" s="7">
        <v>903036</v>
      </c>
      <c r="E4458" s="8" t="s">
        <v>4383</v>
      </c>
      <c r="F4458" s="9" t="s">
        <v>4384</v>
      </c>
      <c r="G4458" s="10"/>
      <c r="H4458" s="11">
        <v>100800</v>
      </c>
      <c r="I4458" s="18">
        <f t="shared" si="69"/>
        <v>114024.95999999999</v>
      </c>
    </row>
    <row r="4459" spans="1:9" ht="18" x14ac:dyDescent="0.15">
      <c r="A4459" s="7">
        <v>3684</v>
      </c>
      <c r="B4459" s="96"/>
      <c r="C4459" s="95"/>
      <c r="D4459" s="7">
        <v>903037</v>
      </c>
      <c r="E4459" s="8" t="s">
        <v>4385</v>
      </c>
      <c r="F4459" s="9" t="s">
        <v>4229</v>
      </c>
      <c r="G4459" s="10"/>
      <c r="H4459" s="11">
        <v>213400</v>
      </c>
      <c r="I4459" s="18">
        <f t="shared" si="69"/>
        <v>241398.08</v>
      </c>
    </row>
    <row r="4460" spans="1:9" ht="18" x14ac:dyDescent="0.15">
      <c r="A4460" s="7">
        <v>3685</v>
      </c>
      <c r="B4460" s="96"/>
      <c r="C4460" s="95"/>
      <c r="D4460" s="7">
        <v>903038</v>
      </c>
      <c r="E4460" s="8" t="s">
        <v>4386</v>
      </c>
      <c r="F4460" s="9" t="s">
        <v>4229</v>
      </c>
      <c r="G4460" s="10"/>
      <c r="H4460" s="11">
        <v>255900</v>
      </c>
      <c r="I4460" s="18">
        <f t="shared" si="69"/>
        <v>289474.08</v>
      </c>
    </row>
    <row r="4461" spans="1:9" ht="18" x14ac:dyDescent="0.15">
      <c r="A4461" s="7">
        <v>3686</v>
      </c>
      <c r="B4461" s="96"/>
      <c r="C4461" s="95"/>
      <c r="D4461" s="7">
        <v>903040</v>
      </c>
      <c r="E4461" s="8" t="s">
        <v>4387</v>
      </c>
      <c r="F4461" s="9" t="s">
        <v>4229</v>
      </c>
      <c r="G4461" s="10"/>
      <c r="H4461" s="11">
        <v>64700</v>
      </c>
      <c r="I4461" s="18">
        <f t="shared" si="69"/>
        <v>73188.639999999999</v>
      </c>
    </row>
    <row r="4462" spans="1:9" ht="18" x14ac:dyDescent="0.15">
      <c r="A4462" s="7">
        <v>3687</v>
      </c>
      <c r="B4462" s="96"/>
      <c r="C4462" s="95"/>
      <c r="D4462" s="7">
        <v>903041</v>
      </c>
      <c r="E4462" s="8" t="s">
        <v>4388</v>
      </c>
      <c r="F4462" s="9" t="s">
        <v>4229</v>
      </c>
      <c r="G4462" s="10"/>
      <c r="H4462" s="11">
        <v>75700</v>
      </c>
      <c r="I4462" s="18">
        <f t="shared" si="69"/>
        <v>85631.84</v>
      </c>
    </row>
    <row r="4463" spans="1:9" ht="18" x14ac:dyDescent="0.15">
      <c r="A4463" s="7">
        <v>3688</v>
      </c>
      <c r="B4463" s="96"/>
      <c r="C4463" s="95"/>
      <c r="D4463" s="7">
        <v>903042</v>
      </c>
      <c r="E4463" s="8" t="s">
        <v>4389</v>
      </c>
      <c r="F4463" s="9" t="s">
        <v>4229</v>
      </c>
      <c r="G4463" s="10"/>
      <c r="H4463" s="11">
        <v>81800</v>
      </c>
      <c r="I4463" s="18">
        <f t="shared" si="69"/>
        <v>92532.160000000003</v>
      </c>
    </row>
    <row r="4464" spans="1:9" ht="15.75" customHeight="1" x14ac:dyDescent="0.15">
      <c r="A4464" s="7">
        <v>3689</v>
      </c>
      <c r="B4464" s="96"/>
      <c r="C4464" s="95"/>
      <c r="D4464" s="7">
        <v>903044</v>
      </c>
      <c r="E4464" s="8" t="s">
        <v>4390</v>
      </c>
      <c r="F4464" s="12"/>
      <c r="G4464" s="10"/>
      <c r="H4464" s="11">
        <v>200800</v>
      </c>
      <c r="I4464" s="18">
        <f t="shared" si="69"/>
        <v>227144.95999999999</v>
      </c>
    </row>
    <row r="4465" spans="1:9" ht="15.75" customHeight="1" x14ac:dyDescent="0.15">
      <c r="A4465" s="7">
        <v>3690</v>
      </c>
      <c r="B4465" s="96"/>
      <c r="C4465" s="95"/>
      <c r="D4465" s="7">
        <v>903046</v>
      </c>
      <c r="E4465" s="8" t="s">
        <v>4391</v>
      </c>
      <c r="F4465" s="12"/>
      <c r="G4465" s="10"/>
      <c r="H4465" s="11">
        <v>141100</v>
      </c>
      <c r="I4465" s="18">
        <f t="shared" si="69"/>
        <v>159612.32</v>
      </c>
    </row>
    <row r="4466" spans="1:9" ht="18" x14ac:dyDescent="0.15">
      <c r="A4466" s="7">
        <v>3691</v>
      </c>
      <c r="B4466" s="96"/>
      <c r="C4466" s="95"/>
      <c r="D4466" s="7">
        <v>903048</v>
      </c>
      <c r="E4466" s="8" t="s">
        <v>4392</v>
      </c>
      <c r="F4466" s="9" t="s">
        <v>4393</v>
      </c>
      <c r="G4466" s="10"/>
      <c r="H4466" s="11">
        <v>83500</v>
      </c>
      <c r="I4466" s="18">
        <f t="shared" si="69"/>
        <v>94455.2</v>
      </c>
    </row>
    <row r="4467" spans="1:9" ht="18" x14ac:dyDescent="0.15">
      <c r="A4467" s="7">
        <v>3692</v>
      </c>
      <c r="B4467" s="96"/>
      <c r="C4467" s="95"/>
      <c r="D4467" s="7">
        <v>903052</v>
      </c>
      <c r="E4467" s="8" t="s">
        <v>4394</v>
      </c>
      <c r="F4467" s="9" t="s">
        <v>4334</v>
      </c>
      <c r="G4467" s="10"/>
      <c r="H4467" s="11">
        <v>80400</v>
      </c>
      <c r="I4467" s="18">
        <f t="shared" si="69"/>
        <v>90948.479999999996</v>
      </c>
    </row>
    <row r="4468" spans="1:9" ht="18" x14ac:dyDescent="0.15">
      <c r="A4468" s="7">
        <v>3693</v>
      </c>
      <c r="B4468" s="96"/>
      <c r="C4468" s="95"/>
      <c r="D4468" s="7">
        <v>903054</v>
      </c>
      <c r="E4468" s="8" t="s">
        <v>4395</v>
      </c>
      <c r="F4468" s="9" t="s">
        <v>4229</v>
      </c>
      <c r="G4468" s="10"/>
      <c r="H4468" s="11">
        <v>114900</v>
      </c>
      <c r="I4468" s="18">
        <f t="shared" si="69"/>
        <v>129974.88</v>
      </c>
    </row>
    <row r="4469" spans="1:9" ht="18" x14ac:dyDescent="0.15">
      <c r="A4469" s="7">
        <v>3694</v>
      </c>
      <c r="B4469" s="96"/>
      <c r="C4469" s="95"/>
      <c r="D4469" s="7">
        <v>903056</v>
      </c>
      <c r="E4469" s="8" t="s">
        <v>4396</v>
      </c>
      <c r="F4469" s="9" t="s">
        <v>4229</v>
      </c>
      <c r="G4469" s="10"/>
      <c r="H4469" s="11">
        <v>231700</v>
      </c>
      <c r="I4469" s="18">
        <f t="shared" si="69"/>
        <v>262099.04</v>
      </c>
    </row>
    <row r="4470" spans="1:9" ht="18" x14ac:dyDescent="0.15">
      <c r="A4470" s="7">
        <v>3695</v>
      </c>
      <c r="B4470" s="96"/>
      <c r="C4470" s="95"/>
      <c r="D4470" s="7">
        <v>903059</v>
      </c>
      <c r="E4470" s="8" t="s">
        <v>4397</v>
      </c>
      <c r="F4470" s="9" t="s">
        <v>4289</v>
      </c>
      <c r="G4470" s="10"/>
      <c r="H4470" s="11">
        <v>177500</v>
      </c>
      <c r="I4470" s="18">
        <f t="shared" si="69"/>
        <v>200788</v>
      </c>
    </row>
    <row r="4471" spans="1:9" x14ac:dyDescent="0.15">
      <c r="A4471" s="7">
        <v>3696</v>
      </c>
      <c r="B4471" s="96"/>
      <c r="C4471" s="95"/>
      <c r="D4471" s="7">
        <v>903062</v>
      </c>
      <c r="E4471" s="8" t="s">
        <v>4398</v>
      </c>
      <c r="F4471" s="12"/>
      <c r="G4471" s="10"/>
      <c r="H4471" s="11">
        <v>207600</v>
      </c>
      <c r="I4471" s="18">
        <f t="shared" si="69"/>
        <v>234837.12</v>
      </c>
    </row>
    <row r="4472" spans="1:9" ht="18" x14ac:dyDescent="0.15">
      <c r="A4472" s="83">
        <v>3697</v>
      </c>
      <c r="B4472" s="96"/>
      <c r="C4472" s="95"/>
      <c r="D4472" s="83">
        <v>903065</v>
      </c>
      <c r="E4472" s="8" t="s">
        <v>4399</v>
      </c>
      <c r="F4472" s="86" t="s">
        <v>4401</v>
      </c>
      <c r="G4472" s="84"/>
      <c r="H4472" s="85">
        <v>127200</v>
      </c>
      <c r="I4472" s="18">
        <f t="shared" si="69"/>
        <v>143888.64000000001</v>
      </c>
    </row>
    <row r="4473" spans="1:9" ht="15.75" customHeight="1" x14ac:dyDescent="0.15">
      <c r="A4473" s="83"/>
      <c r="B4473" s="96"/>
      <c r="C4473" s="95"/>
      <c r="D4473" s="83"/>
      <c r="E4473" s="8" t="s">
        <v>4400</v>
      </c>
      <c r="F4473" s="86"/>
      <c r="G4473" s="84"/>
      <c r="H4473" s="85"/>
      <c r="I4473" s="18">
        <f t="shared" si="69"/>
        <v>0</v>
      </c>
    </row>
    <row r="4474" spans="1:9" ht="18" x14ac:dyDescent="0.15">
      <c r="A4474" s="7">
        <v>3698</v>
      </c>
      <c r="B4474" s="96"/>
      <c r="C4474" s="95"/>
      <c r="D4474" s="7">
        <v>903067</v>
      </c>
      <c r="E4474" s="8" t="s">
        <v>4402</v>
      </c>
      <c r="F4474" s="9" t="s">
        <v>4289</v>
      </c>
      <c r="G4474" s="10"/>
      <c r="H4474" s="11">
        <v>267200</v>
      </c>
      <c r="I4474" s="18">
        <f t="shared" si="69"/>
        <v>302256.64000000001</v>
      </c>
    </row>
    <row r="4475" spans="1:9" ht="17.25" customHeight="1" x14ac:dyDescent="0.15">
      <c r="A4475" s="83">
        <v>3699</v>
      </c>
      <c r="B4475" s="96"/>
      <c r="C4475" s="95"/>
      <c r="D4475" s="83">
        <v>903068</v>
      </c>
      <c r="E4475" s="8" t="s">
        <v>4403</v>
      </c>
      <c r="F4475" s="86" t="s">
        <v>4289</v>
      </c>
      <c r="G4475" s="84"/>
      <c r="H4475" s="85">
        <v>105000</v>
      </c>
      <c r="I4475" s="18">
        <f t="shared" si="69"/>
        <v>118776</v>
      </c>
    </row>
    <row r="4476" spans="1:9" ht="15.75" customHeight="1" x14ac:dyDescent="0.15">
      <c r="A4476" s="83"/>
      <c r="B4476" s="96"/>
      <c r="C4476" s="95"/>
      <c r="D4476" s="83"/>
      <c r="E4476" s="8" t="s">
        <v>4404</v>
      </c>
      <c r="F4476" s="86"/>
      <c r="G4476" s="84"/>
      <c r="H4476" s="85"/>
      <c r="I4476" s="18">
        <f t="shared" si="69"/>
        <v>0</v>
      </c>
    </row>
    <row r="4477" spans="1:9" ht="18" x14ac:dyDescent="0.15">
      <c r="A4477" s="7">
        <v>3700</v>
      </c>
      <c r="B4477" s="96"/>
      <c r="C4477" s="95"/>
      <c r="D4477" s="7">
        <v>903101</v>
      </c>
      <c r="E4477" s="8" t="s">
        <v>4405</v>
      </c>
      <c r="F4477" s="9" t="s">
        <v>4289</v>
      </c>
      <c r="G4477" s="10"/>
      <c r="H4477" s="11">
        <v>99200</v>
      </c>
      <c r="I4477" s="18">
        <f t="shared" si="69"/>
        <v>112215.03999999999</v>
      </c>
    </row>
    <row r="4478" spans="1:9" ht="18" x14ac:dyDescent="0.15">
      <c r="A4478" s="7">
        <v>3701</v>
      </c>
      <c r="B4478" s="96"/>
      <c r="C4478" s="95"/>
      <c r="D4478" s="7">
        <v>903103</v>
      </c>
      <c r="E4478" s="8" t="s">
        <v>4406</v>
      </c>
      <c r="F4478" s="9" t="s">
        <v>4229</v>
      </c>
      <c r="G4478" s="10"/>
      <c r="H4478" s="11">
        <v>74100</v>
      </c>
      <c r="I4478" s="18">
        <f t="shared" si="69"/>
        <v>83821.919999999998</v>
      </c>
    </row>
    <row r="4479" spans="1:9" ht="18" x14ac:dyDescent="0.15">
      <c r="A4479" s="7">
        <v>3702</v>
      </c>
      <c r="B4479" s="96"/>
      <c r="C4479" s="95"/>
      <c r="D4479" s="7">
        <v>903104</v>
      </c>
      <c r="E4479" s="8" t="s">
        <v>4407</v>
      </c>
      <c r="F4479" s="9" t="s">
        <v>4289</v>
      </c>
      <c r="G4479" s="10"/>
      <c r="H4479" s="11">
        <v>139900</v>
      </c>
      <c r="I4479" s="18">
        <f t="shared" si="69"/>
        <v>158254.88</v>
      </c>
    </row>
    <row r="4480" spans="1:9" x14ac:dyDescent="0.15">
      <c r="A4480" s="7">
        <v>3703</v>
      </c>
      <c r="B4480" s="96"/>
      <c r="C4480" s="95"/>
      <c r="D4480" s="7">
        <v>903105</v>
      </c>
      <c r="E4480" s="8" t="s">
        <v>4408</v>
      </c>
      <c r="F4480" s="12"/>
      <c r="G4480" s="10"/>
      <c r="H4480" s="11">
        <v>170500</v>
      </c>
      <c r="I4480" s="18">
        <f t="shared" si="69"/>
        <v>192869.6</v>
      </c>
    </row>
    <row r="4481" spans="1:9" ht="18" x14ac:dyDescent="0.15">
      <c r="A4481" s="7">
        <v>3704</v>
      </c>
      <c r="B4481" s="96"/>
      <c r="C4481" s="95"/>
      <c r="D4481" s="7">
        <v>903109</v>
      </c>
      <c r="E4481" s="8" t="s">
        <v>4409</v>
      </c>
      <c r="F4481" s="9" t="s">
        <v>4229</v>
      </c>
      <c r="G4481" s="10"/>
      <c r="H4481" s="11">
        <v>113300</v>
      </c>
      <c r="I4481" s="18">
        <f t="shared" si="69"/>
        <v>128164.95999999999</v>
      </c>
    </row>
    <row r="4482" spans="1:9" ht="18" x14ac:dyDescent="0.15">
      <c r="A4482" s="7">
        <v>3705</v>
      </c>
      <c r="B4482" s="96"/>
      <c r="C4482" s="95"/>
      <c r="D4482" s="7">
        <v>903110</v>
      </c>
      <c r="E4482" s="8" t="s">
        <v>4410</v>
      </c>
      <c r="F4482" s="12"/>
      <c r="G4482" s="10"/>
      <c r="H4482" s="11">
        <v>188900</v>
      </c>
      <c r="I4482" s="18">
        <f t="shared" si="69"/>
        <v>213683.68</v>
      </c>
    </row>
    <row r="4483" spans="1:9" ht="18" x14ac:dyDescent="0.15">
      <c r="A4483" s="7">
        <v>3706</v>
      </c>
      <c r="B4483" s="96"/>
      <c r="C4483" s="95"/>
      <c r="D4483" s="7">
        <v>903112</v>
      </c>
      <c r="E4483" s="8" t="s">
        <v>4411</v>
      </c>
      <c r="F4483" s="9" t="s">
        <v>4289</v>
      </c>
      <c r="G4483" s="10"/>
      <c r="H4483" s="11">
        <v>146200</v>
      </c>
      <c r="I4483" s="18">
        <f t="shared" si="69"/>
        <v>165381.44</v>
      </c>
    </row>
    <row r="4484" spans="1:9" ht="18" x14ac:dyDescent="0.15">
      <c r="A4484" s="7">
        <v>3707</v>
      </c>
      <c r="B4484" s="96"/>
      <c r="C4484" s="95"/>
      <c r="D4484" s="7">
        <v>903113</v>
      </c>
      <c r="E4484" s="8" t="s">
        <v>4412</v>
      </c>
      <c r="F4484" s="9" t="s">
        <v>4229</v>
      </c>
      <c r="G4484" s="10"/>
      <c r="H4484" s="11">
        <v>67900</v>
      </c>
      <c r="I4484" s="18">
        <f t="shared" si="69"/>
        <v>76808.479999999996</v>
      </c>
    </row>
    <row r="4485" spans="1:9" ht="18" x14ac:dyDescent="0.15">
      <c r="A4485" s="7">
        <v>3708</v>
      </c>
      <c r="B4485" s="96"/>
      <c r="C4485" s="95"/>
      <c r="D4485" s="7">
        <v>903301</v>
      </c>
      <c r="E4485" s="8" t="s">
        <v>4413</v>
      </c>
      <c r="F4485" s="9" t="s">
        <v>4289</v>
      </c>
      <c r="G4485" s="10"/>
      <c r="H4485" s="11">
        <v>588500</v>
      </c>
      <c r="I4485" s="18">
        <f t="shared" ref="I4485:I4548" si="70">+(H4485*13.12%)+H4485</f>
        <v>665711.19999999995</v>
      </c>
    </row>
    <row r="4486" spans="1:9" ht="18" x14ac:dyDescent="0.15">
      <c r="A4486" s="7">
        <v>3709</v>
      </c>
      <c r="B4486" s="96"/>
      <c r="C4486" s="95"/>
      <c r="D4486" s="7">
        <v>903401</v>
      </c>
      <c r="E4486" s="8" t="s">
        <v>4414</v>
      </c>
      <c r="F4486" s="9" t="s">
        <v>4229</v>
      </c>
      <c r="G4486" s="10"/>
      <c r="H4486" s="11">
        <v>78300</v>
      </c>
      <c r="I4486" s="18">
        <f t="shared" si="70"/>
        <v>88572.959999999992</v>
      </c>
    </row>
    <row r="4487" spans="1:9" ht="18" x14ac:dyDescent="0.15">
      <c r="A4487" s="7">
        <v>3710</v>
      </c>
      <c r="B4487" s="96"/>
      <c r="C4487" s="95"/>
      <c r="D4487" s="7">
        <v>903402</v>
      </c>
      <c r="E4487" s="8" t="s">
        <v>4415</v>
      </c>
      <c r="F4487" s="9" t="s">
        <v>4289</v>
      </c>
      <c r="G4487" s="10"/>
      <c r="H4487" s="11">
        <v>58500</v>
      </c>
      <c r="I4487" s="18">
        <f t="shared" si="70"/>
        <v>66175.199999999997</v>
      </c>
    </row>
    <row r="4488" spans="1:9" ht="18" x14ac:dyDescent="0.15">
      <c r="A4488" s="7">
        <v>3711</v>
      </c>
      <c r="B4488" s="96"/>
      <c r="C4488" s="95"/>
      <c r="D4488" s="7">
        <v>903406</v>
      </c>
      <c r="E4488" s="8" t="s">
        <v>4416</v>
      </c>
      <c r="F4488" s="9" t="s">
        <v>4229</v>
      </c>
      <c r="G4488" s="10"/>
      <c r="H4488" s="11">
        <v>105500</v>
      </c>
      <c r="I4488" s="18">
        <f t="shared" si="70"/>
        <v>119341.6</v>
      </c>
    </row>
    <row r="4489" spans="1:9" ht="18" x14ac:dyDescent="0.15">
      <c r="A4489" s="7">
        <v>3712</v>
      </c>
      <c r="B4489" s="96"/>
      <c r="C4489" s="95"/>
      <c r="D4489" s="7">
        <v>903407</v>
      </c>
      <c r="E4489" s="8" t="s">
        <v>4417</v>
      </c>
      <c r="F4489" s="9" t="s">
        <v>4289</v>
      </c>
      <c r="G4489" s="10"/>
      <c r="H4489" s="11">
        <v>155600</v>
      </c>
      <c r="I4489" s="18">
        <f t="shared" si="70"/>
        <v>176014.72</v>
      </c>
    </row>
    <row r="4490" spans="1:9" ht="18" x14ac:dyDescent="0.15">
      <c r="A4490" s="7">
        <v>3713</v>
      </c>
      <c r="B4490" s="96"/>
      <c r="C4490" s="95"/>
      <c r="D4490" s="7">
        <v>903408</v>
      </c>
      <c r="E4490" s="8" t="s">
        <v>4418</v>
      </c>
      <c r="F4490" s="9" t="s">
        <v>4334</v>
      </c>
      <c r="G4490" s="10"/>
      <c r="H4490" s="11">
        <v>555600</v>
      </c>
      <c r="I4490" s="18">
        <f t="shared" si="70"/>
        <v>628494.72</v>
      </c>
    </row>
    <row r="4491" spans="1:9" ht="18" x14ac:dyDescent="0.15">
      <c r="A4491" s="7">
        <v>3714</v>
      </c>
      <c r="B4491" s="96"/>
      <c r="C4491" s="95"/>
      <c r="D4491" s="7">
        <v>903411</v>
      </c>
      <c r="E4491" s="8" t="s">
        <v>4419</v>
      </c>
      <c r="F4491" s="9" t="s">
        <v>4289</v>
      </c>
      <c r="G4491" s="10"/>
      <c r="H4491" s="11">
        <v>64700</v>
      </c>
      <c r="I4491" s="18">
        <f t="shared" si="70"/>
        <v>73188.639999999999</v>
      </c>
    </row>
    <row r="4492" spans="1:9" ht="18" x14ac:dyDescent="0.15">
      <c r="A4492" s="7">
        <v>3715</v>
      </c>
      <c r="B4492" s="96"/>
      <c r="C4492" s="95"/>
      <c r="D4492" s="7">
        <v>903412</v>
      </c>
      <c r="E4492" s="8" t="s">
        <v>4420</v>
      </c>
      <c r="F4492" s="9" t="s">
        <v>4421</v>
      </c>
      <c r="G4492" s="10"/>
      <c r="H4492" s="11">
        <v>113500</v>
      </c>
      <c r="I4492" s="18">
        <f t="shared" si="70"/>
        <v>128391.2</v>
      </c>
    </row>
    <row r="4493" spans="1:9" ht="18" x14ac:dyDescent="0.15">
      <c r="A4493" s="7">
        <v>3716</v>
      </c>
      <c r="B4493" s="96"/>
      <c r="C4493" s="95"/>
      <c r="D4493" s="7">
        <v>903417</v>
      </c>
      <c r="E4493" s="8" t="s">
        <v>4422</v>
      </c>
      <c r="F4493" s="9" t="s">
        <v>4229</v>
      </c>
      <c r="G4493" s="10"/>
      <c r="H4493" s="11">
        <v>75700</v>
      </c>
      <c r="I4493" s="18">
        <f t="shared" si="70"/>
        <v>85631.84</v>
      </c>
    </row>
    <row r="4494" spans="1:9" ht="18" x14ac:dyDescent="0.15">
      <c r="A4494" s="7">
        <v>3717</v>
      </c>
      <c r="B4494" s="96"/>
      <c r="C4494" s="95"/>
      <c r="D4494" s="7">
        <v>903419</v>
      </c>
      <c r="E4494" s="8" t="s">
        <v>4423</v>
      </c>
      <c r="F4494" s="9" t="s">
        <v>4229</v>
      </c>
      <c r="G4494" s="10"/>
      <c r="H4494" s="11">
        <v>83500</v>
      </c>
      <c r="I4494" s="18">
        <f t="shared" si="70"/>
        <v>94455.2</v>
      </c>
    </row>
    <row r="4495" spans="1:9" ht="18" x14ac:dyDescent="0.15">
      <c r="A4495" s="7">
        <v>3718</v>
      </c>
      <c r="B4495" s="96"/>
      <c r="C4495" s="95"/>
      <c r="D4495" s="7">
        <v>903420</v>
      </c>
      <c r="E4495" s="8" t="s">
        <v>4424</v>
      </c>
      <c r="F4495" s="9" t="s">
        <v>4229</v>
      </c>
      <c r="G4495" s="10"/>
      <c r="H4495" s="11">
        <v>52200</v>
      </c>
      <c r="I4495" s="18">
        <f t="shared" si="70"/>
        <v>59048.639999999999</v>
      </c>
    </row>
    <row r="4496" spans="1:9" ht="18" x14ac:dyDescent="0.15">
      <c r="A4496" s="7">
        <v>3719</v>
      </c>
      <c r="B4496" s="96"/>
      <c r="C4496" s="95"/>
      <c r="D4496" s="7">
        <v>903421</v>
      </c>
      <c r="E4496" s="8" t="s">
        <v>4425</v>
      </c>
      <c r="F4496" s="9" t="s">
        <v>4229</v>
      </c>
      <c r="G4496" s="10"/>
      <c r="H4496" s="11">
        <v>95000</v>
      </c>
      <c r="I4496" s="18">
        <f t="shared" si="70"/>
        <v>107464</v>
      </c>
    </row>
    <row r="4497" spans="1:9" ht="18" x14ac:dyDescent="0.15">
      <c r="A4497" s="7">
        <v>3720</v>
      </c>
      <c r="B4497" s="96"/>
      <c r="C4497" s="95"/>
      <c r="D4497" s="7">
        <v>903423</v>
      </c>
      <c r="E4497" s="8" t="s">
        <v>4426</v>
      </c>
      <c r="F4497" s="9" t="s">
        <v>4229</v>
      </c>
      <c r="G4497" s="10"/>
      <c r="H4497" s="11">
        <v>99200</v>
      </c>
      <c r="I4497" s="18">
        <f t="shared" si="70"/>
        <v>112215.03999999999</v>
      </c>
    </row>
    <row r="4498" spans="1:9" ht="18" x14ac:dyDescent="0.15">
      <c r="A4498" s="7">
        <v>3721</v>
      </c>
      <c r="B4498" s="96"/>
      <c r="C4498" s="95"/>
      <c r="D4498" s="7">
        <v>903425</v>
      </c>
      <c r="E4498" s="8" t="s">
        <v>4427</v>
      </c>
      <c r="F4498" s="9" t="s">
        <v>4289</v>
      </c>
      <c r="G4498" s="10"/>
      <c r="H4498" s="11">
        <v>42500</v>
      </c>
      <c r="I4498" s="18">
        <f t="shared" si="70"/>
        <v>48076</v>
      </c>
    </row>
    <row r="4499" spans="1:9" ht="18" x14ac:dyDescent="0.15">
      <c r="A4499" s="7">
        <v>3722</v>
      </c>
      <c r="B4499" s="96"/>
      <c r="C4499" s="95"/>
      <c r="D4499" s="7">
        <v>903426</v>
      </c>
      <c r="E4499" s="8" t="s">
        <v>4428</v>
      </c>
      <c r="F4499" s="12"/>
      <c r="G4499" s="10"/>
      <c r="H4499" s="11">
        <v>114000</v>
      </c>
      <c r="I4499" s="18">
        <f t="shared" si="70"/>
        <v>128956.8</v>
      </c>
    </row>
    <row r="4500" spans="1:9" ht="18" x14ac:dyDescent="0.15">
      <c r="A4500" s="7">
        <v>3723</v>
      </c>
      <c r="B4500" s="96"/>
      <c r="C4500" s="95"/>
      <c r="D4500" s="7">
        <v>903428</v>
      </c>
      <c r="E4500" s="8" t="s">
        <v>4429</v>
      </c>
      <c r="F4500" s="9" t="s">
        <v>4289</v>
      </c>
      <c r="G4500" s="10"/>
      <c r="H4500" s="11">
        <v>45900</v>
      </c>
      <c r="I4500" s="18">
        <f t="shared" si="70"/>
        <v>51922.080000000002</v>
      </c>
    </row>
    <row r="4501" spans="1:9" ht="18" x14ac:dyDescent="0.15">
      <c r="A4501" s="7">
        <v>3724</v>
      </c>
      <c r="B4501" s="96"/>
      <c r="C4501" s="95"/>
      <c r="D4501" s="7">
        <v>903431</v>
      </c>
      <c r="E4501" s="8" t="s">
        <v>4430</v>
      </c>
      <c r="F4501" s="9" t="s">
        <v>4289</v>
      </c>
      <c r="G4501" s="10"/>
      <c r="H4501" s="11">
        <v>133700</v>
      </c>
      <c r="I4501" s="18">
        <f t="shared" si="70"/>
        <v>151241.44</v>
      </c>
    </row>
    <row r="4502" spans="1:9" ht="18" x14ac:dyDescent="0.15">
      <c r="A4502" s="7">
        <v>3725</v>
      </c>
      <c r="B4502" s="96"/>
      <c r="C4502" s="95"/>
      <c r="D4502" s="7">
        <v>903432</v>
      </c>
      <c r="E4502" s="8" t="s">
        <v>4431</v>
      </c>
      <c r="F4502" s="9" t="s">
        <v>4334</v>
      </c>
      <c r="G4502" s="10"/>
      <c r="H4502" s="11">
        <v>123500</v>
      </c>
      <c r="I4502" s="18">
        <f t="shared" si="70"/>
        <v>139703.20000000001</v>
      </c>
    </row>
    <row r="4503" spans="1:9" ht="18" x14ac:dyDescent="0.15">
      <c r="A4503" s="7">
        <v>3726</v>
      </c>
      <c r="B4503" s="96"/>
      <c r="C4503" s="95"/>
      <c r="D4503" s="7">
        <v>903433</v>
      </c>
      <c r="E4503" s="8" t="s">
        <v>4432</v>
      </c>
      <c r="F4503" s="9" t="s">
        <v>4289</v>
      </c>
      <c r="G4503" s="10"/>
      <c r="H4503" s="11">
        <v>80000</v>
      </c>
      <c r="I4503" s="18">
        <f t="shared" si="70"/>
        <v>90496</v>
      </c>
    </row>
    <row r="4504" spans="1:9" ht="18" x14ac:dyDescent="0.15">
      <c r="A4504" s="7">
        <v>3727</v>
      </c>
      <c r="B4504" s="96"/>
      <c r="C4504" s="95"/>
      <c r="D4504" s="7">
        <v>903434</v>
      </c>
      <c r="E4504" s="8" t="s">
        <v>4433</v>
      </c>
      <c r="F4504" s="9" t="s">
        <v>4334</v>
      </c>
      <c r="G4504" s="10"/>
      <c r="H4504" s="11">
        <v>161900</v>
      </c>
      <c r="I4504" s="18">
        <f t="shared" si="70"/>
        <v>183141.28</v>
      </c>
    </row>
    <row r="4505" spans="1:9" ht="18" x14ac:dyDescent="0.15">
      <c r="A4505" s="7">
        <v>3728</v>
      </c>
      <c r="B4505" s="96"/>
      <c r="C4505" s="95"/>
      <c r="D4505" s="7">
        <v>903437</v>
      </c>
      <c r="E4505" s="8" t="s">
        <v>4434</v>
      </c>
      <c r="F4505" s="9" t="s">
        <v>4229</v>
      </c>
      <c r="G4505" s="10"/>
      <c r="H4505" s="11">
        <v>254000</v>
      </c>
      <c r="I4505" s="18">
        <f t="shared" si="70"/>
        <v>287324.79999999999</v>
      </c>
    </row>
    <row r="4506" spans="1:9" ht="15.75" customHeight="1" x14ac:dyDescent="0.15">
      <c r="A4506" s="7">
        <v>3729</v>
      </c>
      <c r="B4506" s="96"/>
      <c r="C4506" s="95"/>
      <c r="D4506" s="7">
        <v>903439</v>
      </c>
      <c r="E4506" s="8" t="s">
        <v>4435</v>
      </c>
      <c r="F4506" s="12"/>
      <c r="G4506" s="10"/>
      <c r="H4506" s="11">
        <v>212600</v>
      </c>
      <c r="I4506" s="18">
        <f t="shared" si="70"/>
        <v>240493.12</v>
      </c>
    </row>
    <row r="4507" spans="1:9" ht="18" x14ac:dyDescent="0.15">
      <c r="A4507" s="7">
        <v>3730</v>
      </c>
      <c r="B4507" s="96"/>
      <c r="C4507" s="95"/>
      <c r="D4507" s="7">
        <v>903440</v>
      </c>
      <c r="E4507" s="8" t="s">
        <v>4436</v>
      </c>
      <c r="F4507" s="9" t="s">
        <v>4289</v>
      </c>
      <c r="G4507" s="10"/>
      <c r="H4507" s="11">
        <v>240200</v>
      </c>
      <c r="I4507" s="18">
        <f t="shared" si="70"/>
        <v>271714.24</v>
      </c>
    </row>
    <row r="4508" spans="1:9" ht="54" x14ac:dyDescent="0.15">
      <c r="A4508" s="7">
        <v>3731</v>
      </c>
      <c r="B4508" s="96"/>
      <c r="C4508" s="95"/>
      <c r="D4508" s="7">
        <v>903504</v>
      </c>
      <c r="E4508" s="8" t="s">
        <v>4437</v>
      </c>
      <c r="F4508" s="12"/>
      <c r="G4508" s="10"/>
      <c r="H4508" s="11">
        <v>114000</v>
      </c>
      <c r="I4508" s="18">
        <f t="shared" si="70"/>
        <v>128956.8</v>
      </c>
    </row>
    <row r="4509" spans="1:9" ht="18" x14ac:dyDescent="0.15">
      <c r="A4509" s="7">
        <v>3732</v>
      </c>
      <c r="B4509" s="96"/>
      <c r="C4509" s="95"/>
      <c r="D4509" s="7">
        <v>903601</v>
      </c>
      <c r="E4509" s="8" t="s">
        <v>4438</v>
      </c>
      <c r="F4509" s="9" t="s">
        <v>4289</v>
      </c>
      <c r="G4509" s="10"/>
      <c r="H4509" s="11">
        <v>149000</v>
      </c>
      <c r="I4509" s="18">
        <f t="shared" si="70"/>
        <v>168548.8</v>
      </c>
    </row>
    <row r="4510" spans="1:9" ht="15.75" customHeight="1" x14ac:dyDescent="0.15">
      <c r="A4510" s="7">
        <v>3733</v>
      </c>
      <c r="B4510" s="96"/>
      <c r="C4510" s="95"/>
      <c r="D4510" s="7">
        <v>903602</v>
      </c>
      <c r="E4510" s="8" t="s">
        <v>4439</v>
      </c>
      <c r="F4510" s="12"/>
      <c r="G4510" s="10"/>
      <c r="H4510" s="11">
        <v>98800</v>
      </c>
      <c r="I4510" s="18">
        <f t="shared" si="70"/>
        <v>111762.56</v>
      </c>
    </row>
    <row r="4511" spans="1:9" ht="15.75" customHeight="1" x14ac:dyDescent="0.15">
      <c r="A4511" s="7">
        <v>3734</v>
      </c>
      <c r="B4511" s="96"/>
      <c r="C4511" s="95"/>
      <c r="D4511" s="7">
        <v>903603</v>
      </c>
      <c r="E4511" s="8" t="s">
        <v>4440</v>
      </c>
      <c r="F4511" s="12"/>
      <c r="G4511" s="10"/>
      <c r="H4511" s="11">
        <v>54500</v>
      </c>
      <c r="I4511" s="18">
        <f t="shared" si="70"/>
        <v>61650.400000000001</v>
      </c>
    </row>
    <row r="4512" spans="1:9" ht="15.75" customHeight="1" x14ac:dyDescent="0.15">
      <c r="A4512" s="7">
        <v>3735</v>
      </c>
      <c r="B4512" s="96"/>
      <c r="C4512" s="95"/>
      <c r="D4512" s="7">
        <v>903604</v>
      </c>
      <c r="E4512" s="8" t="s">
        <v>4441</v>
      </c>
      <c r="F4512" s="12"/>
      <c r="G4512" s="10"/>
      <c r="H4512" s="11">
        <v>148000</v>
      </c>
      <c r="I4512" s="18">
        <f t="shared" si="70"/>
        <v>167417.60000000001</v>
      </c>
    </row>
    <row r="4513" spans="1:9" ht="18" x14ac:dyDescent="0.15">
      <c r="A4513" s="7">
        <v>3736</v>
      </c>
      <c r="B4513" s="96"/>
      <c r="C4513" s="95"/>
      <c r="D4513" s="7">
        <v>903608</v>
      </c>
      <c r="E4513" s="8" t="s">
        <v>4442</v>
      </c>
      <c r="F4513" s="9" t="s">
        <v>4229</v>
      </c>
      <c r="G4513" s="10"/>
      <c r="H4513" s="11">
        <v>83500</v>
      </c>
      <c r="I4513" s="18">
        <f t="shared" si="70"/>
        <v>94455.2</v>
      </c>
    </row>
    <row r="4514" spans="1:9" ht="18" x14ac:dyDescent="0.15">
      <c r="A4514" s="7">
        <v>3737</v>
      </c>
      <c r="B4514" s="96"/>
      <c r="C4514" s="95"/>
      <c r="D4514" s="7">
        <v>903611</v>
      </c>
      <c r="E4514" s="8" t="s">
        <v>4443</v>
      </c>
      <c r="F4514" s="9" t="s">
        <v>4334</v>
      </c>
      <c r="G4514" s="10"/>
      <c r="H4514" s="11">
        <v>361300</v>
      </c>
      <c r="I4514" s="18">
        <f t="shared" si="70"/>
        <v>408702.56</v>
      </c>
    </row>
    <row r="4515" spans="1:9" ht="18" x14ac:dyDescent="0.15">
      <c r="A4515" s="7">
        <v>3738</v>
      </c>
      <c r="B4515" s="96"/>
      <c r="C4515" s="95"/>
      <c r="D4515" s="7">
        <v>903701</v>
      </c>
      <c r="E4515" s="8" t="s">
        <v>4444</v>
      </c>
      <c r="F4515" s="9" t="s">
        <v>4289</v>
      </c>
      <c r="G4515" s="10"/>
      <c r="H4515" s="11">
        <v>99200</v>
      </c>
      <c r="I4515" s="18">
        <f t="shared" si="70"/>
        <v>112215.03999999999</v>
      </c>
    </row>
    <row r="4516" spans="1:9" ht="18" x14ac:dyDescent="0.15">
      <c r="A4516" s="7">
        <v>3739</v>
      </c>
      <c r="B4516" s="96"/>
      <c r="C4516" s="95"/>
      <c r="D4516" s="7">
        <v>903702</v>
      </c>
      <c r="E4516" s="8" t="s">
        <v>4445</v>
      </c>
      <c r="F4516" s="9" t="s">
        <v>4289</v>
      </c>
      <c r="G4516" s="10"/>
      <c r="H4516" s="11">
        <v>130500</v>
      </c>
      <c r="I4516" s="18">
        <f t="shared" si="70"/>
        <v>147621.6</v>
      </c>
    </row>
    <row r="4517" spans="1:9" ht="15.75" customHeight="1" x14ac:dyDescent="0.15">
      <c r="A4517" s="7">
        <v>3740</v>
      </c>
      <c r="B4517" s="96"/>
      <c r="C4517" s="95"/>
      <c r="D4517" s="7">
        <v>903703</v>
      </c>
      <c r="E4517" s="8" t="s">
        <v>4446</v>
      </c>
      <c r="F4517" s="12"/>
      <c r="G4517" s="10"/>
      <c r="H4517" s="11">
        <v>156600</v>
      </c>
      <c r="I4517" s="18">
        <f t="shared" si="70"/>
        <v>177145.91999999998</v>
      </c>
    </row>
    <row r="4518" spans="1:9" ht="18" x14ac:dyDescent="0.15">
      <c r="A4518" s="7">
        <v>3741</v>
      </c>
      <c r="B4518" s="96"/>
      <c r="C4518" s="95"/>
      <c r="D4518" s="7">
        <v>903704</v>
      </c>
      <c r="E4518" s="8" t="s">
        <v>4447</v>
      </c>
      <c r="F4518" s="9" t="s">
        <v>4289</v>
      </c>
      <c r="G4518" s="10"/>
      <c r="H4518" s="11">
        <v>162200</v>
      </c>
      <c r="I4518" s="18">
        <f t="shared" si="70"/>
        <v>183480.63999999998</v>
      </c>
    </row>
    <row r="4519" spans="1:9" ht="18" x14ac:dyDescent="0.15">
      <c r="A4519" s="7">
        <v>3742</v>
      </c>
      <c r="B4519" s="96"/>
      <c r="C4519" s="95"/>
      <c r="D4519" s="7">
        <v>903705</v>
      </c>
      <c r="E4519" s="8" t="s">
        <v>4448</v>
      </c>
      <c r="F4519" s="9" t="s">
        <v>4289</v>
      </c>
      <c r="G4519" s="10"/>
      <c r="H4519" s="11">
        <v>161900</v>
      </c>
      <c r="I4519" s="18">
        <f t="shared" si="70"/>
        <v>183141.28</v>
      </c>
    </row>
    <row r="4520" spans="1:9" ht="18" x14ac:dyDescent="0.15">
      <c r="A4520" s="7">
        <v>3743</v>
      </c>
      <c r="B4520" s="96"/>
      <c r="C4520" s="95"/>
      <c r="D4520" s="7">
        <v>903706</v>
      </c>
      <c r="E4520" s="8" t="s">
        <v>4449</v>
      </c>
      <c r="F4520" s="12"/>
      <c r="G4520" s="10"/>
      <c r="H4520" s="11">
        <v>351500</v>
      </c>
      <c r="I4520" s="18">
        <f t="shared" si="70"/>
        <v>397616.8</v>
      </c>
    </row>
    <row r="4521" spans="1:9" ht="18" x14ac:dyDescent="0.15">
      <c r="A4521" s="7">
        <v>3744</v>
      </c>
      <c r="B4521" s="96"/>
      <c r="C4521" s="95"/>
      <c r="D4521" s="7">
        <v>903707</v>
      </c>
      <c r="E4521" s="8" t="s">
        <v>4450</v>
      </c>
      <c r="F4521" s="9" t="s">
        <v>4289</v>
      </c>
      <c r="G4521" s="10"/>
      <c r="H4521" s="11">
        <v>396800</v>
      </c>
      <c r="I4521" s="18">
        <f t="shared" si="70"/>
        <v>448860.15999999997</v>
      </c>
    </row>
    <row r="4522" spans="1:9" ht="18" x14ac:dyDescent="0.15">
      <c r="A4522" s="7">
        <v>3745</v>
      </c>
      <c r="B4522" s="96"/>
      <c r="C4522" s="95"/>
      <c r="D4522" s="7">
        <v>903708</v>
      </c>
      <c r="E4522" s="8" t="s">
        <v>4451</v>
      </c>
      <c r="F4522" s="9" t="s">
        <v>4289</v>
      </c>
      <c r="G4522" s="10"/>
      <c r="H4522" s="11">
        <v>99200</v>
      </c>
      <c r="I4522" s="18">
        <f t="shared" si="70"/>
        <v>112215.03999999999</v>
      </c>
    </row>
    <row r="4523" spans="1:9" ht="18" x14ac:dyDescent="0.15">
      <c r="A4523" s="7">
        <v>3746</v>
      </c>
      <c r="B4523" s="96"/>
      <c r="C4523" s="95"/>
      <c r="D4523" s="7">
        <v>903709</v>
      </c>
      <c r="E4523" s="8" t="s">
        <v>4452</v>
      </c>
      <c r="F4523" s="9" t="s">
        <v>4382</v>
      </c>
      <c r="G4523" s="10"/>
      <c r="H4523" s="11">
        <v>164000</v>
      </c>
      <c r="I4523" s="18">
        <f t="shared" si="70"/>
        <v>185516.79999999999</v>
      </c>
    </row>
    <row r="4524" spans="1:9" ht="18" x14ac:dyDescent="0.15">
      <c r="A4524" s="7">
        <v>3747</v>
      </c>
      <c r="B4524" s="96"/>
      <c r="C4524" s="95"/>
      <c r="D4524" s="7">
        <v>903711</v>
      </c>
      <c r="E4524" s="8" t="s">
        <v>4453</v>
      </c>
      <c r="F4524" s="9" t="s">
        <v>4334</v>
      </c>
      <c r="G4524" s="10"/>
      <c r="H4524" s="11">
        <v>200000</v>
      </c>
      <c r="I4524" s="18">
        <f t="shared" si="70"/>
        <v>226240</v>
      </c>
    </row>
    <row r="4525" spans="1:9" x14ac:dyDescent="0.15">
      <c r="A4525" s="7">
        <v>3748</v>
      </c>
      <c r="B4525" s="96"/>
      <c r="C4525" s="95"/>
      <c r="D4525" s="7">
        <v>903801</v>
      </c>
      <c r="E4525" s="8" t="s">
        <v>4454</v>
      </c>
      <c r="F4525" s="12"/>
      <c r="G4525" s="10"/>
      <c r="H4525" s="11">
        <v>25600</v>
      </c>
      <c r="I4525" s="18">
        <f t="shared" si="70"/>
        <v>28958.720000000001</v>
      </c>
    </row>
    <row r="4526" spans="1:9" x14ac:dyDescent="0.15">
      <c r="A4526" s="7">
        <v>3749</v>
      </c>
      <c r="B4526" s="96"/>
      <c r="C4526" s="95"/>
      <c r="D4526" s="7">
        <v>903802</v>
      </c>
      <c r="E4526" s="8" t="s">
        <v>4455</v>
      </c>
      <c r="F4526" s="12"/>
      <c r="G4526" s="10"/>
      <c r="H4526" s="11">
        <v>27300</v>
      </c>
      <c r="I4526" s="18">
        <f t="shared" si="70"/>
        <v>30881.759999999998</v>
      </c>
    </row>
    <row r="4527" spans="1:9" x14ac:dyDescent="0.15">
      <c r="A4527" s="7">
        <v>3750</v>
      </c>
      <c r="B4527" s="96"/>
      <c r="C4527" s="95"/>
      <c r="D4527" s="7">
        <v>903803</v>
      </c>
      <c r="E4527" s="8" t="s">
        <v>4456</v>
      </c>
      <c r="F4527" s="12"/>
      <c r="G4527" s="10"/>
      <c r="H4527" s="11">
        <v>25600</v>
      </c>
      <c r="I4527" s="18">
        <f t="shared" si="70"/>
        <v>28958.720000000001</v>
      </c>
    </row>
    <row r="4528" spans="1:9" x14ac:dyDescent="0.15">
      <c r="A4528" s="7">
        <v>3751</v>
      </c>
      <c r="B4528" s="96"/>
      <c r="C4528" s="95"/>
      <c r="D4528" s="7">
        <v>903805</v>
      </c>
      <c r="E4528" s="8" t="s">
        <v>4457</v>
      </c>
      <c r="F4528" s="12"/>
      <c r="G4528" s="10"/>
      <c r="H4528" s="11">
        <v>76500</v>
      </c>
      <c r="I4528" s="18">
        <f t="shared" si="70"/>
        <v>86536.8</v>
      </c>
    </row>
    <row r="4529" spans="1:9" ht="15.75" customHeight="1" x14ac:dyDescent="0.15">
      <c r="A4529" s="7">
        <v>3752</v>
      </c>
      <c r="B4529" s="96"/>
      <c r="C4529" s="95"/>
      <c r="D4529" s="7">
        <v>903806</v>
      </c>
      <c r="E4529" s="8" t="s">
        <v>4458</v>
      </c>
      <c r="F4529" s="12"/>
      <c r="G4529" s="10"/>
      <c r="H4529" s="11">
        <v>80000</v>
      </c>
      <c r="I4529" s="18">
        <f t="shared" si="70"/>
        <v>90496</v>
      </c>
    </row>
    <row r="4530" spans="1:9" ht="15.75" customHeight="1" x14ac:dyDescent="0.15">
      <c r="A4530" s="7">
        <v>3753</v>
      </c>
      <c r="B4530" s="96"/>
      <c r="C4530" s="95"/>
      <c r="D4530" s="7">
        <v>903809</v>
      </c>
      <c r="E4530" s="8" t="s">
        <v>4459</v>
      </c>
      <c r="F4530" s="12"/>
      <c r="G4530" s="10"/>
      <c r="H4530" s="11">
        <v>47600</v>
      </c>
      <c r="I4530" s="18">
        <f t="shared" si="70"/>
        <v>53845.119999999995</v>
      </c>
    </row>
    <row r="4531" spans="1:9" ht="18" x14ac:dyDescent="0.15">
      <c r="A4531" s="7">
        <v>3754</v>
      </c>
      <c r="B4531" s="96"/>
      <c r="C4531" s="95"/>
      <c r="D4531" s="7">
        <v>903811</v>
      </c>
      <c r="E4531" s="8" t="s">
        <v>4460</v>
      </c>
      <c r="F4531" s="12"/>
      <c r="G4531" s="10"/>
      <c r="H4531" s="11">
        <v>54500</v>
      </c>
      <c r="I4531" s="18">
        <f t="shared" si="70"/>
        <v>61650.400000000001</v>
      </c>
    </row>
    <row r="4532" spans="1:9" x14ac:dyDescent="0.15">
      <c r="A4532" s="7">
        <v>3755</v>
      </c>
      <c r="B4532" s="96"/>
      <c r="C4532" s="95"/>
      <c r="D4532" s="7">
        <v>903812</v>
      </c>
      <c r="E4532" s="8" t="s">
        <v>4461</v>
      </c>
      <c r="F4532" s="12"/>
      <c r="G4532" s="10"/>
      <c r="H4532" s="11">
        <v>250100</v>
      </c>
      <c r="I4532" s="18">
        <f t="shared" si="70"/>
        <v>282913.12</v>
      </c>
    </row>
    <row r="4533" spans="1:9" ht="15.75" customHeight="1" x14ac:dyDescent="0.15">
      <c r="A4533" s="7">
        <v>3756</v>
      </c>
      <c r="B4533" s="96"/>
      <c r="C4533" s="95"/>
      <c r="D4533" s="7">
        <v>903813</v>
      </c>
      <c r="E4533" s="8" t="s">
        <v>4462</v>
      </c>
      <c r="F4533" s="12"/>
      <c r="G4533" s="10"/>
      <c r="H4533" s="11">
        <v>39100</v>
      </c>
      <c r="I4533" s="18">
        <f t="shared" si="70"/>
        <v>44229.919999999998</v>
      </c>
    </row>
    <row r="4534" spans="1:9" ht="15.75" customHeight="1" x14ac:dyDescent="0.15">
      <c r="A4534" s="7">
        <v>3757</v>
      </c>
      <c r="B4534" s="96"/>
      <c r="C4534" s="95"/>
      <c r="D4534" s="7">
        <v>903814</v>
      </c>
      <c r="E4534" s="8" t="s">
        <v>4463</v>
      </c>
      <c r="F4534" s="12"/>
      <c r="G4534" s="10"/>
      <c r="H4534" s="11">
        <v>37500</v>
      </c>
      <c r="I4534" s="18">
        <f t="shared" si="70"/>
        <v>42420</v>
      </c>
    </row>
    <row r="4535" spans="1:9" ht="15.75" customHeight="1" x14ac:dyDescent="0.15">
      <c r="A4535" s="7">
        <v>3758</v>
      </c>
      <c r="B4535" s="96"/>
      <c r="C4535" s="95"/>
      <c r="D4535" s="7">
        <v>903815</v>
      </c>
      <c r="E4535" s="8" t="s">
        <v>4464</v>
      </c>
      <c r="F4535" s="12"/>
      <c r="G4535" s="10"/>
      <c r="H4535" s="11">
        <v>32200</v>
      </c>
      <c r="I4535" s="18">
        <f t="shared" si="70"/>
        <v>36424.639999999999</v>
      </c>
    </row>
    <row r="4536" spans="1:9" ht="18" x14ac:dyDescent="0.15">
      <c r="A4536" s="7">
        <v>3759</v>
      </c>
      <c r="B4536" s="96"/>
      <c r="C4536" s="95"/>
      <c r="D4536" s="7">
        <v>903816</v>
      </c>
      <c r="E4536" s="8" t="s">
        <v>4465</v>
      </c>
      <c r="F4536" s="12"/>
      <c r="G4536" s="10"/>
      <c r="H4536" s="11">
        <v>32200</v>
      </c>
      <c r="I4536" s="18">
        <f t="shared" si="70"/>
        <v>36424.639999999999</v>
      </c>
    </row>
    <row r="4537" spans="1:9" ht="18" x14ac:dyDescent="0.15">
      <c r="A4537" s="7">
        <v>3760</v>
      </c>
      <c r="B4537" s="96"/>
      <c r="C4537" s="95"/>
      <c r="D4537" s="7">
        <v>903817</v>
      </c>
      <c r="E4537" s="8" t="s">
        <v>4466</v>
      </c>
      <c r="F4537" s="12"/>
      <c r="G4537" s="10"/>
      <c r="H4537" s="11">
        <v>52000</v>
      </c>
      <c r="I4537" s="18">
        <f t="shared" si="70"/>
        <v>58822.400000000001</v>
      </c>
    </row>
    <row r="4538" spans="1:9" ht="15.75" customHeight="1" x14ac:dyDescent="0.15">
      <c r="A4538" s="7">
        <v>3761</v>
      </c>
      <c r="B4538" s="96"/>
      <c r="C4538" s="95"/>
      <c r="D4538" s="7">
        <v>903818</v>
      </c>
      <c r="E4538" s="8" t="s">
        <v>4467</v>
      </c>
      <c r="F4538" s="12"/>
      <c r="G4538" s="10"/>
      <c r="H4538" s="11">
        <v>25600</v>
      </c>
      <c r="I4538" s="18">
        <f t="shared" si="70"/>
        <v>28958.720000000001</v>
      </c>
    </row>
    <row r="4539" spans="1:9" ht="18" x14ac:dyDescent="0.15">
      <c r="A4539" s="7">
        <v>3762</v>
      </c>
      <c r="B4539" s="96"/>
      <c r="C4539" s="95"/>
      <c r="D4539" s="7">
        <v>903820</v>
      </c>
      <c r="E4539" s="8" t="s">
        <v>4468</v>
      </c>
      <c r="F4539" s="12"/>
      <c r="G4539" s="10"/>
      <c r="H4539" s="11">
        <v>103900</v>
      </c>
      <c r="I4539" s="18">
        <f t="shared" si="70"/>
        <v>117531.68</v>
      </c>
    </row>
    <row r="4540" spans="1:9" ht="15.75" customHeight="1" x14ac:dyDescent="0.15">
      <c r="A4540" s="7">
        <v>3763</v>
      </c>
      <c r="B4540" s="96"/>
      <c r="C4540" s="95"/>
      <c r="D4540" s="7">
        <v>903821</v>
      </c>
      <c r="E4540" s="8" t="s">
        <v>4469</v>
      </c>
      <c r="F4540" s="12"/>
      <c r="G4540" s="10"/>
      <c r="H4540" s="11">
        <v>76500</v>
      </c>
      <c r="I4540" s="18">
        <f t="shared" si="70"/>
        <v>86536.8</v>
      </c>
    </row>
    <row r="4541" spans="1:9" ht="15.75" customHeight="1" x14ac:dyDescent="0.15">
      <c r="A4541" s="7">
        <v>3764</v>
      </c>
      <c r="B4541" s="96"/>
      <c r="C4541" s="95"/>
      <c r="D4541" s="7">
        <v>903823</v>
      </c>
      <c r="E4541" s="8" t="s">
        <v>4470</v>
      </c>
      <c r="F4541" s="12"/>
      <c r="G4541" s="10"/>
      <c r="H4541" s="11">
        <v>56100</v>
      </c>
      <c r="I4541" s="18">
        <f t="shared" si="70"/>
        <v>63460.32</v>
      </c>
    </row>
    <row r="4542" spans="1:9" x14ac:dyDescent="0.15">
      <c r="A4542" s="7">
        <v>3765</v>
      </c>
      <c r="B4542" s="96"/>
      <c r="C4542" s="95"/>
      <c r="D4542" s="7">
        <v>903824</v>
      </c>
      <c r="E4542" s="8" t="s">
        <v>4471</v>
      </c>
      <c r="F4542" s="12"/>
      <c r="G4542" s="10"/>
      <c r="H4542" s="11">
        <v>20800</v>
      </c>
      <c r="I4542" s="18">
        <f t="shared" si="70"/>
        <v>23528.959999999999</v>
      </c>
    </row>
    <row r="4543" spans="1:9" ht="18" x14ac:dyDescent="0.15">
      <c r="A4543" s="7">
        <v>3766</v>
      </c>
      <c r="B4543" s="96"/>
      <c r="C4543" s="95"/>
      <c r="D4543" s="7">
        <v>903826</v>
      </c>
      <c r="E4543" s="8" t="s">
        <v>4472</v>
      </c>
      <c r="F4543" s="12"/>
      <c r="G4543" s="10"/>
      <c r="H4543" s="11">
        <v>22000</v>
      </c>
      <c r="I4543" s="18">
        <f t="shared" si="70"/>
        <v>24886.400000000001</v>
      </c>
    </row>
    <row r="4544" spans="1:9" ht="15.75" customHeight="1" x14ac:dyDescent="0.15">
      <c r="A4544" s="7">
        <v>3767</v>
      </c>
      <c r="B4544" s="96"/>
      <c r="C4544" s="95"/>
      <c r="D4544" s="7">
        <v>903828</v>
      </c>
      <c r="E4544" s="8" t="s">
        <v>4473</v>
      </c>
      <c r="F4544" s="12"/>
      <c r="G4544" s="10"/>
      <c r="H4544" s="11">
        <v>51100</v>
      </c>
      <c r="I4544" s="18">
        <f t="shared" si="70"/>
        <v>57804.32</v>
      </c>
    </row>
    <row r="4545" spans="1:9" ht="18" x14ac:dyDescent="0.15">
      <c r="A4545" s="7">
        <v>3768</v>
      </c>
      <c r="B4545" s="96"/>
      <c r="C4545" s="95"/>
      <c r="D4545" s="7">
        <v>903829</v>
      </c>
      <c r="E4545" s="8" t="s">
        <v>4474</v>
      </c>
      <c r="F4545" s="9" t="s">
        <v>4289</v>
      </c>
      <c r="G4545" s="10"/>
      <c r="H4545" s="11">
        <v>355100</v>
      </c>
      <c r="I4545" s="18">
        <f t="shared" si="70"/>
        <v>401689.12</v>
      </c>
    </row>
    <row r="4546" spans="1:9" ht="18" x14ac:dyDescent="0.15">
      <c r="A4546" s="7">
        <v>3769</v>
      </c>
      <c r="B4546" s="96"/>
      <c r="C4546" s="95"/>
      <c r="D4546" s="7">
        <v>903830</v>
      </c>
      <c r="E4546" s="8" t="s">
        <v>4475</v>
      </c>
      <c r="F4546" s="9" t="s">
        <v>4229</v>
      </c>
      <c r="G4546" s="10"/>
      <c r="H4546" s="11">
        <v>36600</v>
      </c>
      <c r="I4546" s="18">
        <f t="shared" si="70"/>
        <v>41401.919999999998</v>
      </c>
    </row>
    <row r="4547" spans="1:9" ht="18" x14ac:dyDescent="0.15">
      <c r="A4547" s="7">
        <v>3770</v>
      </c>
      <c r="B4547" s="96"/>
      <c r="C4547" s="95"/>
      <c r="D4547" s="7">
        <v>903831</v>
      </c>
      <c r="E4547" s="8" t="s">
        <v>4476</v>
      </c>
      <c r="F4547" s="9" t="s">
        <v>4229</v>
      </c>
      <c r="G4547" s="10"/>
      <c r="H4547" s="11">
        <v>44400</v>
      </c>
      <c r="I4547" s="18">
        <f t="shared" si="70"/>
        <v>50225.279999999999</v>
      </c>
    </row>
    <row r="4548" spans="1:9" ht="15.75" customHeight="1" x14ac:dyDescent="0.15">
      <c r="A4548" s="7">
        <v>3771</v>
      </c>
      <c r="B4548" s="96"/>
      <c r="C4548" s="95"/>
      <c r="D4548" s="7">
        <v>903833</v>
      </c>
      <c r="E4548" s="8" t="s">
        <v>4477</v>
      </c>
      <c r="F4548" s="12"/>
      <c r="G4548" s="10"/>
      <c r="H4548" s="11">
        <v>30700</v>
      </c>
      <c r="I4548" s="18">
        <f t="shared" si="70"/>
        <v>34727.839999999997</v>
      </c>
    </row>
    <row r="4549" spans="1:9" ht="18" x14ac:dyDescent="0.15">
      <c r="A4549" s="7">
        <v>3772</v>
      </c>
      <c r="B4549" s="96"/>
      <c r="C4549" s="95"/>
      <c r="D4549" s="7">
        <v>903834</v>
      </c>
      <c r="E4549" s="8" t="s">
        <v>4478</v>
      </c>
      <c r="F4549" s="9" t="s">
        <v>4289</v>
      </c>
      <c r="G4549" s="10"/>
      <c r="H4549" s="11">
        <v>78800</v>
      </c>
      <c r="I4549" s="18">
        <f t="shared" ref="I4549:I4612" si="71">+(H4549*13.12%)+H4549</f>
        <v>89138.559999999998</v>
      </c>
    </row>
    <row r="4550" spans="1:9" x14ac:dyDescent="0.15">
      <c r="A4550" s="7">
        <v>3773</v>
      </c>
      <c r="B4550" s="96"/>
      <c r="C4550" s="95"/>
      <c r="D4550" s="7">
        <v>903835</v>
      </c>
      <c r="E4550" s="8" t="s">
        <v>4479</v>
      </c>
      <c r="F4550" s="12"/>
      <c r="G4550" s="10"/>
      <c r="H4550" s="11">
        <v>44200</v>
      </c>
      <c r="I4550" s="18">
        <f t="shared" si="71"/>
        <v>49999.040000000001</v>
      </c>
    </row>
    <row r="4551" spans="1:9" ht="15.75" customHeight="1" x14ac:dyDescent="0.15">
      <c r="A4551" s="7">
        <v>3774</v>
      </c>
      <c r="B4551" s="96"/>
      <c r="C4551" s="95"/>
      <c r="D4551" s="7">
        <v>903836</v>
      </c>
      <c r="E4551" s="8" t="s">
        <v>4480</v>
      </c>
      <c r="F4551" s="12"/>
      <c r="G4551" s="10"/>
      <c r="H4551" s="11">
        <v>44200</v>
      </c>
      <c r="I4551" s="18">
        <f t="shared" si="71"/>
        <v>49999.040000000001</v>
      </c>
    </row>
    <row r="4552" spans="1:9" ht="15.75" customHeight="1" x14ac:dyDescent="0.15">
      <c r="A4552" s="7">
        <v>3775</v>
      </c>
      <c r="B4552" s="96"/>
      <c r="C4552" s="95"/>
      <c r="D4552" s="7">
        <v>903838</v>
      </c>
      <c r="E4552" s="8" t="s">
        <v>4481</v>
      </c>
      <c r="F4552" s="12"/>
      <c r="G4552" s="10"/>
      <c r="H4552" s="11">
        <v>63000</v>
      </c>
      <c r="I4552" s="18">
        <f t="shared" si="71"/>
        <v>71265.600000000006</v>
      </c>
    </row>
    <row r="4553" spans="1:9" ht="18" x14ac:dyDescent="0.15">
      <c r="A4553" s="7">
        <v>3776</v>
      </c>
      <c r="B4553" s="96"/>
      <c r="C4553" s="95"/>
      <c r="D4553" s="7">
        <v>903839</v>
      </c>
      <c r="E4553" s="8" t="s">
        <v>4482</v>
      </c>
      <c r="F4553" s="12"/>
      <c r="G4553" s="10"/>
      <c r="H4553" s="11">
        <v>207600</v>
      </c>
      <c r="I4553" s="18">
        <f t="shared" si="71"/>
        <v>234837.12</v>
      </c>
    </row>
    <row r="4554" spans="1:9" ht="15.75" customHeight="1" x14ac:dyDescent="0.15">
      <c r="A4554" s="7">
        <v>3777</v>
      </c>
      <c r="B4554" s="96"/>
      <c r="C4554" s="95"/>
      <c r="D4554" s="7">
        <v>903840</v>
      </c>
      <c r="E4554" s="8" t="s">
        <v>4483</v>
      </c>
      <c r="F4554" s="12"/>
      <c r="G4554" s="10"/>
      <c r="H4554" s="11">
        <v>28100</v>
      </c>
      <c r="I4554" s="18">
        <f t="shared" si="71"/>
        <v>31786.720000000001</v>
      </c>
    </row>
    <row r="4555" spans="1:9" ht="18" x14ac:dyDescent="0.15">
      <c r="A4555" s="7">
        <v>3778</v>
      </c>
      <c r="B4555" s="96"/>
      <c r="C4555" s="95"/>
      <c r="D4555" s="7">
        <v>903841</v>
      </c>
      <c r="E4555" s="8" t="s">
        <v>4484</v>
      </c>
      <c r="F4555" s="12"/>
      <c r="G4555" s="10"/>
      <c r="H4555" s="11">
        <v>23900</v>
      </c>
      <c r="I4555" s="18">
        <f t="shared" si="71"/>
        <v>27035.68</v>
      </c>
    </row>
    <row r="4556" spans="1:9" x14ac:dyDescent="0.15">
      <c r="A4556" s="7">
        <v>3779</v>
      </c>
      <c r="B4556" s="96"/>
      <c r="C4556" s="95"/>
      <c r="D4556" s="7">
        <v>903842</v>
      </c>
      <c r="E4556" s="8" t="s">
        <v>4485</v>
      </c>
      <c r="F4556" s="9" t="s">
        <v>4486</v>
      </c>
      <c r="G4556" s="10"/>
      <c r="H4556" s="11">
        <v>56100</v>
      </c>
      <c r="I4556" s="18">
        <f t="shared" si="71"/>
        <v>63460.32</v>
      </c>
    </row>
    <row r="4557" spans="1:9" ht="15.75" customHeight="1" x14ac:dyDescent="0.15">
      <c r="A4557" s="7">
        <v>3780</v>
      </c>
      <c r="B4557" s="96"/>
      <c r="C4557" s="95"/>
      <c r="D4557" s="7">
        <v>903843</v>
      </c>
      <c r="E4557" s="8" t="s">
        <v>4487</v>
      </c>
      <c r="F4557" s="12"/>
      <c r="G4557" s="10"/>
      <c r="H4557" s="11">
        <v>47600</v>
      </c>
      <c r="I4557" s="18">
        <f t="shared" si="71"/>
        <v>53845.119999999995</v>
      </c>
    </row>
    <row r="4558" spans="1:9" ht="15.75" customHeight="1" x14ac:dyDescent="0.15">
      <c r="A4558" s="7">
        <v>3781</v>
      </c>
      <c r="B4558" s="96"/>
      <c r="C4558" s="95"/>
      <c r="D4558" s="7">
        <v>903844</v>
      </c>
      <c r="E4558" s="8" t="s">
        <v>4488</v>
      </c>
      <c r="F4558" s="12"/>
      <c r="G4558" s="10"/>
      <c r="H4558" s="11">
        <v>101100</v>
      </c>
      <c r="I4558" s="18">
        <f t="shared" si="71"/>
        <v>114364.31999999999</v>
      </c>
    </row>
    <row r="4559" spans="1:9" ht="15.75" customHeight="1" x14ac:dyDescent="0.15">
      <c r="A4559" s="7">
        <v>3782</v>
      </c>
      <c r="B4559" s="96"/>
      <c r="C4559" s="95"/>
      <c r="D4559" s="7">
        <v>903845</v>
      </c>
      <c r="E4559" s="8" t="s">
        <v>4489</v>
      </c>
      <c r="F4559" s="9" t="s">
        <v>4490</v>
      </c>
      <c r="G4559" s="10"/>
      <c r="H4559" s="11">
        <v>56100</v>
      </c>
      <c r="I4559" s="18">
        <f t="shared" si="71"/>
        <v>63460.32</v>
      </c>
    </row>
    <row r="4560" spans="1:9" ht="15.75" customHeight="1" x14ac:dyDescent="0.15">
      <c r="A4560" s="7">
        <v>3783</v>
      </c>
      <c r="B4560" s="96"/>
      <c r="C4560" s="95"/>
      <c r="D4560" s="7">
        <v>903846</v>
      </c>
      <c r="E4560" s="8" t="s">
        <v>4491</v>
      </c>
      <c r="F4560" s="12"/>
      <c r="G4560" s="10"/>
      <c r="H4560" s="11">
        <v>108800</v>
      </c>
      <c r="I4560" s="18">
        <f t="shared" si="71"/>
        <v>123074.56</v>
      </c>
    </row>
    <row r="4561" spans="1:9" ht="15.75" customHeight="1" x14ac:dyDescent="0.15">
      <c r="A4561" s="7">
        <v>3784</v>
      </c>
      <c r="B4561" s="96"/>
      <c r="C4561" s="95"/>
      <c r="D4561" s="7">
        <v>903847</v>
      </c>
      <c r="E4561" s="8" t="s">
        <v>4492</v>
      </c>
      <c r="F4561" s="12"/>
      <c r="G4561" s="10"/>
      <c r="H4561" s="11">
        <v>68100</v>
      </c>
      <c r="I4561" s="18">
        <f t="shared" si="71"/>
        <v>77034.720000000001</v>
      </c>
    </row>
    <row r="4562" spans="1:9" ht="18" x14ac:dyDescent="0.15">
      <c r="A4562" s="7">
        <v>3785</v>
      </c>
      <c r="B4562" s="96"/>
      <c r="C4562" s="95"/>
      <c r="D4562" s="7">
        <v>903849</v>
      </c>
      <c r="E4562" s="8" t="s">
        <v>4493</v>
      </c>
      <c r="F4562" s="12"/>
      <c r="G4562" s="10"/>
      <c r="H4562" s="11">
        <v>114000</v>
      </c>
      <c r="I4562" s="18">
        <f t="shared" si="71"/>
        <v>128956.8</v>
      </c>
    </row>
    <row r="4563" spans="1:9" ht="36" x14ac:dyDescent="0.15">
      <c r="A4563" s="7">
        <v>3786</v>
      </c>
      <c r="B4563" s="96"/>
      <c r="C4563" s="95"/>
      <c r="D4563" s="7">
        <v>903850</v>
      </c>
      <c r="E4563" s="8" t="s">
        <v>4494</v>
      </c>
      <c r="F4563" s="12"/>
      <c r="G4563" s="10"/>
      <c r="H4563" s="11">
        <v>114000</v>
      </c>
      <c r="I4563" s="18">
        <f t="shared" si="71"/>
        <v>128956.8</v>
      </c>
    </row>
    <row r="4564" spans="1:9" ht="36" x14ac:dyDescent="0.15">
      <c r="A4564" s="7">
        <v>3787</v>
      </c>
      <c r="B4564" s="96"/>
      <c r="C4564" s="95"/>
      <c r="D4564" s="7">
        <v>903852</v>
      </c>
      <c r="E4564" s="8" t="s">
        <v>4495</v>
      </c>
      <c r="F4564" s="12"/>
      <c r="G4564" s="10"/>
      <c r="H4564" s="11">
        <v>114000</v>
      </c>
      <c r="I4564" s="18">
        <f t="shared" si="71"/>
        <v>128956.8</v>
      </c>
    </row>
    <row r="4565" spans="1:9" x14ac:dyDescent="0.15">
      <c r="A4565" s="7">
        <v>3788</v>
      </c>
      <c r="B4565" s="96"/>
      <c r="C4565" s="95"/>
      <c r="D4565" s="7">
        <v>903854</v>
      </c>
      <c r="E4565" s="8" t="s">
        <v>4496</v>
      </c>
      <c r="F4565" s="12"/>
      <c r="G4565" s="10"/>
      <c r="H4565" s="11">
        <v>91900</v>
      </c>
      <c r="I4565" s="18">
        <f t="shared" si="71"/>
        <v>103957.28</v>
      </c>
    </row>
    <row r="4566" spans="1:9" ht="15.75" customHeight="1" x14ac:dyDescent="0.15">
      <c r="A4566" s="7">
        <v>3789</v>
      </c>
      <c r="B4566" s="96"/>
      <c r="C4566" s="95"/>
      <c r="D4566" s="7">
        <v>903855</v>
      </c>
      <c r="E4566" s="8" t="s">
        <v>4497</v>
      </c>
      <c r="F4566" s="12"/>
      <c r="G4566" s="10"/>
      <c r="H4566" s="11">
        <v>108200</v>
      </c>
      <c r="I4566" s="18">
        <f t="shared" si="71"/>
        <v>122395.84</v>
      </c>
    </row>
    <row r="4567" spans="1:9" ht="15.75" customHeight="1" x14ac:dyDescent="0.15">
      <c r="A4567" s="7">
        <v>3790</v>
      </c>
      <c r="B4567" s="96"/>
      <c r="C4567" s="95"/>
      <c r="D4567" s="7">
        <v>903856</v>
      </c>
      <c r="E4567" s="8" t="s">
        <v>4498</v>
      </c>
      <c r="F4567" s="12"/>
      <c r="G4567" s="10"/>
      <c r="H4567" s="11">
        <v>26000</v>
      </c>
      <c r="I4567" s="18">
        <f t="shared" si="71"/>
        <v>29411.200000000001</v>
      </c>
    </row>
    <row r="4568" spans="1:9" x14ac:dyDescent="0.15">
      <c r="A4568" s="7">
        <v>3791</v>
      </c>
      <c r="B4568" s="96"/>
      <c r="C4568" s="95"/>
      <c r="D4568" s="7">
        <v>903857</v>
      </c>
      <c r="E4568" s="8" t="s">
        <v>4499</v>
      </c>
      <c r="F4568" s="12"/>
      <c r="G4568" s="10"/>
      <c r="H4568" s="11">
        <v>32200</v>
      </c>
      <c r="I4568" s="18">
        <f t="shared" si="71"/>
        <v>36424.639999999999</v>
      </c>
    </row>
    <row r="4569" spans="1:9" x14ac:dyDescent="0.15">
      <c r="A4569" s="7">
        <v>3792</v>
      </c>
      <c r="B4569" s="96"/>
      <c r="C4569" s="95"/>
      <c r="D4569" s="7">
        <v>903859</v>
      </c>
      <c r="E4569" s="8" t="s">
        <v>4500</v>
      </c>
      <c r="F4569" s="12"/>
      <c r="G4569" s="10"/>
      <c r="H4569" s="11">
        <v>37500</v>
      </c>
      <c r="I4569" s="18">
        <f t="shared" si="71"/>
        <v>42420</v>
      </c>
    </row>
    <row r="4570" spans="1:9" ht="15.75" customHeight="1" x14ac:dyDescent="0.15">
      <c r="A4570" s="7">
        <v>3793</v>
      </c>
      <c r="B4570" s="96"/>
      <c r="C4570" s="95"/>
      <c r="D4570" s="7">
        <v>903860</v>
      </c>
      <c r="E4570" s="8" t="s">
        <v>4501</v>
      </c>
      <c r="F4570" s="12"/>
      <c r="G4570" s="10"/>
      <c r="H4570" s="11">
        <v>37500</v>
      </c>
      <c r="I4570" s="18">
        <f t="shared" si="71"/>
        <v>42420</v>
      </c>
    </row>
    <row r="4571" spans="1:9" ht="18" x14ac:dyDescent="0.15">
      <c r="A4571" s="7">
        <v>3794</v>
      </c>
      <c r="B4571" s="96"/>
      <c r="C4571" s="95"/>
      <c r="D4571" s="7">
        <v>903861</v>
      </c>
      <c r="E4571" s="8" t="s">
        <v>4502</v>
      </c>
      <c r="F4571" s="12"/>
      <c r="G4571" s="10"/>
      <c r="H4571" s="11">
        <v>53000</v>
      </c>
      <c r="I4571" s="18">
        <f t="shared" si="71"/>
        <v>59953.599999999999</v>
      </c>
    </row>
    <row r="4572" spans="1:9" ht="15.75" customHeight="1" x14ac:dyDescent="0.15">
      <c r="A4572" s="7">
        <v>3795</v>
      </c>
      <c r="B4572" s="96"/>
      <c r="C4572" s="95"/>
      <c r="D4572" s="7">
        <v>903862</v>
      </c>
      <c r="E4572" s="8" t="s">
        <v>4503</v>
      </c>
      <c r="F4572" s="12"/>
      <c r="G4572" s="10"/>
      <c r="H4572" s="11">
        <v>27300</v>
      </c>
      <c r="I4572" s="18">
        <f t="shared" si="71"/>
        <v>30881.759999999998</v>
      </c>
    </row>
    <row r="4573" spans="1:9" ht="18" x14ac:dyDescent="0.15">
      <c r="A4573" s="7">
        <v>3796</v>
      </c>
      <c r="B4573" s="96"/>
      <c r="C4573" s="95"/>
      <c r="D4573" s="7">
        <v>903863</v>
      </c>
      <c r="E4573" s="8" t="s">
        <v>4504</v>
      </c>
      <c r="F4573" s="12"/>
      <c r="G4573" s="10"/>
      <c r="H4573" s="11">
        <v>25600</v>
      </c>
      <c r="I4573" s="18">
        <f t="shared" si="71"/>
        <v>28958.720000000001</v>
      </c>
    </row>
    <row r="4574" spans="1:9" ht="18" x14ac:dyDescent="0.15">
      <c r="A4574" s="7">
        <v>3797</v>
      </c>
      <c r="B4574" s="96"/>
      <c r="C4574" s="95"/>
      <c r="D4574" s="7">
        <v>903864</v>
      </c>
      <c r="E4574" s="8" t="s">
        <v>4505</v>
      </c>
      <c r="F4574" s="9" t="s">
        <v>4506</v>
      </c>
      <c r="G4574" s="10"/>
      <c r="H4574" s="11">
        <v>37500</v>
      </c>
      <c r="I4574" s="18">
        <f t="shared" si="71"/>
        <v>42420</v>
      </c>
    </row>
    <row r="4575" spans="1:9" ht="15.75" customHeight="1" x14ac:dyDescent="0.15">
      <c r="A4575" s="7">
        <v>3798</v>
      </c>
      <c r="B4575" s="96"/>
      <c r="C4575" s="95"/>
      <c r="D4575" s="7">
        <v>903865</v>
      </c>
      <c r="E4575" s="8" t="s">
        <v>4507</v>
      </c>
      <c r="F4575" s="12"/>
      <c r="G4575" s="10"/>
      <c r="H4575" s="11">
        <v>37500</v>
      </c>
      <c r="I4575" s="18">
        <f t="shared" si="71"/>
        <v>42420</v>
      </c>
    </row>
    <row r="4576" spans="1:9" ht="18" x14ac:dyDescent="0.15">
      <c r="A4576" s="7">
        <v>3799</v>
      </c>
      <c r="B4576" s="96"/>
      <c r="C4576" s="95"/>
      <c r="D4576" s="7">
        <v>903866</v>
      </c>
      <c r="E4576" s="8" t="s">
        <v>4508</v>
      </c>
      <c r="F4576" s="12"/>
      <c r="G4576" s="10"/>
      <c r="H4576" s="11">
        <v>30700</v>
      </c>
      <c r="I4576" s="18">
        <f t="shared" si="71"/>
        <v>34727.839999999997</v>
      </c>
    </row>
    <row r="4577" spans="1:9" ht="27" x14ac:dyDescent="0.15">
      <c r="A4577" s="7">
        <v>3800</v>
      </c>
      <c r="B4577" s="96"/>
      <c r="C4577" s="95"/>
      <c r="D4577" s="7">
        <v>903867</v>
      </c>
      <c r="E4577" s="8" t="s">
        <v>4509</v>
      </c>
      <c r="F4577" s="12"/>
      <c r="G4577" s="10"/>
      <c r="H4577" s="11">
        <v>30700</v>
      </c>
      <c r="I4577" s="18">
        <f t="shared" si="71"/>
        <v>34727.839999999997</v>
      </c>
    </row>
    <row r="4578" spans="1:9" ht="15.75" customHeight="1" x14ac:dyDescent="0.15">
      <c r="A4578" s="7">
        <v>3801</v>
      </c>
      <c r="B4578" s="96"/>
      <c r="C4578" s="95"/>
      <c r="D4578" s="7">
        <v>903868</v>
      </c>
      <c r="E4578" s="8" t="s">
        <v>4510</v>
      </c>
      <c r="F4578" s="12"/>
      <c r="G4578" s="10"/>
      <c r="H4578" s="11">
        <v>41000</v>
      </c>
      <c r="I4578" s="18">
        <f t="shared" si="71"/>
        <v>46379.199999999997</v>
      </c>
    </row>
    <row r="4579" spans="1:9" ht="15.75" customHeight="1" x14ac:dyDescent="0.15">
      <c r="A4579" s="7">
        <v>3802</v>
      </c>
      <c r="B4579" s="96"/>
      <c r="C4579" s="95"/>
      <c r="D4579" s="7">
        <v>903871</v>
      </c>
      <c r="E4579" s="8" t="s">
        <v>4511</v>
      </c>
      <c r="F4579" s="12"/>
      <c r="G4579" s="10"/>
      <c r="H4579" s="11">
        <v>76500</v>
      </c>
      <c r="I4579" s="18">
        <f t="shared" si="71"/>
        <v>86536.8</v>
      </c>
    </row>
    <row r="4580" spans="1:9" ht="15.75" customHeight="1" x14ac:dyDescent="0.15">
      <c r="A4580" s="7">
        <v>3803</v>
      </c>
      <c r="B4580" s="96"/>
      <c r="C4580" s="95"/>
      <c r="D4580" s="7">
        <v>903872</v>
      </c>
      <c r="E4580" s="8" t="s">
        <v>4512</v>
      </c>
      <c r="F4580" s="12"/>
      <c r="G4580" s="10"/>
      <c r="H4580" s="11">
        <v>37500</v>
      </c>
      <c r="I4580" s="18">
        <f t="shared" si="71"/>
        <v>42420</v>
      </c>
    </row>
    <row r="4581" spans="1:9" ht="15.75" customHeight="1" x14ac:dyDescent="0.15">
      <c r="A4581" s="7">
        <v>3804</v>
      </c>
      <c r="B4581" s="96"/>
      <c r="C4581" s="95"/>
      <c r="D4581" s="7">
        <v>903873</v>
      </c>
      <c r="E4581" s="8" t="s">
        <v>4513</v>
      </c>
      <c r="F4581" s="12"/>
      <c r="G4581" s="10"/>
      <c r="H4581" s="11">
        <v>54500</v>
      </c>
      <c r="I4581" s="18">
        <f t="shared" si="71"/>
        <v>61650.400000000001</v>
      </c>
    </row>
    <row r="4582" spans="1:9" x14ac:dyDescent="0.15">
      <c r="A4582" s="7">
        <v>3805</v>
      </c>
      <c r="B4582" s="96"/>
      <c r="C4582" s="95"/>
      <c r="D4582" s="7">
        <v>903874</v>
      </c>
      <c r="E4582" s="8" t="s">
        <v>4514</v>
      </c>
      <c r="F4582" s="12"/>
      <c r="G4582" s="10"/>
      <c r="H4582" s="11">
        <v>27300</v>
      </c>
      <c r="I4582" s="18">
        <f t="shared" si="71"/>
        <v>30881.759999999998</v>
      </c>
    </row>
    <row r="4583" spans="1:9" ht="15.75" customHeight="1" x14ac:dyDescent="0.15">
      <c r="A4583" s="7">
        <v>3806</v>
      </c>
      <c r="B4583" s="96"/>
      <c r="C4583" s="95"/>
      <c r="D4583" s="7">
        <v>903875</v>
      </c>
      <c r="E4583" s="8" t="s">
        <v>4515</v>
      </c>
      <c r="F4583" s="12"/>
      <c r="G4583" s="10"/>
      <c r="H4583" s="11">
        <v>44200</v>
      </c>
      <c r="I4583" s="18">
        <f t="shared" si="71"/>
        <v>49999.040000000001</v>
      </c>
    </row>
    <row r="4584" spans="1:9" ht="15.75" customHeight="1" x14ac:dyDescent="0.15">
      <c r="A4584" s="7">
        <v>3807</v>
      </c>
      <c r="B4584" s="96"/>
      <c r="C4584" s="95"/>
      <c r="D4584" s="7">
        <v>903876</v>
      </c>
      <c r="E4584" s="8" t="s">
        <v>4516</v>
      </c>
      <c r="F4584" s="12"/>
      <c r="G4584" s="10"/>
      <c r="H4584" s="11">
        <v>25600</v>
      </c>
      <c r="I4584" s="18">
        <f t="shared" si="71"/>
        <v>28958.720000000001</v>
      </c>
    </row>
    <row r="4585" spans="1:9" ht="15.75" customHeight="1" x14ac:dyDescent="0.15">
      <c r="A4585" s="7">
        <v>3808</v>
      </c>
      <c r="B4585" s="96"/>
      <c r="C4585" s="95"/>
      <c r="D4585" s="7">
        <v>903877</v>
      </c>
      <c r="E4585" s="8" t="s">
        <v>4517</v>
      </c>
      <c r="F4585" s="12"/>
      <c r="G4585" s="10"/>
      <c r="H4585" s="11">
        <v>25600</v>
      </c>
      <c r="I4585" s="18">
        <f t="shared" si="71"/>
        <v>28958.720000000001</v>
      </c>
    </row>
    <row r="4586" spans="1:9" ht="15.75" customHeight="1" x14ac:dyDescent="0.15">
      <c r="A4586" s="7">
        <v>3809</v>
      </c>
      <c r="B4586" s="96"/>
      <c r="C4586" s="95"/>
      <c r="D4586" s="7">
        <v>903878</v>
      </c>
      <c r="E4586" s="8" t="s">
        <v>4518</v>
      </c>
      <c r="F4586" s="12"/>
      <c r="G4586" s="10"/>
      <c r="H4586" s="11">
        <v>37500</v>
      </c>
      <c r="I4586" s="18">
        <f t="shared" si="71"/>
        <v>42420</v>
      </c>
    </row>
    <row r="4587" spans="1:9" ht="15.75" customHeight="1" x14ac:dyDescent="0.15">
      <c r="A4587" s="7">
        <v>3810</v>
      </c>
      <c r="B4587" s="96"/>
      <c r="C4587" s="95"/>
      <c r="D4587" s="7">
        <v>903879</v>
      </c>
      <c r="E4587" s="8" t="s">
        <v>4519</v>
      </c>
      <c r="F4587" s="12"/>
      <c r="G4587" s="10"/>
      <c r="H4587" s="11">
        <v>114100</v>
      </c>
      <c r="I4587" s="18">
        <f t="shared" si="71"/>
        <v>129069.92</v>
      </c>
    </row>
    <row r="4588" spans="1:9" ht="15.75" customHeight="1" x14ac:dyDescent="0.15">
      <c r="A4588" s="7">
        <v>3811</v>
      </c>
      <c r="B4588" s="96"/>
      <c r="C4588" s="95"/>
      <c r="D4588" s="7">
        <v>903880</v>
      </c>
      <c r="E4588" s="8" t="s">
        <v>4520</v>
      </c>
      <c r="F4588" s="12"/>
      <c r="G4588" s="10"/>
      <c r="H4588" s="11">
        <v>39100</v>
      </c>
      <c r="I4588" s="18">
        <f t="shared" si="71"/>
        <v>44229.919999999998</v>
      </c>
    </row>
    <row r="4589" spans="1:9" ht="18" x14ac:dyDescent="0.15">
      <c r="A4589" s="7">
        <v>3812</v>
      </c>
      <c r="B4589" s="96"/>
      <c r="C4589" s="95"/>
      <c r="D4589" s="7">
        <v>903883</v>
      </c>
      <c r="E4589" s="8" t="s">
        <v>4521</v>
      </c>
      <c r="F4589" s="9" t="s">
        <v>4522</v>
      </c>
      <c r="G4589" s="10"/>
      <c r="H4589" s="11">
        <v>11600</v>
      </c>
      <c r="I4589" s="18">
        <f t="shared" si="71"/>
        <v>13121.92</v>
      </c>
    </row>
    <row r="4590" spans="1:9" ht="18" x14ac:dyDescent="0.15">
      <c r="A4590" s="7">
        <v>3813</v>
      </c>
      <c r="B4590" s="96"/>
      <c r="C4590" s="95"/>
      <c r="D4590" s="7">
        <v>903884</v>
      </c>
      <c r="E4590" s="8" t="s">
        <v>4523</v>
      </c>
      <c r="F4590" s="12"/>
      <c r="G4590" s="10"/>
      <c r="H4590" s="11">
        <v>173900</v>
      </c>
      <c r="I4590" s="18">
        <f t="shared" si="71"/>
        <v>196715.68</v>
      </c>
    </row>
    <row r="4591" spans="1:9" ht="18" x14ac:dyDescent="0.15">
      <c r="A4591" s="83">
        <v>3814</v>
      </c>
      <c r="B4591" s="96"/>
      <c r="C4591" s="95"/>
      <c r="D4591" s="83">
        <v>903889</v>
      </c>
      <c r="E4591" s="8" t="s">
        <v>4524</v>
      </c>
      <c r="F4591" s="90"/>
      <c r="G4591" s="84"/>
      <c r="H4591" s="85">
        <v>125300</v>
      </c>
      <c r="I4591" s="18">
        <f t="shared" si="71"/>
        <v>141739.35999999999</v>
      </c>
    </row>
    <row r="4592" spans="1:9" ht="15.75" customHeight="1" x14ac:dyDescent="0.15">
      <c r="A4592" s="83"/>
      <c r="B4592" s="96"/>
      <c r="C4592" s="95"/>
      <c r="D4592" s="83"/>
      <c r="E4592" s="8" t="s">
        <v>4525</v>
      </c>
      <c r="F4592" s="90"/>
      <c r="G4592" s="84"/>
      <c r="H4592" s="85"/>
      <c r="I4592" s="18">
        <f t="shared" si="71"/>
        <v>0</v>
      </c>
    </row>
    <row r="4593" spans="1:9" ht="18" x14ac:dyDescent="0.15">
      <c r="A4593" s="83">
        <v>3815</v>
      </c>
      <c r="B4593" s="96"/>
      <c r="C4593" s="95"/>
      <c r="D4593" s="83">
        <v>903890</v>
      </c>
      <c r="E4593" s="8" t="s">
        <v>4526</v>
      </c>
      <c r="F4593" s="90"/>
      <c r="G4593" s="84"/>
      <c r="H4593" s="85">
        <v>147900</v>
      </c>
      <c r="I4593" s="18">
        <f t="shared" si="71"/>
        <v>167304.47999999998</v>
      </c>
    </row>
    <row r="4594" spans="1:9" ht="15.75" customHeight="1" x14ac:dyDescent="0.15">
      <c r="A4594" s="83"/>
      <c r="B4594" s="96"/>
      <c r="C4594" s="95"/>
      <c r="D4594" s="83"/>
      <c r="E4594" s="8" t="s">
        <v>4527</v>
      </c>
      <c r="F4594" s="90"/>
      <c r="G4594" s="84"/>
      <c r="H4594" s="85"/>
      <c r="I4594" s="18">
        <f t="shared" si="71"/>
        <v>0</v>
      </c>
    </row>
    <row r="4595" spans="1:9" ht="18" x14ac:dyDescent="0.15">
      <c r="A4595" s="83">
        <v>3816</v>
      </c>
      <c r="B4595" s="96"/>
      <c r="C4595" s="95"/>
      <c r="D4595" s="83">
        <v>903892</v>
      </c>
      <c r="E4595" s="8" t="s">
        <v>4528</v>
      </c>
      <c r="F4595" s="90"/>
      <c r="G4595" s="84"/>
      <c r="H4595" s="85">
        <v>171300</v>
      </c>
      <c r="I4595" s="18">
        <f t="shared" si="71"/>
        <v>193774.56</v>
      </c>
    </row>
    <row r="4596" spans="1:9" ht="15.75" customHeight="1" x14ac:dyDescent="0.15">
      <c r="A4596" s="83"/>
      <c r="B4596" s="96"/>
      <c r="C4596" s="95"/>
      <c r="D4596" s="83"/>
      <c r="E4596" s="8" t="s">
        <v>4529</v>
      </c>
      <c r="F4596" s="90"/>
      <c r="G4596" s="84"/>
      <c r="H4596" s="85"/>
      <c r="I4596" s="18">
        <f t="shared" si="71"/>
        <v>0</v>
      </c>
    </row>
    <row r="4597" spans="1:9" ht="18" x14ac:dyDescent="0.15">
      <c r="A4597" s="83">
        <v>3817</v>
      </c>
      <c r="B4597" s="96"/>
      <c r="C4597" s="95"/>
      <c r="D4597" s="83">
        <v>903894</v>
      </c>
      <c r="E4597" s="8" t="s">
        <v>4530</v>
      </c>
      <c r="F4597" s="90"/>
      <c r="G4597" s="84"/>
      <c r="H4597" s="85">
        <v>194500</v>
      </c>
      <c r="I4597" s="18">
        <f t="shared" si="71"/>
        <v>220018.4</v>
      </c>
    </row>
    <row r="4598" spans="1:9" ht="15.75" customHeight="1" x14ac:dyDescent="0.15">
      <c r="A4598" s="83"/>
      <c r="B4598" s="96"/>
      <c r="C4598" s="95"/>
      <c r="D4598" s="83"/>
      <c r="E4598" s="8" t="s">
        <v>4531</v>
      </c>
      <c r="F4598" s="90"/>
      <c r="G4598" s="84"/>
      <c r="H4598" s="85"/>
      <c r="I4598" s="18">
        <f t="shared" si="71"/>
        <v>0</v>
      </c>
    </row>
    <row r="4599" spans="1:9" x14ac:dyDescent="0.15">
      <c r="A4599" s="7">
        <v>3818</v>
      </c>
      <c r="B4599" s="96"/>
      <c r="C4599" s="95"/>
      <c r="D4599" s="7">
        <v>903895</v>
      </c>
      <c r="E4599" s="8" t="s">
        <v>4532</v>
      </c>
      <c r="F4599" s="12"/>
      <c r="G4599" s="10"/>
      <c r="H4599" s="11">
        <v>25600</v>
      </c>
      <c r="I4599" s="18">
        <f t="shared" si="71"/>
        <v>28958.720000000001</v>
      </c>
    </row>
    <row r="4600" spans="1:9" ht="18" x14ac:dyDescent="0.15">
      <c r="A4600" s="7">
        <v>3819</v>
      </c>
      <c r="B4600" s="96"/>
      <c r="C4600" s="95"/>
      <c r="D4600" s="7">
        <v>904001</v>
      </c>
      <c r="E4600" s="8" t="s">
        <v>4533</v>
      </c>
      <c r="F4600" s="9" t="s">
        <v>4334</v>
      </c>
      <c r="G4600" s="10"/>
      <c r="H4600" s="11">
        <v>631800</v>
      </c>
      <c r="I4600" s="18">
        <f t="shared" si="71"/>
        <v>714692.16</v>
      </c>
    </row>
    <row r="4601" spans="1:9" ht="18" x14ac:dyDescent="0.15">
      <c r="A4601" s="7">
        <v>3820</v>
      </c>
      <c r="B4601" s="96"/>
      <c r="C4601" s="95"/>
      <c r="D4601" s="7">
        <v>904002</v>
      </c>
      <c r="E4601" s="8" t="s">
        <v>4534</v>
      </c>
      <c r="F4601" s="9" t="s">
        <v>4334</v>
      </c>
      <c r="G4601" s="10"/>
      <c r="H4601" s="11">
        <v>99200</v>
      </c>
      <c r="I4601" s="18">
        <f t="shared" si="71"/>
        <v>112215.03999999999</v>
      </c>
    </row>
    <row r="4602" spans="1:9" ht="18" x14ac:dyDescent="0.15">
      <c r="A4602" s="7">
        <v>3821</v>
      </c>
      <c r="B4602" s="96"/>
      <c r="C4602" s="95"/>
      <c r="D4602" s="7">
        <v>904004</v>
      </c>
      <c r="E4602" s="8" t="s">
        <v>4535</v>
      </c>
      <c r="F4602" s="9" t="s">
        <v>4229</v>
      </c>
      <c r="G4602" s="10"/>
      <c r="H4602" s="11">
        <v>114900</v>
      </c>
      <c r="I4602" s="18">
        <f t="shared" si="71"/>
        <v>129974.88</v>
      </c>
    </row>
    <row r="4603" spans="1:9" ht="18" x14ac:dyDescent="0.15">
      <c r="A4603" s="7">
        <v>3822</v>
      </c>
      <c r="B4603" s="96"/>
      <c r="C4603" s="95"/>
      <c r="D4603" s="7">
        <v>904005</v>
      </c>
      <c r="E4603" s="8" t="s">
        <v>4536</v>
      </c>
      <c r="F4603" s="9" t="s">
        <v>4289</v>
      </c>
      <c r="G4603" s="10"/>
      <c r="H4603" s="11">
        <v>114900</v>
      </c>
      <c r="I4603" s="18">
        <f t="shared" si="71"/>
        <v>129974.88</v>
      </c>
    </row>
    <row r="4604" spans="1:9" ht="18" x14ac:dyDescent="0.15">
      <c r="A4604" s="7">
        <v>3823</v>
      </c>
      <c r="B4604" s="96"/>
      <c r="C4604" s="95"/>
      <c r="D4604" s="7">
        <v>904006</v>
      </c>
      <c r="E4604" s="8" t="s">
        <v>4537</v>
      </c>
      <c r="F4604" s="9" t="s">
        <v>4382</v>
      </c>
      <c r="G4604" s="10"/>
      <c r="H4604" s="11">
        <v>127400</v>
      </c>
      <c r="I4604" s="18">
        <f t="shared" si="71"/>
        <v>144114.88</v>
      </c>
    </row>
    <row r="4605" spans="1:9" ht="27" x14ac:dyDescent="0.15">
      <c r="A4605" s="7">
        <v>3824</v>
      </c>
      <c r="B4605" s="96"/>
      <c r="C4605" s="95"/>
      <c r="D4605" s="7">
        <v>904101</v>
      </c>
      <c r="E4605" s="8" t="s">
        <v>4538</v>
      </c>
      <c r="F4605" s="12"/>
      <c r="G4605" s="10"/>
      <c r="H4605" s="11">
        <v>121300</v>
      </c>
      <c r="I4605" s="18">
        <f t="shared" si="71"/>
        <v>137214.56</v>
      </c>
    </row>
    <row r="4606" spans="1:9" ht="18" x14ac:dyDescent="0.15">
      <c r="A4606" s="7">
        <v>3825</v>
      </c>
      <c r="B4606" s="96"/>
      <c r="C4606" s="95"/>
      <c r="D4606" s="7">
        <v>904102</v>
      </c>
      <c r="E4606" s="8" t="s">
        <v>4539</v>
      </c>
      <c r="F4606" s="9" t="s">
        <v>4289</v>
      </c>
      <c r="G4606" s="10"/>
      <c r="H4606" s="11">
        <v>177500</v>
      </c>
      <c r="I4606" s="18">
        <f t="shared" si="71"/>
        <v>200788</v>
      </c>
    </row>
    <row r="4607" spans="1:9" x14ac:dyDescent="0.15">
      <c r="A4607" s="7">
        <v>3826</v>
      </c>
      <c r="B4607" s="96"/>
      <c r="C4607" s="95"/>
      <c r="D4607" s="7">
        <v>904103</v>
      </c>
      <c r="E4607" s="8" t="s">
        <v>4540</v>
      </c>
      <c r="F4607" s="12"/>
      <c r="G4607" s="10"/>
      <c r="H4607" s="11">
        <v>107400</v>
      </c>
      <c r="I4607" s="18">
        <f t="shared" si="71"/>
        <v>121490.88</v>
      </c>
    </row>
    <row r="4608" spans="1:9" ht="15.75" customHeight="1" x14ac:dyDescent="0.15">
      <c r="A4608" s="7">
        <v>3827</v>
      </c>
      <c r="B4608" s="96"/>
      <c r="C4608" s="95"/>
      <c r="D4608" s="7">
        <v>904105</v>
      </c>
      <c r="E4608" s="8" t="s">
        <v>4541</v>
      </c>
      <c r="F4608" s="12"/>
      <c r="G4608" s="10"/>
      <c r="H4608" s="11">
        <v>163200</v>
      </c>
      <c r="I4608" s="18">
        <f t="shared" si="71"/>
        <v>184611.84</v>
      </c>
    </row>
    <row r="4609" spans="1:9" ht="15.75" customHeight="1" x14ac:dyDescent="0.15">
      <c r="A4609" s="7">
        <v>3828</v>
      </c>
      <c r="B4609" s="96"/>
      <c r="C4609" s="95"/>
      <c r="D4609" s="7">
        <v>904107</v>
      </c>
      <c r="E4609" s="8" t="s">
        <v>4542</v>
      </c>
      <c r="F4609" s="12"/>
      <c r="G4609" s="10"/>
      <c r="H4609" s="11">
        <v>156600</v>
      </c>
      <c r="I4609" s="18">
        <f t="shared" si="71"/>
        <v>177145.91999999998</v>
      </c>
    </row>
    <row r="4610" spans="1:9" ht="15.75" customHeight="1" x14ac:dyDescent="0.15">
      <c r="A4610" s="7">
        <v>3829</v>
      </c>
      <c r="B4610" s="96"/>
      <c r="C4610" s="95"/>
      <c r="D4610" s="7">
        <v>904108</v>
      </c>
      <c r="E4610" s="8" t="s">
        <v>4543</v>
      </c>
      <c r="F4610" s="12"/>
      <c r="G4610" s="10"/>
      <c r="H4610" s="11">
        <v>137800</v>
      </c>
      <c r="I4610" s="18">
        <f t="shared" si="71"/>
        <v>155879.35999999999</v>
      </c>
    </row>
    <row r="4611" spans="1:9" ht="108" x14ac:dyDescent="0.15">
      <c r="A4611" s="83">
        <v>3830</v>
      </c>
      <c r="B4611" s="96"/>
      <c r="C4611" s="95"/>
      <c r="D4611" s="83">
        <v>904109</v>
      </c>
      <c r="E4611" s="87" t="s">
        <v>4544</v>
      </c>
      <c r="F4611" s="9" t="s">
        <v>4545</v>
      </c>
      <c r="G4611" s="84"/>
      <c r="H4611" s="85">
        <v>115500</v>
      </c>
      <c r="I4611" s="18">
        <f t="shared" si="71"/>
        <v>130653.6</v>
      </c>
    </row>
    <row r="4612" spans="1:9" ht="15.75" customHeight="1" x14ac:dyDescent="0.15">
      <c r="A4612" s="83"/>
      <c r="B4612" s="96"/>
      <c r="C4612" s="95"/>
      <c r="D4612" s="83"/>
      <c r="E4612" s="87"/>
      <c r="F4612" s="9" t="s">
        <v>4546</v>
      </c>
      <c r="G4612" s="84"/>
      <c r="H4612" s="85"/>
      <c r="I4612" s="18">
        <f t="shared" si="71"/>
        <v>0</v>
      </c>
    </row>
    <row r="4613" spans="1:9" ht="27" x14ac:dyDescent="0.15">
      <c r="A4613" s="83">
        <v>3831</v>
      </c>
      <c r="B4613" s="96"/>
      <c r="C4613" s="95"/>
      <c r="D4613" s="83">
        <v>904202</v>
      </c>
      <c r="E4613" s="8" t="s">
        <v>4547</v>
      </c>
      <c r="F4613" s="86" t="s">
        <v>4229</v>
      </c>
      <c r="G4613" s="84"/>
      <c r="H4613" s="85">
        <v>192200</v>
      </c>
      <c r="I4613" s="18">
        <f t="shared" ref="I4613:I4676" si="72">+(H4613*13.12%)+H4613</f>
        <v>217416.63999999998</v>
      </c>
    </row>
    <row r="4614" spans="1:9" ht="15.75" customHeight="1" x14ac:dyDescent="0.15">
      <c r="A4614" s="83"/>
      <c r="B4614" s="96"/>
      <c r="C4614" s="95"/>
      <c r="D4614" s="83"/>
      <c r="E4614" s="8" t="s">
        <v>4548</v>
      </c>
      <c r="F4614" s="86"/>
      <c r="G4614" s="84"/>
      <c r="H4614" s="85"/>
      <c r="I4614" s="18">
        <f t="shared" si="72"/>
        <v>0</v>
      </c>
    </row>
    <row r="4615" spans="1:9" ht="18" x14ac:dyDescent="0.15">
      <c r="A4615" s="7">
        <v>3832</v>
      </c>
      <c r="B4615" s="96"/>
      <c r="C4615" s="95"/>
      <c r="D4615" s="7">
        <v>904301</v>
      </c>
      <c r="E4615" s="8" t="s">
        <v>4549</v>
      </c>
      <c r="F4615" s="12"/>
      <c r="G4615" s="10"/>
      <c r="H4615" s="11">
        <v>234970</v>
      </c>
      <c r="I4615" s="18">
        <f t="shared" si="72"/>
        <v>265798.06400000001</v>
      </c>
    </row>
    <row r="4616" spans="1:9" ht="18" x14ac:dyDescent="0.15">
      <c r="A4616" s="7">
        <v>3833</v>
      </c>
      <c r="B4616" s="96"/>
      <c r="C4616" s="95"/>
      <c r="D4616" s="7">
        <v>904403</v>
      </c>
      <c r="E4616" s="8" t="s">
        <v>4550</v>
      </c>
      <c r="F4616" s="9" t="s">
        <v>4334</v>
      </c>
      <c r="G4616" s="10"/>
      <c r="H4616" s="11">
        <v>987900</v>
      </c>
      <c r="I4616" s="18">
        <f t="shared" si="72"/>
        <v>1117512.48</v>
      </c>
    </row>
    <row r="4617" spans="1:9" ht="18" x14ac:dyDescent="0.15">
      <c r="A4617" s="7">
        <v>3834</v>
      </c>
      <c r="B4617" s="96"/>
      <c r="C4617" s="95"/>
      <c r="D4617" s="7">
        <v>904404</v>
      </c>
      <c r="E4617" s="8" t="s">
        <v>4551</v>
      </c>
      <c r="F4617" s="9" t="s">
        <v>4334</v>
      </c>
      <c r="G4617" s="10"/>
      <c r="H4617" s="11">
        <v>240200</v>
      </c>
      <c r="I4617" s="18">
        <f t="shared" si="72"/>
        <v>271714.24</v>
      </c>
    </row>
    <row r="4618" spans="1:9" ht="18" x14ac:dyDescent="0.15">
      <c r="A4618" s="7">
        <v>3835</v>
      </c>
      <c r="B4618" s="96"/>
      <c r="C4618" s="95"/>
      <c r="D4618" s="7">
        <v>904405</v>
      </c>
      <c r="E4618" s="8" t="s">
        <v>4552</v>
      </c>
      <c r="F4618" s="9" t="s">
        <v>4384</v>
      </c>
      <c r="G4618" s="10"/>
      <c r="H4618" s="11">
        <v>99200</v>
      </c>
      <c r="I4618" s="18">
        <f t="shared" si="72"/>
        <v>112215.03999999999</v>
      </c>
    </row>
    <row r="4619" spans="1:9" ht="18" x14ac:dyDescent="0.15">
      <c r="A4619" s="7">
        <v>3836</v>
      </c>
      <c r="B4619" s="96"/>
      <c r="C4619" s="95"/>
      <c r="D4619" s="7">
        <v>904501</v>
      </c>
      <c r="E4619" s="8" t="s">
        <v>4553</v>
      </c>
      <c r="F4619" s="9" t="s">
        <v>4289</v>
      </c>
      <c r="G4619" s="10"/>
      <c r="H4619" s="11">
        <v>68900</v>
      </c>
      <c r="I4619" s="18">
        <f t="shared" si="72"/>
        <v>77939.679999999993</v>
      </c>
    </row>
    <row r="4620" spans="1:9" ht="15.75" customHeight="1" x14ac:dyDescent="0.15">
      <c r="A4620" s="7">
        <v>3837</v>
      </c>
      <c r="B4620" s="96"/>
      <c r="C4620" s="95"/>
      <c r="D4620" s="7">
        <v>904503</v>
      </c>
      <c r="E4620" s="8" t="s">
        <v>4554</v>
      </c>
      <c r="F4620" s="12"/>
      <c r="G4620" s="10"/>
      <c r="H4620" s="11">
        <v>175400</v>
      </c>
      <c r="I4620" s="18">
        <f t="shared" si="72"/>
        <v>198412.47999999998</v>
      </c>
    </row>
    <row r="4621" spans="1:9" ht="18" x14ac:dyDescent="0.15">
      <c r="A4621" s="7">
        <v>3838</v>
      </c>
      <c r="B4621" s="96"/>
      <c r="C4621" s="95"/>
      <c r="D4621" s="7">
        <v>904504</v>
      </c>
      <c r="E4621" s="8" t="s">
        <v>4555</v>
      </c>
      <c r="F4621" s="9" t="s">
        <v>4289</v>
      </c>
      <c r="G4621" s="10"/>
      <c r="H4621" s="11">
        <v>71000</v>
      </c>
      <c r="I4621" s="18">
        <f t="shared" si="72"/>
        <v>80315.199999999997</v>
      </c>
    </row>
    <row r="4622" spans="1:9" ht="18" x14ac:dyDescent="0.15">
      <c r="A4622" s="7">
        <v>3839</v>
      </c>
      <c r="B4622" s="96"/>
      <c r="C4622" s="95"/>
      <c r="D4622" s="7">
        <v>904505</v>
      </c>
      <c r="E4622" s="8" t="s">
        <v>4556</v>
      </c>
      <c r="F4622" s="9" t="s">
        <v>4289</v>
      </c>
      <c r="G4622" s="10"/>
      <c r="H4622" s="11">
        <v>112800</v>
      </c>
      <c r="I4622" s="18">
        <f t="shared" si="72"/>
        <v>127599.36</v>
      </c>
    </row>
    <row r="4623" spans="1:9" ht="18" x14ac:dyDescent="0.15">
      <c r="A4623" s="7">
        <v>3840</v>
      </c>
      <c r="B4623" s="96"/>
      <c r="C4623" s="95"/>
      <c r="D4623" s="7">
        <v>904506</v>
      </c>
      <c r="E4623" s="8" t="s">
        <v>4557</v>
      </c>
      <c r="F4623" s="9" t="s">
        <v>4289</v>
      </c>
      <c r="G4623" s="10"/>
      <c r="H4623" s="11">
        <v>1033600</v>
      </c>
      <c r="I4623" s="18">
        <f t="shared" si="72"/>
        <v>1169208.3200000001</v>
      </c>
    </row>
    <row r="4624" spans="1:9" ht="18" x14ac:dyDescent="0.15">
      <c r="A4624" s="7">
        <v>3841</v>
      </c>
      <c r="B4624" s="96"/>
      <c r="C4624" s="95"/>
      <c r="D4624" s="7">
        <v>904507</v>
      </c>
      <c r="E4624" s="8" t="s">
        <v>4558</v>
      </c>
      <c r="F4624" s="9" t="s">
        <v>4334</v>
      </c>
      <c r="G4624" s="10"/>
      <c r="H4624" s="11">
        <v>198400</v>
      </c>
      <c r="I4624" s="18">
        <f t="shared" si="72"/>
        <v>224430.07999999999</v>
      </c>
    </row>
    <row r="4625" spans="1:9" ht="18" x14ac:dyDescent="0.15">
      <c r="A4625" s="83">
        <v>3842</v>
      </c>
      <c r="B4625" s="96"/>
      <c r="C4625" s="95"/>
      <c r="D4625" s="83">
        <v>904508</v>
      </c>
      <c r="E4625" s="8" t="s">
        <v>4559</v>
      </c>
      <c r="F4625" s="90"/>
      <c r="G4625" s="84"/>
      <c r="H4625" s="85">
        <v>76500</v>
      </c>
      <c r="I4625" s="18">
        <f t="shared" si="72"/>
        <v>86536.8</v>
      </c>
    </row>
    <row r="4626" spans="1:9" ht="15.75" customHeight="1" x14ac:dyDescent="0.15">
      <c r="A4626" s="83"/>
      <c r="B4626" s="96"/>
      <c r="C4626" s="95"/>
      <c r="D4626" s="83"/>
      <c r="E4626" s="8" t="s">
        <v>4560</v>
      </c>
      <c r="F4626" s="90"/>
      <c r="G4626" s="84"/>
      <c r="H4626" s="85"/>
      <c r="I4626" s="18">
        <f t="shared" si="72"/>
        <v>0</v>
      </c>
    </row>
    <row r="4627" spans="1:9" ht="15.75" customHeight="1" x14ac:dyDescent="0.15">
      <c r="A4627" s="7">
        <v>3843</v>
      </c>
      <c r="B4627" s="96"/>
      <c r="C4627" s="95"/>
      <c r="D4627" s="7">
        <v>904509</v>
      </c>
      <c r="E4627" s="8" t="s">
        <v>4561</v>
      </c>
      <c r="F4627" s="9" t="s">
        <v>4281</v>
      </c>
      <c r="G4627" s="10"/>
      <c r="H4627" s="11">
        <v>114500</v>
      </c>
      <c r="I4627" s="18">
        <f t="shared" si="72"/>
        <v>129522.4</v>
      </c>
    </row>
    <row r="4628" spans="1:9" ht="15.75" customHeight="1" x14ac:dyDescent="0.15">
      <c r="A4628" s="7">
        <v>3844</v>
      </c>
      <c r="B4628" s="96"/>
      <c r="C4628" s="95"/>
      <c r="D4628" s="7">
        <v>904510</v>
      </c>
      <c r="E4628" s="8" t="s">
        <v>4562</v>
      </c>
      <c r="F4628" s="12"/>
      <c r="G4628" s="10"/>
      <c r="H4628" s="11">
        <v>159900</v>
      </c>
      <c r="I4628" s="18">
        <f t="shared" si="72"/>
        <v>180878.88</v>
      </c>
    </row>
    <row r="4629" spans="1:9" ht="15.75" customHeight="1" x14ac:dyDescent="0.15">
      <c r="A4629" s="7">
        <v>3845</v>
      </c>
      <c r="B4629" s="96"/>
      <c r="C4629" s="95"/>
      <c r="D4629" s="7">
        <v>904511</v>
      </c>
      <c r="E4629" s="8" t="s">
        <v>4563</v>
      </c>
      <c r="F4629" s="9" t="s">
        <v>4401</v>
      </c>
      <c r="G4629" s="10"/>
      <c r="H4629" s="11">
        <v>1226900</v>
      </c>
      <c r="I4629" s="18">
        <f t="shared" si="72"/>
        <v>1387869.28</v>
      </c>
    </row>
    <row r="4630" spans="1:9" ht="15.75" customHeight="1" x14ac:dyDescent="0.15">
      <c r="A4630" s="7">
        <v>3846</v>
      </c>
      <c r="B4630" s="96"/>
      <c r="C4630" s="95"/>
      <c r="D4630" s="7">
        <v>904601</v>
      </c>
      <c r="E4630" s="8" t="s">
        <v>4564</v>
      </c>
      <c r="F4630" s="12"/>
      <c r="G4630" s="10"/>
      <c r="H4630" s="11">
        <v>71500</v>
      </c>
      <c r="I4630" s="18">
        <f t="shared" si="72"/>
        <v>80880.800000000003</v>
      </c>
    </row>
    <row r="4631" spans="1:9" ht="15.75" customHeight="1" x14ac:dyDescent="0.15">
      <c r="A4631" s="7">
        <v>3847</v>
      </c>
      <c r="B4631" s="96"/>
      <c r="C4631" s="95"/>
      <c r="D4631" s="7">
        <v>904602</v>
      </c>
      <c r="E4631" s="8" t="s">
        <v>4565</v>
      </c>
      <c r="F4631" s="12"/>
      <c r="G4631" s="10"/>
      <c r="H4631" s="11">
        <v>144500</v>
      </c>
      <c r="I4631" s="18">
        <f t="shared" si="72"/>
        <v>163458.4</v>
      </c>
    </row>
    <row r="4632" spans="1:9" ht="18" x14ac:dyDescent="0.15">
      <c r="A4632" s="7">
        <v>3848</v>
      </c>
      <c r="B4632" s="96"/>
      <c r="C4632" s="95"/>
      <c r="D4632" s="7">
        <v>904605</v>
      </c>
      <c r="E4632" s="8" t="s">
        <v>4566</v>
      </c>
      <c r="F4632" s="9" t="s">
        <v>4334</v>
      </c>
      <c r="G4632" s="10"/>
      <c r="H4632" s="11">
        <v>177500</v>
      </c>
      <c r="I4632" s="18">
        <f t="shared" si="72"/>
        <v>200788</v>
      </c>
    </row>
    <row r="4633" spans="1:9" ht="18" x14ac:dyDescent="0.15">
      <c r="A4633" s="7">
        <v>3849</v>
      </c>
      <c r="B4633" s="96"/>
      <c r="C4633" s="95"/>
      <c r="D4633" s="7">
        <v>904701</v>
      </c>
      <c r="E4633" s="8" t="s">
        <v>4567</v>
      </c>
      <c r="F4633" s="9" t="s">
        <v>4334</v>
      </c>
      <c r="G4633" s="10"/>
      <c r="H4633" s="11">
        <v>99200</v>
      </c>
      <c r="I4633" s="18">
        <f t="shared" si="72"/>
        <v>112215.03999999999</v>
      </c>
    </row>
    <row r="4634" spans="1:9" ht="15.75" customHeight="1" x14ac:dyDescent="0.15">
      <c r="A4634" s="7">
        <v>3850</v>
      </c>
      <c r="B4634" s="96"/>
      <c r="C4634" s="95"/>
      <c r="D4634" s="7">
        <v>904704</v>
      </c>
      <c r="E4634" s="8" t="s">
        <v>4568</v>
      </c>
      <c r="F4634" s="12"/>
      <c r="G4634" s="10"/>
      <c r="H4634" s="11">
        <v>114000</v>
      </c>
      <c r="I4634" s="18">
        <f t="shared" si="72"/>
        <v>128956.8</v>
      </c>
    </row>
    <row r="4635" spans="1:9" ht="18" x14ac:dyDescent="0.15">
      <c r="A4635" s="7">
        <v>3851</v>
      </c>
      <c r="B4635" s="96"/>
      <c r="C4635" s="95"/>
      <c r="D4635" s="7">
        <v>904705</v>
      </c>
      <c r="E4635" s="8" t="s">
        <v>4569</v>
      </c>
      <c r="F4635" s="9" t="s">
        <v>4289</v>
      </c>
      <c r="G4635" s="10"/>
      <c r="H4635" s="11">
        <v>114900</v>
      </c>
      <c r="I4635" s="18">
        <f t="shared" si="72"/>
        <v>129974.88</v>
      </c>
    </row>
    <row r="4636" spans="1:9" ht="18" x14ac:dyDescent="0.15">
      <c r="A4636" s="7">
        <v>3852</v>
      </c>
      <c r="B4636" s="96"/>
      <c r="C4636" s="95"/>
      <c r="D4636" s="7">
        <v>904706</v>
      </c>
      <c r="E4636" s="8" t="s">
        <v>4570</v>
      </c>
      <c r="F4636" s="9" t="s">
        <v>4289</v>
      </c>
      <c r="G4636" s="10"/>
      <c r="H4636" s="11">
        <v>49100</v>
      </c>
      <c r="I4636" s="18">
        <f t="shared" si="72"/>
        <v>55541.919999999998</v>
      </c>
    </row>
    <row r="4637" spans="1:9" ht="18" x14ac:dyDescent="0.15">
      <c r="A4637" s="7">
        <v>3853</v>
      </c>
      <c r="B4637" s="96"/>
      <c r="C4637" s="95"/>
      <c r="D4637" s="7">
        <v>904708</v>
      </c>
      <c r="E4637" s="8" t="s">
        <v>4571</v>
      </c>
      <c r="F4637" s="9" t="s">
        <v>4289</v>
      </c>
      <c r="G4637" s="10"/>
      <c r="H4637" s="11">
        <v>255900</v>
      </c>
      <c r="I4637" s="18">
        <f t="shared" si="72"/>
        <v>289474.08</v>
      </c>
    </row>
    <row r="4638" spans="1:9" ht="18" x14ac:dyDescent="0.15">
      <c r="A4638" s="7">
        <v>3854</v>
      </c>
      <c r="B4638" s="96"/>
      <c r="C4638" s="95"/>
      <c r="D4638" s="7">
        <v>904720</v>
      </c>
      <c r="E4638" s="8" t="s">
        <v>4572</v>
      </c>
      <c r="F4638" s="9" t="s">
        <v>4334</v>
      </c>
      <c r="G4638" s="10"/>
      <c r="H4638" s="11">
        <v>255900</v>
      </c>
      <c r="I4638" s="18">
        <f t="shared" si="72"/>
        <v>289474.08</v>
      </c>
    </row>
    <row r="4639" spans="1:9" ht="18" x14ac:dyDescent="0.15">
      <c r="A4639" s="7">
        <v>3855</v>
      </c>
      <c r="B4639" s="96"/>
      <c r="C4639" s="95"/>
      <c r="D4639" s="7">
        <v>904721</v>
      </c>
      <c r="E4639" s="8" t="s">
        <v>4573</v>
      </c>
      <c r="F4639" s="9" t="s">
        <v>4334</v>
      </c>
      <c r="G4639" s="10"/>
      <c r="H4639" s="11">
        <v>208900</v>
      </c>
      <c r="I4639" s="18">
        <f t="shared" si="72"/>
        <v>236307.68</v>
      </c>
    </row>
    <row r="4640" spans="1:9" ht="18" x14ac:dyDescent="0.15">
      <c r="A4640" s="7">
        <v>3856</v>
      </c>
      <c r="B4640" s="96"/>
      <c r="C4640" s="95"/>
      <c r="D4640" s="7">
        <v>904801</v>
      </c>
      <c r="E4640" s="8" t="s">
        <v>4574</v>
      </c>
      <c r="F4640" s="9" t="s">
        <v>4229</v>
      </c>
      <c r="G4640" s="10"/>
      <c r="H4640" s="11">
        <v>108600</v>
      </c>
      <c r="I4640" s="18">
        <f t="shared" si="72"/>
        <v>122848.31999999999</v>
      </c>
    </row>
    <row r="4641" spans="1:9" ht="18" x14ac:dyDescent="0.15">
      <c r="A4641" s="7">
        <v>3857</v>
      </c>
      <c r="B4641" s="96"/>
      <c r="C4641" s="95"/>
      <c r="D4641" s="7">
        <v>904802</v>
      </c>
      <c r="E4641" s="8" t="s">
        <v>4575</v>
      </c>
      <c r="F4641" s="9" t="s">
        <v>4289</v>
      </c>
      <c r="G4641" s="10"/>
      <c r="H4641" s="11">
        <v>91400</v>
      </c>
      <c r="I4641" s="18">
        <f t="shared" si="72"/>
        <v>103391.67999999999</v>
      </c>
    </row>
    <row r="4642" spans="1:9" ht="18" x14ac:dyDescent="0.15">
      <c r="A4642" s="7">
        <v>3858</v>
      </c>
      <c r="B4642" s="96"/>
      <c r="C4642" s="95"/>
      <c r="D4642" s="7">
        <v>904803</v>
      </c>
      <c r="E4642" s="8" t="s">
        <v>4576</v>
      </c>
      <c r="F4642" s="9" t="s">
        <v>4289</v>
      </c>
      <c r="G4642" s="10"/>
      <c r="H4642" s="11">
        <v>110000</v>
      </c>
      <c r="I4642" s="18">
        <f t="shared" si="72"/>
        <v>124432</v>
      </c>
    </row>
    <row r="4643" spans="1:9" ht="18" x14ac:dyDescent="0.15">
      <c r="A4643" s="7">
        <v>3859</v>
      </c>
      <c r="B4643" s="96"/>
      <c r="C4643" s="95"/>
      <c r="D4643" s="7">
        <v>904804</v>
      </c>
      <c r="E4643" s="8" t="s">
        <v>4577</v>
      </c>
      <c r="F4643" s="9" t="s">
        <v>4289</v>
      </c>
      <c r="G4643" s="10"/>
      <c r="H4643" s="11">
        <v>99200</v>
      </c>
      <c r="I4643" s="18">
        <f t="shared" si="72"/>
        <v>112215.03999999999</v>
      </c>
    </row>
    <row r="4644" spans="1:9" ht="15.75" customHeight="1" x14ac:dyDescent="0.15">
      <c r="A4644" s="7">
        <v>3860</v>
      </c>
      <c r="B4644" s="96"/>
      <c r="C4644" s="95"/>
      <c r="D4644" s="7">
        <v>904805</v>
      </c>
      <c r="E4644" s="8" t="s">
        <v>4578</v>
      </c>
      <c r="F4644" s="12"/>
      <c r="G4644" s="10"/>
      <c r="H4644" s="11">
        <v>159900</v>
      </c>
      <c r="I4644" s="18">
        <f t="shared" si="72"/>
        <v>180878.88</v>
      </c>
    </row>
    <row r="4645" spans="1:9" x14ac:dyDescent="0.15">
      <c r="A4645" s="7">
        <v>3861</v>
      </c>
      <c r="B4645" s="96"/>
      <c r="C4645" s="95"/>
      <c r="D4645" s="7">
        <v>904806</v>
      </c>
      <c r="E4645" s="8" t="s">
        <v>4579</v>
      </c>
      <c r="F4645" s="12"/>
      <c r="G4645" s="10"/>
      <c r="H4645" s="11">
        <v>319700</v>
      </c>
      <c r="I4645" s="18">
        <f t="shared" si="72"/>
        <v>361644.64</v>
      </c>
    </row>
    <row r="4646" spans="1:9" ht="18" x14ac:dyDescent="0.15">
      <c r="A4646" s="7">
        <v>3862</v>
      </c>
      <c r="B4646" s="96"/>
      <c r="C4646" s="95"/>
      <c r="D4646" s="7">
        <v>904807</v>
      </c>
      <c r="E4646" s="8" t="s">
        <v>4580</v>
      </c>
      <c r="F4646" s="9" t="s">
        <v>4229</v>
      </c>
      <c r="G4646" s="10"/>
      <c r="H4646" s="11">
        <v>60000</v>
      </c>
      <c r="I4646" s="18">
        <f t="shared" si="72"/>
        <v>67872</v>
      </c>
    </row>
    <row r="4647" spans="1:9" ht="18" x14ac:dyDescent="0.15">
      <c r="A4647" s="7">
        <v>3863</v>
      </c>
      <c r="B4647" s="96"/>
      <c r="C4647" s="95"/>
      <c r="D4647" s="7">
        <v>904808</v>
      </c>
      <c r="E4647" s="8" t="s">
        <v>4581</v>
      </c>
      <c r="F4647" s="9" t="s">
        <v>4289</v>
      </c>
      <c r="G4647" s="10"/>
      <c r="H4647" s="11">
        <v>60000</v>
      </c>
      <c r="I4647" s="18">
        <f t="shared" si="72"/>
        <v>67872</v>
      </c>
    </row>
    <row r="4648" spans="1:9" ht="18" x14ac:dyDescent="0.15">
      <c r="A4648" s="83">
        <v>3864</v>
      </c>
      <c r="B4648" s="96"/>
      <c r="C4648" s="95"/>
      <c r="D4648" s="83">
        <v>904809</v>
      </c>
      <c r="E4648" s="8" t="s">
        <v>4582</v>
      </c>
      <c r="F4648" s="90"/>
      <c r="G4648" s="84"/>
      <c r="H4648" s="85">
        <v>114300</v>
      </c>
      <c r="I4648" s="18">
        <f t="shared" si="72"/>
        <v>129296.16</v>
      </c>
    </row>
    <row r="4649" spans="1:9" ht="15.75" customHeight="1" x14ac:dyDescent="0.15">
      <c r="A4649" s="83"/>
      <c r="B4649" s="96"/>
      <c r="C4649" s="95"/>
      <c r="D4649" s="83"/>
      <c r="E4649" s="8" t="s">
        <v>4548</v>
      </c>
      <c r="F4649" s="90"/>
      <c r="G4649" s="84"/>
      <c r="H4649" s="85"/>
      <c r="I4649" s="18">
        <f t="shared" si="72"/>
        <v>0</v>
      </c>
    </row>
    <row r="4650" spans="1:9" ht="18" x14ac:dyDescent="0.15">
      <c r="A4650" s="7">
        <v>3865</v>
      </c>
      <c r="B4650" s="96"/>
      <c r="C4650" s="95"/>
      <c r="D4650" s="7">
        <v>904810</v>
      </c>
      <c r="E4650" s="8" t="s">
        <v>4583</v>
      </c>
      <c r="F4650" s="9" t="s">
        <v>4334</v>
      </c>
      <c r="G4650" s="10"/>
      <c r="H4650" s="11">
        <v>142000</v>
      </c>
      <c r="I4650" s="18">
        <f t="shared" si="72"/>
        <v>160630.39999999999</v>
      </c>
    </row>
    <row r="4651" spans="1:9" ht="18" x14ac:dyDescent="0.15">
      <c r="A4651" s="7">
        <v>3866</v>
      </c>
      <c r="B4651" s="96"/>
      <c r="C4651" s="95"/>
      <c r="D4651" s="7">
        <v>904811</v>
      </c>
      <c r="E4651" s="8" t="s">
        <v>4584</v>
      </c>
      <c r="F4651" s="9" t="s">
        <v>4289</v>
      </c>
      <c r="G4651" s="10"/>
      <c r="H4651" s="11">
        <v>98200</v>
      </c>
      <c r="I4651" s="18">
        <f t="shared" si="72"/>
        <v>111083.84</v>
      </c>
    </row>
    <row r="4652" spans="1:9" ht="15.75" customHeight="1" x14ac:dyDescent="0.15">
      <c r="A4652" s="7">
        <v>3867</v>
      </c>
      <c r="B4652" s="96"/>
      <c r="C4652" s="95"/>
      <c r="D4652" s="7">
        <v>904812</v>
      </c>
      <c r="E4652" s="8" t="s">
        <v>4585</v>
      </c>
      <c r="F4652" s="12"/>
      <c r="G4652" s="10"/>
      <c r="H4652" s="11">
        <v>159900</v>
      </c>
      <c r="I4652" s="18">
        <f t="shared" si="72"/>
        <v>180878.88</v>
      </c>
    </row>
    <row r="4653" spans="1:9" ht="15.75" customHeight="1" x14ac:dyDescent="0.15">
      <c r="A4653" s="7">
        <v>3868</v>
      </c>
      <c r="B4653" s="96"/>
      <c r="C4653" s="95"/>
      <c r="D4653" s="7">
        <v>904813</v>
      </c>
      <c r="E4653" s="8" t="s">
        <v>4586</v>
      </c>
      <c r="F4653" s="12"/>
      <c r="G4653" s="10"/>
      <c r="H4653" s="11">
        <v>159900</v>
      </c>
      <c r="I4653" s="18">
        <f t="shared" si="72"/>
        <v>180878.88</v>
      </c>
    </row>
    <row r="4654" spans="1:9" ht="18" x14ac:dyDescent="0.15">
      <c r="A4654" s="7">
        <v>3869</v>
      </c>
      <c r="B4654" s="96"/>
      <c r="C4654" s="95"/>
      <c r="D4654" s="7">
        <v>904901</v>
      </c>
      <c r="E4654" s="8" t="s">
        <v>4587</v>
      </c>
      <c r="F4654" s="9" t="s">
        <v>4289</v>
      </c>
      <c r="G4654" s="10"/>
      <c r="H4654" s="11">
        <v>67400</v>
      </c>
      <c r="I4654" s="18">
        <f t="shared" si="72"/>
        <v>76242.880000000005</v>
      </c>
    </row>
    <row r="4655" spans="1:9" ht="18" x14ac:dyDescent="0.15">
      <c r="A4655" s="7">
        <v>3870</v>
      </c>
      <c r="B4655" s="96"/>
      <c r="C4655" s="95"/>
      <c r="D4655" s="7">
        <v>904902</v>
      </c>
      <c r="E4655" s="8" t="s">
        <v>4588</v>
      </c>
      <c r="F4655" s="12"/>
      <c r="G4655" s="10"/>
      <c r="H4655" s="11">
        <v>119000</v>
      </c>
      <c r="I4655" s="18">
        <f t="shared" si="72"/>
        <v>134612.79999999999</v>
      </c>
    </row>
    <row r="4656" spans="1:9" ht="18" x14ac:dyDescent="0.15">
      <c r="A4656" s="7">
        <v>3871</v>
      </c>
      <c r="B4656" s="96"/>
      <c r="C4656" s="95"/>
      <c r="D4656" s="7">
        <v>904904</v>
      </c>
      <c r="E4656" s="8" t="s">
        <v>4589</v>
      </c>
      <c r="F4656" s="12"/>
      <c r="G4656" s="10"/>
      <c r="H4656" s="11">
        <v>129100</v>
      </c>
      <c r="I4656" s="18">
        <f t="shared" si="72"/>
        <v>146037.91999999998</v>
      </c>
    </row>
    <row r="4657" spans="1:9" ht="18" x14ac:dyDescent="0.15">
      <c r="A4657" s="7">
        <v>3872</v>
      </c>
      <c r="B4657" s="96"/>
      <c r="C4657" s="95"/>
      <c r="D4657" s="7">
        <v>904912</v>
      </c>
      <c r="E4657" s="8" t="s">
        <v>4590</v>
      </c>
      <c r="F4657" s="12"/>
      <c r="G4657" s="10"/>
      <c r="H4657" s="11">
        <v>255200</v>
      </c>
      <c r="I4657" s="18">
        <f t="shared" si="72"/>
        <v>288682.23999999999</v>
      </c>
    </row>
    <row r="4658" spans="1:9" ht="15.75" customHeight="1" x14ac:dyDescent="0.15">
      <c r="A4658" s="7">
        <v>3873</v>
      </c>
      <c r="B4658" s="96"/>
      <c r="C4658" s="95"/>
      <c r="D4658" s="7">
        <v>904920</v>
      </c>
      <c r="E4658" s="8" t="s">
        <v>4591</v>
      </c>
      <c r="F4658" s="12"/>
      <c r="G4658" s="10"/>
      <c r="H4658" s="11">
        <v>241600</v>
      </c>
      <c r="I4658" s="18">
        <f t="shared" si="72"/>
        <v>273297.91999999998</v>
      </c>
    </row>
    <row r="4659" spans="1:9" ht="15.75" customHeight="1" x14ac:dyDescent="0.15">
      <c r="A4659" s="7">
        <v>3874</v>
      </c>
      <c r="B4659" s="96"/>
      <c r="C4659" s="95"/>
      <c r="D4659" s="7">
        <v>904921</v>
      </c>
      <c r="E4659" s="8" t="s">
        <v>4592</v>
      </c>
      <c r="F4659" s="12"/>
      <c r="G4659" s="10"/>
      <c r="H4659" s="11">
        <v>83200</v>
      </c>
      <c r="I4659" s="18">
        <f t="shared" si="72"/>
        <v>94115.839999999997</v>
      </c>
    </row>
    <row r="4660" spans="1:9" ht="15.75" customHeight="1" x14ac:dyDescent="0.15">
      <c r="A4660" s="7">
        <v>3875</v>
      </c>
      <c r="B4660" s="96"/>
      <c r="C4660" s="95"/>
      <c r="D4660" s="7">
        <v>904922</v>
      </c>
      <c r="E4660" s="8" t="s">
        <v>4593</v>
      </c>
      <c r="F4660" s="12"/>
      <c r="G4660" s="10"/>
      <c r="H4660" s="11">
        <v>73200</v>
      </c>
      <c r="I4660" s="18">
        <f t="shared" si="72"/>
        <v>82803.839999999997</v>
      </c>
    </row>
    <row r="4661" spans="1:9" ht="18" x14ac:dyDescent="0.15">
      <c r="A4661" s="7">
        <v>3876</v>
      </c>
      <c r="B4661" s="96"/>
      <c r="C4661" s="95"/>
      <c r="D4661" s="7">
        <v>904923</v>
      </c>
      <c r="E4661" s="8" t="s">
        <v>4594</v>
      </c>
      <c r="F4661" s="9" t="s">
        <v>4229</v>
      </c>
      <c r="G4661" s="10"/>
      <c r="H4661" s="11">
        <v>80400</v>
      </c>
      <c r="I4661" s="18">
        <f t="shared" si="72"/>
        <v>90948.479999999996</v>
      </c>
    </row>
    <row r="4662" spans="1:9" ht="15.75" customHeight="1" x14ac:dyDescent="0.15">
      <c r="A4662" s="7">
        <v>3877</v>
      </c>
      <c r="B4662" s="96"/>
      <c r="C4662" s="95"/>
      <c r="D4662" s="7">
        <v>904924</v>
      </c>
      <c r="E4662" s="8" t="s">
        <v>4595</v>
      </c>
      <c r="F4662" s="12"/>
      <c r="G4662" s="10"/>
      <c r="H4662" s="11">
        <v>114000</v>
      </c>
      <c r="I4662" s="18">
        <f t="shared" si="72"/>
        <v>128956.8</v>
      </c>
    </row>
    <row r="4663" spans="1:9" ht="15.75" customHeight="1" x14ac:dyDescent="0.15">
      <c r="A4663" s="7">
        <v>3878</v>
      </c>
      <c r="B4663" s="96"/>
      <c r="C4663" s="95"/>
      <c r="D4663" s="7">
        <v>904925</v>
      </c>
      <c r="E4663" s="8" t="s">
        <v>4596</v>
      </c>
      <c r="F4663" s="12"/>
      <c r="G4663" s="10"/>
      <c r="H4663" s="11">
        <v>73200</v>
      </c>
      <c r="I4663" s="18">
        <f t="shared" si="72"/>
        <v>82803.839999999997</v>
      </c>
    </row>
    <row r="4664" spans="1:9" ht="18" x14ac:dyDescent="0.15">
      <c r="A4664" s="7">
        <v>3879</v>
      </c>
      <c r="B4664" s="96"/>
      <c r="C4664" s="95"/>
      <c r="D4664" s="7">
        <v>904927</v>
      </c>
      <c r="E4664" s="8" t="s">
        <v>4597</v>
      </c>
      <c r="F4664" s="9" t="s">
        <v>4289</v>
      </c>
      <c r="G4664" s="10"/>
      <c r="H4664" s="11">
        <v>177500</v>
      </c>
      <c r="I4664" s="18">
        <f t="shared" si="72"/>
        <v>200788</v>
      </c>
    </row>
    <row r="4665" spans="1:9" ht="27" x14ac:dyDescent="0.15">
      <c r="A4665" s="83">
        <v>3880</v>
      </c>
      <c r="B4665" s="96"/>
      <c r="C4665" s="95"/>
      <c r="D4665" s="83">
        <v>905001</v>
      </c>
      <c r="E4665" s="8" t="s">
        <v>4598</v>
      </c>
      <c r="F4665" s="86" t="s">
        <v>4289</v>
      </c>
      <c r="G4665" s="84"/>
      <c r="H4665" s="85">
        <v>128400</v>
      </c>
      <c r="I4665" s="18">
        <f t="shared" si="72"/>
        <v>145246.07999999999</v>
      </c>
    </row>
    <row r="4666" spans="1:9" x14ac:dyDescent="0.15">
      <c r="A4666" s="83"/>
      <c r="B4666" s="96"/>
      <c r="C4666" s="95"/>
      <c r="D4666" s="83"/>
      <c r="E4666" s="8" t="s">
        <v>4599</v>
      </c>
      <c r="F4666" s="86"/>
      <c r="G4666" s="84"/>
      <c r="H4666" s="85"/>
      <c r="I4666" s="18">
        <f t="shared" si="72"/>
        <v>0</v>
      </c>
    </row>
    <row r="4667" spans="1:9" ht="17.25" customHeight="1" x14ac:dyDescent="0.15">
      <c r="A4667" s="83">
        <v>3881</v>
      </c>
      <c r="B4667" s="96"/>
      <c r="C4667" s="95"/>
      <c r="D4667" s="83">
        <v>905003</v>
      </c>
      <c r="E4667" s="8" t="s">
        <v>4600</v>
      </c>
      <c r="F4667" s="86" t="s">
        <v>4289</v>
      </c>
      <c r="G4667" s="84"/>
      <c r="H4667" s="85">
        <v>224500</v>
      </c>
      <c r="I4667" s="18">
        <f t="shared" si="72"/>
        <v>253954.4</v>
      </c>
    </row>
    <row r="4668" spans="1:9" x14ac:dyDescent="0.15">
      <c r="A4668" s="83"/>
      <c r="B4668" s="96"/>
      <c r="C4668" s="95"/>
      <c r="D4668" s="83"/>
      <c r="E4668" s="8" t="s">
        <v>4599</v>
      </c>
      <c r="F4668" s="86"/>
      <c r="G4668" s="84"/>
      <c r="H4668" s="85"/>
      <c r="I4668" s="18">
        <f t="shared" si="72"/>
        <v>0</v>
      </c>
    </row>
    <row r="4669" spans="1:9" ht="18" x14ac:dyDescent="0.15">
      <c r="A4669" s="7">
        <v>3882</v>
      </c>
      <c r="B4669" s="96"/>
      <c r="C4669" s="95"/>
      <c r="D4669" s="7">
        <v>905103</v>
      </c>
      <c r="E4669" s="8" t="s">
        <v>4601</v>
      </c>
      <c r="F4669" s="9" t="s">
        <v>4289</v>
      </c>
      <c r="G4669" s="10"/>
      <c r="H4669" s="11">
        <v>234000</v>
      </c>
      <c r="I4669" s="18">
        <f t="shared" si="72"/>
        <v>264700.79999999999</v>
      </c>
    </row>
    <row r="4670" spans="1:9" ht="27" x14ac:dyDescent="0.15">
      <c r="A4670" s="7">
        <v>3883</v>
      </c>
      <c r="B4670" s="96"/>
      <c r="C4670" s="95"/>
      <c r="D4670" s="7">
        <v>905106</v>
      </c>
      <c r="E4670" s="8" t="s">
        <v>4602</v>
      </c>
      <c r="F4670" s="9" t="s">
        <v>4603</v>
      </c>
      <c r="G4670" s="10"/>
      <c r="H4670" s="11">
        <v>254800</v>
      </c>
      <c r="I4670" s="18">
        <f t="shared" si="72"/>
        <v>288229.76000000001</v>
      </c>
    </row>
    <row r="4671" spans="1:9" ht="15.75" customHeight="1" x14ac:dyDescent="0.15">
      <c r="A4671" s="7">
        <v>3884</v>
      </c>
      <c r="B4671" s="96"/>
      <c r="C4671" s="95"/>
      <c r="D4671" s="7">
        <v>905201</v>
      </c>
      <c r="E4671" s="8" t="s">
        <v>4604</v>
      </c>
      <c r="F4671" s="12"/>
      <c r="G4671" s="10"/>
      <c r="H4671" s="11">
        <v>156600</v>
      </c>
      <c r="I4671" s="18">
        <f t="shared" si="72"/>
        <v>177145.91999999998</v>
      </c>
    </row>
    <row r="4672" spans="1:9" ht="18" x14ac:dyDescent="0.15">
      <c r="A4672" s="7">
        <v>3885</v>
      </c>
      <c r="B4672" s="96"/>
      <c r="C4672" s="95"/>
      <c r="D4672" s="7">
        <v>905202</v>
      </c>
      <c r="E4672" s="8" t="s">
        <v>4605</v>
      </c>
      <c r="F4672" s="9" t="s">
        <v>4289</v>
      </c>
      <c r="G4672" s="10"/>
      <c r="H4672" s="11">
        <v>200000</v>
      </c>
      <c r="I4672" s="18">
        <f t="shared" si="72"/>
        <v>226240</v>
      </c>
    </row>
    <row r="4673" spans="1:9" ht="18" x14ac:dyDescent="0.15">
      <c r="A4673" s="7">
        <v>3886</v>
      </c>
      <c r="B4673" s="96"/>
      <c r="C4673" s="95"/>
      <c r="D4673" s="7">
        <v>905206</v>
      </c>
      <c r="E4673" s="8" t="s">
        <v>4606</v>
      </c>
      <c r="F4673" s="9" t="s">
        <v>4607</v>
      </c>
      <c r="G4673" s="10"/>
      <c r="H4673" s="11">
        <v>133800</v>
      </c>
      <c r="I4673" s="18">
        <f t="shared" si="72"/>
        <v>151354.56</v>
      </c>
    </row>
    <row r="4674" spans="1:9" ht="18" x14ac:dyDescent="0.15">
      <c r="A4674" s="7">
        <v>3887</v>
      </c>
      <c r="B4674" s="96"/>
      <c r="C4674" s="95"/>
      <c r="D4674" s="7">
        <v>905213</v>
      </c>
      <c r="E4674" s="8" t="s">
        <v>4608</v>
      </c>
      <c r="F4674" s="9" t="s">
        <v>4607</v>
      </c>
      <c r="G4674" s="10"/>
      <c r="H4674" s="11">
        <v>133800</v>
      </c>
      <c r="I4674" s="18">
        <f t="shared" si="72"/>
        <v>151354.56</v>
      </c>
    </row>
    <row r="4675" spans="1:9" ht="18" x14ac:dyDescent="0.15">
      <c r="A4675" s="7">
        <v>3888</v>
      </c>
      <c r="B4675" s="96"/>
      <c r="C4675" s="95"/>
      <c r="D4675" s="7">
        <v>905214</v>
      </c>
      <c r="E4675" s="8" t="s">
        <v>4609</v>
      </c>
      <c r="F4675" s="9" t="s">
        <v>4610</v>
      </c>
      <c r="G4675" s="10"/>
      <c r="H4675" s="11">
        <v>188500</v>
      </c>
      <c r="I4675" s="18">
        <f t="shared" si="72"/>
        <v>213231.2</v>
      </c>
    </row>
    <row r="4676" spans="1:9" ht="17.25" customHeight="1" x14ac:dyDescent="0.15">
      <c r="A4676" s="83">
        <v>3889</v>
      </c>
      <c r="B4676" s="96"/>
      <c r="C4676" s="95"/>
      <c r="D4676" s="83">
        <v>905302</v>
      </c>
      <c r="E4676" s="8" t="s">
        <v>4611</v>
      </c>
      <c r="F4676" s="86" t="s">
        <v>4289</v>
      </c>
      <c r="G4676" s="84"/>
      <c r="H4676" s="85">
        <v>52200</v>
      </c>
      <c r="I4676" s="18">
        <f t="shared" si="72"/>
        <v>59048.639999999999</v>
      </c>
    </row>
    <row r="4677" spans="1:9" ht="15.75" customHeight="1" x14ac:dyDescent="0.15">
      <c r="A4677" s="83"/>
      <c r="B4677" s="96"/>
      <c r="C4677" s="95"/>
      <c r="D4677" s="83"/>
      <c r="E4677" s="8" t="s">
        <v>4612</v>
      </c>
      <c r="F4677" s="86"/>
      <c r="G4677" s="84"/>
      <c r="H4677" s="85"/>
      <c r="I4677" s="18">
        <f t="shared" ref="I4677:I4740" si="73">+(H4677*13.12%)+H4677</f>
        <v>0</v>
      </c>
    </row>
    <row r="4678" spans="1:9" ht="18" x14ac:dyDescent="0.15">
      <c r="A4678" s="7">
        <v>3890</v>
      </c>
      <c r="B4678" s="96"/>
      <c r="C4678" s="95"/>
      <c r="D4678" s="7">
        <v>905303</v>
      </c>
      <c r="E4678" s="8" t="s">
        <v>4613</v>
      </c>
      <c r="F4678" s="9" t="s">
        <v>4289</v>
      </c>
      <c r="G4678" s="10"/>
      <c r="H4678" s="11">
        <v>770000</v>
      </c>
      <c r="I4678" s="18">
        <f t="shared" si="73"/>
        <v>871024</v>
      </c>
    </row>
    <row r="4679" spans="1:9" ht="18" x14ac:dyDescent="0.15">
      <c r="A4679" s="7">
        <v>3891</v>
      </c>
      <c r="B4679" s="96"/>
      <c r="C4679" s="95"/>
      <c r="D4679" s="7">
        <v>905305</v>
      </c>
      <c r="E4679" s="8" t="s">
        <v>4614</v>
      </c>
      <c r="F4679" s="9" t="s">
        <v>4229</v>
      </c>
      <c r="G4679" s="10"/>
      <c r="H4679" s="11">
        <v>204100</v>
      </c>
      <c r="I4679" s="18">
        <f t="shared" si="73"/>
        <v>230877.91999999998</v>
      </c>
    </row>
    <row r="4680" spans="1:9" ht="18" x14ac:dyDescent="0.15">
      <c r="A4680" s="7">
        <v>3892</v>
      </c>
      <c r="B4680" s="96"/>
      <c r="C4680" s="95"/>
      <c r="D4680" s="7">
        <v>905308</v>
      </c>
      <c r="E4680" s="8" t="s">
        <v>4615</v>
      </c>
      <c r="F4680" s="9" t="s">
        <v>4289</v>
      </c>
      <c r="G4680" s="10"/>
      <c r="H4680" s="11">
        <v>124300</v>
      </c>
      <c r="I4680" s="18">
        <f t="shared" si="73"/>
        <v>140608.16</v>
      </c>
    </row>
    <row r="4681" spans="1:9" ht="18" x14ac:dyDescent="0.15">
      <c r="A4681" s="7">
        <v>3893</v>
      </c>
      <c r="B4681" s="96"/>
      <c r="C4681" s="95"/>
      <c r="D4681" s="7">
        <v>905310</v>
      </c>
      <c r="E4681" s="8" t="s">
        <v>4616</v>
      </c>
      <c r="F4681" s="9" t="s">
        <v>4229</v>
      </c>
      <c r="G4681" s="10"/>
      <c r="H4681" s="11">
        <v>124300</v>
      </c>
      <c r="I4681" s="18">
        <f t="shared" si="73"/>
        <v>140608.16</v>
      </c>
    </row>
    <row r="4682" spans="1:9" ht="18" x14ac:dyDescent="0.15">
      <c r="A4682" s="7">
        <v>3894</v>
      </c>
      <c r="B4682" s="96"/>
      <c r="C4682" s="95"/>
      <c r="D4682" s="7">
        <v>905313</v>
      </c>
      <c r="E4682" s="8" t="s">
        <v>4617</v>
      </c>
      <c r="F4682" s="9" t="s">
        <v>4229</v>
      </c>
      <c r="G4682" s="10"/>
      <c r="H4682" s="11">
        <v>44800</v>
      </c>
      <c r="I4682" s="18">
        <f t="shared" si="73"/>
        <v>50677.760000000002</v>
      </c>
    </row>
    <row r="4683" spans="1:9" ht="18" x14ac:dyDescent="0.15">
      <c r="A4683" s="7">
        <v>3895</v>
      </c>
      <c r="B4683" s="96"/>
      <c r="C4683" s="95"/>
      <c r="D4683" s="7">
        <v>905401</v>
      </c>
      <c r="E4683" s="8" t="s">
        <v>4618</v>
      </c>
      <c r="F4683" s="9" t="s">
        <v>4289</v>
      </c>
      <c r="G4683" s="10"/>
      <c r="H4683" s="11">
        <v>212000</v>
      </c>
      <c r="I4683" s="18">
        <f t="shared" si="73"/>
        <v>239814.39999999999</v>
      </c>
    </row>
    <row r="4684" spans="1:9" ht="15.75" customHeight="1" x14ac:dyDescent="0.15">
      <c r="A4684" s="7">
        <v>3896</v>
      </c>
      <c r="B4684" s="96"/>
      <c r="C4684" s="95"/>
      <c r="D4684" s="7">
        <v>905410</v>
      </c>
      <c r="E4684" s="8" t="s">
        <v>4619</v>
      </c>
      <c r="F4684" s="12"/>
      <c r="G4684" s="10"/>
      <c r="H4684" s="11">
        <v>191600</v>
      </c>
      <c r="I4684" s="18">
        <f t="shared" si="73"/>
        <v>216737.91999999998</v>
      </c>
    </row>
    <row r="4685" spans="1:9" ht="18" x14ac:dyDescent="0.15">
      <c r="A4685" s="7">
        <v>3897</v>
      </c>
      <c r="B4685" s="96"/>
      <c r="C4685" s="95"/>
      <c r="D4685" s="7">
        <v>905416</v>
      </c>
      <c r="E4685" s="8" t="s">
        <v>4620</v>
      </c>
      <c r="F4685" s="9" t="s">
        <v>4382</v>
      </c>
      <c r="G4685" s="10"/>
      <c r="H4685" s="11">
        <v>329500</v>
      </c>
      <c r="I4685" s="18">
        <f t="shared" si="73"/>
        <v>372730.4</v>
      </c>
    </row>
    <row r="4686" spans="1:9" ht="18" x14ac:dyDescent="0.15">
      <c r="A4686" s="7">
        <v>3898</v>
      </c>
      <c r="B4686" s="96"/>
      <c r="C4686" s="95"/>
      <c r="D4686" s="7">
        <v>905502</v>
      </c>
      <c r="E4686" s="8" t="s">
        <v>4621</v>
      </c>
      <c r="F4686" s="12"/>
      <c r="G4686" s="10"/>
      <c r="H4686" s="11">
        <v>242700</v>
      </c>
      <c r="I4686" s="18">
        <f t="shared" si="73"/>
        <v>274542.24</v>
      </c>
    </row>
    <row r="4687" spans="1:9" ht="18" x14ac:dyDescent="0.15">
      <c r="A4687" s="7">
        <v>3899</v>
      </c>
      <c r="B4687" s="96"/>
      <c r="C4687" s="95"/>
      <c r="D4687" s="7">
        <v>905503</v>
      </c>
      <c r="E4687" s="8" t="s">
        <v>4622</v>
      </c>
      <c r="F4687" s="12"/>
      <c r="G4687" s="10"/>
      <c r="H4687" s="11">
        <v>234800</v>
      </c>
      <c r="I4687" s="18">
        <f t="shared" si="73"/>
        <v>265605.76000000001</v>
      </c>
    </row>
    <row r="4688" spans="1:9" ht="18" x14ac:dyDescent="0.15">
      <c r="A4688" s="7">
        <v>3900</v>
      </c>
      <c r="B4688" s="96"/>
      <c r="C4688" s="95"/>
      <c r="D4688" s="7">
        <v>905504</v>
      </c>
      <c r="E4688" s="8" t="s">
        <v>4623</v>
      </c>
      <c r="F4688" s="12"/>
      <c r="G4688" s="10"/>
      <c r="H4688" s="11">
        <v>351600</v>
      </c>
      <c r="I4688" s="18">
        <f t="shared" si="73"/>
        <v>397729.92</v>
      </c>
    </row>
    <row r="4689" spans="1:9" ht="18" x14ac:dyDescent="0.15">
      <c r="A4689" s="7">
        <v>3901</v>
      </c>
      <c r="B4689" s="96"/>
      <c r="C4689" s="95"/>
      <c r="D4689" s="7">
        <v>905505</v>
      </c>
      <c r="E4689" s="8" t="s">
        <v>4624</v>
      </c>
      <c r="F4689" s="12"/>
      <c r="G4689" s="10"/>
      <c r="H4689" s="11">
        <v>255300</v>
      </c>
      <c r="I4689" s="18">
        <f t="shared" si="73"/>
        <v>288795.36</v>
      </c>
    </row>
    <row r="4690" spans="1:9" ht="18" x14ac:dyDescent="0.15">
      <c r="A4690" s="7">
        <v>3902</v>
      </c>
      <c r="B4690" s="96"/>
      <c r="C4690" s="95"/>
      <c r="D4690" s="7">
        <v>905603</v>
      </c>
      <c r="E4690" s="8" t="s">
        <v>4625</v>
      </c>
      <c r="F4690" s="9" t="s">
        <v>4607</v>
      </c>
      <c r="G4690" s="10"/>
      <c r="H4690" s="11">
        <v>167500</v>
      </c>
      <c r="I4690" s="18">
        <f t="shared" si="73"/>
        <v>189476</v>
      </c>
    </row>
    <row r="4691" spans="1:9" ht="18" x14ac:dyDescent="0.15">
      <c r="A4691" s="7">
        <v>3903</v>
      </c>
      <c r="B4691" s="96"/>
      <c r="C4691" s="95"/>
      <c r="D4691" s="7">
        <v>905607</v>
      </c>
      <c r="E4691" s="8" t="s">
        <v>4626</v>
      </c>
      <c r="F4691" s="9" t="s">
        <v>4289</v>
      </c>
      <c r="G4691" s="10"/>
      <c r="H4691" s="11">
        <v>151400</v>
      </c>
      <c r="I4691" s="18">
        <f t="shared" si="73"/>
        <v>171263.68</v>
      </c>
    </row>
    <row r="4692" spans="1:9" ht="18" x14ac:dyDescent="0.15">
      <c r="A4692" s="7">
        <v>3904</v>
      </c>
      <c r="B4692" s="96"/>
      <c r="C4692" s="95"/>
      <c r="D4692" s="7">
        <v>905701</v>
      </c>
      <c r="E4692" s="8" t="s">
        <v>4627</v>
      </c>
      <c r="F4692" s="9" t="s">
        <v>4289</v>
      </c>
      <c r="G4692" s="10"/>
      <c r="H4692" s="11">
        <v>122700</v>
      </c>
      <c r="I4692" s="18">
        <f t="shared" si="73"/>
        <v>138798.24</v>
      </c>
    </row>
    <row r="4693" spans="1:9" ht="18" x14ac:dyDescent="0.15">
      <c r="A4693" s="7">
        <v>3905</v>
      </c>
      <c r="B4693" s="96"/>
      <c r="C4693" s="95"/>
      <c r="D4693" s="7">
        <v>905705</v>
      </c>
      <c r="E4693" s="8" t="s">
        <v>4628</v>
      </c>
      <c r="F4693" s="9" t="s">
        <v>4229</v>
      </c>
      <c r="G4693" s="10"/>
      <c r="H4693" s="11">
        <v>130500</v>
      </c>
      <c r="I4693" s="18">
        <f t="shared" si="73"/>
        <v>147621.6</v>
      </c>
    </row>
    <row r="4694" spans="1:9" ht="18" x14ac:dyDescent="0.15">
      <c r="A4694" s="7">
        <v>3906</v>
      </c>
      <c r="B4694" s="96"/>
      <c r="C4694" s="95"/>
      <c r="D4694" s="7">
        <v>905708</v>
      </c>
      <c r="E4694" s="8" t="s">
        <v>4629</v>
      </c>
      <c r="F4694" s="9" t="s">
        <v>4229</v>
      </c>
      <c r="G4694" s="10"/>
      <c r="H4694" s="11">
        <v>117000</v>
      </c>
      <c r="I4694" s="18">
        <f t="shared" si="73"/>
        <v>132350.39999999999</v>
      </c>
    </row>
    <row r="4695" spans="1:9" ht="18" x14ac:dyDescent="0.15">
      <c r="A4695" s="7">
        <v>3907</v>
      </c>
      <c r="B4695" s="96"/>
      <c r="C4695" s="95"/>
      <c r="D4695" s="7">
        <v>905709</v>
      </c>
      <c r="E4695" s="8" t="s">
        <v>4630</v>
      </c>
      <c r="F4695" s="9" t="s">
        <v>4289</v>
      </c>
      <c r="G4695" s="10"/>
      <c r="H4695" s="11">
        <v>80400</v>
      </c>
      <c r="I4695" s="18">
        <f t="shared" si="73"/>
        <v>90948.479999999996</v>
      </c>
    </row>
    <row r="4696" spans="1:9" ht="18" x14ac:dyDescent="0.15">
      <c r="A4696" s="7">
        <v>3908</v>
      </c>
      <c r="B4696" s="96"/>
      <c r="C4696" s="95"/>
      <c r="D4696" s="7">
        <v>905710</v>
      </c>
      <c r="E4696" s="8" t="s">
        <v>4631</v>
      </c>
      <c r="F4696" s="9" t="s">
        <v>4229</v>
      </c>
      <c r="G4696" s="10"/>
      <c r="H4696" s="11">
        <v>190100</v>
      </c>
      <c r="I4696" s="18">
        <f t="shared" si="73"/>
        <v>215041.12</v>
      </c>
    </row>
    <row r="4697" spans="1:9" ht="18" x14ac:dyDescent="0.15">
      <c r="A4697" s="7">
        <v>3909</v>
      </c>
      <c r="B4697" s="96"/>
      <c r="C4697" s="95"/>
      <c r="D4697" s="7">
        <v>905714</v>
      </c>
      <c r="E4697" s="8" t="s">
        <v>4632</v>
      </c>
      <c r="F4697" s="9" t="s">
        <v>4289</v>
      </c>
      <c r="G4697" s="10"/>
      <c r="H4697" s="11">
        <v>157100</v>
      </c>
      <c r="I4697" s="18">
        <f t="shared" si="73"/>
        <v>177711.52</v>
      </c>
    </row>
    <row r="4698" spans="1:9" ht="18" x14ac:dyDescent="0.15">
      <c r="A4698" s="7">
        <v>3910</v>
      </c>
      <c r="B4698" s="96"/>
      <c r="C4698" s="95"/>
      <c r="D4698" s="7">
        <v>905716</v>
      </c>
      <c r="E4698" s="8" t="s">
        <v>4633</v>
      </c>
      <c r="F4698" s="9" t="s">
        <v>4229</v>
      </c>
      <c r="G4698" s="10"/>
      <c r="H4698" s="11">
        <v>146200</v>
      </c>
      <c r="I4698" s="18">
        <f t="shared" si="73"/>
        <v>165381.44</v>
      </c>
    </row>
    <row r="4699" spans="1:9" ht="18" x14ac:dyDescent="0.15">
      <c r="A4699" s="7">
        <v>3911</v>
      </c>
      <c r="B4699" s="96"/>
      <c r="C4699" s="95"/>
      <c r="D4699" s="7">
        <v>905721</v>
      </c>
      <c r="E4699" s="8" t="s">
        <v>4634</v>
      </c>
      <c r="F4699" s="9" t="s">
        <v>4289</v>
      </c>
      <c r="G4699" s="10"/>
      <c r="H4699" s="11">
        <v>412500</v>
      </c>
      <c r="I4699" s="18">
        <f t="shared" si="73"/>
        <v>466620</v>
      </c>
    </row>
    <row r="4700" spans="1:9" ht="18" x14ac:dyDescent="0.15">
      <c r="A4700" s="7">
        <v>3912</v>
      </c>
      <c r="B4700" s="96"/>
      <c r="C4700" s="95"/>
      <c r="D4700" s="7">
        <v>905723</v>
      </c>
      <c r="E4700" s="8" t="s">
        <v>4635</v>
      </c>
      <c r="F4700" s="9" t="s">
        <v>4289</v>
      </c>
      <c r="G4700" s="10"/>
      <c r="H4700" s="11">
        <v>383300</v>
      </c>
      <c r="I4700" s="18">
        <f t="shared" si="73"/>
        <v>433588.95999999996</v>
      </c>
    </row>
    <row r="4701" spans="1:9" ht="18" x14ac:dyDescent="0.15">
      <c r="A4701" s="7">
        <v>3913</v>
      </c>
      <c r="B4701" s="96"/>
      <c r="C4701" s="95"/>
      <c r="D4701" s="7">
        <v>905724</v>
      </c>
      <c r="E4701" s="8" t="s">
        <v>4636</v>
      </c>
      <c r="F4701" s="9" t="s">
        <v>4229</v>
      </c>
      <c r="G4701" s="10"/>
      <c r="H4701" s="11">
        <v>44400</v>
      </c>
      <c r="I4701" s="18">
        <f t="shared" si="73"/>
        <v>50225.279999999999</v>
      </c>
    </row>
    <row r="4702" spans="1:9" ht="15.75" customHeight="1" x14ac:dyDescent="0.15">
      <c r="A4702" s="7">
        <v>3914</v>
      </c>
      <c r="B4702" s="96"/>
      <c r="C4702" s="95"/>
      <c r="D4702" s="7">
        <v>905727</v>
      </c>
      <c r="E4702" s="8" t="s">
        <v>4637</v>
      </c>
      <c r="F4702" s="12"/>
      <c r="G4702" s="10"/>
      <c r="H4702" s="11">
        <v>191200</v>
      </c>
      <c r="I4702" s="18">
        <f t="shared" si="73"/>
        <v>216285.44</v>
      </c>
    </row>
    <row r="4703" spans="1:9" ht="18" x14ac:dyDescent="0.15">
      <c r="A4703" s="7">
        <v>3915</v>
      </c>
      <c r="B4703" s="96"/>
      <c r="C4703" s="95"/>
      <c r="D4703" s="7">
        <v>905731</v>
      </c>
      <c r="E4703" s="8" t="s">
        <v>4638</v>
      </c>
      <c r="F4703" s="9" t="s">
        <v>4289</v>
      </c>
      <c r="G4703" s="10"/>
      <c r="H4703" s="11">
        <v>114900</v>
      </c>
      <c r="I4703" s="18">
        <f t="shared" si="73"/>
        <v>129974.88</v>
      </c>
    </row>
    <row r="4704" spans="1:9" ht="18" x14ac:dyDescent="0.15">
      <c r="A4704" s="7">
        <v>3916</v>
      </c>
      <c r="B4704" s="96"/>
      <c r="C4704" s="95"/>
      <c r="D4704" s="7">
        <v>905736</v>
      </c>
      <c r="E4704" s="8" t="s">
        <v>4639</v>
      </c>
      <c r="F4704" s="9" t="s">
        <v>4289</v>
      </c>
      <c r="G4704" s="10"/>
      <c r="H4704" s="11">
        <v>91000</v>
      </c>
      <c r="I4704" s="18">
        <f t="shared" si="73"/>
        <v>102939.2</v>
      </c>
    </row>
    <row r="4705" spans="1:9" ht="27" x14ac:dyDescent="0.15">
      <c r="A4705" s="7">
        <v>3917</v>
      </c>
      <c r="B4705" s="96"/>
      <c r="C4705" s="95"/>
      <c r="D4705" s="7">
        <v>905737</v>
      </c>
      <c r="E4705" s="8" t="s">
        <v>4640</v>
      </c>
      <c r="F4705" s="9" t="s">
        <v>4229</v>
      </c>
      <c r="G4705" s="10"/>
      <c r="H4705" s="11">
        <v>101800</v>
      </c>
      <c r="I4705" s="18">
        <f t="shared" si="73"/>
        <v>115156.16</v>
      </c>
    </row>
    <row r="4706" spans="1:9" ht="18" x14ac:dyDescent="0.15">
      <c r="A4706" s="7">
        <v>3918</v>
      </c>
      <c r="B4706" s="96"/>
      <c r="C4706" s="95"/>
      <c r="D4706" s="7">
        <v>905742</v>
      </c>
      <c r="E4706" s="8" t="s">
        <v>4641</v>
      </c>
      <c r="F4706" s="9" t="s">
        <v>4289</v>
      </c>
      <c r="G4706" s="10"/>
      <c r="H4706" s="11">
        <v>297600</v>
      </c>
      <c r="I4706" s="18">
        <f t="shared" si="73"/>
        <v>336645.12</v>
      </c>
    </row>
    <row r="4707" spans="1:9" ht="18" x14ac:dyDescent="0.15">
      <c r="A4707" s="7">
        <v>3919</v>
      </c>
      <c r="B4707" s="96"/>
      <c r="C4707" s="95"/>
      <c r="D4707" s="7">
        <v>905749</v>
      </c>
      <c r="E4707" s="8" t="s">
        <v>4642</v>
      </c>
      <c r="F4707" s="9" t="s">
        <v>4289</v>
      </c>
      <c r="G4707" s="10"/>
      <c r="H4707" s="11">
        <v>224500</v>
      </c>
      <c r="I4707" s="18">
        <f t="shared" si="73"/>
        <v>253954.4</v>
      </c>
    </row>
    <row r="4708" spans="1:9" ht="18" x14ac:dyDescent="0.15">
      <c r="A4708" s="7">
        <v>3920</v>
      </c>
      <c r="B4708" s="96"/>
      <c r="C4708" s="95"/>
      <c r="D4708" s="7">
        <v>905755</v>
      </c>
      <c r="E4708" s="8" t="s">
        <v>4643</v>
      </c>
      <c r="F4708" s="9" t="s">
        <v>4289</v>
      </c>
      <c r="G4708" s="10"/>
      <c r="H4708" s="11">
        <v>203600</v>
      </c>
      <c r="I4708" s="18">
        <f t="shared" si="73"/>
        <v>230312.32000000001</v>
      </c>
    </row>
    <row r="4709" spans="1:9" ht="18" x14ac:dyDescent="0.15">
      <c r="A4709" s="7">
        <v>3921</v>
      </c>
      <c r="B4709" s="96"/>
      <c r="C4709" s="95"/>
      <c r="D4709" s="7">
        <v>905758</v>
      </c>
      <c r="E4709" s="8" t="s">
        <v>4644</v>
      </c>
      <c r="F4709" s="9" t="s">
        <v>4289</v>
      </c>
      <c r="G4709" s="10"/>
      <c r="H4709" s="11">
        <v>221800</v>
      </c>
      <c r="I4709" s="18">
        <f t="shared" si="73"/>
        <v>250900.16</v>
      </c>
    </row>
    <row r="4710" spans="1:9" ht="18" x14ac:dyDescent="0.15">
      <c r="A4710" s="7">
        <v>3922</v>
      </c>
      <c r="B4710" s="96"/>
      <c r="C4710" s="95"/>
      <c r="D4710" s="7">
        <v>905760</v>
      </c>
      <c r="E4710" s="8" t="s">
        <v>4645</v>
      </c>
      <c r="F4710" s="9" t="s">
        <v>4289</v>
      </c>
      <c r="G4710" s="10"/>
      <c r="H4710" s="11">
        <v>309100</v>
      </c>
      <c r="I4710" s="18">
        <f t="shared" si="73"/>
        <v>349653.92</v>
      </c>
    </row>
    <row r="4711" spans="1:9" ht="18" x14ac:dyDescent="0.15">
      <c r="A4711" s="7">
        <v>3923</v>
      </c>
      <c r="B4711" s="96"/>
      <c r="C4711" s="95"/>
      <c r="D4711" s="7">
        <v>905762</v>
      </c>
      <c r="E4711" s="8" t="s">
        <v>4646</v>
      </c>
      <c r="F4711" s="9" t="s">
        <v>4289</v>
      </c>
      <c r="G4711" s="10"/>
      <c r="H4711" s="11">
        <v>94200</v>
      </c>
      <c r="I4711" s="18">
        <f t="shared" si="73"/>
        <v>106559.03999999999</v>
      </c>
    </row>
    <row r="4712" spans="1:9" ht="18" x14ac:dyDescent="0.15">
      <c r="A4712" s="7">
        <v>3924</v>
      </c>
      <c r="B4712" s="96"/>
      <c r="C4712" s="95"/>
      <c r="D4712" s="7">
        <v>905801</v>
      </c>
      <c r="E4712" s="8" t="s">
        <v>4647</v>
      </c>
      <c r="F4712" s="9" t="s">
        <v>4648</v>
      </c>
      <c r="G4712" s="10"/>
      <c r="H4712" s="11">
        <v>168500</v>
      </c>
      <c r="I4712" s="18">
        <f t="shared" si="73"/>
        <v>190607.2</v>
      </c>
    </row>
    <row r="4713" spans="1:9" x14ac:dyDescent="0.15">
      <c r="A4713" s="7">
        <v>3925</v>
      </c>
      <c r="B4713" s="96"/>
      <c r="C4713" s="95"/>
      <c r="D4713" s="7">
        <v>906001</v>
      </c>
      <c r="E4713" s="8" t="s">
        <v>4649</v>
      </c>
      <c r="F4713" s="12"/>
      <c r="G4713" s="10"/>
      <c r="H4713" s="11">
        <v>141100</v>
      </c>
      <c r="I4713" s="18">
        <f t="shared" si="73"/>
        <v>159612.32</v>
      </c>
    </row>
    <row r="4714" spans="1:9" ht="18" x14ac:dyDescent="0.15">
      <c r="A4714" s="7">
        <v>3926</v>
      </c>
      <c r="B4714" s="96"/>
      <c r="C4714" s="95"/>
      <c r="D4714" s="7">
        <v>906005</v>
      </c>
      <c r="E4714" s="8" t="s">
        <v>4650</v>
      </c>
      <c r="F4714" s="9" t="s">
        <v>4651</v>
      </c>
      <c r="G4714" s="10"/>
      <c r="H4714" s="11">
        <v>114900</v>
      </c>
      <c r="I4714" s="18">
        <f t="shared" si="73"/>
        <v>129974.88</v>
      </c>
    </row>
    <row r="4715" spans="1:9" ht="18" x14ac:dyDescent="0.15">
      <c r="A4715" s="7">
        <v>3927</v>
      </c>
      <c r="B4715" s="96"/>
      <c r="C4715" s="95"/>
      <c r="D4715" s="7">
        <v>906007</v>
      </c>
      <c r="E4715" s="8" t="s">
        <v>4652</v>
      </c>
      <c r="F4715" s="9" t="s">
        <v>4289</v>
      </c>
      <c r="G4715" s="10"/>
      <c r="H4715" s="11">
        <v>99200</v>
      </c>
      <c r="I4715" s="18">
        <f t="shared" si="73"/>
        <v>112215.03999999999</v>
      </c>
    </row>
    <row r="4716" spans="1:9" ht="17.25" customHeight="1" x14ac:dyDescent="0.15">
      <c r="A4716" s="83">
        <v>3928</v>
      </c>
      <c r="B4716" s="96"/>
      <c r="C4716" s="95"/>
      <c r="D4716" s="83">
        <v>906008</v>
      </c>
      <c r="E4716" s="8" t="s">
        <v>4653</v>
      </c>
      <c r="F4716" s="86" t="s">
        <v>4289</v>
      </c>
      <c r="G4716" s="84"/>
      <c r="H4716" s="85">
        <v>295000</v>
      </c>
      <c r="I4716" s="18">
        <f t="shared" si="73"/>
        <v>333704</v>
      </c>
    </row>
    <row r="4717" spans="1:9" ht="15.75" customHeight="1" x14ac:dyDescent="0.15">
      <c r="A4717" s="83"/>
      <c r="B4717" s="96"/>
      <c r="C4717" s="95"/>
      <c r="D4717" s="83"/>
      <c r="E4717" s="8" t="s">
        <v>4404</v>
      </c>
      <c r="F4717" s="86"/>
      <c r="G4717" s="84"/>
      <c r="H4717" s="85"/>
      <c r="I4717" s="18">
        <f t="shared" si="73"/>
        <v>0</v>
      </c>
    </row>
    <row r="4718" spans="1:9" ht="18" x14ac:dyDescent="0.15">
      <c r="A4718" s="7">
        <v>3929</v>
      </c>
      <c r="B4718" s="96"/>
      <c r="C4718" s="95"/>
      <c r="D4718" s="7">
        <v>906010</v>
      </c>
      <c r="E4718" s="8" t="s">
        <v>4654</v>
      </c>
      <c r="F4718" s="9" t="s">
        <v>4334</v>
      </c>
      <c r="G4718" s="10"/>
      <c r="H4718" s="11">
        <v>86700</v>
      </c>
      <c r="I4718" s="18">
        <f t="shared" si="73"/>
        <v>98075.04</v>
      </c>
    </row>
    <row r="4719" spans="1:9" ht="18" x14ac:dyDescent="0.15">
      <c r="A4719" s="7">
        <v>3930</v>
      </c>
      <c r="B4719" s="96"/>
      <c r="C4719" s="95"/>
      <c r="D4719" s="7">
        <v>906011</v>
      </c>
      <c r="E4719" s="8" t="s">
        <v>4655</v>
      </c>
      <c r="F4719" s="9" t="s">
        <v>4656</v>
      </c>
      <c r="G4719" s="10"/>
      <c r="H4719" s="11">
        <v>114900</v>
      </c>
      <c r="I4719" s="18">
        <f t="shared" si="73"/>
        <v>129974.88</v>
      </c>
    </row>
    <row r="4720" spans="1:9" ht="18" x14ac:dyDescent="0.15">
      <c r="A4720" s="7">
        <v>3931</v>
      </c>
      <c r="B4720" s="96"/>
      <c r="C4720" s="95"/>
      <c r="D4720" s="7">
        <v>906012</v>
      </c>
      <c r="E4720" s="8" t="s">
        <v>4657</v>
      </c>
      <c r="F4720" s="9" t="s">
        <v>4382</v>
      </c>
      <c r="G4720" s="10"/>
      <c r="H4720" s="11">
        <v>174600</v>
      </c>
      <c r="I4720" s="18">
        <f t="shared" si="73"/>
        <v>197507.52</v>
      </c>
    </row>
    <row r="4721" spans="1:9" ht="18" x14ac:dyDescent="0.15">
      <c r="A4721" s="7">
        <v>3932</v>
      </c>
      <c r="B4721" s="96"/>
      <c r="C4721" s="95"/>
      <c r="D4721" s="7">
        <v>906013</v>
      </c>
      <c r="E4721" s="8" t="s">
        <v>4658</v>
      </c>
      <c r="F4721" s="9" t="s">
        <v>4659</v>
      </c>
      <c r="G4721" s="10"/>
      <c r="H4721" s="11">
        <v>95000</v>
      </c>
      <c r="I4721" s="18">
        <f t="shared" si="73"/>
        <v>107464</v>
      </c>
    </row>
    <row r="4722" spans="1:9" ht="17.25" customHeight="1" x14ac:dyDescent="0.15">
      <c r="A4722" s="83">
        <v>3933</v>
      </c>
      <c r="B4722" s="96"/>
      <c r="C4722" s="95"/>
      <c r="D4722" s="83">
        <v>906014</v>
      </c>
      <c r="E4722" s="8" t="s">
        <v>4660</v>
      </c>
      <c r="F4722" s="86" t="s">
        <v>4661</v>
      </c>
      <c r="G4722" s="84"/>
      <c r="H4722" s="85">
        <v>130500</v>
      </c>
      <c r="I4722" s="18">
        <f t="shared" si="73"/>
        <v>147621.6</v>
      </c>
    </row>
    <row r="4723" spans="1:9" ht="15.75" customHeight="1" x14ac:dyDescent="0.15">
      <c r="A4723" s="83"/>
      <c r="B4723" s="96"/>
      <c r="C4723" s="95"/>
      <c r="D4723" s="83"/>
      <c r="E4723" s="8" t="s">
        <v>4404</v>
      </c>
      <c r="F4723" s="86"/>
      <c r="G4723" s="84"/>
      <c r="H4723" s="85"/>
      <c r="I4723" s="18">
        <f t="shared" si="73"/>
        <v>0</v>
      </c>
    </row>
    <row r="4724" spans="1:9" ht="17.25" customHeight="1" x14ac:dyDescent="0.15">
      <c r="A4724" s="83">
        <v>3934</v>
      </c>
      <c r="B4724" s="96"/>
      <c r="C4724" s="95"/>
      <c r="D4724" s="83">
        <v>906016</v>
      </c>
      <c r="E4724" s="8" t="s">
        <v>4662</v>
      </c>
      <c r="F4724" s="86" t="s">
        <v>4334</v>
      </c>
      <c r="G4724" s="84"/>
      <c r="H4724" s="85">
        <v>121100</v>
      </c>
      <c r="I4724" s="18">
        <f t="shared" si="73"/>
        <v>136988.32</v>
      </c>
    </row>
    <row r="4725" spans="1:9" ht="15.75" customHeight="1" x14ac:dyDescent="0.15">
      <c r="A4725" s="83"/>
      <c r="B4725" s="96"/>
      <c r="C4725" s="95"/>
      <c r="D4725" s="83"/>
      <c r="E4725" s="8" t="s">
        <v>4404</v>
      </c>
      <c r="F4725" s="86"/>
      <c r="G4725" s="84"/>
      <c r="H4725" s="85"/>
      <c r="I4725" s="18">
        <f t="shared" si="73"/>
        <v>0</v>
      </c>
    </row>
    <row r="4726" spans="1:9" ht="18" x14ac:dyDescent="0.15">
      <c r="A4726" s="83">
        <v>3935</v>
      </c>
      <c r="B4726" s="96"/>
      <c r="C4726" s="95"/>
      <c r="D4726" s="83">
        <v>906019</v>
      </c>
      <c r="E4726" s="8" t="s">
        <v>4663</v>
      </c>
      <c r="F4726" s="90"/>
      <c r="G4726" s="84"/>
      <c r="H4726" s="85">
        <v>80500</v>
      </c>
      <c r="I4726" s="18">
        <f t="shared" si="73"/>
        <v>91061.6</v>
      </c>
    </row>
    <row r="4727" spans="1:9" ht="15.75" customHeight="1" x14ac:dyDescent="0.15">
      <c r="A4727" s="83"/>
      <c r="B4727" s="96"/>
      <c r="C4727" s="95"/>
      <c r="D4727" s="83"/>
      <c r="E4727" s="8" t="s">
        <v>4404</v>
      </c>
      <c r="F4727" s="90"/>
      <c r="G4727" s="84"/>
      <c r="H4727" s="85"/>
      <c r="I4727" s="18">
        <f t="shared" si="73"/>
        <v>0</v>
      </c>
    </row>
    <row r="4728" spans="1:9" ht="18" x14ac:dyDescent="0.15">
      <c r="A4728" s="83">
        <v>3936</v>
      </c>
      <c r="B4728" s="96"/>
      <c r="C4728" s="95"/>
      <c r="D4728" s="83">
        <v>906020</v>
      </c>
      <c r="E4728" s="8" t="s">
        <v>4664</v>
      </c>
      <c r="F4728" s="90"/>
      <c r="G4728" s="84"/>
      <c r="H4728" s="85">
        <v>283600</v>
      </c>
      <c r="I4728" s="18">
        <f t="shared" si="73"/>
        <v>320808.32000000001</v>
      </c>
    </row>
    <row r="4729" spans="1:9" ht="15.75" customHeight="1" x14ac:dyDescent="0.15">
      <c r="A4729" s="83"/>
      <c r="B4729" s="96"/>
      <c r="C4729" s="95"/>
      <c r="D4729" s="83"/>
      <c r="E4729" s="8" t="s">
        <v>4404</v>
      </c>
      <c r="F4729" s="90"/>
      <c r="G4729" s="84"/>
      <c r="H4729" s="85"/>
      <c r="I4729" s="18">
        <f t="shared" si="73"/>
        <v>0</v>
      </c>
    </row>
    <row r="4730" spans="1:9" ht="17.25" customHeight="1" x14ac:dyDescent="0.15">
      <c r="A4730" s="83">
        <v>3937</v>
      </c>
      <c r="B4730" s="96"/>
      <c r="C4730" s="95"/>
      <c r="D4730" s="83">
        <v>906022</v>
      </c>
      <c r="E4730" s="8" t="s">
        <v>4665</v>
      </c>
      <c r="F4730" s="86" t="s">
        <v>4334</v>
      </c>
      <c r="G4730" s="84"/>
      <c r="H4730" s="85">
        <v>81800</v>
      </c>
      <c r="I4730" s="18">
        <f t="shared" si="73"/>
        <v>92532.160000000003</v>
      </c>
    </row>
    <row r="4731" spans="1:9" ht="15.75" customHeight="1" x14ac:dyDescent="0.15">
      <c r="A4731" s="83"/>
      <c r="B4731" s="96"/>
      <c r="C4731" s="95"/>
      <c r="D4731" s="83"/>
      <c r="E4731" s="8" t="s">
        <v>4404</v>
      </c>
      <c r="F4731" s="86"/>
      <c r="G4731" s="84"/>
      <c r="H4731" s="85"/>
      <c r="I4731" s="18">
        <f t="shared" si="73"/>
        <v>0</v>
      </c>
    </row>
    <row r="4732" spans="1:9" ht="18" x14ac:dyDescent="0.15">
      <c r="A4732" s="83">
        <v>3938</v>
      </c>
      <c r="B4732" s="96"/>
      <c r="C4732" s="95"/>
      <c r="D4732" s="83">
        <v>906023</v>
      </c>
      <c r="E4732" s="8" t="s">
        <v>4666</v>
      </c>
      <c r="F4732" s="86" t="s">
        <v>4229</v>
      </c>
      <c r="G4732" s="84"/>
      <c r="H4732" s="85">
        <v>55300</v>
      </c>
      <c r="I4732" s="18">
        <f t="shared" si="73"/>
        <v>62555.360000000001</v>
      </c>
    </row>
    <row r="4733" spans="1:9" ht="15.75" customHeight="1" x14ac:dyDescent="0.15">
      <c r="A4733" s="83"/>
      <c r="B4733" s="96"/>
      <c r="C4733" s="95"/>
      <c r="D4733" s="83"/>
      <c r="E4733" s="8" t="s">
        <v>4404</v>
      </c>
      <c r="F4733" s="86"/>
      <c r="G4733" s="84"/>
      <c r="H4733" s="85"/>
      <c r="I4733" s="18">
        <f t="shared" si="73"/>
        <v>0</v>
      </c>
    </row>
    <row r="4734" spans="1:9" ht="17.25" customHeight="1" x14ac:dyDescent="0.15">
      <c r="A4734" s="83">
        <v>3939</v>
      </c>
      <c r="B4734" s="96"/>
      <c r="C4734" s="95"/>
      <c r="D4734" s="83">
        <v>906024</v>
      </c>
      <c r="E4734" s="8" t="s">
        <v>4667</v>
      </c>
      <c r="F4734" s="86" t="s">
        <v>4289</v>
      </c>
      <c r="G4734" s="84"/>
      <c r="H4734" s="85">
        <v>71000</v>
      </c>
      <c r="I4734" s="18">
        <f t="shared" si="73"/>
        <v>80315.199999999997</v>
      </c>
    </row>
    <row r="4735" spans="1:9" ht="15.75" customHeight="1" x14ac:dyDescent="0.15">
      <c r="A4735" s="83"/>
      <c r="B4735" s="96"/>
      <c r="C4735" s="95"/>
      <c r="D4735" s="83"/>
      <c r="E4735" s="8" t="s">
        <v>4404</v>
      </c>
      <c r="F4735" s="86"/>
      <c r="G4735" s="84"/>
      <c r="H4735" s="85"/>
      <c r="I4735" s="18">
        <f t="shared" si="73"/>
        <v>0</v>
      </c>
    </row>
    <row r="4736" spans="1:9" ht="18" x14ac:dyDescent="0.15">
      <c r="A4736" s="7">
        <v>3940</v>
      </c>
      <c r="B4736" s="96"/>
      <c r="C4736" s="95"/>
      <c r="D4736" s="7">
        <v>906028</v>
      </c>
      <c r="E4736" s="8" t="s">
        <v>4668</v>
      </c>
      <c r="F4736" s="9" t="s">
        <v>4289</v>
      </c>
      <c r="G4736" s="10"/>
      <c r="H4736" s="11">
        <v>112300</v>
      </c>
      <c r="I4736" s="18">
        <f t="shared" si="73"/>
        <v>127033.76</v>
      </c>
    </row>
    <row r="4737" spans="1:9" ht="18" x14ac:dyDescent="0.15">
      <c r="A4737" s="7">
        <v>3941</v>
      </c>
      <c r="B4737" s="96"/>
      <c r="C4737" s="95"/>
      <c r="D4737" s="7">
        <v>906029</v>
      </c>
      <c r="E4737" s="8" t="s">
        <v>4669</v>
      </c>
      <c r="F4737" s="9" t="s">
        <v>4229</v>
      </c>
      <c r="G4737" s="10"/>
      <c r="H4737" s="11">
        <v>150900</v>
      </c>
      <c r="I4737" s="18">
        <f t="shared" si="73"/>
        <v>170698.08</v>
      </c>
    </row>
    <row r="4738" spans="1:9" ht="18" x14ac:dyDescent="0.15">
      <c r="A4738" s="7">
        <v>3942</v>
      </c>
      <c r="B4738" s="96"/>
      <c r="C4738" s="95"/>
      <c r="D4738" s="7">
        <v>906030</v>
      </c>
      <c r="E4738" s="8" t="s">
        <v>4670</v>
      </c>
      <c r="F4738" s="9" t="s">
        <v>4671</v>
      </c>
      <c r="G4738" s="10"/>
      <c r="H4738" s="11">
        <v>109400</v>
      </c>
      <c r="I4738" s="18">
        <f t="shared" si="73"/>
        <v>123753.28</v>
      </c>
    </row>
    <row r="4739" spans="1:9" ht="17.25" customHeight="1" x14ac:dyDescent="0.15">
      <c r="A4739" s="83">
        <v>3943</v>
      </c>
      <c r="B4739" s="96"/>
      <c r="C4739" s="95"/>
      <c r="D4739" s="83">
        <v>906032</v>
      </c>
      <c r="E4739" s="8" t="s">
        <v>4672</v>
      </c>
      <c r="F4739" s="86" t="s">
        <v>4289</v>
      </c>
      <c r="G4739" s="84"/>
      <c r="H4739" s="85">
        <v>99200</v>
      </c>
      <c r="I4739" s="18">
        <f t="shared" si="73"/>
        <v>112215.03999999999</v>
      </c>
    </row>
    <row r="4740" spans="1:9" ht="15.75" customHeight="1" x14ac:dyDescent="0.15">
      <c r="A4740" s="83"/>
      <c r="B4740" s="96"/>
      <c r="C4740" s="95"/>
      <c r="D4740" s="83"/>
      <c r="E4740" s="8" t="s">
        <v>4404</v>
      </c>
      <c r="F4740" s="86"/>
      <c r="G4740" s="84"/>
      <c r="H4740" s="85"/>
      <c r="I4740" s="18">
        <f t="shared" si="73"/>
        <v>0</v>
      </c>
    </row>
    <row r="4741" spans="1:9" ht="18" x14ac:dyDescent="0.15">
      <c r="A4741" s="83">
        <v>3944</v>
      </c>
      <c r="B4741" s="96"/>
      <c r="C4741" s="95"/>
      <c r="D4741" s="83">
        <v>906034</v>
      </c>
      <c r="E4741" s="8" t="s">
        <v>4673</v>
      </c>
      <c r="F4741" s="86" t="s">
        <v>4229</v>
      </c>
      <c r="G4741" s="84"/>
      <c r="H4741" s="85">
        <v>67900</v>
      </c>
      <c r="I4741" s="18">
        <f t="shared" ref="I4741:I4804" si="74">+(H4741*13.12%)+H4741</f>
        <v>76808.479999999996</v>
      </c>
    </row>
    <row r="4742" spans="1:9" ht="15.75" customHeight="1" x14ac:dyDescent="0.15">
      <c r="A4742" s="83"/>
      <c r="B4742" s="96"/>
      <c r="C4742" s="95"/>
      <c r="D4742" s="83"/>
      <c r="E4742" s="8" t="s">
        <v>4404</v>
      </c>
      <c r="F4742" s="86"/>
      <c r="G4742" s="84"/>
      <c r="H4742" s="85"/>
      <c r="I4742" s="18">
        <f t="shared" si="74"/>
        <v>0</v>
      </c>
    </row>
    <row r="4743" spans="1:9" ht="18" x14ac:dyDescent="0.15">
      <c r="A4743" s="83">
        <v>3945</v>
      </c>
      <c r="B4743" s="96"/>
      <c r="C4743" s="95"/>
      <c r="D4743" s="83">
        <v>906036</v>
      </c>
      <c r="E4743" s="8" t="s">
        <v>4674</v>
      </c>
      <c r="F4743" s="86" t="s">
        <v>4229</v>
      </c>
      <c r="G4743" s="84"/>
      <c r="H4743" s="85">
        <v>67900</v>
      </c>
      <c r="I4743" s="18">
        <f t="shared" si="74"/>
        <v>76808.479999999996</v>
      </c>
    </row>
    <row r="4744" spans="1:9" ht="15.75" customHeight="1" x14ac:dyDescent="0.15">
      <c r="A4744" s="83"/>
      <c r="B4744" s="96"/>
      <c r="C4744" s="95"/>
      <c r="D4744" s="83"/>
      <c r="E4744" s="8" t="s">
        <v>4404</v>
      </c>
      <c r="F4744" s="86"/>
      <c r="G4744" s="84"/>
      <c r="H4744" s="85"/>
      <c r="I4744" s="18">
        <f t="shared" si="74"/>
        <v>0</v>
      </c>
    </row>
    <row r="4745" spans="1:9" ht="17.25" customHeight="1" x14ac:dyDescent="0.15">
      <c r="A4745" s="83">
        <v>3946</v>
      </c>
      <c r="B4745" s="96"/>
      <c r="C4745" s="95"/>
      <c r="D4745" s="83">
        <v>906041</v>
      </c>
      <c r="E4745" s="8" t="s">
        <v>4675</v>
      </c>
      <c r="F4745" s="86" t="s">
        <v>4289</v>
      </c>
      <c r="G4745" s="84"/>
      <c r="H4745" s="85">
        <v>118900</v>
      </c>
      <c r="I4745" s="18">
        <f t="shared" si="74"/>
        <v>134499.68</v>
      </c>
    </row>
    <row r="4746" spans="1:9" ht="15.75" customHeight="1" x14ac:dyDescent="0.15">
      <c r="A4746" s="83"/>
      <c r="B4746" s="96"/>
      <c r="C4746" s="95"/>
      <c r="D4746" s="83"/>
      <c r="E4746" s="8" t="s">
        <v>4404</v>
      </c>
      <c r="F4746" s="86"/>
      <c r="G4746" s="84"/>
      <c r="H4746" s="85"/>
      <c r="I4746" s="18">
        <f t="shared" si="74"/>
        <v>0</v>
      </c>
    </row>
    <row r="4747" spans="1:9" ht="17.25" customHeight="1" x14ac:dyDescent="0.15">
      <c r="A4747" s="83">
        <v>3947</v>
      </c>
      <c r="B4747" s="96"/>
      <c r="C4747" s="95"/>
      <c r="D4747" s="83">
        <v>906045</v>
      </c>
      <c r="E4747" s="8" t="s">
        <v>4676</v>
      </c>
      <c r="F4747" s="86" t="s">
        <v>4334</v>
      </c>
      <c r="G4747" s="84"/>
      <c r="H4747" s="85">
        <v>146200</v>
      </c>
      <c r="I4747" s="18">
        <f t="shared" si="74"/>
        <v>165381.44</v>
      </c>
    </row>
    <row r="4748" spans="1:9" ht="15.75" customHeight="1" x14ac:dyDescent="0.15">
      <c r="A4748" s="83"/>
      <c r="B4748" s="96"/>
      <c r="C4748" s="95"/>
      <c r="D4748" s="83"/>
      <c r="E4748" s="8" t="s">
        <v>4404</v>
      </c>
      <c r="F4748" s="86"/>
      <c r="G4748" s="84"/>
      <c r="H4748" s="85"/>
      <c r="I4748" s="18">
        <f t="shared" si="74"/>
        <v>0</v>
      </c>
    </row>
    <row r="4749" spans="1:9" ht="17.25" customHeight="1" x14ac:dyDescent="0.15">
      <c r="A4749" s="83">
        <v>3948</v>
      </c>
      <c r="B4749" s="96"/>
      <c r="C4749" s="95"/>
      <c r="D4749" s="83">
        <v>906046</v>
      </c>
      <c r="E4749" s="8" t="s">
        <v>4677</v>
      </c>
      <c r="F4749" s="86" t="s">
        <v>4334</v>
      </c>
      <c r="G4749" s="84"/>
      <c r="H4749" s="85">
        <v>146200</v>
      </c>
      <c r="I4749" s="18">
        <f t="shared" si="74"/>
        <v>165381.44</v>
      </c>
    </row>
    <row r="4750" spans="1:9" ht="15.75" customHeight="1" x14ac:dyDescent="0.15">
      <c r="A4750" s="83"/>
      <c r="B4750" s="96"/>
      <c r="C4750" s="95"/>
      <c r="D4750" s="83"/>
      <c r="E4750" s="8" t="s">
        <v>4404</v>
      </c>
      <c r="F4750" s="86"/>
      <c r="G4750" s="84"/>
      <c r="H4750" s="85"/>
      <c r="I4750" s="18">
        <f t="shared" si="74"/>
        <v>0</v>
      </c>
    </row>
    <row r="4751" spans="1:9" ht="18" x14ac:dyDescent="0.15">
      <c r="A4751" s="7">
        <v>3949</v>
      </c>
      <c r="B4751" s="96"/>
      <c r="C4751" s="95"/>
      <c r="D4751" s="7">
        <v>906049</v>
      </c>
      <c r="E4751" s="8" t="s">
        <v>4678</v>
      </c>
      <c r="F4751" s="9" t="s">
        <v>4289</v>
      </c>
      <c r="G4751" s="10"/>
      <c r="H4751" s="11">
        <v>133100</v>
      </c>
      <c r="I4751" s="18">
        <f t="shared" si="74"/>
        <v>150562.72</v>
      </c>
    </row>
    <row r="4752" spans="1:9" ht="18" x14ac:dyDescent="0.15">
      <c r="A4752" s="7">
        <v>3950</v>
      </c>
      <c r="B4752" s="96"/>
      <c r="C4752" s="95"/>
      <c r="D4752" s="7">
        <v>906051</v>
      </c>
      <c r="E4752" s="8" t="s">
        <v>4679</v>
      </c>
      <c r="F4752" s="9" t="s">
        <v>4656</v>
      </c>
      <c r="G4752" s="10"/>
      <c r="H4752" s="11">
        <v>445900</v>
      </c>
      <c r="I4752" s="18">
        <f t="shared" si="74"/>
        <v>504402.08</v>
      </c>
    </row>
    <row r="4753" spans="1:9" ht="27" x14ac:dyDescent="0.15">
      <c r="A4753" s="83">
        <v>3951</v>
      </c>
      <c r="B4753" s="96"/>
      <c r="C4753" s="95"/>
      <c r="D4753" s="83">
        <v>906052</v>
      </c>
      <c r="E4753" s="8" t="s">
        <v>4680</v>
      </c>
      <c r="F4753" s="86" t="s">
        <v>4681</v>
      </c>
      <c r="G4753" s="84"/>
      <c r="H4753" s="85">
        <v>2461400</v>
      </c>
      <c r="I4753" s="18">
        <f t="shared" si="74"/>
        <v>2784335.6799999997</v>
      </c>
    </row>
    <row r="4754" spans="1:9" x14ac:dyDescent="0.15">
      <c r="A4754" s="83"/>
      <c r="B4754" s="96"/>
      <c r="C4754" s="95"/>
      <c r="D4754" s="83"/>
      <c r="E4754" s="8" t="s">
        <v>4599</v>
      </c>
      <c r="F4754" s="86"/>
      <c r="G4754" s="84"/>
      <c r="H4754" s="85"/>
      <c r="I4754" s="18">
        <f t="shared" si="74"/>
        <v>0</v>
      </c>
    </row>
    <row r="4755" spans="1:9" ht="18" x14ac:dyDescent="0.15">
      <c r="A4755" s="7">
        <v>3952</v>
      </c>
      <c r="B4755" s="96"/>
      <c r="C4755" s="95"/>
      <c r="D4755" s="7">
        <v>906105</v>
      </c>
      <c r="E4755" s="8" t="s">
        <v>4682</v>
      </c>
      <c r="F4755" s="9" t="s">
        <v>4683</v>
      </c>
      <c r="G4755" s="10"/>
      <c r="H4755" s="11">
        <v>83500</v>
      </c>
      <c r="I4755" s="18">
        <f t="shared" si="74"/>
        <v>94455.2</v>
      </c>
    </row>
    <row r="4756" spans="1:9" ht="18" x14ac:dyDescent="0.15">
      <c r="A4756" s="7">
        <v>3953</v>
      </c>
      <c r="B4756" s="96"/>
      <c r="C4756" s="95"/>
      <c r="D4756" s="7">
        <v>906110</v>
      </c>
      <c r="E4756" s="8" t="s">
        <v>4684</v>
      </c>
      <c r="F4756" s="9" t="s">
        <v>4681</v>
      </c>
      <c r="G4756" s="10"/>
      <c r="H4756" s="11">
        <v>110000</v>
      </c>
      <c r="I4756" s="18">
        <f t="shared" si="74"/>
        <v>124432</v>
      </c>
    </row>
    <row r="4757" spans="1:9" ht="18" x14ac:dyDescent="0.15">
      <c r="A4757" s="7">
        <v>3954</v>
      </c>
      <c r="B4757" s="96"/>
      <c r="C4757" s="95"/>
      <c r="D4757" s="7">
        <v>906111</v>
      </c>
      <c r="E4757" s="8" t="s">
        <v>4685</v>
      </c>
      <c r="F4757" s="9" t="s">
        <v>4289</v>
      </c>
      <c r="G4757" s="10"/>
      <c r="H4757" s="11">
        <v>195400</v>
      </c>
      <c r="I4757" s="18">
        <f t="shared" si="74"/>
        <v>221036.47999999998</v>
      </c>
    </row>
    <row r="4758" spans="1:9" ht="18" x14ac:dyDescent="0.15">
      <c r="A4758" s="7">
        <v>3955</v>
      </c>
      <c r="B4758" s="96"/>
      <c r="C4758" s="95"/>
      <c r="D4758" s="7">
        <v>906121</v>
      </c>
      <c r="E4758" s="8" t="s">
        <v>4686</v>
      </c>
      <c r="F4758" s="9" t="s">
        <v>4289</v>
      </c>
      <c r="G4758" s="10"/>
      <c r="H4758" s="11">
        <v>83500</v>
      </c>
      <c r="I4758" s="18">
        <f t="shared" si="74"/>
        <v>94455.2</v>
      </c>
    </row>
    <row r="4759" spans="1:9" ht="18" x14ac:dyDescent="0.15">
      <c r="A4759" s="7">
        <v>3956</v>
      </c>
      <c r="B4759" s="96"/>
      <c r="C4759" s="95"/>
      <c r="D4759" s="7">
        <v>906125</v>
      </c>
      <c r="E4759" s="8" t="s">
        <v>4687</v>
      </c>
      <c r="F4759" s="9" t="s">
        <v>4681</v>
      </c>
      <c r="G4759" s="10"/>
      <c r="H4759" s="11">
        <v>99200</v>
      </c>
      <c r="I4759" s="18">
        <f t="shared" si="74"/>
        <v>112215.03999999999</v>
      </c>
    </row>
    <row r="4760" spans="1:9" ht="17.25" customHeight="1" x14ac:dyDescent="0.15">
      <c r="A4760" s="83">
        <v>3957</v>
      </c>
      <c r="B4760" s="96"/>
      <c r="C4760" s="95"/>
      <c r="D4760" s="83">
        <v>906126</v>
      </c>
      <c r="E4760" s="8" t="s">
        <v>4688</v>
      </c>
      <c r="F4760" s="86" t="s">
        <v>4289</v>
      </c>
      <c r="G4760" s="84"/>
      <c r="H4760" s="85">
        <v>83500</v>
      </c>
      <c r="I4760" s="18">
        <f t="shared" si="74"/>
        <v>94455.2</v>
      </c>
    </row>
    <row r="4761" spans="1:9" ht="15.75" customHeight="1" x14ac:dyDescent="0.15">
      <c r="A4761" s="83"/>
      <c r="B4761" s="96"/>
      <c r="C4761" s="95"/>
      <c r="D4761" s="83"/>
      <c r="E4761" s="8" t="s">
        <v>4404</v>
      </c>
      <c r="F4761" s="86"/>
      <c r="G4761" s="84"/>
      <c r="H4761" s="85"/>
      <c r="I4761" s="18">
        <f t="shared" si="74"/>
        <v>0</v>
      </c>
    </row>
    <row r="4762" spans="1:9" ht="18" x14ac:dyDescent="0.15">
      <c r="A4762" s="83">
        <v>3958</v>
      </c>
      <c r="B4762" s="96"/>
      <c r="C4762" s="95"/>
      <c r="D4762" s="83">
        <v>906127</v>
      </c>
      <c r="E4762" s="8" t="s">
        <v>4689</v>
      </c>
      <c r="F4762" s="90"/>
      <c r="G4762" s="84"/>
      <c r="H4762" s="85">
        <v>117400</v>
      </c>
      <c r="I4762" s="18">
        <f t="shared" si="74"/>
        <v>132802.88</v>
      </c>
    </row>
    <row r="4763" spans="1:9" ht="15.75" customHeight="1" x14ac:dyDescent="0.15">
      <c r="A4763" s="83"/>
      <c r="B4763" s="96"/>
      <c r="C4763" s="95"/>
      <c r="D4763" s="83"/>
      <c r="E4763" s="8" t="s">
        <v>4404</v>
      </c>
      <c r="F4763" s="90"/>
      <c r="G4763" s="84"/>
      <c r="H4763" s="85"/>
      <c r="I4763" s="18">
        <f t="shared" si="74"/>
        <v>0</v>
      </c>
    </row>
    <row r="4764" spans="1:9" ht="18" x14ac:dyDescent="0.15">
      <c r="A4764" s="83">
        <v>3959</v>
      </c>
      <c r="B4764" s="96"/>
      <c r="C4764" s="95"/>
      <c r="D4764" s="83">
        <v>906129</v>
      </c>
      <c r="E4764" s="8" t="s">
        <v>4690</v>
      </c>
      <c r="F4764" s="90"/>
      <c r="G4764" s="84"/>
      <c r="H4764" s="85">
        <v>141100</v>
      </c>
      <c r="I4764" s="18">
        <f t="shared" si="74"/>
        <v>159612.32</v>
      </c>
    </row>
    <row r="4765" spans="1:9" ht="15.75" customHeight="1" x14ac:dyDescent="0.15">
      <c r="A4765" s="83"/>
      <c r="B4765" s="96"/>
      <c r="C4765" s="95"/>
      <c r="D4765" s="83"/>
      <c r="E4765" s="8" t="s">
        <v>4404</v>
      </c>
      <c r="F4765" s="90"/>
      <c r="G4765" s="84"/>
      <c r="H4765" s="85"/>
      <c r="I4765" s="18">
        <f t="shared" si="74"/>
        <v>0</v>
      </c>
    </row>
    <row r="4766" spans="1:9" ht="18" x14ac:dyDescent="0.15">
      <c r="A4766" s="83">
        <v>3960</v>
      </c>
      <c r="B4766" s="96"/>
      <c r="C4766" s="95"/>
      <c r="D4766" s="83">
        <v>906131</v>
      </c>
      <c r="E4766" s="8" t="s">
        <v>4691</v>
      </c>
      <c r="F4766" s="90"/>
      <c r="G4766" s="84"/>
      <c r="H4766" s="85">
        <v>89000</v>
      </c>
      <c r="I4766" s="18">
        <f t="shared" si="74"/>
        <v>100676.8</v>
      </c>
    </row>
    <row r="4767" spans="1:9" ht="15.75" customHeight="1" x14ac:dyDescent="0.15">
      <c r="A4767" s="83"/>
      <c r="B4767" s="96"/>
      <c r="C4767" s="95"/>
      <c r="D4767" s="83"/>
      <c r="E4767" s="8" t="s">
        <v>4404</v>
      </c>
      <c r="F4767" s="90"/>
      <c r="G4767" s="84"/>
      <c r="H4767" s="85"/>
      <c r="I4767" s="18">
        <f t="shared" si="74"/>
        <v>0</v>
      </c>
    </row>
    <row r="4768" spans="1:9" ht="18" x14ac:dyDescent="0.15">
      <c r="A4768" s="83">
        <v>3961</v>
      </c>
      <c r="B4768" s="96"/>
      <c r="C4768" s="95"/>
      <c r="D4768" s="83">
        <v>906133</v>
      </c>
      <c r="E4768" s="8" t="s">
        <v>4692</v>
      </c>
      <c r="F4768" s="86" t="s">
        <v>4229</v>
      </c>
      <c r="G4768" s="84"/>
      <c r="H4768" s="85">
        <v>160300</v>
      </c>
      <c r="I4768" s="18">
        <f t="shared" si="74"/>
        <v>181331.36</v>
      </c>
    </row>
    <row r="4769" spans="1:9" ht="15.75" customHeight="1" x14ac:dyDescent="0.15">
      <c r="A4769" s="83"/>
      <c r="B4769" s="96"/>
      <c r="C4769" s="95"/>
      <c r="D4769" s="83"/>
      <c r="E4769" s="8" t="s">
        <v>4404</v>
      </c>
      <c r="F4769" s="86"/>
      <c r="G4769" s="84"/>
      <c r="H4769" s="85"/>
      <c r="I4769" s="18">
        <f t="shared" si="74"/>
        <v>0</v>
      </c>
    </row>
    <row r="4770" spans="1:9" ht="18" x14ac:dyDescent="0.15">
      <c r="A4770" s="83">
        <v>3962</v>
      </c>
      <c r="B4770" s="96"/>
      <c r="C4770" s="95"/>
      <c r="D4770" s="83">
        <v>906134</v>
      </c>
      <c r="E4770" s="8" t="s">
        <v>4693</v>
      </c>
      <c r="F4770" s="86" t="s">
        <v>4694</v>
      </c>
      <c r="G4770" s="84"/>
      <c r="H4770" s="85">
        <v>299000</v>
      </c>
      <c r="I4770" s="18">
        <f t="shared" si="74"/>
        <v>338228.8</v>
      </c>
    </row>
    <row r="4771" spans="1:9" ht="15.75" customHeight="1" x14ac:dyDescent="0.15">
      <c r="A4771" s="83"/>
      <c r="B4771" s="96"/>
      <c r="C4771" s="95"/>
      <c r="D4771" s="83"/>
      <c r="E4771" s="8" t="s">
        <v>4404</v>
      </c>
      <c r="F4771" s="86"/>
      <c r="G4771" s="84"/>
      <c r="H4771" s="85"/>
      <c r="I4771" s="18">
        <f t="shared" si="74"/>
        <v>0</v>
      </c>
    </row>
    <row r="4772" spans="1:9" ht="17.25" customHeight="1" x14ac:dyDescent="0.15">
      <c r="A4772" s="83">
        <v>3963</v>
      </c>
      <c r="B4772" s="96"/>
      <c r="C4772" s="95"/>
      <c r="D4772" s="83">
        <v>906138</v>
      </c>
      <c r="E4772" s="8" t="s">
        <v>4695</v>
      </c>
      <c r="F4772" s="86" t="s">
        <v>4289</v>
      </c>
      <c r="G4772" s="84"/>
      <c r="H4772" s="85">
        <v>107000</v>
      </c>
      <c r="I4772" s="18">
        <f t="shared" si="74"/>
        <v>121038.39999999999</v>
      </c>
    </row>
    <row r="4773" spans="1:9" ht="15.75" customHeight="1" x14ac:dyDescent="0.15">
      <c r="A4773" s="83"/>
      <c r="B4773" s="96"/>
      <c r="C4773" s="95"/>
      <c r="D4773" s="83"/>
      <c r="E4773" s="8" t="s">
        <v>4404</v>
      </c>
      <c r="F4773" s="86"/>
      <c r="G4773" s="84"/>
      <c r="H4773" s="85"/>
      <c r="I4773" s="18">
        <f t="shared" si="74"/>
        <v>0</v>
      </c>
    </row>
    <row r="4774" spans="1:9" ht="17.25" customHeight="1" x14ac:dyDescent="0.15">
      <c r="A4774" s="83">
        <v>3964</v>
      </c>
      <c r="B4774" s="96"/>
      <c r="C4774" s="95"/>
      <c r="D4774" s="83">
        <v>906139</v>
      </c>
      <c r="E4774" s="8" t="s">
        <v>4696</v>
      </c>
      <c r="F4774" s="86" t="s">
        <v>4289</v>
      </c>
      <c r="G4774" s="84"/>
      <c r="H4774" s="85">
        <v>94200</v>
      </c>
      <c r="I4774" s="18">
        <f t="shared" si="74"/>
        <v>106559.03999999999</v>
      </c>
    </row>
    <row r="4775" spans="1:9" ht="15.75" customHeight="1" x14ac:dyDescent="0.15">
      <c r="A4775" s="83"/>
      <c r="B4775" s="96"/>
      <c r="C4775" s="95"/>
      <c r="D4775" s="83"/>
      <c r="E4775" s="8" t="s">
        <v>4404</v>
      </c>
      <c r="F4775" s="86"/>
      <c r="G4775" s="84"/>
      <c r="H4775" s="85"/>
      <c r="I4775" s="18">
        <f t="shared" si="74"/>
        <v>0</v>
      </c>
    </row>
    <row r="4776" spans="1:9" ht="18" x14ac:dyDescent="0.15">
      <c r="A4776" s="7">
        <v>3965</v>
      </c>
      <c r="B4776" s="96"/>
      <c r="C4776" s="95"/>
      <c r="D4776" s="7">
        <v>906140</v>
      </c>
      <c r="E4776" s="8" t="s">
        <v>4697</v>
      </c>
      <c r="F4776" s="9" t="s">
        <v>4698</v>
      </c>
      <c r="G4776" s="10"/>
      <c r="H4776" s="11">
        <v>185900</v>
      </c>
      <c r="I4776" s="18">
        <f t="shared" si="74"/>
        <v>210290.08</v>
      </c>
    </row>
    <row r="4777" spans="1:9" ht="18" x14ac:dyDescent="0.15">
      <c r="A4777" s="83">
        <v>3966</v>
      </c>
      <c r="B4777" s="96"/>
      <c r="C4777" s="95"/>
      <c r="D4777" s="83">
        <v>906141</v>
      </c>
      <c r="E4777" s="87" t="s">
        <v>4699</v>
      </c>
      <c r="F4777" s="9" t="s">
        <v>4700</v>
      </c>
      <c r="G4777" s="84"/>
      <c r="H4777" s="85">
        <v>185900</v>
      </c>
      <c r="I4777" s="18">
        <f t="shared" si="74"/>
        <v>210290.08</v>
      </c>
    </row>
    <row r="4778" spans="1:9" ht="15.75" customHeight="1" x14ac:dyDescent="0.15">
      <c r="A4778" s="83"/>
      <c r="B4778" s="96"/>
      <c r="C4778" s="95"/>
      <c r="D4778" s="83"/>
      <c r="E4778" s="87"/>
      <c r="F4778" s="9" t="s">
        <v>4701</v>
      </c>
      <c r="G4778" s="84"/>
      <c r="H4778" s="85"/>
      <c r="I4778" s="18">
        <f t="shared" si="74"/>
        <v>0</v>
      </c>
    </row>
    <row r="4779" spans="1:9" ht="18" x14ac:dyDescent="0.15">
      <c r="A4779" s="7">
        <v>3967</v>
      </c>
      <c r="B4779" s="96"/>
      <c r="C4779" s="95"/>
      <c r="D4779" s="7">
        <v>906205</v>
      </c>
      <c r="E4779" s="8" t="s">
        <v>4702</v>
      </c>
      <c r="F4779" s="12"/>
      <c r="G4779" s="10"/>
      <c r="H4779" s="11">
        <v>159900</v>
      </c>
      <c r="I4779" s="18">
        <f t="shared" si="74"/>
        <v>180878.88</v>
      </c>
    </row>
    <row r="4780" spans="1:9" ht="18" x14ac:dyDescent="0.15">
      <c r="A4780" s="7">
        <v>3968</v>
      </c>
      <c r="B4780" s="96"/>
      <c r="C4780" s="95"/>
      <c r="D4780" s="7">
        <v>906206</v>
      </c>
      <c r="E4780" s="8" t="s">
        <v>4703</v>
      </c>
      <c r="F4780" s="12"/>
      <c r="G4780" s="10"/>
      <c r="H4780" s="11">
        <v>197300</v>
      </c>
      <c r="I4780" s="18">
        <f t="shared" si="74"/>
        <v>223185.76</v>
      </c>
    </row>
    <row r="4781" spans="1:9" ht="15.75" customHeight="1" x14ac:dyDescent="0.15">
      <c r="A4781" s="7">
        <v>3969</v>
      </c>
      <c r="B4781" s="96"/>
      <c r="C4781" s="95"/>
      <c r="D4781" s="7">
        <v>906207</v>
      </c>
      <c r="E4781" s="8" t="s">
        <v>4704</v>
      </c>
      <c r="F4781" s="12"/>
      <c r="G4781" s="10"/>
      <c r="H4781" s="11">
        <v>234100</v>
      </c>
      <c r="I4781" s="18">
        <f t="shared" si="74"/>
        <v>264813.92</v>
      </c>
    </row>
    <row r="4782" spans="1:9" ht="15.75" customHeight="1" x14ac:dyDescent="0.15">
      <c r="A4782" s="7">
        <v>3970</v>
      </c>
      <c r="B4782" s="96"/>
      <c r="C4782" s="95"/>
      <c r="D4782" s="7">
        <v>906208</v>
      </c>
      <c r="E4782" s="8" t="s">
        <v>4705</v>
      </c>
      <c r="F4782" s="12"/>
      <c r="G4782" s="10"/>
      <c r="H4782" s="11">
        <v>231200</v>
      </c>
      <c r="I4782" s="18">
        <f t="shared" si="74"/>
        <v>261533.44</v>
      </c>
    </row>
    <row r="4783" spans="1:9" ht="27" x14ac:dyDescent="0.15">
      <c r="A4783" s="83">
        <v>3971</v>
      </c>
      <c r="B4783" s="96"/>
      <c r="C4783" s="95"/>
      <c r="D4783" s="83">
        <v>906211</v>
      </c>
      <c r="E4783" s="8" t="s">
        <v>4706</v>
      </c>
      <c r="F4783" s="86" t="s">
        <v>4289</v>
      </c>
      <c r="G4783" s="84"/>
      <c r="H4783" s="85">
        <v>473100</v>
      </c>
      <c r="I4783" s="18">
        <f t="shared" si="74"/>
        <v>535170.72</v>
      </c>
    </row>
    <row r="4784" spans="1:9" ht="15.75" customHeight="1" x14ac:dyDescent="0.15">
      <c r="A4784" s="83"/>
      <c r="B4784" s="96"/>
      <c r="C4784" s="95"/>
      <c r="D4784" s="83"/>
      <c r="E4784" s="8" t="s">
        <v>4404</v>
      </c>
      <c r="F4784" s="86"/>
      <c r="G4784" s="84"/>
      <c r="H4784" s="85"/>
      <c r="I4784" s="18">
        <f t="shared" si="74"/>
        <v>0</v>
      </c>
    </row>
    <row r="4785" spans="1:9" ht="27" x14ac:dyDescent="0.15">
      <c r="A4785" s="83">
        <v>3972</v>
      </c>
      <c r="B4785" s="96"/>
      <c r="C4785" s="95"/>
      <c r="D4785" s="83">
        <v>906212</v>
      </c>
      <c r="E4785" s="8" t="s">
        <v>4707</v>
      </c>
      <c r="F4785" s="90"/>
      <c r="G4785" s="84"/>
      <c r="H4785" s="85">
        <v>85600</v>
      </c>
      <c r="I4785" s="18">
        <f t="shared" si="74"/>
        <v>96830.720000000001</v>
      </c>
    </row>
    <row r="4786" spans="1:9" ht="15.75" customHeight="1" x14ac:dyDescent="0.15">
      <c r="A4786" s="83"/>
      <c r="B4786" s="96"/>
      <c r="C4786" s="95"/>
      <c r="D4786" s="83"/>
      <c r="E4786" s="8" t="s">
        <v>4404</v>
      </c>
      <c r="F4786" s="90"/>
      <c r="G4786" s="84"/>
      <c r="H4786" s="85"/>
      <c r="I4786" s="18">
        <f t="shared" si="74"/>
        <v>0</v>
      </c>
    </row>
    <row r="4787" spans="1:9" ht="27" x14ac:dyDescent="0.15">
      <c r="A4787" s="83">
        <v>3973</v>
      </c>
      <c r="B4787" s="96"/>
      <c r="C4787" s="95"/>
      <c r="D4787" s="83">
        <v>906213</v>
      </c>
      <c r="E4787" s="8" t="s">
        <v>4708</v>
      </c>
      <c r="F4787" s="86" t="s">
        <v>4229</v>
      </c>
      <c r="G4787" s="84"/>
      <c r="H4787" s="85">
        <v>146200</v>
      </c>
      <c r="I4787" s="18">
        <f t="shared" si="74"/>
        <v>165381.44</v>
      </c>
    </row>
    <row r="4788" spans="1:9" ht="15.75" customHeight="1" x14ac:dyDescent="0.15">
      <c r="A4788" s="83"/>
      <c r="B4788" s="96"/>
      <c r="C4788" s="95"/>
      <c r="D4788" s="83"/>
      <c r="E4788" s="8" t="s">
        <v>4404</v>
      </c>
      <c r="F4788" s="86"/>
      <c r="G4788" s="84"/>
      <c r="H4788" s="85"/>
      <c r="I4788" s="18">
        <f t="shared" si="74"/>
        <v>0</v>
      </c>
    </row>
    <row r="4789" spans="1:9" ht="17.25" customHeight="1" x14ac:dyDescent="0.15">
      <c r="A4789" s="83">
        <v>3974</v>
      </c>
      <c r="B4789" s="96"/>
      <c r="C4789" s="95"/>
      <c r="D4789" s="83">
        <v>906214</v>
      </c>
      <c r="E4789" s="8" t="s">
        <v>4709</v>
      </c>
      <c r="F4789" s="86" t="s">
        <v>4289</v>
      </c>
      <c r="G4789" s="84"/>
      <c r="H4789" s="85">
        <v>114900</v>
      </c>
      <c r="I4789" s="18">
        <f t="shared" si="74"/>
        <v>129974.88</v>
      </c>
    </row>
    <row r="4790" spans="1:9" ht="15.75" customHeight="1" x14ac:dyDescent="0.15">
      <c r="A4790" s="83"/>
      <c r="B4790" s="96"/>
      <c r="C4790" s="95"/>
      <c r="D4790" s="83"/>
      <c r="E4790" s="8" t="s">
        <v>4404</v>
      </c>
      <c r="F4790" s="86"/>
      <c r="G4790" s="84"/>
      <c r="H4790" s="85"/>
      <c r="I4790" s="18">
        <f t="shared" si="74"/>
        <v>0</v>
      </c>
    </row>
    <row r="4791" spans="1:9" ht="27" x14ac:dyDescent="0.15">
      <c r="A4791" s="83">
        <v>3975</v>
      </c>
      <c r="B4791" s="96"/>
      <c r="C4791" s="95"/>
      <c r="D4791" s="83">
        <v>906215</v>
      </c>
      <c r="E4791" s="8" t="s">
        <v>4710</v>
      </c>
      <c r="F4791" s="90"/>
      <c r="G4791" s="84"/>
      <c r="H4791" s="85">
        <v>80500</v>
      </c>
      <c r="I4791" s="18">
        <f t="shared" si="74"/>
        <v>91061.6</v>
      </c>
    </row>
    <row r="4792" spans="1:9" ht="15.75" customHeight="1" x14ac:dyDescent="0.15">
      <c r="A4792" s="83"/>
      <c r="B4792" s="96"/>
      <c r="C4792" s="95"/>
      <c r="D4792" s="83"/>
      <c r="E4792" s="8" t="s">
        <v>4404</v>
      </c>
      <c r="F4792" s="90"/>
      <c r="G4792" s="84"/>
      <c r="H4792" s="85"/>
      <c r="I4792" s="18">
        <f t="shared" si="74"/>
        <v>0</v>
      </c>
    </row>
    <row r="4793" spans="1:9" ht="27" x14ac:dyDescent="0.15">
      <c r="A4793" s="83">
        <v>3976</v>
      </c>
      <c r="B4793" s="96"/>
      <c r="C4793" s="95"/>
      <c r="D4793" s="83">
        <v>906216</v>
      </c>
      <c r="E4793" s="8" t="s">
        <v>4711</v>
      </c>
      <c r="F4793" s="90"/>
      <c r="G4793" s="84"/>
      <c r="H4793" s="85">
        <v>271000</v>
      </c>
      <c r="I4793" s="18">
        <f t="shared" si="74"/>
        <v>306555.2</v>
      </c>
    </row>
    <row r="4794" spans="1:9" ht="15.75" customHeight="1" x14ac:dyDescent="0.15">
      <c r="A4794" s="83"/>
      <c r="B4794" s="96"/>
      <c r="C4794" s="95"/>
      <c r="D4794" s="83"/>
      <c r="E4794" s="8" t="s">
        <v>4404</v>
      </c>
      <c r="F4794" s="90"/>
      <c r="G4794" s="84"/>
      <c r="H4794" s="85"/>
      <c r="I4794" s="18">
        <f t="shared" si="74"/>
        <v>0</v>
      </c>
    </row>
    <row r="4795" spans="1:9" ht="17.25" customHeight="1" x14ac:dyDescent="0.15">
      <c r="A4795" s="83">
        <v>3977</v>
      </c>
      <c r="B4795" s="96"/>
      <c r="C4795" s="95"/>
      <c r="D4795" s="83">
        <v>906217</v>
      </c>
      <c r="E4795" s="8" t="s">
        <v>4712</v>
      </c>
      <c r="F4795" s="86" t="s">
        <v>4289</v>
      </c>
      <c r="G4795" s="84"/>
      <c r="H4795" s="85">
        <v>94200</v>
      </c>
      <c r="I4795" s="18">
        <f t="shared" si="74"/>
        <v>106559.03999999999</v>
      </c>
    </row>
    <row r="4796" spans="1:9" ht="15.75" customHeight="1" x14ac:dyDescent="0.15">
      <c r="A4796" s="83"/>
      <c r="B4796" s="96"/>
      <c r="C4796" s="95"/>
      <c r="D4796" s="83"/>
      <c r="E4796" s="8" t="s">
        <v>4404</v>
      </c>
      <c r="F4796" s="86"/>
      <c r="G4796" s="84"/>
      <c r="H4796" s="85"/>
      <c r="I4796" s="18">
        <f t="shared" si="74"/>
        <v>0</v>
      </c>
    </row>
    <row r="4797" spans="1:9" ht="18" x14ac:dyDescent="0.15">
      <c r="A4797" s="7">
        <v>3978</v>
      </c>
      <c r="B4797" s="96"/>
      <c r="C4797" s="95"/>
      <c r="D4797" s="7">
        <v>906218</v>
      </c>
      <c r="E4797" s="8" t="s">
        <v>4713</v>
      </c>
      <c r="F4797" s="12"/>
      <c r="G4797" s="10"/>
      <c r="H4797" s="11">
        <v>148000</v>
      </c>
      <c r="I4797" s="18">
        <f t="shared" si="74"/>
        <v>167417.60000000001</v>
      </c>
    </row>
    <row r="4798" spans="1:9" ht="18" x14ac:dyDescent="0.15">
      <c r="A4798" s="7">
        <v>3979</v>
      </c>
      <c r="B4798" s="96"/>
      <c r="C4798" s="95"/>
      <c r="D4798" s="7">
        <v>906219</v>
      </c>
      <c r="E4798" s="8" t="s">
        <v>4714</v>
      </c>
      <c r="F4798" s="12"/>
      <c r="G4798" s="10"/>
      <c r="H4798" s="11">
        <v>170000</v>
      </c>
      <c r="I4798" s="18">
        <f t="shared" si="74"/>
        <v>192304</v>
      </c>
    </row>
    <row r="4799" spans="1:9" ht="18" x14ac:dyDescent="0.15">
      <c r="A4799" s="83">
        <v>3980</v>
      </c>
      <c r="B4799" s="96"/>
      <c r="C4799" s="95"/>
      <c r="D4799" s="83">
        <v>906220</v>
      </c>
      <c r="E4799" s="8" t="s">
        <v>4715</v>
      </c>
      <c r="F4799" s="90"/>
      <c r="G4799" s="84"/>
      <c r="H4799" s="85">
        <v>170000</v>
      </c>
      <c r="I4799" s="18">
        <f t="shared" si="74"/>
        <v>192304</v>
      </c>
    </row>
    <row r="4800" spans="1:9" x14ac:dyDescent="0.15">
      <c r="A4800" s="83"/>
      <c r="B4800" s="96"/>
      <c r="C4800" s="95"/>
      <c r="D4800" s="83"/>
      <c r="E4800" s="8" t="s">
        <v>4599</v>
      </c>
      <c r="F4800" s="90"/>
      <c r="G4800" s="84"/>
      <c r="H4800" s="85"/>
      <c r="I4800" s="18">
        <f t="shared" si="74"/>
        <v>0</v>
      </c>
    </row>
    <row r="4801" spans="1:9" ht="18" x14ac:dyDescent="0.15">
      <c r="A4801" s="83">
        <v>3981</v>
      </c>
      <c r="B4801" s="96"/>
      <c r="C4801" s="95"/>
      <c r="D4801" s="83">
        <v>906221</v>
      </c>
      <c r="E4801" s="8" t="s">
        <v>4716</v>
      </c>
      <c r="F4801" s="90"/>
      <c r="G4801" s="84"/>
      <c r="H4801" s="85">
        <v>148000</v>
      </c>
      <c r="I4801" s="18">
        <f t="shared" si="74"/>
        <v>167417.60000000001</v>
      </c>
    </row>
    <row r="4802" spans="1:9" x14ac:dyDescent="0.15">
      <c r="A4802" s="83"/>
      <c r="B4802" s="96"/>
      <c r="C4802" s="95"/>
      <c r="D4802" s="83"/>
      <c r="E4802" s="8" t="s">
        <v>4599</v>
      </c>
      <c r="F4802" s="90"/>
      <c r="G4802" s="84"/>
      <c r="H4802" s="85"/>
      <c r="I4802" s="18">
        <f t="shared" si="74"/>
        <v>0</v>
      </c>
    </row>
    <row r="4803" spans="1:9" ht="18" x14ac:dyDescent="0.15">
      <c r="A4803" s="7">
        <v>3982</v>
      </c>
      <c r="B4803" s="96"/>
      <c r="C4803" s="95"/>
      <c r="D4803" s="7">
        <v>906222</v>
      </c>
      <c r="E4803" s="8" t="s">
        <v>4717</v>
      </c>
      <c r="F4803" s="9" t="s">
        <v>4229</v>
      </c>
      <c r="G4803" s="10"/>
      <c r="H4803" s="11">
        <v>83500</v>
      </c>
      <c r="I4803" s="18">
        <f t="shared" si="74"/>
        <v>94455.2</v>
      </c>
    </row>
    <row r="4804" spans="1:9" ht="18" x14ac:dyDescent="0.15">
      <c r="A4804" s="7">
        <v>3983</v>
      </c>
      <c r="B4804" s="96"/>
      <c r="C4804" s="95"/>
      <c r="D4804" s="7">
        <v>906223</v>
      </c>
      <c r="E4804" s="8" t="s">
        <v>4718</v>
      </c>
      <c r="F4804" s="12"/>
      <c r="G4804" s="10"/>
      <c r="H4804" s="11">
        <v>148000</v>
      </c>
      <c r="I4804" s="18">
        <f t="shared" si="74"/>
        <v>167417.60000000001</v>
      </c>
    </row>
    <row r="4805" spans="1:9" ht="18" x14ac:dyDescent="0.15">
      <c r="A4805" s="7">
        <v>3984</v>
      </c>
      <c r="B4805" s="96"/>
      <c r="C4805" s="95"/>
      <c r="D4805" s="7">
        <v>906225</v>
      </c>
      <c r="E4805" s="8" t="s">
        <v>4719</v>
      </c>
      <c r="F4805" s="12"/>
      <c r="G4805" s="10"/>
      <c r="H4805" s="11">
        <v>255200</v>
      </c>
      <c r="I4805" s="18">
        <f t="shared" ref="I4805:I4868" si="75">+(H4805*13.12%)+H4805</f>
        <v>288682.23999999999</v>
      </c>
    </row>
    <row r="4806" spans="1:9" ht="18" x14ac:dyDescent="0.15">
      <c r="A4806" s="7">
        <v>3985</v>
      </c>
      <c r="B4806" s="96"/>
      <c r="C4806" s="95"/>
      <c r="D4806" s="7">
        <v>906226</v>
      </c>
      <c r="E4806" s="8" t="s">
        <v>4720</v>
      </c>
      <c r="F4806" s="9" t="s">
        <v>4289</v>
      </c>
      <c r="G4806" s="10"/>
      <c r="H4806" s="11">
        <v>83300</v>
      </c>
      <c r="I4806" s="18">
        <f t="shared" si="75"/>
        <v>94228.959999999992</v>
      </c>
    </row>
    <row r="4807" spans="1:9" ht="18" x14ac:dyDescent="0.15">
      <c r="A4807" s="7">
        <v>3986</v>
      </c>
      <c r="B4807" s="96"/>
      <c r="C4807" s="95"/>
      <c r="D4807" s="7">
        <v>906228</v>
      </c>
      <c r="E4807" s="8" t="s">
        <v>4721</v>
      </c>
      <c r="F4807" s="12"/>
      <c r="G4807" s="10"/>
      <c r="H4807" s="11">
        <v>178600</v>
      </c>
      <c r="I4807" s="18">
        <f t="shared" si="75"/>
        <v>202032.32</v>
      </c>
    </row>
    <row r="4808" spans="1:9" ht="18" x14ac:dyDescent="0.15">
      <c r="A4808" s="7">
        <v>3987</v>
      </c>
      <c r="B4808" s="96"/>
      <c r="C4808" s="95"/>
      <c r="D4808" s="7">
        <v>906229</v>
      </c>
      <c r="E4808" s="8" t="s">
        <v>4722</v>
      </c>
      <c r="F4808" s="12"/>
      <c r="G4808" s="10"/>
      <c r="H4808" s="11">
        <v>212600</v>
      </c>
      <c r="I4808" s="18">
        <f t="shared" si="75"/>
        <v>240493.12</v>
      </c>
    </row>
    <row r="4809" spans="1:9" ht="18" x14ac:dyDescent="0.15">
      <c r="A4809" s="7">
        <v>3988</v>
      </c>
      <c r="B4809" s="96"/>
      <c r="C4809" s="95"/>
      <c r="D4809" s="7">
        <v>906230</v>
      </c>
      <c r="E4809" s="8" t="s">
        <v>4723</v>
      </c>
      <c r="F4809" s="12"/>
      <c r="G4809" s="10"/>
      <c r="H4809" s="11">
        <v>178600</v>
      </c>
      <c r="I4809" s="18">
        <f t="shared" si="75"/>
        <v>202032.32</v>
      </c>
    </row>
    <row r="4810" spans="1:9" ht="18" x14ac:dyDescent="0.15">
      <c r="A4810" s="7">
        <v>3989</v>
      </c>
      <c r="B4810" s="96"/>
      <c r="C4810" s="95"/>
      <c r="D4810" s="7">
        <v>906231</v>
      </c>
      <c r="E4810" s="8" t="s">
        <v>4724</v>
      </c>
      <c r="F4810" s="12"/>
      <c r="G4810" s="10"/>
      <c r="H4810" s="11">
        <v>226200</v>
      </c>
      <c r="I4810" s="18">
        <f t="shared" si="75"/>
        <v>255877.44</v>
      </c>
    </row>
    <row r="4811" spans="1:9" ht="18" x14ac:dyDescent="0.15">
      <c r="A4811" s="7">
        <v>3990</v>
      </c>
      <c r="B4811" s="96"/>
      <c r="C4811" s="95"/>
      <c r="D4811" s="7">
        <v>906232</v>
      </c>
      <c r="E4811" s="8" t="s">
        <v>4725</v>
      </c>
      <c r="F4811" s="12"/>
      <c r="G4811" s="10"/>
      <c r="H4811" s="11">
        <v>272100</v>
      </c>
      <c r="I4811" s="18">
        <f t="shared" si="75"/>
        <v>307799.52</v>
      </c>
    </row>
    <row r="4812" spans="1:9" ht="18" x14ac:dyDescent="0.15">
      <c r="A4812" s="7">
        <v>3991</v>
      </c>
      <c r="B4812" s="96"/>
      <c r="C4812" s="95"/>
      <c r="D4812" s="7">
        <v>906238</v>
      </c>
      <c r="E4812" s="8" t="s">
        <v>4726</v>
      </c>
      <c r="F4812" s="9" t="s">
        <v>4289</v>
      </c>
      <c r="G4812" s="10"/>
      <c r="H4812" s="11">
        <v>83500</v>
      </c>
      <c r="I4812" s="18">
        <f t="shared" si="75"/>
        <v>94455.2</v>
      </c>
    </row>
    <row r="4813" spans="1:9" ht="18" x14ac:dyDescent="0.15">
      <c r="A4813" s="7">
        <v>3992</v>
      </c>
      <c r="B4813" s="96"/>
      <c r="C4813" s="95"/>
      <c r="D4813" s="7">
        <v>906241</v>
      </c>
      <c r="E4813" s="8" t="s">
        <v>4727</v>
      </c>
      <c r="F4813" s="12"/>
      <c r="G4813" s="10"/>
      <c r="H4813" s="11">
        <v>137800</v>
      </c>
      <c r="I4813" s="18">
        <f t="shared" si="75"/>
        <v>155879.35999999999</v>
      </c>
    </row>
    <row r="4814" spans="1:9" ht="18" x14ac:dyDescent="0.15">
      <c r="A4814" s="7">
        <v>3993</v>
      </c>
      <c r="B4814" s="96"/>
      <c r="C4814" s="95"/>
      <c r="D4814" s="7">
        <v>906243</v>
      </c>
      <c r="E4814" s="8" t="s">
        <v>4728</v>
      </c>
      <c r="F4814" s="12"/>
      <c r="G4814" s="10"/>
      <c r="H4814" s="11">
        <v>159900</v>
      </c>
      <c r="I4814" s="18">
        <f t="shared" si="75"/>
        <v>180878.88</v>
      </c>
    </row>
    <row r="4815" spans="1:9" ht="18" x14ac:dyDescent="0.15">
      <c r="A4815" s="7">
        <v>3994</v>
      </c>
      <c r="B4815" s="96"/>
      <c r="C4815" s="95"/>
      <c r="D4815" s="7">
        <v>906245</v>
      </c>
      <c r="E4815" s="8" t="s">
        <v>4729</v>
      </c>
      <c r="F4815" s="9" t="s">
        <v>4229</v>
      </c>
      <c r="G4815" s="10"/>
      <c r="H4815" s="11">
        <v>74100</v>
      </c>
      <c r="I4815" s="18">
        <f t="shared" si="75"/>
        <v>83821.919999999998</v>
      </c>
    </row>
    <row r="4816" spans="1:9" ht="18" x14ac:dyDescent="0.15">
      <c r="A4816" s="7">
        <v>3995</v>
      </c>
      <c r="B4816" s="96"/>
      <c r="C4816" s="95"/>
      <c r="D4816" s="7">
        <v>906246</v>
      </c>
      <c r="E4816" s="8" t="s">
        <v>4730</v>
      </c>
      <c r="F4816" s="9" t="s">
        <v>4289</v>
      </c>
      <c r="G4816" s="10"/>
      <c r="H4816" s="11">
        <v>99200</v>
      </c>
      <c r="I4816" s="18">
        <f t="shared" si="75"/>
        <v>112215.03999999999</v>
      </c>
    </row>
    <row r="4817" spans="1:9" ht="18" x14ac:dyDescent="0.15">
      <c r="A4817" s="7">
        <v>3996</v>
      </c>
      <c r="B4817" s="96"/>
      <c r="C4817" s="95"/>
      <c r="D4817" s="7">
        <v>906247</v>
      </c>
      <c r="E4817" s="8" t="s">
        <v>4731</v>
      </c>
      <c r="F4817" s="12"/>
      <c r="G4817" s="10"/>
      <c r="H4817" s="11">
        <v>72200</v>
      </c>
      <c r="I4817" s="18">
        <f t="shared" si="75"/>
        <v>81672.639999999999</v>
      </c>
    </row>
    <row r="4818" spans="1:9" ht="18" x14ac:dyDescent="0.15">
      <c r="A4818" s="7">
        <v>3997</v>
      </c>
      <c r="B4818" s="96"/>
      <c r="C4818" s="95"/>
      <c r="D4818" s="7">
        <v>906248</v>
      </c>
      <c r="E4818" s="8" t="s">
        <v>4732</v>
      </c>
      <c r="F4818" s="12"/>
      <c r="G4818" s="10"/>
      <c r="H4818" s="11">
        <v>76500</v>
      </c>
      <c r="I4818" s="18">
        <f t="shared" si="75"/>
        <v>86536.8</v>
      </c>
    </row>
    <row r="4819" spans="1:9" ht="18" x14ac:dyDescent="0.15">
      <c r="A4819" s="7">
        <v>3998</v>
      </c>
      <c r="B4819" s="96"/>
      <c r="C4819" s="95"/>
      <c r="D4819" s="7">
        <v>906249</v>
      </c>
      <c r="E4819" s="8" t="s">
        <v>4733</v>
      </c>
      <c r="F4819" s="12"/>
      <c r="G4819" s="10"/>
      <c r="H4819" s="11">
        <v>170000</v>
      </c>
      <c r="I4819" s="18">
        <f t="shared" si="75"/>
        <v>192304</v>
      </c>
    </row>
    <row r="4820" spans="1:9" ht="18" x14ac:dyDescent="0.15">
      <c r="A4820" s="7">
        <v>3999</v>
      </c>
      <c r="B4820" s="96"/>
      <c r="C4820" s="95"/>
      <c r="D4820" s="7">
        <v>906250</v>
      </c>
      <c r="E4820" s="8" t="s">
        <v>4734</v>
      </c>
      <c r="F4820" s="9" t="s">
        <v>4229</v>
      </c>
      <c r="G4820" s="10"/>
      <c r="H4820" s="11">
        <v>334200</v>
      </c>
      <c r="I4820" s="18">
        <f t="shared" si="75"/>
        <v>378047.04</v>
      </c>
    </row>
    <row r="4821" spans="1:9" ht="18" x14ac:dyDescent="0.15">
      <c r="A4821" s="7">
        <v>4000</v>
      </c>
      <c r="B4821" s="96"/>
      <c r="C4821" s="95"/>
      <c r="D4821" s="7">
        <v>906253</v>
      </c>
      <c r="E4821" s="8" t="s">
        <v>4735</v>
      </c>
      <c r="F4821" s="9" t="s">
        <v>4289</v>
      </c>
      <c r="G4821" s="10"/>
      <c r="H4821" s="11">
        <v>67400</v>
      </c>
      <c r="I4821" s="18">
        <f t="shared" si="75"/>
        <v>76242.880000000005</v>
      </c>
    </row>
    <row r="4822" spans="1:9" ht="18" x14ac:dyDescent="0.15">
      <c r="A4822" s="7">
        <v>4001</v>
      </c>
      <c r="B4822" s="96"/>
      <c r="C4822" s="95"/>
      <c r="D4822" s="7">
        <v>906254</v>
      </c>
      <c r="E4822" s="8" t="s">
        <v>4736</v>
      </c>
      <c r="F4822" s="9" t="s">
        <v>4289</v>
      </c>
      <c r="G4822" s="10"/>
      <c r="H4822" s="11">
        <v>67400</v>
      </c>
      <c r="I4822" s="18">
        <f t="shared" si="75"/>
        <v>76242.880000000005</v>
      </c>
    </row>
    <row r="4823" spans="1:9" ht="18" x14ac:dyDescent="0.15">
      <c r="A4823" s="7">
        <v>4002</v>
      </c>
      <c r="B4823" s="96"/>
      <c r="C4823" s="95"/>
      <c r="D4823" s="7">
        <v>906256</v>
      </c>
      <c r="E4823" s="8" t="s">
        <v>4737</v>
      </c>
      <c r="F4823" s="9" t="s">
        <v>4289</v>
      </c>
      <c r="G4823" s="10"/>
      <c r="H4823" s="11">
        <v>61600</v>
      </c>
      <c r="I4823" s="18">
        <f t="shared" si="75"/>
        <v>69681.919999999998</v>
      </c>
    </row>
    <row r="4824" spans="1:9" ht="18" x14ac:dyDescent="0.15">
      <c r="A4824" s="7">
        <v>4003</v>
      </c>
      <c r="B4824" s="96"/>
      <c r="C4824" s="95"/>
      <c r="D4824" s="7">
        <v>906258</v>
      </c>
      <c r="E4824" s="8" t="s">
        <v>4738</v>
      </c>
      <c r="F4824" s="9" t="s">
        <v>4334</v>
      </c>
      <c r="G4824" s="10"/>
      <c r="H4824" s="11">
        <v>83500</v>
      </c>
      <c r="I4824" s="18">
        <f t="shared" si="75"/>
        <v>94455.2</v>
      </c>
    </row>
    <row r="4825" spans="1:9" ht="18" x14ac:dyDescent="0.15">
      <c r="A4825" s="7">
        <v>4004</v>
      </c>
      <c r="B4825" s="96"/>
      <c r="C4825" s="95"/>
      <c r="D4825" s="7">
        <v>906259</v>
      </c>
      <c r="E4825" s="8" t="s">
        <v>4739</v>
      </c>
      <c r="F4825" s="9" t="s">
        <v>4289</v>
      </c>
      <c r="G4825" s="10"/>
      <c r="H4825" s="11">
        <v>194000</v>
      </c>
      <c r="I4825" s="18">
        <f t="shared" si="75"/>
        <v>219452.79999999999</v>
      </c>
    </row>
    <row r="4826" spans="1:9" ht="18" x14ac:dyDescent="0.15">
      <c r="A4826" s="7">
        <v>4005</v>
      </c>
      <c r="B4826" s="96"/>
      <c r="C4826" s="95"/>
      <c r="D4826" s="7">
        <v>906266</v>
      </c>
      <c r="E4826" s="8" t="s">
        <v>4740</v>
      </c>
      <c r="F4826" s="9" t="s">
        <v>4334</v>
      </c>
      <c r="G4826" s="10"/>
      <c r="H4826" s="11">
        <v>198400</v>
      </c>
      <c r="I4826" s="18">
        <f t="shared" si="75"/>
        <v>224430.07999999999</v>
      </c>
    </row>
    <row r="4827" spans="1:9" ht="18" x14ac:dyDescent="0.15">
      <c r="A4827" s="7">
        <v>4006</v>
      </c>
      <c r="B4827" s="96"/>
      <c r="C4827" s="95"/>
      <c r="D4827" s="7">
        <v>906267</v>
      </c>
      <c r="E4827" s="8" t="s">
        <v>4741</v>
      </c>
      <c r="F4827" s="9" t="s">
        <v>4289</v>
      </c>
      <c r="G4827" s="10"/>
      <c r="H4827" s="11">
        <v>198400</v>
      </c>
      <c r="I4827" s="18">
        <f t="shared" si="75"/>
        <v>224430.07999999999</v>
      </c>
    </row>
    <row r="4828" spans="1:9" ht="17.25" customHeight="1" x14ac:dyDescent="0.15">
      <c r="A4828" s="83">
        <v>4007</v>
      </c>
      <c r="B4828" s="96"/>
      <c r="C4828" s="95"/>
      <c r="D4828" s="83">
        <v>906268</v>
      </c>
      <c r="E4828" s="8" t="s">
        <v>4742</v>
      </c>
      <c r="F4828" s="86" t="s">
        <v>4289</v>
      </c>
      <c r="G4828" s="84"/>
      <c r="H4828" s="85">
        <v>81900</v>
      </c>
      <c r="I4828" s="18">
        <f t="shared" si="75"/>
        <v>92645.28</v>
      </c>
    </row>
    <row r="4829" spans="1:9" ht="15.75" customHeight="1" x14ac:dyDescent="0.15">
      <c r="A4829" s="83"/>
      <c r="B4829" s="96"/>
      <c r="C4829" s="95"/>
      <c r="D4829" s="83"/>
      <c r="E4829" s="8" t="s">
        <v>4404</v>
      </c>
      <c r="F4829" s="86"/>
      <c r="G4829" s="84"/>
      <c r="H4829" s="85"/>
      <c r="I4829" s="18">
        <f t="shared" si="75"/>
        <v>0</v>
      </c>
    </row>
    <row r="4830" spans="1:9" ht="17.25" customHeight="1" x14ac:dyDescent="0.15">
      <c r="A4830" s="83">
        <v>4008</v>
      </c>
      <c r="B4830" s="96"/>
      <c r="C4830" s="95"/>
      <c r="D4830" s="83">
        <v>906269</v>
      </c>
      <c r="E4830" s="8" t="s">
        <v>4743</v>
      </c>
      <c r="F4830" s="86" t="s">
        <v>4334</v>
      </c>
      <c r="G4830" s="84"/>
      <c r="H4830" s="85">
        <v>161900</v>
      </c>
      <c r="I4830" s="18">
        <f t="shared" si="75"/>
        <v>183141.28</v>
      </c>
    </row>
    <row r="4831" spans="1:9" ht="15.75" customHeight="1" x14ac:dyDescent="0.15">
      <c r="A4831" s="83"/>
      <c r="B4831" s="96"/>
      <c r="C4831" s="95"/>
      <c r="D4831" s="83"/>
      <c r="E4831" s="8" t="s">
        <v>4404</v>
      </c>
      <c r="F4831" s="86"/>
      <c r="G4831" s="84"/>
      <c r="H4831" s="85"/>
      <c r="I4831" s="18">
        <f t="shared" si="75"/>
        <v>0</v>
      </c>
    </row>
    <row r="4832" spans="1:9" ht="18" x14ac:dyDescent="0.15">
      <c r="A4832" s="7">
        <v>4009</v>
      </c>
      <c r="B4832" s="96"/>
      <c r="C4832" s="95"/>
      <c r="D4832" s="7">
        <v>906302</v>
      </c>
      <c r="E4832" s="8" t="s">
        <v>4744</v>
      </c>
      <c r="F4832" s="9" t="s">
        <v>4289</v>
      </c>
      <c r="G4832" s="10"/>
      <c r="H4832" s="11">
        <v>214300</v>
      </c>
      <c r="I4832" s="18">
        <f t="shared" si="75"/>
        <v>242416.16</v>
      </c>
    </row>
    <row r="4833" spans="1:9" ht="18" x14ac:dyDescent="0.15">
      <c r="A4833" s="7">
        <v>4010</v>
      </c>
      <c r="B4833" s="96"/>
      <c r="C4833" s="95"/>
      <c r="D4833" s="7">
        <v>906304</v>
      </c>
      <c r="E4833" s="8" t="s">
        <v>4745</v>
      </c>
      <c r="F4833" s="12"/>
      <c r="G4833" s="10"/>
      <c r="H4833" s="11">
        <v>144500</v>
      </c>
      <c r="I4833" s="18">
        <f t="shared" si="75"/>
        <v>163458.4</v>
      </c>
    </row>
    <row r="4834" spans="1:9" ht="18" x14ac:dyDescent="0.15">
      <c r="A4834" s="7">
        <v>4011</v>
      </c>
      <c r="B4834" s="96"/>
      <c r="C4834" s="95"/>
      <c r="D4834" s="7">
        <v>906308</v>
      </c>
      <c r="E4834" s="8" t="s">
        <v>4746</v>
      </c>
      <c r="F4834" s="12"/>
      <c r="G4834" s="10"/>
      <c r="H4834" s="11">
        <v>182000</v>
      </c>
      <c r="I4834" s="18">
        <f t="shared" si="75"/>
        <v>205878.39999999999</v>
      </c>
    </row>
    <row r="4835" spans="1:9" x14ac:dyDescent="0.15">
      <c r="A4835" s="7">
        <v>4012</v>
      </c>
      <c r="B4835" s="96"/>
      <c r="C4835" s="95"/>
      <c r="D4835" s="7">
        <v>906314</v>
      </c>
      <c r="E4835" s="8" t="s">
        <v>4747</v>
      </c>
      <c r="F4835" s="12"/>
      <c r="G4835" s="10"/>
      <c r="H4835" s="11">
        <v>216100</v>
      </c>
      <c r="I4835" s="18">
        <f t="shared" si="75"/>
        <v>244452.32</v>
      </c>
    </row>
    <row r="4836" spans="1:9" ht="18" x14ac:dyDescent="0.15">
      <c r="A4836" s="7">
        <v>4013</v>
      </c>
      <c r="B4836" s="96"/>
      <c r="C4836" s="95"/>
      <c r="D4836" s="7">
        <v>906315</v>
      </c>
      <c r="E4836" s="8" t="s">
        <v>4748</v>
      </c>
      <c r="F4836" s="9" t="s">
        <v>4289</v>
      </c>
      <c r="G4836" s="10"/>
      <c r="H4836" s="11">
        <v>143600</v>
      </c>
      <c r="I4836" s="18">
        <f t="shared" si="75"/>
        <v>162440.32000000001</v>
      </c>
    </row>
    <row r="4837" spans="1:9" ht="18" x14ac:dyDescent="0.15">
      <c r="A4837" s="7">
        <v>4014</v>
      </c>
      <c r="B4837" s="96"/>
      <c r="C4837" s="95"/>
      <c r="D4837" s="7">
        <v>906316</v>
      </c>
      <c r="E4837" s="8" t="s">
        <v>4749</v>
      </c>
      <c r="F4837" s="9" t="s">
        <v>4229</v>
      </c>
      <c r="G4837" s="10"/>
      <c r="H4837" s="11">
        <v>77300</v>
      </c>
      <c r="I4837" s="18">
        <f t="shared" si="75"/>
        <v>87441.76</v>
      </c>
    </row>
    <row r="4838" spans="1:9" ht="18" x14ac:dyDescent="0.15">
      <c r="A4838" s="7">
        <v>4015</v>
      </c>
      <c r="B4838" s="96"/>
      <c r="C4838" s="95"/>
      <c r="D4838" s="7">
        <v>906317</v>
      </c>
      <c r="E4838" s="8" t="s">
        <v>4750</v>
      </c>
      <c r="F4838" s="12"/>
      <c r="G4838" s="10"/>
      <c r="H4838" s="11">
        <v>137800</v>
      </c>
      <c r="I4838" s="18">
        <f t="shared" si="75"/>
        <v>155879.35999999999</v>
      </c>
    </row>
    <row r="4839" spans="1:9" ht="18" x14ac:dyDescent="0.15">
      <c r="A4839" s="7">
        <v>4016</v>
      </c>
      <c r="B4839" s="96"/>
      <c r="C4839" s="95"/>
      <c r="D4839" s="7">
        <v>906318</v>
      </c>
      <c r="E4839" s="8" t="s">
        <v>4751</v>
      </c>
      <c r="F4839" s="9" t="s">
        <v>4229</v>
      </c>
      <c r="G4839" s="10"/>
      <c r="H4839" s="11">
        <v>83500</v>
      </c>
      <c r="I4839" s="18">
        <f t="shared" si="75"/>
        <v>94455.2</v>
      </c>
    </row>
    <row r="4840" spans="1:9" ht="18" x14ac:dyDescent="0.15">
      <c r="A4840" s="7">
        <v>4017</v>
      </c>
      <c r="B4840" s="96"/>
      <c r="C4840" s="95"/>
      <c r="D4840" s="7">
        <v>906319</v>
      </c>
      <c r="E4840" s="8" t="s">
        <v>4752</v>
      </c>
      <c r="F4840" s="9" t="s">
        <v>4289</v>
      </c>
      <c r="G4840" s="10"/>
      <c r="H4840" s="11">
        <v>56900</v>
      </c>
      <c r="I4840" s="18">
        <f t="shared" si="75"/>
        <v>64365.279999999999</v>
      </c>
    </row>
    <row r="4841" spans="1:9" ht="18" x14ac:dyDescent="0.15">
      <c r="A4841" s="7">
        <v>4018</v>
      </c>
      <c r="B4841" s="96"/>
      <c r="C4841" s="95"/>
      <c r="D4841" s="7">
        <v>906322</v>
      </c>
      <c r="E4841" s="8" t="s">
        <v>4753</v>
      </c>
      <c r="F4841" s="9" t="s">
        <v>4289</v>
      </c>
      <c r="G4841" s="10"/>
      <c r="H4841" s="11">
        <v>224500</v>
      </c>
      <c r="I4841" s="18">
        <f t="shared" si="75"/>
        <v>253954.4</v>
      </c>
    </row>
    <row r="4842" spans="1:9" ht="15.75" customHeight="1" x14ac:dyDescent="0.15">
      <c r="A4842" s="7">
        <v>4019</v>
      </c>
      <c r="B4842" s="96"/>
      <c r="C4842" s="95"/>
      <c r="D4842" s="7">
        <v>906327</v>
      </c>
      <c r="E4842" s="8" t="s">
        <v>4754</v>
      </c>
      <c r="F4842" s="9" t="s">
        <v>4755</v>
      </c>
      <c r="G4842" s="10"/>
      <c r="H4842" s="11">
        <v>69900</v>
      </c>
      <c r="I4842" s="18">
        <f t="shared" si="75"/>
        <v>79070.880000000005</v>
      </c>
    </row>
    <row r="4843" spans="1:9" x14ac:dyDescent="0.15">
      <c r="A4843" s="7">
        <v>4020</v>
      </c>
      <c r="B4843" s="96"/>
      <c r="C4843" s="95"/>
      <c r="D4843" s="7">
        <v>906329</v>
      </c>
      <c r="E4843" s="8" t="s">
        <v>4756</v>
      </c>
      <c r="F4843" s="12"/>
      <c r="G4843" s="10"/>
      <c r="H4843" s="11">
        <v>106300</v>
      </c>
      <c r="I4843" s="18">
        <f t="shared" si="75"/>
        <v>120246.56</v>
      </c>
    </row>
    <row r="4844" spans="1:9" ht="18" x14ac:dyDescent="0.15">
      <c r="A4844" s="7">
        <v>4021</v>
      </c>
      <c r="B4844" s="96"/>
      <c r="C4844" s="95"/>
      <c r="D4844" s="7">
        <v>906331</v>
      </c>
      <c r="E4844" s="8" t="s">
        <v>4757</v>
      </c>
      <c r="F4844" s="9" t="s">
        <v>4289</v>
      </c>
      <c r="G4844" s="10"/>
      <c r="H4844" s="11">
        <v>103000</v>
      </c>
      <c r="I4844" s="18">
        <f t="shared" si="75"/>
        <v>116513.60000000001</v>
      </c>
    </row>
    <row r="4845" spans="1:9" ht="18" x14ac:dyDescent="0.15">
      <c r="A4845" s="7">
        <v>4022</v>
      </c>
      <c r="B4845" s="96"/>
      <c r="C4845" s="95"/>
      <c r="D4845" s="7">
        <v>906337</v>
      </c>
      <c r="E4845" s="8" t="s">
        <v>4758</v>
      </c>
      <c r="F4845" s="9" t="s">
        <v>4382</v>
      </c>
      <c r="G4845" s="10"/>
      <c r="H4845" s="11">
        <v>614900</v>
      </c>
      <c r="I4845" s="18">
        <f t="shared" si="75"/>
        <v>695574.88</v>
      </c>
    </row>
    <row r="4846" spans="1:9" ht="18" x14ac:dyDescent="0.15">
      <c r="A4846" s="7">
        <v>4023</v>
      </c>
      <c r="B4846" s="96"/>
      <c r="C4846" s="95"/>
      <c r="D4846" s="7">
        <v>906339</v>
      </c>
      <c r="E4846" s="8" t="s">
        <v>4759</v>
      </c>
      <c r="F4846" s="9" t="s">
        <v>4760</v>
      </c>
      <c r="G4846" s="10"/>
      <c r="H4846" s="11">
        <v>196700</v>
      </c>
      <c r="I4846" s="18">
        <f t="shared" si="75"/>
        <v>222507.04</v>
      </c>
    </row>
    <row r="4847" spans="1:9" ht="27" x14ac:dyDescent="0.15">
      <c r="A4847" s="7">
        <v>4024</v>
      </c>
      <c r="B4847" s="96"/>
      <c r="C4847" s="95"/>
      <c r="D4847" s="7">
        <v>906401</v>
      </c>
      <c r="E4847" s="8" t="s">
        <v>4761</v>
      </c>
      <c r="F4847" s="9" t="s">
        <v>4289</v>
      </c>
      <c r="G4847" s="10"/>
      <c r="H4847" s="11">
        <v>349800</v>
      </c>
      <c r="I4847" s="18">
        <f t="shared" si="75"/>
        <v>395693.76</v>
      </c>
    </row>
    <row r="4848" spans="1:9" ht="18" x14ac:dyDescent="0.15">
      <c r="A4848" s="7">
        <v>4025</v>
      </c>
      <c r="B4848" s="96"/>
      <c r="C4848" s="95"/>
      <c r="D4848" s="7">
        <v>906405</v>
      </c>
      <c r="E4848" s="8" t="s">
        <v>4762</v>
      </c>
      <c r="F4848" s="9" t="s">
        <v>4763</v>
      </c>
      <c r="G4848" s="10"/>
      <c r="H4848" s="11">
        <v>110000</v>
      </c>
      <c r="I4848" s="18">
        <f t="shared" si="75"/>
        <v>124432</v>
      </c>
    </row>
    <row r="4849" spans="1:9" ht="18" x14ac:dyDescent="0.15">
      <c r="A4849" s="7">
        <v>4026</v>
      </c>
      <c r="B4849" s="96"/>
      <c r="C4849" s="95"/>
      <c r="D4849" s="7">
        <v>906407</v>
      </c>
      <c r="E4849" s="8" t="s">
        <v>4764</v>
      </c>
      <c r="F4849" s="9" t="s">
        <v>4229</v>
      </c>
      <c r="G4849" s="10"/>
      <c r="H4849" s="11">
        <v>80400</v>
      </c>
      <c r="I4849" s="18">
        <f t="shared" si="75"/>
        <v>90948.479999999996</v>
      </c>
    </row>
    <row r="4850" spans="1:9" ht="18" x14ac:dyDescent="0.15">
      <c r="A4850" s="7">
        <v>4027</v>
      </c>
      <c r="B4850" s="96"/>
      <c r="C4850" s="95"/>
      <c r="D4850" s="7">
        <v>906408</v>
      </c>
      <c r="E4850" s="8" t="s">
        <v>4765</v>
      </c>
      <c r="F4850" s="12"/>
      <c r="G4850" s="10"/>
      <c r="H4850" s="11">
        <v>187100</v>
      </c>
      <c r="I4850" s="18">
        <f t="shared" si="75"/>
        <v>211647.52</v>
      </c>
    </row>
    <row r="4851" spans="1:9" ht="18" x14ac:dyDescent="0.15">
      <c r="A4851" s="7">
        <v>4028</v>
      </c>
      <c r="B4851" s="96"/>
      <c r="C4851" s="95"/>
      <c r="D4851" s="7">
        <v>906409</v>
      </c>
      <c r="E4851" s="8" t="s">
        <v>4766</v>
      </c>
      <c r="F4851" s="12"/>
      <c r="G4851" s="10"/>
      <c r="H4851" s="11">
        <v>197300</v>
      </c>
      <c r="I4851" s="18">
        <f t="shared" si="75"/>
        <v>223185.76</v>
      </c>
    </row>
    <row r="4852" spans="1:9" ht="18" x14ac:dyDescent="0.15">
      <c r="A4852" s="7">
        <v>4029</v>
      </c>
      <c r="B4852" s="96"/>
      <c r="C4852" s="95"/>
      <c r="D4852" s="7">
        <v>906410</v>
      </c>
      <c r="E4852" s="8" t="s">
        <v>4767</v>
      </c>
      <c r="F4852" s="9" t="s">
        <v>4310</v>
      </c>
      <c r="G4852" s="10"/>
      <c r="H4852" s="11">
        <v>168400</v>
      </c>
      <c r="I4852" s="18">
        <f t="shared" si="75"/>
        <v>190494.07999999999</v>
      </c>
    </row>
    <row r="4853" spans="1:9" ht="18" x14ac:dyDescent="0.15">
      <c r="A4853" s="7">
        <v>4030</v>
      </c>
      <c r="B4853" s="96"/>
      <c r="C4853" s="95"/>
      <c r="D4853" s="7">
        <v>906411</v>
      </c>
      <c r="E4853" s="8" t="s">
        <v>4768</v>
      </c>
      <c r="F4853" s="9" t="s">
        <v>4229</v>
      </c>
      <c r="G4853" s="10"/>
      <c r="H4853" s="11">
        <v>99200</v>
      </c>
      <c r="I4853" s="18">
        <f t="shared" si="75"/>
        <v>112215.03999999999</v>
      </c>
    </row>
    <row r="4854" spans="1:9" ht="18" x14ac:dyDescent="0.15">
      <c r="A4854" s="7">
        <v>4031</v>
      </c>
      <c r="B4854" s="96"/>
      <c r="C4854" s="95"/>
      <c r="D4854" s="7">
        <v>906413</v>
      </c>
      <c r="E4854" s="8" t="s">
        <v>4769</v>
      </c>
      <c r="F4854" s="12"/>
      <c r="G4854" s="10"/>
      <c r="H4854" s="11">
        <v>75400</v>
      </c>
      <c r="I4854" s="18">
        <f t="shared" si="75"/>
        <v>85292.479999999996</v>
      </c>
    </row>
    <row r="4855" spans="1:9" ht="27" x14ac:dyDescent="0.15">
      <c r="A4855" s="83">
        <v>4032</v>
      </c>
      <c r="B4855" s="96"/>
      <c r="C4855" s="95"/>
      <c r="D4855" s="83">
        <v>906414</v>
      </c>
      <c r="E4855" s="8" t="s">
        <v>4770</v>
      </c>
      <c r="F4855" s="90"/>
      <c r="G4855" s="84"/>
      <c r="H4855" s="85">
        <v>362300</v>
      </c>
      <c r="I4855" s="18">
        <f t="shared" si="75"/>
        <v>409833.76</v>
      </c>
    </row>
    <row r="4856" spans="1:9" ht="15.75" customHeight="1" x14ac:dyDescent="0.15">
      <c r="A4856" s="83"/>
      <c r="B4856" s="96"/>
      <c r="C4856" s="95"/>
      <c r="D4856" s="83"/>
      <c r="E4856" s="8" t="s">
        <v>4771</v>
      </c>
      <c r="F4856" s="90"/>
      <c r="G4856" s="84"/>
      <c r="H4856" s="85"/>
      <c r="I4856" s="18">
        <f t="shared" si="75"/>
        <v>0</v>
      </c>
    </row>
    <row r="4857" spans="1:9" ht="18" x14ac:dyDescent="0.15">
      <c r="A4857" s="7">
        <v>4033</v>
      </c>
      <c r="B4857" s="96"/>
      <c r="C4857" s="95"/>
      <c r="D4857" s="7">
        <v>906417</v>
      </c>
      <c r="E4857" s="8" t="s">
        <v>4772</v>
      </c>
      <c r="F4857" s="9" t="s">
        <v>4229</v>
      </c>
      <c r="G4857" s="10"/>
      <c r="H4857" s="11">
        <v>71000</v>
      </c>
      <c r="I4857" s="18">
        <f t="shared" si="75"/>
        <v>80315.199999999997</v>
      </c>
    </row>
    <row r="4858" spans="1:9" ht="15.75" customHeight="1" x14ac:dyDescent="0.15">
      <c r="A4858" s="7">
        <v>4034</v>
      </c>
      <c r="B4858" s="96"/>
      <c r="C4858" s="95"/>
      <c r="D4858" s="7">
        <v>906418</v>
      </c>
      <c r="E4858" s="8" t="s">
        <v>4773</v>
      </c>
      <c r="F4858" s="12"/>
      <c r="G4858" s="10"/>
      <c r="H4858" s="11">
        <v>84300</v>
      </c>
      <c r="I4858" s="18">
        <f t="shared" si="75"/>
        <v>95360.16</v>
      </c>
    </row>
    <row r="4859" spans="1:9" ht="18" x14ac:dyDescent="0.15">
      <c r="A4859" s="7">
        <v>4035</v>
      </c>
      <c r="B4859" s="96"/>
      <c r="C4859" s="95"/>
      <c r="D4859" s="7">
        <v>906420</v>
      </c>
      <c r="E4859" s="8" t="s">
        <v>4774</v>
      </c>
      <c r="F4859" s="9" t="s">
        <v>4289</v>
      </c>
      <c r="G4859" s="10"/>
      <c r="H4859" s="11">
        <v>815600</v>
      </c>
      <c r="I4859" s="18">
        <f t="shared" si="75"/>
        <v>922606.72</v>
      </c>
    </row>
    <row r="4860" spans="1:9" ht="18" x14ac:dyDescent="0.15">
      <c r="A4860" s="7">
        <v>4036</v>
      </c>
      <c r="B4860" s="96"/>
      <c r="C4860" s="95"/>
      <c r="D4860" s="7">
        <v>906423</v>
      </c>
      <c r="E4860" s="8" t="s">
        <v>4775</v>
      </c>
      <c r="F4860" s="12"/>
      <c r="G4860" s="10"/>
      <c r="H4860" s="11">
        <v>87400</v>
      </c>
      <c r="I4860" s="18">
        <f t="shared" si="75"/>
        <v>98866.880000000005</v>
      </c>
    </row>
    <row r="4861" spans="1:9" ht="18" x14ac:dyDescent="0.15">
      <c r="A4861" s="7">
        <v>4037</v>
      </c>
      <c r="B4861" s="96"/>
      <c r="C4861" s="95"/>
      <c r="D4861" s="7">
        <v>906424</v>
      </c>
      <c r="E4861" s="8" t="s">
        <v>4776</v>
      </c>
      <c r="F4861" s="9" t="s">
        <v>4289</v>
      </c>
      <c r="G4861" s="10"/>
      <c r="H4861" s="11">
        <v>384300</v>
      </c>
      <c r="I4861" s="18">
        <f t="shared" si="75"/>
        <v>434720.16</v>
      </c>
    </row>
    <row r="4862" spans="1:9" ht="18" x14ac:dyDescent="0.15">
      <c r="A4862" s="7">
        <v>4038</v>
      </c>
      <c r="B4862" s="96"/>
      <c r="C4862" s="95"/>
      <c r="D4862" s="7">
        <v>906425</v>
      </c>
      <c r="E4862" s="8" t="s">
        <v>4777</v>
      </c>
      <c r="F4862" s="9" t="s">
        <v>4778</v>
      </c>
      <c r="G4862" s="10"/>
      <c r="H4862" s="11">
        <v>121100</v>
      </c>
      <c r="I4862" s="18">
        <f t="shared" si="75"/>
        <v>136988.32</v>
      </c>
    </row>
    <row r="4863" spans="1:9" ht="18" x14ac:dyDescent="0.15">
      <c r="A4863" s="7">
        <v>4039</v>
      </c>
      <c r="B4863" s="96"/>
      <c r="C4863" s="95"/>
      <c r="D4863" s="7">
        <v>906426</v>
      </c>
      <c r="E4863" s="8" t="s">
        <v>4779</v>
      </c>
      <c r="F4863" s="9" t="s">
        <v>4780</v>
      </c>
      <c r="G4863" s="10"/>
      <c r="H4863" s="11">
        <v>130500</v>
      </c>
      <c r="I4863" s="18">
        <f t="shared" si="75"/>
        <v>147621.6</v>
      </c>
    </row>
    <row r="4864" spans="1:9" ht="18" x14ac:dyDescent="0.15">
      <c r="A4864" s="7">
        <v>4040</v>
      </c>
      <c r="B4864" s="96"/>
      <c r="C4864" s="95"/>
      <c r="D4864" s="7">
        <v>906429</v>
      </c>
      <c r="E4864" s="8" t="s">
        <v>4781</v>
      </c>
      <c r="F4864" s="9" t="s">
        <v>4229</v>
      </c>
      <c r="G4864" s="10"/>
      <c r="H4864" s="11">
        <v>67900</v>
      </c>
      <c r="I4864" s="18">
        <f t="shared" si="75"/>
        <v>76808.479999999996</v>
      </c>
    </row>
    <row r="4865" spans="1:9" ht="18" x14ac:dyDescent="0.15">
      <c r="A4865" s="7">
        <v>4041</v>
      </c>
      <c r="B4865" s="96"/>
      <c r="C4865" s="95"/>
      <c r="D4865" s="7">
        <v>906430</v>
      </c>
      <c r="E4865" s="8" t="s">
        <v>4782</v>
      </c>
      <c r="F4865" s="12"/>
      <c r="G4865" s="10"/>
      <c r="H4865" s="11">
        <v>159900</v>
      </c>
      <c r="I4865" s="18">
        <f t="shared" si="75"/>
        <v>180878.88</v>
      </c>
    </row>
    <row r="4866" spans="1:9" ht="17.25" customHeight="1" x14ac:dyDescent="0.15">
      <c r="A4866" s="83">
        <v>4042</v>
      </c>
      <c r="B4866" s="96"/>
      <c r="C4866" s="95"/>
      <c r="D4866" s="83">
        <v>906431</v>
      </c>
      <c r="E4866" s="8" t="s">
        <v>4783</v>
      </c>
      <c r="F4866" s="86" t="s">
        <v>4289</v>
      </c>
      <c r="G4866" s="84"/>
      <c r="H4866" s="85">
        <v>335200</v>
      </c>
      <c r="I4866" s="18">
        <f t="shared" si="75"/>
        <v>379178.23999999999</v>
      </c>
    </row>
    <row r="4867" spans="1:9" ht="15.75" customHeight="1" x14ac:dyDescent="0.15">
      <c r="A4867" s="83"/>
      <c r="B4867" s="96"/>
      <c r="C4867" s="95"/>
      <c r="D4867" s="83"/>
      <c r="E4867" s="8" t="s">
        <v>4404</v>
      </c>
      <c r="F4867" s="86"/>
      <c r="G4867" s="84"/>
      <c r="H4867" s="85"/>
      <c r="I4867" s="18">
        <f t="shared" si="75"/>
        <v>0</v>
      </c>
    </row>
    <row r="4868" spans="1:9" ht="18" x14ac:dyDescent="0.15">
      <c r="A4868" s="7">
        <v>4043</v>
      </c>
      <c r="B4868" s="96"/>
      <c r="C4868" s="95"/>
      <c r="D4868" s="7">
        <v>906432</v>
      </c>
      <c r="E4868" s="8" t="s">
        <v>4784</v>
      </c>
      <c r="F4868" s="12"/>
      <c r="G4868" s="10"/>
      <c r="H4868" s="11">
        <v>91700</v>
      </c>
      <c r="I4868" s="18">
        <f t="shared" si="75"/>
        <v>103731.04</v>
      </c>
    </row>
    <row r="4869" spans="1:9" ht="18" x14ac:dyDescent="0.15">
      <c r="A4869" s="7">
        <v>4044</v>
      </c>
      <c r="B4869" s="96"/>
      <c r="C4869" s="95"/>
      <c r="D4869" s="7">
        <v>906434</v>
      </c>
      <c r="E4869" s="8" t="s">
        <v>4785</v>
      </c>
      <c r="F4869" s="9" t="s">
        <v>4786</v>
      </c>
      <c r="G4869" s="10"/>
      <c r="H4869" s="11">
        <v>102400</v>
      </c>
      <c r="I4869" s="18">
        <f t="shared" ref="I4869:I4932" si="76">+(H4869*13.12%)+H4869</f>
        <v>115834.88</v>
      </c>
    </row>
    <row r="4870" spans="1:9" ht="18" x14ac:dyDescent="0.15">
      <c r="A4870" s="7">
        <v>4045</v>
      </c>
      <c r="B4870" s="96"/>
      <c r="C4870" s="95"/>
      <c r="D4870" s="7">
        <v>906435</v>
      </c>
      <c r="E4870" s="8" t="s">
        <v>4787</v>
      </c>
      <c r="F4870" s="9" t="s">
        <v>4780</v>
      </c>
      <c r="G4870" s="10"/>
      <c r="H4870" s="11">
        <v>115000</v>
      </c>
      <c r="I4870" s="18">
        <f t="shared" si="76"/>
        <v>130088</v>
      </c>
    </row>
    <row r="4871" spans="1:9" ht="18" x14ac:dyDescent="0.15">
      <c r="A4871" s="7">
        <v>4046</v>
      </c>
      <c r="B4871" s="96"/>
      <c r="C4871" s="95"/>
      <c r="D4871" s="7">
        <v>906437</v>
      </c>
      <c r="E4871" s="8" t="s">
        <v>4788</v>
      </c>
      <c r="F4871" s="9" t="s">
        <v>4229</v>
      </c>
      <c r="G4871" s="10"/>
      <c r="H4871" s="11">
        <v>91400</v>
      </c>
      <c r="I4871" s="18">
        <f t="shared" si="76"/>
        <v>103391.67999999999</v>
      </c>
    </row>
    <row r="4872" spans="1:9" x14ac:dyDescent="0.15">
      <c r="A4872" s="7">
        <v>4047</v>
      </c>
      <c r="B4872" s="96"/>
      <c r="C4872" s="95"/>
      <c r="D4872" s="7">
        <v>906441</v>
      </c>
      <c r="E4872" s="8" t="s">
        <v>4789</v>
      </c>
      <c r="F4872" s="12"/>
      <c r="G4872" s="10"/>
      <c r="H4872" s="11">
        <v>176900</v>
      </c>
      <c r="I4872" s="18">
        <f t="shared" si="76"/>
        <v>200109.28</v>
      </c>
    </row>
    <row r="4873" spans="1:9" ht="18" x14ac:dyDescent="0.15">
      <c r="A4873" s="7">
        <v>4048</v>
      </c>
      <c r="B4873" s="96"/>
      <c r="C4873" s="95"/>
      <c r="D4873" s="7">
        <v>906444</v>
      </c>
      <c r="E4873" s="8" t="s">
        <v>4790</v>
      </c>
      <c r="F4873" s="9" t="s">
        <v>4289</v>
      </c>
      <c r="G4873" s="10"/>
      <c r="H4873" s="11">
        <v>185400</v>
      </c>
      <c r="I4873" s="18">
        <f t="shared" si="76"/>
        <v>209724.47999999998</v>
      </c>
    </row>
    <row r="4874" spans="1:9" ht="18" x14ac:dyDescent="0.15">
      <c r="A4874" s="7">
        <v>4049</v>
      </c>
      <c r="B4874" s="96"/>
      <c r="C4874" s="95"/>
      <c r="D4874" s="7">
        <v>906448</v>
      </c>
      <c r="E4874" s="8" t="s">
        <v>4791</v>
      </c>
      <c r="F4874" s="9" t="s">
        <v>4289</v>
      </c>
      <c r="G4874" s="10"/>
      <c r="H4874" s="11">
        <v>177500</v>
      </c>
      <c r="I4874" s="18">
        <f t="shared" si="76"/>
        <v>200788</v>
      </c>
    </row>
    <row r="4875" spans="1:9" ht="18" x14ac:dyDescent="0.15">
      <c r="A4875" s="7">
        <v>4050</v>
      </c>
      <c r="B4875" s="96"/>
      <c r="C4875" s="95"/>
      <c r="D4875" s="7">
        <v>906453</v>
      </c>
      <c r="E4875" s="8" t="s">
        <v>4792</v>
      </c>
      <c r="F4875" s="12"/>
      <c r="G4875" s="10"/>
      <c r="H4875" s="11">
        <v>159900</v>
      </c>
      <c r="I4875" s="18">
        <f t="shared" si="76"/>
        <v>180878.88</v>
      </c>
    </row>
    <row r="4876" spans="1:9" ht="18" x14ac:dyDescent="0.15">
      <c r="A4876" s="7">
        <v>4051</v>
      </c>
      <c r="B4876" s="96"/>
      <c r="C4876" s="95"/>
      <c r="D4876" s="7">
        <v>906454</v>
      </c>
      <c r="E4876" s="8" t="s">
        <v>4793</v>
      </c>
      <c r="F4876" s="12"/>
      <c r="G4876" s="10"/>
      <c r="H4876" s="11">
        <v>159900</v>
      </c>
      <c r="I4876" s="18">
        <f t="shared" si="76"/>
        <v>180878.88</v>
      </c>
    </row>
    <row r="4877" spans="1:9" ht="18" x14ac:dyDescent="0.15">
      <c r="A4877" s="7">
        <v>4052</v>
      </c>
      <c r="B4877" s="96"/>
      <c r="C4877" s="95"/>
      <c r="D4877" s="7">
        <v>906455</v>
      </c>
      <c r="E4877" s="8" t="s">
        <v>4794</v>
      </c>
      <c r="F4877" s="9" t="s">
        <v>4229</v>
      </c>
      <c r="G4877" s="10"/>
      <c r="H4877" s="11">
        <v>64700</v>
      </c>
      <c r="I4877" s="18">
        <f t="shared" si="76"/>
        <v>73188.639999999999</v>
      </c>
    </row>
    <row r="4878" spans="1:9" ht="18" x14ac:dyDescent="0.15">
      <c r="A4878" s="7">
        <v>4053</v>
      </c>
      <c r="B4878" s="96"/>
      <c r="C4878" s="95"/>
      <c r="D4878" s="7">
        <v>906456</v>
      </c>
      <c r="E4878" s="8" t="s">
        <v>4795</v>
      </c>
      <c r="F4878" s="12"/>
      <c r="G4878" s="10"/>
      <c r="H4878" s="11">
        <v>159900</v>
      </c>
      <c r="I4878" s="18">
        <f t="shared" si="76"/>
        <v>180878.88</v>
      </c>
    </row>
    <row r="4879" spans="1:9" ht="18" x14ac:dyDescent="0.15">
      <c r="A4879" s="83">
        <v>4054</v>
      </c>
      <c r="B4879" s="96"/>
      <c r="C4879" s="95"/>
      <c r="D4879" s="83">
        <v>906458</v>
      </c>
      <c r="E4879" s="8" t="s">
        <v>4796</v>
      </c>
      <c r="F4879" s="90"/>
      <c r="G4879" s="84"/>
      <c r="H4879" s="85">
        <v>117400</v>
      </c>
      <c r="I4879" s="18">
        <f t="shared" si="76"/>
        <v>132802.88</v>
      </c>
    </row>
    <row r="4880" spans="1:9" ht="15.75" customHeight="1" x14ac:dyDescent="0.15">
      <c r="A4880" s="83"/>
      <c r="B4880" s="96"/>
      <c r="C4880" s="95"/>
      <c r="D4880" s="83"/>
      <c r="E4880" s="8" t="s">
        <v>4797</v>
      </c>
      <c r="F4880" s="90"/>
      <c r="G4880" s="84"/>
      <c r="H4880" s="85"/>
      <c r="I4880" s="18">
        <f t="shared" si="76"/>
        <v>0</v>
      </c>
    </row>
    <row r="4881" spans="1:9" ht="18" x14ac:dyDescent="0.15">
      <c r="A4881" s="7">
        <v>4055</v>
      </c>
      <c r="B4881" s="96"/>
      <c r="C4881" s="95"/>
      <c r="D4881" s="7">
        <v>906463</v>
      </c>
      <c r="E4881" s="8" t="s">
        <v>4798</v>
      </c>
      <c r="F4881" s="12"/>
      <c r="G4881" s="10"/>
      <c r="H4881" s="11">
        <v>89900</v>
      </c>
      <c r="I4881" s="18">
        <f t="shared" si="76"/>
        <v>101694.88</v>
      </c>
    </row>
    <row r="4882" spans="1:9" ht="18" x14ac:dyDescent="0.15">
      <c r="A4882" s="83">
        <v>4056</v>
      </c>
      <c r="B4882" s="96"/>
      <c r="C4882" s="95"/>
      <c r="D4882" s="83">
        <v>906466</v>
      </c>
      <c r="E4882" s="8" t="s">
        <v>4799</v>
      </c>
      <c r="F4882" s="90"/>
      <c r="G4882" s="84"/>
      <c r="H4882" s="85">
        <v>154800</v>
      </c>
      <c r="I4882" s="18">
        <f t="shared" si="76"/>
        <v>175109.76000000001</v>
      </c>
    </row>
    <row r="4883" spans="1:9" x14ac:dyDescent="0.15">
      <c r="A4883" s="83"/>
      <c r="B4883" s="96"/>
      <c r="C4883" s="95"/>
      <c r="D4883" s="83"/>
      <c r="E4883" s="8" t="s">
        <v>4599</v>
      </c>
      <c r="F4883" s="90"/>
      <c r="G4883" s="84"/>
      <c r="H4883" s="85"/>
      <c r="I4883" s="18">
        <f t="shared" si="76"/>
        <v>0</v>
      </c>
    </row>
    <row r="4884" spans="1:9" ht="27" x14ac:dyDescent="0.15">
      <c r="A4884" s="83">
        <v>4057</v>
      </c>
      <c r="B4884" s="96"/>
      <c r="C4884" s="95"/>
      <c r="D4884" s="83">
        <v>906468</v>
      </c>
      <c r="E4884" s="8" t="s">
        <v>4800</v>
      </c>
      <c r="F4884" s="86" t="s">
        <v>4289</v>
      </c>
      <c r="G4884" s="84"/>
      <c r="H4884" s="85">
        <v>349800</v>
      </c>
      <c r="I4884" s="18">
        <f t="shared" si="76"/>
        <v>395693.76</v>
      </c>
    </row>
    <row r="4885" spans="1:9" ht="15.75" customHeight="1" x14ac:dyDescent="0.15">
      <c r="A4885" s="83"/>
      <c r="B4885" s="96"/>
      <c r="C4885" s="95"/>
      <c r="D4885" s="83"/>
      <c r="E4885" s="8" t="s">
        <v>4404</v>
      </c>
      <c r="F4885" s="86"/>
      <c r="G4885" s="84"/>
      <c r="H4885" s="85"/>
      <c r="I4885" s="18">
        <f t="shared" si="76"/>
        <v>0</v>
      </c>
    </row>
    <row r="4886" spans="1:9" ht="27" x14ac:dyDescent="0.15">
      <c r="A4886" s="83">
        <v>4058</v>
      </c>
      <c r="B4886" s="96"/>
      <c r="C4886" s="95"/>
      <c r="D4886" s="83">
        <v>906469</v>
      </c>
      <c r="E4886" s="8" t="s">
        <v>4801</v>
      </c>
      <c r="F4886" s="86" t="s">
        <v>4289</v>
      </c>
      <c r="G4886" s="84"/>
      <c r="H4886" s="85">
        <v>428200</v>
      </c>
      <c r="I4886" s="18">
        <f t="shared" si="76"/>
        <v>484379.83999999997</v>
      </c>
    </row>
    <row r="4887" spans="1:9" ht="15.75" customHeight="1" x14ac:dyDescent="0.15">
      <c r="A4887" s="83"/>
      <c r="B4887" s="96"/>
      <c r="C4887" s="95"/>
      <c r="D4887" s="83"/>
      <c r="E4887" s="8" t="s">
        <v>4802</v>
      </c>
      <c r="F4887" s="86"/>
      <c r="G4887" s="84"/>
      <c r="H4887" s="85"/>
      <c r="I4887" s="18">
        <f t="shared" si="76"/>
        <v>0</v>
      </c>
    </row>
    <row r="4888" spans="1:9" ht="18" x14ac:dyDescent="0.15">
      <c r="A4888" s="7">
        <v>4059</v>
      </c>
      <c r="B4888" s="96"/>
      <c r="C4888" s="95"/>
      <c r="D4888" s="7">
        <v>906470</v>
      </c>
      <c r="E4888" s="8" t="s">
        <v>4803</v>
      </c>
      <c r="F4888" s="9" t="s">
        <v>4289</v>
      </c>
      <c r="G4888" s="10"/>
      <c r="H4888" s="11">
        <v>767600</v>
      </c>
      <c r="I4888" s="18">
        <f t="shared" si="76"/>
        <v>868309.12</v>
      </c>
    </row>
    <row r="4889" spans="1:9" ht="18" x14ac:dyDescent="0.15">
      <c r="A4889" s="7">
        <v>4060</v>
      </c>
      <c r="B4889" s="96"/>
      <c r="C4889" s="95"/>
      <c r="D4889" s="7">
        <v>906471</v>
      </c>
      <c r="E4889" s="8" t="s">
        <v>4804</v>
      </c>
      <c r="F4889" s="9" t="s">
        <v>4780</v>
      </c>
      <c r="G4889" s="10"/>
      <c r="H4889" s="11">
        <v>75700</v>
      </c>
      <c r="I4889" s="18">
        <f t="shared" si="76"/>
        <v>85631.84</v>
      </c>
    </row>
    <row r="4890" spans="1:9" ht="18" x14ac:dyDescent="0.15">
      <c r="A4890" s="7">
        <v>4061</v>
      </c>
      <c r="B4890" s="96"/>
      <c r="C4890" s="95"/>
      <c r="D4890" s="7">
        <v>906472</v>
      </c>
      <c r="E4890" s="8" t="s">
        <v>4805</v>
      </c>
      <c r="F4890" s="9" t="s">
        <v>4780</v>
      </c>
      <c r="G4890" s="10"/>
      <c r="H4890" s="11">
        <v>83500</v>
      </c>
      <c r="I4890" s="18">
        <f t="shared" si="76"/>
        <v>94455.2</v>
      </c>
    </row>
    <row r="4891" spans="1:9" ht="18" x14ac:dyDescent="0.15">
      <c r="A4891" s="7">
        <v>4062</v>
      </c>
      <c r="B4891" s="96"/>
      <c r="C4891" s="95"/>
      <c r="D4891" s="7">
        <v>906473</v>
      </c>
      <c r="E4891" s="8" t="s">
        <v>4806</v>
      </c>
      <c r="F4891" s="9" t="s">
        <v>4780</v>
      </c>
      <c r="G4891" s="10"/>
      <c r="H4891" s="11">
        <v>57100</v>
      </c>
      <c r="I4891" s="18">
        <f t="shared" si="76"/>
        <v>64591.519999999997</v>
      </c>
    </row>
    <row r="4892" spans="1:9" ht="18" x14ac:dyDescent="0.15">
      <c r="A4892" s="7">
        <v>4063</v>
      </c>
      <c r="B4892" s="96"/>
      <c r="C4892" s="95"/>
      <c r="D4892" s="7">
        <v>906474</v>
      </c>
      <c r="E4892" s="8" t="s">
        <v>4807</v>
      </c>
      <c r="F4892" s="9" t="s">
        <v>4808</v>
      </c>
      <c r="G4892" s="10"/>
      <c r="H4892" s="11">
        <v>99200</v>
      </c>
      <c r="I4892" s="18">
        <f t="shared" si="76"/>
        <v>112215.03999999999</v>
      </c>
    </row>
    <row r="4893" spans="1:9" ht="18" x14ac:dyDescent="0.15">
      <c r="A4893" s="7">
        <v>4064</v>
      </c>
      <c r="B4893" s="96"/>
      <c r="C4893" s="95"/>
      <c r="D4893" s="7">
        <v>906475</v>
      </c>
      <c r="E4893" s="8" t="s">
        <v>4809</v>
      </c>
      <c r="F4893" s="9" t="s">
        <v>4808</v>
      </c>
      <c r="G4893" s="10"/>
      <c r="H4893" s="11">
        <v>114900</v>
      </c>
      <c r="I4893" s="18">
        <f t="shared" si="76"/>
        <v>129974.88</v>
      </c>
    </row>
    <row r="4894" spans="1:9" ht="18" x14ac:dyDescent="0.15">
      <c r="A4894" s="7">
        <v>4065</v>
      </c>
      <c r="B4894" s="96"/>
      <c r="C4894" s="95"/>
      <c r="D4894" s="7">
        <v>906476</v>
      </c>
      <c r="E4894" s="8" t="s">
        <v>4810</v>
      </c>
      <c r="F4894" s="9" t="s">
        <v>4780</v>
      </c>
      <c r="G4894" s="10"/>
      <c r="H4894" s="11">
        <v>60000</v>
      </c>
      <c r="I4894" s="18">
        <f t="shared" si="76"/>
        <v>67872</v>
      </c>
    </row>
    <row r="4895" spans="1:9" ht="18" x14ac:dyDescent="0.15">
      <c r="A4895" s="7">
        <v>4066</v>
      </c>
      <c r="B4895" s="96"/>
      <c r="C4895" s="95"/>
      <c r="D4895" s="7">
        <v>906477</v>
      </c>
      <c r="E4895" s="8" t="s">
        <v>4811</v>
      </c>
      <c r="F4895" s="9" t="s">
        <v>4812</v>
      </c>
      <c r="G4895" s="10"/>
      <c r="H4895" s="11">
        <v>130500</v>
      </c>
      <c r="I4895" s="18">
        <f t="shared" si="76"/>
        <v>147621.6</v>
      </c>
    </row>
    <row r="4896" spans="1:9" ht="18" x14ac:dyDescent="0.15">
      <c r="A4896" s="7">
        <v>4067</v>
      </c>
      <c r="B4896" s="96"/>
      <c r="C4896" s="95"/>
      <c r="D4896" s="7">
        <v>906478</v>
      </c>
      <c r="E4896" s="8" t="s">
        <v>4813</v>
      </c>
      <c r="F4896" s="9" t="s">
        <v>4808</v>
      </c>
      <c r="G4896" s="10"/>
      <c r="H4896" s="11">
        <v>130500</v>
      </c>
      <c r="I4896" s="18">
        <f t="shared" si="76"/>
        <v>147621.6</v>
      </c>
    </row>
    <row r="4897" spans="1:9" ht="18" x14ac:dyDescent="0.15">
      <c r="A4897" s="7">
        <v>4068</v>
      </c>
      <c r="B4897" s="96"/>
      <c r="C4897" s="95"/>
      <c r="D4897" s="7">
        <v>906480</v>
      </c>
      <c r="E4897" s="8" t="s">
        <v>4814</v>
      </c>
      <c r="F4897" s="9" t="s">
        <v>4289</v>
      </c>
      <c r="G4897" s="10"/>
      <c r="H4897" s="11">
        <v>85100</v>
      </c>
      <c r="I4897" s="18">
        <f t="shared" si="76"/>
        <v>96265.12</v>
      </c>
    </row>
    <row r="4898" spans="1:9" ht="18" x14ac:dyDescent="0.15">
      <c r="A4898" s="7">
        <v>4069</v>
      </c>
      <c r="B4898" s="96"/>
      <c r="C4898" s="95"/>
      <c r="D4898" s="7">
        <v>906481</v>
      </c>
      <c r="E4898" s="8" t="s">
        <v>4815</v>
      </c>
      <c r="F4898" s="12"/>
      <c r="G4898" s="10"/>
      <c r="H4898" s="11">
        <v>121700</v>
      </c>
      <c r="I4898" s="18">
        <f t="shared" si="76"/>
        <v>137667.04</v>
      </c>
    </row>
    <row r="4899" spans="1:9" ht="18" x14ac:dyDescent="0.15">
      <c r="A4899" s="7">
        <v>4070</v>
      </c>
      <c r="B4899" s="96"/>
      <c r="C4899" s="95"/>
      <c r="D4899" s="7">
        <v>906482</v>
      </c>
      <c r="E4899" s="8" t="s">
        <v>4816</v>
      </c>
      <c r="F4899" s="9" t="s">
        <v>4229</v>
      </c>
      <c r="G4899" s="10"/>
      <c r="H4899" s="11">
        <v>108600</v>
      </c>
      <c r="I4899" s="18">
        <f t="shared" si="76"/>
        <v>122848.31999999999</v>
      </c>
    </row>
    <row r="4900" spans="1:9" ht="17.25" customHeight="1" x14ac:dyDescent="0.15">
      <c r="A4900" s="83">
        <v>4071</v>
      </c>
      <c r="B4900" s="96"/>
      <c r="C4900" s="95"/>
      <c r="D4900" s="83">
        <v>906483</v>
      </c>
      <c r="E4900" s="8" t="s">
        <v>4817</v>
      </c>
      <c r="F4900" s="86" t="s">
        <v>4780</v>
      </c>
      <c r="G4900" s="84"/>
      <c r="H4900" s="85">
        <v>141000</v>
      </c>
      <c r="I4900" s="18">
        <f t="shared" si="76"/>
        <v>159499.20000000001</v>
      </c>
    </row>
    <row r="4901" spans="1:9" ht="15.75" customHeight="1" x14ac:dyDescent="0.15">
      <c r="A4901" s="83"/>
      <c r="B4901" s="96"/>
      <c r="C4901" s="95"/>
      <c r="D4901" s="83"/>
      <c r="E4901" s="8" t="s">
        <v>4404</v>
      </c>
      <c r="F4901" s="86"/>
      <c r="G4901" s="84"/>
      <c r="H4901" s="85"/>
      <c r="I4901" s="18">
        <f t="shared" si="76"/>
        <v>0</v>
      </c>
    </row>
    <row r="4902" spans="1:9" ht="17.25" customHeight="1" x14ac:dyDescent="0.15">
      <c r="A4902" s="83">
        <v>4072</v>
      </c>
      <c r="B4902" s="96"/>
      <c r="C4902" s="95"/>
      <c r="D4902" s="83">
        <v>906484</v>
      </c>
      <c r="E4902" s="8" t="s">
        <v>4818</v>
      </c>
      <c r="F4902" s="86" t="s">
        <v>4780</v>
      </c>
      <c r="G4902" s="84"/>
      <c r="H4902" s="85">
        <v>111700</v>
      </c>
      <c r="I4902" s="18">
        <f t="shared" si="76"/>
        <v>126355.04</v>
      </c>
    </row>
    <row r="4903" spans="1:9" ht="15.75" customHeight="1" x14ac:dyDescent="0.15">
      <c r="A4903" s="83"/>
      <c r="B4903" s="96"/>
      <c r="C4903" s="95"/>
      <c r="D4903" s="83"/>
      <c r="E4903" s="8" t="s">
        <v>4404</v>
      </c>
      <c r="F4903" s="86"/>
      <c r="G4903" s="84"/>
      <c r="H4903" s="85"/>
      <c r="I4903" s="18">
        <f t="shared" si="76"/>
        <v>0</v>
      </c>
    </row>
    <row r="4904" spans="1:9" ht="18" x14ac:dyDescent="0.15">
      <c r="A4904" s="7">
        <v>4073</v>
      </c>
      <c r="B4904" s="96"/>
      <c r="C4904" s="95"/>
      <c r="D4904" s="7">
        <v>906485</v>
      </c>
      <c r="E4904" s="8" t="s">
        <v>4819</v>
      </c>
      <c r="F4904" s="12"/>
      <c r="G4904" s="10"/>
      <c r="H4904" s="11">
        <v>218400</v>
      </c>
      <c r="I4904" s="18">
        <f t="shared" si="76"/>
        <v>247054.07999999999</v>
      </c>
    </row>
    <row r="4905" spans="1:9" ht="18" x14ac:dyDescent="0.15">
      <c r="A4905" s="7">
        <v>4074</v>
      </c>
      <c r="B4905" s="96"/>
      <c r="C4905" s="95"/>
      <c r="D4905" s="7">
        <v>906486</v>
      </c>
      <c r="E4905" s="8" t="s">
        <v>4820</v>
      </c>
      <c r="F4905" s="12"/>
      <c r="G4905" s="10"/>
      <c r="H4905" s="11">
        <v>218400</v>
      </c>
      <c r="I4905" s="18">
        <f t="shared" si="76"/>
        <v>247054.07999999999</v>
      </c>
    </row>
    <row r="4906" spans="1:9" ht="17.25" customHeight="1" x14ac:dyDescent="0.15">
      <c r="A4906" s="83">
        <v>4075</v>
      </c>
      <c r="B4906" s="96"/>
      <c r="C4906" s="95"/>
      <c r="D4906" s="83">
        <v>906487</v>
      </c>
      <c r="E4906" s="8" t="s">
        <v>4821</v>
      </c>
      <c r="F4906" s="86" t="s">
        <v>4780</v>
      </c>
      <c r="G4906" s="84"/>
      <c r="H4906" s="85">
        <v>83500</v>
      </c>
      <c r="I4906" s="18">
        <f t="shared" si="76"/>
        <v>94455.2</v>
      </c>
    </row>
    <row r="4907" spans="1:9" x14ac:dyDescent="0.15">
      <c r="A4907" s="83"/>
      <c r="B4907" s="96"/>
      <c r="C4907" s="95"/>
      <c r="D4907" s="83"/>
      <c r="E4907" s="8" t="s">
        <v>4599</v>
      </c>
      <c r="F4907" s="86"/>
      <c r="G4907" s="84"/>
      <c r="H4907" s="85"/>
      <c r="I4907" s="18">
        <f t="shared" si="76"/>
        <v>0</v>
      </c>
    </row>
    <row r="4908" spans="1:9" ht="18" x14ac:dyDescent="0.15">
      <c r="A4908" s="7">
        <v>4076</v>
      </c>
      <c r="B4908" s="96"/>
      <c r="C4908" s="95"/>
      <c r="D4908" s="7">
        <v>906488</v>
      </c>
      <c r="E4908" s="8" t="s">
        <v>4822</v>
      </c>
      <c r="F4908" s="9" t="s">
        <v>4780</v>
      </c>
      <c r="G4908" s="10"/>
      <c r="H4908" s="11">
        <v>756500</v>
      </c>
      <c r="I4908" s="18">
        <f t="shared" si="76"/>
        <v>855752.8</v>
      </c>
    </row>
    <row r="4909" spans="1:9" ht="18" x14ac:dyDescent="0.15">
      <c r="A4909" s="7">
        <v>4077</v>
      </c>
      <c r="B4909" s="96"/>
      <c r="C4909" s="95"/>
      <c r="D4909" s="7">
        <v>906489</v>
      </c>
      <c r="E4909" s="8" t="s">
        <v>4823</v>
      </c>
      <c r="F4909" s="9" t="s">
        <v>4780</v>
      </c>
      <c r="G4909" s="10"/>
      <c r="H4909" s="11">
        <v>745100</v>
      </c>
      <c r="I4909" s="18">
        <f t="shared" si="76"/>
        <v>842857.12</v>
      </c>
    </row>
    <row r="4910" spans="1:9" ht="17.25" customHeight="1" x14ac:dyDescent="0.15">
      <c r="A4910" s="83">
        <v>4078</v>
      </c>
      <c r="B4910" s="96"/>
      <c r="C4910" s="95"/>
      <c r="D4910" s="83">
        <v>906490</v>
      </c>
      <c r="E4910" s="8" t="s">
        <v>4824</v>
      </c>
      <c r="F4910" s="86" t="s">
        <v>4778</v>
      </c>
      <c r="G4910" s="84"/>
      <c r="H4910" s="85">
        <v>368600</v>
      </c>
      <c r="I4910" s="18">
        <f t="shared" si="76"/>
        <v>416960.32</v>
      </c>
    </row>
    <row r="4911" spans="1:9" ht="15.75" customHeight="1" x14ac:dyDescent="0.15">
      <c r="A4911" s="83"/>
      <c r="B4911" s="96"/>
      <c r="C4911" s="95"/>
      <c r="D4911" s="83"/>
      <c r="E4911" s="8" t="s">
        <v>4404</v>
      </c>
      <c r="F4911" s="86"/>
      <c r="G4911" s="84"/>
      <c r="H4911" s="85"/>
      <c r="I4911" s="18">
        <f t="shared" si="76"/>
        <v>0</v>
      </c>
    </row>
    <row r="4912" spans="1:9" ht="18" x14ac:dyDescent="0.15">
      <c r="A4912" s="83">
        <v>4079</v>
      </c>
      <c r="B4912" s="96"/>
      <c r="C4912" s="95"/>
      <c r="D4912" s="83">
        <v>906491</v>
      </c>
      <c r="E4912" s="8" t="s">
        <v>4825</v>
      </c>
      <c r="F4912" s="86" t="s">
        <v>4780</v>
      </c>
      <c r="G4912" s="84"/>
      <c r="H4912" s="85">
        <v>730700</v>
      </c>
      <c r="I4912" s="18">
        <f t="shared" si="76"/>
        <v>826567.84</v>
      </c>
    </row>
    <row r="4913" spans="1:9" ht="15.75" customHeight="1" x14ac:dyDescent="0.15">
      <c r="A4913" s="83"/>
      <c r="B4913" s="96"/>
      <c r="C4913" s="95"/>
      <c r="D4913" s="83"/>
      <c r="E4913" s="8" t="s">
        <v>4404</v>
      </c>
      <c r="F4913" s="86"/>
      <c r="G4913" s="84"/>
      <c r="H4913" s="85"/>
      <c r="I4913" s="18">
        <f t="shared" si="76"/>
        <v>0</v>
      </c>
    </row>
    <row r="4914" spans="1:9" ht="18" x14ac:dyDescent="0.15">
      <c r="A4914" s="7">
        <v>4080</v>
      </c>
      <c r="B4914" s="96"/>
      <c r="C4914" s="95"/>
      <c r="D4914" s="7">
        <v>906492</v>
      </c>
      <c r="E4914" s="8" t="s">
        <v>4826</v>
      </c>
      <c r="F4914" s="9" t="s">
        <v>4780</v>
      </c>
      <c r="G4914" s="10"/>
      <c r="H4914" s="11">
        <v>290900</v>
      </c>
      <c r="I4914" s="18">
        <f t="shared" si="76"/>
        <v>329066.08</v>
      </c>
    </row>
    <row r="4915" spans="1:9" ht="17.25" customHeight="1" x14ac:dyDescent="0.15">
      <c r="A4915" s="83">
        <v>4081</v>
      </c>
      <c r="B4915" s="96"/>
      <c r="C4915" s="95"/>
      <c r="D4915" s="83">
        <v>906493</v>
      </c>
      <c r="E4915" s="8" t="s">
        <v>4827</v>
      </c>
      <c r="F4915" s="86" t="s">
        <v>4780</v>
      </c>
      <c r="G4915" s="84"/>
      <c r="H4915" s="85">
        <v>1256000</v>
      </c>
      <c r="I4915" s="18">
        <f t="shared" si="76"/>
        <v>1420787.2</v>
      </c>
    </row>
    <row r="4916" spans="1:9" ht="15.75" customHeight="1" x14ac:dyDescent="0.15">
      <c r="A4916" s="83"/>
      <c r="B4916" s="96"/>
      <c r="C4916" s="95"/>
      <c r="D4916" s="83"/>
      <c r="E4916" s="8" t="s">
        <v>4404</v>
      </c>
      <c r="F4916" s="86"/>
      <c r="G4916" s="84"/>
      <c r="H4916" s="85"/>
      <c r="I4916" s="18">
        <f t="shared" si="76"/>
        <v>0</v>
      </c>
    </row>
    <row r="4917" spans="1:9" ht="18" x14ac:dyDescent="0.15">
      <c r="A4917" s="7">
        <v>4082</v>
      </c>
      <c r="B4917" s="96"/>
      <c r="C4917" s="95"/>
      <c r="D4917" s="7">
        <v>906494</v>
      </c>
      <c r="E4917" s="8" t="s">
        <v>4828</v>
      </c>
      <c r="F4917" s="9" t="s">
        <v>4780</v>
      </c>
      <c r="G4917" s="10"/>
      <c r="H4917" s="11">
        <v>404100</v>
      </c>
      <c r="I4917" s="18">
        <f t="shared" si="76"/>
        <v>457117.92</v>
      </c>
    </row>
    <row r="4918" spans="1:9" ht="18" x14ac:dyDescent="0.15">
      <c r="A4918" s="7">
        <v>4083</v>
      </c>
      <c r="B4918" s="96"/>
      <c r="C4918" s="95"/>
      <c r="D4918" s="7">
        <v>906497</v>
      </c>
      <c r="E4918" s="8" t="s">
        <v>4829</v>
      </c>
      <c r="F4918" s="9" t="s">
        <v>4780</v>
      </c>
      <c r="G4918" s="10"/>
      <c r="H4918" s="11">
        <v>588600</v>
      </c>
      <c r="I4918" s="18">
        <f t="shared" si="76"/>
        <v>665824.31999999995</v>
      </c>
    </row>
    <row r="4919" spans="1:9" ht="18" x14ac:dyDescent="0.15">
      <c r="A4919" s="7">
        <v>4084</v>
      </c>
      <c r="B4919" s="96"/>
      <c r="C4919" s="95"/>
      <c r="D4919" s="7">
        <v>906501</v>
      </c>
      <c r="E4919" s="8" t="s">
        <v>4830</v>
      </c>
      <c r="F4919" s="12"/>
      <c r="G4919" s="10"/>
      <c r="H4919" s="11">
        <v>1217100</v>
      </c>
      <c r="I4919" s="18">
        <f t="shared" si="76"/>
        <v>1376783.52</v>
      </c>
    </row>
    <row r="4920" spans="1:9" ht="18" x14ac:dyDescent="0.15">
      <c r="A4920" s="7">
        <v>4085</v>
      </c>
      <c r="B4920" s="96"/>
      <c r="C4920" s="95"/>
      <c r="D4920" s="7">
        <v>906503</v>
      </c>
      <c r="E4920" s="8" t="s">
        <v>4831</v>
      </c>
      <c r="F4920" s="12"/>
      <c r="G4920" s="10"/>
      <c r="H4920" s="11">
        <v>275800</v>
      </c>
      <c r="I4920" s="18">
        <f t="shared" si="76"/>
        <v>311984.95999999996</v>
      </c>
    </row>
    <row r="4921" spans="1:9" ht="18" x14ac:dyDescent="0.15">
      <c r="A4921" s="7">
        <v>4086</v>
      </c>
      <c r="B4921" s="96"/>
      <c r="C4921" s="95"/>
      <c r="D4921" s="7">
        <v>906506</v>
      </c>
      <c r="E4921" s="8" t="s">
        <v>4832</v>
      </c>
      <c r="F4921" s="12"/>
      <c r="G4921" s="10"/>
      <c r="H4921" s="11">
        <v>1217100</v>
      </c>
      <c r="I4921" s="18">
        <f t="shared" si="76"/>
        <v>1376783.52</v>
      </c>
    </row>
    <row r="4922" spans="1:9" x14ac:dyDescent="0.15">
      <c r="A4922" s="7">
        <v>4087</v>
      </c>
      <c r="B4922" s="96"/>
      <c r="C4922" s="95"/>
      <c r="D4922" s="7">
        <v>906509</v>
      </c>
      <c r="E4922" s="8" t="s">
        <v>4833</v>
      </c>
      <c r="F4922" s="12"/>
      <c r="G4922" s="10"/>
      <c r="H4922" s="11">
        <v>364000</v>
      </c>
      <c r="I4922" s="18">
        <f t="shared" si="76"/>
        <v>411756.79999999999</v>
      </c>
    </row>
    <row r="4923" spans="1:9" ht="18" x14ac:dyDescent="0.15">
      <c r="A4923" s="7">
        <v>4088</v>
      </c>
      <c r="B4923" s="96"/>
      <c r="C4923" s="95"/>
      <c r="D4923" s="7">
        <v>906514</v>
      </c>
      <c r="E4923" s="8" t="s">
        <v>4834</v>
      </c>
      <c r="F4923" s="12"/>
      <c r="G4923" s="10"/>
      <c r="H4923" s="11">
        <v>417700</v>
      </c>
      <c r="I4923" s="18">
        <f t="shared" si="76"/>
        <v>472502.24</v>
      </c>
    </row>
    <row r="4924" spans="1:9" ht="18" x14ac:dyDescent="0.15">
      <c r="A4924" s="7">
        <v>4089</v>
      </c>
      <c r="B4924" s="96"/>
      <c r="C4924" s="95"/>
      <c r="D4924" s="7">
        <v>906517</v>
      </c>
      <c r="E4924" s="8" t="s">
        <v>4835</v>
      </c>
      <c r="F4924" s="12"/>
      <c r="G4924" s="10"/>
      <c r="H4924" s="11">
        <v>275800</v>
      </c>
      <c r="I4924" s="18">
        <f t="shared" si="76"/>
        <v>311984.95999999996</v>
      </c>
    </row>
    <row r="4925" spans="1:9" ht="18" x14ac:dyDescent="0.15">
      <c r="A4925" s="7">
        <v>4090</v>
      </c>
      <c r="B4925" s="96"/>
      <c r="C4925" s="95"/>
      <c r="D4925" s="7">
        <v>906520</v>
      </c>
      <c r="E4925" s="8" t="s">
        <v>4836</v>
      </c>
      <c r="F4925" s="9" t="s">
        <v>4837</v>
      </c>
      <c r="G4925" s="10"/>
      <c r="H4925" s="11">
        <v>727100</v>
      </c>
      <c r="I4925" s="18">
        <f t="shared" si="76"/>
        <v>822495.52</v>
      </c>
    </row>
    <row r="4926" spans="1:9" ht="18" x14ac:dyDescent="0.15">
      <c r="A4926" s="7">
        <v>4091</v>
      </c>
      <c r="B4926" s="96"/>
      <c r="C4926" s="95"/>
      <c r="D4926" s="7">
        <v>906521</v>
      </c>
      <c r="E4926" s="8" t="s">
        <v>4838</v>
      </c>
      <c r="F4926" s="12"/>
      <c r="G4926" s="10"/>
      <c r="H4926" s="11">
        <v>245200</v>
      </c>
      <c r="I4926" s="18">
        <f t="shared" si="76"/>
        <v>277370.23999999999</v>
      </c>
    </row>
    <row r="4927" spans="1:9" ht="18" x14ac:dyDescent="0.15">
      <c r="A4927" s="7">
        <v>4092</v>
      </c>
      <c r="B4927" s="96"/>
      <c r="C4927" s="95"/>
      <c r="D4927" s="7">
        <v>906522</v>
      </c>
      <c r="E4927" s="8" t="s">
        <v>4839</v>
      </c>
      <c r="F4927" s="12"/>
      <c r="G4927" s="10"/>
      <c r="H4927" s="11">
        <v>245200</v>
      </c>
      <c r="I4927" s="18">
        <f t="shared" si="76"/>
        <v>277370.23999999999</v>
      </c>
    </row>
    <row r="4928" spans="1:9" ht="18" x14ac:dyDescent="0.15">
      <c r="A4928" s="7">
        <v>4093</v>
      </c>
      <c r="B4928" s="96"/>
      <c r="C4928" s="95"/>
      <c r="D4928" s="7">
        <v>906523</v>
      </c>
      <c r="E4928" s="8" t="s">
        <v>4840</v>
      </c>
      <c r="F4928" s="9" t="s">
        <v>4808</v>
      </c>
      <c r="G4928" s="10"/>
      <c r="H4928" s="11">
        <v>380100</v>
      </c>
      <c r="I4928" s="18">
        <f t="shared" si="76"/>
        <v>429969.12</v>
      </c>
    </row>
    <row r="4929" spans="1:9" ht="18" x14ac:dyDescent="0.15">
      <c r="A4929" s="7">
        <v>4094</v>
      </c>
      <c r="B4929" s="96"/>
      <c r="C4929" s="95"/>
      <c r="D4929" s="7">
        <v>906524</v>
      </c>
      <c r="E4929" s="8" t="s">
        <v>4841</v>
      </c>
      <c r="F4929" s="9" t="s">
        <v>4808</v>
      </c>
      <c r="G4929" s="10"/>
      <c r="H4929" s="11">
        <v>380100</v>
      </c>
      <c r="I4929" s="18">
        <f t="shared" si="76"/>
        <v>429969.12</v>
      </c>
    </row>
    <row r="4930" spans="1:9" ht="18" x14ac:dyDescent="0.15">
      <c r="A4930" s="7">
        <v>4095</v>
      </c>
      <c r="B4930" s="96"/>
      <c r="C4930" s="95"/>
      <c r="D4930" s="7">
        <v>906525</v>
      </c>
      <c r="E4930" s="8" t="s">
        <v>4842</v>
      </c>
      <c r="F4930" s="12"/>
      <c r="G4930" s="10"/>
      <c r="H4930" s="11">
        <v>499400</v>
      </c>
      <c r="I4930" s="18">
        <f t="shared" si="76"/>
        <v>564921.28</v>
      </c>
    </row>
    <row r="4931" spans="1:9" ht="18" x14ac:dyDescent="0.15">
      <c r="A4931" s="7">
        <v>4096</v>
      </c>
      <c r="B4931" s="96"/>
      <c r="C4931" s="95"/>
      <c r="D4931" s="7">
        <v>906526</v>
      </c>
      <c r="E4931" s="8" t="s">
        <v>4843</v>
      </c>
      <c r="F4931" s="12"/>
      <c r="G4931" s="10"/>
      <c r="H4931" s="11">
        <v>499400</v>
      </c>
      <c r="I4931" s="18">
        <f t="shared" si="76"/>
        <v>564921.28</v>
      </c>
    </row>
    <row r="4932" spans="1:9" ht="18" x14ac:dyDescent="0.15">
      <c r="A4932" s="7">
        <v>4097</v>
      </c>
      <c r="B4932" s="96"/>
      <c r="C4932" s="95"/>
      <c r="D4932" s="7">
        <v>906527</v>
      </c>
      <c r="E4932" s="8" t="s">
        <v>4844</v>
      </c>
      <c r="F4932" s="9" t="s">
        <v>4808</v>
      </c>
      <c r="G4932" s="10"/>
      <c r="H4932" s="11">
        <v>387600</v>
      </c>
      <c r="I4932" s="18">
        <f t="shared" si="76"/>
        <v>438453.12</v>
      </c>
    </row>
    <row r="4933" spans="1:9" ht="18" x14ac:dyDescent="0.15">
      <c r="A4933" s="7">
        <v>4098</v>
      </c>
      <c r="B4933" s="96"/>
      <c r="C4933" s="95"/>
      <c r="D4933" s="7">
        <v>906602</v>
      </c>
      <c r="E4933" s="8" t="s">
        <v>4845</v>
      </c>
      <c r="F4933" s="12"/>
      <c r="G4933" s="10"/>
      <c r="H4933" s="11">
        <v>148000</v>
      </c>
      <c r="I4933" s="18">
        <f t="shared" ref="I4933:I4996" si="77">+(H4933*13.12%)+H4933</f>
        <v>167417.60000000001</v>
      </c>
    </row>
    <row r="4934" spans="1:9" ht="18" x14ac:dyDescent="0.15">
      <c r="A4934" s="7">
        <v>4099</v>
      </c>
      <c r="B4934" s="96"/>
      <c r="C4934" s="95"/>
      <c r="D4934" s="7">
        <v>906603</v>
      </c>
      <c r="E4934" s="8" t="s">
        <v>4846</v>
      </c>
      <c r="F4934" s="12"/>
      <c r="G4934" s="10"/>
      <c r="H4934" s="11">
        <v>170000</v>
      </c>
      <c r="I4934" s="18">
        <f t="shared" si="77"/>
        <v>192304</v>
      </c>
    </row>
    <row r="4935" spans="1:9" ht="18" x14ac:dyDescent="0.15">
      <c r="A4935" s="83">
        <v>4100</v>
      </c>
      <c r="B4935" s="96"/>
      <c r="C4935" s="95"/>
      <c r="D4935" s="83">
        <v>906604</v>
      </c>
      <c r="E4935" s="8" t="s">
        <v>4847</v>
      </c>
      <c r="F4935" s="90"/>
      <c r="G4935" s="84"/>
      <c r="H4935" s="85">
        <v>255200</v>
      </c>
      <c r="I4935" s="18">
        <f t="shared" si="77"/>
        <v>288682.23999999999</v>
      </c>
    </row>
    <row r="4936" spans="1:9" ht="15.75" customHeight="1" x14ac:dyDescent="0.15">
      <c r="A4936" s="83"/>
      <c r="B4936" s="96"/>
      <c r="C4936" s="95"/>
      <c r="D4936" s="83"/>
      <c r="E4936" s="8" t="s">
        <v>4404</v>
      </c>
      <c r="F4936" s="90"/>
      <c r="G4936" s="84"/>
      <c r="H4936" s="85"/>
      <c r="I4936" s="18">
        <f t="shared" si="77"/>
        <v>0</v>
      </c>
    </row>
    <row r="4937" spans="1:9" ht="18" x14ac:dyDescent="0.15">
      <c r="A4937" s="83">
        <v>4101</v>
      </c>
      <c r="B4937" s="96"/>
      <c r="C4937" s="95"/>
      <c r="D4937" s="83">
        <v>906605</v>
      </c>
      <c r="E4937" s="8" t="s">
        <v>4848</v>
      </c>
      <c r="F4937" s="90"/>
      <c r="G4937" s="84"/>
      <c r="H4937" s="85">
        <v>255200</v>
      </c>
      <c r="I4937" s="18">
        <f t="shared" si="77"/>
        <v>288682.23999999999</v>
      </c>
    </row>
    <row r="4938" spans="1:9" ht="15.75" customHeight="1" x14ac:dyDescent="0.15">
      <c r="A4938" s="83"/>
      <c r="B4938" s="96"/>
      <c r="C4938" s="95"/>
      <c r="D4938" s="83"/>
      <c r="E4938" s="8" t="s">
        <v>4404</v>
      </c>
      <c r="F4938" s="90"/>
      <c r="G4938" s="84"/>
      <c r="H4938" s="85"/>
      <c r="I4938" s="18">
        <f t="shared" si="77"/>
        <v>0</v>
      </c>
    </row>
    <row r="4939" spans="1:9" ht="18" x14ac:dyDescent="0.15">
      <c r="A4939" s="83">
        <v>4102</v>
      </c>
      <c r="B4939" s="96"/>
      <c r="C4939" s="95"/>
      <c r="D4939" s="83">
        <v>906606</v>
      </c>
      <c r="E4939" s="8" t="s">
        <v>4849</v>
      </c>
      <c r="F4939" s="90"/>
      <c r="G4939" s="84"/>
      <c r="H4939" s="85">
        <v>108800</v>
      </c>
      <c r="I4939" s="18">
        <f t="shared" si="77"/>
        <v>123074.56</v>
      </c>
    </row>
    <row r="4940" spans="1:9" ht="15.75" customHeight="1" x14ac:dyDescent="0.15">
      <c r="A4940" s="83"/>
      <c r="B4940" s="96"/>
      <c r="C4940" s="95"/>
      <c r="D4940" s="83"/>
      <c r="E4940" s="8" t="s">
        <v>4404</v>
      </c>
      <c r="F4940" s="90"/>
      <c r="G4940" s="84"/>
      <c r="H4940" s="85"/>
      <c r="I4940" s="18">
        <f t="shared" si="77"/>
        <v>0</v>
      </c>
    </row>
    <row r="4941" spans="1:9" ht="18" x14ac:dyDescent="0.15">
      <c r="A4941" s="7">
        <v>4103</v>
      </c>
      <c r="B4941" s="96"/>
      <c r="C4941" s="95"/>
      <c r="D4941" s="7">
        <v>906610</v>
      </c>
      <c r="E4941" s="8" t="s">
        <v>4850</v>
      </c>
      <c r="F4941" s="12"/>
      <c r="G4941" s="10"/>
      <c r="H4941" s="11">
        <v>188900</v>
      </c>
      <c r="I4941" s="18">
        <f t="shared" si="77"/>
        <v>213683.68</v>
      </c>
    </row>
    <row r="4942" spans="1:9" ht="18" x14ac:dyDescent="0.15">
      <c r="A4942" s="83">
        <v>4104</v>
      </c>
      <c r="B4942" s="96"/>
      <c r="C4942" s="95"/>
      <c r="D4942" s="83">
        <v>906611</v>
      </c>
      <c r="E4942" s="8" t="s">
        <v>4851</v>
      </c>
      <c r="F4942" s="90"/>
      <c r="G4942" s="84"/>
      <c r="H4942" s="85">
        <v>200800</v>
      </c>
      <c r="I4942" s="18">
        <f t="shared" si="77"/>
        <v>227144.95999999999</v>
      </c>
    </row>
    <row r="4943" spans="1:9" ht="15.75" customHeight="1" x14ac:dyDescent="0.15">
      <c r="A4943" s="83"/>
      <c r="B4943" s="96"/>
      <c r="C4943" s="95"/>
      <c r="D4943" s="83"/>
      <c r="E4943" s="8" t="s">
        <v>4404</v>
      </c>
      <c r="F4943" s="90"/>
      <c r="G4943" s="84"/>
      <c r="H4943" s="85"/>
      <c r="I4943" s="18">
        <f t="shared" si="77"/>
        <v>0</v>
      </c>
    </row>
    <row r="4944" spans="1:9" ht="17.25" customHeight="1" x14ac:dyDescent="0.15">
      <c r="A4944" s="83">
        <v>4105</v>
      </c>
      <c r="B4944" s="96"/>
      <c r="C4944" s="95"/>
      <c r="D4944" s="83">
        <v>906613</v>
      </c>
      <c r="E4944" s="8" t="s">
        <v>4852</v>
      </c>
      <c r="F4944" s="86" t="s">
        <v>4289</v>
      </c>
      <c r="G4944" s="84"/>
      <c r="H4944" s="85">
        <v>1972700</v>
      </c>
      <c r="I4944" s="18">
        <f t="shared" si="77"/>
        <v>2231518.2399999998</v>
      </c>
    </row>
    <row r="4945" spans="1:9" ht="15.75" customHeight="1" x14ac:dyDescent="0.15">
      <c r="A4945" s="83"/>
      <c r="B4945" s="96"/>
      <c r="C4945" s="95"/>
      <c r="D4945" s="83"/>
      <c r="E4945" s="8" t="s">
        <v>4404</v>
      </c>
      <c r="F4945" s="86"/>
      <c r="G4945" s="84"/>
      <c r="H4945" s="85"/>
      <c r="I4945" s="18">
        <f t="shared" si="77"/>
        <v>0</v>
      </c>
    </row>
    <row r="4946" spans="1:9" ht="18" x14ac:dyDescent="0.15">
      <c r="A4946" s="7">
        <v>4106</v>
      </c>
      <c r="B4946" s="96"/>
      <c r="C4946" s="95"/>
      <c r="D4946" s="7">
        <v>906618</v>
      </c>
      <c r="E4946" s="8" t="s">
        <v>4853</v>
      </c>
      <c r="F4946" s="9" t="s">
        <v>4289</v>
      </c>
      <c r="G4946" s="10"/>
      <c r="H4946" s="11">
        <v>702800</v>
      </c>
      <c r="I4946" s="18">
        <f t="shared" si="77"/>
        <v>795007.36</v>
      </c>
    </row>
    <row r="4947" spans="1:9" ht="18" x14ac:dyDescent="0.15">
      <c r="A4947" s="7">
        <v>4107</v>
      </c>
      <c r="B4947" s="96"/>
      <c r="C4947" s="95"/>
      <c r="D4947" s="7">
        <v>906620</v>
      </c>
      <c r="E4947" s="8" t="s">
        <v>4854</v>
      </c>
      <c r="F4947" s="9" t="s">
        <v>4229</v>
      </c>
      <c r="G4947" s="10"/>
      <c r="H4947" s="11">
        <v>61600</v>
      </c>
      <c r="I4947" s="18">
        <f t="shared" si="77"/>
        <v>69681.919999999998</v>
      </c>
    </row>
    <row r="4948" spans="1:9" ht="18" x14ac:dyDescent="0.15">
      <c r="A4948" s="7">
        <v>4108</v>
      </c>
      <c r="B4948" s="96"/>
      <c r="C4948" s="95"/>
      <c r="D4948" s="7">
        <v>906621</v>
      </c>
      <c r="E4948" s="8" t="s">
        <v>4855</v>
      </c>
      <c r="F4948" s="9" t="s">
        <v>4229</v>
      </c>
      <c r="G4948" s="10"/>
      <c r="H4948" s="11">
        <v>105500</v>
      </c>
      <c r="I4948" s="18">
        <f t="shared" si="77"/>
        <v>119341.6</v>
      </c>
    </row>
    <row r="4949" spans="1:9" ht="18" x14ac:dyDescent="0.15">
      <c r="A4949" s="7">
        <v>4109</v>
      </c>
      <c r="B4949" s="96"/>
      <c r="C4949" s="95"/>
      <c r="D4949" s="7">
        <v>906622</v>
      </c>
      <c r="E4949" s="8" t="s">
        <v>4856</v>
      </c>
      <c r="F4949" s="9" t="s">
        <v>4289</v>
      </c>
      <c r="G4949" s="10"/>
      <c r="H4949" s="11">
        <v>114900</v>
      </c>
      <c r="I4949" s="18">
        <f t="shared" si="77"/>
        <v>129974.88</v>
      </c>
    </row>
    <row r="4950" spans="1:9" ht="18" x14ac:dyDescent="0.15">
      <c r="A4950" s="7">
        <v>4110</v>
      </c>
      <c r="B4950" s="96"/>
      <c r="C4950" s="95"/>
      <c r="D4950" s="7">
        <v>906623</v>
      </c>
      <c r="E4950" s="8" t="s">
        <v>4857</v>
      </c>
      <c r="F4950" s="9" t="s">
        <v>4780</v>
      </c>
      <c r="G4950" s="10"/>
      <c r="H4950" s="11">
        <v>300000</v>
      </c>
      <c r="I4950" s="18">
        <f t="shared" si="77"/>
        <v>339360</v>
      </c>
    </row>
    <row r="4951" spans="1:9" ht="18" x14ac:dyDescent="0.15">
      <c r="A4951" s="7">
        <v>4111</v>
      </c>
      <c r="B4951" s="96"/>
      <c r="C4951" s="95"/>
      <c r="D4951" s="7">
        <v>906624</v>
      </c>
      <c r="E4951" s="8" t="s">
        <v>4858</v>
      </c>
      <c r="F4951" s="9" t="s">
        <v>4289</v>
      </c>
      <c r="G4951" s="10"/>
      <c r="H4951" s="11">
        <v>67900</v>
      </c>
      <c r="I4951" s="18">
        <f t="shared" si="77"/>
        <v>76808.479999999996</v>
      </c>
    </row>
    <row r="4952" spans="1:9" ht="18" x14ac:dyDescent="0.15">
      <c r="A4952" s="83">
        <v>4112</v>
      </c>
      <c r="B4952" s="96"/>
      <c r="C4952" s="95"/>
      <c r="D4952" s="83">
        <v>906625</v>
      </c>
      <c r="E4952" s="8" t="s">
        <v>4859</v>
      </c>
      <c r="F4952" s="90"/>
      <c r="G4952" s="84"/>
      <c r="H4952" s="85">
        <v>132800</v>
      </c>
      <c r="I4952" s="18">
        <f t="shared" si="77"/>
        <v>150223.35999999999</v>
      </c>
    </row>
    <row r="4953" spans="1:9" ht="15.75" customHeight="1" x14ac:dyDescent="0.15">
      <c r="A4953" s="83"/>
      <c r="B4953" s="96"/>
      <c r="C4953" s="95"/>
      <c r="D4953" s="83"/>
      <c r="E4953" s="8" t="s">
        <v>4404</v>
      </c>
      <c r="F4953" s="90"/>
      <c r="G4953" s="84"/>
      <c r="H4953" s="85"/>
      <c r="I4953" s="18">
        <f t="shared" si="77"/>
        <v>0</v>
      </c>
    </row>
    <row r="4954" spans="1:9" ht="18" x14ac:dyDescent="0.15">
      <c r="A4954" s="83">
        <v>4113</v>
      </c>
      <c r="B4954" s="96"/>
      <c r="C4954" s="95"/>
      <c r="D4954" s="83">
        <v>906626</v>
      </c>
      <c r="E4954" s="8" t="s">
        <v>4860</v>
      </c>
      <c r="F4954" s="86" t="s">
        <v>4837</v>
      </c>
      <c r="G4954" s="84"/>
      <c r="H4954" s="85">
        <v>79300</v>
      </c>
      <c r="I4954" s="18">
        <f t="shared" si="77"/>
        <v>89704.16</v>
      </c>
    </row>
    <row r="4955" spans="1:9" x14ac:dyDescent="0.15">
      <c r="A4955" s="83"/>
      <c r="B4955" s="96"/>
      <c r="C4955" s="95"/>
      <c r="D4955" s="83"/>
      <c r="E4955" s="8" t="s">
        <v>4599</v>
      </c>
      <c r="F4955" s="86"/>
      <c r="G4955" s="84"/>
      <c r="H4955" s="85"/>
      <c r="I4955" s="18">
        <f t="shared" si="77"/>
        <v>0</v>
      </c>
    </row>
    <row r="4956" spans="1:9" ht="18" x14ac:dyDescent="0.15">
      <c r="A4956" s="7">
        <v>4114</v>
      </c>
      <c r="B4956" s="96"/>
      <c r="C4956" s="95"/>
      <c r="D4956" s="7">
        <v>906627</v>
      </c>
      <c r="E4956" s="8" t="s">
        <v>4861</v>
      </c>
      <c r="F4956" s="9" t="s">
        <v>4780</v>
      </c>
      <c r="G4956" s="10"/>
      <c r="H4956" s="11">
        <v>103900</v>
      </c>
      <c r="I4956" s="18">
        <f t="shared" si="77"/>
        <v>117531.68</v>
      </c>
    </row>
    <row r="4957" spans="1:9" ht="18" x14ac:dyDescent="0.15">
      <c r="A4957" s="7">
        <v>4115</v>
      </c>
      <c r="B4957" s="96"/>
      <c r="C4957" s="95"/>
      <c r="D4957" s="7">
        <v>906628</v>
      </c>
      <c r="E4957" s="8" t="s">
        <v>4862</v>
      </c>
      <c r="F4957" s="9" t="s">
        <v>4863</v>
      </c>
      <c r="G4957" s="10"/>
      <c r="H4957" s="11">
        <v>358300</v>
      </c>
      <c r="I4957" s="18">
        <f t="shared" si="77"/>
        <v>405308.95999999996</v>
      </c>
    </row>
    <row r="4958" spans="1:9" ht="27" x14ac:dyDescent="0.15">
      <c r="A4958" s="7">
        <v>4116</v>
      </c>
      <c r="B4958" s="96"/>
      <c r="C4958" s="95"/>
      <c r="D4958" s="7">
        <v>906707</v>
      </c>
      <c r="E4958" s="8" t="s">
        <v>4864</v>
      </c>
      <c r="F4958" s="9" t="s">
        <v>4837</v>
      </c>
      <c r="G4958" s="10"/>
      <c r="H4958" s="11">
        <v>299000</v>
      </c>
      <c r="I4958" s="18">
        <f t="shared" si="77"/>
        <v>338228.8</v>
      </c>
    </row>
    <row r="4959" spans="1:9" ht="18" x14ac:dyDescent="0.15">
      <c r="A4959" s="7">
        <v>4117</v>
      </c>
      <c r="B4959" s="96"/>
      <c r="C4959" s="95"/>
      <c r="D4959" s="7">
        <v>906711</v>
      </c>
      <c r="E4959" s="8" t="s">
        <v>4865</v>
      </c>
      <c r="F4959" s="12"/>
      <c r="G4959" s="10"/>
      <c r="H4959" s="11">
        <v>467500</v>
      </c>
      <c r="I4959" s="18">
        <f t="shared" si="77"/>
        <v>528836</v>
      </c>
    </row>
    <row r="4960" spans="1:9" ht="18" x14ac:dyDescent="0.15">
      <c r="A4960" s="7">
        <v>4118</v>
      </c>
      <c r="B4960" s="96"/>
      <c r="C4960" s="95"/>
      <c r="D4960" s="7">
        <v>906712</v>
      </c>
      <c r="E4960" s="8" t="s">
        <v>4866</v>
      </c>
      <c r="F4960" s="9" t="s">
        <v>4867</v>
      </c>
      <c r="G4960" s="10"/>
      <c r="H4960" s="11">
        <v>206900</v>
      </c>
      <c r="I4960" s="18">
        <f t="shared" si="77"/>
        <v>234045.28</v>
      </c>
    </row>
    <row r="4961" spans="1:9" ht="18" x14ac:dyDescent="0.15">
      <c r="A4961" s="7">
        <v>4119</v>
      </c>
      <c r="B4961" s="96"/>
      <c r="C4961" s="95"/>
      <c r="D4961" s="7">
        <v>906714</v>
      </c>
      <c r="E4961" s="8" t="s">
        <v>4868</v>
      </c>
      <c r="F4961" s="12"/>
      <c r="G4961" s="10"/>
      <c r="H4961" s="11">
        <v>206900</v>
      </c>
      <c r="I4961" s="18">
        <f t="shared" si="77"/>
        <v>234045.28</v>
      </c>
    </row>
    <row r="4962" spans="1:9" ht="18" x14ac:dyDescent="0.15">
      <c r="A4962" s="7">
        <v>4120</v>
      </c>
      <c r="B4962" s="96"/>
      <c r="C4962" s="95"/>
      <c r="D4962" s="7">
        <v>906720</v>
      </c>
      <c r="E4962" s="8" t="s">
        <v>4869</v>
      </c>
      <c r="F4962" s="12"/>
      <c r="G4962" s="10"/>
      <c r="H4962" s="11">
        <v>206900</v>
      </c>
      <c r="I4962" s="18">
        <f t="shared" si="77"/>
        <v>234045.28</v>
      </c>
    </row>
    <row r="4963" spans="1:9" ht="18" x14ac:dyDescent="0.15">
      <c r="A4963" s="7">
        <v>4121</v>
      </c>
      <c r="B4963" s="96"/>
      <c r="C4963" s="95"/>
      <c r="D4963" s="7">
        <v>906738</v>
      </c>
      <c r="E4963" s="8" t="s">
        <v>4870</v>
      </c>
      <c r="F4963" s="12"/>
      <c r="G4963" s="10"/>
      <c r="H4963" s="11">
        <v>467500</v>
      </c>
      <c r="I4963" s="18">
        <f t="shared" si="77"/>
        <v>528836</v>
      </c>
    </row>
    <row r="4964" spans="1:9" ht="18" x14ac:dyDescent="0.15">
      <c r="A4964" s="83">
        <v>4122</v>
      </c>
      <c r="B4964" s="96"/>
      <c r="C4964" s="95"/>
      <c r="D4964" s="83">
        <v>906755</v>
      </c>
      <c r="E4964" s="8" t="s">
        <v>4871</v>
      </c>
      <c r="F4964" s="86" t="s">
        <v>4808</v>
      </c>
      <c r="G4964" s="84"/>
      <c r="H4964" s="85">
        <v>1177200</v>
      </c>
      <c r="I4964" s="18">
        <f t="shared" si="77"/>
        <v>1331648.6399999999</v>
      </c>
    </row>
    <row r="4965" spans="1:9" ht="15.75" customHeight="1" x14ac:dyDescent="0.15">
      <c r="A4965" s="83"/>
      <c r="B4965" s="96"/>
      <c r="C4965" s="95"/>
      <c r="D4965" s="83"/>
      <c r="E4965" s="8" t="s">
        <v>4404</v>
      </c>
      <c r="F4965" s="86"/>
      <c r="G4965" s="84"/>
      <c r="H4965" s="85"/>
      <c r="I4965" s="18">
        <f t="shared" si="77"/>
        <v>0</v>
      </c>
    </row>
    <row r="4966" spans="1:9" ht="18" x14ac:dyDescent="0.15">
      <c r="A4966" s="7">
        <v>4123</v>
      </c>
      <c r="B4966" s="96"/>
      <c r="C4966" s="95"/>
      <c r="D4966" s="7">
        <v>906760</v>
      </c>
      <c r="E4966" s="8" t="s">
        <v>4872</v>
      </c>
      <c r="F4966" s="9" t="s">
        <v>4873</v>
      </c>
      <c r="G4966" s="10"/>
      <c r="H4966" s="11">
        <v>1422000</v>
      </c>
      <c r="I4966" s="18">
        <f t="shared" si="77"/>
        <v>1608566.4</v>
      </c>
    </row>
    <row r="4967" spans="1:9" ht="18" x14ac:dyDescent="0.15">
      <c r="A4967" s="83">
        <v>4124</v>
      </c>
      <c r="B4967" s="96"/>
      <c r="C4967" s="95"/>
      <c r="D4967" s="83">
        <v>906761</v>
      </c>
      <c r="E4967" s="8" t="s">
        <v>4874</v>
      </c>
      <c r="F4967" s="86" t="s">
        <v>4229</v>
      </c>
      <c r="G4967" s="84"/>
      <c r="H4967" s="85">
        <v>1422000</v>
      </c>
      <c r="I4967" s="18">
        <f t="shared" si="77"/>
        <v>1608566.4</v>
      </c>
    </row>
    <row r="4968" spans="1:9" ht="15.75" customHeight="1" x14ac:dyDescent="0.15">
      <c r="A4968" s="83"/>
      <c r="B4968" s="96"/>
      <c r="C4968" s="95"/>
      <c r="D4968" s="83"/>
      <c r="E4968" s="8" t="s">
        <v>4404</v>
      </c>
      <c r="F4968" s="86"/>
      <c r="G4968" s="84"/>
      <c r="H4968" s="85"/>
      <c r="I4968" s="18">
        <f t="shared" si="77"/>
        <v>0</v>
      </c>
    </row>
    <row r="4969" spans="1:9" ht="18" x14ac:dyDescent="0.15">
      <c r="A4969" s="83">
        <v>4125</v>
      </c>
      <c r="B4969" s="96"/>
      <c r="C4969" s="95"/>
      <c r="D4969" s="83">
        <v>906768</v>
      </c>
      <c r="E4969" s="8" t="s">
        <v>4875</v>
      </c>
      <c r="F4969" s="90"/>
      <c r="G4969" s="84"/>
      <c r="H4969" s="85">
        <v>1555700</v>
      </c>
      <c r="I4969" s="18">
        <f t="shared" si="77"/>
        <v>1759807.8399999999</v>
      </c>
    </row>
    <row r="4970" spans="1:9" x14ac:dyDescent="0.15">
      <c r="A4970" s="83"/>
      <c r="B4970" s="96"/>
      <c r="C4970" s="95"/>
      <c r="D4970" s="83"/>
      <c r="E4970" s="8" t="s">
        <v>4599</v>
      </c>
      <c r="F4970" s="90"/>
      <c r="G4970" s="84"/>
      <c r="H4970" s="85"/>
      <c r="I4970" s="18">
        <f t="shared" si="77"/>
        <v>0</v>
      </c>
    </row>
    <row r="4971" spans="1:9" ht="27" x14ac:dyDescent="0.15">
      <c r="A4971" s="83">
        <v>4126</v>
      </c>
      <c r="B4971" s="96"/>
      <c r="C4971" s="95"/>
      <c r="D4971" s="83">
        <v>906769</v>
      </c>
      <c r="E4971" s="8" t="s">
        <v>4876</v>
      </c>
      <c r="F4971" s="86" t="s">
        <v>4229</v>
      </c>
      <c r="G4971" s="84"/>
      <c r="H4971" s="85">
        <v>1652400</v>
      </c>
      <c r="I4971" s="18">
        <f t="shared" si="77"/>
        <v>1869194.88</v>
      </c>
    </row>
    <row r="4972" spans="1:9" ht="27" x14ac:dyDescent="0.15">
      <c r="A4972" s="83"/>
      <c r="B4972" s="96"/>
      <c r="C4972" s="95"/>
      <c r="D4972" s="83"/>
      <c r="E4972" s="8" t="s">
        <v>4877</v>
      </c>
      <c r="F4972" s="86"/>
      <c r="G4972" s="84"/>
      <c r="H4972" s="85"/>
      <c r="I4972" s="18">
        <f t="shared" si="77"/>
        <v>0</v>
      </c>
    </row>
    <row r="4973" spans="1:9" ht="45" x14ac:dyDescent="0.15">
      <c r="A4973" s="83">
        <v>4127</v>
      </c>
      <c r="B4973" s="96"/>
      <c r="C4973" s="95"/>
      <c r="D4973" s="83">
        <v>906770</v>
      </c>
      <c r="E4973" s="8" t="s">
        <v>4878</v>
      </c>
      <c r="F4973" s="86" t="s">
        <v>4873</v>
      </c>
      <c r="G4973" s="84"/>
      <c r="H4973" s="85">
        <v>1240600</v>
      </c>
      <c r="I4973" s="18">
        <f t="shared" si="77"/>
        <v>1403366.72</v>
      </c>
    </row>
    <row r="4974" spans="1:9" ht="15.75" customHeight="1" x14ac:dyDescent="0.15">
      <c r="A4974" s="83"/>
      <c r="B4974" s="96"/>
      <c r="C4974" s="95"/>
      <c r="D4974" s="83"/>
      <c r="E4974" s="8" t="s">
        <v>4404</v>
      </c>
      <c r="F4974" s="86"/>
      <c r="G4974" s="84"/>
      <c r="H4974" s="85"/>
      <c r="I4974" s="18">
        <f t="shared" si="77"/>
        <v>0</v>
      </c>
    </row>
    <row r="4975" spans="1:9" ht="18" x14ac:dyDescent="0.15">
      <c r="A4975" s="7">
        <v>4128</v>
      </c>
      <c r="B4975" s="96"/>
      <c r="C4975" s="95"/>
      <c r="D4975" s="7">
        <v>906775</v>
      </c>
      <c r="E4975" s="8" t="s">
        <v>4879</v>
      </c>
      <c r="F4975" s="9" t="s">
        <v>4229</v>
      </c>
      <c r="G4975" s="10"/>
      <c r="H4975" s="11">
        <v>1284800</v>
      </c>
      <c r="I4975" s="18">
        <f t="shared" si="77"/>
        <v>1453365.76</v>
      </c>
    </row>
    <row r="4976" spans="1:9" ht="18" x14ac:dyDescent="0.15">
      <c r="A4976" s="83">
        <v>4129</v>
      </c>
      <c r="B4976" s="96"/>
      <c r="C4976" s="95"/>
      <c r="D4976" s="83">
        <v>906777</v>
      </c>
      <c r="E4976" s="8" t="s">
        <v>4880</v>
      </c>
      <c r="F4976" s="86" t="s">
        <v>4229</v>
      </c>
      <c r="G4976" s="84"/>
      <c r="H4976" s="85">
        <v>840600</v>
      </c>
      <c r="I4976" s="18">
        <f t="shared" si="77"/>
        <v>950886.72</v>
      </c>
    </row>
    <row r="4977" spans="1:9" ht="15.75" customHeight="1" x14ac:dyDescent="0.15">
      <c r="A4977" s="83"/>
      <c r="B4977" s="96"/>
      <c r="C4977" s="95"/>
      <c r="D4977" s="83"/>
      <c r="E4977" s="8" t="s">
        <v>4881</v>
      </c>
      <c r="F4977" s="86"/>
      <c r="G4977" s="84"/>
      <c r="H4977" s="85"/>
      <c r="I4977" s="18">
        <f t="shared" si="77"/>
        <v>0</v>
      </c>
    </row>
    <row r="4978" spans="1:9" ht="18" x14ac:dyDescent="0.15">
      <c r="A4978" s="7">
        <v>4130</v>
      </c>
      <c r="B4978" s="96"/>
      <c r="C4978" s="95"/>
      <c r="D4978" s="7">
        <v>906781</v>
      </c>
      <c r="E4978" s="8" t="s">
        <v>4882</v>
      </c>
      <c r="F4978" s="9" t="s">
        <v>4883</v>
      </c>
      <c r="G4978" s="10"/>
      <c r="H4978" s="11">
        <v>532500</v>
      </c>
      <c r="I4978" s="18">
        <f t="shared" si="77"/>
        <v>602364</v>
      </c>
    </row>
    <row r="4979" spans="1:9" ht="18" x14ac:dyDescent="0.15">
      <c r="A4979" s="7">
        <v>4131</v>
      </c>
      <c r="B4979" s="96"/>
      <c r="C4979" s="95"/>
      <c r="D4979" s="7">
        <v>906806</v>
      </c>
      <c r="E4979" s="8" t="s">
        <v>4884</v>
      </c>
      <c r="F4979" s="9" t="s">
        <v>4289</v>
      </c>
      <c r="G4979" s="10"/>
      <c r="H4979" s="11">
        <v>161900</v>
      </c>
      <c r="I4979" s="18">
        <f t="shared" si="77"/>
        <v>183141.28</v>
      </c>
    </row>
    <row r="4980" spans="1:9" ht="18" x14ac:dyDescent="0.15">
      <c r="A4980" s="7">
        <v>4132</v>
      </c>
      <c r="B4980" s="96"/>
      <c r="C4980" s="95"/>
      <c r="D4980" s="7">
        <v>906808</v>
      </c>
      <c r="E4980" s="8" t="s">
        <v>4885</v>
      </c>
      <c r="F4980" s="12"/>
      <c r="G4980" s="10"/>
      <c r="H4980" s="11">
        <v>198900</v>
      </c>
      <c r="I4980" s="18">
        <f t="shared" si="77"/>
        <v>224995.68</v>
      </c>
    </row>
    <row r="4981" spans="1:9" ht="18" x14ac:dyDescent="0.15">
      <c r="A4981" s="7">
        <v>4133</v>
      </c>
      <c r="B4981" s="96"/>
      <c r="C4981" s="95"/>
      <c r="D4981" s="7">
        <v>906809</v>
      </c>
      <c r="E4981" s="8" t="s">
        <v>4886</v>
      </c>
      <c r="F4981" s="12"/>
      <c r="G4981" s="10"/>
      <c r="H4981" s="11">
        <v>198900</v>
      </c>
      <c r="I4981" s="18">
        <f t="shared" si="77"/>
        <v>224995.68</v>
      </c>
    </row>
    <row r="4982" spans="1:9" ht="18" x14ac:dyDescent="0.15">
      <c r="A4982" s="7">
        <v>4134</v>
      </c>
      <c r="B4982" s="96"/>
      <c r="C4982" s="95"/>
      <c r="D4982" s="7">
        <v>906810</v>
      </c>
      <c r="E4982" s="8" t="s">
        <v>4887</v>
      </c>
      <c r="F4982" s="9" t="s">
        <v>4229</v>
      </c>
      <c r="G4982" s="10"/>
      <c r="H4982" s="11">
        <v>75700</v>
      </c>
      <c r="I4982" s="18">
        <f t="shared" si="77"/>
        <v>85631.84</v>
      </c>
    </row>
    <row r="4983" spans="1:9" ht="36" x14ac:dyDescent="0.15">
      <c r="A4983" s="7">
        <v>4135</v>
      </c>
      <c r="B4983" s="96"/>
      <c r="C4983" s="95"/>
      <c r="D4983" s="7">
        <v>906811</v>
      </c>
      <c r="E4983" s="8" t="s">
        <v>4888</v>
      </c>
      <c r="F4983" s="9" t="s">
        <v>4889</v>
      </c>
      <c r="G4983" s="10"/>
      <c r="H4983" s="11">
        <v>366400</v>
      </c>
      <c r="I4983" s="18">
        <f t="shared" si="77"/>
        <v>414471.67999999999</v>
      </c>
    </row>
    <row r="4984" spans="1:9" ht="18" x14ac:dyDescent="0.15">
      <c r="A4984" s="7">
        <v>4136</v>
      </c>
      <c r="B4984" s="96"/>
      <c r="C4984" s="95"/>
      <c r="D4984" s="7">
        <v>906812</v>
      </c>
      <c r="E4984" s="8" t="s">
        <v>4890</v>
      </c>
      <c r="F4984" s="12"/>
      <c r="G4984" s="10"/>
      <c r="H4984" s="11">
        <v>165100</v>
      </c>
      <c r="I4984" s="18">
        <f t="shared" si="77"/>
        <v>186761.12</v>
      </c>
    </row>
    <row r="4985" spans="1:9" ht="18" x14ac:dyDescent="0.15">
      <c r="A4985" s="7">
        <v>4137</v>
      </c>
      <c r="B4985" s="96"/>
      <c r="C4985" s="95"/>
      <c r="D4985" s="7">
        <v>906813</v>
      </c>
      <c r="E4985" s="8" t="s">
        <v>4891</v>
      </c>
      <c r="F4985" s="9" t="s">
        <v>4289</v>
      </c>
      <c r="G4985" s="10"/>
      <c r="H4985" s="11">
        <v>114900</v>
      </c>
      <c r="I4985" s="18">
        <f t="shared" si="77"/>
        <v>129974.88</v>
      </c>
    </row>
    <row r="4986" spans="1:9" ht="18" x14ac:dyDescent="0.15">
      <c r="A4986" s="7">
        <v>4138</v>
      </c>
      <c r="B4986" s="96"/>
      <c r="C4986" s="95"/>
      <c r="D4986" s="7">
        <v>906818</v>
      </c>
      <c r="E4986" s="8" t="s">
        <v>4892</v>
      </c>
      <c r="F4986" s="9" t="s">
        <v>4229</v>
      </c>
      <c r="G4986" s="10"/>
      <c r="H4986" s="11">
        <v>584800</v>
      </c>
      <c r="I4986" s="18">
        <f t="shared" si="77"/>
        <v>661525.76000000001</v>
      </c>
    </row>
    <row r="4987" spans="1:9" ht="18" x14ac:dyDescent="0.15">
      <c r="A4987" s="7">
        <v>4139</v>
      </c>
      <c r="B4987" s="96"/>
      <c r="C4987" s="95"/>
      <c r="D4987" s="7">
        <v>906822</v>
      </c>
      <c r="E4987" s="8" t="s">
        <v>4893</v>
      </c>
      <c r="F4987" s="9" t="s">
        <v>4289</v>
      </c>
      <c r="G4987" s="10"/>
      <c r="H4987" s="11">
        <v>143600</v>
      </c>
      <c r="I4987" s="18">
        <f t="shared" si="77"/>
        <v>162440.32000000001</v>
      </c>
    </row>
    <row r="4988" spans="1:9" ht="15.75" customHeight="1" x14ac:dyDescent="0.15">
      <c r="A4988" s="7">
        <v>4140</v>
      </c>
      <c r="B4988" s="96"/>
      <c r="C4988" s="95"/>
      <c r="D4988" s="7">
        <v>906825</v>
      </c>
      <c r="E4988" s="8" t="s">
        <v>4894</v>
      </c>
      <c r="F4988" s="12"/>
      <c r="G4988" s="10"/>
      <c r="H4988" s="11">
        <v>323100</v>
      </c>
      <c r="I4988" s="18">
        <f t="shared" si="77"/>
        <v>365490.72</v>
      </c>
    </row>
    <row r="4989" spans="1:9" ht="18" x14ac:dyDescent="0.15">
      <c r="A4989" s="7">
        <v>4141</v>
      </c>
      <c r="B4989" s="96"/>
      <c r="C4989" s="95"/>
      <c r="D4989" s="7">
        <v>906827</v>
      </c>
      <c r="E4989" s="8" t="s">
        <v>4895</v>
      </c>
      <c r="F4989" s="12"/>
      <c r="G4989" s="10"/>
      <c r="H4989" s="11">
        <v>127700</v>
      </c>
      <c r="I4989" s="18">
        <f t="shared" si="77"/>
        <v>144454.24</v>
      </c>
    </row>
    <row r="4990" spans="1:9" ht="18" x14ac:dyDescent="0.15">
      <c r="A4990" s="7">
        <v>4142</v>
      </c>
      <c r="B4990" s="96"/>
      <c r="C4990" s="95"/>
      <c r="D4990" s="7">
        <v>906829</v>
      </c>
      <c r="E4990" s="8" t="s">
        <v>4896</v>
      </c>
      <c r="F4990" s="12"/>
      <c r="G4990" s="10"/>
      <c r="H4990" s="11">
        <v>127700</v>
      </c>
      <c r="I4990" s="18">
        <f t="shared" si="77"/>
        <v>144454.24</v>
      </c>
    </row>
    <row r="4991" spans="1:9" ht="17.25" customHeight="1" x14ac:dyDescent="0.15">
      <c r="A4991" s="83">
        <v>4143</v>
      </c>
      <c r="B4991" s="96"/>
      <c r="C4991" s="95"/>
      <c r="D4991" s="83">
        <v>906830</v>
      </c>
      <c r="E4991" s="8" t="s">
        <v>4897</v>
      </c>
      <c r="F4991" s="86" t="s">
        <v>4289</v>
      </c>
      <c r="G4991" s="84"/>
      <c r="H4991" s="85">
        <v>334200</v>
      </c>
      <c r="I4991" s="18">
        <f t="shared" si="77"/>
        <v>378047.04</v>
      </c>
    </row>
    <row r="4992" spans="1:9" ht="15.75" customHeight="1" x14ac:dyDescent="0.15">
      <c r="A4992" s="83"/>
      <c r="B4992" s="96"/>
      <c r="C4992" s="95"/>
      <c r="D4992" s="83"/>
      <c r="E4992" s="8" t="s">
        <v>4404</v>
      </c>
      <c r="F4992" s="86"/>
      <c r="G4992" s="84"/>
      <c r="H4992" s="85"/>
      <c r="I4992" s="18">
        <f t="shared" si="77"/>
        <v>0</v>
      </c>
    </row>
    <row r="4993" spans="1:9" ht="18" x14ac:dyDescent="0.15">
      <c r="A4993" s="7">
        <v>4144</v>
      </c>
      <c r="B4993" s="96"/>
      <c r="C4993" s="95"/>
      <c r="D4993" s="7">
        <v>906832</v>
      </c>
      <c r="E4993" s="8" t="s">
        <v>4898</v>
      </c>
      <c r="F4993" s="12"/>
      <c r="G4993" s="10"/>
      <c r="H4993" s="11">
        <v>127700</v>
      </c>
      <c r="I4993" s="18">
        <f t="shared" si="77"/>
        <v>144454.24</v>
      </c>
    </row>
    <row r="4994" spans="1:9" ht="18" x14ac:dyDescent="0.15">
      <c r="A4994" s="7">
        <v>4145</v>
      </c>
      <c r="B4994" s="96"/>
      <c r="C4994" s="95"/>
      <c r="D4994" s="7">
        <v>906833</v>
      </c>
      <c r="E4994" s="8" t="s">
        <v>4899</v>
      </c>
      <c r="F4994" s="9" t="s">
        <v>4289</v>
      </c>
      <c r="G4994" s="10"/>
      <c r="H4994" s="11">
        <v>58500</v>
      </c>
      <c r="I4994" s="18">
        <f t="shared" si="77"/>
        <v>66175.199999999997</v>
      </c>
    </row>
    <row r="4995" spans="1:9" x14ac:dyDescent="0.15">
      <c r="A4995" s="7">
        <v>4146</v>
      </c>
      <c r="B4995" s="96"/>
      <c r="C4995" s="95"/>
      <c r="D4995" s="7">
        <v>906836</v>
      </c>
      <c r="E4995" s="8" t="s">
        <v>4900</v>
      </c>
      <c r="F4995" s="12"/>
      <c r="G4995" s="10"/>
      <c r="H4995" s="11">
        <v>105800</v>
      </c>
      <c r="I4995" s="18">
        <f t="shared" si="77"/>
        <v>119680.95999999999</v>
      </c>
    </row>
    <row r="4996" spans="1:9" ht="17.25" customHeight="1" x14ac:dyDescent="0.15">
      <c r="A4996" s="83">
        <v>4147</v>
      </c>
      <c r="B4996" s="96"/>
      <c r="C4996" s="95"/>
      <c r="D4996" s="83">
        <v>906837</v>
      </c>
      <c r="E4996" s="8" t="s">
        <v>4901</v>
      </c>
      <c r="F4996" s="86" t="s">
        <v>4289</v>
      </c>
      <c r="G4996" s="84"/>
      <c r="H4996" s="85">
        <v>83500</v>
      </c>
      <c r="I4996" s="18">
        <f t="shared" si="77"/>
        <v>94455.2</v>
      </c>
    </row>
    <row r="4997" spans="1:9" ht="15.75" customHeight="1" x14ac:dyDescent="0.15">
      <c r="A4997" s="83"/>
      <c r="B4997" s="96"/>
      <c r="C4997" s="95"/>
      <c r="D4997" s="83"/>
      <c r="E4997" s="8" t="s">
        <v>4802</v>
      </c>
      <c r="F4997" s="86"/>
      <c r="G4997" s="84"/>
      <c r="H4997" s="85"/>
      <c r="I4997" s="18">
        <f t="shared" ref="I4997:I5060" si="78">+(H4997*13.12%)+H4997</f>
        <v>0</v>
      </c>
    </row>
    <row r="4998" spans="1:9" ht="18" x14ac:dyDescent="0.15">
      <c r="A4998" s="7">
        <v>4148</v>
      </c>
      <c r="B4998" s="96"/>
      <c r="C4998" s="95"/>
      <c r="D4998" s="7">
        <v>906841</v>
      </c>
      <c r="E4998" s="8" t="s">
        <v>4902</v>
      </c>
      <c r="F4998" s="12"/>
      <c r="G4998" s="10"/>
      <c r="H4998" s="11">
        <v>221200</v>
      </c>
      <c r="I4998" s="18">
        <f t="shared" si="78"/>
        <v>250221.44</v>
      </c>
    </row>
    <row r="4999" spans="1:9" ht="18" x14ac:dyDescent="0.15">
      <c r="A4999" s="83">
        <v>4149</v>
      </c>
      <c r="B4999" s="96"/>
      <c r="C4999" s="95"/>
      <c r="D4999" s="83">
        <v>906843</v>
      </c>
      <c r="E4999" s="8" t="s">
        <v>4903</v>
      </c>
      <c r="F4999" s="86" t="s">
        <v>4229</v>
      </c>
      <c r="G4999" s="84"/>
      <c r="H4999" s="85">
        <v>141500</v>
      </c>
      <c r="I4999" s="18">
        <f t="shared" si="78"/>
        <v>160064.79999999999</v>
      </c>
    </row>
    <row r="5000" spans="1:9" ht="15.75" customHeight="1" x14ac:dyDescent="0.15">
      <c r="A5000" s="83"/>
      <c r="B5000" s="96"/>
      <c r="C5000" s="95"/>
      <c r="D5000" s="83"/>
      <c r="E5000" s="8" t="s">
        <v>4404</v>
      </c>
      <c r="F5000" s="86"/>
      <c r="G5000" s="84"/>
      <c r="H5000" s="85"/>
      <c r="I5000" s="18">
        <f t="shared" si="78"/>
        <v>0</v>
      </c>
    </row>
    <row r="5001" spans="1:9" ht="18" x14ac:dyDescent="0.15">
      <c r="A5001" s="7">
        <v>4150</v>
      </c>
      <c r="B5001" s="96"/>
      <c r="C5001" s="95"/>
      <c r="D5001" s="7">
        <v>906845</v>
      </c>
      <c r="E5001" s="8" t="s">
        <v>4904</v>
      </c>
      <c r="F5001" s="9" t="s">
        <v>4289</v>
      </c>
      <c r="G5001" s="10"/>
      <c r="H5001" s="11">
        <v>170000</v>
      </c>
      <c r="I5001" s="18">
        <f t="shared" si="78"/>
        <v>192304</v>
      </c>
    </row>
    <row r="5002" spans="1:9" ht="18" x14ac:dyDescent="0.15">
      <c r="A5002" s="7">
        <v>4151</v>
      </c>
      <c r="B5002" s="96"/>
      <c r="C5002" s="95"/>
      <c r="D5002" s="7">
        <v>906846</v>
      </c>
      <c r="E5002" s="8" t="s">
        <v>4905</v>
      </c>
      <c r="F5002" s="9" t="s">
        <v>4289</v>
      </c>
      <c r="G5002" s="10"/>
      <c r="H5002" s="11">
        <v>119000</v>
      </c>
      <c r="I5002" s="18">
        <f t="shared" si="78"/>
        <v>134612.79999999999</v>
      </c>
    </row>
    <row r="5003" spans="1:9" ht="18" x14ac:dyDescent="0.15">
      <c r="A5003" s="7">
        <v>4152</v>
      </c>
      <c r="B5003" s="96"/>
      <c r="C5003" s="95"/>
      <c r="D5003" s="7">
        <v>906848</v>
      </c>
      <c r="E5003" s="8" t="s">
        <v>4906</v>
      </c>
      <c r="F5003" s="9" t="s">
        <v>4289</v>
      </c>
      <c r="G5003" s="10"/>
      <c r="H5003" s="11">
        <v>292000</v>
      </c>
      <c r="I5003" s="18">
        <f t="shared" si="78"/>
        <v>330310.40000000002</v>
      </c>
    </row>
    <row r="5004" spans="1:9" ht="18" x14ac:dyDescent="0.15">
      <c r="A5004" s="7">
        <v>4153</v>
      </c>
      <c r="B5004" s="96"/>
      <c r="C5004" s="95"/>
      <c r="D5004" s="7">
        <v>906851</v>
      </c>
      <c r="E5004" s="8" t="s">
        <v>4907</v>
      </c>
      <c r="F5004" s="9" t="s">
        <v>4229</v>
      </c>
      <c r="G5004" s="10"/>
      <c r="H5004" s="11">
        <v>145000</v>
      </c>
      <c r="I5004" s="18">
        <f t="shared" si="78"/>
        <v>164024</v>
      </c>
    </row>
    <row r="5005" spans="1:9" ht="18" x14ac:dyDescent="0.15">
      <c r="A5005" s="7">
        <v>4154</v>
      </c>
      <c r="B5005" s="96"/>
      <c r="C5005" s="95"/>
      <c r="D5005" s="7">
        <v>906852</v>
      </c>
      <c r="E5005" s="8" t="s">
        <v>4908</v>
      </c>
      <c r="F5005" s="9" t="s">
        <v>4289</v>
      </c>
      <c r="G5005" s="10"/>
      <c r="H5005" s="11">
        <v>470700</v>
      </c>
      <c r="I5005" s="18">
        <f t="shared" si="78"/>
        <v>532455.84</v>
      </c>
    </row>
    <row r="5006" spans="1:9" ht="27" x14ac:dyDescent="0.15">
      <c r="A5006" s="83">
        <v>4155</v>
      </c>
      <c r="B5006" s="96"/>
      <c r="C5006" s="95"/>
      <c r="D5006" s="83">
        <v>906853</v>
      </c>
      <c r="E5006" s="87" t="s">
        <v>4909</v>
      </c>
      <c r="F5006" s="9" t="s">
        <v>4910</v>
      </c>
      <c r="G5006" s="84"/>
      <c r="H5006" s="85">
        <v>72500</v>
      </c>
      <c r="I5006" s="18">
        <f t="shared" si="78"/>
        <v>82012</v>
      </c>
    </row>
    <row r="5007" spans="1:9" ht="198" x14ac:dyDescent="0.15">
      <c r="A5007" s="83"/>
      <c r="B5007" s="96"/>
      <c r="C5007" s="95"/>
      <c r="D5007" s="83"/>
      <c r="E5007" s="87"/>
      <c r="F5007" s="9" t="s">
        <v>4911</v>
      </c>
      <c r="G5007" s="84"/>
      <c r="H5007" s="85"/>
      <c r="I5007" s="18">
        <f t="shared" si="78"/>
        <v>0</v>
      </c>
    </row>
    <row r="5008" spans="1:9" ht="27" x14ac:dyDescent="0.15">
      <c r="A5008" s="83"/>
      <c r="B5008" s="96"/>
      <c r="C5008" s="95"/>
      <c r="D5008" s="83"/>
      <c r="E5008" s="87"/>
      <c r="F5008" s="9" t="s">
        <v>4912</v>
      </c>
      <c r="G5008" s="84"/>
      <c r="H5008" s="85"/>
      <c r="I5008" s="18">
        <f t="shared" si="78"/>
        <v>0</v>
      </c>
    </row>
    <row r="5009" spans="1:9" ht="18" x14ac:dyDescent="0.15">
      <c r="A5009" s="83"/>
      <c r="B5009" s="96"/>
      <c r="C5009" s="95"/>
      <c r="D5009" s="83"/>
      <c r="E5009" s="87"/>
      <c r="F5009" s="9" t="s">
        <v>4913</v>
      </c>
      <c r="G5009" s="84"/>
      <c r="H5009" s="85"/>
      <c r="I5009" s="18">
        <f t="shared" si="78"/>
        <v>0</v>
      </c>
    </row>
    <row r="5010" spans="1:9" ht="18" x14ac:dyDescent="0.15">
      <c r="A5010" s="83"/>
      <c r="B5010" s="96"/>
      <c r="C5010" s="95"/>
      <c r="D5010" s="83"/>
      <c r="E5010" s="87"/>
      <c r="F5010" s="9" t="s">
        <v>4914</v>
      </c>
      <c r="G5010" s="84"/>
      <c r="H5010" s="85"/>
      <c r="I5010" s="18">
        <f t="shared" si="78"/>
        <v>0</v>
      </c>
    </row>
    <row r="5011" spans="1:9" ht="15.75" customHeight="1" x14ac:dyDescent="0.15">
      <c r="A5011" s="7">
        <v>4156</v>
      </c>
      <c r="B5011" s="96"/>
      <c r="C5011" s="95"/>
      <c r="D5011" s="7">
        <v>906901</v>
      </c>
      <c r="E5011" s="8" t="s">
        <v>4915</v>
      </c>
      <c r="F5011" s="12"/>
      <c r="G5011" s="10"/>
      <c r="H5011" s="11">
        <v>53000</v>
      </c>
      <c r="I5011" s="18">
        <f t="shared" si="78"/>
        <v>59953.599999999999</v>
      </c>
    </row>
    <row r="5012" spans="1:9" ht="18" x14ac:dyDescent="0.15">
      <c r="A5012" s="7">
        <v>4157</v>
      </c>
      <c r="B5012" s="96"/>
      <c r="C5012" s="95"/>
      <c r="D5012" s="7">
        <v>906903</v>
      </c>
      <c r="E5012" s="8" t="s">
        <v>4916</v>
      </c>
      <c r="F5012" s="12"/>
      <c r="G5012" s="10"/>
      <c r="H5012" s="11">
        <v>44200</v>
      </c>
      <c r="I5012" s="18">
        <f t="shared" si="78"/>
        <v>49999.040000000001</v>
      </c>
    </row>
    <row r="5013" spans="1:9" ht="18" x14ac:dyDescent="0.15">
      <c r="A5013" s="7">
        <v>4158</v>
      </c>
      <c r="B5013" s="96"/>
      <c r="C5013" s="95"/>
      <c r="D5013" s="7">
        <v>906904</v>
      </c>
      <c r="E5013" s="8" t="s">
        <v>4917</v>
      </c>
      <c r="F5013" s="9" t="s">
        <v>4289</v>
      </c>
      <c r="G5013" s="10"/>
      <c r="H5013" s="11">
        <v>61600</v>
      </c>
      <c r="I5013" s="18">
        <f t="shared" si="78"/>
        <v>69681.919999999998</v>
      </c>
    </row>
    <row r="5014" spans="1:9" ht="18" x14ac:dyDescent="0.15">
      <c r="A5014" s="7">
        <v>4159</v>
      </c>
      <c r="B5014" s="96"/>
      <c r="C5014" s="95"/>
      <c r="D5014" s="7">
        <v>906906</v>
      </c>
      <c r="E5014" s="8" t="s">
        <v>4918</v>
      </c>
      <c r="F5014" s="12"/>
      <c r="G5014" s="10"/>
      <c r="H5014" s="11">
        <v>127700</v>
      </c>
      <c r="I5014" s="18">
        <f t="shared" si="78"/>
        <v>144454.24</v>
      </c>
    </row>
    <row r="5015" spans="1:9" ht="18" x14ac:dyDescent="0.15">
      <c r="A5015" s="7">
        <v>4160</v>
      </c>
      <c r="B5015" s="96"/>
      <c r="C5015" s="95"/>
      <c r="D5015" s="7">
        <v>906908</v>
      </c>
      <c r="E5015" s="8" t="s">
        <v>4919</v>
      </c>
      <c r="F5015" s="12"/>
      <c r="G5015" s="10"/>
      <c r="H5015" s="11">
        <v>127700</v>
      </c>
      <c r="I5015" s="18">
        <f t="shared" si="78"/>
        <v>144454.24</v>
      </c>
    </row>
    <row r="5016" spans="1:9" ht="18" x14ac:dyDescent="0.15">
      <c r="A5016" s="7">
        <v>4161</v>
      </c>
      <c r="B5016" s="96"/>
      <c r="C5016" s="95"/>
      <c r="D5016" s="7">
        <v>906910</v>
      </c>
      <c r="E5016" s="8" t="s">
        <v>4920</v>
      </c>
      <c r="F5016" s="12"/>
      <c r="G5016" s="10"/>
      <c r="H5016" s="11">
        <v>156600</v>
      </c>
      <c r="I5016" s="18">
        <f t="shared" si="78"/>
        <v>177145.91999999998</v>
      </c>
    </row>
    <row r="5017" spans="1:9" ht="18" x14ac:dyDescent="0.15">
      <c r="A5017" s="7">
        <v>4162</v>
      </c>
      <c r="B5017" s="96"/>
      <c r="C5017" s="95"/>
      <c r="D5017" s="7">
        <v>906912</v>
      </c>
      <c r="E5017" s="8" t="s">
        <v>4921</v>
      </c>
      <c r="F5017" s="9" t="s">
        <v>4289</v>
      </c>
      <c r="G5017" s="10"/>
      <c r="H5017" s="11">
        <v>60000</v>
      </c>
      <c r="I5017" s="18">
        <f t="shared" si="78"/>
        <v>67872</v>
      </c>
    </row>
    <row r="5018" spans="1:9" ht="18" x14ac:dyDescent="0.15">
      <c r="A5018" s="7">
        <v>4163</v>
      </c>
      <c r="B5018" s="96"/>
      <c r="C5018" s="95"/>
      <c r="D5018" s="7">
        <v>906913</v>
      </c>
      <c r="E5018" s="8" t="s">
        <v>4922</v>
      </c>
      <c r="F5018" s="12"/>
      <c r="G5018" s="10"/>
      <c r="H5018" s="11">
        <v>89900</v>
      </c>
      <c r="I5018" s="18">
        <f t="shared" si="78"/>
        <v>101694.88</v>
      </c>
    </row>
    <row r="5019" spans="1:9" ht="18" x14ac:dyDescent="0.15">
      <c r="A5019" s="7">
        <v>4164</v>
      </c>
      <c r="B5019" s="96"/>
      <c r="C5019" s="95"/>
      <c r="D5019" s="7">
        <v>906914</v>
      </c>
      <c r="E5019" s="8" t="s">
        <v>4923</v>
      </c>
      <c r="F5019" s="12"/>
      <c r="G5019" s="10"/>
      <c r="H5019" s="11">
        <v>156600</v>
      </c>
      <c r="I5019" s="18">
        <f t="shared" si="78"/>
        <v>177145.91999999998</v>
      </c>
    </row>
    <row r="5020" spans="1:9" x14ac:dyDescent="0.15">
      <c r="A5020" s="7">
        <v>4165</v>
      </c>
      <c r="B5020" s="96"/>
      <c r="C5020" s="95"/>
      <c r="D5020" s="7">
        <v>906915</v>
      </c>
      <c r="E5020" s="8" t="s">
        <v>4924</v>
      </c>
      <c r="F5020" s="12"/>
      <c r="G5020" s="10"/>
      <c r="H5020" s="11">
        <v>25600</v>
      </c>
      <c r="I5020" s="18">
        <f t="shared" si="78"/>
        <v>28958.720000000001</v>
      </c>
    </row>
    <row r="5021" spans="1:9" ht="15.75" customHeight="1" x14ac:dyDescent="0.15">
      <c r="A5021" s="7">
        <v>4166</v>
      </c>
      <c r="B5021" s="96"/>
      <c r="C5021" s="95"/>
      <c r="D5021" s="7">
        <v>907002</v>
      </c>
      <c r="E5021" s="8" t="s">
        <v>4925</v>
      </c>
      <c r="F5021" s="12"/>
      <c r="G5021" s="10"/>
      <c r="H5021" s="11">
        <v>25600</v>
      </c>
      <c r="I5021" s="18">
        <f t="shared" si="78"/>
        <v>28958.720000000001</v>
      </c>
    </row>
    <row r="5022" spans="1:9" x14ac:dyDescent="0.15">
      <c r="A5022" s="7">
        <v>4167</v>
      </c>
      <c r="B5022" s="96"/>
      <c r="C5022" s="95"/>
      <c r="D5022" s="7">
        <v>907003</v>
      </c>
      <c r="E5022" s="8" t="s">
        <v>4926</v>
      </c>
      <c r="F5022" s="12"/>
      <c r="G5022" s="10"/>
      <c r="H5022" s="11">
        <v>37500</v>
      </c>
      <c r="I5022" s="18">
        <f t="shared" si="78"/>
        <v>42420</v>
      </c>
    </row>
    <row r="5023" spans="1:9" ht="15.75" customHeight="1" x14ac:dyDescent="0.15">
      <c r="A5023" s="7">
        <v>4168</v>
      </c>
      <c r="B5023" s="96"/>
      <c r="C5023" s="95"/>
      <c r="D5023" s="7">
        <v>907004</v>
      </c>
      <c r="E5023" s="8" t="s">
        <v>4927</v>
      </c>
      <c r="F5023" s="12"/>
      <c r="G5023" s="10"/>
      <c r="H5023" s="11">
        <v>117400</v>
      </c>
      <c r="I5023" s="18">
        <f t="shared" si="78"/>
        <v>132802.88</v>
      </c>
    </row>
    <row r="5024" spans="1:9" ht="18" x14ac:dyDescent="0.15">
      <c r="A5024" s="7">
        <v>4169</v>
      </c>
      <c r="B5024" s="96"/>
      <c r="C5024" s="95"/>
      <c r="D5024" s="7">
        <v>907005</v>
      </c>
      <c r="E5024" s="8" t="s">
        <v>4928</v>
      </c>
      <c r="F5024" s="12"/>
      <c r="G5024" s="10"/>
      <c r="H5024" s="11">
        <v>29900</v>
      </c>
      <c r="I5024" s="18">
        <f t="shared" si="78"/>
        <v>33822.879999999997</v>
      </c>
    </row>
    <row r="5025" spans="1:9" x14ac:dyDescent="0.15">
      <c r="A5025" s="7">
        <v>4170</v>
      </c>
      <c r="B5025" s="96"/>
      <c r="C5025" s="95"/>
      <c r="D5025" s="7">
        <v>907006</v>
      </c>
      <c r="E5025" s="8" t="s">
        <v>4929</v>
      </c>
      <c r="F5025" s="12"/>
      <c r="G5025" s="10"/>
      <c r="H5025" s="11">
        <v>71500</v>
      </c>
      <c r="I5025" s="18">
        <f t="shared" si="78"/>
        <v>80880.800000000003</v>
      </c>
    </row>
    <row r="5026" spans="1:9" ht="18" x14ac:dyDescent="0.15">
      <c r="A5026" s="7">
        <v>4171</v>
      </c>
      <c r="B5026" s="96"/>
      <c r="C5026" s="95"/>
      <c r="D5026" s="7">
        <v>907007</v>
      </c>
      <c r="E5026" s="8" t="s">
        <v>4930</v>
      </c>
      <c r="F5026" s="12"/>
      <c r="G5026" s="10"/>
      <c r="H5026" s="11">
        <v>35700</v>
      </c>
      <c r="I5026" s="18">
        <f t="shared" si="78"/>
        <v>40383.839999999997</v>
      </c>
    </row>
    <row r="5027" spans="1:9" ht="18" x14ac:dyDescent="0.15">
      <c r="A5027" s="83">
        <v>4172</v>
      </c>
      <c r="B5027" s="96"/>
      <c r="C5027" s="95"/>
      <c r="D5027" s="83">
        <v>907009</v>
      </c>
      <c r="E5027" s="8" t="s">
        <v>4931</v>
      </c>
      <c r="F5027" s="90"/>
      <c r="G5027" s="84"/>
      <c r="H5027" s="85">
        <v>71400</v>
      </c>
      <c r="I5027" s="18">
        <f t="shared" si="78"/>
        <v>80767.679999999993</v>
      </c>
    </row>
    <row r="5028" spans="1:9" ht="15.75" customHeight="1" x14ac:dyDescent="0.15">
      <c r="A5028" s="83"/>
      <c r="B5028" s="96"/>
      <c r="C5028" s="95"/>
      <c r="D5028" s="83"/>
      <c r="E5028" s="8" t="s">
        <v>4932</v>
      </c>
      <c r="F5028" s="90"/>
      <c r="G5028" s="84"/>
      <c r="H5028" s="85"/>
      <c r="I5028" s="18">
        <f t="shared" si="78"/>
        <v>0</v>
      </c>
    </row>
    <row r="5029" spans="1:9" ht="18" x14ac:dyDescent="0.15">
      <c r="A5029" s="7">
        <v>4173</v>
      </c>
      <c r="B5029" s="96"/>
      <c r="C5029" s="95"/>
      <c r="D5029" s="7">
        <v>907103</v>
      </c>
      <c r="E5029" s="8" t="s">
        <v>4933</v>
      </c>
      <c r="F5029" s="9" t="s">
        <v>4229</v>
      </c>
      <c r="G5029" s="10"/>
      <c r="H5029" s="11">
        <v>45900</v>
      </c>
      <c r="I5029" s="18">
        <f t="shared" si="78"/>
        <v>51922.080000000002</v>
      </c>
    </row>
    <row r="5030" spans="1:9" ht="15.75" customHeight="1" x14ac:dyDescent="0.15">
      <c r="A5030" s="7">
        <v>4174</v>
      </c>
      <c r="B5030" s="96"/>
      <c r="C5030" s="95"/>
      <c r="D5030" s="7">
        <v>907106</v>
      </c>
      <c r="E5030" s="8" t="s">
        <v>4934</v>
      </c>
      <c r="F5030" s="12"/>
      <c r="G5030" s="10"/>
      <c r="H5030" s="11">
        <v>39100</v>
      </c>
      <c r="I5030" s="18">
        <f t="shared" si="78"/>
        <v>44229.919999999998</v>
      </c>
    </row>
    <row r="5031" spans="1:9" ht="18" x14ac:dyDescent="0.15">
      <c r="A5031" s="7">
        <v>4175</v>
      </c>
      <c r="B5031" s="96"/>
      <c r="C5031" s="95"/>
      <c r="D5031" s="7">
        <v>907107</v>
      </c>
      <c r="E5031" s="8" t="s">
        <v>4935</v>
      </c>
      <c r="F5031" s="9" t="s">
        <v>4229</v>
      </c>
      <c r="G5031" s="10"/>
      <c r="H5031" s="11">
        <v>67900</v>
      </c>
      <c r="I5031" s="18">
        <f t="shared" si="78"/>
        <v>76808.479999999996</v>
      </c>
    </row>
    <row r="5032" spans="1:9" ht="15.75" customHeight="1" x14ac:dyDescent="0.15">
      <c r="A5032" s="7">
        <v>4176</v>
      </c>
      <c r="B5032" s="96"/>
      <c r="C5032" s="95"/>
      <c r="D5032" s="7">
        <v>907109</v>
      </c>
      <c r="E5032" s="8" t="s">
        <v>4936</v>
      </c>
      <c r="F5032" s="12"/>
      <c r="G5032" s="10"/>
      <c r="H5032" s="11">
        <v>20100</v>
      </c>
      <c r="I5032" s="18">
        <f t="shared" si="78"/>
        <v>22737.119999999999</v>
      </c>
    </row>
    <row r="5033" spans="1:9" ht="15.75" customHeight="1" x14ac:dyDescent="0.15">
      <c r="A5033" s="7">
        <v>4177</v>
      </c>
      <c r="B5033" s="96"/>
      <c r="C5033" s="95"/>
      <c r="D5033" s="7">
        <v>907201</v>
      </c>
      <c r="E5033" s="8" t="s">
        <v>4937</v>
      </c>
      <c r="F5033" s="12"/>
      <c r="G5033" s="10"/>
      <c r="H5033" s="11">
        <v>178600</v>
      </c>
      <c r="I5033" s="18">
        <f t="shared" si="78"/>
        <v>202032.32</v>
      </c>
    </row>
    <row r="5034" spans="1:9" ht="18" x14ac:dyDescent="0.15">
      <c r="A5034" s="7">
        <v>4178</v>
      </c>
      <c r="B5034" s="96"/>
      <c r="C5034" s="95"/>
      <c r="D5034" s="7">
        <v>908305</v>
      </c>
      <c r="E5034" s="8" t="s">
        <v>4938</v>
      </c>
      <c r="F5034" s="9" t="s">
        <v>4289</v>
      </c>
      <c r="G5034" s="10"/>
      <c r="H5034" s="11">
        <v>240200</v>
      </c>
      <c r="I5034" s="18">
        <f t="shared" si="78"/>
        <v>271714.24</v>
      </c>
    </row>
    <row r="5035" spans="1:9" ht="18" x14ac:dyDescent="0.15">
      <c r="A5035" s="7">
        <v>4179</v>
      </c>
      <c r="B5035" s="96"/>
      <c r="C5035" s="95"/>
      <c r="D5035" s="7">
        <v>908316</v>
      </c>
      <c r="E5035" s="8" t="s">
        <v>4939</v>
      </c>
      <c r="F5035" s="9" t="s">
        <v>4229</v>
      </c>
      <c r="G5035" s="10"/>
      <c r="H5035" s="11">
        <v>130500</v>
      </c>
      <c r="I5035" s="18">
        <f t="shared" si="78"/>
        <v>147621.6</v>
      </c>
    </row>
    <row r="5036" spans="1:9" ht="18" x14ac:dyDescent="0.15">
      <c r="A5036" s="7">
        <v>4180</v>
      </c>
      <c r="B5036" s="96"/>
      <c r="C5036" s="95"/>
      <c r="D5036" s="7">
        <v>908318</v>
      </c>
      <c r="E5036" s="8" t="s">
        <v>4940</v>
      </c>
      <c r="F5036" s="9" t="s">
        <v>4229</v>
      </c>
      <c r="G5036" s="10"/>
      <c r="H5036" s="11">
        <v>326000</v>
      </c>
      <c r="I5036" s="18">
        <f t="shared" si="78"/>
        <v>368771.2</v>
      </c>
    </row>
    <row r="5037" spans="1:9" ht="18" x14ac:dyDescent="0.15">
      <c r="A5037" s="7">
        <v>4181</v>
      </c>
      <c r="B5037" s="96"/>
      <c r="C5037" s="95"/>
      <c r="D5037" s="7">
        <v>908320</v>
      </c>
      <c r="E5037" s="8" t="s">
        <v>4941</v>
      </c>
      <c r="F5037" s="9" t="s">
        <v>4289</v>
      </c>
      <c r="G5037" s="10"/>
      <c r="H5037" s="11">
        <v>500200</v>
      </c>
      <c r="I5037" s="18">
        <f t="shared" si="78"/>
        <v>565826.24</v>
      </c>
    </row>
    <row r="5038" spans="1:9" ht="18" x14ac:dyDescent="0.15">
      <c r="A5038" s="7">
        <v>4182</v>
      </c>
      <c r="B5038" s="96"/>
      <c r="C5038" s="95"/>
      <c r="D5038" s="7">
        <v>908324</v>
      </c>
      <c r="E5038" s="8" t="s">
        <v>4942</v>
      </c>
      <c r="F5038" s="9" t="s">
        <v>4229</v>
      </c>
      <c r="G5038" s="10"/>
      <c r="H5038" s="11">
        <v>372000</v>
      </c>
      <c r="I5038" s="18">
        <f t="shared" si="78"/>
        <v>420806.40000000002</v>
      </c>
    </row>
    <row r="5039" spans="1:9" ht="18" x14ac:dyDescent="0.15">
      <c r="A5039" s="7">
        <v>4183</v>
      </c>
      <c r="B5039" s="96"/>
      <c r="C5039" s="95"/>
      <c r="D5039" s="7">
        <v>908326</v>
      </c>
      <c r="E5039" s="8" t="s">
        <v>4943</v>
      </c>
      <c r="F5039" s="9" t="s">
        <v>4229</v>
      </c>
      <c r="G5039" s="10"/>
      <c r="H5039" s="11">
        <v>381200</v>
      </c>
      <c r="I5039" s="18">
        <f t="shared" si="78"/>
        <v>431213.44</v>
      </c>
    </row>
    <row r="5040" spans="1:9" ht="18" x14ac:dyDescent="0.15">
      <c r="A5040" s="7">
        <v>4184</v>
      </c>
      <c r="B5040" s="96"/>
      <c r="C5040" s="95"/>
      <c r="D5040" s="7">
        <v>908328</v>
      </c>
      <c r="E5040" s="8" t="s">
        <v>4944</v>
      </c>
      <c r="F5040" s="9" t="s">
        <v>4229</v>
      </c>
      <c r="G5040" s="10"/>
      <c r="H5040" s="11">
        <v>341600</v>
      </c>
      <c r="I5040" s="18">
        <f t="shared" si="78"/>
        <v>386417.91999999998</v>
      </c>
    </row>
    <row r="5041" spans="1:9" ht="18" x14ac:dyDescent="0.15">
      <c r="A5041" s="7">
        <v>4185</v>
      </c>
      <c r="B5041" s="96"/>
      <c r="C5041" s="95"/>
      <c r="D5041" s="7">
        <v>908329</v>
      </c>
      <c r="E5041" s="8" t="s">
        <v>4945</v>
      </c>
      <c r="F5041" s="9" t="s">
        <v>4289</v>
      </c>
      <c r="G5041" s="10"/>
      <c r="H5041" s="11">
        <v>1254500</v>
      </c>
      <c r="I5041" s="18">
        <f t="shared" si="78"/>
        <v>1419090.4</v>
      </c>
    </row>
    <row r="5042" spans="1:9" ht="18" x14ac:dyDescent="0.15">
      <c r="A5042" s="7">
        <v>4186</v>
      </c>
      <c r="B5042" s="96"/>
      <c r="C5042" s="95"/>
      <c r="D5042" s="7">
        <v>908330</v>
      </c>
      <c r="E5042" s="8" t="s">
        <v>4946</v>
      </c>
      <c r="F5042" s="9" t="s">
        <v>4229</v>
      </c>
      <c r="G5042" s="10"/>
      <c r="H5042" s="11">
        <v>210000</v>
      </c>
      <c r="I5042" s="18">
        <f t="shared" si="78"/>
        <v>237552</v>
      </c>
    </row>
    <row r="5043" spans="1:9" ht="18" x14ac:dyDescent="0.15">
      <c r="A5043" s="7">
        <v>4187</v>
      </c>
      <c r="B5043" s="96"/>
      <c r="C5043" s="95"/>
      <c r="D5043" s="7">
        <v>908331</v>
      </c>
      <c r="E5043" s="8" t="s">
        <v>4947</v>
      </c>
      <c r="F5043" s="9" t="s">
        <v>4229</v>
      </c>
      <c r="G5043" s="10"/>
      <c r="H5043" s="11">
        <v>509600</v>
      </c>
      <c r="I5043" s="18">
        <f t="shared" si="78"/>
        <v>576459.52000000002</v>
      </c>
    </row>
    <row r="5044" spans="1:9" ht="18" x14ac:dyDescent="0.15">
      <c r="A5044" s="7">
        <v>4188</v>
      </c>
      <c r="B5044" s="96"/>
      <c r="C5044" s="95"/>
      <c r="D5044" s="7">
        <v>908335</v>
      </c>
      <c r="E5044" s="8" t="s">
        <v>4948</v>
      </c>
      <c r="F5044" s="9" t="s">
        <v>4229</v>
      </c>
      <c r="G5044" s="10"/>
      <c r="H5044" s="11">
        <v>405200</v>
      </c>
      <c r="I5044" s="18">
        <f t="shared" si="78"/>
        <v>458362.24</v>
      </c>
    </row>
    <row r="5045" spans="1:9" ht="18" x14ac:dyDescent="0.15">
      <c r="A5045" s="7">
        <v>4189</v>
      </c>
      <c r="B5045" s="96"/>
      <c r="C5045" s="95"/>
      <c r="D5045" s="7">
        <v>908337</v>
      </c>
      <c r="E5045" s="8" t="s">
        <v>4949</v>
      </c>
      <c r="F5045" s="9" t="s">
        <v>4229</v>
      </c>
      <c r="G5045" s="10"/>
      <c r="H5045" s="11">
        <v>428200</v>
      </c>
      <c r="I5045" s="18">
        <f t="shared" si="78"/>
        <v>484379.83999999997</v>
      </c>
    </row>
    <row r="5046" spans="1:9" ht="18" x14ac:dyDescent="0.15">
      <c r="A5046" s="7">
        <v>4190</v>
      </c>
      <c r="B5046" s="96"/>
      <c r="C5046" s="95"/>
      <c r="D5046" s="7">
        <v>908338</v>
      </c>
      <c r="E5046" s="8" t="s">
        <v>4950</v>
      </c>
      <c r="F5046" s="9" t="s">
        <v>4229</v>
      </c>
      <c r="G5046" s="10"/>
      <c r="H5046" s="11">
        <v>378000</v>
      </c>
      <c r="I5046" s="18">
        <f t="shared" si="78"/>
        <v>427593.6</v>
      </c>
    </row>
    <row r="5047" spans="1:9" ht="18" x14ac:dyDescent="0.15">
      <c r="A5047" s="7">
        <v>4191</v>
      </c>
      <c r="B5047" s="96"/>
      <c r="C5047" s="95"/>
      <c r="D5047" s="7">
        <v>908342</v>
      </c>
      <c r="E5047" s="8" t="s">
        <v>4951</v>
      </c>
      <c r="F5047" s="9" t="s">
        <v>4229</v>
      </c>
      <c r="G5047" s="10"/>
      <c r="H5047" s="11">
        <v>428000</v>
      </c>
      <c r="I5047" s="18">
        <f t="shared" si="78"/>
        <v>484153.59999999998</v>
      </c>
    </row>
    <row r="5048" spans="1:9" ht="18" x14ac:dyDescent="0.15">
      <c r="A5048" s="7">
        <v>4192</v>
      </c>
      <c r="B5048" s="96"/>
      <c r="C5048" s="95"/>
      <c r="D5048" s="7">
        <v>908343</v>
      </c>
      <c r="E5048" s="8" t="s">
        <v>4952</v>
      </c>
      <c r="F5048" s="9" t="s">
        <v>4229</v>
      </c>
      <c r="G5048" s="10"/>
      <c r="H5048" s="11">
        <v>707100</v>
      </c>
      <c r="I5048" s="18">
        <f t="shared" si="78"/>
        <v>799871.52</v>
      </c>
    </row>
    <row r="5049" spans="1:9" ht="18" x14ac:dyDescent="0.15">
      <c r="A5049" s="7">
        <v>4193</v>
      </c>
      <c r="B5049" s="96"/>
      <c r="C5049" s="95"/>
      <c r="D5049" s="7">
        <v>908344</v>
      </c>
      <c r="E5049" s="8" t="s">
        <v>4953</v>
      </c>
      <c r="F5049" s="9" t="s">
        <v>4289</v>
      </c>
      <c r="G5049" s="10"/>
      <c r="H5049" s="11">
        <v>651600</v>
      </c>
      <c r="I5049" s="18">
        <f t="shared" si="78"/>
        <v>737089.91999999993</v>
      </c>
    </row>
    <row r="5050" spans="1:9" ht="18" x14ac:dyDescent="0.15">
      <c r="A5050" s="7">
        <v>4194</v>
      </c>
      <c r="B5050" s="96"/>
      <c r="C5050" s="95"/>
      <c r="D5050" s="7">
        <v>908349</v>
      </c>
      <c r="E5050" s="8" t="s">
        <v>4954</v>
      </c>
      <c r="F5050" s="9" t="s">
        <v>4289</v>
      </c>
      <c r="G5050" s="10"/>
      <c r="H5050" s="11">
        <v>839800</v>
      </c>
      <c r="I5050" s="18">
        <f t="shared" si="78"/>
        <v>949981.76</v>
      </c>
    </row>
    <row r="5051" spans="1:9" ht="18" x14ac:dyDescent="0.15">
      <c r="A5051" s="7">
        <v>4195</v>
      </c>
      <c r="B5051" s="96"/>
      <c r="C5051" s="95"/>
      <c r="D5051" s="7">
        <v>908350</v>
      </c>
      <c r="E5051" s="8" t="s">
        <v>4955</v>
      </c>
      <c r="F5051" s="9" t="s">
        <v>4289</v>
      </c>
      <c r="G5051" s="10"/>
      <c r="H5051" s="11">
        <v>162200</v>
      </c>
      <c r="I5051" s="18">
        <f t="shared" si="78"/>
        <v>183480.63999999998</v>
      </c>
    </row>
    <row r="5052" spans="1:9" ht="15.75" customHeight="1" x14ac:dyDescent="0.15">
      <c r="A5052" s="7">
        <v>4196</v>
      </c>
      <c r="B5052" s="96"/>
      <c r="C5052" s="95"/>
      <c r="D5052" s="7">
        <v>908404</v>
      </c>
      <c r="E5052" s="8" t="s">
        <v>4956</v>
      </c>
      <c r="F5052" s="12"/>
      <c r="G5052" s="10"/>
      <c r="H5052" s="11">
        <v>628100</v>
      </c>
      <c r="I5052" s="18">
        <f t="shared" si="78"/>
        <v>710506.72</v>
      </c>
    </row>
    <row r="5053" spans="1:9" ht="15.75" customHeight="1" x14ac:dyDescent="0.15">
      <c r="A5053" s="7">
        <v>4197</v>
      </c>
      <c r="B5053" s="96"/>
      <c r="C5053" s="95"/>
      <c r="D5053" s="7">
        <v>908405</v>
      </c>
      <c r="E5053" s="8" t="s">
        <v>4957</v>
      </c>
      <c r="F5053" s="12"/>
      <c r="G5053" s="10"/>
      <c r="H5053" s="11">
        <v>550400</v>
      </c>
      <c r="I5053" s="18">
        <f t="shared" si="78"/>
        <v>622612.47999999998</v>
      </c>
    </row>
    <row r="5054" spans="1:9" ht="18" x14ac:dyDescent="0.15">
      <c r="A5054" s="7">
        <v>4198</v>
      </c>
      <c r="B5054" s="96"/>
      <c r="C5054" s="95"/>
      <c r="D5054" s="7">
        <v>908406</v>
      </c>
      <c r="E5054" s="8" t="s">
        <v>4958</v>
      </c>
      <c r="F5054" s="9" t="s">
        <v>4229</v>
      </c>
      <c r="G5054" s="10"/>
      <c r="H5054" s="11">
        <v>537800</v>
      </c>
      <c r="I5054" s="18">
        <f t="shared" si="78"/>
        <v>608359.36</v>
      </c>
    </row>
    <row r="5055" spans="1:9" ht="18" x14ac:dyDescent="0.15">
      <c r="A5055" s="7">
        <v>4199</v>
      </c>
      <c r="B5055" s="96"/>
      <c r="C5055" s="95"/>
      <c r="D5055" s="7">
        <v>908407</v>
      </c>
      <c r="E5055" s="8" t="s">
        <v>4959</v>
      </c>
      <c r="F5055" s="9" t="s">
        <v>4229</v>
      </c>
      <c r="G5055" s="10"/>
      <c r="H5055" s="11">
        <v>473800</v>
      </c>
      <c r="I5055" s="18">
        <f t="shared" si="78"/>
        <v>535962.55999999994</v>
      </c>
    </row>
    <row r="5056" spans="1:9" ht="18" x14ac:dyDescent="0.15">
      <c r="A5056" s="7">
        <v>4200</v>
      </c>
      <c r="B5056" s="96"/>
      <c r="C5056" s="95"/>
      <c r="D5056" s="7">
        <v>908409</v>
      </c>
      <c r="E5056" s="8" t="s">
        <v>4960</v>
      </c>
      <c r="F5056" s="9" t="s">
        <v>4229</v>
      </c>
      <c r="G5056" s="10"/>
      <c r="H5056" s="11">
        <v>727600</v>
      </c>
      <c r="I5056" s="18">
        <f t="shared" si="78"/>
        <v>823061.12</v>
      </c>
    </row>
    <row r="5057" spans="1:9" x14ac:dyDescent="0.15">
      <c r="A5057" s="7">
        <v>4201</v>
      </c>
      <c r="B5057" s="96"/>
      <c r="C5057" s="95"/>
      <c r="D5057" s="7">
        <v>908411</v>
      </c>
      <c r="E5057" s="8" t="s">
        <v>4961</v>
      </c>
      <c r="F5057" s="12"/>
      <c r="G5057" s="10"/>
      <c r="H5057" s="11">
        <v>620800</v>
      </c>
      <c r="I5057" s="18">
        <f t="shared" si="78"/>
        <v>702248.95999999996</v>
      </c>
    </row>
    <row r="5058" spans="1:9" ht="27" x14ac:dyDescent="0.15">
      <c r="A5058" s="83">
        <v>4202</v>
      </c>
      <c r="B5058" s="96"/>
      <c r="C5058" s="95"/>
      <c r="D5058" s="83">
        <v>908413</v>
      </c>
      <c r="E5058" s="8" t="s">
        <v>4962</v>
      </c>
      <c r="F5058" s="90"/>
      <c r="G5058" s="84"/>
      <c r="H5058" s="85">
        <v>2463680</v>
      </c>
      <c r="I5058" s="18">
        <f t="shared" si="78"/>
        <v>2786914.8160000001</v>
      </c>
    </row>
    <row r="5059" spans="1:9" ht="15.75" customHeight="1" x14ac:dyDescent="0.15">
      <c r="A5059" s="83"/>
      <c r="B5059" s="96"/>
      <c r="C5059" s="95"/>
      <c r="D5059" s="83"/>
      <c r="E5059" s="8" t="s">
        <v>4963</v>
      </c>
      <c r="F5059" s="90"/>
      <c r="G5059" s="84"/>
      <c r="H5059" s="85"/>
      <c r="I5059" s="18">
        <f t="shared" si="78"/>
        <v>0</v>
      </c>
    </row>
    <row r="5060" spans="1:9" ht="18" x14ac:dyDescent="0.15">
      <c r="A5060" s="7">
        <v>4203</v>
      </c>
      <c r="B5060" s="96"/>
      <c r="C5060" s="95"/>
      <c r="D5060" s="7">
        <v>908414</v>
      </c>
      <c r="E5060" s="8" t="s">
        <v>4964</v>
      </c>
      <c r="F5060" s="9" t="s">
        <v>4289</v>
      </c>
      <c r="G5060" s="10"/>
      <c r="H5060" s="11">
        <v>384300</v>
      </c>
      <c r="I5060" s="18">
        <f t="shared" si="78"/>
        <v>434720.16</v>
      </c>
    </row>
    <row r="5061" spans="1:9" ht="18" x14ac:dyDescent="0.15">
      <c r="A5061" s="7">
        <v>4204</v>
      </c>
      <c r="B5061" s="96"/>
      <c r="C5061" s="95"/>
      <c r="D5061" s="7">
        <v>908417</v>
      </c>
      <c r="E5061" s="8" t="s">
        <v>4965</v>
      </c>
      <c r="F5061" s="12"/>
      <c r="G5061" s="10"/>
      <c r="H5061" s="11">
        <v>686000</v>
      </c>
      <c r="I5061" s="18">
        <f t="shared" ref="I5061:I5124" si="79">+(H5061*13.12%)+H5061</f>
        <v>776003.2</v>
      </c>
    </row>
    <row r="5062" spans="1:9" ht="18" x14ac:dyDescent="0.15">
      <c r="A5062" s="7">
        <v>4205</v>
      </c>
      <c r="B5062" s="96"/>
      <c r="C5062" s="95"/>
      <c r="D5062" s="7">
        <v>908427</v>
      </c>
      <c r="E5062" s="8" t="s">
        <v>4966</v>
      </c>
      <c r="F5062" s="12"/>
      <c r="G5062" s="10"/>
      <c r="H5062" s="11">
        <v>369500</v>
      </c>
      <c r="I5062" s="18">
        <f t="shared" si="79"/>
        <v>417978.4</v>
      </c>
    </row>
    <row r="5063" spans="1:9" ht="18" x14ac:dyDescent="0.15">
      <c r="A5063" s="7">
        <v>4206</v>
      </c>
      <c r="B5063" s="96"/>
      <c r="C5063" s="95"/>
      <c r="D5063" s="7">
        <v>908433</v>
      </c>
      <c r="E5063" s="8" t="s">
        <v>4967</v>
      </c>
      <c r="F5063" s="9" t="s">
        <v>4968</v>
      </c>
      <c r="G5063" s="10"/>
      <c r="H5063" s="11">
        <v>2975600</v>
      </c>
      <c r="I5063" s="18">
        <f t="shared" si="79"/>
        <v>3365998.7199999997</v>
      </c>
    </row>
    <row r="5064" spans="1:9" x14ac:dyDescent="0.15">
      <c r="A5064" s="7">
        <v>4207</v>
      </c>
      <c r="B5064" s="96"/>
      <c r="C5064" s="95"/>
      <c r="D5064" s="7">
        <v>908438</v>
      </c>
      <c r="E5064" s="8" t="s">
        <v>4969</v>
      </c>
      <c r="F5064" s="12"/>
      <c r="G5064" s="10"/>
      <c r="H5064" s="11">
        <v>164100</v>
      </c>
      <c r="I5064" s="18">
        <f t="shared" si="79"/>
        <v>185629.91999999998</v>
      </c>
    </row>
    <row r="5065" spans="1:9" ht="18" x14ac:dyDescent="0.15">
      <c r="A5065" s="7">
        <v>4208</v>
      </c>
      <c r="B5065" s="96"/>
      <c r="C5065" s="95"/>
      <c r="D5065" s="7">
        <v>908439</v>
      </c>
      <c r="E5065" s="8" t="s">
        <v>4970</v>
      </c>
      <c r="F5065" s="9" t="s">
        <v>4229</v>
      </c>
      <c r="G5065" s="10"/>
      <c r="H5065" s="11">
        <v>953500</v>
      </c>
      <c r="I5065" s="18">
        <f t="shared" si="79"/>
        <v>1078599.2</v>
      </c>
    </row>
    <row r="5066" spans="1:9" ht="15.75" customHeight="1" x14ac:dyDescent="0.15">
      <c r="A5066" s="7">
        <v>4209</v>
      </c>
      <c r="B5066" s="96"/>
      <c r="C5066" s="95"/>
      <c r="D5066" s="7">
        <v>908441</v>
      </c>
      <c r="E5066" s="8" t="s">
        <v>4971</v>
      </c>
      <c r="F5066" s="9" t="s">
        <v>4281</v>
      </c>
      <c r="G5066" s="10"/>
      <c r="H5066" s="11">
        <v>331700</v>
      </c>
      <c r="I5066" s="18">
        <f t="shared" si="79"/>
        <v>375219.04</v>
      </c>
    </row>
    <row r="5067" spans="1:9" ht="18" x14ac:dyDescent="0.15">
      <c r="A5067" s="7">
        <v>4210</v>
      </c>
      <c r="B5067" s="96"/>
      <c r="C5067" s="95"/>
      <c r="D5067" s="7">
        <v>908609</v>
      </c>
      <c r="E5067" s="8" t="s">
        <v>4972</v>
      </c>
      <c r="F5067" s="9" t="s">
        <v>4289</v>
      </c>
      <c r="G5067" s="10"/>
      <c r="H5067" s="11">
        <v>1130000</v>
      </c>
      <c r="I5067" s="18">
        <f t="shared" si="79"/>
        <v>1278256</v>
      </c>
    </row>
    <row r="5068" spans="1:9" ht="18" x14ac:dyDescent="0.15">
      <c r="A5068" s="7">
        <v>4211</v>
      </c>
      <c r="B5068" s="96"/>
      <c r="C5068" s="95"/>
      <c r="D5068" s="7">
        <v>908610</v>
      </c>
      <c r="E5068" s="8" t="s">
        <v>4973</v>
      </c>
      <c r="F5068" s="9" t="s">
        <v>4289</v>
      </c>
      <c r="G5068" s="10"/>
      <c r="H5068" s="11">
        <v>616100</v>
      </c>
      <c r="I5068" s="18">
        <f t="shared" si="79"/>
        <v>696932.32</v>
      </c>
    </row>
    <row r="5069" spans="1:9" ht="18" x14ac:dyDescent="0.15">
      <c r="A5069" s="7">
        <v>4212</v>
      </c>
      <c r="B5069" s="96"/>
      <c r="C5069" s="95"/>
      <c r="D5069" s="7">
        <v>908802</v>
      </c>
      <c r="E5069" s="8" t="s">
        <v>4974</v>
      </c>
      <c r="F5069" s="9" t="s">
        <v>4229</v>
      </c>
      <c r="G5069" s="10"/>
      <c r="H5069" s="11">
        <v>1890200</v>
      </c>
      <c r="I5069" s="18">
        <f t="shared" si="79"/>
        <v>2138194.2399999998</v>
      </c>
    </row>
    <row r="5070" spans="1:9" ht="15.75" customHeight="1" x14ac:dyDescent="0.15">
      <c r="A5070" s="7">
        <v>4213</v>
      </c>
      <c r="B5070" s="96"/>
      <c r="C5070" s="95"/>
      <c r="D5070" s="7">
        <v>908805</v>
      </c>
      <c r="E5070" s="8" t="s">
        <v>4975</v>
      </c>
      <c r="F5070" s="12"/>
      <c r="G5070" s="10"/>
      <c r="H5070" s="11">
        <v>891500</v>
      </c>
      <c r="I5070" s="18">
        <f t="shared" si="79"/>
        <v>1008464.8</v>
      </c>
    </row>
    <row r="5071" spans="1:9" ht="18" x14ac:dyDescent="0.15">
      <c r="A5071" s="7">
        <v>4214</v>
      </c>
      <c r="B5071" s="96"/>
      <c r="C5071" s="95"/>
      <c r="D5071" s="7">
        <v>908806</v>
      </c>
      <c r="E5071" s="8" t="s">
        <v>4976</v>
      </c>
      <c r="F5071" s="9" t="s">
        <v>4229</v>
      </c>
      <c r="G5071" s="10"/>
      <c r="H5071" s="11">
        <v>412500</v>
      </c>
      <c r="I5071" s="18">
        <f t="shared" si="79"/>
        <v>466620</v>
      </c>
    </row>
    <row r="5072" spans="1:9" ht="15.75" customHeight="1" x14ac:dyDescent="0.15">
      <c r="A5072" s="7">
        <v>4215</v>
      </c>
      <c r="B5072" s="96"/>
      <c r="C5072" s="95"/>
      <c r="D5072" s="7">
        <v>908807</v>
      </c>
      <c r="E5072" s="8" t="s">
        <v>4977</v>
      </c>
      <c r="F5072" s="12"/>
      <c r="G5072" s="10"/>
      <c r="H5072" s="11">
        <v>592700</v>
      </c>
      <c r="I5072" s="18">
        <f t="shared" si="79"/>
        <v>670462.24</v>
      </c>
    </row>
    <row r="5073" spans="1:9" ht="18" x14ac:dyDescent="0.15">
      <c r="A5073" s="7">
        <v>4216</v>
      </c>
      <c r="B5073" s="96"/>
      <c r="C5073" s="95"/>
      <c r="D5073" s="7">
        <v>908808</v>
      </c>
      <c r="E5073" s="8" t="s">
        <v>4978</v>
      </c>
      <c r="F5073" s="9" t="s">
        <v>4229</v>
      </c>
      <c r="G5073" s="10"/>
      <c r="H5073" s="11">
        <v>665300</v>
      </c>
      <c r="I5073" s="18">
        <f t="shared" si="79"/>
        <v>752587.36</v>
      </c>
    </row>
    <row r="5074" spans="1:9" ht="15.75" customHeight="1" x14ac:dyDescent="0.15">
      <c r="A5074" s="7">
        <v>4217</v>
      </c>
      <c r="B5074" s="96"/>
      <c r="C5074" s="95"/>
      <c r="D5074" s="7">
        <v>908809</v>
      </c>
      <c r="E5074" s="8" t="s">
        <v>4979</v>
      </c>
      <c r="F5074" s="9" t="s">
        <v>4980</v>
      </c>
      <c r="G5074" s="10"/>
      <c r="H5074" s="11">
        <v>893900</v>
      </c>
      <c r="I5074" s="18">
        <f t="shared" si="79"/>
        <v>1011179.6799999999</v>
      </c>
    </row>
    <row r="5075" spans="1:9" ht="15.75" customHeight="1" x14ac:dyDescent="0.15">
      <c r="A5075" s="7">
        <v>4218</v>
      </c>
      <c r="B5075" s="96"/>
      <c r="C5075" s="95"/>
      <c r="D5075" s="7">
        <v>908810</v>
      </c>
      <c r="E5075" s="8" t="s">
        <v>4981</v>
      </c>
      <c r="F5075" s="12"/>
      <c r="G5075" s="10"/>
      <c r="H5075" s="11">
        <v>758100</v>
      </c>
      <c r="I5075" s="18">
        <f t="shared" si="79"/>
        <v>857562.72</v>
      </c>
    </row>
    <row r="5076" spans="1:9" ht="18" x14ac:dyDescent="0.15">
      <c r="A5076" s="7">
        <v>4219</v>
      </c>
      <c r="B5076" s="96"/>
      <c r="C5076" s="95"/>
      <c r="D5076" s="7">
        <v>908811</v>
      </c>
      <c r="E5076" s="8" t="s">
        <v>4982</v>
      </c>
      <c r="F5076" s="9" t="s">
        <v>4873</v>
      </c>
      <c r="G5076" s="10"/>
      <c r="H5076" s="11">
        <v>678800</v>
      </c>
      <c r="I5076" s="18">
        <f t="shared" si="79"/>
        <v>767858.55999999994</v>
      </c>
    </row>
    <row r="5077" spans="1:9" ht="15.75" customHeight="1" x14ac:dyDescent="0.15">
      <c r="A5077" s="7">
        <v>4220</v>
      </c>
      <c r="B5077" s="96"/>
      <c r="C5077" s="95"/>
      <c r="D5077" s="7">
        <v>908812</v>
      </c>
      <c r="E5077" s="8" t="s">
        <v>4983</v>
      </c>
      <c r="F5077" s="9" t="s">
        <v>4984</v>
      </c>
      <c r="G5077" s="10"/>
      <c r="H5077" s="11">
        <v>1281100</v>
      </c>
      <c r="I5077" s="18">
        <f t="shared" si="79"/>
        <v>1449180.32</v>
      </c>
    </row>
    <row r="5078" spans="1:9" ht="18" x14ac:dyDescent="0.15">
      <c r="A5078" s="7">
        <v>4221</v>
      </c>
      <c r="B5078" s="96"/>
      <c r="C5078" s="95"/>
      <c r="D5078" s="7">
        <v>908813</v>
      </c>
      <c r="E5078" s="8" t="s">
        <v>4985</v>
      </c>
      <c r="F5078" s="9" t="s">
        <v>4289</v>
      </c>
      <c r="G5078" s="10"/>
      <c r="H5078" s="11">
        <v>1670000</v>
      </c>
      <c r="I5078" s="18">
        <f t="shared" si="79"/>
        <v>1889104</v>
      </c>
    </row>
    <row r="5079" spans="1:9" ht="18" x14ac:dyDescent="0.15">
      <c r="A5079" s="7">
        <v>4222</v>
      </c>
      <c r="B5079" s="96"/>
      <c r="C5079" s="95"/>
      <c r="D5079" s="7">
        <v>908832</v>
      </c>
      <c r="E5079" s="8" t="s">
        <v>4986</v>
      </c>
      <c r="F5079" s="12"/>
      <c r="G5079" s="10"/>
      <c r="H5079" s="11">
        <v>401100</v>
      </c>
      <c r="I5079" s="18">
        <f t="shared" si="79"/>
        <v>453724.32</v>
      </c>
    </row>
    <row r="5080" spans="1:9" ht="18" x14ac:dyDescent="0.15">
      <c r="A5080" s="7">
        <v>4223</v>
      </c>
      <c r="B5080" s="96"/>
      <c r="C5080" s="95"/>
      <c r="D5080" s="7">
        <v>908833</v>
      </c>
      <c r="E5080" s="8" t="s">
        <v>4987</v>
      </c>
      <c r="F5080" s="9" t="s">
        <v>4873</v>
      </c>
      <c r="G5080" s="10"/>
      <c r="H5080" s="11">
        <v>929400</v>
      </c>
      <c r="I5080" s="18">
        <f t="shared" si="79"/>
        <v>1051337.28</v>
      </c>
    </row>
    <row r="5081" spans="1:9" ht="27" x14ac:dyDescent="0.15">
      <c r="A5081" s="7">
        <v>4224</v>
      </c>
      <c r="B5081" s="96"/>
      <c r="C5081" s="95"/>
      <c r="D5081" s="7">
        <v>908857</v>
      </c>
      <c r="E5081" s="8" t="s">
        <v>4988</v>
      </c>
      <c r="F5081" s="9" t="s">
        <v>4289</v>
      </c>
      <c r="G5081" s="10"/>
      <c r="H5081" s="11">
        <v>446500</v>
      </c>
      <c r="I5081" s="18">
        <f t="shared" si="79"/>
        <v>505080.8</v>
      </c>
    </row>
    <row r="5082" spans="1:9" ht="27" x14ac:dyDescent="0.15">
      <c r="A5082" s="7">
        <v>4225</v>
      </c>
      <c r="B5082" s="96"/>
      <c r="C5082" s="95"/>
      <c r="D5082" s="7">
        <v>908858</v>
      </c>
      <c r="E5082" s="8" t="s">
        <v>4989</v>
      </c>
      <c r="F5082" s="9" t="s">
        <v>4229</v>
      </c>
      <c r="G5082" s="10"/>
      <c r="H5082" s="11">
        <v>809400</v>
      </c>
      <c r="I5082" s="18">
        <f t="shared" si="79"/>
        <v>915593.28</v>
      </c>
    </row>
    <row r="5083" spans="1:9" ht="45" x14ac:dyDescent="0.15">
      <c r="A5083" s="7">
        <v>4226</v>
      </c>
      <c r="B5083" s="96"/>
      <c r="C5083" s="95"/>
      <c r="D5083" s="7">
        <v>908859</v>
      </c>
      <c r="E5083" s="8" t="s">
        <v>4990</v>
      </c>
      <c r="F5083" s="9" t="s">
        <v>4991</v>
      </c>
      <c r="G5083" s="10"/>
      <c r="H5083" s="11">
        <v>1227400</v>
      </c>
      <c r="I5083" s="18">
        <f t="shared" si="79"/>
        <v>1388434.88</v>
      </c>
    </row>
    <row r="5084" spans="1:9" ht="36" x14ac:dyDescent="0.15">
      <c r="A5084" s="83">
        <v>4227</v>
      </c>
      <c r="B5084" s="96"/>
      <c r="C5084" s="95"/>
      <c r="D5084" s="83">
        <v>908862</v>
      </c>
      <c r="E5084" s="87" t="s">
        <v>4992</v>
      </c>
      <c r="F5084" s="9" t="s">
        <v>4993</v>
      </c>
      <c r="G5084" s="84"/>
      <c r="H5084" s="85">
        <v>600500</v>
      </c>
      <c r="I5084" s="18">
        <f t="shared" si="79"/>
        <v>679285.6</v>
      </c>
    </row>
    <row r="5085" spans="1:9" ht="18" x14ac:dyDescent="0.15">
      <c r="A5085" s="83"/>
      <c r="B5085" s="96"/>
      <c r="C5085" s="95"/>
      <c r="D5085" s="83"/>
      <c r="E5085" s="87"/>
      <c r="F5085" s="9" t="s">
        <v>4994</v>
      </c>
      <c r="G5085" s="84"/>
      <c r="H5085" s="85"/>
      <c r="I5085" s="18">
        <f t="shared" si="79"/>
        <v>0</v>
      </c>
    </row>
    <row r="5086" spans="1:9" ht="27" x14ac:dyDescent="0.15">
      <c r="A5086" s="83">
        <v>4228</v>
      </c>
      <c r="B5086" s="96"/>
      <c r="C5086" s="95"/>
      <c r="D5086" s="83">
        <v>908867</v>
      </c>
      <c r="E5086" s="87" t="s">
        <v>4995</v>
      </c>
      <c r="F5086" s="9" t="s">
        <v>4996</v>
      </c>
      <c r="G5086" s="84"/>
      <c r="H5086" s="85">
        <v>460500</v>
      </c>
      <c r="I5086" s="18">
        <f t="shared" si="79"/>
        <v>520917.6</v>
      </c>
    </row>
    <row r="5087" spans="1:9" ht="18" x14ac:dyDescent="0.15">
      <c r="A5087" s="83"/>
      <c r="B5087" s="96"/>
      <c r="C5087" s="95"/>
      <c r="D5087" s="83"/>
      <c r="E5087" s="87"/>
      <c r="F5087" s="9" t="s">
        <v>4997</v>
      </c>
      <c r="G5087" s="84"/>
      <c r="H5087" s="85"/>
      <c r="I5087" s="18">
        <f t="shared" si="79"/>
        <v>0</v>
      </c>
    </row>
    <row r="5088" spans="1:9" ht="36" x14ac:dyDescent="0.15">
      <c r="A5088" s="83">
        <v>4229</v>
      </c>
      <c r="B5088" s="96"/>
      <c r="C5088" s="95"/>
      <c r="D5088" s="83">
        <v>908868</v>
      </c>
      <c r="E5088" s="87" t="s">
        <v>4998</v>
      </c>
      <c r="F5088" s="9" t="s">
        <v>4999</v>
      </c>
      <c r="G5088" s="84"/>
      <c r="H5088" s="85">
        <v>514200</v>
      </c>
      <c r="I5088" s="18">
        <f t="shared" si="79"/>
        <v>581663.04</v>
      </c>
    </row>
    <row r="5089" spans="1:9" ht="18" x14ac:dyDescent="0.15">
      <c r="A5089" s="83"/>
      <c r="B5089" s="96"/>
      <c r="C5089" s="95"/>
      <c r="D5089" s="83"/>
      <c r="E5089" s="87"/>
      <c r="F5089" s="9" t="s">
        <v>5000</v>
      </c>
      <c r="G5089" s="84"/>
      <c r="H5089" s="85"/>
      <c r="I5089" s="18">
        <f t="shared" si="79"/>
        <v>0</v>
      </c>
    </row>
    <row r="5090" spans="1:9" ht="27" x14ac:dyDescent="0.15">
      <c r="A5090" s="83">
        <v>4230</v>
      </c>
      <c r="B5090" s="96"/>
      <c r="C5090" s="95"/>
      <c r="D5090" s="83">
        <v>908869</v>
      </c>
      <c r="E5090" s="87" t="s">
        <v>5001</v>
      </c>
      <c r="F5090" s="9" t="s">
        <v>5002</v>
      </c>
      <c r="G5090" s="84"/>
      <c r="H5090" s="85">
        <v>811900</v>
      </c>
      <c r="I5090" s="18">
        <f t="shared" si="79"/>
        <v>918421.28</v>
      </c>
    </row>
    <row r="5091" spans="1:9" ht="18" x14ac:dyDescent="0.15">
      <c r="A5091" s="83"/>
      <c r="B5091" s="96"/>
      <c r="C5091" s="95"/>
      <c r="D5091" s="83"/>
      <c r="E5091" s="87"/>
      <c r="F5091" s="9" t="s">
        <v>4997</v>
      </c>
      <c r="G5091" s="84"/>
      <c r="H5091" s="85"/>
      <c r="I5091" s="18">
        <f t="shared" si="79"/>
        <v>0</v>
      </c>
    </row>
    <row r="5092" spans="1:9" ht="27" x14ac:dyDescent="0.15">
      <c r="A5092" s="83">
        <v>4231</v>
      </c>
      <c r="B5092" s="96"/>
      <c r="C5092" s="95"/>
      <c r="D5092" s="83">
        <v>908870</v>
      </c>
      <c r="E5092" s="87" t="s">
        <v>5003</v>
      </c>
      <c r="F5092" s="9" t="s">
        <v>5004</v>
      </c>
      <c r="G5092" s="84"/>
      <c r="H5092" s="85">
        <v>553500</v>
      </c>
      <c r="I5092" s="18">
        <f t="shared" si="79"/>
        <v>626119.19999999995</v>
      </c>
    </row>
    <row r="5093" spans="1:9" ht="18" x14ac:dyDescent="0.15">
      <c r="A5093" s="83"/>
      <c r="B5093" s="96"/>
      <c r="C5093" s="95"/>
      <c r="D5093" s="83"/>
      <c r="E5093" s="87"/>
      <c r="F5093" s="9" t="s">
        <v>4994</v>
      </c>
      <c r="G5093" s="84"/>
      <c r="H5093" s="85"/>
      <c r="I5093" s="18">
        <f t="shared" si="79"/>
        <v>0</v>
      </c>
    </row>
    <row r="5094" spans="1:9" ht="18" x14ac:dyDescent="0.15">
      <c r="A5094" s="83">
        <v>4232</v>
      </c>
      <c r="B5094" s="96"/>
      <c r="C5094" s="95"/>
      <c r="D5094" s="83">
        <v>908871</v>
      </c>
      <c r="E5094" s="87" t="s">
        <v>5005</v>
      </c>
      <c r="F5094" s="9" t="s">
        <v>5006</v>
      </c>
      <c r="G5094" s="84"/>
      <c r="H5094" s="85">
        <v>318500</v>
      </c>
      <c r="I5094" s="18">
        <f t="shared" si="79"/>
        <v>360287.2</v>
      </c>
    </row>
    <row r="5095" spans="1:9" ht="27" x14ac:dyDescent="0.15">
      <c r="A5095" s="83"/>
      <c r="B5095" s="96"/>
      <c r="C5095" s="95"/>
      <c r="D5095" s="83"/>
      <c r="E5095" s="87"/>
      <c r="F5095" s="9" t="s">
        <v>5007</v>
      </c>
      <c r="G5095" s="84"/>
      <c r="H5095" s="85"/>
      <c r="I5095" s="18">
        <f t="shared" si="79"/>
        <v>0</v>
      </c>
    </row>
    <row r="5096" spans="1:9" ht="27" x14ac:dyDescent="0.15">
      <c r="A5096" s="83">
        <v>4233</v>
      </c>
      <c r="B5096" s="96"/>
      <c r="C5096" s="95"/>
      <c r="D5096" s="83">
        <v>908872</v>
      </c>
      <c r="E5096" s="87" t="s">
        <v>5008</v>
      </c>
      <c r="F5096" s="9" t="s">
        <v>5009</v>
      </c>
      <c r="G5096" s="84"/>
      <c r="H5096" s="85">
        <v>651400</v>
      </c>
      <c r="I5096" s="18">
        <f t="shared" si="79"/>
        <v>736863.67999999993</v>
      </c>
    </row>
    <row r="5097" spans="1:9" ht="18" x14ac:dyDescent="0.15">
      <c r="A5097" s="83"/>
      <c r="B5097" s="96"/>
      <c r="C5097" s="95"/>
      <c r="D5097" s="83"/>
      <c r="E5097" s="87"/>
      <c r="F5097" s="9" t="s">
        <v>4994</v>
      </c>
      <c r="G5097" s="84"/>
      <c r="H5097" s="85"/>
      <c r="I5097" s="18">
        <f t="shared" si="79"/>
        <v>0</v>
      </c>
    </row>
    <row r="5098" spans="1:9" ht="27" x14ac:dyDescent="0.15">
      <c r="A5098" s="83">
        <v>4234</v>
      </c>
      <c r="B5098" s="96"/>
      <c r="C5098" s="95"/>
      <c r="D5098" s="83">
        <v>908873</v>
      </c>
      <c r="E5098" s="8" t="s">
        <v>5010</v>
      </c>
      <c r="F5098" s="86" t="s">
        <v>4786</v>
      </c>
      <c r="G5098" s="84"/>
      <c r="H5098" s="85">
        <v>390900</v>
      </c>
      <c r="I5098" s="18">
        <f t="shared" si="79"/>
        <v>442186.08</v>
      </c>
    </row>
    <row r="5099" spans="1:9" ht="15.75" customHeight="1" x14ac:dyDescent="0.15">
      <c r="A5099" s="83"/>
      <c r="B5099" s="96"/>
      <c r="C5099" s="95"/>
      <c r="D5099" s="83"/>
      <c r="E5099" s="8" t="s">
        <v>5011</v>
      </c>
      <c r="F5099" s="86"/>
      <c r="G5099" s="84"/>
      <c r="H5099" s="85"/>
      <c r="I5099" s="18">
        <f t="shared" si="79"/>
        <v>0</v>
      </c>
    </row>
    <row r="5100" spans="1:9" ht="36" x14ac:dyDescent="0.15">
      <c r="A5100" s="7">
        <v>4235</v>
      </c>
      <c r="B5100" s="96"/>
      <c r="C5100" s="95"/>
      <c r="D5100" s="7">
        <v>908877</v>
      </c>
      <c r="E5100" s="8" t="s">
        <v>5012</v>
      </c>
      <c r="F5100" s="9" t="s">
        <v>5013</v>
      </c>
      <c r="G5100" s="10"/>
      <c r="H5100" s="11">
        <v>634800</v>
      </c>
      <c r="I5100" s="18">
        <f t="shared" si="79"/>
        <v>718085.76</v>
      </c>
    </row>
    <row r="5101" spans="1:9" ht="36" x14ac:dyDescent="0.15">
      <c r="A5101" s="83">
        <v>4236</v>
      </c>
      <c r="B5101" s="96"/>
      <c r="C5101" s="95"/>
      <c r="D5101" s="83">
        <v>908881</v>
      </c>
      <c r="E5101" s="87" t="s">
        <v>5014</v>
      </c>
      <c r="F5101" s="9" t="s">
        <v>5015</v>
      </c>
      <c r="G5101" s="84"/>
      <c r="H5101" s="85">
        <v>544900</v>
      </c>
      <c r="I5101" s="18">
        <f t="shared" si="79"/>
        <v>616390.88</v>
      </c>
    </row>
    <row r="5102" spans="1:9" ht="18" x14ac:dyDescent="0.15">
      <c r="A5102" s="83"/>
      <c r="B5102" s="96"/>
      <c r="C5102" s="95"/>
      <c r="D5102" s="83"/>
      <c r="E5102" s="87"/>
      <c r="F5102" s="9" t="s">
        <v>4421</v>
      </c>
      <c r="G5102" s="84"/>
      <c r="H5102" s="85"/>
      <c r="I5102" s="18">
        <f t="shared" si="79"/>
        <v>0</v>
      </c>
    </row>
    <row r="5103" spans="1:9" ht="27" x14ac:dyDescent="0.15">
      <c r="A5103" s="83">
        <v>4237</v>
      </c>
      <c r="B5103" s="96"/>
      <c r="C5103" s="95"/>
      <c r="D5103" s="83">
        <v>908887</v>
      </c>
      <c r="E5103" s="87" t="s">
        <v>5016</v>
      </c>
      <c r="F5103" s="9" t="s">
        <v>5017</v>
      </c>
      <c r="G5103" s="84"/>
      <c r="H5103" s="85">
        <v>563200</v>
      </c>
      <c r="I5103" s="18">
        <f t="shared" si="79"/>
        <v>637091.83999999997</v>
      </c>
    </row>
    <row r="5104" spans="1:9" ht="15.75" customHeight="1" x14ac:dyDescent="0.15">
      <c r="A5104" s="83"/>
      <c r="B5104" s="96"/>
      <c r="C5104" s="95"/>
      <c r="D5104" s="83"/>
      <c r="E5104" s="87"/>
      <c r="F5104" s="9" t="s">
        <v>5018</v>
      </c>
      <c r="G5104" s="84"/>
      <c r="H5104" s="85"/>
      <c r="I5104" s="18">
        <f t="shared" si="79"/>
        <v>0</v>
      </c>
    </row>
    <row r="5105" spans="1:9" ht="27" x14ac:dyDescent="0.15">
      <c r="A5105" s="7">
        <v>4238</v>
      </c>
      <c r="B5105" s="96"/>
      <c r="C5105" s="95"/>
      <c r="D5105" s="7">
        <v>908888</v>
      </c>
      <c r="E5105" s="8" t="s">
        <v>5019</v>
      </c>
      <c r="F5105" s="9" t="s">
        <v>5020</v>
      </c>
      <c r="G5105" s="10"/>
      <c r="H5105" s="11">
        <v>436200</v>
      </c>
      <c r="I5105" s="18">
        <f t="shared" si="79"/>
        <v>493429.44</v>
      </c>
    </row>
    <row r="5106" spans="1:9" ht="36" x14ac:dyDescent="0.15">
      <c r="A5106" s="7">
        <v>4239</v>
      </c>
      <c r="B5106" s="96"/>
      <c r="C5106" s="95"/>
      <c r="D5106" s="7">
        <v>908889</v>
      </c>
      <c r="E5106" s="8" t="s">
        <v>5021</v>
      </c>
      <c r="F5106" s="9" t="s">
        <v>5022</v>
      </c>
      <c r="G5106" s="10"/>
      <c r="H5106" s="11">
        <v>436200</v>
      </c>
      <c r="I5106" s="18">
        <f t="shared" si="79"/>
        <v>493429.44</v>
      </c>
    </row>
    <row r="5107" spans="1:9" ht="18" x14ac:dyDescent="0.15">
      <c r="A5107" s="83">
        <v>4240</v>
      </c>
      <c r="B5107" s="96"/>
      <c r="C5107" s="95"/>
      <c r="D5107" s="83">
        <v>908890</v>
      </c>
      <c r="E5107" s="87" t="s">
        <v>5023</v>
      </c>
      <c r="F5107" s="9" t="s">
        <v>5024</v>
      </c>
      <c r="G5107" s="84"/>
      <c r="H5107" s="85">
        <v>258000</v>
      </c>
      <c r="I5107" s="18">
        <f t="shared" si="79"/>
        <v>291849.59999999998</v>
      </c>
    </row>
    <row r="5108" spans="1:9" ht="15.75" customHeight="1" x14ac:dyDescent="0.15">
      <c r="A5108" s="83"/>
      <c r="B5108" s="96"/>
      <c r="C5108" s="95"/>
      <c r="D5108" s="83"/>
      <c r="E5108" s="87"/>
      <c r="F5108" s="9" t="s">
        <v>5025</v>
      </c>
      <c r="G5108" s="84"/>
      <c r="H5108" s="85"/>
      <c r="I5108" s="18">
        <f t="shared" si="79"/>
        <v>0</v>
      </c>
    </row>
    <row r="5109" spans="1:9" ht="18" x14ac:dyDescent="0.15">
      <c r="A5109" s="7">
        <v>4241</v>
      </c>
      <c r="B5109" s="96"/>
      <c r="C5109" s="95"/>
      <c r="D5109" s="7">
        <v>911001</v>
      </c>
      <c r="E5109" s="8" t="s">
        <v>5026</v>
      </c>
      <c r="F5109" s="12"/>
      <c r="G5109" s="10"/>
      <c r="H5109" s="11">
        <v>85600</v>
      </c>
      <c r="I5109" s="18">
        <f t="shared" si="79"/>
        <v>96830.720000000001</v>
      </c>
    </row>
    <row r="5110" spans="1:9" ht="54" x14ac:dyDescent="0.15">
      <c r="A5110" s="7">
        <v>4242</v>
      </c>
      <c r="B5110" s="96"/>
      <c r="C5110" s="95"/>
      <c r="D5110" s="7">
        <v>911003</v>
      </c>
      <c r="E5110" s="8" t="s">
        <v>5027</v>
      </c>
      <c r="F5110" s="9" t="s">
        <v>5028</v>
      </c>
      <c r="G5110" s="10"/>
      <c r="H5110" s="11">
        <v>82400</v>
      </c>
      <c r="I5110" s="18">
        <f t="shared" si="79"/>
        <v>93210.880000000005</v>
      </c>
    </row>
    <row r="5111" spans="1:9" ht="18" x14ac:dyDescent="0.15">
      <c r="A5111" s="7">
        <v>4243</v>
      </c>
      <c r="B5111" s="96"/>
      <c r="C5111" s="95"/>
      <c r="D5111" s="7">
        <v>911005</v>
      </c>
      <c r="E5111" s="8" t="s">
        <v>5029</v>
      </c>
      <c r="F5111" s="12"/>
      <c r="G5111" s="10"/>
      <c r="H5111" s="11">
        <v>113800</v>
      </c>
      <c r="I5111" s="18">
        <f t="shared" si="79"/>
        <v>128730.56</v>
      </c>
    </row>
    <row r="5112" spans="1:9" ht="36" x14ac:dyDescent="0.15">
      <c r="A5112" s="7">
        <v>4244</v>
      </c>
      <c r="B5112" s="96"/>
      <c r="C5112" s="95"/>
      <c r="D5112" s="7">
        <v>911007</v>
      </c>
      <c r="E5112" s="8" t="s">
        <v>5030</v>
      </c>
      <c r="F5112" s="12"/>
      <c r="G5112" s="10"/>
      <c r="H5112" s="11">
        <v>123100</v>
      </c>
      <c r="I5112" s="18">
        <f t="shared" si="79"/>
        <v>139250.72</v>
      </c>
    </row>
    <row r="5113" spans="1:9" ht="27" x14ac:dyDescent="0.15">
      <c r="A5113" s="7">
        <v>4245</v>
      </c>
      <c r="B5113" s="96"/>
      <c r="C5113" s="95"/>
      <c r="D5113" s="7">
        <v>911009</v>
      </c>
      <c r="E5113" s="8" t="s">
        <v>5031</v>
      </c>
      <c r="F5113" s="9" t="s">
        <v>5032</v>
      </c>
      <c r="G5113" s="10"/>
      <c r="H5113" s="11">
        <v>44200</v>
      </c>
      <c r="I5113" s="18">
        <f t="shared" si="79"/>
        <v>49999.040000000001</v>
      </c>
    </row>
    <row r="5114" spans="1:9" ht="18" x14ac:dyDescent="0.15">
      <c r="A5114" s="7">
        <v>4246</v>
      </c>
      <c r="B5114" s="96"/>
      <c r="C5114" s="95"/>
      <c r="D5114" s="7">
        <v>911011</v>
      </c>
      <c r="E5114" s="8" t="s">
        <v>5033</v>
      </c>
      <c r="F5114" s="9" t="s">
        <v>5034</v>
      </c>
      <c r="G5114" s="10"/>
      <c r="H5114" s="11">
        <v>111100</v>
      </c>
      <c r="I5114" s="18">
        <f t="shared" si="79"/>
        <v>125676.31999999999</v>
      </c>
    </row>
    <row r="5115" spans="1:9" ht="18" x14ac:dyDescent="0.15">
      <c r="A5115" s="7">
        <v>4247</v>
      </c>
      <c r="B5115" s="96"/>
      <c r="C5115" s="95"/>
      <c r="D5115" s="7">
        <v>911013</v>
      </c>
      <c r="E5115" s="8" t="s">
        <v>5035</v>
      </c>
      <c r="F5115" s="9" t="s">
        <v>5034</v>
      </c>
      <c r="G5115" s="10"/>
      <c r="H5115" s="11">
        <v>256500</v>
      </c>
      <c r="I5115" s="18">
        <f t="shared" si="79"/>
        <v>290152.8</v>
      </c>
    </row>
    <row r="5116" spans="1:9" ht="18" x14ac:dyDescent="0.15">
      <c r="A5116" s="7">
        <v>4248</v>
      </c>
      <c r="B5116" s="96"/>
      <c r="C5116" s="95"/>
      <c r="D5116" s="7">
        <v>911015</v>
      </c>
      <c r="E5116" s="8" t="s">
        <v>5036</v>
      </c>
      <c r="F5116" s="9" t="s">
        <v>5037</v>
      </c>
      <c r="G5116" s="10"/>
      <c r="H5116" s="11">
        <v>15800</v>
      </c>
      <c r="I5116" s="18">
        <f t="shared" si="79"/>
        <v>17872.96</v>
      </c>
    </row>
    <row r="5117" spans="1:9" ht="18" x14ac:dyDescent="0.15">
      <c r="A5117" s="83">
        <v>4249</v>
      </c>
      <c r="B5117" s="96"/>
      <c r="C5117" s="95"/>
      <c r="D5117" s="83">
        <v>911017</v>
      </c>
      <c r="E5117" s="8" t="s">
        <v>5038</v>
      </c>
      <c r="F5117" s="86" t="s">
        <v>5037</v>
      </c>
      <c r="G5117" s="84"/>
      <c r="H5117" s="85">
        <v>15800</v>
      </c>
      <c r="I5117" s="18">
        <f t="shared" si="79"/>
        <v>17872.96</v>
      </c>
    </row>
    <row r="5118" spans="1:9" ht="15.75" customHeight="1" x14ac:dyDescent="0.15">
      <c r="A5118" s="83"/>
      <c r="B5118" s="96"/>
      <c r="C5118" s="95"/>
      <c r="D5118" s="83"/>
      <c r="E5118" s="8" t="s">
        <v>5039</v>
      </c>
      <c r="F5118" s="86"/>
      <c r="G5118" s="84"/>
      <c r="H5118" s="85"/>
      <c r="I5118" s="18">
        <f t="shared" si="79"/>
        <v>0</v>
      </c>
    </row>
    <row r="5119" spans="1:9" ht="27" x14ac:dyDescent="0.15">
      <c r="A5119" s="83">
        <v>4250</v>
      </c>
      <c r="B5119" s="96"/>
      <c r="C5119" s="95"/>
      <c r="D5119" s="83">
        <v>911019</v>
      </c>
      <c r="E5119" s="8" t="s">
        <v>5040</v>
      </c>
      <c r="F5119" s="86" t="s">
        <v>5037</v>
      </c>
      <c r="G5119" s="84"/>
      <c r="H5119" s="85">
        <v>15800</v>
      </c>
      <c r="I5119" s="18">
        <f t="shared" si="79"/>
        <v>17872.96</v>
      </c>
    </row>
    <row r="5120" spans="1:9" ht="15.75" customHeight="1" x14ac:dyDescent="0.15">
      <c r="A5120" s="83"/>
      <c r="B5120" s="96"/>
      <c r="C5120" s="95"/>
      <c r="D5120" s="83"/>
      <c r="E5120" s="8" t="s">
        <v>5041</v>
      </c>
      <c r="F5120" s="86"/>
      <c r="G5120" s="84"/>
      <c r="H5120" s="85"/>
      <c r="I5120" s="18">
        <f t="shared" si="79"/>
        <v>0</v>
      </c>
    </row>
    <row r="5121" spans="1:9" ht="27" x14ac:dyDescent="0.15">
      <c r="A5121" s="7">
        <v>4251</v>
      </c>
      <c r="B5121" s="96"/>
      <c r="C5121" s="95"/>
      <c r="D5121" s="7">
        <v>911021</v>
      </c>
      <c r="E5121" s="8" t="s">
        <v>5042</v>
      </c>
      <c r="F5121" s="9" t="s">
        <v>5043</v>
      </c>
      <c r="G5121" s="10"/>
      <c r="H5121" s="11">
        <v>72800</v>
      </c>
      <c r="I5121" s="18">
        <f t="shared" si="79"/>
        <v>82351.360000000001</v>
      </c>
    </row>
    <row r="5122" spans="1:9" ht="18" x14ac:dyDescent="0.15">
      <c r="A5122" s="7">
        <v>4252</v>
      </c>
      <c r="B5122" s="96"/>
      <c r="C5122" s="95"/>
      <c r="D5122" s="7">
        <v>911030</v>
      </c>
      <c r="E5122" s="8" t="s">
        <v>5044</v>
      </c>
      <c r="F5122" s="12"/>
      <c r="G5122" s="10"/>
      <c r="H5122" s="11">
        <v>250000</v>
      </c>
      <c r="I5122" s="18">
        <f t="shared" si="79"/>
        <v>282800</v>
      </c>
    </row>
    <row r="5123" spans="1:9" ht="36" x14ac:dyDescent="0.15">
      <c r="A5123" s="83">
        <v>4253</v>
      </c>
      <c r="B5123" s="96"/>
      <c r="C5123" s="95"/>
      <c r="D5123" s="83">
        <v>911103</v>
      </c>
      <c r="E5123" s="87" t="s">
        <v>5045</v>
      </c>
      <c r="F5123" s="9" t="s">
        <v>5046</v>
      </c>
      <c r="G5123" s="84"/>
      <c r="H5123" s="85">
        <v>164700</v>
      </c>
      <c r="I5123" s="18">
        <f t="shared" si="79"/>
        <v>186308.63999999998</v>
      </c>
    </row>
    <row r="5124" spans="1:9" ht="18" x14ac:dyDescent="0.15">
      <c r="A5124" s="83"/>
      <c r="B5124" s="96"/>
      <c r="C5124" s="95"/>
      <c r="D5124" s="83"/>
      <c r="E5124" s="87"/>
      <c r="F5124" s="9" t="s">
        <v>5047</v>
      </c>
      <c r="G5124" s="84"/>
      <c r="H5124" s="85"/>
      <c r="I5124" s="18">
        <f t="shared" si="79"/>
        <v>0</v>
      </c>
    </row>
    <row r="5125" spans="1:9" ht="18" x14ac:dyDescent="0.15">
      <c r="A5125" s="83"/>
      <c r="B5125" s="96"/>
      <c r="C5125" s="95"/>
      <c r="D5125" s="83"/>
      <c r="E5125" s="87"/>
      <c r="F5125" s="9" t="s">
        <v>5048</v>
      </c>
      <c r="G5125" s="84"/>
      <c r="H5125" s="85"/>
      <c r="I5125" s="18">
        <f t="shared" ref="I5125:I5188" si="80">+(H5125*13.12%)+H5125</f>
        <v>0</v>
      </c>
    </row>
    <row r="5126" spans="1:9" ht="15.75" customHeight="1" x14ac:dyDescent="0.15">
      <c r="A5126" s="83"/>
      <c r="B5126" s="96"/>
      <c r="C5126" s="95"/>
      <c r="D5126" s="83"/>
      <c r="E5126" s="87"/>
      <c r="F5126" s="9" t="s">
        <v>5049</v>
      </c>
      <c r="G5126" s="84"/>
      <c r="H5126" s="85"/>
      <c r="I5126" s="18">
        <f t="shared" si="80"/>
        <v>0</v>
      </c>
    </row>
    <row r="5127" spans="1:9" ht="18" x14ac:dyDescent="0.15">
      <c r="A5127" s="7">
        <v>4254</v>
      </c>
      <c r="B5127" s="96"/>
      <c r="C5127" s="95"/>
      <c r="D5127" s="7">
        <v>911105</v>
      </c>
      <c r="E5127" s="8" t="s">
        <v>5050</v>
      </c>
      <c r="F5127" s="9" t="s">
        <v>5051</v>
      </c>
      <c r="G5127" s="10"/>
      <c r="H5127" s="11">
        <v>80500</v>
      </c>
      <c r="I5127" s="18">
        <f t="shared" si="80"/>
        <v>91061.6</v>
      </c>
    </row>
    <row r="5128" spans="1:9" ht="18" x14ac:dyDescent="0.15">
      <c r="A5128" s="83">
        <v>4255</v>
      </c>
      <c r="B5128" s="96"/>
      <c r="C5128" s="95"/>
      <c r="D5128" s="83">
        <v>911107</v>
      </c>
      <c r="E5128" s="87" t="s">
        <v>5052</v>
      </c>
      <c r="F5128" s="9" t="s">
        <v>5053</v>
      </c>
      <c r="G5128" s="84"/>
      <c r="H5128" s="85">
        <v>365000</v>
      </c>
      <c r="I5128" s="18">
        <f t="shared" si="80"/>
        <v>412888</v>
      </c>
    </row>
    <row r="5129" spans="1:9" ht="18" x14ac:dyDescent="0.15">
      <c r="A5129" s="83"/>
      <c r="B5129" s="96"/>
      <c r="C5129" s="95"/>
      <c r="D5129" s="83"/>
      <c r="E5129" s="87"/>
      <c r="F5129" s="9" t="s">
        <v>5054</v>
      </c>
      <c r="G5129" s="84"/>
      <c r="H5129" s="85"/>
      <c r="I5129" s="18">
        <f t="shared" si="80"/>
        <v>0</v>
      </c>
    </row>
    <row r="5130" spans="1:9" ht="36" x14ac:dyDescent="0.15">
      <c r="A5130" s="83"/>
      <c r="B5130" s="96"/>
      <c r="C5130" s="95"/>
      <c r="D5130" s="83"/>
      <c r="E5130" s="87"/>
      <c r="F5130" s="9" t="s">
        <v>5055</v>
      </c>
      <c r="G5130" s="84"/>
      <c r="H5130" s="85"/>
      <c r="I5130" s="18">
        <f t="shared" si="80"/>
        <v>0</v>
      </c>
    </row>
    <row r="5131" spans="1:9" ht="27" x14ac:dyDescent="0.15">
      <c r="A5131" s="83">
        <v>4256</v>
      </c>
      <c r="B5131" s="96"/>
      <c r="C5131" s="95"/>
      <c r="D5131" s="83">
        <v>911111</v>
      </c>
      <c r="E5131" s="87" t="s">
        <v>5056</v>
      </c>
      <c r="F5131" s="9" t="s">
        <v>5057</v>
      </c>
      <c r="G5131" s="84"/>
      <c r="H5131" s="85">
        <v>105200</v>
      </c>
      <c r="I5131" s="18">
        <f t="shared" si="80"/>
        <v>119002.23999999999</v>
      </c>
    </row>
    <row r="5132" spans="1:9" ht="36" x14ac:dyDescent="0.15">
      <c r="A5132" s="83"/>
      <c r="B5132" s="96"/>
      <c r="C5132" s="95"/>
      <c r="D5132" s="83"/>
      <c r="E5132" s="87"/>
      <c r="F5132" s="9" t="s">
        <v>5058</v>
      </c>
      <c r="G5132" s="84"/>
      <c r="H5132" s="85"/>
      <c r="I5132" s="18">
        <f t="shared" si="80"/>
        <v>0</v>
      </c>
    </row>
    <row r="5133" spans="1:9" ht="15.75" customHeight="1" x14ac:dyDescent="0.15">
      <c r="A5133" s="83"/>
      <c r="B5133" s="96"/>
      <c r="C5133" s="95"/>
      <c r="D5133" s="83"/>
      <c r="E5133" s="87"/>
      <c r="F5133" s="9" t="s">
        <v>5059</v>
      </c>
      <c r="G5133" s="84"/>
      <c r="H5133" s="85"/>
      <c r="I5133" s="18">
        <f t="shared" si="80"/>
        <v>0</v>
      </c>
    </row>
    <row r="5134" spans="1:9" ht="18" x14ac:dyDescent="0.15">
      <c r="A5134" s="7">
        <v>4257</v>
      </c>
      <c r="B5134" s="96"/>
      <c r="C5134" s="95"/>
      <c r="D5134" s="7">
        <v>911113</v>
      </c>
      <c r="E5134" s="8" t="s">
        <v>5060</v>
      </c>
      <c r="F5134" s="9" t="s">
        <v>5061</v>
      </c>
      <c r="G5134" s="10"/>
      <c r="H5134" s="11">
        <v>247000</v>
      </c>
      <c r="I5134" s="18">
        <f t="shared" si="80"/>
        <v>279406.40000000002</v>
      </c>
    </row>
    <row r="5135" spans="1:9" ht="18" x14ac:dyDescent="0.15">
      <c r="A5135" s="83">
        <v>4258</v>
      </c>
      <c r="B5135" s="96"/>
      <c r="C5135" s="95"/>
      <c r="D5135" s="83">
        <v>911114</v>
      </c>
      <c r="E5135" s="8" t="s">
        <v>5062</v>
      </c>
      <c r="F5135" s="90"/>
      <c r="G5135" s="84"/>
      <c r="H5135" s="85">
        <v>489800</v>
      </c>
      <c r="I5135" s="18">
        <f t="shared" si="80"/>
        <v>554061.76</v>
      </c>
    </row>
    <row r="5136" spans="1:9" ht="18" x14ac:dyDescent="0.15">
      <c r="A5136" s="83"/>
      <c r="B5136" s="96"/>
      <c r="C5136" s="95"/>
      <c r="D5136" s="83"/>
      <c r="E5136" s="8" t="s">
        <v>5063</v>
      </c>
      <c r="F5136" s="90"/>
      <c r="G5136" s="84"/>
      <c r="H5136" s="85"/>
      <c r="I5136" s="18">
        <f t="shared" si="80"/>
        <v>0</v>
      </c>
    </row>
    <row r="5137" spans="1:9" ht="18" x14ac:dyDescent="0.15">
      <c r="A5137" s="83">
        <v>4259</v>
      </c>
      <c r="B5137" s="96"/>
      <c r="C5137" s="95"/>
      <c r="D5137" s="83">
        <v>911201</v>
      </c>
      <c r="E5137" s="87" t="s">
        <v>5064</v>
      </c>
      <c r="F5137" s="9" t="s">
        <v>5061</v>
      </c>
      <c r="G5137" s="84"/>
      <c r="H5137" s="85">
        <v>1233600</v>
      </c>
      <c r="I5137" s="18">
        <f t="shared" si="80"/>
        <v>1395448.32</v>
      </c>
    </row>
    <row r="5138" spans="1:9" ht="54" x14ac:dyDescent="0.15">
      <c r="A5138" s="83"/>
      <c r="B5138" s="96"/>
      <c r="C5138" s="95"/>
      <c r="D5138" s="83"/>
      <c r="E5138" s="87"/>
      <c r="F5138" s="9" t="s">
        <v>5065</v>
      </c>
      <c r="G5138" s="84"/>
      <c r="H5138" s="85"/>
      <c r="I5138" s="18">
        <f t="shared" si="80"/>
        <v>0</v>
      </c>
    </row>
    <row r="5139" spans="1:9" ht="36" x14ac:dyDescent="0.15">
      <c r="A5139" s="7">
        <v>4260</v>
      </c>
      <c r="B5139" s="96"/>
      <c r="C5139" s="95"/>
      <c r="D5139" s="7">
        <v>911204</v>
      </c>
      <c r="E5139" s="8" t="s">
        <v>5066</v>
      </c>
      <c r="F5139" s="9" t="s">
        <v>5067</v>
      </c>
      <c r="G5139" s="10"/>
      <c r="H5139" s="11">
        <v>2436100</v>
      </c>
      <c r="I5139" s="18">
        <f t="shared" si="80"/>
        <v>2755716.32</v>
      </c>
    </row>
    <row r="5140" spans="1:9" ht="36" x14ac:dyDescent="0.15">
      <c r="A5140" s="7">
        <v>4261</v>
      </c>
      <c r="B5140" s="96"/>
      <c r="C5140" s="95"/>
      <c r="D5140" s="7">
        <v>911302</v>
      </c>
      <c r="E5140" s="8" t="s">
        <v>5068</v>
      </c>
      <c r="F5140" s="9" t="s">
        <v>5069</v>
      </c>
      <c r="G5140" s="10"/>
      <c r="H5140" s="11">
        <v>2199800</v>
      </c>
      <c r="I5140" s="18">
        <f t="shared" si="80"/>
        <v>2488413.7599999998</v>
      </c>
    </row>
    <row r="5141" spans="1:9" ht="36" x14ac:dyDescent="0.15">
      <c r="A5141" s="83">
        <v>4262</v>
      </c>
      <c r="B5141" s="96"/>
      <c r="C5141" s="95"/>
      <c r="D5141" s="83">
        <v>912001</v>
      </c>
      <c r="E5141" s="87" t="s">
        <v>5070</v>
      </c>
      <c r="F5141" s="9" t="s">
        <v>5071</v>
      </c>
      <c r="G5141" s="84"/>
      <c r="H5141" s="85">
        <v>88200</v>
      </c>
      <c r="I5141" s="18">
        <f t="shared" si="80"/>
        <v>99771.839999999997</v>
      </c>
    </row>
    <row r="5142" spans="1:9" ht="54" x14ac:dyDescent="0.15">
      <c r="A5142" s="83"/>
      <c r="B5142" s="96"/>
      <c r="C5142" s="95"/>
      <c r="D5142" s="83"/>
      <c r="E5142" s="87"/>
      <c r="F5142" s="9" t="s">
        <v>5072</v>
      </c>
      <c r="G5142" s="84"/>
      <c r="H5142" s="85"/>
      <c r="I5142" s="18">
        <f t="shared" si="80"/>
        <v>0</v>
      </c>
    </row>
    <row r="5143" spans="1:9" ht="15.75" customHeight="1" x14ac:dyDescent="0.15">
      <c r="A5143" s="83"/>
      <c r="B5143" s="96"/>
      <c r="C5143" s="95"/>
      <c r="D5143" s="83"/>
      <c r="E5143" s="87"/>
      <c r="F5143" s="9" t="s">
        <v>5073</v>
      </c>
      <c r="G5143" s="84"/>
      <c r="H5143" s="85"/>
      <c r="I5143" s="18">
        <f t="shared" si="80"/>
        <v>0</v>
      </c>
    </row>
    <row r="5144" spans="1:9" ht="36" x14ac:dyDescent="0.15">
      <c r="A5144" s="83">
        <v>4263</v>
      </c>
      <c r="B5144" s="96"/>
      <c r="C5144" s="95"/>
      <c r="D5144" s="83">
        <v>912002</v>
      </c>
      <c r="E5144" s="87" t="s">
        <v>5074</v>
      </c>
      <c r="F5144" s="9" t="s">
        <v>5071</v>
      </c>
      <c r="G5144" s="84"/>
      <c r="H5144" s="85">
        <v>88200</v>
      </c>
      <c r="I5144" s="18">
        <f t="shared" si="80"/>
        <v>99771.839999999997</v>
      </c>
    </row>
    <row r="5145" spans="1:9" ht="54" x14ac:dyDescent="0.15">
      <c r="A5145" s="83"/>
      <c r="B5145" s="96"/>
      <c r="C5145" s="95"/>
      <c r="D5145" s="83"/>
      <c r="E5145" s="87"/>
      <c r="F5145" s="9" t="s">
        <v>5072</v>
      </c>
      <c r="G5145" s="84"/>
      <c r="H5145" s="85"/>
      <c r="I5145" s="18">
        <f t="shared" si="80"/>
        <v>0</v>
      </c>
    </row>
    <row r="5146" spans="1:9" ht="15.75" customHeight="1" x14ac:dyDescent="0.15">
      <c r="A5146" s="83"/>
      <c r="B5146" s="96"/>
      <c r="C5146" s="95"/>
      <c r="D5146" s="83"/>
      <c r="E5146" s="87"/>
      <c r="F5146" s="9" t="s">
        <v>5073</v>
      </c>
      <c r="G5146" s="84"/>
      <c r="H5146" s="85"/>
      <c r="I5146" s="18">
        <f t="shared" si="80"/>
        <v>0</v>
      </c>
    </row>
    <row r="5147" spans="1:9" ht="36" x14ac:dyDescent="0.15">
      <c r="A5147" s="83">
        <v>4264</v>
      </c>
      <c r="B5147" s="96"/>
      <c r="C5147" s="95"/>
      <c r="D5147" s="83">
        <v>912003</v>
      </c>
      <c r="E5147" s="87" t="s">
        <v>5075</v>
      </c>
      <c r="F5147" s="9" t="s">
        <v>5071</v>
      </c>
      <c r="G5147" s="84"/>
      <c r="H5147" s="85">
        <v>88200</v>
      </c>
      <c r="I5147" s="18">
        <f t="shared" si="80"/>
        <v>99771.839999999997</v>
      </c>
    </row>
    <row r="5148" spans="1:9" ht="54" x14ac:dyDescent="0.15">
      <c r="A5148" s="83"/>
      <c r="B5148" s="96"/>
      <c r="C5148" s="95"/>
      <c r="D5148" s="83"/>
      <c r="E5148" s="87"/>
      <c r="F5148" s="9" t="s">
        <v>5072</v>
      </c>
      <c r="G5148" s="84"/>
      <c r="H5148" s="85"/>
      <c r="I5148" s="18">
        <f t="shared" si="80"/>
        <v>0</v>
      </c>
    </row>
    <row r="5149" spans="1:9" ht="15.75" customHeight="1" x14ac:dyDescent="0.15">
      <c r="A5149" s="83"/>
      <c r="B5149" s="96"/>
      <c r="C5149" s="95"/>
      <c r="D5149" s="83"/>
      <c r="E5149" s="87"/>
      <c r="F5149" s="9" t="s">
        <v>5073</v>
      </c>
      <c r="G5149" s="84"/>
      <c r="H5149" s="85"/>
      <c r="I5149" s="18">
        <f t="shared" si="80"/>
        <v>0</v>
      </c>
    </row>
    <row r="5150" spans="1:9" ht="36" x14ac:dyDescent="0.15">
      <c r="A5150" s="83">
        <v>4265</v>
      </c>
      <c r="B5150" s="96"/>
      <c r="C5150" s="95"/>
      <c r="D5150" s="83">
        <v>912004</v>
      </c>
      <c r="E5150" s="87" t="s">
        <v>5076</v>
      </c>
      <c r="F5150" s="9" t="s">
        <v>5071</v>
      </c>
      <c r="G5150" s="84"/>
      <c r="H5150" s="85">
        <v>88200</v>
      </c>
      <c r="I5150" s="18">
        <f t="shared" si="80"/>
        <v>99771.839999999997</v>
      </c>
    </row>
    <row r="5151" spans="1:9" ht="54" x14ac:dyDescent="0.15">
      <c r="A5151" s="83"/>
      <c r="B5151" s="96"/>
      <c r="C5151" s="95"/>
      <c r="D5151" s="83"/>
      <c r="E5151" s="87"/>
      <c r="F5151" s="9" t="s">
        <v>5072</v>
      </c>
      <c r="G5151" s="84"/>
      <c r="H5151" s="85"/>
      <c r="I5151" s="18">
        <f t="shared" si="80"/>
        <v>0</v>
      </c>
    </row>
    <row r="5152" spans="1:9" ht="15.75" customHeight="1" x14ac:dyDescent="0.15">
      <c r="A5152" s="83"/>
      <c r="B5152" s="96"/>
      <c r="C5152" s="95"/>
      <c r="D5152" s="83"/>
      <c r="E5152" s="87"/>
      <c r="F5152" s="9" t="s">
        <v>5073</v>
      </c>
      <c r="G5152" s="84"/>
      <c r="H5152" s="85"/>
      <c r="I5152" s="18">
        <f t="shared" si="80"/>
        <v>0</v>
      </c>
    </row>
    <row r="5153" spans="1:9" ht="36" x14ac:dyDescent="0.15">
      <c r="A5153" s="83">
        <v>4266</v>
      </c>
      <c r="B5153" s="96"/>
      <c r="C5153" s="95"/>
      <c r="D5153" s="83">
        <v>912005</v>
      </c>
      <c r="E5153" s="87" t="s">
        <v>5077</v>
      </c>
      <c r="F5153" s="9" t="s">
        <v>5071</v>
      </c>
      <c r="G5153" s="84"/>
      <c r="H5153" s="85">
        <v>88200</v>
      </c>
      <c r="I5153" s="18">
        <f t="shared" si="80"/>
        <v>99771.839999999997</v>
      </c>
    </row>
    <row r="5154" spans="1:9" ht="54" x14ac:dyDescent="0.15">
      <c r="A5154" s="83"/>
      <c r="B5154" s="96"/>
      <c r="C5154" s="95"/>
      <c r="D5154" s="83"/>
      <c r="E5154" s="87"/>
      <c r="F5154" s="9" t="s">
        <v>5072</v>
      </c>
      <c r="G5154" s="84"/>
      <c r="H5154" s="85"/>
      <c r="I5154" s="18">
        <f t="shared" si="80"/>
        <v>0</v>
      </c>
    </row>
    <row r="5155" spans="1:9" ht="15.75" customHeight="1" x14ac:dyDescent="0.15">
      <c r="A5155" s="83"/>
      <c r="B5155" s="96"/>
      <c r="C5155" s="95"/>
      <c r="D5155" s="83"/>
      <c r="E5155" s="87"/>
      <c r="F5155" s="9" t="s">
        <v>5073</v>
      </c>
      <c r="G5155" s="84"/>
      <c r="H5155" s="85"/>
      <c r="I5155" s="18">
        <f t="shared" si="80"/>
        <v>0</v>
      </c>
    </row>
    <row r="5156" spans="1:9" ht="54" x14ac:dyDescent="0.15">
      <c r="A5156" s="83">
        <v>4267</v>
      </c>
      <c r="B5156" s="96"/>
      <c r="C5156" s="95"/>
      <c r="D5156" s="83">
        <v>920103</v>
      </c>
      <c r="E5156" s="87" t="s">
        <v>5078</v>
      </c>
      <c r="F5156" s="9" t="s">
        <v>5079</v>
      </c>
      <c r="G5156" s="84"/>
      <c r="H5156" s="85">
        <v>541000</v>
      </c>
      <c r="I5156" s="18">
        <f t="shared" si="80"/>
        <v>611979.19999999995</v>
      </c>
    </row>
    <row r="5157" spans="1:9" ht="15.75" customHeight="1" x14ac:dyDescent="0.15">
      <c r="A5157" s="83"/>
      <c r="B5157" s="96"/>
      <c r="C5157" s="95"/>
      <c r="D5157" s="83"/>
      <c r="E5157" s="87"/>
      <c r="F5157" s="9" t="s">
        <v>5080</v>
      </c>
      <c r="G5157" s="84"/>
      <c r="H5157" s="85"/>
      <c r="I5157" s="18">
        <f t="shared" si="80"/>
        <v>0</v>
      </c>
    </row>
    <row r="5158" spans="1:9" ht="27" x14ac:dyDescent="0.15">
      <c r="A5158" s="83">
        <v>4268</v>
      </c>
      <c r="B5158" s="96"/>
      <c r="C5158" s="95"/>
      <c r="D5158" s="83">
        <v>920105</v>
      </c>
      <c r="E5158" s="87" t="s">
        <v>5081</v>
      </c>
      <c r="F5158" s="9" t="s">
        <v>5082</v>
      </c>
      <c r="G5158" s="84"/>
      <c r="H5158" s="85">
        <v>2633100</v>
      </c>
      <c r="I5158" s="18">
        <f t="shared" si="80"/>
        <v>2978562.7199999997</v>
      </c>
    </row>
    <row r="5159" spans="1:9" ht="54" x14ac:dyDescent="0.15">
      <c r="A5159" s="83"/>
      <c r="B5159" s="96"/>
      <c r="C5159" s="95"/>
      <c r="D5159" s="83"/>
      <c r="E5159" s="87"/>
      <c r="F5159" s="9" t="s">
        <v>5083</v>
      </c>
      <c r="G5159" s="84"/>
      <c r="H5159" s="85"/>
      <c r="I5159" s="18">
        <f t="shared" si="80"/>
        <v>0</v>
      </c>
    </row>
    <row r="5160" spans="1:9" ht="54" x14ac:dyDescent="0.15">
      <c r="A5160" s="83"/>
      <c r="B5160" s="96"/>
      <c r="C5160" s="95"/>
      <c r="D5160" s="83"/>
      <c r="E5160" s="87"/>
      <c r="F5160" s="9" t="s">
        <v>5084</v>
      </c>
      <c r="G5160" s="84"/>
      <c r="H5160" s="85"/>
      <c r="I5160" s="18">
        <f t="shared" si="80"/>
        <v>0</v>
      </c>
    </row>
    <row r="5161" spans="1:9" ht="18" x14ac:dyDescent="0.15">
      <c r="A5161" s="83"/>
      <c r="B5161" s="96"/>
      <c r="C5161" s="95"/>
      <c r="D5161" s="83"/>
      <c r="E5161" s="87"/>
      <c r="F5161" s="9" t="s">
        <v>5085</v>
      </c>
      <c r="G5161" s="84"/>
      <c r="H5161" s="85"/>
      <c r="I5161" s="18">
        <f t="shared" si="80"/>
        <v>0</v>
      </c>
    </row>
    <row r="5162" spans="1:9" ht="27" x14ac:dyDescent="0.15">
      <c r="A5162" s="7">
        <v>4269</v>
      </c>
      <c r="B5162" s="96"/>
      <c r="C5162" s="95"/>
      <c r="D5162" s="7">
        <v>920202</v>
      </c>
      <c r="E5162" s="8" t="s">
        <v>5086</v>
      </c>
      <c r="F5162" s="9" t="s">
        <v>5087</v>
      </c>
      <c r="G5162" s="10"/>
      <c r="H5162" s="11">
        <v>289800</v>
      </c>
      <c r="I5162" s="18">
        <f t="shared" si="80"/>
        <v>327821.76</v>
      </c>
    </row>
    <row r="5163" spans="1:9" ht="45" x14ac:dyDescent="0.15">
      <c r="A5163" s="83">
        <v>4270</v>
      </c>
      <c r="B5163" s="96"/>
      <c r="C5163" s="95"/>
      <c r="D5163" s="83">
        <v>920203</v>
      </c>
      <c r="E5163" s="87" t="s">
        <v>5088</v>
      </c>
      <c r="F5163" s="9" t="s">
        <v>5089</v>
      </c>
      <c r="G5163" s="84"/>
      <c r="H5163" s="85">
        <v>663000</v>
      </c>
      <c r="I5163" s="18">
        <f t="shared" si="80"/>
        <v>749985.6</v>
      </c>
    </row>
    <row r="5164" spans="1:9" ht="18" x14ac:dyDescent="0.15">
      <c r="A5164" s="83"/>
      <c r="B5164" s="96"/>
      <c r="C5164" s="95"/>
      <c r="D5164" s="83"/>
      <c r="E5164" s="87"/>
      <c r="F5164" s="9" t="s">
        <v>5090</v>
      </c>
      <c r="G5164" s="84"/>
      <c r="H5164" s="85"/>
      <c r="I5164" s="18">
        <f t="shared" si="80"/>
        <v>0</v>
      </c>
    </row>
    <row r="5165" spans="1:9" ht="18" x14ac:dyDescent="0.15">
      <c r="A5165" s="83"/>
      <c r="B5165" s="96"/>
      <c r="C5165" s="95"/>
      <c r="D5165" s="83"/>
      <c r="E5165" s="87"/>
      <c r="F5165" s="9" t="s">
        <v>5091</v>
      </c>
      <c r="G5165" s="84"/>
      <c r="H5165" s="85"/>
      <c r="I5165" s="18">
        <f t="shared" si="80"/>
        <v>0</v>
      </c>
    </row>
    <row r="5166" spans="1:9" ht="36" x14ac:dyDescent="0.15">
      <c r="A5166" s="83">
        <v>4271</v>
      </c>
      <c r="B5166" s="96"/>
      <c r="C5166" s="95"/>
      <c r="D5166" s="83">
        <v>920204</v>
      </c>
      <c r="E5166" s="87" t="s">
        <v>5092</v>
      </c>
      <c r="F5166" s="9" t="s">
        <v>5093</v>
      </c>
      <c r="G5166" s="84"/>
      <c r="H5166" s="85">
        <v>1447500</v>
      </c>
      <c r="I5166" s="18">
        <f t="shared" si="80"/>
        <v>1637412</v>
      </c>
    </row>
    <row r="5167" spans="1:9" ht="18" x14ac:dyDescent="0.15">
      <c r="A5167" s="83"/>
      <c r="B5167" s="96"/>
      <c r="C5167" s="95"/>
      <c r="D5167" s="83"/>
      <c r="E5167" s="87"/>
      <c r="F5167" s="9" t="s">
        <v>5094</v>
      </c>
      <c r="G5167" s="84"/>
      <c r="H5167" s="85"/>
      <c r="I5167" s="18">
        <f t="shared" si="80"/>
        <v>0</v>
      </c>
    </row>
    <row r="5168" spans="1:9" ht="15.75" customHeight="1" x14ac:dyDescent="0.15">
      <c r="A5168" s="83"/>
      <c r="B5168" s="96"/>
      <c r="C5168" s="95"/>
      <c r="D5168" s="83"/>
      <c r="E5168" s="87"/>
      <c r="F5168" s="9" t="s">
        <v>5095</v>
      </c>
      <c r="G5168" s="84"/>
      <c r="H5168" s="85"/>
      <c r="I5168" s="18">
        <f t="shared" si="80"/>
        <v>0</v>
      </c>
    </row>
    <row r="5169" spans="1:9" ht="27" x14ac:dyDescent="0.15">
      <c r="A5169" s="7">
        <v>4272</v>
      </c>
      <c r="B5169" s="96"/>
      <c r="C5169" s="95"/>
      <c r="D5169" s="7">
        <v>920208</v>
      </c>
      <c r="E5169" s="8" t="s">
        <v>5096</v>
      </c>
      <c r="F5169" s="9" t="s">
        <v>5087</v>
      </c>
      <c r="G5169" s="10"/>
      <c r="H5169" s="11">
        <v>1692700</v>
      </c>
      <c r="I5169" s="18">
        <f t="shared" si="80"/>
        <v>1914782.24</v>
      </c>
    </row>
    <row r="5170" spans="1:9" ht="45" x14ac:dyDescent="0.15">
      <c r="A5170" s="83">
        <v>4273</v>
      </c>
      <c r="B5170" s="96"/>
      <c r="C5170" s="95"/>
      <c r="D5170" s="83">
        <v>920214</v>
      </c>
      <c r="E5170" s="87" t="s">
        <v>5097</v>
      </c>
      <c r="F5170" s="9" t="s">
        <v>5098</v>
      </c>
      <c r="G5170" s="84"/>
      <c r="H5170" s="85">
        <v>982700</v>
      </c>
      <c r="I5170" s="18">
        <f t="shared" si="80"/>
        <v>1111630.24</v>
      </c>
    </row>
    <row r="5171" spans="1:9" ht="18" x14ac:dyDescent="0.15">
      <c r="A5171" s="83"/>
      <c r="B5171" s="96"/>
      <c r="C5171" s="95"/>
      <c r="D5171" s="83"/>
      <c r="E5171" s="87"/>
      <c r="F5171" s="9" t="s">
        <v>5099</v>
      </c>
      <c r="G5171" s="84"/>
      <c r="H5171" s="85"/>
      <c r="I5171" s="18">
        <f t="shared" si="80"/>
        <v>0</v>
      </c>
    </row>
    <row r="5172" spans="1:9" ht="27" x14ac:dyDescent="0.15">
      <c r="A5172" s="7">
        <v>4274</v>
      </c>
      <c r="B5172" s="96"/>
      <c r="C5172" s="95"/>
      <c r="D5172" s="7">
        <v>920301</v>
      </c>
      <c r="E5172" s="8" t="s">
        <v>5100</v>
      </c>
      <c r="F5172" s="9" t="s">
        <v>5101</v>
      </c>
      <c r="G5172" s="10"/>
      <c r="H5172" s="11">
        <v>597600</v>
      </c>
      <c r="I5172" s="18">
        <f t="shared" si="80"/>
        <v>676005.12</v>
      </c>
    </row>
    <row r="5173" spans="1:9" ht="27" x14ac:dyDescent="0.15">
      <c r="A5173" s="7">
        <v>4275</v>
      </c>
      <c r="B5173" s="96"/>
      <c r="C5173" s="95"/>
      <c r="D5173" s="7">
        <v>920304</v>
      </c>
      <c r="E5173" s="8" t="s">
        <v>5102</v>
      </c>
      <c r="F5173" s="9" t="s">
        <v>5087</v>
      </c>
      <c r="G5173" s="10"/>
      <c r="H5173" s="11">
        <v>1145500</v>
      </c>
      <c r="I5173" s="18">
        <f t="shared" si="80"/>
        <v>1295789.6000000001</v>
      </c>
    </row>
    <row r="5174" spans="1:9" ht="27" x14ac:dyDescent="0.15">
      <c r="A5174" s="7">
        <v>4276</v>
      </c>
      <c r="B5174" s="96"/>
      <c r="C5174" s="95"/>
      <c r="D5174" s="7">
        <v>920404</v>
      </c>
      <c r="E5174" s="8" t="s">
        <v>5103</v>
      </c>
      <c r="F5174" s="9" t="s">
        <v>5104</v>
      </c>
      <c r="G5174" s="10"/>
      <c r="H5174" s="11">
        <v>933700</v>
      </c>
      <c r="I5174" s="18">
        <f t="shared" si="80"/>
        <v>1056201.44</v>
      </c>
    </row>
    <row r="5175" spans="1:9" ht="27" x14ac:dyDescent="0.15">
      <c r="A5175" s="7">
        <v>4277</v>
      </c>
      <c r="B5175" s="96"/>
      <c r="C5175" s="95"/>
      <c r="D5175" s="7">
        <v>920407</v>
      </c>
      <c r="E5175" s="8" t="s">
        <v>5105</v>
      </c>
      <c r="F5175" s="9" t="s">
        <v>5087</v>
      </c>
      <c r="G5175" s="10"/>
      <c r="H5175" s="11">
        <v>1704200</v>
      </c>
      <c r="I5175" s="18">
        <f t="shared" si="80"/>
        <v>1927791.04</v>
      </c>
    </row>
    <row r="5176" spans="1:9" ht="27" x14ac:dyDescent="0.15">
      <c r="A5176" s="7">
        <v>4278</v>
      </c>
      <c r="B5176" s="96"/>
      <c r="C5176" s="95"/>
      <c r="D5176" s="7">
        <v>920503</v>
      </c>
      <c r="E5176" s="8" t="s">
        <v>5106</v>
      </c>
      <c r="F5176" s="9" t="s">
        <v>5107</v>
      </c>
      <c r="G5176" s="10"/>
      <c r="H5176" s="11">
        <v>539600</v>
      </c>
      <c r="I5176" s="18">
        <f t="shared" si="80"/>
        <v>610395.52</v>
      </c>
    </row>
    <row r="5177" spans="1:9" ht="18" x14ac:dyDescent="0.15">
      <c r="A5177" s="7">
        <v>4279</v>
      </c>
      <c r="B5177" s="96"/>
      <c r="C5177" s="95"/>
      <c r="D5177" s="7">
        <v>920505</v>
      </c>
      <c r="E5177" s="8" t="s">
        <v>5108</v>
      </c>
      <c r="F5177" s="9" t="s">
        <v>5109</v>
      </c>
      <c r="G5177" s="10"/>
      <c r="H5177" s="11">
        <v>2981600</v>
      </c>
      <c r="I5177" s="18">
        <f t="shared" si="80"/>
        <v>3372785.92</v>
      </c>
    </row>
    <row r="5178" spans="1:9" ht="27" x14ac:dyDescent="0.15">
      <c r="A5178" s="7">
        <v>4280</v>
      </c>
      <c r="B5178" s="96"/>
      <c r="C5178" s="95"/>
      <c r="D5178" s="7">
        <v>920601</v>
      </c>
      <c r="E5178" s="8" t="s">
        <v>5110</v>
      </c>
      <c r="F5178" s="9" t="s">
        <v>5087</v>
      </c>
      <c r="G5178" s="10"/>
      <c r="H5178" s="11">
        <v>388200</v>
      </c>
      <c r="I5178" s="18">
        <f t="shared" si="80"/>
        <v>439131.83999999997</v>
      </c>
    </row>
    <row r="5179" spans="1:9" ht="27" x14ac:dyDescent="0.15">
      <c r="A5179" s="7">
        <v>4281</v>
      </c>
      <c r="B5179" s="96"/>
      <c r="C5179" s="95"/>
      <c r="D5179" s="7">
        <v>920602</v>
      </c>
      <c r="E5179" s="8" t="s">
        <v>5111</v>
      </c>
      <c r="F5179" s="9" t="s">
        <v>5087</v>
      </c>
      <c r="G5179" s="10"/>
      <c r="H5179" s="11">
        <v>1953200</v>
      </c>
      <c r="I5179" s="18">
        <f t="shared" si="80"/>
        <v>2209459.84</v>
      </c>
    </row>
    <row r="5180" spans="1:9" ht="36" x14ac:dyDescent="0.15">
      <c r="A5180" s="7">
        <v>4282</v>
      </c>
      <c r="B5180" s="96"/>
      <c r="C5180" s="95"/>
      <c r="D5180" s="7">
        <v>920604</v>
      </c>
      <c r="E5180" s="8" t="s">
        <v>5112</v>
      </c>
      <c r="F5180" s="9" t="s">
        <v>5113</v>
      </c>
      <c r="G5180" s="10"/>
      <c r="H5180" s="11">
        <v>653700</v>
      </c>
      <c r="I5180" s="18">
        <f t="shared" si="80"/>
        <v>739465.44</v>
      </c>
    </row>
    <row r="5181" spans="1:9" ht="45" x14ac:dyDescent="0.15">
      <c r="A5181" s="7">
        <v>4283</v>
      </c>
      <c r="B5181" s="96"/>
      <c r="C5181" s="95"/>
      <c r="D5181" s="7">
        <v>920606</v>
      </c>
      <c r="E5181" s="8" t="s">
        <v>5114</v>
      </c>
      <c r="F5181" s="9" t="s">
        <v>5115</v>
      </c>
      <c r="G5181" s="10"/>
      <c r="H5181" s="11">
        <v>689500</v>
      </c>
      <c r="I5181" s="18">
        <f t="shared" si="80"/>
        <v>779962.4</v>
      </c>
    </row>
    <row r="5182" spans="1:9" ht="45" x14ac:dyDescent="0.15">
      <c r="A5182" s="7">
        <v>4284</v>
      </c>
      <c r="B5182" s="96"/>
      <c r="C5182" s="95"/>
      <c r="D5182" s="7">
        <v>920607</v>
      </c>
      <c r="E5182" s="8" t="s">
        <v>5116</v>
      </c>
      <c r="F5182" s="9" t="s">
        <v>5117</v>
      </c>
      <c r="G5182" s="10"/>
      <c r="H5182" s="11">
        <v>689500</v>
      </c>
      <c r="I5182" s="18">
        <f t="shared" si="80"/>
        <v>779962.4</v>
      </c>
    </row>
    <row r="5183" spans="1:9" ht="45" x14ac:dyDescent="0.15">
      <c r="A5183" s="7">
        <v>4285</v>
      </c>
      <c r="B5183" s="96"/>
      <c r="C5183" s="95"/>
      <c r="D5183" s="7">
        <v>920608</v>
      </c>
      <c r="E5183" s="8" t="s">
        <v>5118</v>
      </c>
      <c r="F5183" s="9" t="s">
        <v>5119</v>
      </c>
      <c r="G5183" s="10"/>
      <c r="H5183" s="11">
        <v>689500</v>
      </c>
      <c r="I5183" s="18">
        <f t="shared" si="80"/>
        <v>779962.4</v>
      </c>
    </row>
    <row r="5184" spans="1:9" ht="27" x14ac:dyDescent="0.15">
      <c r="A5184" s="83">
        <v>4286</v>
      </c>
      <c r="B5184" s="96"/>
      <c r="C5184" s="95"/>
      <c r="D5184" s="83">
        <v>920701</v>
      </c>
      <c r="E5184" s="87" t="s">
        <v>5120</v>
      </c>
      <c r="F5184" s="9" t="s">
        <v>5121</v>
      </c>
      <c r="G5184" s="84"/>
      <c r="H5184" s="85">
        <v>631000</v>
      </c>
      <c r="I5184" s="18">
        <f t="shared" si="80"/>
        <v>713787.2</v>
      </c>
    </row>
    <row r="5185" spans="1:9" ht="18" x14ac:dyDescent="0.15">
      <c r="A5185" s="83"/>
      <c r="B5185" s="96"/>
      <c r="C5185" s="95"/>
      <c r="D5185" s="83"/>
      <c r="E5185" s="87"/>
      <c r="F5185" s="9" t="s">
        <v>5122</v>
      </c>
      <c r="G5185" s="84"/>
      <c r="H5185" s="85"/>
      <c r="I5185" s="18">
        <f t="shared" si="80"/>
        <v>0</v>
      </c>
    </row>
    <row r="5186" spans="1:9" ht="18" x14ac:dyDescent="0.15">
      <c r="A5186" s="83"/>
      <c r="B5186" s="96"/>
      <c r="C5186" s="95"/>
      <c r="D5186" s="83"/>
      <c r="E5186" s="87"/>
      <c r="F5186" s="9" t="s">
        <v>5123</v>
      </c>
      <c r="G5186" s="84"/>
      <c r="H5186" s="85"/>
      <c r="I5186" s="18">
        <f t="shared" si="80"/>
        <v>0</v>
      </c>
    </row>
    <row r="5187" spans="1:9" ht="27" x14ac:dyDescent="0.15">
      <c r="A5187" s="7">
        <v>4287</v>
      </c>
      <c r="B5187" s="96"/>
      <c r="C5187" s="95"/>
      <c r="D5187" s="7">
        <v>920702</v>
      </c>
      <c r="E5187" s="8" t="s">
        <v>5124</v>
      </c>
      <c r="F5187" s="9" t="s">
        <v>5087</v>
      </c>
      <c r="G5187" s="10"/>
      <c r="H5187" s="11">
        <v>1083500</v>
      </c>
      <c r="I5187" s="18">
        <f t="shared" si="80"/>
        <v>1225655.2</v>
      </c>
    </row>
    <row r="5188" spans="1:9" ht="45" x14ac:dyDescent="0.15">
      <c r="A5188" s="7">
        <v>4288</v>
      </c>
      <c r="B5188" s="96"/>
      <c r="C5188" s="95"/>
      <c r="D5188" s="7">
        <v>920807</v>
      </c>
      <c r="E5188" s="8" t="s">
        <v>5125</v>
      </c>
      <c r="F5188" s="9" t="s">
        <v>5126</v>
      </c>
      <c r="G5188" s="10"/>
      <c r="H5188" s="11">
        <v>607300</v>
      </c>
      <c r="I5188" s="18">
        <f t="shared" si="80"/>
        <v>686977.76</v>
      </c>
    </row>
    <row r="5189" spans="1:9" ht="36" x14ac:dyDescent="0.15">
      <c r="A5189" s="7">
        <v>4289</v>
      </c>
      <c r="B5189" s="96"/>
      <c r="C5189" s="95"/>
      <c r="D5189" s="7">
        <v>920808</v>
      </c>
      <c r="E5189" s="8" t="s">
        <v>5127</v>
      </c>
      <c r="F5189" s="9" t="s">
        <v>5128</v>
      </c>
      <c r="G5189" s="10"/>
      <c r="H5189" s="11">
        <v>981300</v>
      </c>
      <c r="I5189" s="18">
        <f t="shared" ref="I5189:I5252" si="81">+(H5189*13.12%)+H5189</f>
        <v>1110046.56</v>
      </c>
    </row>
    <row r="5190" spans="1:9" ht="27" x14ac:dyDescent="0.15">
      <c r="A5190" s="7">
        <v>4290</v>
      </c>
      <c r="B5190" s="96"/>
      <c r="C5190" s="95"/>
      <c r="D5190" s="7">
        <v>920809</v>
      </c>
      <c r="E5190" s="8" t="s">
        <v>5129</v>
      </c>
      <c r="F5190" s="9" t="s">
        <v>5087</v>
      </c>
      <c r="G5190" s="10"/>
      <c r="H5190" s="11">
        <v>484000</v>
      </c>
      <c r="I5190" s="18">
        <f t="shared" si="81"/>
        <v>547500.80000000005</v>
      </c>
    </row>
    <row r="5191" spans="1:9" ht="27" x14ac:dyDescent="0.15">
      <c r="A5191" s="7">
        <v>4291</v>
      </c>
      <c r="B5191" s="96"/>
      <c r="C5191" s="95"/>
      <c r="D5191" s="7">
        <v>920811</v>
      </c>
      <c r="E5191" s="8" t="s">
        <v>5130</v>
      </c>
      <c r="F5191" s="9" t="s">
        <v>5131</v>
      </c>
      <c r="G5191" s="10"/>
      <c r="H5191" s="11">
        <v>1118300</v>
      </c>
      <c r="I5191" s="18">
        <f t="shared" si="81"/>
        <v>1265020.96</v>
      </c>
    </row>
    <row r="5192" spans="1:9" ht="27" x14ac:dyDescent="0.15">
      <c r="A5192" s="7">
        <v>4292</v>
      </c>
      <c r="B5192" s="96"/>
      <c r="C5192" s="95"/>
      <c r="D5192" s="7">
        <v>920812</v>
      </c>
      <c r="E5192" s="8" t="s">
        <v>5132</v>
      </c>
      <c r="F5192" s="9" t="s">
        <v>5087</v>
      </c>
      <c r="G5192" s="10"/>
      <c r="H5192" s="11">
        <v>759800</v>
      </c>
      <c r="I5192" s="18">
        <f t="shared" si="81"/>
        <v>859485.76</v>
      </c>
    </row>
    <row r="5193" spans="1:9" ht="27" x14ac:dyDescent="0.15">
      <c r="A5193" s="7">
        <v>4293</v>
      </c>
      <c r="B5193" s="96"/>
      <c r="C5193" s="95"/>
      <c r="D5193" s="7">
        <v>921100</v>
      </c>
      <c r="E5193" s="8" t="s">
        <v>5133</v>
      </c>
      <c r="F5193" s="9" t="s">
        <v>5087</v>
      </c>
      <c r="G5193" s="10"/>
      <c r="H5193" s="11">
        <v>344300</v>
      </c>
      <c r="I5193" s="18">
        <f t="shared" si="81"/>
        <v>389472.16</v>
      </c>
    </row>
    <row r="5194" spans="1:9" ht="27" x14ac:dyDescent="0.15">
      <c r="A5194" s="83">
        <v>4294</v>
      </c>
      <c r="B5194" s="96"/>
      <c r="C5194" s="95"/>
      <c r="D5194" s="83">
        <v>921200</v>
      </c>
      <c r="E5194" s="87" t="s">
        <v>5134</v>
      </c>
      <c r="F5194" s="9" t="s">
        <v>5135</v>
      </c>
      <c r="G5194" s="84"/>
      <c r="H5194" s="85">
        <v>1091300</v>
      </c>
      <c r="I5194" s="18">
        <f t="shared" si="81"/>
        <v>1234478.56</v>
      </c>
    </row>
    <row r="5195" spans="1:9" ht="36" x14ac:dyDescent="0.15">
      <c r="A5195" s="83"/>
      <c r="B5195" s="96"/>
      <c r="C5195" s="95"/>
      <c r="D5195" s="83"/>
      <c r="E5195" s="87"/>
      <c r="F5195" s="9" t="s">
        <v>5136</v>
      </c>
      <c r="G5195" s="84"/>
      <c r="H5195" s="85"/>
      <c r="I5195" s="18">
        <f t="shared" si="81"/>
        <v>0</v>
      </c>
    </row>
    <row r="5196" spans="1:9" ht="18" x14ac:dyDescent="0.15">
      <c r="A5196" s="83"/>
      <c r="B5196" s="96"/>
      <c r="C5196" s="95"/>
      <c r="D5196" s="83"/>
      <c r="E5196" s="87"/>
      <c r="F5196" s="9" t="s">
        <v>5137</v>
      </c>
      <c r="G5196" s="84"/>
      <c r="H5196" s="85"/>
      <c r="I5196" s="18">
        <f t="shared" si="81"/>
        <v>0</v>
      </c>
    </row>
    <row r="5197" spans="1:9" ht="27" x14ac:dyDescent="0.15">
      <c r="A5197" s="83">
        <v>4295</v>
      </c>
      <c r="B5197" s="96"/>
      <c r="C5197" s="95"/>
      <c r="D5197" s="83">
        <v>921301</v>
      </c>
      <c r="E5197" s="87" t="s">
        <v>5138</v>
      </c>
      <c r="F5197" s="9" t="s">
        <v>5087</v>
      </c>
      <c r="G5197" s="84"/>
      <c r="H5197" s="85">
        <v>1608700</v>
      </c>
      <c r="I5197" s="18">
        <f t="shared" si="81"/>
        <v>1819761.44</v>
      </c>
    </row>
    <row r="5198" spans="1:9" ht="15.75" customHeight="1" x14ac:dyDescent="0.15">
      <c r="A5198" s="83"/>
      <c r="B5198" s="96"/>
      <c r="C5198" s="95"/>
      <c r="D5198" s="83"/>
      <c r="E5198" s="87"/>
      <c r="F5198" s="9" t="s">
        <v>5139</v>
      </c>
      <c r="G5198" s="84"/>
      <c r="H5198" s="85"/>
      <c r="I5198" s="18">
        <f t="shared" si="81"/>
        <v>0</v>
      </c>
    </row>
    <row r="5199" spans="1:9" ht="72" x14ac:dyDescent="0.15">
      <c r="A5199" s="83">
        <v>4296</v>
      </c>
      <c r="B5199" s="96"/>
      <c r="C5199" s="95"/>
      <c r="D5199" s="83">
        <v>922442</v>
      </c>
      <c r="E5199" s="87" t="s">
        <v>5140</v>
      </c>
      <c r="F5199" s="9" t="s">
        <v>5141</v>
      </c>
      <c r="G5199" s="84"/>
      <c r="H5199" s="85">
        <v>4330500</v>
      </c>
      <c r="I5199" s="18">
        <f t="shared" si="81"/>
        <v>4898661.5999999996</v>
      </c>
    </row>
    <row r="5200" spans="1:9" ht="18" x14ac:dyDescent="0.15">
      <c r="A5200" s="83"/>
      <c r="B5200" s="96"/>
      <c r="C5200" s="95"/>
      <c r="D5200" s="83"/>
      <c r="E5200" s="87"/>
      <c r="F5200" s="9" t="s">
        <v>5142</v>
      </c>
      <c r="G5200" s="84"/>
      <c r="H5200" s="85"/>
      <c r="I5200" s="18">
        <f t="shared" si="81"/>
        <v>0</v>
      </c>
    </row>
    <row r="5201" spans="1:9" ht="15.75" customHeight="1" x14ac:dyDescent="0.15">
      <c r="A5201" s="83"/>
      <c r="B5201" s="96"/>
      <c r="C5201" s="95"/>
      <c r="D5201" s="83"/>
      <c r="E5201" s="87"/>
      <c r="F5201" s="9" t="s">
        <v>5143</v>
      </c>
      <c r="G5201" s="84"/>
      <c r="H5201" s="85"/>
      <c r="I5201" s="18">
        <f t="shared" si="81"/>
        <v>0</v>
      </c>
    </row>
    <row r="5202" spans="1:9" ht="81" x14ac:dyDescent="0.15">
      <c r="A5202" s="83">
        <v>4297</v>
      </c>
      <c r="B5202" s="96"/>
      <c r="C5202" s="95"/>
      <c r="D5202" s="83">
        <v>922443</v>
      </c>
      <c r="E5202" s="87" t="s">
        <v>5144</v>
      </c>
      <c r="F5202" s="9" t="s">
        <v>5145</v>
      </c>
      <c r="G5202" s="84"/>
      <c r="H5202" s="85">
        <v>6782090</v>
      </c>
      <c r="I5202" s="18">
        <f t="shared" si="81"/>
        <v>7671900.2079999996</v>
      </c>
    </row>
    <row r="5203" spans="1:9" ht="15.75" customHeight="1" x14ac:dyDescent="0.15">
      <c r="A5203" s="83"/>
      <c r="B5203" s="96"/>
      <c r="C5203" s="95"/>
      <c r="D5203" s="83"/>
      <c r="E5203" s="87"/>
      <c r="F5203" s="9" t="s">
        <v>5146</v>
      </c>
      <c r="G5203" s="84"/>
      <c r="H5203" s="85"/>
      <c r="I5203" s="18">
        <f t="shared" si="81"/>
        <v>0</v>
      </c>
    </row>
    <row r="5204" spans="1:9" ht="117" x14ac:dyDescent="0.15">
      <c r="A5204" s="7">
        <v>4298</v>
      </c>
      <c r="B5204" s="96"/>
      <c r="C5204" s="95"/>
      <c r="D5204" s="7">
        <v>922444</v>
      </c>
      <c r="E5204" s="8" t="s">
        <v>5147</v>
      </c>
      <c r="F5204" s="9" t="s">
        <v>5148</v>
      </c>
      <c r="G5204" s="10"/>
      <c r="H5204" s="11">
        <v>9279400</v>
      </c>
      <c r="I5204" s="18">
        <f t="shared" si="81"/>
        <v>10496857.279999999</v>
      </c>
    </row>
    <row r="5205" spans="1:9" ht="216" x14ac:dyDescent="0.15">
      <c r="A5205" s="83">
        <v>4299</v>
      </c>
      <c r="B5205" s="96"/>
      <c r="C5205" s="95"/>
      <c r="D5205" s="83">
        <v>922445</v>
      </c>
      <c r="E5205" s="87" t="s">
        <v>5149</v>
      </c>
      <c r="F5205" s="9" t="s">
        <v>5150</v>
      </c>
      <c r="G5205" s="84"/>
      <c r="H5205" s="85">
        <v>10022800</v>
      </c>
      <c r="I5205" s="18">
        <f t="shared" si="81"/>
        <v>11337791.359999999</v>
      </c>
    </row>
    <row r="5206" spans="1:9" ht="15.75" customHeight="1" x14ac:dyDescent="0.15">
      <c r="A5206" s="83"/>
      <c r="B5206" s="96"/>
      <c r="C5206" s="95"/>
      <c r="D5206" s="83"/>
      <c r="E5206" s="87"/>
      <c r="F5206" s="9" t="s">
        <v>5151</v>
      </c>
      <c r="G5206" s="84"/>
      <c r="H5206" s="85"/>
      <c r="I5206" s="18">
        <f t="shared" si="81"/>
        <v>0</v>
      </c>
    </row>
    <row r="5207" spans="1:9" ht="99" x14ac:dyDescent="0.15">
      <c r="A5207" s="83">
        <v>4300</v>
      </c>
      <c r="B5207" s="96"/>
      <c r="C5207" s="95"/>
      <c r="D5207" s="83">
        <v>922504</v>
      </c>
      <c r="E5207" s="87" t="s">
        <v>5152</v>
      </c>
      <c r="F5207" s="9" t="s">
        <v>5153</v>
      </c>
      <c r="G5207" s="84"/>
      <c r="H5207" s="85">
        <v>3092800</v>
      </c>
      <c r="I5207" s="18">
        <f t="shared" si="81"/>
        <v>3498575.36</v>
      </c>
    </row>
    <row r="5208" spans="1:9" ht="18" x14ac:dyDescent="0.15">
      <c r="A5208" s="83"/>
      <c r="B5208" s="96"/>
      <c r="C5208" s="95"/>
      <c r="D5208" s="83"/>
      <c r="E5208" s="87"/>
      <c r="F5208" s="9" t="s">
        <v>5154</v>
      </c>
      <c r="G5208" s="84"/>
      <c r="H5208" s="85"/>
      <c r="I5208" s="18">
        <f t="shared" si="81"/>
        <v>0</v>
      </c>
    </row>
    <row r="5209" spans="1:9" ht="99" x14ac:dyDescent="0.15">
      <c r="A5209" s="83">
        <v>4301</v>
      </c>
      <c r="B5209" s="96"/>
      <c r="C5209" s="95"/>
      <c r="D5209" s="83">
        <v>922505</v>
      </c>
      <c r="E5209" s="87" t="s">
        <v>5155</v>
      </c>
      <c r="F5209" s="9" t="s">
        <v>5153</v>
      </c>
      <c r="G5209" s="84"/>
      <c r="H5209" s="85">
        <v>3092800</v>
      </c>
      <c r="I5209" s="18">
        <f t="shared" si="81"/>
        <v>3498575.36</v>
      </c>
    </row>
    <row r="5210" spans="1:9" ht="18" x14ac:dyDescent="0.15">
      <c r="A5210" s="83"/>
      <c r="B5210" s="96"/>
      <c r="C5210" s="95"/>
      <c r="D5210" s="83"/>
      <c r="E5210" s="87"/>
      <c r="F5210" s="9" t="s">
        <v>5154</v>
      </c>
      <c r="G5210" s="84"/>
      <c r="H5210" s="85"/>
      <c r="I5210" s="18">
        <f t="shared" si="81"/>
        <v>0</v>
      </c>
    </row>
    <row r="5211" spans="1:9" ht="243" x14ac:dyDescent="0.15">
      <c r="A5211" s="83">
        <v>4302</v>
      </c>
      <c r="B5211" s="96"/>
      <c r="C5211" s="95"/>
      <c r="D5211" s="83">
        <v>923105</v>
      </c>
      <c r="E5211" s="87" t="s">
        <v>5156</v>
      </c>
      <c r="F5211" s="9" t="s">
        <v>5157</v>
      </c>
      <c r="G5211" s="84"/>
      <c r="H5211" s="85">
        <v>28099500</v>
      </c>
      <c r="I5211" s="18">
        <f t="shared" si="81"/>
        <v>31786154.399999999</v>
      </c>
    </row>
    <row r="5212" spans="1:9" ht="15.75" customHeight="1" x14ac:dyDescent="0.15">
      <c r="A5212" s="83"/>
      <c r="B5212" s="96"/>
      <c r="C5212" s="95"/>
      <c r="D5212" s="83"/>
      <c r="E5212" s="87"/>
      <c r="F5212" s="9" t="s">
        <v>5158</v>
      </c>
      <c r="G5212" s="84"/>
      <c r="H5212" s="85"/>
      <c r="I5212" s="18">
        <f t="shared" si="81"/>
        <v>0</v>
      </c>
    </row>
    <row r="5213" spans="1:9" x14ac:dyDescent="0.15">
      <c r="A5213" s="7">
        <v>4303</v>
      </c>
      <c r="B5213" s="96"/>
      <c r="C5213" s="95"/>
      <c r="D5213" s="7">
        <v>930101</v>
      </c>
      <c r="E5213" s="8" t="s">
        <v>5159</v>
      </c>
      <c r="F5213" s="12"/>
      <c r="G5213" s="10"/>
      <c r="H5213" s="11">
        <v>393550</v>
      </c>
      <c r="I5213" s="18">
        <f t="shared" si="81"/>
        <v>445183.76</v>
      </c>
    </row>
    <row r="5214" spans="1:9" ht="15" customHeight="1" x14ac:dyDescent="0.15">
      <c r="A5214" s="83">
        <v>4304</v>
      </c>
      <c r="B5214" s="96"/>
      <c r="C5214" s="95"/>
      <c r="D5214" s="83">
        <v>930102</v>
      </c>
      <c r="E5214" s="87" t="s">
        <v>5160</v>
      </c>
      <c r="F5214" s="9" t="s">
        <v>4136</v>
      </c>
      <c r="G5214" s="84"/>
      <c r="H5214" s="85">
        <v>135200</v>
      </c>
      <c r="I5214" s="18">
        <f t="shared" si="81"/>
        <v>152938.23999999999</v>
      </c>
    </row>
    <row r="5215" spans="1:9" ht="18" x14ac:dyDescent="0.15">
      <c r="A5215" s="83"/>
      <c r="B5215" s="96"/>
      <c r="C5215" s="95"/>
      <c r="D5215" s="83"/>
      <c r="E5215" s="87"/>
      <c r="F5215" s="9" t="s">
        <v>5161</v>
      </c>
      <c r="G5215" s="84"/>
      <c r="H5215" s="85"/>
      <c r="I5215" s="18">
        <f t="shared" si="81"/>
        <v>0</v>
      </c>
    </row>
    <row r="5216" spans="1:9" ht="144" x14ac:dyDescent="0.15">
      <c r="A5216" s="83"/>
      <c r="B5216" s="96"/>
      <c r="C5216" s="95"/>
      <c r="D5216" s="83"/>
      <c r="E5216" s="87"/>
      <c r="F5216" s="9" t="s">
        <v>5162</v>
      </c>
      <c r="G5216" s="84"/>
      <c r="H5216" s="85"/>
      <c r="I5216" s="18">
        <f t="shared" si="81"/>
        <v>0</v>
      </c>
    </row>
    <row r="5217" spans="1:9" ht="18" x14ac:dyDescent="0.15">
      <c r="A5217" s="83"/>
      <c r="B5217" s="96"/>
      <c r="C5217" s="95"/>
      <c r="D5217" s="83"/>
      <c r="E5217" s="87"/>
      <c r="F5217" s="9" t="s">
        <v>5163</v>
      </c>
      <c r="G5217" s="84"/>
      <c r="H5217" s="85"/>
      <c r="I5217" s="18">
        <f t="shared" si="81"/>
        <v>0</v>
      </c>
    </row>
    <row r="5218" spans="1:9" ht="36" x14ac:dyDescent="0.15">
      <c r="A5218" s="7">
        <v>4305</v>
      </c>
      <c r="B5218" s="96"/>
      <c r="C5218" s="95"/>
      <c r="D5218" s="7">
        <v>930105</v>
      </c>
      <c r="E5218" s="8" t="s">
        <v>5164</v>
      </c>
      <c r="F5218" s="9" t="s">
        <v>5165</v>
      </c>
      <c r="G5218" s="10"/>
      <c r="H5218" s="11">
        <v>150200</v>
      </c>
      <c r="I5218" s="18">
        <f t="shared" si="81"/>
        <v>169906.24</v>
      </c>
    </row>
    <row r="5219" spans="1:9" ht="18" x14ac:dyDescent="0.15">
      <c r="A5219" s="7">
        <v>4306</v>
      </c>
      <c r="B5219" s="96"/>
      <c r="C5219" s="95"/>
      <c r="D5219" s="7">
        <v>930107</v>
      </c>
      <c r="E5219" s="8" t="s">
        <v>5166</v>
      </c>
      <c r="F5219" s="9" t="s">
        <v>5167</v>
      </c>
      <c r="G5219" s="10"/>
      <c r="H5219" s="11">
        <v>78300</v>
      </c>
      <c r="I5219" s="18">
        <f t="shared" si="81"/>
        <v>88572.959999999992</v>
      </c>
    </row>
    <row r="5220" spans="1:9" ht="36" x14ac:dyDescent="0.15">
      <c r="A5220" s="83">
        <v>4307</v>
      </c>
      <c r="B5220" s="96"/>
      <c r="C5220" s="95"/>
      <c r="D5220" s="83">
        <v>930401</v>
      </c>
      <c r="E5220" s="87" t="s">
        <v>5168</v>
      </c>
      <c r="F5220" s="9" t="s">
        <v>5169</v>
      </c>
      <c r="G5220" s="84"/>
      <c r="H5220" s="85">
        <v>899550</v>
      </c>
      <c r="I5220" s="18">
        <f t="shared" si="81"/>
        <v>1017570.96</v>
      </c>
    </row>
    <row r="5221" spans="1:9" ht="36" x14ac:dyDescent="0.15">
      <c r="A5221" s="83"/>
      <c r="B5221" s="96"/>
      <c r="C5221" s="95"/>
      <c r="D5221" s="83"/>
      <c r="E5221" s="87"/>
      <c r="F5221" s="9" t="s">
        <v>5170</v>
      </c>
      <c r="G5221" s="84"/>
      <c r="H5221" s="85"/>
      <c r="I5221" s="18">
        <f t="shared" si="81"/>
        <v>0</v>
      </c>
    </row>
    <row r="5222" spans="1:9" ht="18" x14ac:dyDescent="0.15">
      <c r="A5222" s="83"/>
      <c r="B5222" s="96"/>
      <c r="C5222" s="95"/>
      <c r="D5222" s="83"/>
      <c r="E5222" s="87"/>
      <c r="F5222" s="9" t="s">
        <v>5171</v>
      </c>
      <c r="G5222" s="84"/>
      <c r="H5222" s="85"/>
      <c r="I5222" s="18">
        <f t="shared" si="81"/>
        <v>0</v>
      </c>
    </row>
    <row r="5223" spans="1:9" ht="15.75" customHeight="1" x14ac:dyDescent="0.15">
      <c r="A5223" s="83"/>
      <c r="B5223" s="96"/>
      <c r="C5223" s="95"/>
      <c r="D5223" s="83"/>
      <c r="E5223" s="87"/>
      <c r="F5223" s="9" t="s">
        <v>5172</v>
      </c>
      <c r="G5223" s="84"/>
      <c r="H5223" s="85"/>
      <c r="I5223" s="18">
        <f t="shared" si="81"/>
        <v>0</v>
      </c>
    </row>
    <row r="5224" spans="1:9" ht="18" x14ac:dyDescent="0.15">
      <c r="A5224" s="7">
        <v>4308</v>
      </c>
      <c r="B5224" s="96"/>
      <c r="C5224" s="95"/>
      <c r="D5224" s="7">
        <v>930810</v>
      </c>
      <c r="E5224" s="8" t="s">
        <v>5173</v>
      </c>
      <c r="F5224" s="12"/>
      <c r="G5224" s="10"/>
      <c r="H5224" s="11">
        <v>384300</v>
      </c>
      <c r="I5224" s="18">
        <f t="shared" si="81"/>
        <v>434720.16</v>
      </c>
    </row>
    <row r="5225" spans="1:9" ht="15.75" customHeight="1" x14ac:dyDescent="0.15">
      <c r="A5225" s="7">
        <v>4309</v>
      </c>
      <c r="B5225" s="96"/>
      <c r="C5225" s="95"/>
      <c r="D5225" s="7">
        <v>930820</v>
      </c>
      <c r="E5225" s="8" t="s">
        <v>5174</v>
      </c>
      <c r="F5225" s="12"/>
      <c r="G5225" s="10"/>
      <c r="H5225" s="11">
        <v>384300</v>
      </c>
      <c r="I5225" s="18">
        <f t="shared" si="81"/>
        <v>434720.16</v>
      </c>
    </row>
    <row r="5226" spans="1:9" ht="18" x14ac:dyDescent="0.15">
      <c r="A5226" s="7">
        <v>4310</v>
      </c>
      <c r="B5226" s="96"/>
      <c r="C5226" s="95"/>
      <c r="D5226" s="7">
        <v>930860</v>
      </c>
      <c r="E5226" s="8" t="s">
        <v>5175</v>
      </c>
      <c r="F5226" s="12"/>
      <c r="G5226" s="10"/>
      <c r="H5226" s="11">
        <v>243600</v>
      </c>
      <c r="I5226" s="18">
        <f t="shared" si="81"/>
        <v>275560.32000000001</v>
      </c>
    </row>
    <row r="5227" spans="1:9" ht="27" x14ac:dyDescent="0.15">
      <c r="A5227" s="7">
        <v>4311</v>
      </c>
      <c r="B5227" s="96"/>
      <c r="C5227" s="95"/>
      <c r="D5227" s="7">
        <v>931001</v>
      </c>
      <c r="E5227" s="8" t="s">
        <v>5176</v>
      </c>
      <c r="F5227" s="9" t="s">
        <v>5177</v>
      </c>
      <c r="G5227" s="10"/>
      <c r="H5227" s="11">
        <v>58500</v>
      </c>
      <c r="I5227" s="18">
        <f t="shared" si="81"/>
        <v>66175.199999999997</v>
      </c>
    </row>
    <row r="5228" spans="1:9" ht="18" x14ac:dyDescent="0.15">
      <c r="A5228" s="83">
        <v>4312</v>
      </c>
      <c r="B5228" s="96"/>
      <c r="C5228" s="95"/>
      <c r="D5228" s="83">
        <v>931101</v>
      </c>
      <c r="E5228" s="87" t="s">
        <v>5178</v>
      </c>
      <c r="F5228" s="9" t="s">
        <v>5179</v>
      </c>
      <c r="G5228" s="84"/>
      <c r="H5228" s="85">
        <v>106790</v>
      </c>
      <c r="I5228" s="18">
        <f t="shared" si="81"/>
        <v>120800.848</v>
      </c>
    </row>
    <row r="5229" spans="1:9" ht="36" x14ac:dyDescent="0.15">
      <c r="A5229" s="83"/>
      <c r="B5229" s="96"/>
      <c r="C5229" s="95"/>
      <c r="D5229" s="83"/>
      <c r="E5229" s="87"/>
      <c r="F5229" s="9" t="s">
        <v>5180</v>
      </c>
      <c r="G5229" s="84"/>
      <c r="H5229" s="85"/>
      <c r="I5229" s="18">
        <f t="shared" si="81"/>
        <v>0</v>
      </c>
    </row>
    <row r="5230" spans="1:9" ht="18" x14ac:dyDescent="0.15">
      <c r="A5230" s="83">
        <v>4313</v>
      </c>
      <c r="B5230" s="96"/>
      <c r="C5230" s="95"/>
      <c r="D5230" s="83">
        <v>933501</v>
      </c>
      <c r="E5230" s="87" t="s">
        <v>5181</v>
      </c>
      <c r="F5230" s="9" t="s">
        <v>5182</v>
      </c>
      <c r="G5230" s="84"/>
      <c r="H5230" s="85">
        <v>70600</v>
      </c>
      <c r="I5230" s="18">
        <f t="shared" si="81"/>
        <v>79862.720000000001</v>
      </c>
    </row>
    <row r="5231" spans="1:9" ht="27" x14ac:dyDescent="0.15">
      <c r="A5231" s="83"/>
      <c r="B5231" s="96"/>
      <c r="C5231" s="95"/>
      <c r="D5231" s="83"/>
      <c r="E5231" s="87"/>
      <c r="F5231" s="9" t="s">
        <v>5183</v>
      </c>
      <c r="G5231" s="84"/>
      <c r="H5231" s="85"/>
      <c r="I5231" s="18">
        <f t="shared" si="81"/>
        <v>0</v>
      </c>
    </row>
    <row r="5232" spans="1:9" ht="27" x14ac:dyDescent="0.15">
      <c r="A5232" s="83"/>
      <c r="B5232" s="96"/>
      <c r="C5232" s="95"/>
      <c r="D5232" s="83"/>
      <c r="E5232" s="87"/>
      <c r="F5232" s="9" t="s">
        <v>5184</v>
      </c>
      <c r="G5232" s="84"/>
      <c r="H5232" s="85"/>
      <c r="I5232" s="18">
        <f t="shared" si="81"/>
        <v>0</v>
      </c>
    </row>
    <row r="5233" spans="1:9" ht="36" x14ac:dyDescent="0.15">
      <c r="A5233" s="83"/>
      <c r="B5233" s="96"/>
      <c r="C5233" s="95"/>
      <c r="D5233" s="83"/>
      <c r="E5233" s="87"/>
      <c r="F5233" s="9" t="s">
        <v>5185</v>
      </c>
      <c r="G5233" s="84"/>
      <c r="H5233" s="85"/>
      <c r="I5233" s="18">
        <f t="shared" si="81"/>
        <v>0</v>
      </c>
    </row>
    <row r="5234" spans="1:9" ht="36" x14ac:dyDescent="0.15">
      <c r="A5234" s="83"/>
      <c r="B5234" s="96"/>
      <c r="C5234" s="95"/>
      <c r="D5234" s="83"/>
      <c r="E5234" s="87"/>
      <c r="F5234" s="9" t="s">
        <v>5186</v>
      </c>
      <c r="G5234" s="84"/>
      <c r="H5234" s="85"/>
      <c r="I5234" s="18">
        <f t="shared" si="81"/>
        <v>0</v>
      </c>
    </row>
    <row r="5235" spans="1:9" ht="81" x14ac:dyDescent="0.15">
      <c r="A5235" s="83"/>
      <c r="B5235" s="96"/>
      <c r="C5235" s="95"/>
      <c r="D5235" s="83"/>
      <c r="E5235" s="87"/>
      <c r="F5235" s="9" t="s">
        <v>5187</v>
      </c>
      <c r="G5235" s="84"/>
      <c r="H5235" s="85"/>
      <c r="I5235" s="18">
        <f t="shared" si="81"/>
        <v>0</v>
      </c>
    </row>
    <row r="5236" spans="1:9" ht="27" x14ac:dyDescent="0.15">
      <c r="A5236" s="83"/>
      <c r="B5236" s="96"/>
      <c r="C5236" s="95"/>
      <c r="D5236" s="83"/>
      <c r="E5236" s="87"/>
      <c r="F5236" s="9" t="s">
        <v>5188</v>
      </c>
      <c r="G5236" s="84"/>
      <c r="H5236" s="85"/>
      <c r="I5236" s="18">
        <f t="shared" si="81"/>
        <v>0</v>
      </c>
    </row>
    <row r="5237" spans="1:9" ht="18" x14ac:dyDescent="0.15">
      <c r="A5237" s="83"/>
      <c r="B5237" s="96"/>
      <c r="C5237" s="95"/>
      <c r="D5237" s="83"/>
      <c r="E5237" s="87"/>
      <c r="F5237" s="9" t="s">
        <v>5189</v>
      </c>
      <c r="G5237" s="84"/>
      <c r="H5237" s="85"/>
      <c r="I5237" s="18">
        <f t="shared" si="81"/>
        <v>0</v>
      </c>
    </row>
    <row r="5238" spans="1:9" ht="45" x14ac:dyDescent="0.15">
      <c r="A5238" s="83"/>
      <c r="B5238" s="96"/>
      <c r="C5238" s="95"/>
      <c r="D5238" s="83"/>
      <c r="E5238" s="87"/>
      <c r="F5238" s="9" t="s">
        <v>5190</v>
      </c>
      <c r="G5238" s="84"/>
      <c r="H5238" s="85"/>
      <c r="I5238" s="18">
        <f t="shared" si="81"/>
        <v>0</v>
      </c>
    </row>
    <row r="5239" spans="1:9" ht="15" customHeight="1" x14ac:dyDescent="0.15">
      <c r="A5239" s="83"/>
      <c r="B5239" s="96"/>
      <c r="C5239" s="95"/>
      <c r="D5239" s="83"/>
      <c r="E5239" s="87"/>
      <c r="F5239" s="9" t="s">
        <v>5191</v>
      </c>
      <c r="G5239" s="84"/>
      <c r="H5239" s="85"/>
      <c r="I5239" s="18">
        <f t="shared" si="81"/>
        <v>0</v>
      </c>
    </row>
    <row r="5240" spans="1:9" ht="18" x14ac:dyDescent="0.15">
      <c r="A5240" s="83"/>
      <c r="B5240" s="96"/>
      <c r="C5240" s="95"/>
      <c r="D5240" s="83"/>
      <c r="E5240" s="87"/>
      <c r="F5240" s="9" t="s">
        <v>5192</v>
      </c>
      <c r="G5240" s="84"/>
      <c r="H5240" s="85"/>
      <c r="I5240" s="18">
        <f t="shared" si="81"/>
        <v>0</v>
      </c>
    </row>
    <row r="5241" spans="1:9" ht="18" x14ac:dyDescent="0.15">
      <c r="A5241" s="83"/>
      <c r="B5241" s="96"/>
      <c r="C5241" s="95"/>
      <c r="D5241" s="83"/>
      <c r="E5241" s="87"/>
      <c r="F5241" s="9" t="s">
        <v>5193</v>
      </c>
      <c r="G5241" s="84"/>
      <c r="H5241" s="85"/>
      <c r="I5241" s="18">
        <f t="shared" si="81"/>
        <v>0</v>
      </c>
    </row>
    <row r="5242" spans="1:9" ht="18" x14ac:dyDescent="0.15">
      <c r="A5242" s="83"/>
      <c r="B5242" s="96"/>
      <c r="C5242" s="95"/>
      <c r="D5242" s="83"/>
      <c r="E5242" s="87"/>
      <c r="F5242" s="9" t="s">
        <v>5194</v>
      </c>
      <c r="G5242" s="84"/>
      <c r="H5242" s="85"/>
      <c r="I5242" s="18">
        <f t="shared" si="81"/>
        <v>0</v>
      </c>
    </row>
    <row r="5243" spans="1:9" ht="45" x14ac:dyDescent="0.15">
      <c r="A5243" s="83"/>
      <c r="B5243" s="96"/>
      <c r="C5243" s="95"/>
      <c r="D5243" s="83"/>
      <c r="E5243" s="87"/>
      <c r="F5243" s="9" t="s">
        <v>5195</v>
      </c>
      <c r="G5243" s="84"/>
      <c r="H5243" s="85"/>
      <c r="I5243" s="18">
        <f t="shared" si="81"/>
        <v>0</v>
      </c>
    </row>
    <row r="5244" spans="1:9" ht="15.75" customHeight="1" x14ac:dyDescent="0.15">
      <c r="A5244" s="83"/>
      <c r="B5244" s="96"/>
      <c r="C5244" s="95"/>
      <c r="D5244" s="83"/>
      <c r="E5244" s="87"/>
      <c r="F5244" s="9" t="s">
        <v>5196</v>
      </c>
      <c r="G5244" s="84"/>
      <c r="H5244" s="85"/>
      <c r="I5244" s="18">
        <f t="shared" si="81"/>
        <v>0</v>
      </c>
    </row>
    <row r="5245" spans="1:9" ht="18" x14ac:dyDescent="0.15">
      <c r="A5245" s="7">
        <v>4314</v>
      </c>
      <c r="B5245" s="96"/>
      <c r="C5245" s="95"/>
      <c r="D5245" s="7">
        <v>933601</v>
      </c>
      <c r="E5245" s="8" t="s">
        <v>5197</v>
      </c>
      <c r="F5245" s="12"/>
      <c r="G5245" s="10"/>
      <c r="H5245" s="11">
        <v>57700</v>
      </c>
      <c r="I5245" s="18">
        <f t="shared" si="81"/>
        <v>65270.239999999998</v>
      </c>
    </row>
    <row r="5246" spans="1:9" ht="18" x14ac:dyDescent="0.15">
      <c r="A5246" s="7">
        <v>4315</v>
      </c>
      <c r="B5246" s="96"/>
      <c r="C5246" s="95"/>
      <c r="D5246" s="7">
        <v>933901</v>
      </c>
      <c r="E5246" s="8" t="s">
        <v>5198</v>
      </c>
      <c r="F5246" s="9" t="s">
        <v>5199</v>
      </c>
      <c r="G5246" s="10"/>
      <c r="H5246" s="11">
        <v>106790</v>
      </c>
      <c r="I5246" s="18">
        <f t="shared" si="81"/>
        <v>120800.848</v>
      </c>
    </row>
    <row r="5247" spans="1:9" ht="18" x14ac:dyDescent="0.15">
      <c r="A5247" s="7">
        <v>4316</v>
      </c>
      <c r="B5247" s="96"/>
      <c r="C5247" s="95"/>
      <c r="D5247" s="7">
        <v>935302</v>
      </c>
      <c r="E5247" s="8" t="s">
        <v>5200</v>
      </c>
      <c r="F5247" s="12"/>
      <c r="G5247" s="10"/>
      <c r="H5247" s="11">
        <v>153650</v>
      </c>
      <c r="I5247" s="18">
        <f t="shared" si="81"/>
        <v>173808.88</v>
      </c>
    </row>
    <row r="5248" spans="1:9" ht="18" x14ac:dyDescent="0.15">
      <c r="A5248" s="83">
        <v>4317</v>
      </c>
      <c r="B5248" s="96"/>
      <c r="C5248" s="95"/>
      <c r="D5248" s="83">
        <v>935304</v>
      </c>
      <c r="E5248" s="8" t="s">
        <v>5201</v>
      </c>
      <c r="F5248" s="90"/>
      <c r="G5248" s="84"/>
      <c r="H5248" s="85">
        <v>184790</v>
      </c>
      <c r="I5248" s="18">
        <f t="shared" si="81"/>
        <v>209034.448</v>
      </c>
    </row>
    <row r="5249" spans="1:9" ht="15.75" customHeight="1" x14ac:dyDescent="0.15">
      <c r="A5249" s="83"/>
      <c r="B5249" s="96"/>
      <c r="C5249" s="95"/>
      <c r="D5249" s="83"/>
      <c r="E5249" s="8" t="s">
        <v>5202</v>
      </c>
      <c r="F5249" s="90"/>
      <c r="G5249" s="84"/>
      <c r="H5249" s="85"/>
      <c r="I5249" s="18">
        <f t="shared" si="81"/>
        <v>0</v>
      </c>
    </row>
    <row r="5250" spans="1:9" x14ac:dyDescent="0.15">
      <c r="A5250" s="7">
        <v>4318</v>
      </c>
      <c r="B5250" s="96"/>
      <c r="C5250" s="95"/>
      <c r="D5250" s="7">
        <v>935305</v>
      </c>
      <c r="E5250" s="8" t="s">
        <v>5203</v>
      </c>
      <c r="F5250" s="12"/>
      <c r="G5250" s="10"/>
      <c r="H5250" s="11">
        <v>153650</v>
      </c>
      <c r="I5250" s="18">
        <f t="shared" si="81"/>
        <v>173808.88</v>
      </c>
    </row>
    <row r="5251" spans="1:9" ht="18" x14ac:dyDescent="0.15">
      <c r="A5251" s="7">
        <v>4319</v>
      </c>
      <c r="B5251" s="96"/>
      <c r="C5251" s="95"/>
      <c r="D5251" s="7">
        <v>937000</v>
      </c>
      <c r="E5251" s="8" t="s">
        <v>5204</v>
      </c>
      <c r="F5251" s="12"/>
      <c r="G5251" s="10"/>
      <c r="H5251" s="11">
        <v>32500</v>
      </c>
      <c r="I5251" s="18">
        <f t="shared" si="81"/>
        <v>36764</v>
      </c>
    </row>
    <row r="5252" spans="1:9" ht="18" x14ac:dyDescent="0.15">
      <c r="A5252" s="83">
        <v>4320</v>
      </c>
      <c r="B5252" s="96"/>
      <c r="C5252" s="95"/>
      <c r="D5252" s="83">
        <v>937101</v>
      </c>
      <c r="E5252" s="87" t="s">
        <v>5205</v>
      </c>
      <c r="F5252" s="9" t="s">
        <v>5206</v>
      </c>
      <c r="G5252" s="84"/>
      <c r="H5252" s="85">
        <v>40400</v>
      </c>
      <c r="I5252" s="18">
        <f t="shared" si="81"/>
        <v>45700.479999999996</v>
      </c>
    </row>
    <row r="5253" spans="1:9" ht="18" x14ac:dyDescent="0.15">
      <c r="A5253" s="83"/>
      <c r="B5253" s="96"/>
      <c r="C5253" s="95"/>
      <c r="D5253" s="83"/>
      <c r="E5253" s="87"/>
      <c r="F5253" s="9" t="s">
        <v>5207</v>
      </c>
      <c r="G5253" s="84"/>
      <c r="H5253" s="85"/>
      <c r="I5253" s="18">
        <f t="shared" ref="I5253:I5316" si="82">+(H5253*13.12%)+H5253</f>
        <v>0</v>
      </c>
    </row>
    <row r="5254" spans="1:9" ht="27" x14ac:dyDescent="0.15">
      <c r="A5254" s="83"/>
      <c r="B5254" s="96"/>
      <c r="C5254" s="95"/>
      <c r="D5254" s="83"/>
      <c r="E5254" s="87"/>
      <c r="F5254" s="9" t="s">
        <v>5208</v>
      </c>
      <c r="G5254" s="84"/>
      <c r="H5254" s="85"/>
      <c r="I5254" s="18">
        <f t="shared" si="82"/>
        <v>0</v>
      </c>
    </row>
    <row r="5255" spans="1:9" ht="15" customHeight="1" x14ac:dyDescent="0.15">
      <c r="A5255" s="83">
        <v>4321</v>
      </c>
      <c r="B5255" s="96"/>
      <c r="C5255" s="95"/>
      <c r="D5255" s="83">
        <v>937201</v>
      </c>
      <c r="E5255" s="87" t="s">
        <v>5209</v>
      </c>
      <c r="F5255" s="9" t="s">
        <v>4136</v>
      </c>
      <c r="G5255" s="84"/>
      <c r="H5255" s="85">
        <v>67300</v>
      </c>
      <c r="I5255" s="18">
        <f t="shared" si="82"/>
        <v>76129.759999999995</v>
      </c>
    </row>
    <row r="5256" spans="1:9" ht="15.75" customHeight="1" x14ac:dyDescent="0.15">
      <c r="A5256" s="83"/>
      <c r="B5256" s="96"/>
      <c r="C5256" s="95"/>
      <c r="D5256" s="83"/>
      <c r="E5256" s="87"/>
      <c r="F5256" s="9" t="s">
        <v>5210</v>
      </c>
      <c r="G5256" s="84"/>
      <c r="H5256" s="85"/>
      <c r="I5256" s="18">
        <f t="shared" si="82"/>
        <v>0</v>
      </c>
    </row>
    <row r="5257" spans="1:9" ht="15" customHeight="1" x14ac:dyDescent="0.15">
      <c r="A5257" s="83">
        <v>4322</v>
      </c>
      <c r="B5257" s="96"/>
      <c r="C5257" s="95"/>
      <c r="D5257" s="83">
        <v>937300</v>
      </c>
      <c r="E5257" s="87" t="s">
        <v>5211</v>
      </c>
      <c r="F5257" s="9" t="s">
        <v>5212</v>
      </c>
      <c r="G5257" s="84"/>
      <c r="H5257" s="85">
        <v>39200</v>
      </c>
      <c r="I5257" s="18">
        <f t="shared" si="82"/>
        <v>44343.040000000001</v>
      </c>
    </row>
    <row r="5258" spans="1:9" ht="54" x14ac:dyDescent="0.15">
      <c r="A5258" s="83"/>
      <c r="B5258" s="96"/>
      <c r="C5258" s="95"/>
      <c r="D5258" s="83"/>
      <c r="E5258" s="87"/>
      <c r="F5258" s="9" t="s">
        <v>5213</v>
      </c>
      <c r="G5258" s="84"/>
      <c r="H5258" s="85"/>
      <c r="I5258" s="18">
        <f t="shared" si="82"/>
        <v>0</v>
      </c>
    </row>
    <row r="5259" spans="1:9" ht="18" x14ac:dyDescent="0.15">
      <c r="A5259" s="83">
        <v>4323</v>
      </c>
      <c r="B5259" s="96"/>
      <c r="C5259" s="95"/>
      <c r="D5259" s="83">
        <v>938301</v>
      </c>
      <c r="E5259" s="8" t="s">
        <v>5214</v>
      </c>
      <c r="F5259" s="90"/>
      <c r="G5259" s="84"/>
      <c r="H5259" s="85">
        <v>203200</v>
      </c>
      <c r="I5259" s="18">
        <f t="shared" si="82"/>
        <v>229859.84</v>
      </c>
    </row>
    <row r="5260" spans="1:9" x14ac:dyDescent="0.15">
      <c r="A5260" s="83"/>
      <c r="B5260" s="96"/>
      <c r="C5260" s="95"/>
      <c r="D5260" s="83"/>
      <c r="E5260" s="8" t="s">
        <v>5215</v>
      </c>
      <c r="F5260" s="90"/>
      <c r="G5260" s="84"/>
      <c r="H5260" s="85"/>
      <c r="I5260" s="18">
        <f t="shared" si="82"/>
        <v>0</v>
      </c>
    </row>
    <row r="5261" spans="1:9" ht="15.75" customHeight="1" x14ac:dyDescent="0.15">
      <c r="A5261" s="7">
        <v>4324</v>
      </c>
      <c r="B5261" s="96"/>
      <c r="C5261" s="95"/>
      <c r="D5261" s="7">
        <v>938303</v>
      </c>
      <c r="E5261" s="8" t="s">
        <v>5216</v>
      </c>
      <c r="F5261" s="12"/>
      <c r="G5261" s="10"/>
      <c r="H5261" s="11">
        <v>40700</v>
      </c>
      <c r="I5261" s="18">
        <f t="shared" si="82"/>
        <v>46039.839999999997</v>
      </c>
    </row>
    <row r="5262" spans="1:9" ht="27" x14ac:dyDescent="0.15">
      <c r="A5262" s="7">
        <v>4325</v>
      </c>
      <c r="B5262" s="96"/>
      <c r="C5262" s="95"/>
      <c r="D5262" s="7">
        <v>939402</v>
      </c>
      <c r="E5262" s="8" t="s">
        <v>5217</v>
      </c>
      <c r="F5262" s="9" t="s">
        <v>5218</v>
      </c>
      <c r="G5262" s="10"/>
      <c r="H5262" s="11">
        <v>26000</v>
      </c>
      <c r="I5262" s="18">
        <f t="shared" si="82"/>
        <v>29411.200000000001</v>
      </c>
    </row>
    <row r="5263" spans="1:9" ht="15.75" customHeight="1" x14ac:dyDescent="0.15">
      <c r="A5263" s="7">
        <v>4326</v>
      </c>
      <c r="B5263" s="96"/>
      <c r="C5263" s="95"/>
      <c r="D5263" s="7">
        <v>939403</v>
      </c>
      <c r="E5263" s="8" t="s">
        <v>5219</v>
      </c>
      <c r="F5263" s="12"/>
      <c r="G5263" s="10"/>
      <c r="H5263" s="11">
        <v>30200</v>
      </c>
      <c r="I5263" s="18">
        <f t="shared" si="82"/>
        <v>34162.239999999998</v>
      </c>
    </row>
    <row r="5264" spans="1:9" ht="18" x14ac:dyDescent="0.15">
      <c r="A5264" s="83">
        <v>4327</v>
      </c>
      <c r="B5264" s="96"/>
      <c r="C5264" s="95"/>
      <c r="D5264" s="83">
        <v>940005</v>
      </c>
      <c r="E5264" s="87" t="s">
        <v>5220</v>
      </c>
      <c r="F5264" s="9" t="s">
        <v>5221</v>
      </c>
      <c r="G5264" s="84"/>
      <c r="H5264" s="85">
        <v>307800</v>
      </c>
      <c r="I5264" s="18">
        <f t="shared" si="82"/>
        <v>348183.36</v>
      </c>
    </row>
    <row r="5265" spans="1:9" ht="27" x14ac:dyDescent="0.15">
      <c r="A5265" s="83"/>
      <c r="B5265" s="96"/>
      <c r="C5265" s="95"/>
      <c r="D5265" s="83"/>
      <c r="E5265" s="87"/>
      <c r="F5265" s="9" t="s">
        <v>5222</v>
      </c>
      <c r="G5265" s="84"/>
      <c r="H5265" s="85"/>
      <c r="I5265" s="18">
        <f t="shared" si="82"/>
        <v>0</v>
      </c>
    </row>
    <row r="5266" spans="1:9" ht="18" x14ac:dyDescent="0.15">
      <c r="A5266" s="7">
        <v>4328</v>
      </c>
      <c r="B5266" s="96"/>
      <c r="C5266" s="95"/>
      <c r="D5266" s="7">
        <v>940006</v>
      </c>
      <c r="E5266" s="8" t="s">
        <v>5223</v>
      </c>
      <c r="F5266" s="12"/>
      <c r="G5266" s="10"/>
      <c r="H5266" s="11">
        <v>284100</v>
      </c>
      <c r="I5266" s="18">
        <f t="shared" si="82"/>
        <v>321373.92</v>
      </c>
    </row>
    <row r="5267" spans="1:9" ht="18" x14ac:dyDescent="0.15">
      <c r="A5267" s="7">
        <v>4329</v>
      </c>
      <c r="B5267" s="96"/>
      <c r="C5267" s="95"/>
      <c r="D5267" s="7">
        <v>940008</v>
      </c>
      <c r="E5267" s="8" t="s">
        <v>5224</v>
      </c>
      <c r="F5267" s="9" t="s">
        <v>5225</v>
      </c>
      <c r="G5267" s="10"/>
      <c r="H5267" s="11">
        <v>60900</v>
      </c>
      <c r="I5267" s="18">
        <f t="shared" si="82"/>
        <v>68890.080000000002</v>
      </c>
    </row>
    <row r="5268" spans="1:9" ht="18" x14ac:dyDescent="0.15">
      <c r="A5268" s="7">
        <v>4330</v>
      </c>
      <c r="B5268" s="96"/>
      <c r="C5268" s="95"/>
      <c r="D5268" s="7">
        <v>940009</v>
      </c>
      <c r="E5268" s="8" t="s">
        <v>5226</v>
      </c>
      <c r="F5268" s="9" t="s">
        <v>5225</v>
      </c>
      <c r="G5268" s="10"/>
      <c r="H5268" s="11">
        <v>199300</v>
      </c>
      <c r="I5268" s="18">
        <f t="shared" si="82"/>
        <v>225448.16</v>
      </c>
    </row>
    <row r="5269" spans="1:9" ht="18" x14ac:dyDescent="0.15">
      <c r="A5269" s="7">
        <v>4331</v>
      </c>
      <c r="B5269" s="96"/>
      <c r="C5269" s="95"/>
      <c r="D5269" s="7">
        <v>940011</v>
      </c>
      <c r="E5269" s="8" t="s">
        <v>5227</v>
      </c>
      <c r="F5269" s="12"/>
      <c r="G5269" s="10"/>
      <c r="H5269" s="11">
        <v>447000</v>
      </c>
      <c r="I5269" s="18">
        <f t="shared" si="82"/>
        <v>505646.4</v>
      </c>
    </row>
    <row r="5270" spans="1:9" ht="15.75" customHeight="1" x14ac:dyDescent="0.15">
      <c r="A5270" s="7">
        <v>4332</v>
      </c>
      <c r="B5270" s="96"/>
      <c r="C5270" s="95"/>
      <c r="D5270" s="7">
        <v>950101</v>
      </c>
      <c r="E5270" s="8" t="s">
        <v>5228</v>
      </c>
      <c r="F5270" s="12"/>
      <c r="G5270" s="10"/>
      <c r="H5270" s="11">
        <v>25300</v>
      </c>
      <c r="I5270" s="18">
        <f t="shared" si="82"/>
        <v>28619.360000000001</v>
      </c>
    </row>
    <row r="5271" spans="1:9" ht="15.75" customHeight="1" x14ac:dyDescent="0.15">
      <c r="A5271" s="7">
        <v>4333</v>
      </c>
      <c r="B5271" s="96"/>
      <c r="C5271" s="95"/>
      <c r="D5271" s="7">
        <v>950201</v>
      </c>
      <c r="E5271" s="8" t="s">
        <v>5229</v>
      </c>
      <c r="F5271" s="12"/>
      <c r="G5271" s="10"/>
      <c r="H5271" s="11">
        <v>23400</v>
      </c>
      <c r="I5271" s="18">
        <f t="shared" si="82"/>
        <v>26470.079999999998</v>
      </c>
    </row>
    <row r="5272" spans="1:9" ht="18" x14ac:dyDescent="0.15">
      <c r="A5272" s="7">
        <v>4334</v>
      </c>
      <c r="B5272" s="96"/>
      <c r="C5272" s="95"/>
      <c r="D5272" s="7">
        <v>950505</v>
      </c>
      <c r="E5272" s="8" t="s">
        <v>5230</v>
      </c>
      <c r="F5272" s="9" t="s">
        <v>5231</v>
      </c>
      <c r="G5272" s="10"/>
      <c r="H5272" s="11">
        <v>170500</v>
      </c>
      <c r="I5272" s="18">
        <f t="shared" si="82"/>
        <v>192869.6</v>
      </c>
    </row>
    <row r="5273" spans="1:9" x14ac:dyDescent="0.15">
      <c r="A5273" s="7">
        <v>4335</v>
      </c>
      <c r="B5273" s="96"/>
      <c r="C5273" s="95"/>
      <c r="D5273" s="7">
        <v>950610</v>
      </c>
      <c r="E5273" s="8" t="s">
        <v>5232</v>
      </c>
      <c r="F5273" s="9" t="s">
        <v>5233</v>
      </c>
      <c r="G5273" s="10"/>
      <c r="H5273" s="11">
        <v>206400</v>
      </c>
      <c r="I5273" s="18">
        <f t="shared" si="82"/>
        <v>233479.67999999999</v>
      </c>
    </row>
    <row r="5274" spans="1:9" ht="27" x14ac:dyDescent="0.15">
      <c r="A5274" s="83">
        <v>4336</v>
      </c>
      <c r="B5274" s="96"/>
      <c r="C5274" s="95"/>
      <c r="D5274" s="83">
        <v>951102</v>
      </c>
      <c r="E5274" s="87" t="s">
        <v>5234</v>
      </c>
      <c r="F5274" s="9" t="s">
        <v>5235</v>
      </c>
      <c r="G5274" s="84"/>
      <c r="H5274" s="85">
        <v>65200</v>
      </c>
      <c r="I5274" s="18">
        <f t="shared" si="82"/>
        <v>73754.240000000005</v>
      </c>
    </row>
    <row r="5275" spans="1:9" ht="15.75" customHeight="1" x14ac:dyDescent="0.15">
      <c r="A5275" s="83"/>
      <c r="B5275" s="96"/>
      <c r="C5275" s="95"/>
      <c r="D5275" s="83"/>
      <c r="E5275" s="87"/>
      <c r="F5275" s="9" t="s">
        <v>5236</v>
      </c>
      <c r="G5275" s="84"/>
      <c r="H5275" s="85"/>
      <c r="I5275" s="18">
        <f t="shared" si="82"/>
        <v>0</v>
      </c>
    </row>
    <row r="5276" spans="1:9" ht="15" customHeight="1" x14ac:dyDescent="0.15">
      <c r="A5276" s="83">
        <v>4337</v>
      </c>
      <c r="B5276" s="96"/>
      <c r="C5276" s="95"/>
      <c r="D5276" s="83">
        <v>951502</v>
      </c>
      <c r="E5276" s="87" t="s">
        <v>5237</v>
      </c>
      <c r="F5276" s="9" t="s">
        <v>5238</v>
      </c>
      <c r="G5276" s="84"/>
      <c r="H5276" s="85">
        <v>170500</v>
      </c>
      <c r="I5276" s="18">
        <f t="shared" si="82"/>
        <v>192869.6</v>
      </c>
    </row>
    <row r="5277" spans="1:9" ht="15.75" customHeight="1" x14ac:dyDescent="0.15">
      <c r="A5277" s="83"/>
      <c r="B5277" s="96"/>
      <c r="C5277" s="95"/>
      <c r="D5277" s="83"/>
      <c r="E5277" s="87"/>
      <c r="F5277" s="9" t="s">
        <v>5239</v>
      </c>
      <c r="G5277" s="84"/>
      <c r="H5277" s="85"/>
      <c r="I5277" s="18">
        <f t="shared" si="82"/>
        <v>0</v>
      </c>
    </row>
    <row r="5278" spans="1:9" ht="27" x14ac:dyDescent="0.15">
      <c r="A5278" s="83">
        <v>4338</v>
      </c>
      <c r="B5278" s="96"/>
      <c r="C5278" s="95"/>
      <c r="D5278" s="83">
        <v>951901</v>
      </c>
      <c r="E5278" s="87" t="s">
        <v>5240</v>
      </c>
      <c r="F5278" s="9" t="s">
        <v>5241</v>
      </c>
      <c r="G5278" s="84"/>
      <c r="H5278" s="85">
        <v>224700</v>
      </c>
      <c r="I5278" s="18">
        <f t="shared" si="82"/>
        <v>254180.63999999998</v>
      </c>
    </row>
    <row r="5279" spans="1:9" ht="15" customHeight="1" x14ac:dyDescent="0.15">
      <c r="A5279" s="83"/>
      <c r="B5279" s="96"/>
      <c r="C5279" s="95"/>
      <c r="D5279" s="83"/>
      <c r="E5279" s="87"/>
      <c r="F5279" s="9" t="s">
        <v>5242</v>
      </c>
      <c r="G5279" s="84"/>
      <c r="H5279" s="85"/>
      <c r="I5279" s="18">
        <f t="shared" si="82"/>
        <v>0</v>
      </c>
    </row>
    <row r="5280" spans="1:9" ht="27" x14ac:dyDescent="0.15">
      <c r="A5280" s="83"/>
      <c r="B5280" s="96"/>
      <c r="C5280" s="95"/>
      <c r="D5280" s="83"/>
      <c r="E5280" s="87"/>
      <c r="F5280" s="9" t="s">
        <v>5243</v>
      </c>
      <c r="G5280" s="84"/>
      <c r="H5280" s="85"/>
      <c r="I5280" s="18">
        <f t="shared" si="82"/>
        <v>0</v>
      </c>
    </row>
    <row r="5281" spans="1:9" ht="15" customHeight="1" x14ac:dyDescent="0.15">
      <c r="A5281" s="83"/>
      <c r="B5281" s="96"/>
      <c r="C5281" s="95"/>
      <c r="D5281" s="83"/>
      <c r="E5281" s="87"/>
      <c r="F5281" s="9" t="s">
        <v>5244</v>
      </c>
      <c r="G5281" s="84"/>
      <c r="H5281" s="85"/>
      <c r="I5281" s="18">
        <f t="shared" si="82"/>
        <v>0</v>
      </c>
    </row>
    <row r="5282" spans="1:9" ht="18" x14ac:dyDescent="0.15">
      <c r="A5282" s="83"/>
      <c r="B5282" s="96"/>
      <c r="C5282" s="95"/>
      <c r="D5282" s="83"/>
      <c r="E5282" s="87"/>
      <c r="F5282" s="9" t="s">
        <v>5245</v>
      </c>
      <c r="G5282" s="84"/>
      <c r="H5282" s="85"/>
      <c r="I5282" s="18">
        <f t="shared" si="82"/>
        <v>0</v>
      </c>
    </row>
    <row r="5283" spans="1:9" ht="15" customHeight="1" x14ac:dyDescent="0.15">
      <c r="A5283" s="83">
        <v>4339</v>
      </c>
      <c r="B5283" s="96"/>
      <c r="C5283" s="95"/>
      <c r="D5283" s="83">
        <v>951902</v>
      </c>
      <c r="E5283" s="87" t="s">
        <v>5246</v>
      </c>
      <c r="F5283" s="9" t="s">
        <v>5247</v>
      </c>
      <c r="G5283" s="84"/>
      <c r="H5283" s="85">
        <v>280000</v>
      </c>
      <c r="I5283" s="18">
        <f t="shared" si="82"/>
        <v>316736</v>
      </c>
    </row>
    <row r="5284" spans="1:9" ht="18" x14ac:dyDescent="0.15">
      <c r="A5284" s="83"/>
      <c r="B5284" s="96"/>
      <c r="C5284" s="95"/>
      <c r="D5284" s="83"/>
      <c r="E5284" s="87"/>
      <c r="F5284" s="9" t="s">
        <v>5248</v>
      </c>
      <c r="G5284" s="84"/>
      <c r="H5284" s="85"/>
      <c r="I5284" s="18">
        <f t="shared" si="82"/>
        <v>0</v>
      </c>
    </row>
    <row r="5285" spans="1:9" ht="18" x14ac:dyDescent="0.15">
      <c r="A5285" s="83"/>
      <c r="B5285" s="96"/>
      <c r="C5285" s="95"/>
      <c r="D5285" s="83"/>
      <c r="E5285" s="87"/>
      <c r="F5285" s="9" t="s">
        <v>5249</v>
      </c>
      <c r="G5285" s="84"/>
      <c r="H5285" s="85"/>
      <c r="I5285" s="18">
        <f t="shared" si="82"/>
        <v>0</v>
      </c>
    </row>
    <row r="5286" spans="1:9" ht="15" customHeight="1" x14ac:dyDescent="0.15">
      <c r="A5286" s="83"/>
      <c r="B5286" s="96"/>
      <c r="C5286" s="95"/>
      <c r="D5286" s="83"/>
      <c r="E5286" s="87"/>
      <c r="F5286" s="9" t="s">
        <v>5250</v>
      </c>
      <c r="G5286" s="84"/>
      <c r="H5286" s="85"/>
      <c r="I5286" s="18">
        <f t="shared" si="82"/>
        <v>0</v>
      </c>
    </row>
    <row r="5287" spans="1:9" ht="18" x14ac:dyDescent="0.15">
      <c r="A5287" s="83"/>
      <c r="B5287" s="96"/>
      <c r="C5287" s="95"/>
      <c r="D5287" s="83"/>
      <c r="E5287" s="87"/>
      <c r="F5287" s="9" t="s">
        <v>5251</v>
      </c>
      <c r="G5287" s="84"/>
      <c r="H5287" s="85"/>
      <c r="I5287" s="18">
        <f t="shared" si="82"/>
        <v>0</v>
      </c>
    </row>
    <row r="5288" spans="1:9" ht="18" x14ac:dyDescent="0.15">
      <c r="A5288" s="83"/>
      <c r="B5288" s="96"/>
      <c r="C5288" s="95"/>
      <c r="D5288" s="83"/>
      <c r="E5288" s="87"/>
      <c r="F5288" s="9" t="s">
        <v>5252</v>
      </c>
      <c r="G5288" s="84"/>
      <c r="H5288" s="85"/>
      <c r="I5288" s="18">
        <f t="shared" si="82"/>
        <v>0</v>
      </c>
    </row>
    <row r="5289" spans="1:9" ht="18" x14ac:dyDescent="0.15">
      <c r="A5289" s="83">
        <v>4340</v>
      </c>
      <c r="B5289" s="96"/>
      <c r="C5289" s="95"/>
      <c r="D5289" s="83">
        <v>951903</v>
      </c>
      <c r="E5289" s="87" t="s">
        <v>5253</v>
      </c>
      <c r="F5289" s="9" t="s">
        <v>5254</v>
      </c>
      <c r="G5289" s="84"/>
      <c r="H5289" s="85">
        <v>224700</v>
      </c>
      <c r="I5289" s="18">
        <f t="shared" si="82"/>
        <v>254180.63999999998</v>
      </c>
    </row>
    <row r="5290" spans="1:9" ht="27" x14ac:dyDescent="0.15">
      <c r="A5290" s="83"/>
      <c r="B5290" s="96"/>
      <c r="C5290" s="95"/>
      <c r="D5290" s="83"/>
      <c r="E5290" s="87"/>
      <c r="F5290" s="9" t="s">
        <v>5255</v>
      </c>
      <c r="G5290" s="84"/>
      <c r="H5290" s="85"/>
      <c r="I5290" s="18">
        <f t="shared" si="82"/>
        <v>0</v>
      </c>
    </row>
    <row r="5291" spans="1:9" ht="15" customHeight="1" x14ac:dyDescent="0.15">
      <c r="A5291" s="83"/>
      <c r="B5291" s="96"/>
      <c r="C5291" s="95"/>
      <c r="D5291" s="83"/>
      <c r="E5291" s="87"/>
      <c r="F5291" s="9" t="s">
        <v>5256</v>
      </c>
      <c r="G5291" s="84"/>
      <c r="H5291" s="85"/>
      <c r="I5291" s="18">
        <f t="shared" si="82"/>
        <v>0</v>
      </c>
    </row>
    <row r="5292" spans="1:9" ht="27" x14ac:dyDescent="0.15">
      <c r="A5292" s="83"/>
      <c r="B5292" s="96"/>
      <c r="C5292" s="95"/>
      <c r="D5292" s="83"/>
      <c r="E5292" s="87"/>
      <c r="F5292" s="9" t="s">
        <v>5257</v>
      </c>
      <c r="G5292" s="84"/>
      <c r="H5292" s="85"/>
      <c r="I5292" s="18">
        <f t="shared" si="82"/>
        <v>0</v>
      </c>
    </row>
    <row r="5293" spans="1:9" ht="27" x14ac:dyDescent="0.15">
      <c r="A5293" s="83"/>
      <c r="B5293" s="96"/>
      <c r="C5293" s="95"/>
      <c r="D5293" s="83"/>
      <c r="E5293" s="87"/>
      <c r="F5293" s="9" t="s">
        <v>5258</v>
      </c>
      <c r="G5293" s="84"/>
      <c r="H5293" s="85"/>
      <c r="I5293" s="18">
        <f t="shared" si="82"/>
        <v>0</v>
      </c>
    </row>
    <row r="5294" spans="1:9" ht="18" x14ac:dyDescent="0.15">
      <c r="A5294" s="83"/>
      <c r="B5294" s="96"/>
      <c r="C5294" s="95"/>
      <c r="D5294" s="83"/>
      <c r="E5294" s="87"/>
      <c r="F5294" s="9" t="s">
        <v>5259</v>
      </c>
      <c r="G5294" s="84"/>
      <c r="H5294" s="85"/>
      <c r="I5294" s="18">
        <f t="shared" si="82"/>
        <v>0</v>
      </c>
    </row>
    <row r="5295" spans="1:9" ht="27" x14ac:dyDescent="0.15">
      <c r="A5295" s="83"/>
      <c r="B5295" s="96"/>
      <c r="C5295" s="95"/>
      <c r="D5295" s="83"/>
      <c r="E5295" s="87"/>
      <c r="F5295" s="9" t="s">
        <v>5260</v>
      </c>
      <c r="G5295" s="84"/>
      <c r="H5295" s="85"/>
      <c r="I5295" s="18">
        <f t="shared" si="82"/>
        <v>0</v>
      </c>
    </row>
    <row r="5296" spans="1:9" ht="15" customHeight="1" x14ac:dyDescent="0.15">
      <c r="A5296" s="83">
        <v>4341</v>
      </c>
      <c r="B5296" s="96"/>
      <c r="C5296" s="95"/>
      <c r="D5296" s="83">
        <v>952001</v>
      </c>
      <c r="E5296" s="87" t="s">
        <v>5261</v>
      </c>
      <c r="F5296" s="9" t="s">
        <v>3911</v>
      </c>
      <c r="G5296" s="84"/>
      <c r="H5296" s="85">
        <v>103100</v>
      </c>
      <c r="I5296" s="18">
        <f t="shared" si="82"/>
        <v>116626.72</v>
      </c>
    </row>
    <row r="5297" spans="1:9" ht="15.75" customHeight="1" x14ac:dyDescent="0.15">
      <c r="A5297" s="83"/>
      <c r="B5297" s="96"/>
      <c r="C5297" s="95"/>
      <c r="D5297" s="83"/>
      <c r="E5297" s="87"/>
      <c r="F5297" s="9" t="s">
        <v>5262</v>
      </c>
      <c r="G5297" s="84"/>
      <c r="H5297" s="85"/>
      <c r="I5297" s="18">
        <f t="shared" si="82"/>
        <v>0</v>
      </c>
    </row>
    <row r="5298" spans="1:9" ht="15" customHeight="1" x14ac:dyDescent="0.15">
      <c r="A5298" s="83">
        <v>4342</v>
      </c>
      <c r="B5298" s="96"/>
      <c r="C5298" s="95"/>
      <c r="D5298" s="83">
        <v>952302</v>
      </c>
      <c r="E5298" s="87" t="s">
        <v>5263</v>
      </c>
      <c r="F5298" s="9" t="s">
        <v>5264</v>
      </c>
      <c r="G5298" s="84"/>
      <c r="H5298" s="85">
        <v>178260</v>
      </c>
      <c r="I5298" s="18">
        <f t="shared" si="82"/>
        <v>201647.712</v>
      </c>
    </row>
    <row r="5299" spans="1:9" ht="54" x14ac:dyDescent="0.15">
      <c r="A5299" s="83"/>
      <c r="B5299" s="96"/>
      <c r="C5299" s="95"/>
      <c r="D5299" s="83"/>
      <c r="E5299" s="87"/>
      <c r="F5299" s="9" t="s">
        <v>5265</v>
      </c>
      <c r="G5299" s="84"/>
      <c r="H5299" s="85"/>
      <c r="I5299" s="18">
        <f t="shared" si="82"/>
        <v>0</v>
      </c>
    </row>
    <row r="5300" spans="1:9" ht="27" x14ac:dyDescent="0.15">
      <c r="A5300" s="83"/>
      <c r="B5300" s="96"/>
      <c r="C5300" s="95"/>
      <c r="D5300" s="83"/>
      <c r="E5300" s="87"/>
      <c r="F5300" s="9" t="s">
        <v>5266</v>
      </c>
      <c r="G5300" s="84"/>
      <c r="H5300" s="85"/>
      <c r="I5300" s="18">
        <f t="shared" si="82"/>
        <v>0</v>
      </c>
    </row>
    <row r="5301" spans="1:9" ht="15" customHeight="1" x14ac:dyDescent="0.15">
      <c r="A5301" s="83"/>
      <c r="B5301" s="96"/>
      <c r="C5301" s="95"/>
      <c r="D5301" s="83"/>
      <c r="E5301" s="87"/>
      <c r="F5301" s="9" t="s">
        <v>5267</v>
      </c>
      <c r="G5301" s="84"/>
      <c r="H5301" s="85"/>
      <c r="I5301" s="18">
        <f t="shared" si="82"/>
        <v>0</v>
      </c>
    </row>
    <row r="5302" spans="1:9" ht="15" customHeight="1" x14ac:dyDescent="0.15">
      <c r="A5302" s="83"/>
      <c r="B5302" s="96"/>
      <c r="C5302" s="95"/>
      <c r="D5302" s="83"/>
      <c r="E5302" s="87"/>
      <c r="F5302" s="9" t="s">
        <v>5268</v>
      </c>
      <c r="G5302" s="84"/>
      <c r="H5302" s="85"/>
      <c r="I5302" s="18">
        <f t="shared" si="82"/>
        <v>0</v>
      </c>
    </row>
    <row r="5303" spans="1:9" ht="18" x14ac:dyDescent="0.15">
      <c r="A5303" s="83"/>
      <c r="B5303" s="96"/>
      <c r="C5303" s="95"/>
      <c r="D5303" s="83"/>
      <c r="E5303" s="87"/>
      <c r="F5303" s="9" t="s">
        <v>5269</v>
      </c>
      <c r="G5303" s="84"/>
      <c r="H5303" s="85"/>
      <c r="I5303" s="18">
        <f t="shared" si="82"/>
        <v>0</v>
      </c>
    </row>
    <row r="5304" spans="1:9" ht="15" customHeight="1" x14ac:dyDescent="0.15">
      <c r="A5304" s="83"/>
      <c r="B5304" s="96"/>
      <c r="C5304" s="95"/>
      <c r="D5304" s="83"/>
      <c r="E5304" s="87"/>
      <c r="F5304" s="9" t="s">
        <v>5270</v>
      </c>
      <c r="G5304" s="84"/>
      <c r="H5304" s="85"/>
      <c r="I5304" s="18">
        <f t="shared" si="82"/>
        <v>0</v>
      </c>
    </row>
    <row r="5305" spans="1:9" ht="15" customHeight="1" x14ac:dyDescent="0.15">
      <c r="A5305" s="83"/>
      <c r="B5305" s="96"/>
      <c r="C5305" s="95"/>
      <c r="D5305" s="83"/>
      <c r="E5305" s="87"/>
      <c r="F5305" s="9" t="s">
        <v>5271</v>
      </c>
      <c r="G5305" s="84"/>
      <c r="H5305" s="85"/>
      <c r="I5305" s="18">
        <f t="shared" si="82"/>
        <v>0</v>
      </c>
    </row>
    <row r="5306" spans="1:9" ht="18" x14ac:dyDescent="0.15">
      <c r="A5306" s="83"/>
      <c r="B5306" s="96"/>
      <c r="C5306" s="95"/>
      <c r="D5306" s="83"/>
      <c r="E5306" s="87"/>
      <c r="F5306" s="9" t="s">
        <v>5272</v>
      </c>
      <c r="G5306" s="84"/>
      <c r="H5306" s="85"/>
      <c r="I5306" s="18">
        <f t="shared" si="82"/>
        <v>0</v>
      </c>
    </row>
    <row r="5307" spans="1:9" ht="15" customHeight="1" x14ac:dyDescent="0.15">
      <c r="A5307" s="83">
        <v>4343</v>
      </c>
      <c r="B5307" s="96"/>
      <c r="C5307" s="95"/>
      <c r="D5307" s="83">
        <v>952303</v>
      </c>
      <c r="E5307" s="87" t="s">
        <v>5273</v>
      </c>
      <c r="F5307" s="9" t="s">
        <v>5264</v>
      </c>
      <c r="G5307" s="84"/>
      <c r="H5307" s="85">
        <v>178260</v>
      </c>
      <c r="I5307" s="18">
        <f t="shared" si="82"/>
        <v>201647.712</v>
      </c>
    </row>
    <row r="5308" spans="1:9" ht="54" x14ac:dyDescent="0.15">
      <c r="A5308" s="83"/>
      <c r="B5308" s="96"/>
      <c r="C5308" s="95"/>
      <c r="D5308" s="83"/>
      <c r="E5308" s="87"/>
      <c r="F5308" s="9" t="s">
        <v>5265</v>
      </c>
      <c r="G5308" s="84"/>
      <c r="H5308" s="85"/>
      <c r="I5308" s="18">
        <f t="shared" si="82"/>
        <v>0</v>
      </c>
    </row>
    <row r="5309" spans="1:9" ht="27" x14ac:dyDescent="0.15">
      <c r="A5309" s="83"/>
      <c r="B5309" s="96"/>
      <c r="C5309" s="95"/>
      <c r="D5309" s="83"/>
      <c r="E5309" s="87"/>
      <c r="F5309" s="9" t="s">
        <v>5274</v>
      </c>
      <c r="G5309" s="84"/>
      <c r="H5309" s="85"/>
      <c r="I5309" s="18">
        <f t="shared" si="82"/>
        <v>0</v>
      </c>
    </row>
    <row r="5310" spans="1:9" ht="15" customHeight="1" x14ac:dyDescent="0.15">
      <c r="A5310" s="83"/>
      <c r="B5310" s="96"/>
      <c r="C5310" s="95"/>
      <c r="D5310" s="83"/>
      <c r="E5310" s="87"/>
      <c r="F5310" s="9" t="s">
        <v>5267</v>
      </c>
      <c r="G5310" s="84"/>
      <c r="H5310" s="85"/>
      <c r="I5310" s="18">
        <f t="shared" si="82"/>
        <v>0</v>
      </c>
    </row>
    <row r="5311" spans="1:9" ht="15" customHeight="1" x14ac:dyDescent="0.15">
      <c r="A5311" s="83"/>
      <c r="B5311" s="96"/>
      <c r="C5311" s="95"/>
      <c r="D5311" s="83"/>
      <c r="E5311" s="87"/>
      <c r="F5311" s="9" t="s">
        <v>5268</v>
      </c>
      <c r="G5311" s="84"/>
      <c r="H5311" s="85"/>
      <c r="I5311" s="18">
        <f t="shared" si="82"/>
        <v>0</v>
      </c>
    </row>
    <row r="5312" spans="1:9" ht="18" x14ac:dyDescent="0.15">
      <c r="A5312" s="83"/>
      <c r="B5312" s="96"/>
      <c r="C5312" s="95"/>
      <c r="D5312" s="83"/>
      <c r="E5312" s="87"/>
      <c r="F5312" s="9" t="s">
        <v>5269</v>
      </c>
      <c r="G5312" s="84"/>
      <c r="H5312" s="85"/>
      <c r="I5312" s="18">
        <f t="shared" si="82"/>
        <v>0</v>
      </c>
    </row>
    <row r="5313" spans="1:9" ht="15" customHeight="1" x14ac:dyDescent="0.15">
      <c r="A5313" s="83"/>
      <c r="B5313" s="96"/>
      <c r="C5313" s="95"/>
      <c r="D5313" s="83"/>
      <c r="E5313" s="87"/>
      <c r="F5313" s="9" t="s">
        <v>5270</v>
      </c>
      <c r="G5313" s="84"/>
      <c r="H5313" s="85"/>
      <c r="I5313" s="18">
        <f t="shared" si="82"/>
        <v>0</v>
      </c>
    </row>
    <row r="5314" spans="1:9" ht="15" customHeight="1" x14ac:dyDescent="0.15">
      <c r="A5314" s="83"/>
      <c r="B5314" s="96"/>
      <c r="C5314" s="95"/>
      <c r="D5314" s="83"/>
      <c r="E5314" s="87"/>
      <c r="F5314" s="9" t="s">
        <v>5271</v>
      </c>
      <c r="G5314" s="84"/>
      <c r="H5314" s="85"/>
      <c r="I5314" s="18">
        <f t="shared" si="82"/>
        <v>0</v>
      </c>
    </row>
    <row r="5315" spans="1:9" ht="18" x14ac:dyDescent="0.15">
      <c r="A5315" s="83"/>
      <c r="B5315" s="96"/>
      <c r="C5315" s="95"/>
      <c r="D5315" s="83"/>
      <c r="E5315" s="87"/>
      <c r="F5315" s="9" t="s">
        <v>5272</v>
      </c>
      <c r="G5315" s="84"/>
      <c r="H5315" s="85"/>
      <c r="I5315" s="18">
        <f t="shared" si="82"/>
        <v>0</v>
      </c>
    </row>
    <row r="5316" spans="1:9" ht="18" x14ac:dyDescent="0.15">
      <c r="A5316" s="83"/>
      <c r="B5316" s="96"/>
      <c r="C5316" s="95"/>
      <c r="D5316" s="83"/>
      <c r="E5316" s="87"/>
      <c r="F5316" s="9" t="s">
        <v>5275</v>
      </c>
      <c r="G5316" s="84"/>
      <c r="H5316" s="85"/>
      <c r="I5316" s="18">
        <f t="shared" si="82"/>
        <v>0</v>
      </c>
    </row>
    <row r="5317" spans="1:9" ht="15.75" customHeight="1" x14ac:dyDescent="0.15">
      <c r="A5317" s="7">
        <v>4344</v>
      </c>
      <c r="B5317" s="96"/>
      <c r="C5317" s="95"/>
      <c r="D5317" s="7">
        <v>952501</v>
      </c>
      <c r="E5317" s="8" t="s">
        <v>5276</v>
      </c>
      <c r="F5317" s="9" t="s">
        <v>5277</v>
      </c>
      <c r="G5317" s="10"/>
      <c r="H5317" s="11">
        <v>103100</v>
      </c>
      <c r="I5317" s="18">
        <f t="shared" ref="I5317:I5380" si="83">+(H5317*13.12%)+H5317</f>
        <v>116626.72</v>
      </c>
    </row>
    <row r="5318" spans="1:9" ht="15.75" customHeight="1" x14ac:dyDescent="0.15">
      <c r="A5318" s="7">
        <v>4345</v>
      </c>
      <c r="B5318" s="96"/>
      <c r="C5318" s="95"/>
      <c r="D5318" s="7">
        <v>953502</v>
      </c>
      <c r="E5318" s="8" t="s">
        <v>5278</v>
      </c>
      <c r="F5318" s="12"/>
      <c r="G5318" s="10"/>
      <c r="H5318" s="11">
        <v>25300</v>
      </c>
      <c r="I5318" s="18">
        <f t="shared" si="83"/>
        <v>28619.360000000001</v>
      </c>
    </row>
    <row r="5319" spans="1:9" x14ac:dyDescent="0.15">
      <c r="A5319" s="7">
        <v>4346</v>
      </c>
      <c r="B5319" s="96"/>
      <c r="C5319" s="95"/>
      <c r="D5319" s="7">
        <v>954103</v>
      </c>
      <c r="E5319" s="8" t="s">
        <v>5279</v>
      </c>
      <c r="F5319" s="9" t="s">
        <v>5280</v>
      </c>
      <c r="G5319" s="10"/>
      <c r="H5319" s="11">
        <v>25900</v>
      </c>
      <c r="I5319" s="18">
        <f t="shared" si="83"/>
        <v>29298.079999999998</v>
      </c>
    </row>
    <row r="5320" spans="1:9" x14ac:dyDescent="0.15">
      <c r="A5320" s="7">
        <v>4347</v>
      </c>
      <c r="B5320" s="96"/>
      <c r="C5320" s="95"/>
      <c r="D5320" s="7">
        <v>954104</v>
      </c>
      <c r="E5320" s="8" t="s">
        <v>5281</v>
      </c>
      <c r="F5320" s="12"/>
      <c r="G5320" s="10"/>
      <c r="H5320" s="11">
        <v>16600</v>
      </c>
      <c r="I5320" s="18">
        <f t="shared" si="83"/>
        <v>18777.919999999998</v>
      </c>
    </row>
    <row r="5321" spans="1:9" ht="18" x14ac:dyDescent="0.15">
      <c r="A5321" s="83">
        <v>4348</v>
      </c>
      <c r="B5321" s="96"/>
      <c r="C5321" s="95"/>
      <c r="D5321" s="83">
        <v>954105</v>
      </c>
      <c r="E5321" s="8" t="s">
        <v>5282</v>
      </c>
      <c r="F5321" s="86" t="s">
        <v>5284</v>
      </c>
      <c r="G5321" s="84"/>
      <c r="H5321" s="85">
        <v>31670</v>
      </c>
      <c r="I5321" s="18">
        <f t="shared" si="83"/>
        <v>35825.103999999999</v>
      </c>
    </row>
    <row r="5322" spans="1:9" ht="15.75" customHeight="1" x14ac:dyDescent="0.15">
      <c r="A5322" s="83"/>
      <c r="B5322" s="96"/>
      <c r="C5322" s="95"/>
      <c r="D5322" s="83"/>
      <c r="E5322" s="8" t="s">
        <v>5283</v>
      </c>
      <c r="F5322" s="86"/>
      <c r="G5322" s="84"/>
      <c r="H5322" s="85"/>
      <c r="I5322" s="18">
        <f t="shared" si="83"/>
        <v>0</v>
      </c>
    </row>
    <row r="5323" spans="1:9" ht="18" x14ac:dyDescent="0.15">
      <c r="A5323" s="83">
        <v>4349</v>
      </c>
      <c r="B5323" s="96"/>
      <c r="C5323" s="95"/>
      <c r="D5323" s="83">
        <v>954107</v>
      </c>
      <c r="E5323" s="8" t="s">
        <v>5285</v>
      </c>
      <c r="F5323" s="86" t="s">
        <v>5287</v>
      </c>
      <c r="G5323" s="84"/>
      <c r="H5323" s="85">
        <v>30500</v>
      </c>
      <c r="I5323" s="18">
        <f t="shared" si="83"/>
        <v>34501.599999999999</v>
      </c>
    </row>
    <row r="5324" spans="1:9" ht="15.75" customHeight="1" x14ac:dyDescent="0.15">
      <c r="A5324" s="83"/>
      <c r="B5324" s="96"/>
      <c r="C5324" s="95"/>
      <c r="D5324" s="83"/>
      <c r="E5324" s="8" t="s">
        <v>5286</v>
      </c>
      <c r="F5324" s="86"/>
      <c r="G5324" s="84"/>
      <c r="H5324" s="85"/>
      <c r="I5324" s="18">
        <f t="shared" si="83"/>
        <v>0</v>
      </c>
    </row>
    <row r="5325" spans="1:9" ht="15" customHeight="1" x14ac:dyDescent="0.15">
      <c r="A5325" s="83">
        <v>4350</v>
      </c>
      <c r="B5325" s="96"/>
      <c r="C5325" s="95"/>
      <c r="D5325" s="83">
        <v>954108</v>
      </c>
      <c r="E5325" s="87" t="s">
        <v>5288</v>
      </c>
      <c r="F5325" s="9" t="s">
        <v>5289</v>
      </c>
      <c r="G5325" s="84"/>
      <c r="H5325" s="85">
        <v>33100</v>
      </c>
      <c r="I5325" s="18">
        <f t="shared" si="83"/>
        <v>37442.720000000001</v>
      </c>
    </row>
    <row r="5326" spans="1:9" ht="126" x14ac:dyDescent="0.15">
      <c r="A5326" s="83"/>
      <c r="B5326" s="96"/>
      <c r="C5326" s="95"/>
      <c r="D5326" s="83"/>
      <c r="E5326" s="87"/>
      <c r="F5326" s="9" t="s">
        <v>5290</v>
      </c>
      <c r="G5326" s="84"/>
      <c r="H5326" s="85"/>
      <c r="I5326" s="18">
        <f t="shared" si="83"/>
        <v>0</v>
      </c>
    </row>
    <row r="5327" spans="1:9" ht="15.75" customHeight="1" x14ac:dyDescent="0.15">
      <c r="A5327" s="7">
        <v>4351</v>
      </c>
      <c r="B5327" s="96"/>
      <c r="C5327" s="95"/>
      <c r="D5327" s="7">
        <v>954301</v>
      </c>
      <c r="E5327" s="8" t="s">
        <v>5291</v>
      </c>
      <c r="F5327" s="12"/>
      <c r="G5327" s="10"/>
      <c r="H5327" s="11">
        <v>28400</v>
      </c>
      <c r="I5327" s="18">
        <f t="shared" si="83"/>
        <v>32126.079999999998</v>
      </c>
    </row>
    <row r="5328" spans="1:9" ht="18" x14ac:dyDescent="0.15">
      <c r="A5328" s="7">
        <v>4352</v>
      </c>
      <c r="B5328" s="96"/>
      <c r="C5328" s="95"/>
      <c r="D5328" s="7">
        <v>954302</v>
      </c>
      <c r="E5328" s="8" t="s">
        <v>5292</v>
      </c>
      <c r="F5328" s="9" t="s">
        <v>5293</v>
      </c>
      <c r="G5328" s="10"/>
      <c r="H5328" s="11">
        <v>28600</v>
      </c>
      <c r="I5328" s="18">
        <f t="shared" si="83"/>
        <v>32352.32</v>
      </c>
    </row>
    <row r="5329" spans="1:9" x14ac:dyDescent="0.15">
      <c r="A5329" s="7">
        <v>4353</v>
      </c>
      <c r="B5329" s="96"/>
      <c r="C5329" s="95"/>
      <c r="D5329" s="7">
        <v>954304</v>
      </c>
      <c r="E5329" s="8" t="s">
        <v>5294</v>
      </c>
      <c r="F5329" s="12"/>
      <c r="G5329" s="10"/>
      <c r="H5329" s="11">
        <v>80400</v>
      </c>
      <c r="I5329" s="18">
        <f t="shared" si="83"/>
        <v>90948.479999999996</v>
      </c>
    </row>
    <row r="5330" spans="1:9" ht="45" x14ac:dyDescent="0.15">
      <c r="A5330" s="7">
        <v>4354</v>
      </c>
      <c r="B5330" s="96"/>
      <c r="C5330" s="95"/>
      <c r="D5330" s="7">
        <v>954305</v>
      </c>
      <c r="E5330" s="8" t="s">
        <v>5295</v>
      </c>
      <c r="F5330" s="9" t="s">
        <v>5296</v>
      </c>
      <c r="G5330" s="10"/>
      <c r="H5330" s="11">
        <v>204400</v>
      </c>
      <c r="I5330" s="18">
        <f t="shared" si="83"/>
        <v>231217.28</v>
      </c>
    </row>
    <row r="5331" spans="1:9" ht="15.75" customHeight="1" x14ac:dyDescent="0.15">
      <c r="A5331" s="7">
        <v>4355</v>
      </c>
      <c r="B5331" s="96"/>
      <c r="C5331" s="95"/>
      <c r="D5331" s="7">
        <v>954307</v>
      </c>
      <c r="E5331" s="8" t="s">
        <v>5297</v>
      </c>
      <c r="F5331" s="12"/>
      <c r="G5331" s="10"/>
      <c r="H5331" s="11">
        <v>33100</v>
      </c>
      <c r="I5331" s="18">
        <f t="shared" si="83"/>
        <v>37442.720000000001</v>
      </c>
    </row>
    <row r="5332" spans="1:9" ht="15" customHeight="1" x14ac:dyDescent="0.15">
      <c r="A5332" s="83">
        <v>4356</v>
      </c>
      <c r="B5332" s="96"/>
      <c r="C5332" s="95"/>
      <c r="D5332" s="83">
        <v>954311</v>
      </c>
      <c r="E5332" s="87" t="s">
        <v>5298</v>
      </c>
      <c r="F5332" s="9" t="s">
        <v>5299</v>
      </c>
      <c r="G5332" s="84"/>
      <c r="H5332" s="85">
        <v>405700</v>
      </c>
      <c r="I5332" s="18">
        <f t="shared" si="83"/>
        <v>458927.83999999997</v>
      </c>
    </row>
    <row r="5333" spans="1:9" ht="99" x14ac:dyDescent="0.15">
      <c r="A5333" s="83"/>
      <c r="B5333" s="96"/>
      <c r="C5333" s="95"/>
      <c r="D5333" s="83"/>
      <c r="E5333" s="87"/>
      <c r="F5333" s="9" t="s">
        <v>5300</v>
      </c>
      <c r="G5333" s="84"/>
      <c r="H5333" s="85"/>
      <c r="I5333" s="18">
        <f t="shared" si="83"/>
        <v>0</v>
      </c>
    </row>
    <row r="5334" spans="1:9" x14ac:dyDescent="0.15">
      <c r="A5334" s="7">
        <v>4357</v>
      </c>
      <c r="B5334" s="96"/>
      <c r="C5334" s="95"/>
      <c r="D5334" s="7">
        <v>954312</v>
      </c>
      <c r="E5334" s="8" t="s">
        <v>5301</v>
      </c>
      <c r="F5334" s="9" t="s">
        <v>5302</v>
      </c>
      <c r="G5334" s="10"/>
      <c r="H5334" s="11">
        <v>16600</v>
      </c>
      <c r="I5334" s="18">
        <f t="shared" si="83"/>
        <v>18777.919999999998</v>
      </c>
    </row>
    <row r="5335" spans="1:9" ht="18" x14ac:dyDescent="0.15">
      <c r="A5335" s="7">
        <v>4358</v>
      </c>
      <c r="B5335" s="96"/>
      <c r="C5335" s="95"/>
      <c r="D5335" s="7">
        <v>954313</v>
      </c>
      <c r="E5335" s="8" t="s">
        <v>5303</v>
      </c>
      <c r="F5335" s="9" t="s">
        <v>5304</v>
      </c>
      <c r="G5335" s="10"/>
      <c r="H5335" s="11">
        <v>32200</v>
      </c>
      <c r="I5335" s="18">
        <f t="shared" si="83"/>
        <v>36424.639999999999</v>
      </c>
    </row>
    <row r="5336" spans="1:9" ht="15.75" customHeight="1" x14ac:dyDescent="0.15">
      <c r="A5336" s="7">
        <v>4359</v>
      </c>
      <c r="B5336" s="96"/>
      <c r="C5336" s="95"/>
      <c r="D5336" s="7">
        <v>954314</v>
      </c>
      <c r="E5336" s="8" t="s">
        <v>5305</v>
      </c>
      <c r="F5336" s="9" t="s">
        <v>5306</v>
      </c>
      <c r="G5336" s="10"/>
      <c r="H5336" s="11">
        <v>32200</v>
      </c>
      <c r="I5336" s="18">
        <f t="shared" si="83"/>
        <v>36424.639999999999</v>
      </c>
    </row>
    <row r="5337" spans="1:9" ht="18" x14ac:dyDescent="0.15">
      <c r="A5337" s="83">
        <v>4360</v>
      </c>
      <c r="B5337" s="96"/>
      <c r="C5337" s="95"/>
      <c r="D5337" s="83">
        <v>954401</v>
      </c>
      <c r="E5337" s="87" t="s">
        <v>5307</v>
      </c>
      <c r="F5337" s="9" t="s">
        <v>5308</v>
      </c>
      <c r="G5337" s="84"/>
      <c r="H5337" s="85">
        <v>459900</v>
      </c>
      <c r="I5337" s="18">
        <f t="shared" si="83"/>
        <v>520238.88</v>
      </c>
    </row>
    <row r="5338" spans="1:9" ht="15.75" customHeight="1" x14ac:dyDescent="0.15">
      <c r="A5338" s="83"/>
      <c r="B5338" s="96"/>
      <c r="C5338" s="95"/>
      <c r="D5338" s="83"/>
      <c r="E5338" s="87"/>
      <c r="F5338" s="9" t="s">
        <v>5309</v>
      </c>
      <c r="G5338" s="84"/>
      <c r="H5338" s="85"/>
      <c r="I5338" s="18">
        <f t="shared" si="83"/>
        <v>0</v>
      </c>
    </row>
    <row r="5339" spans="1:9" ht="63" x14ac:dyDescent="0.15">
      <c r="A5339" s="83">
        <v>4361</v>
      </c>
      <c r="B5339" s="96"/>
      <c r="C5339" s="95"/>
      <c r="D5339" s="83">
        <v>954402</v>
      </c>
      <c r="E5339" s="87" t="s">
        <v>5310</v>
      </c>
      <c r="F5339" s="9" t="s">
        <v>5311</v>
      </c>
      <c r="G5339" s="84"/>
      <c r="H5339" s="85">
        <v>209600</v>
      </c>
      <c r="I5339" s="18">
        <f t="shared" si="83"/>
        <v>237099.51999999999</v>
      </c>
    </row>
    <row r="5340" spans="1:9" ht="15.75" customHeight="1" x14ac:dyDescent="0.15">
      <c r="A5340" s="83"/>
      <c r="B5340" s="96"/>
      <c r="C5340" s="95"/>
      <c r="D5340" s="83"/>
      <c r="E5340" s="87"/>
      <c r="F5340" s="9" t="s">
        <v>5312</v>
      </c>
      <c r="G5340" s="84"/>
      <c r="H5340" s="85"/>
      <c r="I5340" s="18">
        <f t="shared" si="83"/>
        <v>0</v>
      </c>
    </row>
    <row r="5341" spans="1:9" ht="15" customHeight="1" x14ac:dyDescent="0.15">
      <c r="A5341" s="83">
        <v>4362</v>
      </c>
      <c r="B5341" s="96"/>
      <c r="C5341" s="95"/>
      <c r="D5341" s="83">
        <v>954403</v>
      </c>
      <c r="E5341" s="87" t="s">
        <v>5313</v>
      </c>
      <c r="F5341" s="9" t="s">
        <v>5314</v>
      </c>
      <c r="G5341" s="84"/>
      <c r="H5341" s="85">
        <v>459900</v>
      </c>
      <c r="I5341" s="18">
        <f t="shared" si="83"/>
        <v>520238.88</v>
      </c>
    </row>
    <row r="5342" spans="1:9" ht="36" x14ac:dyDescent="0.15">
      <c r="A5342" s="83"/>
      <c r="B5342" s="96"/>
      <c r="C5342" s="95"/>
      <c r="D5342" s="83"/>
      <c r="E5342" s="87"/>
      <c r="F5342" s="9" t="s">
        <v>5315</v>
      </c>
      <c r="G5342" s="84"/>
      <c r="H5342" s="85"/>
      <c r="I5342" s="18">
        <f t="shared" si="83"/>
        <v>0</v>
      </c>
    </row>
    <row r="5343" spans="1:9" ht="36" x14ac:dyDescent="0.15">
      <c r="A5343" s="83">
        <v>4363</v>
      </c>
      <c r="B5343" s="96"/>
      <c r="C5343" s="95"/>
      <c r="D5343" s="83">
        <v>954405</v>
      </c>
      <c r="E5343" s="87" t="s">
        <v>5316</v>
      </c>
      <c r="F5343" s="9" t="s">
        <v>5317</v>
      </c>
      <c r="G5343" s="84"/>
      <c r="H5343" s="85">
        <v>885960</v>
      </c>
      <c r="I5343" s="18">
        <f t="shared" si="83"/>
        <v>1002197.952</v>
      </c>
    </row>
    <row r="5344" spans="1:9" ht="90" x14ac:dyDescent="0.15">
      <c r="A5344" s="83"/>
      <c r="B5344" s="96"/>
      <c r="C5344" s="95"/>
      <c r="D5344" s="83"/>
      <c r="E5344" s="87"/>
      <c r="F5344" s="9" t="s">
        <v>5318</v>
      </c>
      <c r="G5344" s="84"/>
      <c r="H5344" s="85"/>
      <c r="I5344" s="18">
        <f t="shared" si="83"/>
        <v>0</v>
      </c>
    </row>
    <row r="5345" spans="1:9" ht="15" customHeight="1" x14ac:dyDescent="0.15">
      <c r="A5345" s="83"/>
      <c r="B5345" s="96"/>
      <c r="C5345" s="95"/>
      <c r="D5345" s="83"/>
      <c r="E5345" s="87"/>
      <c r="F5345" s="9" t="s">
        <v>5319</v>
      </c>
      <c r="G5345" s="84"/>
      <c r="H5345" s="85"/>
      <c r="I5345" s="18">
        <f t="shared" si="83"/>
        <v>0</v>
      </c>
    </row>
    <row r="5346" spans="1:9" ht="15" customHeight="1" x14ac:dyDescent="0.15">
      <c r="A5346" s="83"/>
      <c r="B5346" s="96"/>
      <c r="C5346" s="95"/>
      <c r="D5346" s="83"/>
      <c r="E5346" s="87"/>
      <c r="F5346" s="9" t="s">
        <v>5320</v>
      </c>
      <c r="G5346" s="84"/>
      <c r="H5346" s="85"/>
      <c r="I5346" s="18">
        <f t="shared" si="83"/>
        <v>0</v>
      </c>
    </row>
    <row r="5347" spans="1:9" ht="15" customHeight="1" x14ac:dyDescent="0.15">
      <c r="A5347" s="83"/>
      <c r="B5347" s="96"/>
      <c r="C5347" s="95"/>
      <c r="D5347" s="83"/>
      <c r="E5347" s="87"/>
      <c r="F5347" s="9" t="s">
        <v>5321</v>
      </c>
      <c r="G5347" s="84"/>
      <c r="H5347" s="85"/>
      <c r="I5347" s="18">
        <f t="shared" si="83"/>
        <v>0</v>
      </c>
    </row>
    <row r="5348" spans="1:9" ht="15.75" customHeight="1" x14ac:dyDescent="0.15">
      <c r="A5348" s="83"/>
      <c r="B5348" s="96"/>
      <c r="C5348" s="95"/>
      <c r="D5348" s="83"/>
      <c r="E5348" s="87"/>
      <c r="F5348" s="9" t="s">
        <v>5322</v>
      </c>
      <c r="G5348" s="84"/>
      <c r="H5348" s="85"/>
      <c r="I5348" s="18">
        <f t="shared" si="83"/>
        <v>0</v>
      </c>
    </row>
    <row r="5349" spans="1:9" ht="15.75" customHeight="1" x14ac:dyDescent="0.15">
      <c r="A5349" s="7">
        <v>4364</v>
      </c>
      <c r="B5349" s="96"/>
      <c r="C5349" s="95"/>
      <c r="D5349" s="7">
        <v>954601</v>
      </c>
      <c r="E5349" s="8" t="s">
        <v>5323</v>
      </c>
      <c r="F5349" s="9" t="s">
        <v>5324</v>
      </c>
      <c r="G5349" s="10"/>
      <c r="H5349" s="11">
        <v>79600</v>
      </c>
      <c r="I5349" s="18">
        <f t="shared" si="83"/>
        <v>90043.520000000004</v>
      </c>
    </row>
    <row r="5350" spans="1:9" ht="15.75" customHeight="1" x14ac:dyDescent="0.15">
      <c r="A5350" s="7">
        <v>4365</v>
      </c>
      <c r="B5350" s="96"/>
      <c r="C5350" s="95"/>
      <c r="D5350" s="7">
        <v>954602</v>
      </c>
      <c r="E5350" s="8" t="s">
        <v>5325</v>
      </c>
      <c r="F5350" s="9" t="s">
        <v>5326</v>
      </c>
      <c r="G5350" s="10"/>
      <c r="H5350" s="11">
        <v>210900</v>
      </c>
      <c r="I5350" s="18">
        <f t="shared" si="83"/>
        <v>238570.08</v>
      </c>
    </row>
    <row r="5351" spans="1:9" ht="45" x14ac:dyDescent="0.15">
      <c r="A5351" s="7">
        <v>4366</v>
      </c>
      <c r="B5351" s="96"/>
      <c r="C5351" s="95"/>
      <c r="D5351" s="7">
        <v>954610</v>
      </c>
      <c r="E5351" s="8" t="s">
        <v>5327</v>
      </c>
      <c r="F5351" s="9" t="s">
        <v>5328</v>
      </c>
      <c r="G5351" s="10"/>
      <c r="H5351" s="11">
        <v>37300</v>
      </c>
      <c r="I5351" s="18">
        <f t="shared" si="83"/>
        <v>42193.760000000002</v>
      </c>
    </row>
    <row r="5352" spans="1:9" ht="15" customHeight="1" x14ac:dyDescent="0.15">
      <c r="A5352" s="83">
        <v>4367</v>
      </c>
      <c r="B5352" s="96"/>
      <c r="C5352" s="95"/>
      <c r="D5352" s="83">
        <v>954624</v>
      </c>
      <c r="E5352" s="87" t="s">
        <v>5329</v>
      </c>
      <c r="F5352" s="9" t="s">
        <v>5330</v>
      </c>
      <c r="G5352" s="84"/>
      <c r="H5352" s="85">
        <v>190350</v>
      </c>
      <c r="I5352" s="18">
        <f t="shared" si="83"/>
        <v>215323.91999999998</v>
      </c>
    </row>
    <row r="5353" spans="1:9" ht="27" x14ac:dyDescent="0.15">
      <c r="A5353" s="83"/>
      <c r="B5353" s="96"/>
      <c r="C5353" s="95"/>
      <c r="D5353" s="83"/>
      <c r="E5353" s="87"/>
      <c r="F5353" s="9" t="s">
        <v>5331</v>
      </c>
      <c r="G5353" s="84"/>
      <c r="H5353" s="85"/>
      <c r="I5353" s="18">
        <f t="shared" si="83"/>
        <v>0</v>
      </c>
    </row>
    <row r="5354" spans="1:9" ht="72" x14ac:dyDescent="0.15">
      <c r="A5354" s="83">
        <v>4368</v>
      </c>
      <c r="B5354" s="96"/>
      <c r="C5354" s="95"/>
      <c r="D5354" s="83">
        <v>954625</v>
      </c>
      <c r="E5354" s="87" t="s">
        <v>5332</v>
      </c>
      <c r="F5354" s="9" t="s">
        <v>5333</v>
      </c>
      <c r="G5354" s="84"/>
      <c r="H5354" s="85">
        <v>204400</v>
      </c>
      <c r="I5354" s="18">
        <f t="shared" si="83"/>
        <v>231217.28</v>
      </c>
    </row>
    <row r="5355" spans="1:9" ht="18" x14ac:dyDescent="0.15">
      <c r="A5355" s="83"/>
      <c r="B5355" s="96"/>
      <c r="C5355" s="95"/>
      <c r="D5355" s="83"/>
      <c r="E5355" s="87"/>
      <c r="F5355" s="9" t="s">
        <v>5334</v>
      </c>
      <c r="G5355" s="84"/>
      <c r="H5355" s="85"/>
      <c r="I5355" s="18">
        <f t="shared" si="83"/>
        <v>0</v>
      </c>
    </row>
    <row r="5356" spans="1:9" ht="18" x14ac:dyDescent="0.15">
      <c r="A5356" s="83"/>
      <c r="B5356" s="96"/>
      <c r="C5356" s="95"/>
      <c r="D5356" s="83"/>
      <c r="E5356" s="87"/>
      <c r="F5356" s="9" t="s">
        <v>5335</v>
      </c>
      <c r="G5356" s="84"/>
      <c r="H5356" s="85"/>
      <c r="I5356" s="18">
        <f t="shared" si="83"/>
        <v>0</v>
      </c>
    </row>
    <row r="5357" spans="1:9" ht="18" x14ac:dyDescent="0.15">
      <c r="A5357" s="83">
        <v>4369</v>
      </c>
      <c r="B5357" s="96"/>
      <c r="C5357" s="95"/>
      <c r="D5357" s="83">
        <v>954626</v>
      </c>
      <c r="E5357" s="87" t="s">
        <v>5336</v>
      </c>
      <c r="F5357" s="9" t="s">
        <v>5337</v>
      </c>
      <c r="G5357" s="84"/>
      <c r="H5357" s="85">
        <v>126300</v>
      </c>
      <c r="I5357" s="18">
        <f t="shared" si="83"/>
        <v>142870.56</v>
      </c>
    </row>
    <row r="5358" spans="1:9" ht="36" x14ac:dyDescent="0.15">
      <c r="A5358" s="83"/>
      <c r="B5358" s="96"/>
      <c r="C5358" s="95"/>
      <c r="D5358" s="83"/>
      <c r="E5358" s="87"/>
      <c r="F5358" s="9" t="s">
        <v>5338</v>
      </c>
      <c r="G5358" s="84"/>
      <c r="H5358" s="85"/>
      <c r="I5358" s="18">
        <f t="shared" si="83"/>
        <v>0</v>
      </c>
    </row>
    <row r="5359" spans="1:9" ht="18" x14ac:dyDescent="0.15">
      <c r="A5359" s="83"/>
      <c r="B5359" s="96"/>
      <c r="C5359" s="95"/>
      <c r="D5359" s="83"/>
      <c r="E5359" s="87"/>
      <c r="F5359" s="9" t="s">
        <v>5339</v>
      </c>
      <c r="G5359" s="84"/>
      <c r="H5359" s="85"/>
      <c r="I5359" s="18">
        <f t="shared" si="83"/>
        <v>0</v>
      </c>
    </row>
    <row r="5360" spans="1:9" ht="18" x14ac:dyDescent="0.15">
      <c r="A5360" s="83">
        <v>4370</v>
      </c>
      <c r="B5360" s="96"/>
      <c r="C5360" s="95"/>
      <c r="D5360" s="83">
        <v>954627</v>
      </c>
      <c r="E5360" s="8" t="s">
        <v>5340</v>
      </c>
      <c r="F5360" s="90"/>
      <c r="G5360" s="84"/>
      <c r="H5360" s="85">
        <v>126300</v>
      </c>
      <c r="I5360" s="18">
        <f t="shared" si="83"/>
        <v>142870.56</v>
      </c>
    </row>
    <row r="5361" spans="1:9" x14ac:dyDescent="0.15">
      <c r="A5361" s="83"/>
      <c r="B5361" s="96"/>
      <c r="C5361" s="95"/>
      <c r="D5361" s="83"/>
      <c r="E5361" s="8" t="s">
        <v>5341</v>
      </c>
      <c r="F5361" s="90"/>
      <c r="G5361" s="84"/>
      <c r="H5361" s="85"/>
      <c r="I5361" s="18">
        <f t="shared" si="83"/>
        <v>0</v>
      </c>
    </row>
    <row r="5362" spans="1:9" ht="18" x14ac:dyDescent="0.15">
      <c r="A5362" s="7">
        <v>4371</v>
      </c>
      <c r="B5362" s="96"/>
      <c r="C5362" s="95"/>
      <c r="D5362" s="7">
        <v>954628</v>
      </c>
      <c r="E5362" s="8" t="s">
        <v>5342</v>
      </c>
      <c r="F5362" s="12"/>
      <c r="G5362" s="10"/>
      <c r="H5362" s="11">
        <v>126300</v>
      </c>
      <c r="I5362" s="18">
        <f t="shared" si="83"/>
        <v>142870.56</v>
      </c>
    </row>
    <row r="5363" spans="1:9" ht="18" x14ac:dyDescent="0.15">
      <c r="A5363" s="7">
        <v>4372</v>
      </c>
      <c r="B5363" s="96"/>
      <c r="C5363" s="95"/>
      <c r="D5363" s="7">
        <v>954630</v>
      </c>
      <c r="E5363" s="8" t="s">
        <v>5343</v>
      </c>
      <c r="F5363" s="9" t="s">
        <v>5344</v>
      </c>
      <c r="G5363" s="10"/>
      <c r="H5363" s="11">
        <v>249200</v>
      </c>
      <c r="I5363" s="18">
        <f t="shared" si="83"/>
        <v>281895.03999999998</v>
      </c>
    </row>
    <row r="5364" spans="1:9" ht="18" x14ac:dyDescent="0.15">
      <c r="A5364" s="83">
        <v>4373</v>
      </c>
      <c r="B5364" s="96"/>
      <c r="C5364" s="95"/>
      <c r="D5364" s="83">
        <v>954631</v>
      </c>
      <c r="E5364" s="8" t="s">
        <v>5345</v>
      </c>
      <c r="F5364" s="86" t="s">
        <v>5347</v>
      </c>
      <c r="G5364" s="84"/>
      <c r="H5364" s="85">
        <v>261200</v>
      </c>
      <c r="I5364" s="18">
        <f t="shared" si="83"/>
        <v>295469.44</v>
      </c>
    </row>
    <row r="5365" spans="1:9" ht="15.75" customHeight="1" x14ac:dyDescent="0.15">
      <c r="A5365" s="83"/>
      <c r="B5365" s="96"/>
      <c r="C5365" s="95"/>
      <c r="D5365" s="83"/>
      <c r="E5365" s="8" t="s">
        <v>5346</v>
      </c>
      <c r="F5365" s="86"/>
      <c r="G5365" s="84"/>
      <c r="H5365" s="85"/>
      <c r="I5365" s="18">
        <f t="shared" si="83"/>
        <v>0</v>
      </c>
    </row>
    <row r="5366" spans="1:9" ht="27" x14ac:dyDescent="0.15">
      <c r="A5366" s="83">
        <v>4374</v>
      </c>
      <c r="B5366" s="96"/>
      <c r="C5366" s="95"/>
      <c r="D5366" s="83">
        <v>954632</v>
      </c>
      <c r="E5366" s="87" t="s">
        <v>5348</v>
      </c>
      <c r="F5366" s="9" t="s">
        <v>5349</v>
      </c>
      <c r="G5366" s="84"/>
      <c r="H5366" s="85">
        <v>153800</v>
      </c>
      <c r="I5366" s="18">
        <f t="shared" si="83"/>
        <v>173978.56</v>
      </c>
    </row>
    <row r="5367" spans="1:9" ht="18" x14ac:dyDescent="0.15">
      <c r="A5367" s="83"/>
      <c r="B5367" s="96"/>
      <c r="C5367" s="95"/>
      <c r="D5367" s="83"/>
      <c r="E5367" s="87"/>
      <c r="F5367" s="9" t="s">
        <v>5350</v>
      </c>
      <c r="G5367" s="84"/>
      <c r="H5367" s="85"/>
      <c r="I5367" s="18">
        <f t="shared" si="83"/>
        <v>0</v>
      </c>
    </row>
    <row r="5368" spans="1:9" ht="18" x14ac:dyDescent="0.15">
      <c r="A5368" s="83"/>
      <c r="B5368" s="96"/>
      <c r="C5368" s="95"/>
      <c r="D5368" s="83"/>
      <c r="E5368" s="87"/>
      <c r="F5368" s="9" t="s">
        <v>5351</v>
      </c>
      <c r="G5368" s="84"/>
      <c r="H5368" s="85"/>
      <c r="I5368" s="18">
        <f t="shared" si="83"/>
        <v>0</v>
      </c>
    </row>
    <row r="5369" spans="1:9" ht="18" x14ac:dyDescent="0.15">
      <c r="A5369" s="7">
        <v>4375</v>
      </c>
      <c r="B5369" s="96"/>
      <c r="C5369" s="95"/>
      <c r="D5369" s="7">
        <v>954801</v>
      </c>
      <c r="E5369" s="8" t="s">
        <v>5352</v>
      </c>
      <c r="F5369" s="9" t="s">
        <v>5353</v>
      </c>
      <c r="G5369" s="10"/>
      <c r="H5369" s="11">
        <v>31900</v>
      </c>
      <c r="I5369" s="18">
        <f t="shared" si="83"/>
        <v>36085.279999999999</v>
      </c>
    </row>
    <row r="5370" spans="1:9" ht="18" x14ac:dyDescent="0.15">
      <c r="A5370" s="83">
        <v>4376</v>
      </c>
      <c r="B5370" s="96"/>
      <c r="C5370" s="95"/>
      <c r="D5370" s="83">
        <v>954802</v>
      </c>
      <c r="E5370" s="87" t="s">
        <v>5354</v>
      </c>
      <c r="F5370" s="9" t="s">
        <v>5355</v>
      </c>
      <c r="G5370" s="84"/>
      <c r="H5370" s="85">
        <v>286900</v>
      </c>
      <c r="I5370" s="18">
        <f t="shared" si="83"/>
        <v>324541.28000000003</v>
      </c>
    </row>
    <row r="5371" spans="1:9" ht="15.75" customHeight="1" x14ac:dyDescent="0.15">
      <c r="A5371" s="83"/>
      <c r="B5371" s="96"/>
      <c r="C5371" s="95"/>
      <c r="D5371" s="83"/>
      <c r="E5371" s="87"/>
      <c r="F5371" s="9" t="s">
        <v>5356</v>
      </c>
      <c r="G5371" s="84"/>
      <c r="H5371" s="85"/>
      <c r="I5371" s="18">
        <f t="shared" si="83"/>
        <v>0</v>
      </c>
    </row>
    <row r="5372" spans="1:9" ht="18" x14ac:dyDescent="0.15">
      <c r="A5372" s="7">
        <v>4377</v>
      </c>
      <c r="B5372" s="96"/>
      <c r="C5372" s="95"/>
      <c r="D5372" s="7">
        <v>954803</v>
      </c>
      <c r="E5372" s="8" t="s">
        <v>5357</v>
      </c>
      <c r="F5372" s="9" t="s">
        <v>5358</v>
      </c>
      <c r="G5372" s="10"/>
      <c r="H5372" s="11">
        <v>852300</v>
      </c>
      <c r="I5372" s="18">
        <f t="shared" si="83"/>
        <v>964121.76</v>
      </c>
    </row>
    <row r="5373" spans="1:9" ht="18" x14ac:dyDescent="0.15">
      <c r="A5373" s="83">
        <v>4378</v>
      </c>
      <c r="B5373" s="96"/>
      <c r="C5373" s="95"/>
      <c r="D5373" s="83">
        <v>954804</v>
      </c>
      <c r="E5373" s="87" t="s">
        <v>5359</v>
      </c>
      <c r="F5373" s="9" t="s">
        <v>5360</v>
      </c>
      <c r="G5373" s="84"/>
      <c r="H5373" s="85">
        <v>15180300</v>
      </c>
      <c r="I5373" s="18">
        <f t="shared" si="83"/>
        <v>17171955.359999999</v>
      </c>
    </row>
    <row r="5374" spans="1:9" ht="99" x14ac:dyDescent="0.15">
      <c r="A5374" s="83"/>
      <c r="B5374" s="96"/>
      <c r="C5374" s="95"/>
      <c r="D5374" s="83"/>
      <c r="E5374" s="87"/>
      <c r="F5374" s="9" t="s">
        <v>5361</v>
      </c>
      <c r="G5374" s="84"/>
      <c r="H5374" s="85"/>
      <c r="I5374" s="18">
        <f t="shared" si="83"/>
        <v>0</v>
      </c>
    </row>
    <row r="5375" spans="1:9" ht="15" customHeight="1" x14ac:dyDescent="0.15">
      <c r="A5375" s="83"/>
      <c r="B5375" s="96"/>
      <c r="C5375" s="95"/>
      <c r="D5375" s="83"/>
      <c r="E5375" s="87"/>
      <c r="F5375" s="9" t="s">
        <v>5362</v>
      </c>
      <c r="G5375" s="84"/>
      <c r="H5375" s="85"/>
      <c r="I5375" s="18">
        <f t="shared" si="83"/>
        <v>0</v>
      </c>
    </row>
    <row r="5376" spans="1:9" ht="18" x14ac:dyDescent="0.15">
      <c r="A5376" s="83"/>
      <c r="B5376" s="96"/>
      <c r="C5376" s="95"/>
      <c r="D5376" s="83"/>
      <c r="E5376" s="87"/>
      <c r="F5376" s="9" t="s">
        <v>5363</v>
      </c>
      <c r="G5376" s="84"/>
      <c r="H5376" s="85"/>
      <c r="I5376" s="18">
        <f t="shared" si="83"/>
        <v>0</v>
      </c>
    </row>
    <row r="5377" spans="1:9" ht="18" x14ac:dyDescent="0.15">
      <c r="A5377" s="83"/>
      <c r="B5377" s="96"/>
      <c r="C5377" s="95"/>
      <c r="D5377" s="83"/>
      <c r="E5377" s="87"/>
      <c r="F5377" s="9" t="s">
        <v>5364</v>
      </c>
      <c r="G5377" s="84"/>
      <c r="H5377" s="85"/>
      <c r="I5377" s="18">
        <f t="shared" si="83"/>
        <v>0</v>
      </c>
    </row>
    <row r="5378" spans="1:9" ht="27" x14ac:dyDescent="0.15">
      <c r="A5378" s="83"/>
      <c r="B5378" s="96"/>
      <c r="C5378" s="95"/>
      <c r="D5378" s="83"/>
      <c r="E5378" s="87"/>
      <c r="F5378" s="9" t="s">
        <v>5365</v>
      </c>
      <c r="G5378" s="84"/>
      <c r="H5378" s="85"/>
      <c r="I5378" s="18">
        <f t="shared" si="83"/>
        <v>0</v>
      </c>
    </row>
    <row r="5379" spans="1:9" ht="27" x14ac:dyDescent="0.15">
      <c r="A5379" s="83"/>
      <c r="B5379" s="96"/>
      <c r="C5379" s="95"/>
      <c r="D5379" s="83"/>
      <c r="E5379" s="87"/>
      <c r="F5379" s="9" t="s">
        <v>5366</v>
      </c>
      <c r="G5379" s="84"/>
      <c r="H5379" s="85"/>
      <c r="I5379" s="18">
        <f t="shared" si="83"/>
        <v>0</v>
      </c>
    </row>
    <row r="5380" spans="1:9" ht="18" x14ac:dyDescent="0.15">
      <c r="A5380" s="83"/>
      <c r="B5380" s="96"/>
      <c r="C5380" s="95"/>
      <c r="D5380" s="83"/>
      <c r="E5380" s="87"/>
      <c r="F5380" s="9" t="s">
        <v>5367</v>
      </c>
      <c r="G5380" s="84"/>
      <c r="H5380" s="85"/>
      <c r="I5380" s="18">
        <f t="shared" si="83"/>
        <v>0</v>
      </c>
    </row>
    <row r="5381" spans="1:9" ht="15" customHeight="1" x14ac:dyDescent="0.15">
      <c r="A5381" s="83"/>
      <c r="B5381" s="96"/>
      <c r="C5381" s="95"/>
      <c r="D5381" s="83"/>
      <c r="E5381" s="87"/>
      <c r="F5381" s="9" t="s">
        <v>5368</v>
      </c>
      <c r="G5381" s="84"/>
      <c r="H5381" s="85"/>
      <c r="I5381" s="18">
        <f t="shared" ref="I5381:I5444" si="84">+(H5381*13.12%)+H5381</f>
        <v>0</v>
      </c>
    </row>
    <row r="5382" spans="1:9" ht="15" customHeight="1" x14ac:dyDescent="0.15">
      <c r="A5382" s="83"/>
      <c r="B5382" s="96"/>
      <c r="C5382" s="95"/>
      <c r="D5382" s="83"/>
      <c r="E5382" s="87"/>
      <c r="F5382" s="9" t="s">
        <v>5369</v>
      </c>
      <c r="G5382" s="84"/>
      <c r="H5382" s="85"/>
      <c r="I5382" s="18">
        <f t="shared" si="84"/>
        <v>0</v>
      </c>
    </row>
    <row r="5383" spans="1:9" ht="15" customHeight="1" x14ac:dyDescent="0.15">
      <c r="A5383" s="83"/>
      <c r="B5383" s="96"/>
      <c r="C5383" s="95"/>
      <c r="D5383" s="83"/>
      <c r="E5383" s="87"/>
      <c r="F5383" s="9" t="s">
        <v>5370</v>
      </c>
      <c r="G5383" s="84"/>
      <c r="H5383" s="85"/>
      <c r="I5383" s="18">
        <f t="shared" si="84"/>
        <v>0</v>
      </c>
    </row>
    <row r="5384" spans="1:9" ht="15" customHeight="1" x14ac:dyDescent="0.15">
      <c r="A5384" s="83"/>
      <c r="B5384" s="96"/>
      <c r="C5384" s="95"/>
      <c r="D5384" s="83"/>
      <c r="E5384" s="87"/>
      <c r="F5384" s="9" t="s">
        <v>5371</v>
      </c>
      <c r="G5384" s="84"/>
      <c r="H5384" s="85"/>
      <c r="I5384" s="18">
        <f t="shared" si="84"/>
        <v>0</v>
      </c>
    </row>
    <row r="5385" spans="1:9" ht="15" customHeight="1" x14ac:dyDescent="0.15">
      <c r="A5385" s="83"/>
      <c r="B5385" s="96"/>
      <c r="C5385" s="95"/>
      <c r="D5385" s="83"/>
      <c r="E5385" s="87"/>
      <c r="F5385" s="9" t="s">
        <v>5372</v>
      </c>
      <c r="G5385" s="84"/>
      <c r="H5385" s="85"/>
      <c r="I5385" s="18">
        <f t="shared" si="84"/>
        <v>0</v>
      </c>
    </row>
    <row r="5386" spans="1:9" ht="15" customHeight="1" x14ac:dyDescent="0.15">
      <c r="A5386" s="83"/>
      <c r="B5386" s="96"/>
      <c r="C5386" s="95"/>
      <c r="D5386" s="83"/>
      <c r="E5386" s="87"/>
      <c r="F5386" s="9" t="s">
        <v>5373</v>
      </c>
      <c r="G5386" s="84"/>
      <c r="H5386" s="85"/>
      <c r="I5386" s="18">
        <f t="shared" si="84"/>
        <v>0</v>
      </c>
    </row>
    <row r="5387" spans="1:9" ht="18" x14ac:dyDescent="0.15">
      <c r="A5387" s="83"/>
      <c r="B5387" s="96"/>
      <c r="C5387" s="95"/>
      <c r="D5387" s="83"/>
      <c r="E5387" s="87"/>
      <c r="F5387" s="9" t="s">
        <v>5374</v>
      </c>
      <c r="G5387" s="84"/>
      <c r="H5387" s="85"/>
      <c r="I5387" s="18">
        <f t="shared" si="84"/>
        <v>0</v>
      </c>
    </row>
    <row r="5388" spans="1:9" ht="18" x14ac:dyDescent="0.15">
      <c r="A5388" s="83"/>
      <c r="B5388" s="96"/>
      <c r="C5388" s="95"/>
      <c r="D5388" s="83"/>
      <c r="E5388" s="87"/>
      <c r="F5388" s="9" t="s">
        <v>5375</v>
      </c>
      <c r="G5388" s="84"/>
      <c r="H5388" s="85"/>
      <c r="I5388" s="18">
        <f t="shared" si="84"/>
        <v>0</v>
      </c>
    </row>
    <row r="5389" spans="1:9" ht="18" x14ac:dyDescent="0.15">
      <c r="A5389" s="83"/>
      <c r="B5389" s="96"/>
      <c r="C5389" s="95"/>
      <c r="D5389" s="83"/>
      <c r="E5389" s="87"/>
      <c r="F5389" s="9" t="s">
        <v>5376</v>
      </c>
      <c r="G5389" s="84"/>
      <c r="H5389" s="85"/>
      <c r="I5389" s="18">
        <f t="shared" si="84"/>
        <v>0</v>
      </c>
    </row>
    <row r="5390" spans="1:9" ht="27" x14ac:dyDescent="0.15">
      <c r="A5390" s="83"/>
      <c r="B5390" s="96"/>
      <c r="C5390" s="95"/>
      <c r="D5390" s="83"/>
      <c r="E5390" s="87"/>
      <c r="F5390" s="9" t="s">
        <v>5377</v>
      </c>
      <c r="G5390" s="84"/>
      <c r="H5390" s="85"/>
      <c r="I5390" s="18">
        <f t="shared" si="84"/>
        <v>0</v>
      </c>
    </row>
    <row r="5391" spans="1:9" ht="45" x14ac:dyDescent="0.15">
      <c r="A5391" s="83"/>
      <c r="B5391" s="96"/>
      <c r="C5391" s="95"/>
      <c r="D5391" s="83"/>
      <c r="E5391" s="87"/>
      <c r="F5391" s="9" t="s">
        <v>5378</v>
      </c>
      <c r="G5391" s="84"/>
      <c r="H5391" s="85"/>
      <c r="I5391" s="18">
        <f t="shared" si="84"/>
        <v>0</v>
      </c>
    </row>
    <row r="5392" spans="1:9" ht="45" x14ac:dyDescent="0.15">
      <c r="A5392" s="7">
        <v>4379</v>
      </c>
      <c r="B5392" s="96"/>
      <c r="C5392" s="95"/>
      <c r="D5392" s="7">
        <v>954903</v>
      </c>
      <c r="E5392" s="8" t="s">
        <v>5379</v>
      </c>
      <c r="F5392" s="9" t="s">
        <v>5380</v>
      </c>
      <c r="G5392" s="10"/>
      <c r="H5392" s="11">
        <v>632200</v>
      </c>
      <c r="I5392" s="18">
        <f t="shared" si="84"/>
        <v>715144.64</v>
      </c>
    </row>
    <row r="5393" spans="1:9" ht="15" customHeight="1" x14ac:dyDescent="0.15">
      <c r="A5393" s="83">
        <v>4380</v>
      </c>
      <c r="B5393" s="96"/>
      <c r="C5393" s="95"/>
      <c r="D5393" s="88">
        <v>954904</v>
      </c>
      <c r="E5393" s="87" t="s">
        <v>5381</v>
      </c>
      <c r="F5393" s="9" t="s">
        <v>5382</v>
      </c>
      <c r="G5393" s="84"/>
      <c r="H5393" s="85">
        <v>316200</v>
      </c>
      <c r="I5393" s="18">
        <f t="shared" si="84"/>
        <v>357685.44</v>
      </c>
    </row>
    <row r="5394" spans="1:9" ht="54" x14ac:dyDescent="0.15">
      <c r="A5394" s="83"/>
      <c r="B5394" s="96"/>
      <c r="C5394" s="95"/>
      <c r="D5394" s="88"/>
      <c r="E5394" s="87"/>
      <c r="F5394" s="9" t="s">
        <v>5383</v>
      </c>
      <c r="G5394" s="84"/>
      <c r="H5394" s="85"/>
      <c r="I5394" s="18">
        <f t="shared" si="84"/>
        <v>0</v>
      </c>
    </row>
    <row r="5395" spans="1:9" ht="18" x14ac:dyDescent="0.15">
      <c r="A5395" s="83">
        <v>4381</v>
      </c>
      <c r="B5395" s="96"/>
      <c r="C5395" s="95"/>
      <c r="D5395" s="88">
        <v>961601</v>
      </c>
      <c r="E5395" s="87" t="s">
        <v>5384</v>
      </c>
      <c r="F5395" s="9" t="s">
        <v>5385</v>
      </c>
      <c r="G5395" s="84"/>
      <c r="H5395" s="85">
        <v>31700</v>
      </c>
      <c r="I5395" s="18">
        <f t="shared" si="84"/>
        <v>35859.040000000001</v>
      </c>
    </row>
    <row r="5396" spans="1:9" ht="15" customHeight="1" x14ac:dyDescent="0.15">
      <c r="A5396" s="83"/>
      <c r="B5396" s="96"/>
      <c r="C5396" s="95"/>
      <c r="D5396" s="88"/>
      <c r="E5396" s="87"/>
      <c r="F5396" s="9" t="s">
        <v>5386</v>
      </c>
      <c r="G5396" s="84"/>
      <c r="H5396" s="85"/>
      <c r="I5396" s="18">
        <f t="shared" si="84"/>
        <v>0</v>
      </c>
    </row>
    <row r="5397" spans="1:9" ht="27" x14ac:dyDescent="0.15">
      <c r="A5397" s="83"/>
      <c r="B5397" s="96"/>
      <c r="C5397" s="95"/>
      <c r="D5397" s="88"/>
      <c r="E5397" s="87"/>
      <c r="F5397" s="9" t="s">
        <v>5387</v>
      </c>
      <c r="G5397" s="84"/>
      <c r="H5397" s="85"/>
      <c r="I5397" s="18">
        <f t="shared" si="84"/>
        <v>0</v>
      </c>
    </row>
    <row r="5398" spans="1:9" ht="18" x14ac:dyDescent="0.15">
      <c r="A5398" s="83"/>
      <c r="B5398" s="96"/>
      <c r="C5398" s="95"/>
      <c r="D5398" s="88"/>
      <c r="E5398" s="87"/>
      <c r="F5398" s="9" t="s">
        <v>5388</v>
      </c>
      <c r="G5398" s="84"/>
      <c r="H5398" s="85"/>
      <c r="I5398" s="18">
        <f t="shared" si="84"/>
        <v>0</v>
      </c>
    </row>
    <row r="5399" spans="1:9" ht="18" x14ac:dyDescent="0.15">
      <c r="A5399" s="83"/>
      <c r="B5399" s="96"/>
      <c r="C5399" s="95"/>
      <c r="D5399" s="88"/>
      <c r="E5399" s="87"/>
      <c r="F5399" s="9" t="s">
        <v>5389</v>
      </c>
      <c r="G5399" s="84"/>
      <c r="H5399" s="85"/>
      <c r="I5399" s="18">
        <f t="shared" si="84"/>
        <v>0</v>
      </c>
    </row>
    <row r="5400" spans="1:9" ht="36" x14ac:dyDescent="0.15">
      <c r="A5400" s="7">
        <v>4382</v>
      </c>
      <c r="B5400" s="96"/>
      <c r="C5400" s="95"/>
      <c r="D5400" s="13">
        <v>962400</v>
      </c>
      <c r="E5400" s="8" t="s">
        <v>5390</v>
      </c>
      <c r="F5400" s="9" t="s">
        <v>5391</v>
      </c>
      <c r="G5400" s="10"/>
      <c r="H5400" s="11">
        <v>53900</v>
      </c>
      <c r="I5400" s="18">
        <f t="shared" si="84"/>
        <v>60971.68</v>
      </c>
    </row>
    <row r="5401" spans="1:9" x14ac:dyDescent="0.15">
      <c r="A5401" s="7">
        <v>4383</v>
      </c>
      <c r="B5401" s="96"/>
      <c r="C5401" s="95"/>
      <c r="D5401" s="13">
        <v>963300</v>
      </c>
      <c r="E5401" s="8" t="s">
        <v>5392</v>
      </c>
      <c r="F5401" s="12"/>
      <c r="G5401" s="10"/>
      <c r="H5401" s="11">
        <v>88400</v>
      </c>
      <c r="I5401" s="18">
        <f t="shared" si="84"/>
        <v>99998.080000000002</v>
      </c>
    </row>
    <row r="5402" spans="1:9" x14ac:dyDescent="0.15">
      <c r="A5402" s="7">
        <v>4384</v>
      </c>
      <c r="B5402" s="96"/>
      <c r="C5402" s="95"/>
      <c r="D5402" s="13">
        <v>963900</v>
      </c>
      <c r="E5402" s="8" t="s">
        <v>5393</v>
      </c>
      <c r="F5402" s="12"/>
      <c r="G5402" s="10"/>
      <c r="H5402" s="11">
        <v>19300</v>
      </c>
      <c r="I5402" s="18">
        <f t="shared" si="84"/>
        <v>21832.16</v>
      </c>
    </row>
    <row r="5403" spans="1:9" ht="15.75" customHeight="1" x14ac:dyDescent="0.15">
      <c r="A5403" s="7">
        <v>4385</v>
      </c>
      <c r="B5403" s="96"/>
      <c r="C5403" s="95"/>
      <c r="D5403" s="13">
        <v>964900</v>
      </c>
      <c r="E5403" s="8" t="s">
        <v>5394</v>
      </c>
      <c r="F5403" s="12"/>
      <c r="G5403" s="10"/>
      <c r="H5403" s="11">
        <v>379200</v>
      </c>
      <c r="I5403" s="18">
        <f t="shared" si="84"/>
        <v>428951.03999999998</v>
      </c>
    </row>
    <row r="5404" spans="1:9" ht="135" x14ac:dyDescent="0.15">
      <c r="A5404" s="7">
        <v>4386</v>
      </c>
      <c r="B5404" s="96"/>
      <c r="C5404" s="95"/>
      <c r="D5404" s="13">
        <v>970200</v>
      </c>
      <c r="E5404" s="8" t="s">
        <v>5395</v>
      </c>
      <c r="F5404" s="9" t="s">
        <v>5396</v>
      </c>
      <c r="G5404" s="10"/>
      <c r="H5404" s="11">
        <v>503300</v>
      </c>
      <c r="I5404" s="18">
        <f t="shared" si="84"/>
        <v>569332.96</v>
      </c>
    </row>
    <row r="5405" spans="1:9" ht="18" x14ac:dyDescent="0.15">
      <c r="A5405" s="83">
        <v>4387</v>
      </c>
      <c r="B5405" s="96"/>
      <c r="C5405" s="95"/>
      <c r="D5405" s="88">
        <v>974100</v>
      </c>
      <c r="E5405" s="8" t="s">
        <v>5397</v>
      </c>
      <c r="F5405" s="90"/>
      <c r="G5405" s="84"/>
      <c r="H5405" s="85">
        <v>90300</v>
      </c>
      <c r="I5405" s="18">
        <f t="shared" si="84"/>
        <v>102147.36</v>
      </c>
    </row>
    <row r="5406" spans="1:9" ht="15.75" customHeight="1" x14ac:dyDescent="0.15">
      <c r="A5406" s="83"/>
      <c r="B5406" s="96"/>
      <c r="C5406" s="95"/>
      <c r="D5406" s="88"/>
      <c r="E5406" s="8" t="s">
        <v>5398</v>
      </c>
      <c r="F5406" s="90"/>
      <c r="G5406" s="84"/>
      <c r="H5406" s="85"/>
      <c r="I5406" s="18">
        <f t="shared" si="84"/>
        <v>0</v>
      </c>
    </row>
    <row r="5407" spans="1:9" ht="18" x14ac:dyDescent="0.15">
      <c r="A5407" s="83">
        <v>4388</v>
      </c>
      <c r="B5407" s="96"/>
      <c r="C5407" s="95"/>
      <c r="D5407" s="88">
        <v>976301</v>
      </c>
      <c r="E5407" s="87" t="s">
        <v>5399</v>
      </c>
      <c r="F5407" s="9" t="s">
        <v>5400</v>
      </c>
      <c r="G5407" s="84"/>
      <c r="H5407" s="85">
        <v>51500</v>
      </c>
      <c r="I5407" s="18">
        <f t="shared" si="84"/>
        <v>58256.800000000003</v>
      </c>
    </row>
    <row r="5408" spans="1:9" ht="15" customHeight="1" x14ac:dyDescent="0.15">
      <c r="A5408" s="83"/>
      <c r="B5408" s="96"/>
      <c r="C5408" s="95"/>
      <c r="D5408" s="88"/>
      <c r="E5408" s="87"/>
      <c r="F5408" s="9" t="s">
        <v>5401</v>
      </c>
      <c r="G5408" s="84"/>
      <c r="H5408" s="85"/>
      <c r="I5408" s="18">
        <f t="shared" si="84"/>
        <v>0</v>
      </c>
    </row>
    <row r="5409" spans="1:9" ht="15" customHeight="1" x14ac:dyDescent="0.15">
      <c r="A5409" s="83"/>
      <c r="B5409" s="96"/>
      <c r="C5409" s="95"/>
      <c r="D5409" s="88"/>
      <c r="E5409" s="87"/>
      <c r="F5409" s="9" t="s">
        <v>5402</v>
      </c>
      <c r="G5409" s="84"/>
      <c r="H5409" s="85"/>
      <c r="I5409" s="18">
        <f t="shared" si="84"/>
        <v>0</v>
      </c>
    </row>
    <row r="5410" spans="1:9" ht="27" x14ac:dyDescent="0.15">
      <c r="A5410" s="83"/>
      <c r="B5410" s="96"/>
      <c r="C5410" s="95"/>
      <c r="D5410" s="88"/>
      <c r="E5410" s="87"/>
      <c r="F5410" s="9" t="s">
        <v>5387</v>
      </c>
      <c r="G5410" s="84"/>
      <c r="H5410" s="85"/>
      <c r="I5410" s="18">
        <f t="shared" si="84"/>
        <v>0</v>
      </c>
    </row>
    <row r="5411" spans="1:9" ht="18" x14ac:dyDescent="0.15">
      <c r="A5411" s="83"/>
      <c r="B5411" s="96"/>
      <c r="C5411" s="95"/>
      <c r="D5411" s="88"/>
      <c r="E5411" s="87"/>
      <c r="F5411" s="9" t="s">
        <v>5403</v>
      </c>
      <c r="G5411" s="84"/>
      <c r="H5411" s="85"/>
      <c r="I5411" s="18">
        <f t="shared" si="84"/>
        <v>0</v>
      </c>
    </row>
    <row r="5412" spans="1:9" ht="18" x14ac:dyDescent="0.15">
      <c r="A5412" s="83"/>
      <c r="B5412" s="96"/>
      <c r="C5412" s="95"/>
      <c r="D5412" s="88"/>
      <c r="E5412" s="87"/>
      <c r="F5412" s="9" t="s">
        <v>5404</v>
      </c>
      <c r="G5412" s="84"/>
      <c r="H5412" s="85"/>
      <c r="I5412" s="18">
        <f t="shared" si="84"/>
        <v>0</v>
      </c>
    </row>
    <row r="5413" spans="1:9" ht="27" x14ac:dyDescent="0.15">
      <c r="A5413" s="83">
        <v>4389</v>
      </c>
      <c r="B5413" s="96"/>
      <c r="C5413" s="95"/>
      <c r="D5413" s="88">
        <v>976501</v>
      </c>
      <c r="E5413" s="87" t="s">
        <v>5405</v>
      </c>
      <c r="F5413" s="9" t="s">
        <v>5406</v>
      </c>
      <c r="G5413" s="84"/>
      <c r="H5413" s="85">
        <v>79400</v>
      </c>
      <c r="I5413" s="18">
        <f t="shared" si="84"/>
        <v>89817.279999999999</v>
      </c>
    </row>
    <row r="5414" spans="1:9" ht="15.75" customHeight="1" x14ac:dyDescent="0.15">
      <c r="A5414" s="83"/>
      <c r="B5414" s="96"/>
      <c r="C5414" s="95"/>
      <c r="D5414" s="88"/>
      <c r="E5414" s="87"/>
      <c r="F5414" s="9" t="s">
        <v>5407</v>
      </c>
      <c r="G5414" s="84"/>
      <c r="H5414" s="85"/>
      <c r="I5414" s="18">
        <f t="shared" si="84"/>
        <v>0</v>
      </c>
    </row>
    <row r="5415" spans="1:9" ht="18" x14ac:dyDescent="0.15">
      <c r="A5415" s="83">
        <v>4390</v>
      </c>
      <c r="B5415" s="96"/>
      <c r="C5415" s="95"/>
      <c r="D5415" s="88">
        <v>991501</v>
      </c>
      <c r="E5415" s="87" t="s">
        <v>5408</v>
      </c>
      <c r="F5415" s="9" t="s">
        <v>5409</v>
      </c>
      <c r="G5415" s="84"/>
      <c r="H5415" s="85">
        <v>31900</v>
      </c>
      <c r="I5415" s="18">
        <f t="shared" si="84"/>
        <v>36085.279999999999</v>
      </c>
    </row>
    <row r="5416" spans="1:9" ht="15.75" customHeight="1" x14ac:dyDescent="0.15">
      <c r="A5416" s="83"/>
      <c r="B5416" s="96"/>
      <c r="C5416" s="95"/>
      <c r="D5416" s="88"/>
      <c r="E5416" s="87"/>
      <c r="F5416" s="9" t="s">
        <v>5410</v>
      </c>
      <c r="G5416" s="84"/>
      <c r="H5416" s="85"/>
      <c r="I5416" s="18">
        <f t="shared" si="84"/>
        <v>0</v>
      </c>
    </row>
    <row r="5417" spans="1:9" ht="18" x14ac:dyDescent="0.15">
      <c r="A5417" s="7">
        <v>4391</v>
      </c>
      <c r="B5417" s="96"/>
      <c r="C5417" s="95"/>
      <c r="D5417" s="13">
        <v>996101</v>
      </c>
      <c r="E5417" s="8" t="s">
        <v>5411</v>
      </c>
      <c r="F5417" s="12"/>
      <c r="G5417" s="10"/>
      <c r="H5417" s="11">
        <v>573090</v>
      </c>
      <c r="I5417" s="18">
        <f t="shared" si="84"/>
        <v>648279.40800000005</v>
      </c>
    </row>
    <row r="5418" spans="1:9" ht="15.75" customHeight="1" x14ac:dyDescent="0.15">
      <c r="A5418" s="7">
        <v>4392</v>
      </c>
      <c r="B5418" s="96"/>
      <c r="C5418" s="95"/>
      <c r="D5418" s="13">
        <v>998303</v>
      </c>
      <c r="E5418" s="8" t="s">
        <v>5412</v>
      </c>
      <c r="F5418" s="12"/>
      <c r="G5418" s="10"/>
      <c r="H5418" s="11">
        <v>73800</v>
      </c>
      <c r="I5418" s="18">
        <f t="shared" si="84"/>
        <v>83482.559999999998</v>
      </c>
    </row>
    <row r="5419" spans="1:9" ht="15.75" customHeight="1" x14ac:dyDescent="0.15">
      <c r="A5419" s="7">
        <v>4393</v>
      </c>
      <c r="B5419" s="96"/>
      <c r="C5419" s="95"/>
      <c r="D5419" s="13">
        <v>998304</v>
      </c>
      <c r="E5419" s="8" t="s">
        <v>5413</v>
      </c>
      <c r="F5419" s="12"/>
      <c r="G5419" s="10"/>
      <c r="H5419" s="11">
        <v>73800</v>
      </c>
      <c r="I5419" s="18">
        <f t="shared" si="84"/>
        <v>83482.559999999998</v>
      </c>
    </row>
    <row r="5420" spans="1:9" ht="36" x14ac:dyDescent="0.15">
      <c r="A5420" s="7">
        <v>4394</v>
      </c>
      <c r="B5420" s="96"/>
      <c r="C5420" s="95"/>
      <c r="D5420" s="13">
        <v>998701</v>
      </c>
      <c r="E5420" s="8" t="s">
        <v>5414</v>
      </c>
      <c r="F5420" s="9" t="s">
        <v>5415</v>
      </c>
      <c r="G5420" s="10"/>
      <c r="H5420" s="11">
        <v>433400</v>
      </c>
      <c r="I5420" s="18">
        <f t="shared" si="84"/>
        <v>490262.08</v>
      </c>
    </row>
    <row r="5421" spans="1:9" ht="36" x14ac:dyDescent="0.15">
      <c r="A5421" s="7">
        <v>4395</v>
      </c>
      <c r="B5421" s="96"/>
      <c r="C5421" s="95"/>
      <c r="D5421" s="13">
        <v>998702</v>
      </c>
      <c r="E5421" s="8" t="s">
        <v>5416</v>
      </c>
      <c r="F5421" s="9" t="s">
        <v>5415</v>
      </c>
      <c r="G5421" s="10"/>
      <c r="H5421" s="11">
        <v>252000</v>
      </c>
      <c r="I5421" s="18">
        <f t="shared" si="84"/>
        <v>285062.40000000002</v>
      </c>
    </row>
    <row r="5422" spans="1:9" ht="18" x14ac:dyDescent="0.15">
      <c r="A5422" s="7">
        <v>4396</v>
      </c>
      <c r="B5422" s="96"/>
      <c r="C5422" s="95"/>
      <c r="D5422" s="13">
        <v>3000141</v>
      </c>
      <c r="E5422" s="8" t="s">
        <v>5417</v>
      </c>
      <c r="F5422" s="12"/>
      <c r="G5422" s="10"/>
      <c r="H5422" s="11">
        <v>541800</v>
      </c>
      <c r="I5422" s="18">
        <f t="shared" si="84"/>
        <v>612884.16</v>
      </c>
    </row>
    <row r="5423" spans="1:9" ht="18" x14ac:dyDescent="0.15">
      <c r="A5423" s="7">
        <v>4397</v>
      </c>
      <c r="B5423" s="96"/>
      <c r="C5423" s="95"/>
      <c r="D5423" s="13">
        <v>3000181</v>
      </c>
      <c r="E5423" s="8" t="s">
        <v>5418</v>
      </c>
      <c r="F5423" s="12"/>
      <c r="G5423" s="10"/>
      <c r="H5423" s="11">
        <v>898100</v>
      </c>
      <c r="I5423" s="18">
        <f t="shared" si="84"/>
        <v>1015930.72</v>
      </c>
    </row>
    <row r="5424" spans="1:9" ht="18" x14ac:dyDescent="0.15">
      <c r="A5424" s="7">
        <v>4398</v>
      </c>
      <c r="B5424" s="96"/>
      <c r="C5424" s="95"/>
      <c r="D5424" s="13">
        <v>3000221</v>
      </c>
      <c r="E5424" s="8" t="s">
        <v>5419</v>
      </c>
      <c r="F5424" s="12"/>
      <c r="G5424" s="10"/>
      <c r="H5424" s="11">
        <v>898100</v>
      </c>
      <c r="I5424" s="18">
        <f t="shared" si="84"/>
        <v>1015930.72</v>
      </c>
    </row>
    <row r="5425" spans="1:9" ht="18" x14ac:dyDescent="0.15">
      <c r="A5425" s="7">
        <v>4399</v>
      </c>
      <c r="B5425" s="96"/>
      <c r="C5425" s="95"/>
      <c r="D5425" s="7">
        <v>3000231</v>
      </c>
      <c r="E5425" s="8" t="s">
        <v>5420</v>
      </c>
      <c r="F5425" s="12"/>
      <c r="G5425" s="10"/>
      <c r="H5425" s="11">
        <v>1084000</v>
      </c>
      <c r="I5425" s="18">
        <f t="shared" si="84"/>
        <v>1226220.8</v>
      </c>
    </row>
    <row r="5426" spans="1:9" ht="18" x14ac:dyDescent="0.15">
      <c r="A5426" s="7">
        <v>4400</v>
      </c>
      <c r="B5426" s="96"/>
      <c r="C5426" s="95"/>
      <c r="D5426" s="7">
        <v>3000232</v>
      </c>
      <c r="E5426" s="8" t="s">
        <v>5421</v>
      </c>
      <c r="F5426" s="12"/>
      <c r="G5426" s="10"/>
      <c r="H5426" s="11">
        <v>325200</v>
      </c>
      <c r="I5426" s="18">
        <f t="shared" si="84"/>
        <v>367866.24</v>
      </c>
    </row>
    <row r="5427" spans="1:9" ht="18" x14ac:dyDescent="0.15">
      <c r="A5427" s="7">
        <v>4401</v>
      </c>
      <c r="B5427" s="96"/>
      <c r="C5427" s="95"/>
      <c r="D5427" s="7">
        <v>3000351</v>
      </c>
      <c r="E5427" s="8" t="s">
        <v>5422</v>
      </c>
      <c r="F5427" s="12"/>
      <c r="G5427" s="10"/>
      <c r="H5427" s="11">
        <v>774500</v>
      </c>
      <c r="I5427" s="18">
        <f t="shared" si="84"/>
        <v>876114.4</v>
      </c>
    </row>
    <row r="5428" spans="1:9" ht="18" x14ac:dyDescent="0.15">
      <c r="A5428" s="7">
        <v>4402</v>
      </c>
      <c r="B5428" s="96"/>
      <c r="C5428" s="95"/>
      <c r="D5428" s="7">
        <v>3077013</v>
      </c>
      <c r="E5428" s="8" t="s">
        <v>5423</v>
      </c>
      <c r="F5428" s="12"/>
      <c r="G5428" s="10"/>
      <c r="H5428" s="11">
        <v>216600</v>
      </c>
      <c r="I5428" s="18">
        <f t="shared" si="84"/>
        <v>245017.91999999998</v>
      </c>
    </row>
    <row r="5429" spans="1:9" ht="18" x14ac:dyDescent="0.15">
      <c r="A5429" s="7">
        <v>4403</v>
      </c>
      <c r="B5429" s="96"/>
      <c r="C5429" s="95"/>
      <c r="D5429" s="7">
        <v>3077014</v>
      </c>
      <c r="E5429" s="8" t="s">
        <v>5424</v>
      </c>
      <c r="F5429" s="12"/>
      <c r="G5429" s="10"/>
      <c r="H5429" s="11">
        <v>1072600</v>
      </c>
      <c r="I5429" s="18">
        <f t="shared" si="84"/>
        <v>1213325.1200000001</v>
      </c>
    </row>
    <row r="5430" spans="1:9" ht="18" x14ac:dyDescent="0.15">
      <c r="A5430" s="7">
        <v>4404</v>
      </c>
      <c r="B5430" s="96"/>
      <c r="C5430" s="95"/>
      <c r="D5430" s="7">
        <v>3077015</v>
      </c>
      <c r="E5430" s="8" t="s">
        <v>5425</v>
      </c>
      <c r="F5430" s="12"/>
      <c r="G5430" s="10"/>
      <c r="H5430" s="11">
        <v>640700</v>
      </c>
      <c r="I5430" s="18">
        <f t="shared" si="84"/>
        <v>724759.84</v>
      </c>
    </row>
    <row r="5431" spans="1:9" ht="15.75" customHeight="1" x14ac:dyDescent="0.15">
      <c r="A5431" s="7">
        <v>4405</v>
      </c>
      <c r="B5431" s="96"/>
      <c r="C5431" s="95"/>
      <c r="D5431" s="7">
        <v>3077016</v>
      </c>
      <c r="E5431" s="8" t="s">
        <v>5426</v>
      </c>
      <c r="F5431" s="12"/>
      <c r="G5431" s="10"/>
      <c r="H5431" s="11">
        <v>497900</v>
      </c>
      <c r="I5431" s="18">
        <f t="shared" si="84"/>
        <v>563224.48</v>
      </c>
    </row>
    <row r="5432" spans="1:9" ht="18" x14ac:dyDescent="0.15">
      <c r="A5432" s="7">
        <v>4406</v>
      </c>
      <c r="B5432" s="96"/>
      <c r="C5432" s="95"/>
      <c r="D5432" s="7">
        <v>3077018</v>
      </c>
      <c r="E5432" s="8" t="s">
        <v>5427</v>
      </c>
      <c r="F5432" s="12"/>
      <c r="G5432" s="10"/>
      <c r="H5432" s="11">
        <v>617100</v>
      </c>
      <c r="I5432" s="18">
        <f t="shared" si="84"/>
        <v>698063.52</v>
      </c>
    </row>
    <row r="5433" spans="1:9" ht="18" x14ac:dyDescent="0.15">
      <c r="A5433" s="83">
        <v>4407</v>
      </c>
      <c r="B5433" s="96"/>
      <c r="C5433" s="95"/>
      <c r="D5433" s="83">
        <v>3077019</v>
      </c>
      <c r="E5433" s="8" t="s">
        <v>5428</v>
      </c>
      <c r="F5433" s="86" t="s">
        <v>5430</v>
      </c>
      <c r="G5433" s="84"/>
      <c r="H5433" s="85">
        <v>293900</v>
      </c>
      <c r="I5433" s="18">
        <f t="shared" si="84"/>
        <v>332459.68</v>
      </c>
    </row>
    <row r="5434" spans="1:9" ht="15.75" customHeight="1" x14ac:dyDescent="0.15">
      <c r="A5434" s="83"/>
      <c r="B5434" s="96"/>
      <c r="C5434" s="95"/>
      <c r="D5434" s="83"/>
      <c r="E5434" s="8" t="s">
        <v>5429</v>
      </c>
      <c r="F5434" s="86"/>
      <c r="G5434" s="84"/>
      <c r="H5434" s="85"/>
      <c r="I5434" s="18">
        <f t="shared" si="84"/>
        <v>0</v>
      </c>
    </row>
    <row r="5435" spans="1:9" ht="18" x14ac:dyDescent="0.15">
      <c r="A5435" s="7">
        <v>4408</v>
      </c>
      <c r="B5435" s="96"/>
      <c r="C5435" s="95"/>
      <c r="D5435" s="7">
        <v>3077021</v>
      </c>
      <c r="E5435" s="8" t="s">
        <v>5431</v>
      </c>
      <c r="F5435" s="12"/>
      <c r="G5435" s="10"/>
      <c r="H5435" s="11">
        <v>938100</v>
      </c>
      <c r="I5435" s="18">
        <f t="shared" si="84"/>
        <v>1061178.72</v>
      </c>
    </row>
    <row r="5436" spans="1:9" ht="18" x14ac:dyDescent="0.15">
      <c r="A5436" s="7">
        <v>4409</v>
      </c>
      <c r="B5436" s="96"/>
      <c r="C5436" s="95"/>
      <c r="D5436" s="7">
        <v>3077026</v>
      </c>
      <c r="E5436" s="8" t="s">
        <v>5432</v>
      </c>
      <c r="F5436" s="12"/>
      <c r="G5436" s="10"/>
      <c r="H5436" s="11">
        <v>327200</v>
      </c>
      <c r="I5436" s="18">
        <f t="shared" si="84"/>
        <v>370128.64000000001</v>
      </c>
    </row>
    <row r="5437" spans="1:9" ht="18" x14ac:dyDescent="0.15">
      <c r="A5437" s="7">
        <v>4410</v>
      </c>
      <c r="B5437" s="96"/>
      <c r="C5437" s="95"/>
      <c r="D5437" s="7">
        <v>3077027</v>
      </c>
      <c r="E5437" s="8" t="s">
        <v>5433</v>
      </c>
      <c r="F5437" s="12"/>
      <c r="G5437" s="10"/>
      <c r="H5437" s="11">
        <v>392300</v>
      </c>
      <c r="I5437" s="18">
        <f t="shared" si="84"/>
        <v>443769.76</v>
      </c>
    </row>
    <row r="5438" spans="1:9" ht="18" x14ac:dyDescent="0.15">
      <c r="A5438" s="7">
        <v>4411</v>
      </c>
      <c r="B5438" s="96"/>
      <c r="C5438" s="95"/>
      <c r="D5438" s="7">
        <v>3077029</v>
      </c>
      <c r="E5438" s="8" t="s">
        <v>5434</v>
      </c>
      <c r="F5438" s="12"/>
      <c r="G5438" s="10"/>
      <c r="H5438" s="11">
        <v>180600</v>
      </c>
      <c r="I5438" s="18">
        <f t="shared" si="84"/>
        <v>204294.72</v>
      </c>
    </row>
    <row r="5439" spans="1:9" ht="18" x14ac:dyDescent="0.15">
      <c r="A5439" s="83">
        <v>4412</v>
      </c>
      <c r="B5439" s="96"/>
      <c r="C5439" s="95"/>
      <c r="D5439" s="83">
        <v>3077030</v>
      </c>
      <c r="E5439" s="8" t="s">
        <v>5435</v>
      </c>
      <c r="F5439" s="90"/>
      <c r="G5439" s="84"/>
      <c r="H5439" s="85">
        <v>387000</v>
      </c>
      <c r="I5439" s="18">
        <f t="shared" si="84"/>
        <v>437774.4</v>
      </c>
    </row>
    <row r="5440" spans="1:9" ht="15.75" customHeight="1" x14ac:dyDescent="0.15">
      <c r="A5440" s="83"/>
      <c r="B5440" s="96"/>
      <c r="C5440" s="95"/>
      <c r="D5440" s="83"/>
      <c r="E5440" s="8" t="s">
        <v>5436</v>
      </c>
      <c r="F5440" s="90"/>
      <c r="G5440" s="84"/>
      <c r="H5440" s="85"/>
      <c r="I5440" s="18">
        <f t="shared" si="84"/>
        <v>0</v>
      </c>
    </row>
    <row r="5441" spans="1:9" ht="36" x14ac:dyDescent="0.15">
      <c r="A5441" s="83">
        <v>4413</v>
      </c>
      <c r="B5441" s="96"/>
      <c r="C5441" s="95"/>
      <c r="D5441" s="83">
        <v>3077033</v>
      </c>
      <c r="E5441" s="87" t="s">
        <v>5437</v>
      </c>
      <c r="F5441" s="9" t="s">
        <v>5438</v>
      </c>
      <c r="G5441" s="84"/>
      <c r="H5441" s="85">
        <v>477000</v>
      </c>
      <c r="I5441" s="18">
        <f t="shared" si="84"/>
        <v>539582.4</v>
      </c>
    </row>
    <row r="5442" spans="1:9" ht="18" x14ac:dyDescent="0.15">
      <c r="A5442" s="83"/>
      <c r="B5442" s="96"/>
      <c r="C5442" s="95"/>
      <c r="D5442" s="83"/>
      <c r="E5442" s="87"/>
      <c r="F5442" s="9" t="s">
        <v>5439</v>
      </c>
      <c r="G5442" s="84"/>
      <c r="H5442" s="85"/>
      <c r="I5442" s="18">
        <f t="shared" si="84"/>
        <v>0</v>
      </c>
    </row>
    <row r="5443" spans="1:9" ht="36" x14ac:dyDescent="0.15">
      <c r="A5443" s="83"/>
      <c r="B5443" s="96"/>
      <c r="C5443" s="95"/>
      <c r="D5443" s="83"/>
      <c r="E5443" s="87"/>
      <c r="F5443" s="9" t="s">
        <v>5440</v>
      </c>
      <c r="G5443" s="84"/>
      <c r="H5443" s="85"/>
      <c r="I5443" s="18">
        <f t="shared" si="84"/>
        <v>0</v>
      </c>
    </row>
    <row r="5444" spans="1:9" ht="18" x14ac:dyDescent="0.15">
      <c r="A5444" s="83">
        <v>4414</v>
      </c>
      <c r="B5444" s="96"/>
      <c r="C5444" s="95"/>
      <c r="D5444" s="83">
        <v>3077036</v>
      </c>
      <c r="E5444" s="87" t="s">
        <v>5441</v>
      </c>
      <c r="F5444" s="9" t="s">
        <v>5442</v>
      </c>
      <c r="G5444" s="84"/>
      <c r="H5444" s="85">
        <v>407300</v>
      </c>
      <c r="I5444" s="18">
        <f t="shared" si="84"/>
        <v>460737.76</v>
      </c>
    </row>
    <row r="5445" spans="1:9" ht="15.75" customHeight="1" x14ac:dyDescent="0.15">
      <c r="A5445" s="83"/>
      <c r="B5445" s="96"/>
      <c r="C5445" s="95"/>
      <c r="D5445" s="83"/>
      <c r="E5445" s="87"/>
      <c r="F5445" s="9" t="s">
        <v>5443</v>
      </c>
      <c r="G5445" s="84"/>
      <c r="H5445" s="85"/>
      <c r="I5445" s="18">
        <f t="shared" ref="I5445:I5508" si="85">+(H5445*13.12%)+H5445</f>
        <v>0</v>
      </c>
    </row>
    <row r="5446" spans="1:9" ht="36" x14ac:dyDescent="0.15">
      <c r="A5446" s="7">
        <v>4415</v>
      </c>
      <c r="B5446" s="96"/>
      <c r="C5446" s="95"/>
      <c r="D5446" s="7">
        <v>3077042</v>
      </c>
      <c r="E5446" s="8" t="s">
        <v>5444</v>
      </c>
      <c r="F5446" s="9" t="s">
        <v>5445</v>
      </c>
      <c r="G5446" s="10"/>
      <c r="H5446" s="11">
        <v>130900</v>
      </c>
      <c r="I5446" s="18">
        <f t="shared" si="85"/>
        <v>148074.07999999999</v>
      </c>
    </row>
    <row r="5447" spans="1:9" ht="36" x14ac:dyDescent="0.15">
      <c r="A5447" s="83">
        <v>4416</v>
      </c>
      <c r="B5447" s="96"/>
      <c r="C5447" s="95"/>
      <c r="D5447" s="83">
        <v>3077050</v>
      </c>
      <c r="E5447" s="87" t="s">
        <v>5446</v>
      </c>
      <c r="F5447" s="9" t="s">
        <v>5447</v>
      </c>
      <c r="G5447" s="84"/>
      <c r="H5447" s="85">
        <v>574800</v>
      </c>
      <c r="I5447" s="18">
        <f t="shared" si="85"/>
        <v>650213.76</v>
      </c>
    </row>
    <row r="5448" spans="1:9" ht="18" x14ac:dyDescent="0.15">
      <c r="A5448" s="83"/>
      <c r="B5448" s="96"/>
      <c r="C5448" s="95"/>
      <c r="D5448" s="83"/>
      <c r="E5448" s="87"/>
      <c r="F5448" s="9" t="s">
        <v>5448</v>
      </c>
      <c r="G5448" s="84"/>
      <c r="H5448" s="85"/>
      <c r="I5448" s="18">
        <f t="shared" si="85"/>
        <v>0</v>
      </c>
    </row>
    <row r="5449" spans="1:9" ht="36" x14ac:dyDescent="0.15">
      <c r="A5449" s="7">
        <v>4417</v>
      </c>
      <c r="B5449" s="96"/>
      <c r="C5449" s="95"/>
      <c r="D5449" s="7">
        <v>3995011</v>
      </c>
      <c r="E5449" s="8" t="s">
        <v>5449</v>
      </c>
      <c r="F5449" s="9" t="s">
        <v>5450</v>
      </c>
      <c r="G5449" s="10"/>
      <c r="H5449" s="11">
        <v>533700</v>
      </c>
      <c r="I5449" s="18">
        <f t="shared" si="85"/>
        <v>603721.43999999994</v>
      </c>
    </row>
    <row r="5450" spans="1:9" ht="63" x14ac:dyDescent="0.15">
      <c r="A5450" s="83">
        <v>4418</v>
      </c>
      <c r="B5450" s="96"/>
      <c r="C5450" s="95"/>
      <c r="D5450" s="83">
        <v>3998042</v>
      </c>
      <c r="E5450" s="87" t="s">
        <v>5451</v>
      </c>
      <c r="F5450" s="9" t="s">
        <v>5452</v>
      </c>
      <c r="G5450" s="84"/>
      <c r="H5450" s="85">
        <v>4604200</v>
      </c>
      <c r="I5450" s="18">
        <f t="shared" si="85"/>
        <v>5208271.04</v>
      </c>
    </row>
    <row r="5451" spans="1:9" ht="15.75" customHeight="1" x14ac:dyDescent="0.15">
      <c r="A5451" s="83"/>
      <c r="B5451" s="96"/>
      <c r="C5451" s="95"/>
      <c r="D5451" s="83"/>
      <c r="E5451" s="87"/>
      <c r="F5451" s="9" t="s">
        <v>5453</v>
      </c>
      <c r="G5451" s="84"/>
      <c r="H5451" s="85"/>
      <c r="I5451" s="18">
        <f t="shared" si="85"/>
        <v>0</v>
      </c>
    </row>
    <row r="5452" spans="1:9" ht="108" x14ac:dyDescent="0.15">
      <c r="A5452" s="7">
        <v>4419</v>
      </c>
      <c r="B5452" s="96"/>
      <c r="C5452" s="95"/>
      <c r="D5452" s="7">
        <v>3998043</v>
      </c>
      <c r="E5452" s="8" t="s">
        <v>5454</v>
      </c>
      <c r="F5452" s="9" t="s">
        <v>5455</v>
      </c>
      <c r="G5452" s="10"/>
      <c r="H5452" s="11">
        <v>5924400</v>
      </c>
      <c r="I5452" s="18">
        <f t="shared" si="85"/>
        <v>6701681.2800000003</v>
      </c>
    </row>
    <row r="5453" spans="1:9" ht="18" x14ac:dyDescent="0.15">
      <c r="A5453" s="83">
        <v>4420</v>
      </c>
      <c r="B5453" s="96"/>
      <c r="C5453" s="95"/>
      <c r="D5453" s="83">
        <v>7210201</v>
      </c>
      <c r="E5453" s="87" t="s">
        <v>5456</v>
      </c>
      <c r="F5453" s="9" t="s">
        <v>5457</v>
      </c>
      <c r="G5453" s="84"/>
      <c r="H5453" s="85">
        <v>187790</v>
      </c>
      <c r="I5453" s="18">
        <f t="shared" si="85"/>
        <v>212428.04800000001</v>
      </c>
    </row>
    <row r="5454" spans="1:9" ht="15.75" customHeight="1" x14ac:dyDescent="0.15">
      <c r="A5454" s="83"/>
      <c r="B5454" s="96"/>
      <c r="C5454" s="95"/>
      <c r="D5454" s="83"/>
      <c r="E5454" s="87"/>
      <c r="F5454" s="9" t="s">
        <v>5458</v>
      </c>
      <c r="G5454" s="84"/>
      <c r="H5454" s="85"/>
      <c r="I5454" s="18">
        <f t="shared" si="85"/>
        <v>0</v>
      </c>
    </row>
    <row r="5455" spans="1:9" ht="18" x14ac:dyDescent="0.15">
      <c r="A5455" s="7">
        <v>4421</v>
      </c>
      <c r="B5455" s="96"/>
      <c r="C5455" s="95"/>
      <c r="D5455" s="7">
        <v>7210202</v>
      </c>
      <c r="E5455" s="8" t="s">
        <v>5459</v>
      </c>
      <c r="F5455" s="12"/>
      <c r="G5455" s="10"/>
      <c r="H5455" s="11">
        <v>116000</v>
      </c>
      <c r="I5455" s="18">
        <f t="shared" si="85"/>
        <v>131219.20000000001</v>
      </c>
    </row>
    <row r="5456" spans="1:9" ht="18" x14ac:dyDescent="0.15">
      <c r="A5456" s="83">
        <v>4422</v>
      </c>
      <c r="B5456" s="96"/>
      <c r="C5456" s="95"/>
      <c r="D5456" s="83">
        <v>7256051</v>
      </c>
      <c r="E5456" s="87" t="s">
        <v>5460</v>
      </c>
      <c r="F5456" s="9" t="s">
        <v>5461</v>
      </c>
      <c r="G5456" s="84"/>
      <c r="H5456" s="85">
        <v>677400</v>
      </c>
      <c r="I5456" s="18">
        <f t="shared" si="85"/>
        <v>766274.88</v>
      </c>
    </row>
    <row r="5457" spans="1:9" ht="15.75" customHeight="1" x14ac:dyDescent="0.15">
      <c r="A5457" s="83"/>
      <c r="B5457" s="96"/>
      <c r="C5457" s="95"/>
      <c r="D5457" s="83"/>
      <c r="E5457" s="87"/>
      <c r="F5457" s="9" t="s">
        <v>5462</v>
      </c>
      <c r="G5457" s="84"/>
      <c r="H5457" s="85"/>
      <c r="I5457" s="18">
        <f t="shared" si="85"/>
        <v>0</v>
      </c>
    </row>
    <row r="5458" spans="1:9" ht="45" x14ac:dyDescent="0.15">
      <c r="A5458" s="83">
        <v>4423</v>
      </c>
      <c r="B5458" s="96"/>
      <c r="C5458" s="95"/>
      <c r="D5458" s="83">
        <v>7256052</v>
      </c>
      <c r="E5458" s="87" t="s">
        <v>5463</v>
      </c>
      <c r="F5458" s="9" t="s">
        <v>5464</v>
      </c>
      <c r="G5458" s="84"/>
      <c r="H5458" s="85">
        <v>2137600</v>
      </c>
      <c r="I5458" s="18">
        <f t="shared" si="85"/>
        <v>2418053.1200000001</v>
      </c>
    </row>
    <row r="5459" spans="1:9" ht="36" x14ac:dyDescent="0.15">
      <c r="A5459" s="83"/>
      <c r="B5459" s="96"/>
      <c r="C5459" s="95"/>
      <c r="D5459" s="83"/>
      <c r="E5459" s="87"/>
      <c r="F5459" s="9" t="s">
        <v>5465</v>
      </c>
      <c r="G5459" s="84"/>
      <c r="H5459" s="85"/>
      <c r="I5459" s="18">
        <f t="shared" si="85"/>
        <v>0</v>
      </c>
    </row>
    <row r="5460" spans="1:9" ht="15.75" customHeight="1" x14ac:dyDescent="0.15">
      <c r="A5460" s="83"/>
      <c r="B5460" s="96"/>
      <c r="C5460" s="95"/>
      <c r="D5460" s="83"/>
      <c r="E5460" s="87"/>
      <c r="F5460" s="9" t="s">
        <v>5466</v>
      </c>
      <c r="G5460" s="84"/>
      <c r="H5460" s="85"/>
      <c r="I5460" s="18">
        <f t="shared" si="85"/>
        <v>0</v>
      </c>
    </row>
    <row r="5461" spans="1:9" ht="36" x14ac:dyDescent="0.15">
      <c r="A5461" s="7">
        <v>4424</v>
      </c>
      <c r="B5461" s="96"/>
      <c r="C5461" s="95"/>
      <c r="D5461" s="7">
        <v>8511021</v>
      </c>
      <c r="E5461" s="8" t="s">
        <v>5467</v>
      </c>
      <c r="F5461" s="9" t="s">
        <v>3695</v>
      </c>
      <c r="G5461" s="10"/>
      <c r="H5461" s="11">
        <v>568000</v>
      </c>
      <c r="I5461" s="18">
        <f t="shared" si="85"/>
        <v>642521.59999999998</v>
      </c>
    </row>
    <row r="5462" spans="1:9" ht="18" x14ac:dyDescent="0.15">
      <c r="A5462" s="7">
        <v>4425</v>
      </c>
      <c r="B5462" s="96"/>
      <c r="C5462" s="95"/>
      <c r="D5462" s="7">
        <v>8700013</v>
      </c>
      <c r="E5462" s="8" t="s">
        <v>5468</v>
      </c>
      <c r="F5462" s="12"/>
      <c r="G5462" s="10"/>
      <c r="H5462" s="11">
        <v>184600</v>
      </c>
      <c r="I5462" s="18">
        <f t="shared" si="85"/>
        <v>208819.52</v>
      </c>
    </row>
    <row r="5463" spans="1:9" ht="18" x14ac:dyDescent="0.15">
      <c r="A5463" s="7">
        <v>4426</v>
      </c>
      <c r="B5463" s="96"/>
      <c r="C5463" s="95"/>
      <c r="D5463" s="7">
        <v>8700032</v>
      </c>
      <c r="E5463" s="8" t="s">
        <v>5469</v>
      </c>
      <c r="F5463" s="12"/>
      <c r="G5463" s="10"/>
      <c r="H5463" s="11">
        <v>165200</v>
      </c>
      <c r="I5463" s="18">
        <f t="shared" si="85"/>
        <v>186874.23999999999</v>
      </c>
    </row>
    <row r="5464" spans="1:9" ht="18" x14ac:dyDescent="0.15">
      <c r="A5464" s="7">
        <v>4427</v>
      </c>
      <c r="B5464" s="96"/>
      <c r="C5464" s="95"/>
      <c r="D5464" s="7">
        <v>8710101</v>
      </c>
      <c r="E5464" s="8" t="s">
        <v>5470</v>
      </c>
      <c r="F5464" s="12"/>
      <c r="G5464" s="10"/>
      <c r="H5464" s="11">
        <v>197600</v>
      </c>
      <c r="I5464" s="18">
        <f t="shared" si="85"/>
        <v>223525.12</v>
      </c>
    </row>
    <row r="5465" spans="1:9" ht="18" x14ac:dyDescent="0.15">
      <c r="A5465" s="7">
        <v>4428</v>
      </c>
      <c r="B5465" s="96"/>
      <c r="C5465" s="95"/>
      <c r="D5465" s="7">
        <v>8710401</v>
      </c>
      <c r="E5465" s="8" t="s">
        <v>5471</v>
      </c>
      <c r="F5465" s="12"/>
      <c r="G5465" s="10"/>
      <c r="H5465" s="11">
        <v>225900</v>
      </c>
      <c r="I5465" s="18">
        <f t="shared" si="85"/>
        <v>255538.08</v>
      </c>
    </row>
    <row r="5466" spans="1:9" ht="18" x14ac:dyDescent="0.15">
      <c r="A5466" s="7">
        <v>4429</v>
      </c>
      <c r="B5466" s="96"/>
      <c r="C5466" s="95"/>
      <c r="D5466" s="7">
        <v>8711211</v>
      </c>
      <c r="E5466" s="8" t="s">
        <v>5472</v>
      </c>
      <c r="F5466" s="12"/>
      <c r="G5466" s="10"/>
      <c r="H5466" s="11">
        <v>88100</v>
      </c>
      <c r="I5466" s="18">
        <f t="shared" si="85"/>
        <v>99658.72</v>
      </c>
    </row>
    <row r="5467" spans="1:9" x14ac:dyDescent="0.15">
      <c r="A5467" s="7">
        <v>4430</v>
      </c>
      <c r="B5467" s="96"/>
      <c r="C5467" s="95"/>
      <c r="D5467" s="7">
        <v>8733331</v>
      </c>
      <c r="E5467" s="8" t="s">
        <v>5473</v>
      </c>
      <c r="F5467" s="12"/>
      <c r="G5467" s="10"/>
      <c r="H5467" s="11">
        <v>117800</v>
      </c>
      <c r="I5467" s="18">
        <f t="shared" si="85"/>
        <v>133255.35999999999</v>
      </c>
    </row>
    <row r="5468" spans="1:9" ht="15.75" customHeight="1" x14ac:dyDescent="0.15">
      <c r="A5468" s="7">
        <v>4431</v>
      </c>
      <c r="B5468" s="96"/>
      <c r="C5468" s="95"/>
      <c r="D5468" s="7">
        <v>8734112</v>
      </c>
      <c r="E5468" s="8" t="s">
        <v>5474</v>
      </c>
      <c r="F5468" s="12"/>
      <c r="G5468" s="10"/>
      <c r="H5468" s="11">
        <v>161900</v>
      </c>
      <c r="I5468" s="18">
        <f t="shared" si="85"/>
        <v>183141.28</v>
      </c>
    </row>
    <row r="5469" spans="1:9" x14ac:dyDescent="0.15">
      <c r="A5469" s="7">
        <v>4432</v>
      </c>
      <c r="B5469" s="96"/>
      <c r="C5469" s="95"/>
      <c r="D5469" s="7">
        <v>8734113</v>
      </c>
      <c r="E5469" s="8" t="s">
        <v>5475</v>
      </c>
      <c r="F5469" s="12"/>
      <c r="G5469" s="10"/>
      <c r="H5469" s="11">
        <v>199800</v>
      </c>
      <c r="I5469" s="18">
        <f t="shared" si="85"/>
        <v>226013.76</v>
      </c>
    </row>
    <row r="5470" spans="1:9" x14ac:dyDescent="0.15">
      <c r="A5470" s="7">
        <v>4433</v>
      </c>
      <c r="B5470" s="96"/>
      <c r="C5470" s="95"/>
      <c r="D5470" s="7">
        <v>8768011</v>
      </c>
      <c r="E5470" s="8" t="s">
        <v>5476</v>
      </c>
      <c r="F5470" s="12"/>
      <c r="G5470" s="10"/>
      <c r="H5470" s="11">
        <v>197600</v>
      </c>
      <c r="I5470" s="18">
        <f t="shared" si="85"/>
        <v>223525.12</v>
      </c>
    </row>
    <row r="5471" spans="1:9" x14ac:dyDescent="0.15">
      <c r="A5471" s="7">
        <v>4434</v>
      </c>
      <c r="B5471" s="96"/>
      <c r="C5471" s="95"/>
      <c r="D5471" s="7">
        <v>8768012</v>
      </c>
      <c r="E5471" s="8" t="s">
        <v>5477</v>
      </c>
      <c r="F5471" s="12"/>
      <c r="G5471" s="10"/>
      <c r="H5471" s="11">
        <v>20800</v>
      </c>
      <c r="I5471" s="18">
        <f t="shared" si="85"/>
        <v>23528.959999999999</v>
      </c>
    </row>
    <row r="5472" spans="1:9" ht="36" x14ac:dyDescent="0.15">
      <c r="A5472" s="7">
        <v>4435</v>
      </c>
      <c r="B5472" s="96"/>
      <c r="C5472" s="95"/>
      <c r="D5472" s="7">
        <v>8813051</v>
      </c>
      <c r="E5472" s="8" t="s">
        <v>5478</v>
      </c>
      <c r="F5472" s="12"/>
      <c r="G5472" s="10"/>
      <c r="H5472" s="11">
        <v>374600</v>
      </c>
      <c r="I5472" s="18">
        <f t="shared" si="85"/>
        <v>423747.52</v>
      </c>
    </row>
    <row r="5473" spans="1:9" ht="27" x14ac:dyDescent="0.15">
      <c r="A5473" s="7">
        <v>4436</v>
      </c>
      <c r="B5473" s="96"/>
      <c r="C5473" s="95"/>
      <c r="D5473" s="7">
        <v>8814311</v>
      </c>
      <c r="E5473" s="8" t="s">
        <v>5479</v>
      </c>
      <c r="F5473" s="12"/>
      <c r="G5473" s="10"/>
      <c r="H5473" s="11">
        <v>293600</v>
      </c>
      <c r="I5473" s="18">
        <f t="shared" si="85"/>
        <v>332120.32000000001</v>
      </c>
    </row>
    <row r="5474" spans="1:9" ht="18" x14ac:dyDescent="0.15">
      <c r="A5474" s="7">
        <v>4437</v>
      </c>
      <c r="B5474" s="96"/>
      <c r="C5474" s="95"/>
      <c r="D5474" s="7">
        <v>8814321</v>
      </c>
      <c r="E5474" s="8" t="s">
        <v>5480</v>
      </c>
      <c r="F5474" s="12"/>
      <c r="G5474" s="10"/>
      <c r="H5474" s="11">
        <v>352000</v>
      </c>
      <c r="I5474" s="18">
        <f t="shared" si="85"/>
        <v>398182.40000000002</v>
      </c>
    </row>
    <row r="5475" spans="1:9" ht="27" x14ac:dyDescent="0.15">
      <c r="A5475" s="7">
        <v>4438</v>
      </c>
      <c r="B5475" s="96"/>
      <c r="C5475" s="95"/>
      <c r="D5475" s="7">
        <v>8817021</v>
      </c>
      <c r="E5475" s="8" t="s">
        <v>5481</v>
      </c>
      <c r="F5475" s="9" t="s">
        <v>5482</v>
      </c>
      <c r="G5475" s="10"/>
      <c r="H5475" s="11">
        <v>503200</v>
      </c>
      <c r="I5475" s="18">
        <f t="shared" si="85"/>
        <v>569219.83999999997</v>
      </c>
    </row>
    <row r="5476" spans="1:9" ht="18" x14ac:dyDescent="0.15">
      <c r="A5476" s="7">
        <v>4439</v>
      </c>
      <c r="B5476" s="96"/>
      <c r="C5476" s="95"/>
      <c r="D5476" s="7">
        <v>8831041</v>
      </c>
      <c r="E5476" s="8" t="s">
        <v>5483</v>
      </c>
      <c r="F5476" s="12"/>
      <c r="G5476" s="10"/>
      <c r="H5476" s="11">
        <v>1976290</v>
      </c>
      <c r="I5476" s="18">
        <f t="shared" si="85"/>
        <v>2235579.2480000001</v>
      </c>
    </row>
    <row r="5477" spans="1:9" ht="18" x14ac:dyDescent="0.15">
      <c r="A5477" s="83">
        <v>4440</v>
      </c>
      <c r="B5477" s="96"/>
      <c r="C5477" s="95"/>
      <c r="D5477" s="83">
        <v>8902401</v>
      </c>
      <c r="E5477" s="8" t="s">
        <v>5484</v>
      </c>
      <c r="F5477" s="86" t="s">
        <v>5486</v>
      </c>
      <c r="G5477" s="84"/>
      <c r="H5477" s="85">
        <v>164780</v>
      </c>
      <c r="I5477" s="18">
        <f t="shared" si="85"/>
        <v>186399.136</v>
      </c>
    </row>
    <row r="5478" spans="1:9" ht="15.75" customHeight="1" x14ac:dyDescent="0.15">
      <c r="A5478" s="83"/>
      <c r="B5478" s="96"/>
      <c r="C5478" s="95"/>
      <c r="D5478" s="83"/>
      <c r="E5478" s="8" t="s">
        <v>5485</v>
      </c>
      <c r="F5478" s="86"/>
      <c r="G5478" s="84"/>
      <c r="H5478" s="85"/>
      <c r="I5478" s="18">
        <f t="shared" si="85"/>
        <v>0</v>
      </c>
    </row>
    <row r="5479" spans="1:9" ht="18" x14ac:dyDescent="0.15">
      <c r="A5479" s="83">
        <v>4441</v>
      </c>
      <c r="B5479" s="96"/>
      <c r="C5479" s="95"/>
      <c r="D5479" s="83">
        <v>8902761</v>
      </c>
      <c r="E5479" s="8" t="s">
        <v>5487</v>
      </c>
      <c r="F5479" s="90"/>
      <c r="G5479" s="84"/>
      <c r="H5479" s="85">
        <v>110750</v>
      </c>
      <c r="I5479" s="18">
        <f t="shared" si="85"/>
        <v>125280.4</v>
      </c>
    </row>
    <row r="5480" spans="1:9" ht="15.75" customHeight="1" x14ac:dyDescent="0.15">
      <c r="A5480" s="83"/>
      <c r="B5480" s="96"/>
      <c r="C5480" s="95"/>
      <c r="D5480" s="83"/>
      <c r="E5480" s="8" t="s">
        <v>5488</v>
      </c>
      <c r="F5480" s="90"/>
      <c r="G5480" s="84"/>
      <c r="H5480" s="85"/>
      <c r="I5480" s="18">
        <f t="shared" si="85"/>
        <v>0</v>
      </c>
    </row>
    <row r="5481" spans="1:9" ht="18" x14ac:dyDescent="0.15">
      <c r="A5481" s="83">
        <v>4442</v>
      </c>
      <c r="B5481" s="96"/>
      <c r="C5481" s="95"/>
      <c r="D5481" s="83">
        <v>8903401</v>
      </c>
      <c r="E5481" s="8" t="s">
        <v>4002</v>
      </c>
      <c r="F5481" s="86" t="s">
        <v>5490</v>
      </c>
      <c r="G5481" s="84"/>
      <c r="H5481" s="85">
        <v>164780</v>
      </c>
      <c r="I5481" s="18">
        <f t="shared" si="85"/>
        <v>186399.136</v>
      </c>
    </row>
    <row r="5482" spans="1:9" ht="15.75" customHeight="1" x14ac:dyDescent="0.15">
      <c r="A5482" s="83"/>
      <c r="B5482" s="96"/>
      <c r="C5482" s="95"/>
      <c r="D5482" s="83"/>
      <c r="E5482" s="8" t="s">
        <v>5489</v>
      </c>
      <c r="F5482" s="86"/>
      <c r="G5482" s="84"/>
      <c r="H5482" s="85"/>
      <c r="I5482" s="18">
        <f t="shared" si="85"/>
        <v>0</v>
      </c>
    </row>
    <row r="5483" spans="1:9" ht="18" x14ac:dyDescent="0.15">
      <c r="A5483" s="83">
        <v>4443</v>
      </c>
      <c r="B5483" s="96"/>
      <c r="C5483" s="95"/>
      <c r="D5483" s="83">
        <v>8903761</v>
      </c>
      <c r="E5483" s="8" t="s">
        <v>3999</v>
      </c>
      <c r="F5483" s="90"/>
      <c r="G5483" s="84"/>
      <c r="H5483" s="85">
        <v>110750</v>
      </c>
      <c r="I5483" s="18">
        <f t="shared" si="85"/>
        <v>125280.4</v>
      </c>
    </row>
    <row r="5484" spans="1:9" ht="15.75" customHeight="1" x14ac:dyDescent="0.15">
      <c r="A5484" s="83"/>
      <c r="B5484" s="96"/>
      <c r="C5484" s="95"/>
      <c r="D5484" s="83"/>
      <c r="E5484" s="8" t="s">
        <v>5491</v>
      </c>
      <c r="F5484" s="90"/>
      <c r="G5484" s="84"/>
      <c r="H5484" s="85"/>
      <c r="I5484" s="18">
        <f t="shared" si="85"/>
        <v>0</v>
      </c>
    </row>
    <row r="5485" spans="1:9" ht="18" x14ac:dyDescent="0.15">
      <c r="A5485" s="7">
        <v>4444</v>
      </c>
      <c r="B5485" s="96"/>
      <c r="C5485" s="95"/>
      <c r="D5485" s="7">
        <v>8904401</v>
      </c>
      <c r="E5485" s="8" t="s">
        <v>5492</v>
      </c>
      <c r="F5485" s="9" t="s">
        <v>5490</v>
      </c>
      <c r="G5485" s="10"/>
      <c r="H5485" s="11">
        <v>164780</v>
      </c>
      <c r="I5485" s="18">
        <f t="shared" si="85"/>
        <v>186399.136</v>
      </c>
    </row>
    <row r="5486" spans="1:9" ht="18" x14ac:dyDescent="0.15">
      <c r="A5486" s="7">
        <v>4445</v>
      </c>
      <c r="B5486" s="96"/>
      <c r="C5486" s="95"/>
      <c r="D5486" s="7">
        <v>8904761</v>
      </c>
      <c r="E5486" s="8" t="s">
        <v>5493</v>
      </c>
      <c r="F5486" s="12"/>
      <c r="G5486" s="10"/>
      <c r="H5486" s="11">
        <v>116100</v>
      </c>
      <c r="I5486" s="18">
        <f t="shared" si="85"/>
        <v>131332.32</v>
      </c>
    </row>
    <row r="5487" spans="1:9" ht="225" x14ac:dyDescent="0.15">
      <c r="A5487" s="83">
        <v>4446</v>
      </c>
      <c r="B5487" s="96"/>
      <c r="C5487" s="95"/>
      <c r="D5487" s="83">
        <v>8906023</v>
      </c>
      <c r="E5487" s="87" t="s">
        <v>5494</v>
      </c>
      <c r="F5487" s="9" t="s">
        <v>5495</v>
      </c>
      <c r="G5487" s="84"/>
      <c r="H5487" s="85">
        <v>105000</v>
      </c>
      <c r="I5487" s="18">
        <f t="shared" si="85"/>
        <v>118776</v>
      </c>
    </row>
    <row r="5488" spans="1:9" ht="15.75" customHeight="1" x14ac:dyDescent="0.15">
      <c r="A5488" s="83"/>
      <c r="B5488" s="96"/>
      <c r="C5488" s="95"/>
      <c r="D5488" s="83"/>
      <c r="E5488" s="87"/>
      <c r="F5488" s="9" t="s">
        <v>5496</v>
      </c>
      <c r="G5488" s="84"/>
      <c r="H5488" s="85"/>
      <c r="I5488" s="18">
        <f t="shared" si="85"/>
        <v>0</v>
      </c>
    </row>
    <row r="5489" spans="1:9" ht="18" x14ac:dyDescent="0.15">
      <c r="A5489" s="83">
        <v>4447</v>
      </c>
      <c r="B5489" s="96"/>
      <c r="C5489" s="95"/>
      <c r="D5489" s="83">
        <v>8906025</v>
      </c>
      <c r="E5489" s="8" t="s">
        <v>5497</v>
      </c>
      <c r="F5489" s="9" t="s">
        <v>5499</v>
      </c>
      <c r="G5489" s="84"/>
      <c r="H5489" s="85">
        <v>140900</v>
      </c>
      <c r="I5489" s="18">
        <f t="shared" si="85"/>
        <v>159386.07999999999</v>
      </c>
    </row>
    <row r="5490" spans="1:9" ht="15.75" customHeight="1" x14ac:dyDescent="0.15">
      <c r="A5490" s="83"/>
      <c r="B5490" s="96"/>
      <c r="C5490" s="95"/>
      <c r="D5490" s="83"/>
      <c r="E5490" s="8" t="s">
        <v>5498</v>
      </c>
      <c r="F5490" s="9" t="s">
        <v>5500</v>
      </c>
      <c r="G5490" s="84"/>
      <c r="H5490" s="85"/>
      <c r="I5490" s="18">
        <f t="shared" si="85"/>
        <v>0</v>
      </c>
    </row>
    <row r="5491" spans="1:9" ht="63" x14ac:dyDescent="0.15">
      <c r="A5491" s="7">
        <v>4448</v>
      </c>
      <c r="B5491" s="96"/>
      <c r="C5491" s="95"/>
      <c r="D5491" s="7">
        <v>8906026</v>
      </c>
      <c r="E5491" s="8" t="s">
        <v>4130</v>
      </c>
      <c r="F5491" s="9" t="s">
        <v>5501</v>
      </c>
      <c r="G5491" s="10"/>
      <c r="H5491" s="11">
        <v>145000</v>
      </c>
      <c r="I5491" s="18">
        <f t="shared" si="85"/>
        <v>164024</v>
      </c>
    </row>
    <row r="5492" spans="1:9" ht="36" x14ac:dyDescent="0.15">
      <c r="A5492" s="7">
        <v>4449</v>
      </c>
      <c r="B5492" s="96"/>
      <c r="C5492" s="95"/>
      <c r="D5492" s="7">
        <v>8906027</v>
      </c>
      <c r="E5492" s="8" t="s">
        <v>5502</v>
      </c>
      <c r="F5492" s="9" t="s">
        <v>5503</v>
      </c>
      <c r="G5492" s="10"/>
      <c r="H5492" s="11">
        <v>211400</v>
      </c>
      <c r="I5492" s="18">
        <f t="shared" si="85"/>
        <v>239135.68</v>
      </c>
    </row>
    <row r="5493" spans="1:9" ht="27" x14ac:dyDescent="0.15">
      <c r="A5493" s="7">
        <v>4450</v>
      </c>
      <c r="B5493" s="96"/>
      <c r="C5493" s="95"/>
      <c r="D5493" s="7">
        <v>8906028</v>
      </c>
      <c r="E5493" s="8" t="s">
        <v>5504</v>
      </c>
      <c r="F5493" s="9" t="s">
        <v>5505</v>
      </c>
      <c r="G5493" s="10"/>
      <c r="H5493" s="11">
        <v>113700</v>
      </c>
      <c r="I5493" s="18">
        <f t="shared" si="85"/>
        <v>128617.44</v>
      </c>
    </row>
    <row r="5494" spans="1:9" ht="17.25" customHeight="1" x14ac:dyDescent="0.15">
      <c r="A5494" s="83">
        <v>4451</v>
      </c>
      <c r="B5494" s="96"/>
      <c r="C5494" s="95"/>
      <c r="D5494" s="83">
        <v>8906029</v>
      </c>
      <c r="E5494" s="8" t="s">
        <v>4130</v>
      </c>
      <c r="F5494" s="86" t="s">
        <v>5507</v>
      </c>
      <c r="G5494" s="84"/>
      <c r="H5494" s="85">
        <v>127800</v>
      </c>
      <c r="I5494" s="18">
        <f t="shared" si="85"/>
        <v>144567.35999999999</v>
      </c>
    </row>
    <row r="5495" spans="1:9" ht="15.75" customHeight="1" x14ac:dyDescent="0.15">
      <c r="A5495" s="83"/>
      <c r="B5495" s="96"/>
      <c r="C5495" s="95"/>
      <c r="D5495" s="83"/>
      <c r="E5495" s="8" t="s">
        <v>5506</v>
      </c>
      <c r="F5495" s="86"/>
      <c r="G5495" s="84"/>
      <c r="H5495" s="85"/>
      <c r="I5495" s="18">
        <f t="shared" si="85"/>
        <v>0</v>
      </c>
    </row>
    <row r="5496" spans="1:9" ht="27" x14ac:dyDescent="0.15">
      <c r="A5496" s="7">
        <v>4452</v>
      </c>
      <c r="B5496" s="96"/>
      <c r="C5496" s="95"/>
      <c r="D5496" s="7">
        <v>8907011</v>
      </c>
      <c r="E5496" s="8" t="s">
        <v>5508</v>
      </c>
      <c r="F5496" s="9" t="s">
        <v>5509</v>
      </c>
      <c r="G5496" s="10"/>
      <c r="H5496" s="11">
        <v>63200</v>
      </c>
      <c r="I5496" s="18">
        <f t="shared" si="85"/>
        <v>71491.839999999997</v>
      </c>
    </row>
    <row r="5497" spans="1:9" ht="27" x14ac:dyDescent="0.15">
      <c r="A5497" s="83">
        <v>4453</v>
      </c>
      <c r="B5497" s="96"/>
      <c r="C5497" s="95"/>
      <c r="D5497" s="83">
        <v>8907501</v>
      </c>
      <c r="E5497" s="8" t="s">
        <v>5510</v>
      </c>
      <c r="F5497" s="90"/>
      <c r="G5497" s="84"/>
      <c r="H5497" s="85">
        <v>98800</v>
      </c>
      <c r="I5497" s="18">
        <f t="shared" si="85"/>
        <v>111762.56</v>
      </c>
    </row>
    <row r="5498" spans="1:9" ht="15.75" customHeight="1" x14ac:dyDescent="0.15">
      <c r="A5498" s="83"/>
      <c r="B5498" s="96"/>
      <c r="C5498" s="95"/>
      <c r="D5498" s="83"/>
      <c r="E5498" s="8" t="s">
        <v>5511</v>
      </c>
      <c r="F5498" s="90"/>
      <c r="G5498" s="84"/>
      <c r="H5498" s="85"/>
      <c r="I5498" s="18">
        <f t="shared" si="85"/>
        <v>0</v>
      </c>
    </row>
    <row r="5499" spans="1:9" ht="27" x14ac:dyDescent="0.15">
      <c r="A5499" s="7">
        <v>4454</v>
      </c>
      <c r="B5499" s="96"/>
      <c r="C5499" s="95"/>
      <c r="D5499" s="7">
        <v>8907831</v>
      </c>
      <c r="E5499" s="8" t="s">
        <v>5512</v>
      </c>
      <c r="F5499" s="12"/>
      <c r="G5499" s="10"/>
      <c r="H5499" s="11">
        <v>99000</v>
      </c>
      <c r="I5499" s="18">
        <f t="shared" si="85"/>
        <v>111988.8</v>
      </c>
    </row>
    <row r="5500" spans="1:9" ht="27" x14ac:dyDescent="0.15">
      <c r="A5500" s="83">
        <v>4455</v>
      </c>
      <c r="B5500" s="96"/>
      <c r="C5500" s="95"/>
      <c r="D5500" s="83">
        <v>8907931</v>
      </c>
      <c r="E5500" s="8" t="s">
        <v>5513</v>
      </c>
      <c r="F5500" s="90"/>
      <c r="G5500" s="84"/>
      <c r="H5500" s="85">
        <v>99000</v>
      </c>
      <c r="I5500" s="18">
        <f t="shared" si="85"/>
        <v>111988.8</v>
      </c>
    </row>
    <row r="5501" spans="1:9" ht="15.75" customHeight="1" x14ac:dyDescent="0.15">
      <c r="A5501" s="83"/>
      <c r="B5501" s="96"/>
      <c r="C5501" s="95"/>
      <c r="D5501" s="83"/>
      <c r="E5501" s="8" t="s">
        <v>5511</v>
      </c>
      <c r="F5501" s="90"/>
      <c r="G5501" s="84"/>
      <c r="H5501" s="85"/>
      <c r="I5501" s="18">
        <f t="shared" si="85"/>
        <v>0</v>
      </c>
    </row>
    <row r="5502" spans="1:9" ht="27" x14ac:dyDescent="0.15">
      <c r="A5502" s="83">
        <v>4456</v>
      </c>
      <c r="B5502" s="96"/>
      <c r="C5502" s="95"/>
      <c r="D5502" s="83">
        <v>8961012</v>
      </c>
      <c r="E5502" s="8" t="s">
        <v>5514</v>
      </c>
      <c r="F5502" s="90"/>
      <c r="G5502" s="84"/>
      <c r="H5502" s="85">
        <v>15000</v>
      </c>
      <c r="I5502" s="18">
        <f t="shared" si="85"/>
        <v>16968</v>
      </c>
    </row>
    <row r="5503" spans="1:9" ht="15.75" customHeight="1" x14ac:dyDescent="0.15">
      <c r="A5503" s="83"/>
      <c r="B5503" s="96"/>
      <c r="C5503" s="95"/>
      <c r="D5503" s="83"/>
      <c r="E5503" s="8" t="s">
        <v>5515</v>
      </c>
      <c r="F5503" s="90"/>
      <c r="G5503" s="84"/>
      <c r="H5503" s="85"/>
      <c r="I5503" s="18">
        <f t="shared" si="85"/>
        <v>0</v>
      </c>
    </row>
    <row r="5504" spans="1:9" ht="18" x14ac:dyDescent="0.15">
      <c r="A5504" s="83">
        <v>4457</v>
      </c>
      <c r="B5504" s="96"/>
      <c r="C5504" s="95"/>
      <c r="D5504" s="83">
        <v>8980012</v>
      </c>
      <c r="E5504" s="8" t="s">
        <v>5516</v>
      </c>
      <c r="F5504" s="90"/>
      <c r="G5504" s="84"/>
      <c r="H5504" s="85">
        <v>52200</v>
      </c>
      <c r="I5504" s="18">
        <f t="shared" si="85"/>
        <v>59048.639999999999</v>
      </c>
    </row>
    <row r="5505" spans="1:9" ht="15.75" customHeight="1" x14ac:dyDescent="0.15">
      <c r="A5505" s="83"/>
      <c r="B5505" s="96"/>
      <c r="C5505" s="95"/>
      <c r="D5505" s="83"/>
      <c r="E5505" s="8" t="s">
        <v>5517</v>
      </c>
      <c r="F5505" s="90"/>
      <c r="G5505" s="84"/>
      <c r="H5505" s="85"/>
      <c r="I5505" s="18">
        <f t="shared" si="85"/>
        <v>0</v>
      </c>
    </row>
    <row r="5506" spans="1:9" ht="18" x14ac:dyDescent="0.15">
      <c r="A5506" s="83">
        <v>4458</v>
      </c>
      <c r="B5506" s="96"/>
      <c r="C5506" s="95"/>
      <c r="D5506" s="83">
        <v>8980013</v>
      </c>
      <c r="E5506" s="8" t="s">
        <v>5516</v>
      </c>
      <c r="F5506" s="90"/>
      <c r="G5506" s="84"/>
      <c r="H5506" s="85">
        <v>52200</v>
      </c>
      <c r="I5506" s="18">
        <f t="shared" si="85"/>
        <v>59048.639999999999</v>
      </c>
    </row>
    <row r="5507" spans="1:9" ht="15.75" customHeight="1" x14ac:dyDescent="0.15">
      <c r="A5507" s="83"/>
      <c r="B5507" s="96"/>
      <c r="C5507" s="95"/>
      <c r="D5507" s="83"/>
      <c r="E5507" s="8" t="s">
        <v>5518</v>
      </c>
      <c r="F5507" s="90"/>
      <c r="G5507" s="84"/>
      <c r="H5507" s="85"/>
      <c r="I5507" s="18">
        <f t="shared" si="85"/>
        <v>0</v>
      </c>
    </row>
    <row r="5508" spans="1:9" ht="18" x14ac:dyDescent="0.15">
      <c r="A5508" s="83">
        <v>4459</v>
      </c>
      <c r="B5508" s="96"/>
      <c r="C5508" s="95"/>
      <c r="D5508" s="83">
        <v>8980021</v>
      </c>
      <c r="E5508" s="8" t="s">
        <v>4211</v>
      </c>
      <c r="F5508" s="90"/>
      <c r="G5508" s="84"/>
      <c r="H5508" s="85">
        <v>116800</v>
      </c>
      <c r="I5508" s="18">
        <f t="shared" si="85"/>
        <v>132124.16</v>
      </c>
    </row>
    <row r="5509" spans="1:9" ht="15.75" customHeight="1" x14ac:dyDescent="0.15">
      <c r="A5509" s="83"/>
      <c r="B5509" s="96"/>
      <c r="C5509" s="95"/>
      <c r="D5509" s="83"/>
      <c r="E5509" s="8" t="s">
        <v>5519</v>
      </c>
      <c r="F5509" s="90"/>
      <c r="G5509" s="84"/>
      <c r="H5509" s="85"/>
      <c r="I5509" s="18">
        <f t="shared" ref="I5509:I5572" si="86">+(H5509*13.12%)+H5509</f>
        <v>0</v>
      </c>
    </row>
    <row r="5510" spans="1:9" ht="18" x14ac:dyDescent="0.15">
      <c r="A5510" s="83">
        <v>4460</v>
      </c>
      <c r="B5510" s="96"/>
      <c r="C5510" s="95"/>
      <c r="D5510" s="83">
        <v>8980022</v>
      </c>
      <c r="E5510" s="8" t="s">
        <v>4211</v>
      </c>
      <c r="F5510" s="90"/>
      <c r="G5510" s="84"/>
      <c r="H5510" s="85">
        <v>116800</v>
      </c>
      <c r="I5510" s="18">
        <f t="shared" si="86"/>
        <v>132124.16</v>
      </c>
    </row>
    <row r="5511" spans="1:9" ht="15.75" customHeight="1" x14ac:dyDescent="0.15">
      <c r="A5511" s="83"/>
      <c r="B5511" s="96"/>
      <c r="C5511" s="95"/>
      <c r="D5511" s="83"/>
      <c r="E5511" s="8" t="s">
        <v>5520</v>
      </c>
      <c r="F5511" s="90"/>
      <c r="G5511" s="84"/>
      <c r="H5511" s="85"/>
      <c r="I5511" s="18">
        <f t="shared" si="86"/>
        <v>0</v>
      </c>
    </row>
    <row r="5512" spans="1:9" ht="18" x14ac:dyDescent="0.15">
      <c r="A5512" s="83">
        <v>4461</v>
      </c>
      <c r="B5512" s="96"/>
      <c r="C5512" s="95"/>
      <c r="D5512" s="83">
        <v>8980023</v>
      </c>
      <c r="E5512" s="8" t="s">
        <v>4211</v>
      </c>
      <c r="F5512" s="90"/>
      <c r="G5512" s="84"/>
      <c r="H5512" s="85">
        <v>116800</v>
      </c>
      <c r="I5512" s="18">
        <f t="shared" si="86"/>
        <v>132124.16</v>
      </c>
    </row>
    <row r="5513" spans="1:9" ht="15.75" customHeight="1" x14ac:dyDescent="0.15">
      <c r="A5513" s="83"/>
      <c r="B5513" s="96"/>
      <c r="C5513" s="95"/>
      <c r="D5513" s="83"/>
      <c r="E5513" s="8" t="s">
        <v>5521</v>
      </c>
      <c r="F5513" s="90"/>
      <c r="G5513" s="84"/>
      <c r="H5513" s="85"/>
      <c r="I5513" s="18">
        <f t="shared" si="86"/>
        <v>0</v>
      </c>
    </row>
    <row r="5514" spans="1:9" ht="18" x14ac:dyDescent="0.15">
      <c r="A5514" s="83">
        <v>4462</v>
      </c>
      <c r="B5514" s="96"/>
      <c r="C5514" s="95"/>
      <c r="D5514" s="83">
        <v>8980024</v>
      </c>
      <c r="E5514" s="8" t="s">
        <v>4211</v>
      </c>
      <c r="F5514" s="90"/>
      <c r="G5514" s="84"/>
      <c r="H5514" s="85">
        <v>116800</v>
      </c>
      <c r="I5514" s="18">
        <f t="shared" si="86"/>
        <v>132124.16</v>
      </c>
    </row>
    <row r="5515" spans="1:9" ht="15.75" customHeight="1" x14ac:dyDescent="0.15">
      <c r="A5515" s="83"/>
      <c r="B5515" s="96"/>
      <c r="C5515" s="95"/>
      <c r="D5515" s="83"/>
      <c r="E5515" s="8" t="s">
        <v>5522</v>
      </c>
      <c r="F5515" s="90"/>
      <c r="G5515" s="84"/>
      <c r="H5515" s="85"/>
      <c r="I5515" s="18">
        <f t="shared" si="86"/>
        <v>0</v>
      </c>
    </row>
    <row r="5516" spans="1:9" ht="18" x14ac:dyDescent="0.15">
      <c r="A5516" s="83">
        <v>4463</v>
      </c>
      <c r="B5516" s="96"/>
      <c r="C5516" s="95"/>
      <c r="D5516" s="83">
        <v>8980025</v>
      </c>
      <c r="E5516" s="8" t="s">
        <v>4211</v>
      </c>
      <c r="F5516" s="90"/>
      <c r="G5516" s="84"/>
      <c r="H5516" s="85">
        <v>122500</v>
      </c>
      <c r="I5516" s="18">
        <f t="shared" si="86"/>
        <v>138572</v>
      </c>
    </row>
    <row r="5517" spans="1:9" x14ac:dyDescent="0.15">
      <c r="A5517" s="83"/>
      <c r="B5517" s="96"/>
      <c r="C5517" s="95"/>
      <c r="D5517" s="83"/>
      <c r="E5517" s="8" t="s">
        <v>5523</v>
      </c>
      <c r="F5517" s="90"/>
      <c r="G5517" s="84"/>
      <c r="H5517" s="85"/>
      <c r="I5517" s="18">
        <f t="shared" si="86"/>
        <v>0</v>
      </c>
    </row>
    <row r="5518" spans="1:9" ht="18" x14ac:dyDescent="0.15">
      <c r="A5518" s="83">
        <v>4464</v>
      </c>
      <c r="B5518" s="96"/>
      <c r="C5518" s="95"/>
      <c r="D5518" s="83">
        <v>8980026</v>
      </c>
      <c r="E5518" s="8" t="s">
        <v>4211</v>
      </c>
      <c r="F5518" s="90"/>
      <c r="G5518" s="84"/>
      <c r="H5518" s="85">
        <v>116800</v>
      </c>
      <c r="I5518" s="18">
        <f t="shared" si="86"/>
        <v>132124.16</v>
      </c>
    </row>
    <row r="5519" spans="1:9" ht="15.75" customHeight="1" x14ac:dyDescent="0.15">
      <c r="A5519" s="83"/>
      <c r="B5519" s="96"/>
      <c r="C5519" s="95"/>
      <c r="D5519" s="83"/>
      <c r="E5519" s="8" t="s">
        <v>5524</v>
      </c>
      <c r="F5519" s="90"/>
      <c r="G5519" s="84"/>
      <c r="H5519" s="85"/>
      <c r="I5519" s="18">
        <f t="shared" si="86"/>
        <v>0</v>
      </c>
    </row>
    <row r="5520" spans="1:9" ht="18" x14ac:dyDescent="0.15">
      <c r="A5520" s="83">
        <v>4465</v>
      </c>
      <c r="B5520" s="96"/>
      <c r="C5520" s="95"/>
      <c r="D5520" s="83">
        <v>8980027</v>
      </c>
      <c r="E5520" s="8" t="s">
        <v>4211</v>
      </c>
      <c r="F5520" s="90"/>
      <c r="G5520" s="84"/>
      <c r="H5520" s="85">
        <v>116800</v>
      </c>
      <c r="I5520" s="18">
        <f t="shared" si="86"/>
        <v>132124.16</v>
      </c>
    </row>
    <row r="5521" spans="1:9" ht="15.75" customHeight="1" x14ac:dyDescent="0.15">
      <c r="A5521" s="83"/>
      <c r="B5521" s="96"/>
      <c r="C5521" s="95"/>
      <c r="D5521" s="83"/>
      <c r="E5521" s="8" t="s">
        <v>5525</v>
      </c>
      <c r="F5521" s="90"/>
      <c r="G5521" s="84"/>
      <c r="H5521" s="85"/>
      <c r="I5521" s="18">
        <f t="shared" si="86"/>
        <v>0</v>
      </c>
    </row>
    <row r="5522" spans="1:9" ht="18" x14ac:dyDescent="0.15">
      <c r="A5522" s="83">
        <v>4466</v>
      </c>
      <c r="B5522" s="96"/>
      <c r="C5522" s="95"/>
      <c r="D5522" s="83">
        <v>8980028</v>
      </c>
      <c r="E5522" s="8" t="s">
        <v>5526</v>
      </c>
      <c r="F5522" s="90"/>
      <c r="G5522" s="84"/>
      <c r="H5522" s="85">
        <v>116800</v>
      </c>
      <c r="I5522" s="18">
        <f t="shared" si="86"/>
        <v>132124.16</v>
      </c>
    </row>
    <row r="5523" spans="1:9" ht="15.75" customHeight="1" x14ac:dyDescent="0.15">
      <c r="A5523" s="83"/>
      <c r="B5523" s="96"/>
      <c r="C5523" s="95"/>
      <c r="D5523" s="83"/>
      <c r="E5523" s="8" t="s">
        <v>5527</v>
      </c>
      <c r="F5523" s="90"/>
      <c r="G5523" s="84"/>
      <c r="H5523" s="85"/>
      <c r="I5523" s="18">
        <f t="shared" si="86"/>
        <v>0</v>
      </c>
    </row>
    <row r="5524" spans="1:9" ht="18" x14ac:dyDescent="0.15">
      <c r="A5524" s="83">
        <v>4467</v>
      </c>
      <c r="B5524" s="96"/>
      <c r="C5524" s="95"/>
      <c r="D5524" s="83">
        <v>8980031</v>
      </c>
      <c r="E5524" s="8" t="s">
        <v>5528</v>
      </c>
      <c r="F5524" s="90"/>
      <c r="G5524" s="84"/>
      <c r="H5524" s="85">
        <v>214500</v>
      </c>
      <c r="I5524" s="18">
        <f t="shared" si="86"/>
        <v>242642.4</v>
      </c>
    </row>
    <row r="5525" spans="1:9" x14ac:dyDescent="0.15">
      <c r="A5525" s="83"/>
      <c r="B5525" s="96"/>
      <c r="C5525" s="95"/>
      <c r="D5525" s="83"/>
      <c r="E5525" s="8" t="s">
        <v>5529</v>
      </c>
      <c r="F5525" s="90"/>
      <c r="G5525" s="84"/>
      <c r="H5525" s="85"/>
      <c r="I5525" s="18">
        <f t="shared" si="86"/>
        <v>0</v>
      </c>
    </row>
    <row r="5526" spans="1:9" ht="18" x14ac:dyDescent="0.15">
      <c r="A5526" s="83">
        <v>4468</v>
      </c>
      <c r="B5526" s="96"/>
      <c r="C5526" s="95"/>
      <c r="D5526" s="83">
        <v>8980033</v>
      </c>
      <c r="E5526" s="8" t="s">
        <v>4214</v>
      </c>
      <c r="F5526" s="90"/>
      <c r="G5526" s="84"/>
      <c r="H5526" s="85">
        <v>267100</v>
      </c>
      <c r="I5526" s="18">
        <f t="shared" si="86"/>
        <v>302143.52</v>
      </c>
    </row>
    <row r="5527" spans="1:9" ht="18" x14ac:dyDescent="0.15">
      <c r="A5527" s="83"/>
      <c r="B5527" s="96"/>
      <c r="C5527" s="95"/>
      <c r="D5527" s="83"/>
      <c r="E5527" s="8" t="s">
        <v>5530</v>
      </c>
      <c r="F5527" s="90"/>
      <c r="G5527" s="84"/>
      <c r="H5527" s="85"/>
      <c r="I5527" s="18">
        <f t="shared" si="86"/>
        <v>0</v>
      </c>
    </row>
    <row r="5528" spans="1:9" ht="18" x14ac:dyDescent="0.15">
      <c r="A5528" s="83">
        <v>4469</v>
      </c>
      <c r="B5528" s="96"/>
      <c r="C5528" s="95"/>
      <c r="D5528" s="83">
        <v>8980321</v>
      </c>
      <c r="E5528" s="8" t="s">
        <v>5531</v>
      </c>
      <c r="F5528" s="86" t="s">
        <v>4229</v>
      </c>
      <c r="G5528" s="84"/>
      <c r="H5528" s="85">
        <v>1979200</v>
      </c>
      <c r="I5528" s="18">
        <f t="shared" si="86"/>
        <v>2238871.04</v>
      </c>
    </row>
    <row r="5529" spans="1:9" ht="15.75" customHeight="1" x14ac:dyDescent="0.15">
      <c r="A5529" s="83"/>
      <c r="B5529" s="96"/>
      <c r="C5529" s="95"/>
      <c r="D5529" s="83"/>
      <c r="E5529" s="8" t="s">
        <v>5532</v>
      </c>
      <c r="F5529" s="86"/>
      <c r="G5529" s="84"/>
      <c r="H5529" s="85"/>
      <c r="I5529" s="18">
        <f t="shared" si="86"/>
        <v>0</v>
      </c>
    </row>
    <row r="5530" spans="1:9" ht="18" x14ac:dyDescent="0.15">
      <c r="A5530" s="7">
        <v>4470</v>
      </c>
      <c r="B5530" s="96"/>
      <c r="C5530" s="95"/>
      <c r="D5530" s="7">
        <v>8981011</v>
      </c>
      <c r="E5530" s="8" t="s">
        <v>5533</v>
      </c>
      <c r="F5530" s="12"/>
      <c r="G5530" s="10"/>
      <c r="H5530" s="11">
        <v>235000</v>
      </c>
      <c r="I5530" s="18">
        <f t="shared" si="86"/>
        <v>265832</v>
      </c>
    </row>
    <row r="5531" spans="1:9" ht="18" x14ac:dyDescent="0.15">
      <c r="A5531" s="7">
        <v>4471</v>
      </c>
      <c r="B5531" s="96"/>
      <c r="C5531" s="95"/>
      <c r="D5531" s="7">
        <v>8981012</v>
      </c>
      <c r="E5531" s="8" t="s">
        <v>5534</v>
      </c>
      <c r="F5531" s="12"/>
      <c r="G5531" s="10"/>
      <c r="H5531" s="11">
        <v>582200</v>
      </c>
      <c r="I5531" s="18">
        <f t="shared" si="86"/>
        <v>658584.64</v>
      </c>
    </row>
    <row r="5532" spans="1:9" ht="18" x14ac:dyDescent="0.15">
      <c r="A5532" s="7">
        <v>4472</v>
      </c>
      <c r="B5532" s="96"/>
      <c r="C5532" s="95"/>
      <c r="D5532" s="7">
        <v>8981021</v>
      </c>
      <c r="E5532" s="8" t="s">
        <v>5535</v>
      </c>
      <c r="F5532" s="12"/>
      <c r="G5532" s="10"/>
      <c r="H5532" s="11">
        <v>235000</v>
      </c>
      <c r="I5532" s="18">
        <f t="shared" si="86"/>
        <v>265832</v>
      </c>
    </row>
    <row r="5533" spans="1:9" ht="18" x14ac:dyDescent="0.15">
      <c r="A5533" s="7">
        <v>4473</v>
      </c>
      <c r="B5533" s="96"/>
      <c r="C5533" s="95"/>
      <c r="D5533" s="7">
        <v>8981022</v>
      </c>
      <c r="E5533" s="8" t="s">
        <v>5536</v>
      </c>
      <c r="F5533" s="12"/>
      <c r="G5533" s="10"/>
      <c r="H5533" s="11">
        <v>240100</v>
      </c>
      <c r="I5533" s="18">
        <f t="shared" si="86"/>
        <v>271601.12</v>
      </c>
    </row>
    <row r="5534" spans="1:9" ht="27" x14ac:dyDescent="0.15">
      <c r="A5534" s="83">
        <v>4474</v>
      </c>
      <c r="B5534" s="96"/>
      <c r="C5534" s="95"/>
      <c r="D5534" s="83">
        <v>8981033</v>
      </c>
      <c r="E5534" s="8" t="s">
        <v>5537</v>
      </c>
      <c r="F5534" s="90"/>
      <c r="G5534" s="84"/>
      <c r="H5534" s="85">
        <v>90500</v>
      </c>
      <c r="I5534" s="18">
        <f t="shared" si="86"/>
        <v>102373.6</v>
      </c>
    </row>
    <row r="5535" spans="1:9" ht="15.75" customHeight="1" x14ac:dyDescent="0.15">
      <c r="A5535" s="83"/>
      <c r="B5535" s="96"/>
      <c r="C5535" s="95"/>
      <c r="D5535" s="83"/>
      <c r="E5535" s="8" t="s">
        <v>5538</v>
      </c>
      <c r="F5535" s="90"/>
      <c r="G5535" s="84"/>
      <c r="H5535" s="85"/>
      <c r="I5535" s="18">
        <f t="shared" si="86"/>
        <v>0</v>
      </c>
    </row>
    <row r="5536" spans="1:9" ht="27" x14ac:dyDescent="0.15">
      <c r="A5536" s="83">
        <v>4475</v>
      </c>
      <c r="B5536" s="96"/>
      <c r="C5536" s="95"/>
      <c r="D5536" s="83">
        <v>8981034</v>
      </c>
      <c r="E5536" s="8" t="s">
        <v>5539</v>
      </c>
      <c r="F5536" s="86" t="s">
        <v>4229</v>
      </c>
      <c r="G5536" s="84"/>
      <c r="H5536" s="85">
        <v>593900</v>
      </c>
      <c r="I5536" s="18">
        <f t="shared" si="86"/>
        <v>671819.67999999993</v>
      </c>
    </row>
    <row r="5537" spans="1:9" ht="15.75" customHeight="1" x14ac:dyDescent="0.15">
      <c r="A5537" s="83"/>
      <c r="B5537" s="96"/>
      <c r="C5537" s="95"/>
      <c r="D5537" s="83"/>
      <c r="E5537" s="8" t="s">
        <v>5540</v>
      </c>
      <c r="F5537" s="86"/>
      <c r="G5537" s="84"/>
      <c r="H5537" s="85"/>
      <c r="I5537" s="18">
        <f t="shared" si="86"/>
        <v>0</v>
      </c>
    </row>
    <row r="5538" spans="1:9" ht="27" x14ac:dyDescent="0.15">
      <c r="A5538" s="7">
        <v>4476</v>
      </c>
      <c r="B5538" s="96"/>
      <c r="C5538" s="95"/>
      <c r="D5538" s="7">
        <v>8981037</v>
      </c>
      <c r="E5538" s="8" t="s">
        <v>5541</v>
      </c>
      <c r="F5538" s="12"/>
      <c r="G5538" s="10"/>
      <c r="H5538" s="11">
        <v>342300</v>
      </c>
      <c r="I5538" s="18">
        <f t="shared" si="86"/>
        <v>387209.76</v>
      </c>
    </row>
    <row r="5539" spans="1:9" ht="18" x14ac:dyDescent="0.15">
      <c r="A5539" s="7">
        <v>4477</v>
      </c>
      <c r="B5539" s="96"/>
      <c r="C5539" s="95"/>
      <c r="D5539" s="7">
        <v>8981072</v>
      </c>
      <c r="E5539" s="8" t="s">
        <v>5542</v>
      </c>
      <c r="F5539" s="9" t="s">
        <v>4229</v>
      </c>
      <c r="G5539" s="10"/>
      <c r="H5539" s="11">
        <v>917800</v>
      </c>
      <c r="I5539" s="18">
        <f t="shared" si="86"/>
        <v>1038215.36</v>
      </c>
    </row>
    <row r="5540" spans="1:9" ht="18" x14ac:dyDescent="0.15">
      <c r="A5540" s="83">
        <v>4478</v>
      </c>
      <c r="B5540" s="96"/>
      <c r="C5540" s="95"/>
      <c r="D5540" s="83">
        <v>8982012</v>
      </c>
      <c r="E5540" s="8" t="s">
        <v>4232</v>
      </c>
      <c r="F5540" s="90"/>
      <c r="G5540" s="84"/>
      <c r="H5540" s="85">
        <v>220000</v>
      </c>
      <c r="I5540" s="18">
        <f t="shared" si="86"/>
        <v>248864</v>
      </c>
    </row>
    <row r="5541" spans="1:9" ht="15.75" customHeight="1" x14ac:dyDescent="0.15">
      <c r="A5541" s="83"/>
      <c r="B5541" s="96"/>
      <c r="C5541" s="95"/>
      <c r="D5541" s="83"/>
      <c r="E5541" s="8" t="s">
        <v>5543</v>
      </c>
      <c r="F5541" s="90"/>
      <c r="G5541" s="84"/>
      <c r="H5541" s="85"/>
      <c r="I5541" s="18">
        <f t="shared" si="86"/>
        <v>0</v>
      </c>
    </row>
    <row r="5542" spans="1:9" ht="36" x14ac:dyDescent="0.15">
      <c r="A5542" s="7">
        <v>4479</v>
      </c>
      <c r="B5542" s="96"/>
      <c r="C5542" s="95"/>
      <c r="D5542" s="7">
        <v>8982061</v>
      </c>
      <c r="E5542" s="8" t="s">
        <v>5544</v>
      </c>
      <c r="F5542" s="12"/>
      <c r="G5542" s="10"/>
      <c r="H5542" s="11">
        <v>952800</v>
      </c>
      <c r="I5542" s="18">
        <f t="shared" si="86"/>
        <v>1077807.3599999999</v>
      </c>
    </row>
    <row r="5543" spans="1:9" ht="18" x14ac:dyDescent="0.15">
      <c r="A5543" s="7">
        <v>4480</v>
      </c>
      <c r="B5543" s="96"/>
      <c r="C5543" s="95"/>
      <c r="D5543" s="7">
        <v>8982063</v>
      </c>
      <c r="E5543" s="8" t="s">
        <v>5545</v>
      </c>
      <c r="F5543" s="12"/>
      <c r="G5543" s="10"/>
      <c r="H5543" s="11">
        <v>952800</v>
      </c>
      <c r="I5543" s="18">
        <f t="shared" si="86"/>
        <v>1077807.3599999999</v>
      </c>
    </row>
    <row r="5544" spans="1:9" ht="18" x14ac:dyDescent="0.15">
      <c r="A5544" s="83">
        <v>4481</v>
      </c>
      <c r="B5544" s="96"/>
      <c r="C5544" s="95"/>
      <c r="D5544" s="83">
        <v>8982064</v>
      </c>
      <c r="E5544" s="8" t="s">
        <v>5546</v>
      </c>
      <c r="F5544" s="90"/>
      <c r="G5544" s="84"/>
      <c r="H5544" s="85">
        <v>952800</v>
      </c>
      <c r="I5544" s="18">
        <f t="shared" si="86"/>
        <v>1077807.3599999999</v>
      </c>
    </row>
    <row r="5545" spans="1:9" ht="15.75" customHeight="1" x14ac:dyDescent="0.15">
      <c r="A5545" s="83"/>
      <c r="B5545" s="96"/>
      <c r="C5545" s="95"/>
      <c r="D5545" s="83"/>
      <c r="E5545" s="8" t="s">
        <v>5547</v>
      </c>
      <c r="F5545" s="90"/>
      <c r="G5545" s="84"/>
      <c r="H5545" s="85"/>
      <c r="I5545" s="18">
        <f t="shared" si="86"/>
        <v>0</v>
      </c>
    </row>
    <row r="5546" spans="1:9" ht="18" x14ac:dyDescent="0.15">
      <c r="A5546" s="7">
        <v>4482</v>
      </c>
      <c r="B5546" s="96"/>
      <c r="C5546" s="95"/>
      <c r="D5546" s="7">
        <v>8982066</v>
      </c>
      <c r="E5546" s="8" t="s">
        <v>5548</v>
      </c>
      <c r="F5546" s="12"/>
      <c r="G5546" s="10"/>
      <c r="H5546" s="11">
        <v>711400</v>
      </c>
      <c r="I5546" s="18">
        <f t="shared" si="86"/>
        <v>804735.67999999993</v>
      </c>
    </row>
    <row r="5547" spans="1:9" ht="18" x14ac:dyDescent="0.15">
      <c r="A5547" s="83">
        <v>4483</v>
      </c>
      <c r="B5547" s="96"/>
      <c r="C5547" s="95"/>
      <c r="D5547" s="83">
        <v>8982067</v>
      </c>
      <c r="E5547" s="8" t="s">
        <v>5549</v>
      </c>
      <c r="F5547" s="90"/>
      <c r="G5547" s="84"/>
      <c r="H5547" s="85">
        <v>802100</v>
      </c>
      <c r="I5547" s="18">
        <f t="shared" si="86"/>
        <v>907335.52</v>
      </c>
    </row>
    <row r="5548" spans="1:9" ht="18" x14ac:dyDescent="0.15">
      <c r="A5548" s="83"/>
      <c r="B5548" s="96"/>
      <c r="C5548" s="95"/>
      <c r="D5548" s="83"/>
      <c r="E5548" s="8" t="s">
        <v>5550</v>
      </c>
      <c r="F5548" s="90"/>
      <c r="G5548" s="84"/>
      <c r="H5548" s="85"/>
      <c r="I5548" s="18">
        <f t="shared" si="86"/>
        <v>0</v>
      </c>
    </row>
    <row r="5549" spans="1:9" ht="18" x14ac:dyDescent="0.15">
      <c r="A5549" s="83">
        <v>4484</v>
      </c>
      <c r="B5549" s="96"/>
      <c r="C5549" s="95"/>
      <c r="D5549" s="83">
        <v>8982211</v>
      </c>
      <c r="E5549" s="8" t="s">
        <v>4241</v>
      </c>
      <c r="F5549" s="90"/>
      <c r="G5549" s="84"/>
      <c r="H5549" s="85">
        <v>404400</v>
      </c>
      <c r="I5549" s="18">
        <f t="shared" si="86"/>
        <v>457457.27999999997</v>
      </c>
    </row>
    <row r="5550" spans="1:9" ht="15.75" customHeight="1" x14ac:dyDescent="0.15">
      <c r="A5550" s="83"/>
      <c r="B5550" s="96"/>
      <c r="C5550" s="95"/>
      <c r="D5550" s="83"/>
      <c r="E5550" s="8" t="s">
        <v>5551</v>
      </c>
      <c r="F5550" s="90"/>
      <c r="G5550" s="84"/>
      <c r="H5550" s="85"/>
      <c r="I5550" s="18">
        <f t="shared" si="86"/>
        <v>0</v>
      </c>
    </row>
    <row r="5551" spans="1:9" ht="18" x14ac:dyDescent="0.15">
      <c r="A5551" s="83">
        <v>4485</v>
      </c>
      <c r="B5551" s="96"/>
      <c r="C5551" s="95"/>
      <c r="D5551" s="83">
        <v>8982213</v>
      </c>
      <c r="E5551" s="8" t="s">
        <v>4241</v>
      </c>
      <c r="F5551" s="90"/>
      <c r="G5551" s="84"/>
      <c r="H5551" s="85">
        <v>404400</v>
      </c>
      <c r="I5551" s="18">
        <f t="shared" si="86"/>
        <v>457457.27999999997</v>
      </c>
    </row>
    <row r="5552" spans="1:9" ht="15.75" customHeight="1" x14ac:dyDescent="0.15">
      <c r="A5552" s="83"/>
      <c r="B5552" s="96"/>
      <c r="C5552" s="95"/>
      <c r="D5552" s="83"/>
      <c r="E5552" s="8" t="s">
        <v>5552</v>
      </c>
      <c r="F5552" s="90"/>
      <c r="G5552" s="84"/>
      <c r="H5552" s="85"/>
      <c r="I5552" s="18">
        <f t="shared" si="86"/>
        <v>0</v>
      </c>
    </row>
    <row r="5553" spans="1:9" ht="18" x14ac:dyDescent="0.15">
      <c r="A5553" s="83">
        <v>4486</v>
      </c>
      <c r="B5553" s="96"/>
      <c r="C5553" s="95"/>
      <c r="D5553" s="83">
        <v>8982222</v>
      </c>
      <c r="E5553" s="8" t="s">
        <v>5553</v>
      </c>
      <c r="F5553" s="90"/>
      <c r="G5553" s="84"/>
      <c r="H5553" s="85">
        <v>101100</v>
      </c>
      <c r="I5553" s="18">
        <f t="shared" si="86"/>
        <v>114364.31999999999</v>
      </c>
    </row>
    <row r="5554" spans="1:9" x14ac:dyDescent="0.15">
      <c r="A5554" s="83"/>
      <c r="B5554" s="96"/>
      <c r="C5554" s="95"/>
      <c r="D5554" s="83"/>
      <c r="E5554" s="8" t="s">
        <v>5554</v>
      </c>
      <c r="F5554" s="90"/>
      <c r="G5554" s="84"/>
      <c r="H5554" s="85"/>
      <c r="I5554" s="18">
        <f t="shared" si="86"/>
        <v>0</v>
      </c>
    </row>
    <row r="5555" spans="1:9" ht="27" x14ac:dyDescent="0.15">
      <c r="A5555" s="83">
        <v>4487</v>
      </c>
      <c r="B5555" s="96"/>
      <c r="C5555" s="95"/>
      <c r="D5555" s="83">
        <v>8982233</v>
      </c>
      <c r="E5555" s="8" t="s">
        <v>4243</v>
      </c>
      <c r="F5555" s="90"/>
      <c r="G5555" s="84"/>
      <c r="H5555" s="85">
        <v>785600</v>
      </c>
      <c r="I5555" s="18">
        <f t="shared" si="86"/>
        <v>888670.71999999997</v>
      </c>
    </row>
    <row r="5556" spans="1:9" ht="15.75" customHeight="1" x14ac:dyDescent="0.15">
      <c r="A5556" s="83"/>
      <c r="B5556" s="96"/>
      <c r="C5556" s="95"/>
      <c r="D5556" s="83"/>
      <c r="E5556" s="8" t="s">
        <v>5555</v>
      </c>
      <c r="F5556" s="90"/>
      <c r="G5556" s="84"/>
      <c r="H5556" s="85"/>
      <c r="I5556" s="18">
        <f t="shared" si="86"/>
        <v>0</v>
      </c>
    </row>
    <row r="5557" spans="1:9" ht="27" x14ac:dyDescent="0.15">
      <c r="A5557" s="83">
        <v>4488</v>
      </c>
      <c r="B5557" s="96"/>
      <c r="C5557" s="95"/>
      <c r="D5557" s="83">
        <v>8982234</v>
      </c>
      <c r="E5557" s="8" t="s">
        <v>4243</v>
      </c>
      <c r="F5557" s="90"/>
      <c r="G5557" s="84"/>
      <c r="H5557" s="85">
        <v>904300</v>
      </c>
      <c r="I5557" s="18">
        <f t="shared" si="86"/>
        <v>1022944.16</v>
      </c>
    </row>
    <row r="5558" spans="1:9" ht="15.75" customHeight="1" x14ac:dyDescent="0.15">
      <c r="A5558" s="83"/>
      <c r="B5558" s="96"/>
      <c r="C5558" s="95"/>
      <c r="D5558" s="83"/>
      <c r="E5558" s="8" t="s">
        <v>5556</v>
      </c>
      <c r="F5558" s="90"/>
      <c r="G5558" s="84"/>
      <c r="H5558" s="85"/>
      <c r="I5558" s="18">
        <f t="shared" si="86"/>
        <v>0</v>
      </c>
    </row>
    <row r="5559" spans="1:9" ht="27" x14ac:dyDescent="0.15">
      <c r="A5559" s="83">
        <v>4489</v>
      </c>
      <c r="B5559" s="96"/>
      <c r="C5559" s="95"/>
      <c r="D5559" s="83">
        <v>8982235</v>
      </c>
      <c r="E5559" s="8" t="s">
        <v>4243</v>
      </c>
      <c r="F5559" s="90"/>
      <c r="G5559" s="84"/>
      <c r="H5559" s="85">
        <v>696000</v>
      </c>
      <c r="I5559" s="18">
        <f t="shared" si="86"/>
        <v>787315.19999999995</v>
      </c>
    </row>
    <row r="5560" spans="1:9" ht="15.75" customHeight="1" x14ac:dyDescent="0.15">
      <c r="A5560" s="83"/>
      <c r="B5560" s="96"/>
      <c r="C5560" s="95"/>
      <c r="D5560" s="83"/>
      <c r="E5560" s="8" t="s">
        <v>5557</v>
      </c>
      <c r="F5560" s="90"/>
      <c r="G5560" s="84"/>
      <c r="H5560" s="85"/>
      <c r="I5560" s="18">
        <f t="shared" si="86"/>
        <v>0</v>
      </c>
    </row>
    <row r="5561" spans="1:9" ht="27" x14ac:dyDescent="0.15">
      <c r="A5561" s="83">
        <v>4490</v>
      </c>
      <c r="B5561" s="96"/>
      <c r="C5561" s="95"/>
      <c r="D5561" s="83">
        <v>8982236</v>
      </c>
      <c r="E5561" s="8" t="s">
        <v>4243</v>
      </c>
      <c r="F5561" s="90"/>
      <c r="G5561" s="84"/>
      <c r="H5561" s="85">
        <v>214500</v>
      </c>
      <c r="I5561" s="18">
        <f t="shared" si="86"/>
        <v>242642.4</v>
      </c>
    </row>
    <row r="5562" spans="1:9" ht="27" x14ac:dyDescent="0.15">
      <c r="A5562" s="83"/>
      <c r="B5562" s="96"/>
      <c r="C5562" s="95"/>
      <c r="D5562" s="83"/>
      <c r="E5562" s="8" t="s">
        <v>5558</v>
      </c>
      <c r="F5562" s="90"/>
      <c r="G5562" s="84"/>
      <c r="H5562" s="85"/>
      <c r="I5562" s="18">
        <f t="shared" si="86"/>
        <v>0</v>
      </c>
    </row>
    <row r="5563" spans="1:9" ht="36" x14ac:dyDescent="0.15">
      <c r="A5563" s="7">
        <v>4491</v>
      </c>
      <c r="B5563" s="96"/>
      <c r="C5563" s="95"/>
      <c r="D5563" s="7">
        <v>8982237</v>
      </c>
      <c r="E5563" s="8" t="s">
        <v>5559</v>
      </c>
      <c r="F5563" s="12"/>
      <c r="G5563" s="10"/>
      <c r="H5563" s="11">
        <v>871300</v>
      </c>
      <c r="I5563" s="18">
        <f t="shared" si="86"/>
        <v>985614.55999999994</v>
      </c>
    </row>
    <row r="5564" spans="1:9" ht="18" x14ac:dyDescent="0.15">
      <c r="A5564" s="83">
        <v>4492</v>
      </c>
      <c r="B5564" s="96"/>
      <c r="C5564" s="95"/>
      <c r="D5564" s="83">
        <v>8982301</v>
      </c>
      <c r="E5564" s="8" t="s">
        <v>4247</v>
      </c>
      <c r="F5564" s="86" t="s">
        <v>5561</v>
      </c>
      <c r="G5564" s="84"/>
      <c r="H5564" s="85">
        <v>223500</v>
      </c>
      <c r="I5564" s="18">
        <f t="shared" si="86"/>
        <v>252823.2</v>
      </c>
    </row>
    <row r="5565" spans="1:9" ht="18" x14ac:dyDescent="0.15">
      <c r="A5565" s="83"/>
      <c r="B5565" s="96"/>
      <c r="C5565" s="95"/>
      <c r="D5565" s="83"/>
      <c r="E5565" s="8" t="s">
        <v>5560</v>
      </c>
      <c r="F5565" s="86"/>
      <c r="G5565" s="84"/>
      <c r="H5565" s="85"/>
      <c r="I5565" s="18">
        <f t="shared" si="86"/>
        <v>0</v>
      </c>
    </row>
    <row r="5566" spans="1:9" ht="18" x14ac:dyDescent="0.15">
      <c r="A5566" s="83">
        <v>4493</v>
      </c>
      <c r="B5566" s="96"/>
      <c r="C5566" s="95"/>
      <c r="D5566" s="83">
        <v>9010041</v>
      </c>
      <c r="E5566" s="8" t="s">
        <v>5562</v>
      </c>
      <c r="F5566" s="86" t="s">
        <v>4229</v>
      </c>
      <c r="G5566" s="84"/>
      <c r="H5566" s="85">
        <v>158700</v>
      </c>
      <c r="I5566" s="18">
        <f t="shared" si="86"/>
        <v>179521.44</v>
      </c>
    </row>
    <row r="5567" spans="1:9" ht="15.75" customHeight="1" x14ac:dyDescent="0.15">
      <c r="A5567" s="83"/>
      <c r="B5567" s="96"/>
      <c r="C5567" s="95"/>
      <c r="D5567" s="83"/>
      <c r="E5567" s="8" t="s">
        <v>5563</v>
      </c>
      <c r="F5567" s="86"/>
      <c r="G5567" s="84"/>
      <c r="H5567" s="85"/>
      <c r="I5567" s="18">
        <f t="shared" si="86"/>
        <v>0</v>
      </c>
    </row>
    <row r="5568" spans="1:9" ht="18" x14ac:dyDescent="0.15">
      <c r="A5568" s="83">
        <v>4494</v>
      </c>
      <c r="B5568" s="96"/>
      <c r="C5568" s="95"/>
      <c r="D5568" s="83">
        <v>9010042</v>
      </c>
      <c r="E5568" s="8" t="s">
        <v>5564</v>
      </c>
      <c r="F5568" s="86" t="s">
        <v>4229</v>
      </c>
      <c r="G5568" s="84"/>
      <c r="H5568" s="85">
        <v>158700</v>
      </c>
      <c r="I5568" s="18">
        <f t="shared" si="86"/>
        <v>179521.44</v>
      </c>
    </row>
    <row r="5569" spans="1:9" ht="15.75" customHeight="1" x14ac:dyDescent="0.15">
      <c r="A5569" s="83"/>
      <c r="B5569" s="96"/>
      <c r="C5569" s="95"/>
      <c r="D5569" s="83"/>
      <c r="E5569" s="8" t="s">
        <v>5563</v>
      </c>
      <c r="F5569" s="86"/>
      <c r="G5569" s="84"/>
      <c r="H5569" s="85"/>
      <c r="I5569" s="18">
        <f t="shared" si="86"/>
        <v>0</v>
      </c>
    </row>
    <row r="5570" spans="1:9" ht="54" x14ac:dyDescent="0.15">
      <c r="A5570" s="7">
        <v>4495</v>
      </c>
      <c r="B5570" s="96"/>
      <c r="C5570" s="95"/>
      <c r="D5570" s="7">
        <v>9010043</v>
      </c>
      <c r="E5570" s="8" t="s">
        <v>5565</v>
      </c>
      <c r="F5570" s="9" t="s">
        <v>4229</v>
      </c>
      <c r="G5570" s="10"/>
      <c r="H5570" s="11">
        <v>532600</v>
      </c>
      <c r="I5570" s="18">
        <f t="shared" si="86"/>
        <v>602477.12</v>
      </c>
    </row>
    <row r="5571" spans="1:9" ht="18" x14ac:dyDescent="0.15">
      <c r="A5571" s="7">
        <v>4496</v>
      </c>
      <c r="B5571" s="96"/>
      <c r="C5571" s="95"/>
      <c r="D5571" s="7">
        <v>9010074</v>
      </c>
      <c r="E5571" s="8" t="s">
        <v>5566</v>
      </c>
      <c r="F5571" s="9" t="s">
        <v>4229</v>
      </c>
      <c r="G5571" s="10"/>
      <c r="H5571" s="11">
        <v>378000</v>
      </c>
      <c r="I5571" s="18">
        <f t="shared" si="86"/>
        <v>427593.6</v>
      </c>
    </row>
    <row r="5572" spans="1:9" ht="36" x14ac:dyDescent="0.15">
      <c r="A5572" s="7">
        <v>4497</v>
      </c>
      <c r="B5572" s="96"/>
      <c r="C5572" s="95"/>
      <c r="D5572" s="7">
        <v>9010075</v>
      </c>
      <c r="E5572" s="8" t="s">
        <v>5567</v>
      </c>
      <c r="F5572" s="9" t="s">
        <v>4229</v>
      </c>
      <c r="G5572" s="10"/>
      <c r="H5572" s="11">
        <v>915800</v>
      </c>
      <c r="I5572" s="18">
        <f t="shared" si="86"/>
        <v>1035952.96</v>
      </c>
    </row>
    <row r="5573" spans="1:9" ht="18" x14ac:dyDescent="0.15">
      <c r="A5573" s="83">
        <v>4498</v>
      </c>
      <c r="B5573" s="96"/>
      <c r="C5573" s="95"/>
      <c r="D5573" s="83">
        <v>9011011</v>
      </c>
      <c r="E5573" s="8" t="s">
        <v>5568</v>
      </c>
      <c r="F5573" s="86" t="s">
        <v>5570</v>
      </c>
      <c r="G5573" s="84"/>
      <c r="H5573" s="85">
        <v>39100</v>
      </c>
      <c r="I5573" s="18">
        <f t="shared" ref="I5573:I5636" si="87">+(H5573*13.12%)+H5573</f>
        <v>44229.919999999998</v>
      </c>
    </row>
    <row r="5574" spans="1:9" ht="15.75" customHeight="1" x14ac:dyDescent="0.15">
      <c r="A5574" s="83"/>
      <c r="B5574" s="96"/>
      <c r="C5574" s="95"/>
      <c r="D5574" s="83"/>
      <c r="E5574" s="8" t="s">
        <v>5569</v>
      </c>
      <c r="F5574" s="86"/>
      <c r="G5574" s="84"/>
      <c r="H5574" s="85"/>
      <c r="I5574" s="18">
        <f t="shared" si="87"/>
        <v>0</v>
      </c>
    </row>
    <row r="5575" spans="1:9" ht="18" x14ac:dyDescent="0.15">
      <c r="A5575" s="83">
        <v>4499</v>
      </c>
      <c r="B5575" s="96"/>
      <c r="C5575" s="95"/>
      <c r="D5575" s="83">
        <v>9011012</v>
      </c>
      <c r="E5575" s="8" t="s">
        <v>5568</v>
      </c>
      <c r="F5575" s="86" t="s">
        <v>4671</v>
      </c>
      <c r="G5575" s="84"/>
      <c r="H5575" s="85">
        <v>39100</v>
      </c>
      <c r="I5575" s="18">
        <f t="shared" si="87"/>
        <v>44229.919999999998</v>
      </c>
    </row>
    <row r="5576" spans="1:9" ht="15.75" customHeight="1" x14ac:dyDescent="0.15">
      <c r="A5576" s="83"/>
      <c r="B5576" s="96"/>
      <c r="C5576" s="95"/>
      <c r="D5576" s="83"/>
      <c r="E5576" s="8" t="s">
        <v>5571</v>
      </c>
      <c r="F5576" s="86"/>
      <c r="G5576" s="84"/>
      <c r="H5576" s="85"/>
      <c r="I5576" s="18">
        <f t="shared" si="87"/>
        <v>0</v>
      </c>
    </row>
    <row r="5577" spans="1:9" ht="18" x14ac:dyDescent="0.15">
      <c r="A5577" s="83">
        <v>4500</v>
      </c>
      <c r="B5577" s="96"/>
      <c r="C5577" s="95"/>
      <c r="D5577" s="83">
        <v>9011013</v>
      </c>
      <c r="E5577" s="8" t="s">
        <v>5568</v>
      </c>
      <c r="F5577" s="86" t="s">
        <v>4671</v>
      </c>
      <c r="G5577" s="84"/>
      <c r="H5577" s="85">
        <v>33700</v>
      </c>
      <c r="I5577" s="18">
        <f t="shared" si="87"/>
        <v>38121.440000000002</v>
      </c>
    </row>
    <row r="5578" spans="1:9" ht="15.75" customHeight="1" x14ac:dyDescent="0.15">
      <c r="A5578" s="83"/>
      <c r="B5578" s="96"/>
      <c r="C5578" s="95"/>
      <c r="D5578" s="83"/>
      <c r="E5578" s="8" t="s">
        <v>5572</v>
      </c>
      <c r="F5578" s="86"/>
      <c r="G5578" s="84"/>
      <c r="H5578" s="85"/>
      <c r="I5578" s="18">
        <f t="shared" si="87"/>
        <v>0</v>
      </c>
    </row>
    <row r="5579" spans="1:9" ht="18" x14ac:dyDescent="0.15">
      <c r="A5579" s="83">
        <v>4501</v>
      </c>
      <c r="B5579" s="96"/>
      <c r="C5579" s="95"/>
      <c r="D5579" s="83">
        <v>9011014</v>
      </c>
      <c r="E5579" s="8" t="s">
        <v>5568</v>
      </c>
      <c r="F5579" s="86" t="s">
        <v>5574</v>
      </c>
      <c r="G5579" s="84"/>
      <c r="H5579" s="85">
        <v>33700</v>
      </c>
      <c r="I5579" s="18">
        <f t="shared" si="87"/>
        <v>38121.440000000002</v>
      </c>
    </row>
    <row r="5580" spans="1:9" ht="15.75" customHeight="1" x14ac:dyDescent="0.15">
      <c r="A5580" s="83"/>
      <c r="B5580" s="96"/>
      <c r="C5580" s="95"/>
      <c r="D5580" s="83"/>
      <c r="E5580" s="8" t="s">
        <v>5573</v>
      </c>
      <c r="F5580" s="86"/>
      <c r="G5580" s="84"/>
      <c r="H5580" s="85"/>
      <c r="I5580" s="18">
        <f t="shared" si="87"/>
        <v>0</v>
      </c>
    </row>
    <row r="5581" spans="1:9" ht="36" x14ac:dyDescent="0.15">
      <c r="A5581" s="7">
        <v>4502</v>
      </c>
      <c r="B5581" s="96"/>
      <c r="C5581" s="95"/>
      <c r="D5581" s="7">
        <v>9011021</v>
      </c>
      <c r="E5581" s="8" t="s">
        <v>5575</v>
      </c>
      <c r="F5581" s="12"/>
      <c r="G5581" s="10"/>
      <c r="H5581" s="11">
        <v>45900</v>
      </c>
      <c r="I5581" s="18">
        <f t="shared" si="87"/>
        <v>51922.080000000002</v>
      </c>
    </row>
    <row r="5582" spans="1:9" ht="36" x14ac:dyDescent="0.15">
      <c r="A5582" s="7">
        <v>4503</v>
      </c>
      <c r="B5582" s="96"/>
      <c r="C5582" s="95"/>
      <c r="D5582" s="7">
        <v>9011023</v>
      </c>
      <c r="E5582" s="8" t="s">
        <v>5576</v>
      </c>
      <c r="F5582" s="9" t="s">
        <v>4229</v>
      </c>
      <c r="G5582" s="10"/>
      <c r="H5582" s="11">
        <v>96100</v>
      </c>
      <c r="I5582" s="18">
        <f t="shared" si="87"/>
        <v>108708.31999999999</v>
      </c>
    </row>
    <row r="5583" spans="1:9" ht="18" x14ac:dyDescent="0.15">
      <c r="A5583" s="83">
        <v>4504</v>
      </c>
      <c r="B5583" s="96"/>
      <c r="C5583" s="95"/>
      <c r="D5583" s="83">
        <v>9011041</v>
      </c>
      <c r="E5583" s="8" t="s">
        <v>4258</v>
      </c>
      <c r="F5583" s="90"/>
      <c r="G5583" s="84"/>
      <c r="H5583" s="85">
        <v>27300</v>
      </c>
      <c r="I5583" s="18">
        <f t="shared" si="87"/>
        <v>30881.759999999998</v>
      </c>
    </row>
    <row r="5584" spans="1:9" ht="15.75" customHeight="1" x14ac:dyDescent="0.15">
      <c r="A5584" s="83"/>
      <c r="B5584" s="96"/>
      <c r="C5584" s="95"/>
      <c r="D5584" s="83"/>
      <c r="E5584" s="8" t="s">
        <v>5577</v>
      </c>
      <c r="F5584" s="90"/>
      <c r="G5584" s="84"/>
      <c r="H5584" s="85"/>
      <c r="I5584" s="18">
        <f t="shared" si="87"/>
        <v>0</v>
      </c>
    </row>
    <row r="5585" spans="1:9" ht="27" x14ac:dyDescent="0.15">
      <c r="A5585" s="83">
        <v>4505</v>
      </c>
      <c r="B5585" s="96"/>
      <c r="C5585" s="95"/>
      <c r="D5585" s="83">
        <v>9011042</v>
      </c>
      <c r="E5585" s="8" t="s">
        <v>5578</v>
      </c>
      <c r="F5585" s="90"/>
      <c r="G5585" s="84"/>
      <c r="H5585" s="85">
        <v>109100</v>
      </c>
      <c r="I5585" s="18">
        <f t="shared" si="87"/>
        <v>123413.92</v>
      </c>
    </row>
    <row r="5586" spans="1:9" ht="15.75" customHeight="1" x14ac:dyDescent="0.15">
      <c r="A5586" s="83"/>
      <c r="B5586" s="96"/>
      <c r="C5586" s="95"/>
      <c r="D5586" s="83"/>
      <c r="E5586" s="8" t="s">
        <v>5579</v>
      </c>
      <c r="F5586" s="90"/>
      <c r="G5586" s="84"/>
      <c r="H5586" s="85"/>
      <c r="I5586" s="18">
        <f t="shared" si="87"/>
        <v>0</v>
      </c>
    </row>
    <row r="5587" spans="1:9" ht="18" x14ac:dyDescent="0.15">
      <c r="A5587" s="7">
        <v>4506</v>
      </c>
      <c r="B5587" s="96"/>
      <c r="C5587" s="95"/>
      <c r="D5587" s="7">
        <v>9011071</v>
      </c>
      <c r="E5587" s="8" t="s">
        <v>5580</v>
      </c>
      <c r="F5587" s="12"/>
      <c r="G5587" s="10"/>
      <c r="H5587" s="11">
        <v>25600</v>
      </c>
      <c r="I5587" s="18">
        <f t="shared" si="87"/>
        <v>28958.720000000001</v>
      </c>
    </row>
    <row r="5588" spans="1:9" ht="18" x14ac:dyDescent="0.15">
      <c r="A5588" s="7">
        <v>4507</v>
      </c>
      <c r="B5588" s="96"/>
      <c r="C5588" s="95"/>
      <c r="D5588" s="7">
        <v>9011072</v>
      </c>
      <c r="E5588" s="8" t="s">
        <v>5581</v>
      </c>
      <c r="F5588" s="12"/>
      <c r="G5588" s="10"/>
      <c r="H5588" s="11">
        <v>25600</v>
      </c>
      <c r="I5588" s="18">
        <f t="shared" si="87"/>
        <v>28958.720000000001</v>
      </c>
    </row>
    <row r="5589" spans="1:9" ht="18" x14ac:dyDescent="0.15">
      <c r="A5589" s="7">
        <v>4508</v>
      </c>
      <c r="B5589" s="96"/>
      <c r="C5589" s="95"/>
      <c r="D5589" s="7">
        <v>9011073</v>
      </c>
      <c r="E5589" s="8" t="s">
        <v>5582</v>
      </c>
      <c r="F5589" s="12"/>
      <c r="G5589" s="10"/>
      <c r="H5589" s="11">
        <v>25600</v>
      </c>
      <c r="I5589" s="18">
        <f t="shared" si="87"/>
        <v>28958.720000000001</v>
      </c>
    </row>
    <row r="5590" spans="1:9" ht="18" x14ac:dyDescent="0.15">
      <c r="A5590" s="7">
        <v>4509</v>
      </c>
      <c r="B5590" s="96"/>
      <c r="C5590" s="95"/>
      <c r="D5590" s="7">
        <v>9011101</v>
      </c>
      <c r="E5590" s="8" t="s">
        <v>5583</v>
      </c>
      <c r="F5590" s="9" t="s">
        <v>4229</v>
      </c>
      <c r="G5590" s="10"/>
      <c r="H5590" s="11">
        <v>71000</v>
      </c>
      <c r="I5590" s="18">
        <f t="shared" si="87"/>
        <v>80315.199999999997</v>
      </c>
    </row>
    <row r="5591" spans="1:9" ht="15.75" customHeight="1" x14ac:dyDescent="0.15">
      <c r="A5591" s="7">
        <v>4510</v>
      </c>
      <c r="B5591" s="96"/>
      <c r="C5591" s="95"/>
      <c r="D5591" s="7">
        <v>9012061</v>
      </c>
      <c r="E5591" s="8" t="s">
        <v>5584</v>
      </c>
      <c r="F5591" s="12"/>
      <c r="G5591" s="10"/>
      <c r="H5591" s="11">
        <v>141100</v>
      </c>
      <c r="I5591" s="18">
        <f t="shared" si="87"/>
        <v>159612.32</v>
      </c>
    </row>
    <row r="5592" spans="1:9" ht="15.75" customHeight="1" x14ac:dyDescent="0.15">
      <c r="A5592" s="7">
        <v>4511</v>
      </c>
      <c r="B5592" s="96"/>
      <c r="C5592" s="95"/>
      <c r="D5592" s="7">
        <v>9012062</v>
      </c>
      <c r="E5592" s="8" t="s">
        <v>5585</v>
      </c>
      <c r="F5592" s="12"/>
      <c r="G5592" s="10"/>
      <c r="H5592" s="11">
        <v>141100</v>
      </c>
      <c r="I5592" s="18">
        <f t="shared" si="87"/>
        <v>159612.32</v>
      </c>
    </row>
    <row r="5593" spans="1:9" ht="15.75" customHeight="1" x14ac:dyDescent="0.15">
      <c r="A5593" s="7">
        <v>4512</v>
      </c>
      <c r="B5593" s="96"/>
      <c r="C5593" s="95"/>
      <c r="D5593" s="7">
        <v>9012063</v>
      </c>
      <c r="E5593" s="8" t="s">
        <v>5586</v>
      </c>
      <c r="F5593" s="12"/>
      <c r="G5593" s="10"/>
      <c r="H5593" s="11">
        <v>141100</v>
      </c>
      <c r="I5593" s="18">
        <f t="shared" si="87"/>
        <v>159612.32</v>
      </c>
    </row>
    <row r="5594" spans="1:9" ht="18" x14ac:dyDescent="0.15">
      <c r="A5594" s="7">
        <v>4513</v>
      </c>
      <c r="B5594" s="96"/>
      <c r="C5594" s="95"/>
      <c r="D5594" s="7">
        <v>9012101</v>
      </c>
      <c r="E5594" s="8" t="s">
        <v>5587</v>
      </c>
      <c r="F5594" s="9" t="s">
        <v>4229</v>
      </c>
      <c r="G5594" s="10"/>
      <c r="H5594" s="11">
        <v>80400</v>
      </c>
      <c r="I5594" s="18">
        <f t="shared" si="87"/>
        <v>90948.479999999996</v>
      </c>
    </row>
    <row r="5595" spans="1:9" ht="18" x14ac:dyDescent="0.15">
      <c r="A5595" s="7">
        <v>4514</v>
      </c>
      <c r="B5595" s="96"/>
      <c r="C5595" s="95"/>
      <c r="D5595" s="7">
        <v>9012131</v>
      </c>
      <c r="E5595" s="8" t="s">
        <v>5588</v>
      </c>
      <c r="F5595" s="12"/>
      <c r="G5595" s="10"/>
      <c r="H5595" s="11">
        <v>182000</v>
      </c>
      <c r="I5595" s="18">
        <f t="shared" si="87"/>
        <v>205878.39999999999</v>
      </c>
    </row>
    <row r="5596" spans="1:9" ht="18" x14ac:dyDescent="0.15">
      <c r="A5596" s="7">
        <v>4515</v>
      </c>
      <c r="B5596" s="96"/>
      <c r="C5596" s="95"/>
      <c r="D5596" s="7">
        <v>9012132</v>
      </c>
      <c r="E5596" s="8" t="s">
        <v>5589</v>
      </c>
      <c r="F5596" s="12"/>
      <c r="G5596" s="10"/>
      <c r="H5596" s="11">
        <v>182000</v>
      </c>
      <c r="I5596" s="18">
        <f t="shared" si="87"/>
        <v>205878.39999999999</v>
      </c>
    </row>
    <row r="5597" spans="1:9" ht="18" x14ac:dyDescent="0.15">
      <c r="A5597" s="7">
        <v>4516</v>
      </c>
      <c r="B5597" s="96"/>
      <c r="C5597" s="95"/>
      <c r="D5597" s="7">
        <v>9012133</v>
      </c>
      <c r="E5597" s="8" t="s">
        <v>5590</v>
      </c>
      <c r="F5597" s="12"/>
      <c r="G5597" s="10"/>
      <c r="H5597" s="11">
        <v>182000</v>
      </c>
      <c r="I5597" s="18">
        <f t="shared" si="87"/>
        <v>205878.39999999999</v>
      </c>
    </row>
    <row r="5598" spans="1:9" ht="18" x14ac:dyDescent="0.15">
      <c r="A5598" s="7">
        <v>4517</v>
      </c>
      <c r="B5598" s="96"/>
      <c r="C5598" s="95"/>
      <c r="D5598" s="7">
        <v>9012151</v>
      </c>
      <c r="E5598" s="8" t="s">
        <v>5591</v>
      </c>
      <c r="F5598" s="12"/>
      <c r="G5598" s="10"/>
      <c r="H5598" s="11">
        <v>148000</v>
      </c>
      <c r="I5598" s="18">
        <f t="shared" si="87"/>
        <v>167417.60000000001</v>
      </c>
    </row>
    <row r="5599" spans="1:9" ht="18" x14ac:dyDescent="0.15">
      <c r="A5599" s="7">
        <v>4518</v>
      </c>
      <c r="B5599" s="96"/>
      <c r="C5599" s="95"/>
      <c r="D5599" s="7">
        <v>9012152</v>
      </c>
      <c r="E5599" s="8" t="s">
        <v>5592</v>
      </c>
      <c r="F5599" s="12"/>
      <c r="G5599" s="10"/>
      <c r="H5599" s="11">
        <v>148000</v>
      </c>
      <c r="I5599" s="18">
        <f t="shared" si="87"/>
        <v>167417.60000000001</v>
      </c>
    </row>
    <row r="5600" spans="1:9" ht="18" x14ac:dyDescent="0.15">
      <c r="A5600" s="7">
        <v>4519</v>
      </c>
      <c r="B5600" s="96"/>
      <c r="C5600" s="95"/>
      <c r="D5600" s="7">
        <v>9012153</v>
      </c>
      <c r="E5600" s="8" t="s">
        <v>5593</v>
      </c>
      <c r="F5600" s="12"/>
      <c r="G5600" s="10"/>
      <c r="H5600" s="11">
        <v>148000</v>
      </c>
      <c r="I5600" s="18">
        <f t="shared" si="87"/>
        <v>167417.60000000001</v>
      </c>
    </row>
    <row r="5601" spans="1:9" ht="18" x14ac:dyDescent="0.15">
      <c r="A5601" s="7">
        <v>4520</v>
      </c>
      <c r="B5601" s="96"/>
      <c r="C5601" s="95"/>
      <c r="D5601" s="7">
        <v>9012161</v>
      </c>
      <c r="E5601" s="8" t="s">
        <v>5594</v>
      </c>
      <c r="F5601" s="12"/>
      <c r="G5601" s="10"/>
      <c r="H5601" s="11">
        <v>250100</v>
      </c>
      <c r="I5601" s="18">
        <f t="shared" si="87"/>
        <v>282913.12</v>
      </c>
    </row>
    <row r="5602" spans="1:9" ht="18" x14ac:dyDescent="0.15">
      <c r="A5602" s="7">
        <v>4521</v>
      </c>
      <c r="B5602" s="96"/>
      <c r="C5602" s="95"/>
      <c r="D5602" s="7">
        <v>9012162</v>
      </c>
      <c r="E5602" s="8" t="s">
        <v>5595</v>
      </c>
      <c r="F5602" s="12"/>
      <c r="G5602" s="10"/>
      <c r="H5602" s="11">
        <v>250100</v>
      </c>
      <c r="I5602" s="18">
        <f t="shared" si="87"/>
        <v>282913.12</v>
      </c>
    </row>
    <row r="5603" spans="1:9" ht="18" x14ac:dyDescent="0.15">
      <c r="A5603" s="7">
        <v>4522</v>
      </c>
      <c r="B5603" s="96"/>
      <c r="C5603" s="95"/>
      <c r="D5603" s="7">
        <v>9012163</v>
      </c>
      <c r="E5603" s="8" t="s">
        <v>5596</v>
      </c>
      <c r="F5603" s="12"/>
      <c r="G5603" s="10"/>
      <c r="H5603" s="11">
        <v>250100</v>
      </c>
      <c r="I5603" s="18">
        <f t="shared" si="87"/>
        <v>282913.12</v>
      </c>
    </row>
    <row r="5604" spans="1:9" ht="18" x14ac:dyDescent="0.15">
      <c r="A5604" s="83">
        <v>4523</v>
      </c>
      <c r="B5604" s="96"/>
      <c r="C5604" s="95"/>
      <c r="D5604" s="83">
        <v>9012171</v>
      </c>
      <c r="E5604" s="8" t="s">
        <v>4269</v>
      </c>
      <c r="F5604" s="90"/>
      <c r="G5604" s="84"/>
      <c r="H5604" s="85">
        <v>141100</v>
      </c>
      <c r="I5604" s="18">
        <f t="shared" si="87"/>
        <v>159612.32</v>
      </c>
    </row>
    <row r="5605" spans="1:9" ht="15.75" customHeight="1" x14ac:dyDescent="0.15">
      <c r="A5605" s="83"/>
      <c r="B5605" s="96"/>
      <c r="C5605" s="95"/>
      <c r="D5605" s="83"/>
      <c r="E5605" s="8" t="s">
        <v>5597</v>
      </c>
      <c r="F5605" s="90"/>
      <c r="G5605" s="84"/>
      <c r="H5605" s="85"/>
      <c r="I5605" s="18">
        <f t="shared" si="87"/>
        <v>0</v>
      </c>
    </row>
    <row r="5606" spans="1:9" ht="18" x14ac:dyDescent="0.15">
      <c r="A5606" s="83">
        <v>4524</v>
      </c>
      <c r="B5606" s="96"/>
      <c r="C5606" s="95"/>
      <c r="D5606" s="83">
        <v>9012172</v>
      </c>
      <c r="E5606" s="8" t="s">
        <v>4269</v>
      </c>
      <c r="F5606" s="90"/>
      <c r="G5606" s="84"/>
      <c r="H5606" s="85">
        <v>141100</v>
      </c>
      <c r="I5606" s="18">
        <f t="shared" si="87"/>
        <v>159612.32</v>
      </c>
    </row>
    <row r="5607" spans="1:9" ht="15.75" customHeight="1" x14ac:dyDescent="0.15">
      <c r="A5607" s="83"/>
      <c r="B5607" s="96"/>
      <c r="C5607" s="95"/>
      <c r="D5607" s="83"/>
      <c r="E5607" s="8" t="s">
        <v>5598</v>
      </c>
      <c r="F5607" s="90"/>
      <c r="G5607" s="84"/>
      <c r="H5607" s="85"/>
      <c r="I5607" s="18">
        <f t="shared" si="87"/>
        <v>0</v>
      </c>
    </row>
    <row r="5608" spans="1:9" ht="18" x14ac:dyDescent="0.15">
      <c r="A5608" s="83">
        <v>4525</v>
      </c>
      <c r="B5608" s="96"/>
      <c r="C5608" s="95"/>
      <c r="D5608" s="83">
        <v>9012173</v>
      </c>
      <c r="E5608" s="8" t="s">
        <v>4269</v>
      </c>
      <c r="F5608" s="90"/>
      <c r="G5608" s="84"/>
      <c r="H5608" s="85">
        <v>141100</v>
      </c>
      <c r="I5608" s="18">
        <f t="shared" si="87"/>
        <v>159612.32</v>
      </c>
    </row>
    <row r="5609" spans="1:9" ht="15.75" customHeight="1" x14ac:dyDescent="0.15">
      <c r="A5609" s="83"/>
      <c r="B5609" s="96"/>
      <c r="C5609" s="95"/>
      <c r="D5609" s="83"/>
      <c r="E5609" s="8" t="s">
        <v>5599</v>
      </c>
      <c r="F5609" s="90"/>
      <c r="G5609" s="84"/>
      <c r="H5609" s="85"/>
      <c r="I5609" s="18">
        <f t="shared" si="87"/>
        <v>0</v>
      </c>
    </row>
    <row r="5610" spans="1:9" ht="18" x14ac:dyDescent="0.15">
      <c r="A5610" s="83">
        <v>4526</v>
      </c>
      <c r="B5610" s="96"/>
      <c r="C5610" s="95"/>
      <c r="D5610" s="83">
        <v>9012181</v>
      </c>
      <c r="E5610" s="8" t="s">
        <v>4271</v>
      </c>
      <c r="F5610" s="90"/>
      <c r="G5610" s="84"/>
      <c r="H5610" s="85">
        <v>250100</v>
      </c>
      <c r="I5610" s="18">
        <f t="shared" si="87"/>
        <v>282913.12</v>
      </c>
    </row>
    <row r="5611" spans="1:9" ht="15.75" customHeight="1" x14ac:dyDescent="0.15">
      <c r="A5611" s="83"/>
      <c r="B5611" s="96"/>
      <c r="C5611" s="95"/>
      <c r="D5611" s="83"/>
      <c r="E5611" s="8" t="s">
        <v>5600</v>
      </c>
      <c r="F5611" s="90"/>
      <c r="G5611" s="84"/>
      <c r="H5611" s="85"/>
      <c r="I5611" s="18">
        <f t="shared" si="87"/>
        <v>0</v>
      </c>
    </row>
    <row r="5612" spans="1:9" ht="18" x14ac:dyDescent="0.15">
      <c r="A5612" s="83">
        <v>4527</v>
      </c>
      <c r="B5612" s="96"/>
      <c r="C5612" s="95"/>
      <c r="D5612" s="83">
        <v>9012182</v>
      </c>
      <c r="E5612" s="8" t="s">
        <v>4271</v>
      </c>
      <c r="F5612" s="90"/>
      <c r="G5612" s="84"/>
      <c r="H5612" s="85">
        <v>250100</v>
      </c>
      <c r="I5612" s="18">
        <f t="shared" si="87"/>
        <v>282913.12</v>
      </c>
    </row>
    <row r="5613" spans="1:9" ht="15.75" customHeight="1" x14ac:dyDescent="0.15">
      <c r="A5613" s="83"/>
      <c r="B5613" s="96"/>
      <c r="C5613" s="95"/>
      <c r="D5613" s="83"/>
      <c r="E5613" s="8" t="s">
        <v>5601</v>
      </c>
      <c r="F5613" s="90"/>
      <c r="G5613" s="84"/>
      <c r="H5613" s="85"/>
      <c r="I5613" s="18">
        <f t="shared" si="87"/>
        <v>0</v>
      </c>
    </row>
    <row r="5614" spans="1:9" ht="18" x14ac:dyDescent="0.15">
      <c r="A5614" s="83">
        <v>4528</v>
      </c>
      <c r="B5614" s="96"/>
      <c r="C5614" s="95"/>
      <c r="D5614" s="83">
        <v>9012183</v>
      </c>
      <c r="E5614" s="8" t="s">
        <v>4271</v>
      </c>
      <c r="F5614" s="90"/>
      <c r="G5614" s="84"/>
      <c r="H5614" s="85">
        <v>250100</v>
      </c>
      <c r="I5614" s="18">
        <f t="shared" si="87"/>
        <v>282913.12</v>
      </c>
    </row>
    <row r="5615" spans="1:9" ht="15.75" customHeight="1" x14ac:dyDescent="0.15">
      <c r="A5615" s="83"/>
      <c r="B5615" s="96"/>
      <c r="C5615" s="95"/>
      <c r="D5615" s="83"/>
      <c r="E5615" s="8" t="s">
        <v>5602</v>
      </c>
      <c r="F5615" s="90"/>
      <c r="G5615" s="84"/>
      <c r="H5615" s="85"/>
      <c r="I5615" s="18">
        <f t="shared" si="87"/>
        <v>0</v>
      </c>
    </row>
    <row r="5616" spans="1:9" ht="18" x14ac:dyDescent="0.15">
      <c r="A5616" s="83">
        <v>4529</v>
      </c>
      <c r="B5616" s="96"/>
      <c r="C5616" s="95"/>
      <c r="D5616" s="83">
        <v>9012184</v>
      </c>
      <c r="E5616" s="8" t="s">
        <v>4271</v>
      </c>
      <c r="F5616" s="90"/>
      <c r="G5616" s="84"/>
      <c r="H5616" s="85">
        <v>141100</v>
      </c>
      <c r="I5616" s="18">
        <f t="shared" si="87"/>
        <v>159612.32</v>
      </c>
    </row>
    <row r="5617" spans="1:9" ht="18" x14ac:dyDescent="0.15">
      <c r="A5617" s="83"/>
      <c r="B5617" s="96"/>
      <c r="C5617" s="95"/>
      <c r="D5617" s="83"/>
      <c r="E5617" s="8" t="s">
        <v>5603</v>
      </c>
      <c r="F5617" s="90"/>
      <c r="G5617" s="84"/>
      <c r="H5617" s="85"/>
      <c r="I5617" s="18">
        <f t="shared" si="87"/>
        <v>0</v>
      </c>
    </row>
    <row r="5618" spans="1:9" ht="18" x14ac:dyDescent="0.15">
      <c r="A5618" s="83">
        <v>4530</v>
      </c>
      <c r="B5618" s="96"/>
      <c r="C5618" s="95"/>
      <c r="D5618" s="83">
        <v>9012185</v>
      </c>
      <c r="E5618" s="8" t="s">
        <v>4271</v>
      </c>
      <c r="F5618" s="90"/>
      <c r="G5618" s="84"/>
      <c r="H5618" s="85">
        <v>141100</v>
      </c>
      <c r="I5618" s="18">
        <f t="shared" si="87"/>
        <v>159612.32</v>
      </c>
    </row>
    <row r="5619" spans="1:9" ht="18" x14ac:dyDescent="0.15">
      <c r="A5619" s="83"/>
      <c r="B5619" s="96"/>
      <c r="C5619" s="95"/>
      <c r="D5619" s="83"/>
      <c r="E5619" s="8" t="s">
        <v>5604</v>
      </c>
      <c r="F5619" s="90"/>
      <c r="G5619" s="84"/>
      <c r="H5619" s="85"/>
      <c r="I5619" s="18">
        <f t="shared" si="87"/>
        <v>0</v>
      </c>
    </row>
    <row r="5620" spans="1:9" ht="18" x14ac:dyDescent="0.15">
      <c r="A5620" s="83">
        <v>4531</v>
      </c>
      <c r="B5620" s="96"/>
      <c r="C5620" s="95"/>
      <c r="D5620" s="83">
        <v>9012186</v>
      </c>
      <c r="E5620" s="8" t="s">
        <v>4271</v>
      </c>
      <c r="F5620" s="90"/>
      <c r="G5620" s="84"/>
      <c r="H5620" s="85">
        <v>141100</v>
      </c>
      <c r="I5620" s="18">
        <f t="shared" si="87"/>
        <v>159612.32</v>
      </c>
    </row>
    <row r="5621" spans="1:9" ht="18" x14ac:dyDescent="0.15">
      <c r="A5621" s="83"/>
      <c r="B5621" s="96"/>
      <c r="C5621" s="95"/>
      <c r="D5621" s="83"/>
      <c r="E5621" s="8" t="s">
        <v>5605</v>
      </c>
      <c r="F5621" s="90"/>
      <c r="G5621" s="84"/>
      <c r="H5621" s="85"/>
      <c r="I5621" s="18">
        <f t="shared" si="87"/>
        <v>0</v>
      </c>
    </row>
    <row r="5622" spans="1:9" ht="18" x14ac:dyDescent="0.15">
      <c r="A5622" s="83">
        <v>4532</v>
      </c>
      <c r="B5622" s="96"/>
      <c r="C5622" s="95"/>
      <c r="D5622" s="83">
        <v>9012187</v>
      </c>
      <c r="E5622" s="8" t="s">
        <v>4271</v>
      </c>
      <c r="F5622" s="90"/>
      <c r="G5622" s="84"/>
      <c r="H5622" s="85">
        <v>141100</v>
      </c>
      <c r="I5622" s="18">
        <f t="shared" si="87"/>
        <v>159612.32</v>
      </c>
    </row>
    <row r="5623" spans="1:9" ht="18" x14ac:dyDescent="0.15">
      <c r="A5623" s="83"/>
      <c r="B5623" s="96"/>
      <c r="C5623" s="95"/>
      <c r="D5623" s="83"/>
      <c r="E5623" s="8" t="s">
        <v>5606</v>
      </c>
      <c r="F5623" s="90"/>
      <c r="G5623" s="84"/>
      <c r="H5623" s="85"/>
      <c r="I5623" s="18">
        <f t="shared" si="87"/>
        <v>0</v>
      </c>
    </row>
    <row r="5624" spans="1:9" ht="18" x14ac:dyDescent="0.15">
      <c r="A5624" s="83">
        <v>4533</v>
      </c>
      <c r="B5624" s="96"/>
      <c r="C5624" s="95"/>
      <c r="D5624" s="83">
        <v>9012188</v>
      </c>
      <c r="E5624" s="8" t="s">
        <v>4271</v>
      </c>
      <c r="F5624" s="90"/>
      <c r="G5624" s="84"/>
      <c r="H5624" s="85">
        <v>114000</v>
      </c>
      <c r="I5624" s="18">
        <f t="shared" si="87"/>
        <v>128956.8</v>
      </c>
    </row>
    <row r="5625" spans="1:9" x14ac:dyDescent="0.15">
      <c r="A5625" s="83"/>
      <c r="B5625" s="96"/>
      <c r="C5625" s="95"/>
      <c r="D5625" s="83"/>
      <c r="E5625" s="8" t="s">
        <v>5607</v>
      </c>
      <c r="F5625" s="90"/>
      <c r="G5625" s="84"/>
      <c r="H5625" s="85"/>
      <c r="I5625" s="18">
        <f t="shared" si="87"/>
        <v>0</v>
      </c>
    </row>
    <row r="5626" spans="1:9" ht="18" x14ac:dyDescent="0.15">
      <c r="A5626" s="83">
        <v>4534</v>
      </c>
      <c r="B5626" s="96"/>
      <c r="C5626" s="95"/>
      <c r="D5626" s="83">
        <v>9012189</v>
      </c>
      <c r="E5626" s="8" t="s">
        <v>4271</v>
      </c>
      <c r="F5626" s="90"/>
      <c r="G5626" s="84"/>
      <c r="H5626" s="85">
        <v>114000</v>
      </c>
      <c r="I5626" s="18">
        <f t="shared" si="87"/>
        <v>128956.8</v>
      </c>
    </row>
    <row r="5627" spans="1:9" x14ac:dyDescent="0.15">
      <c r="A5627" s="83"/>
      <c r="B5627" s="96"/>
      <c r="C5627" s="95"/>
      <c r="D5627" s="83"/>
      <c r="E5627" s="8" t="s">
        <v>5608</v>
      </c>
      <c r="F5627" s="90"/>
      <c r="G5627" s="84"/>
      <c r="H5627" s="85"/>
      <c r="I5627" s="18">
        <f t="shared" si="87"/>
        <v>0</v>
      </c>
    </row>
    <row r="5628" spans="1:9" ht="18" x14ac:dyDescent="0.15">
      <c r="A5628" s="7">
        <v>4535</v>
      </c>
      <c r="B5628" s="96"/>
      <c r="C5628" s="95"/>
      <c r="D5628" s="7">
        <v>9012211</v>
      </c>
      <c r="E5628" s="8" t="s">
        <v>5609</v>
      </c>
      <c r="F5628" s="12"/>
      <c r="G5628" s="10"/>
      <c r="H5628" s="11">
        <v>163200</v>
      </c>
      <c r="I5628" s="18">
        <f t="shared" si="87"/>
        <v>184611.84</v>
      </c>
    </row>
    <row r="5629" spans="1:9" ht="18" x14ac:dyDescent="0.15">
      <c r="A5629" s="7">
        <v>4536</v>
      </c>
      <c r="B5629" s="96"/>
      <c r="C5629" s="95"/>
      <c r="D5629" s="7">
        <v>9012212</v>
      </c>
      <c r="E5629" s="8" t="s">
        <v>5610</v>
      </c>
      <c r="F5629" s="12"/>
      <c r="G5629" s="10"/>
      <c r="H5629" s="11">
        <v>163200</v>
      </c>
      <c r="I5629" s="18">
        <f t="shared" si="87"/>
        <v>184611.84</v>
      </c>
    </row>
    <row r="5630" spans="1:9" ht="18" x14ac:dyDescent="0.15">
      <c r="A5630" s="7">
        <v>4537</v>
      </c>
      <c r="B5630" s="96"/>
      <c r="C5630" s="95"/>
      <c r="D5630" s="7">
        <v>9012213</v>
      </c>
      <c r="E5630" s="8" t="s">
        <v>5611</v>
      </c>
      <c r="F5630" s="12"/>
      <c r="G5630" s="10"/>
      <c r="H5630" s="11">
        <v>163200</v>
      </c>
      <c r="I5630" s="18">
        <f t="shared" si="87"/>
        <v>184611.84</v>
      </c>
    </row>
    <row r="5631" spans="1:9" ht="18" x14ac:dyDescent="0.15">
      <c r="A5631" s="7">
        <v>4538</v>
      </c>
      <c r="B5631" s="96"/>
      <c r="C5631" s="95"/>
      <c r="D5631" s="7">
        <v>9012231</v>
      </c>
      <c r="E5631" s="8" t="s">
        <v>5612</v>
      </c>
      <c r="F5631" s="12"/>
      <c r="G5631" s="10"/>
      <c r="H5631" s="11">
        <v>250100</v>
      </c>
      <c r="I5631" s="18">
        <f t="shared" si="87"/>
        <v>282913.12</v>
      </c>
    </row>
    <row r="5632" spans="1:9" ht="18" x14ac:dyDescent="0.15">
      <c r="A5632" s="7">
        <v>4539</v>
      </c>
      <c r="B5632" s="96"/>
      <c r="C5632" s="95"/>
      <c r="D5632" s="7">
        <v>9012232</v>
      </c>
      <c r="E5632" s="8" t="s">
        <v>5613</v>
      </c>
      <c r="F5632" s="12"/>
      <c r="G5632" s="10"/>
      <c r="H5632" s="11">
        <v>250100</v>
      </c>
      <c r="I5632" s="18">
        <f t="shared" si="87"/>
        <v>282913.12</v>
      </c>
    </row>
    <row r="5633" spans="1:9" ht="18" x14ac:dyDescent="0.15">
      <c r="A5633" s="7">
        <v>4540</v>
      </c>
      <c r="B5633" s="96"/>
      <c r="C5633" s="95"/>
      <c r="D5633" s="7">
        <v>9012233</v>
      </c>
      <c r="E5633" s="8" t="s">
        <v>5614</v>
      </c>
      <c r="F5633" s="12"/>
      <c r="G5633" s="10"/>
      <c r="H5633" s="11">
        <v>250100</v>
      </c>
      <c r="I5633" s="18">
        <f t="shared" si="87"/>
        <v>282913.12</v>
      </c>
    </row>
    <row r="5634" spans="1:9" ht="18" x14ac:dyDescent="0.15">
      <c r="A5634" s="7">
        <v>4541</v>
      </c>
      <c r="B5634" s="96"/>
      <c r="C5634" s="95"/>
      <c r="D5634" s="7">
        <v>9012301</v>
      </c>
      <c r="E5634" s="8" t="s">
        <v>5615</v>
      </c>
      <c r="F5634" s="9" t="s">
        <v>5616</v>
      </c>
      <c r="G5634" s="10"/>
      <c r="H5634" s="11">
        <v>126700</v>
      </c>
      <c r="I5634" s="18">
        <f t="shared" si="87"/>
        <v>143323.04</v>
      </c>
    </row>
    <row r="5635" spans="1:9" ht="18" x14ac:dyDescent="0.15">
      <c r="A5635" s="7">
        <v>4542</v>
      </c>
      <c r="B5635" s="96"/>
      <c r="C5635" s="95"/>
      <c r="D5635" s="7">
        <v>9012302</v>
      </c>
      <c r="E5635" s="8" t="s">
        <v>5617</v>
      </c>
      <c r="F5635" s="9" t="s">
        <v>5618</v>
      </c>
      <c r="G5635" s="10"/>
      <c r="H5635" s="11">
        <v>126700</v>
      </c>
      <c r="I5635" s="18">
        <f t="shared" si="87"/>
        <v>143323.04</v>
      </c>
    </row>
    <row r="5636" spans="1:9" ht="18" x14ac:dyDescent="0.15">
      <c r="A5636" s="7">
        <v>4543</v>
      </c>
      <c r="B5636" s="96"/>
      <c r="C5636" s="95"/>
      <c r="D5636" s="7">
        <v>9012303</v>
      </c>
      <c r="E5636" s="8" t="s">
        <v>5619</v>
      </c>
      <c r="F5636" s="9" t="s">
        <v>5620</v>
      </c>
      <c r="G5636" s="10"/>
      <c r="H5636" s="11">
        <v>126700</v>
      </c>
      <c r="I5636" s="18">
        <f t="shared" si="87"/>
        <v>143323.04</v>
      </c>
    </row>
    <row r="5637" spans="1:9" ht="18" x14ac:dyDescent="0.15">
      <c r="A5637" s="83">
        <v>4544</v>
      </c>
      <c r="B5637" s="96"/>
      <c r="C5637" s="95"/>
      <c r="D5637" s="83">
        <v>9012361</v>
      </c>
      <c r="E5637" s="8" t="s">
        <v>4278</v>
      </c>
      <c r="F5637" s="90"/>
      <c r="G5637" s="84"/>
      <c r="H5637" s="85">
        <v>114000</v>
      </c>
      <c r="I5637" s="18">
        <f t="shared" ref="I5637:I5700" si="88">+(H5637*13.12%)+H5637</f>
        <v>128956.8</v>
      </c>
    </row>
    <row r="5638" spans="1:9" ht="15.75" customHeight="1" x14ac:dyDescent="0.15">
      <c r="A5638" s="83"/>
      <c r="B5638" s="96"/>
      <c r="C5638" s="95"/>
      <c r="D5638" s="83"/>
      <c r="E5638" s="8" t="s">
        <v>5621</v>
      </c>
      <c r="F5638" s="90"/>
      <c r="G5638" s="84"/>
      <c r="H5638" s="85"/>
      <c r="I5638" s="18">
        <f t="shared" si="88"/>
        <v>0</v>
      </c>
    </row>
    <row r="5639" spans="1:9" ht="18" x14ac:dyDescent="0.15">
      <c r="A5639" s="83">
        <v>4545</v>
      </c>
      <c r="B5639" s="96"/>
      <c r="C5639" s="95"/>
      <c r="D5639" s="83">
        <v>9012362</v>
      </c>
      <c r="E5639" s="8" t="s">
        <v>4278</v>
      </c>
      <c r="F5639" s="90"/>
      <c r="G5639" s="84"/>
      <c r="H5639" s="85">
        <v>114000</v>
      </c>
      <c r="I5639" s="18">
        <f t="shared" si="88"/>
        <v>128956.8</v>
      </c>
    </row>
    <row r="5640" spans="1:9" ht="15.75" customHeight="1" x14ac:dyDescent="0.15">
      <c r="A5640" s="83"/>
      <c r="B5640" s="96"/>
      <c r="C5640" s="95"/>
      <c r="D5640" s="83"/>
      <c r="E5640" s="8" t="s">
        <v>5622</v>
      </c>
      <c r="F5640" s="90"/>
      <c r="G5640" s="84"/>
      <c r="H5640" s="85"/>
      <c r="I5640" s="18">
        <f t="shared" si="88"/>
        <v>0</v>
      </c>
    </row>
    <row r="5641" spans="1:9" ht="18" x14ac:dyDescent="0.15">
      <c r="A5641" s="7">
        <v>4546</v>
      </c>
      <c r="B5641" s="96"/>
      <c r="C5641" s="95"/>
      <c r="D5641" s="7">
        <v>9013041</v>
      </c>
      <c r="E5641" s="8" t="s">
        <v>5623</v>
      </c>
      <c r="F5641" s="12"/>
      <c r="G5641" s="10"/>
      <c r="H5641" s="11">
        <v>53000</v>
      </c>
      <c r="I5641" s="18">
        <f t="shared" si="88"/>
        <v>59953.599999999999</v>
      </c>
    </row>
    <row r="5642" spans="1:9" ht="18" x14ac:dyDescent="0.15">
      <c r="A5642" s="7">
        <v>4547</v>
      </c>
      <c r="B5642" s="96"/>
      <c r="C5642" s="95"/>
      <c r="D5642" s="7">
        <v>9013042</v>
      </c>
      <c r="E5642" s="8" t="s">
        <v>5624</v>
      </c>
      <c r="F5642" s="12"/>
      <c r="G5642" s="10"/>
      <c r="H5642" s="11">
        <v>53000</v>
      </c>
      <c r="I5642" s="18">
        <f t="shared" si="88"/>
        <v>59953.599999999999</v>
      </c>
    </row>
    <row r="5643" spans="1:9" ht="18" x14ac:dyDescent="0.15">
      <c r="A5643" s="7">
        <v>4548</v>
      </c>
      <c r="B5643" s="96"/>
      <c r="C5643" s="95"/>
      <c r="D5643" s="7">
        <v>9013043</v>
      </c>
      <c r="E5643" s="8" t="s">
        <v>5625</v>
      </c>
      <c r="F5643" s="12"/>
      <c r="G5643" s="10"/>
      <c r="H5643" s="11">
        <v>21000</v>
      </c>
      <c r="I5643" s="18">
        <f t="shared" si="88"/>
        <v>23755.200000000001</v>
      </c>
    </row>
    <row r="5644" spans="1:9" ht="18" x14ac:dyDescent="0.15">
      <c r="A5644" s="7">
        <v>4549</v>
      </c>
      <c r="B5644" s="96"/>
      <c r="C5644" s="95"/>
      <c r="D5644" s="7">
        <v>9013051</v>
      </c>
      <c r="E5644" s="8" t="s">
        <v>5626</v>
      </c>
      <c r="F5644" s="12"/>
      <c r="G5644" s="10"/>
      <c r="H5644" s="11">
        <v>53000</v>
      </c>
      <c r="I5644" s="18">
        <f t="shared" si="88"/>
        <v>59953.599999999999</v>
      </c>
    </row>
    <row r="5645" spans="1:9" ht="18" x14ac:dyDescent="0.15">
      <c r="A5645" s="7">
        <v>4550</v>
      </c>
      <c r="B5645" s="96"/>
      <c r="C5645" s="95"/>
      <c r="D5645" s="7">
        <v>9013052</v>
      </c>
      <c r="E5645" s="8" t="s">
        <v>5627</v>
      </c>
      <c r="F5645" s="12"/>
      <c r="G5645" s="10"/>
      <c r="H5645" s="11">
        <v>53000</v>
      </c>
      <c r="I5645" s="18">
        <f t="shared" si="88"/>
        <v>59953.599999999999</v>
      </c>
    </row>
    <row r="5646" spans="1:9" ht="18" x14ac:dyDescent="0.15">
      <c r="A5646" s="7">
        <v>4551</v>
      </c>
      <c r="B5646" s="96"/>
      <c r="C5646" s="95"/>
      <c r="D5646" s="7">
        <v>9013053</v>
      </c>
      <c r="E5646" s="8" t="s">
        <v>5628</v>
      </c>
      <c r="F5646" s="12"/>
      <c r="G5646" s="10"/>
      <c r="H5646" s="11">
        <v>53000</v>
      </c>
      <c r="I5646" s="18">
        <f t="shared" si="88"/>
        <v>59953.599999999999</v>
      </c>
    </row>
    <row r="5647" spans="1:9" ht="18" x14ac:dyDescent="0.15">
      <c r="A5647" s="7">
        <v>4552</v>
      </c>
      <c r="B5647" s="96"/>
      <c r="C5647" s="95"/>
      <c r="D5647" s="7">
        <v>9020431</v>
      </c>
      <c r="E5647" s="8" t="s">
        <v>5629</v>
      </c>
      <c r="F5647" s="9" t="s">
        <v>4229</v>
      </c>
      <c r="G5647" s="10"/>
      <c r="H5647" s="11">
        <v>193200</v>
      </c>
      <c r="I5647" s="18">
        <f t="shared" si="88"/>
        <v>218547.84</v>
      </c>
    </row>
    <row r="5648" spans="1:9" ht="18" x14ac:dyDescent="0.15">
      <c r="A5648" s="7">
        <v>4553</v>
      </c>
      <c r="B5648" s="96"/>
      <c r="C5648" s="95"/>
      <c r="D5648" s="7">
        <v>9020491</v>
      </c>
      <c r="E5648" s="8" t="s">
        <v>5630</v>
      </c>
      <c r="F5648" s="12"/>
      <c r="G5648" s="10"/>
      <c r="H5648" s="11">
        <v>64600</v>
      </c>
      <c r="I5648" s="18">
        <f t="shared" si="88"/>
        <v>73075.520000000004</v>
      </c>
    </row>
    <row r="5649" spans="1:9" ht="18" x14ac:dyDescent="0.15">
      <c r="A5649" s="7">
        <v>4554</v>
      </c>
      <c r="B5649" s="96"/>
      <c r="C5649" s="95"/>
      <c r="D5649" s="7">
        <v>9020492</v>
      </c>
      <c r="E5649" s="8" t="s">
        <v>5631</v>
      </c>
      <c r="F5649" s="12"/>
      <c r="G5649" s="10"/>
      <c r="H5649" s="11">
        <v>76100</v>
      </c>
      <c r="I5649" s="18">
        <f t="shared" si="88"/>
        <v>86084.319999999992</v>
      </c>
    </row>
    <row r="5650" spans="1:9" ht="18" x14ac:dyDescent="0.15">
      <c r="A5650" s="7">
        <v>4555</v>
      </c>
      <c r="B5650" s="96"/>
      <c r="C5650" s="95"/>
      <c r="D5650" s="7">
        <v>9022141</v>
      </c>
      <c r="E5650" s="8" t="s">
        <v>5632</v>
      </c>
      <c r="F5650" s="12"/>
      <c r="G5650" s="10"/>
      <c r="H5650" s="11">
        <v>41900</v>
      </c>
      <c r="I5650" s="18">
        <f t="shared" si="88"/>
        <v>47397.279999999999</v>
      </c>
    </row>
    <row r="5651" spans="1:9" ht="18" x14ac:dyDescent="0.15">
      <c r="A5651" s="7">
        <v>4556</v>
      </c>
      <c r="B5651" s="96"/>
      <c r="C5651" s="95"/>
      <c r="D5651" s="7">
        <v>9022142</v>
      </c>
      <c r="E5651" s="8" t="s">
        <v>5633</v>
      </c>
      <c r="F5651" s="12"/>
      <c r="G5651" s="10"/>
      <c r="H5651" s="11">
        <v>41900</v>
      </c>
      <c r="I5651" s="18">
        <f t="shared" si="88"/>
        <v>47397.279999999999</v>
      </c>
    </row>
    <row r="5652" spans="1:9" ht="18" x14ac:dyDescent="0.15">
      <c r="A5652" s="7">
        <v>4557</v>
      </c>
      <c r="B5652" s="96"/>
      <c r="C5652" s="95"/>
      <c r="D5652" s="7">
        <v>9022143</v>
      </c>
      <c r="E5652" s="8" t="s">
        <v>5634</v>
      </c>
      <c r="F5652" s="12"/>
      <c r="G5652" s="10"/>
      <c r="H5652" s="11">
        <v>41900</v>
      </c>
      <c r="I5652" s="18">
        <f t="shared" si="88"/>
        <v>47397.279999999999</v>
      </c>
    </row>
    <row r="5653" spans="1:9" ht="18" x14ac:dyDescent="0.15">
      <c r="A5653" s="7">
        <v>4558</v>
      </c>
      <c r="B5653" s="96"/>
      <c r="C5653" s="95"/>
      <c r="D5653" s="7">
        <v>9022183</v>
      </c>
      <c r="E5653" s="8" t="s">
        <v>5635</v>
      </c>
      <c r="F5653" s="12"/>
      <c r="G5653" s="10"/>
      <c r="H5653" s="11">
        <v>25600</v>
      </c>
      <c r="I5653" s="18">
        <f t="shared" si="88"/>
        <v>28958.720000000001</v>
      </c>
    </row>
    <row r="5654" spans="1:9" ht="18" x14ac:dyDescent="0.15">
      <c r="A5654" s="7">
        <v>4559</v>
      </c>
      <c r="B5654" s="96"/>
      <c r="C5654" s="95"/>
      <c r="D5654" s="7">
        <v>9030031</v>
      </c>
      <c r="E5654" s="8" t="s">
        <v>5636</v>
      </c>
      <c r="F5654" s="9" t="s">
        <v>4289</v>
      </c>
      <c r="G5654" s="10"/>
      <c r="H5654" s="11">
        <v>306000</v>
      </c>
      <c r="I5654" s="18">
        <f t="shared" si="88"/>
        <v>346147.2</v>
      </c>
    </row>
    <row r="5655" spans="1:9" ht="18" x14ac:dyDescent="0.15">
      <c r="A5655" s="7">
        <v>4560</v>
      </c>
      <c r="B5655" s="96"/>
      <c r="C5655" s="95"/>
      <c r="D5655" s="7">
        <v>9030221</v>
      </c>
      <c r="E5655" s="8" t="s">
        <v>5637</v>
      </c>
      <c r="F5655" s="9" t="s">
        <v>4289</v>
      </c>
      <c r="G5655" s="10"/>
      <c r="H5655" s="11">
        <v>130500</v>
      </c>
      <c r="I5655" s="18">
        <f t="shared" si="88"/>
        <v>147621.6</v>
      </c>
    </row>
    <row r="5656" spans="1:9" ht="18" x14ac:dyDescent="0.15">
      <c r="A5656" s="7">
        <v>4561</v>
      </c>
      <c r="B5656" s="96"/>
      <c r="C5656" s="95"/>
      <c r="D5656" s="7">
        <v>9034061</v>
      </c>
      <c r="E5656" s="8" t="s">
        <v>5638</v>
      </c>
      <c r="F5656" s="9" t="s">
        <v>4289</v>
      </c>
      <c r="G5656" s="10"/>
      <c r="H5656" s="11">
        <v>58500</v>
      </c>
      <c r="I5656" s="18">
        <f t="shared" si="88"/>
        <v>66175.199999999997</v>
      </c>
    </row>
    <row r="5657" spans="1:9" ht="18" x14ac:dyDescent="0.15">
      <c r="A5657" s="7">
        <v>4562</v>
      </c>
      <c r="B5657" s="96"/>
      <c r="C5657" s="95"/>
      <c r="D5657" s="7">
        <v>9034331</v>
      </c>
      <c r="E5657" s="8" t="s">
        <v>5639</v>
      </c>
      <c r="F5657" s="9" t="s">
        <v>4289</v>
      </c>
      <c r="G5657" s="10"/>
      <c r="H5657" s="11">
        <v>99200</v>
      </c>
      <c r="I5657" s="18">
        <f t="shared" si="88"/>
        <v>112215.03999999999</v>
      </c>
    </row>
    <row r="5658" spans="1:9" ht="18" x14ac:dyDescent="0.15">
      <c r="A5658" s="7">
        <v>4563</v>
      </c>
      <c r="B5658" s="96"/>
      <c r="C5658" s="95"/>
      <c r="D5658" s="7">
        <v>9038031</v>
      </c>
      <c r="E5658" s="8" t="s">
        <v>5640</v>
      </c>
      <c r="F5658" s="12"/>
      <c r="G5658" s="10"/>
      <c r="H5658" s="11">
        <v>25600</v>
      </c>
      <c r="I5658" s="18">
        <f t="shared" si="88"/>
        <v>28958.720000000001</v>
      </c>
    </row>
    <row r="5659" spans="1:9" ht="18" x14ac:dyDescent="0.15">
      <c r="A5659" s="7">
        <v>4564</v>
      </c>
      <c r="B5659" s="96"/>
      <c r="C5659" s="95"/>
      <c r="D5659" s="7">
        <v>9038241</v>
      </c>
      <c r="E5659" s="8" t="s">
        <v>5641</v>
      </c>
      <c r="F5659" s="9" t="s">
        <v>5574</v>
      </c>
      <c r="G5659" s="10"/>
      <c r="H5659" s="11">
        <v>17700</v>
      </c>
      <c r="I5659" s="18">
        <f t="shared" si="88"/>
        <v>20022.239999999998</v>
      </c>
    </row>
    <row r="5660" spans="1:9" ht="18" x14ac:dyDescent="0.15">
      <c r="A5660" s="83">
        <v>4565</v>
      </c>
      <c r="B5660" s="96"/>
      <c r="C5660" s="95"/>
      <c r="D5660" s="83">
        <v>9038410</v>
      </c>
      <c r="E5660" s="8" t="s">
        <v>5642</v>
      </c>
      <c r="F5660" s="90"/>
      <c r="G5660" s="84"/>
      <c r="H5660" s="85">
        <v>38100</v>
      </c>
      <c r="I5660" s="18">
        <f t="shared" si="88"/>
        <v>43098.720000000001</v>
      </c>
    </row>
    <row r="5661" spans="1:9" ht="15.75" customHeight="1" x14ac:dyDescent="0.15">
      <c r="A5661" s="83"/>
      <c r="B5661" s="96"/>
      <c r="C5661" s="95"/>
      <c r="D5661" s="83"/>
      <c r="E5661" s="8" t="s">
        <v>5643</v>
      </c>
      <c r="F5661" s="90"/>
      <c r="G5661" s="84"/>
      <c r="H5661" s="85"/>
      <c r="I5661" s="18">
        <f t="shared" si="88"/>
        <v>0</v>
      </c>
    </row>
    <row r="5662" spans="1:9" ht="18" x14ac:dyDescent="0.15">
      <c r="A5662" s="7">
        <v>4566</v>
      </c>
      <c r="B5662" s="96"/>
      <c r="C5662" s="95"/>
      <c r="D5662" s="7">
        <v>9038411</v>
      </c>
      <c r="E5662" s="8" t="s">
        <v>5644</v>
      </c>
      <c r="F5662" s="12"/>
      <c r="G5662" s="10"/>
      <c r="H5662" s="11">
        <v>23900</v>
      </c>
      <c r="I5662" s="18">
        <f t="shared" si="88"/>
        <v>27035.68</v>
      </c>
    </row>
    <row r="5663" spans="1:9" ht="18" x14ac:dyDescent="0.15">
      <c r="A5663" s="7">
        <v>4567</v>
      </c>
      <c r="B5663" s="96"/>
      <c r="C5663" s="95"/>
      <c r="D5663" s="7">
        <v>9038412</v>
      </c>
      <c r="E5663" s="8" t="s">
        <v>5645</v>
      </c>
      <c r="F5663" s="12"/>
      <c r="G5663" s="10"/>
      <c r="H5663" s="11">
        <v>26000</v>
      </c>
      <c r="I5663" s="18">
        <f t="shared" si="88"/>
        <v>29411.200000000001</v>
      </c>
    </row>
    <row r="5664" spans="1:9" ht="18" x14ac:dyDescent="0.15">
      <c r="A5664" s="83">
        <v>4568</v>
      </c>
      <c r="B5664" s="96"/>
      <c r="C5664" s="95"/>
      <c r="D5664" s="83">
        <v>9038413</v>
      </c>
      <c r="E5664" s="8" t="s">
        <v>5646</v>
      </c>
      <c r="F5664" s="90"/>
      <c r="G5664" s="84"/>
      <c r="H5664" s="85">
        <v>23900</v>
      </c>
      <c r="I5664" s="18">
        <f t="shared" si="88"/>
        <v>27035.68</v>
      </c>
    </row>
    <row r="5665" spans="1:9" ht="15.75" customHeight="1" x14ac:dyDescent="0.15">
      <c r="A5665" s="83"/>
      <c r="B5665" s="96"/>
      <c r="C5665" s="95"/>
      <c r="D5665" s="83"/>
      <c r="E5665" s="8" t="s">
        <v>3256</v>
      </c>
      <c r="F5665" s="90"/>
      <c r="G5665" s="84"/>
      <c r="H5665" s="85"/>
      <c r="I5665" s="18">
        <f t="shared" si="88"/>
        <v>0</v>
      </c>
    </row>
    <row r="5666" spans="1:9" ht="18" x14ac:dyDescent="0.15">
      <c r="A5666" s="7">
        <v>4569</v>
      </c>
      <c r="B5666" s="96"/>
      <c r="C5666" s="95"/>
      <c r="D5666" s="7">
        <v>9038414</v>
      </c>
      <c r="E5666" s="8" t="s">
        <v>5647</v>
      </c>
      <c r="F5666" s="12"/>
      <c r="G5666" s="10"/>
      <c r="H5666" s="11">
        <v>23900</v>
      </c>
      <c r="I5666" s="18">
        <f t="shared" si="88"/>
        <v>27035.68</v>
      </c>
    </row>
    <row r="5667" spans="1:9" ht="18" x14ac:dyDescent="0.15">
      <c r="A5667" s="7">
        <v>4570</v>
      </c>
      <c r="B5667" s="96"/>
      <c r="C5667" s="95"/>
      <c r="D5667" s="7">
        <v>9038415</v>
      </c>
      <c r="E5667" s="8" t="s">
        <v>5648</v>
      </c>
      <c r="F5667" s="12"/>
      <c r="G5667" s="10"/>
      <c r="H5667" s="11">
        <v>26000</v>
      </c>
      <c r="I5667" s="18">
        <f t="shared" si="88"/>
        <v>29411.200000000001</v>
      </c>
    </row>
    <row r="5668" spans="1:9" ht="18" x14ac:dyDescent="0.15">
      <c r="A5668" s="7">
        <v>4571</v>
      </c>
      <c r="B5668" s="96"/>
      <c r="C5668" s="95"/>
      <c r="D5668" s="7">
        <v>9038416</v>
      </c>
      <c r="E5668" s="8" t="s">
        <v>5649</v>
      </c>
      <c r="F5668" s="12"/>
      <c r="G5668" s="10"/>
      <c r="H5668" s="11">
        <v>26000</v>
      </c>
      <c r="I5668" s="18">
        <f t="shared" si="88"/>
        <v>29411.200000000001</v>
      </c>
    </row>
    <row r="5669" spans="1:9" ht="18" x14ac:dyDescent="0.15">
      <c r="A5669" s="7">
        <v>4572</v>
      </c>
      <c r="B5669" s="96"/>
      <c r="C5669" s="95"/>
      <c r="D5669" s="7">
        <v>9038417</v>
      </c>
      <c r="E5669" s="8" t="s">
        <v>5650</v>
      </c>
      <c r="F5669" s="12"/>
      <c r="G5669" s="10"/>
      <c r="H5669" s="11">
        <v>16600</v>
      </c>
      <c r="I5669" s="18">
        <f t="shared" si="88"/>
        <v>18777.919999999998</v>
      </c>
    </row>
    <row r="5670" spans="1:9" ht="18" x14ac:dyDescent="0.15">
      <c r="A5670" s="7">
        <v>4573</v>
      </c>
      <c r="B5670" s="96"/>
      <c r="C5670" s="95"/>
      <c r="D5670" s="7">
        <v>9038418</v>
      </c>
      <c r="E5670" s="8" t="s">
        <v>5651</v>
      </c>
      <c r="F5670" s="12"/>
      <c r="G5670" s="10"/>
      <c r="H5670" s="11">
        <v>23900</v>
      </c>
      <c r="I5670" s="18">
        <f t="shared" si="88"/>
        <v>27035.68</v>
      </c>
    </row>
    <row r="5671" spans="1:9" ht="36" x14ac:dyDescent="0.15">
      <c r="A5671" s="83">
        <v>4574</v>
      </c>
      <c r="B5671" s="96"/>
      <c r="C5671" s="95"/>
      <c r="D5671" s="83">
        <v>9038511</v>
      </c>
      <c r="E5671" s="8" t="s">
        <v>5652</v>
      </c>
      <c r="F5671" s="90"/>
      <c r="G5671" s="84"/>
      <c r="H5671" s="85">
        <v>114000</v>
      </c>
      <c r="I5671" s="18">
        <f t="shared" si="88"/>
        <v>128956.8</v>
      </c>
    </row>
    <row r="5672" spans="1:9" ht="15.75" customHeight="1" x14ac:dyDescent="0.15">
      <c r="A5672" s="83"/>
      <c r="B5672" s="96"/>
      <c r="C5672" s="95"/>
      <c r="D5672" s="83"/>
      <c r="E5672" s="8" t="s">
        <v>5653</v>
      </c>
      <c r="F5672" s="90"/>
      <c r="G5672" s="84"/>
      <c r="H5672" s="85"/>
      <c r="I5672" s="18">
        <f t="shared" si="88"/>
        <v>0</v>
      </c>
    </row>
    <row r="5673" spans="1:9" x14ac:dyDescent="0.15">
      <c r="A5673" s="7">
        <v>4575</v>
      </c>
      <c r="B5673" s="96"/>
      <c r="C5673" s="95"/>
      <c r="D5673" s="7">
        <v>9038561</v>
      </c>
      <c r="E5673" s="8" t="s">
        <v>5654</v>
      </c>
      <c r="F5673" s="12"/>
      <c r="G5673" s="10"/>
      <c r="H5673" s="11">
        <v>32200</v>
      </c>
      <c r="I5673" s="18">
        <f t="shared" si="88"/>
        <v>36424.639999999999</v>
      </c>
    </row>
    <row r="5674" spans="1:9" ht="18" x14ac:dyDescent="0.15">
      <c r="A5674" s="7">
        <v>4576</v>
      </c>
      <c r="B5674" s="96"/>
      <c r="C5674" s="95"/>
      <c r="D5674" s="7">
        <v>9038562</v>
      </c>
      <c r="E5674" s="8" t="s">
        <v>5655</v>
      </c>
      <c r="F5674" s="12"/>
      <c r="G5674" s="10"/>
      <c r="H5674" s="11">
        <v>32200</v>
      </c>
      <c r="I5674" s="18">
        <f t="shared" si="88"/>
        <v>36424.639999999999</v>
      </c>
    </row>
    <row r="5675" spans="1:9" ht="18" x14ac:dyDescent="0.15">
      <c r="A5675" s="7">
        <v>4577</v>
      </c>
      <c r="B5675" s="96"/>
      <c r="C5675" s="95"/>
      <c r="D5675" s="7">
        <v>9038563</v>
      </c>
      <c r="E5675" s="8" t="s">
        <v>5656</v>
      </c>
      <c r="F5675" s="12"/>
      <c r="G5675" s="10"/>
      <c r="H5675" s="11">
        <v>26000</v>
      </c>
      <c r="I5675" s="18">
        <f t="shared" si="88"/>
        <v>29411.200000000001</v>
      </c>
    </row>
    <row r="5676" spans="1:9" ht="18" x14ac:dyDescent="0.15">
      <c r="A5676" s="7">
        <v>4578</v>
      </c>
      <c r="B5676" s="96"/>
      <c r="C5676" s="95"/>
      <c r="D5676" s="7">
        <v>9038565</v>
      </c>
      <c r="E5676" s="8" t="s">
        <v>5657</v>
      </c>
      <c r="F5676" s="12"/>
      <c r="G5676" s="10"/>
      <c r="H5676" s="11">
        <v>26000</v>
      </c>
      <c r="I5676" s="18">
        <f t="shared" si="88"/>
        <v>29411.200000000001</v>
      </c>
    </row>
    <row r="5677" spans="1:9" ht="18" x14ac:dyDescent="0.15">
      <c r="A5677" s="7">
        <v>4579</v>
      </c>
      <c r="B5677" s="96"/>
      <c r="C5677" s="95"/>
      <c r="D5677" s="7">
        <v>9038566</v>
      </c>
      <c r="E5677" s="8" t="s">
        <v>5658</v>
      </c>
      <c r="F5677" s="12"/>
      <c r="G5677" s="10"/>
      <c r="H5677" s="11">
        <v>26000</v>
      </c>
      <c r="I5677" s="18">
        <f t="shared" si="88"/>
        <v>29411.200000000001</v>
      </c>
    </row>
    <row r="5678" spans="1:9" x14ac:dyDescent="0.15">
      <c r="A5678" s="7">
        <v>4580</v>
      </c>
      <c r="B5678" s="96"/>
      <c r="C5678" s="95"/>
      <c r="D5678" s="7">
        <v>9038571</v>
      </c>
      <c r="E5678" s="8" t="s">
        <v>5659</v>
      </c>
      <c r="F5678" s="12"/>
      <c r="G5678" s="10"/>
      <c r="H5678" s="11">
        <v>26000</v>
      </c>
      <c r="I5678" s="18">
        <f t="shared" si="88"/>
        <v>29411.200000000001</v>
      </c>
    </row>
    <row r="5679" spans="1:9" ht="15.75" customHeight="1" x14ac:dyDescent="0.15">
      <c r="A5679" s="7">
        <v>4581</v>
      </c>
      <c r="B5679" s="96"/>
      <c r="C5679" s="95"/>
      <c r="D5679" s="7">
        <v>9038621</v>
      </c>
      <c r="E5679" s="8" t="s">
        <v>5660</v>
      </c>
      <c r="F5679" s="12"/>
      <c r="G5679" s="10"/>
      <c r="H5679" s="11">
        <v>29900</v>
      </c>
      <c r="I5679" s="18">
        <f t="shared" si="88"/>
        <v>33822.879999999997</v>
      </c>
    </row>
    <row r="5680" spans="1:9" ht="18" x14ac:dyDescent="0.15">
      <c r="A5680" s="7">
        <v>4582</v>
      </c>
      <c r="B5680" s="96"/>
      <c r="C5680" s="95"/>
      <c r="D5680" s="7">
        <v>9038951</v>
      </c>
      <c r="E5680" s="8" t="s">
        <v>5661</v>
      </c>
      <c r="F5680" s="12"/>
      <c r="G5680" s="10"/>
      <c r="H5680" s="11">
        <v>25600</v>
      </c>
      <c r="I5680" s="18">
        <f t="shared" si="88"/>
        <v>28958.720000000001</v>
      </c>
    </row>
    <row r="5681" spans="1:9" ht="18" x14ac:dyDescent="0.15">
      <c r="A5681" s="7">
        <v>4583</v>
      </c>
      <c r="B5681" s="96"/>
      <c r="C5681" s="95"/>
      <c r="D5681" s="7">
        <v>9038952</v>
      </c>
      <c r="E5681" s="8" t="s">
        <v>5662</v>
      </c>
      <c r="F5681" s="12"/>
      <c r="G5681" s="10"/>
      <c r="H5681" s="11">
        <v>20800</v>
      </c>
      <c r="I5681" s="18">
        <f t="shared" si="88"/>
        <v>23528.959999999999</v>
      </c>
    </row>
    <row r="5682" spans="1:9" ht="18" x14ac:dyDescent="0.15">
      <c r="A5682" s="7">
        <v>4584</v>
      </c>
      <c r="B5682" s="96"/>
      <c r="C5682" s="95"/>
      <c r="D5682" s="7">
        <v>9038953</v>
      </c>
      <c r="E5682" s="8" t="s">
        <v>5663</v>
      </c>
      <c r="F5682" s="12"/>
      <c r="G5682" s="10"/>
      <c r="H5682" s="11">
        <v>25600</v>
      </c>
      <c r="I5682" s="18">
        <f t="shared" si="88"/>
        <v>28958.720000000001</v>
      </c>
    </row>
    <row r="5683" spans="1:9" ht="18" x14ac:dyDescent="0.15">
      <c r="A5683" s="7">
        <v>4585</v>
      </c>
      <c r="B5683" s="96"/>
      <c r="C5683" s="95"/>
      <c r="D5683" s="7">
        <v>9038954</v>
      </c>
      <c r="E5683" s="8" t="s">
        <v>5664</v>
      </c>
      <c r="F5683" s="12"/>
      <c r="G5683" s="10"/>
      <c r="H5683" s="11">
        <v>20800</v>
      </c>
      <c r="I5683" s="18">
        <f t="shared" si="88"/>
        <v>23528.959999999999</v>
      </c>
    </row>
    <row r="5684" spans="1:9" ht="18" x14ac:dyDescent="0.15">
      <c r="A5684" s="7">
        <v>4586</v>
      </c>
      <c r="B5684" s="96"/>
      <c r="C5684" s="95"/>
      <c r="D5684" s="7">
        <v>9038955</v>
      </c>
      <c r="E5684" s="8" t="s">
        <v>5665</v>
      </c>
      <c r="F5684" s="12"/>
      <c r="G5684" s="10"/>
      <c r="H5684" s="11">
        <v>20800</v>
      </c>
      <c r="I5684" s="18">
        <f t="shared" si="88"/>
        <v>23528.959999999999</v>
      </c>
    </row>
    <row r="5685" spans="1:9" ht="18" x14ac:dyDescent="0.15">
      <c r="A5685" s="7">
        <v>4587</v>
      </c>
      <c r="B5685" s="96"/>
      <c r="C5685" s="95"/>
      <c r="D5685" s="7">
        <v>9038956</v>
      </c>
      <c r="E5685" s="8" t="s">
        <v>5666</v>
      </c>
      <c r="F5685" s="12"/>
      <c r="G5685" s="10"/>
      <c r="H5685" s="11">
        <v>20800</v>
      </c>
      <c r="I5685" s="18">
        <f t="shared" si="88"/>
        <v>23528.959999999999</v>
      </c>
    </row>
    <row r="5686" spans="1:9" ht="27" x14ac:dyDescent="0.15">
      <c r="A5686" s="7">
        <v>4588</v>
      </c>
      <c r="B5686" s="96"/>
      <c r="C5686" s="95"/>
      <c r="D5686" s="7">
        <v>9041011</v>
      </c>
      <c r="E5686" s="8" t="s">
        <v>5667</v>
      </c>
      <c r="F5686" s="9" t="s">
        <v>4289</v>
      </c>
      <c r="G5686" s="10"/>
      <c r="H5686" s="11">
        <v>61600</v>
      </c>
      <c r="I5686" s="18">
        <f t="shared" si="88"/>
        <v>69681.919999999998</v>
      </c>
    </row>
    <row r="5687" spans="1:9" ht="18" x14ac:dyDescent="0.15">
      <c r="A5687" s="7">
        <v>4589</v>
      </c>
      <c r="B5687" s="96"/>
      <c r="C5687" s="95"/>
      <c r="D5687" s="7">
        <v>9041051</v>
      </c>
      <c r="E5687" s="8" t="s">
        <v>5668</v>
      </c>
      <c r="F5687" s="12"/>
      <c r="G5687" s="10"/>
      <c r="H5687" s="11">
        <v>163200</v>
      </c>
      <c r="I5687" s="18">
        <f t="shared" si="88"/>
        <v>184611.84</v>
      </c>
    </row>
    <row r="5688" spans="1:9" ht="18" x14ac:dyDescent="0.15">
      <c r="A5688" s="7">
        <v>4590</v>
      </c>
      <c r="B5688" s="96"/>
      <c r="C5688" s="95"/>
      <c r="D5688" s="7">
        <v>9041052</v>
      </c>
      <c r="E5688" s="8" t="s">
        <v>5669</v>
      </c>
      <c r="F5688" s="12"/>
      <c r="G5688" s="10"/>
      <c r="H5688" s="11">
        <v>163200</v>
      </c>
      <c r="I5688" s="18">
        <f t="shared" si="88"/>
        <v>184611.84</v>
      </c>
    </row>
    <row r="5689" spans="1:9" ht="18" x14ac:dyDescent="0.15">
      <c r="A5689" s="7">
        <v>4591</v>
      </c>
      <c r="B5689" s="96"/>
      <c r="C5689" s="95"/>
      <c r="D5689" s="7">
        <v>9041053</v>
      </c>
      <c r="E5689" s="8" t="s">
        <v>5670</v>
      </c>
      <c r="F5689" s="12"/>
      <c r="G5689" s="10"/>
      <c r="H5689" s="11">
        <v>163200</v>
      </c>
      <c r="I5689" s="18">
        <f t="shared" si="88"/>
        <v>184611.84</v>
      </c>
    </row>
    <row r="5690" spans="1:9" ht="18" x14ac:dyDescent="0.15">
      <c r="A5690" s="7">
        <v>4592</v>
      </c>
      <c r="B5690" s="96"/>
      <c r="C5690" s="95"/>
      <c r="D5690" s="7">
        <v>9041054</v>
      </c>
      <c r="E5690" s="8" t="s">
        <v>5671</v>
      </c>
      <c r="F5690" s="12"/>
      <c r="G5690" s="10"/>
      <c r="H5690" s="11">
        <v>163200</v>
      </c>
      <c r="I5690" s="18">
        <f t="shared" si="88"/>
        <v>184611.84</v>
      </c>
    </row>
    <row r="5691" spans="1:9" x14ac:dyDescent="0.15">
      <c r="A5691" s="7">
        <v>4593</v>
      </c>
      <c r="B5691" s="96"/>
      <c r="C5691" s="95"/>
      <c r="D5691" s="7">
        <v>9041071</v>
      </c>
      <c r="E5691" s="8" t="s">
        <v>5672</v>
      </c>
      <c r="F5691" s="12"/>
      <c r="G5691" s="10"/>
      <c r="H5691" s="11">
        <v>156600</v>
      </c>
      <c r="I5691" s="18">
        <f t="shared" si="88"/>
        <v>177145.91999999998</v>
      </c>
    </row>
    <row r="5692" spans="1:9" x14ac:dyDescent="0.15">
      <c r="A5692" s="7">
        <v>4594</v>
      </c>
      <c r="B5692" s="96"/>
      <c r="C5692" s="95"/>
      <c r="D5692" s="7">
        <v>9041072</v>
      </c>
      <c r="E5692" s="8" t="s">
        <v>5673</v>
      </c>
      <c r="F5692" s="12"/>
      <c r="G5692" s="10"/>
      <c r="H5692" s="11">
        <v>124900</v>
      </c>
      <c r="I5692" s="18">
        <f t="shared" si="88"/>
        <v>141286.88</v>
      </c>
    </row>
    <row r="5693" spans="1:9" x14ac:dyDescent="0.15">
      <c r="A5693" s="7">
        <v>4595</v>
      </c>
      <c r="B5693" s="96"/>
      <c r="C5693" s="95"/>
      <c r="D5693" s="7">
        <v>9041073</v>
      </c>
      <c r="E5693" s="8" t="s">
        <v>5674</v>
      </c>
      <c r="F5693" s="12"/>
      <c r="G5693" s="10"/>
      <c r="H5693" s="11">
        <v>124900</v>
      </c>
      <c r="I5693" s="18">
        <f t="shared" si="88"/>
        <v>141286.88</v>
      </c>
    </row>
    <row r="5694" spans="1:9" ht="18" x14ac:dyDescent="0.15">
      <c r="A5694" s="7">
        <v>4596</v>
      </c>
      <c r="B5694" s="96"/>
      <c r="C5694" s="95"/>
      <c r="D5694" s="7">
        <v>9041074</v>
      </c>
      <c r="E5694" s="8" t="s">
        <v>5675</v>
      </c>
      <c r="F5694" s="12"/>
      <c r="G5694" s="10"/>
      <c r="H5694" s="11">
        <v>124900</v>
      </c>
      <c r="I5694" s="18">
        <f t="shared" si="88"/>
        <v>141286.88</v>
      </c>
    </row>
    <row r="5695" spans="1:9" ht="18" x14ac:dyDescent="0.15">
      <c r="A5695" s="83">
        <v>4597</v>
      </c>
      <c r="B5695" s="96"/>
      <c r="C5695" s="95"/>
      <c r="D5695" s="83">
        <v>9043021</v>
      </c>
      <c r="E5695" s="8" t="s">
        <v>5676</v>
      </c>
      <c r="F5695" s="90"/>
      <c r="G5695" s="84"/>
      <c r="H5695" s="85">
        <v>234970</v>
      </c>
      <c r="I5695" s="18">
        <f t="shared" si="88"/>
        <v>265798.06400000001</v>
      </c>
    </row>
    <row r="5696" spans="1:9" ht="15.75" customHeight="1" x14ac:dyDescent="0.15">
      <c r="A5696" s="83"/>
      <c r="B5696" s="96"/>
      <c r="C5696" s="95"/>
      <c r="D5696" s="83"/>
      <c r="E5696" s="8" t="s">
        <v>5677</v>
      </c>
      <c r="F5696" s="90"/>
      <c r="G5696" s="84"/>
      <c r="H5696" s="85"/>
      <c r="I5696" s="18">
        <f t="shared" si="88"/>
        <v>0</v>
      </c>
    </row>
    <row r="5697" spans="1:9" ht="18" x14ac:dyDescent="0.15">
      <c r="A5697" s="7">
        <v>4598</v>
      </c>
      <c r="B5697" s="96"/>
      <c r="C5697" s="95"/>
      <c r="D5697" s="7">
        <v>9045091</v>
      </c>
      <c r="E5697" s="8" t="s">
        <v>5678</v>
      </c>
      <c r="F5697" s="9" t="s">
        <v>4229</v>
      </c>
      <c r="G5697" s="10"/>
      <c r="H5697" s="11">
        <v>71000</v>
      </c>
      <c r="I5697" s="18">
        <f t="shared" si="88"/>
        <v>80315.199999999997</v>
      </c>
    </row>
    <row r="5698" spans="1:9" ht="18" x14ac:dyDescent="0.15">
      <c r="A5698" s="7">
        <v>4599</v>
      </c>
      <c r="B5698" s="96"/>
      <c r="C5698" s="95"/>
      <c r="D5698" s="7">
        <v>9045092</v>
      </c>
      <c r="E5698" s="8" t="s">
        <v>5679</v>
      </c>
      <c r="F5698" s="9" t="s">
        <v>4289</v>
      </c>
      <c r="G5698" s="10"/>
      <c r="H5698" s="11">
        <v>62000</v>
      </c>
      <c r="I5698" s="18">
        <f t="shared" si="88"/>
        <v>70134.399999999994</v>
      </c>
    </row>
    <row r="5699" spans="1:9" ht="18" x14ac:dyDescent="0.15">
      <c r="A5699" s="7">
        <v>4600</v>
      </c>
      <c r="B5699" s="96"/>
      <c r="C5699" s="95"/>
      <c r="D5699" s="7">
        <v>9046022</v>
      </c>
      <c r="E5699" s="8" t="s">
        <v>5680</v>
      </c>
      <c r="F5699" s="9" t="s">
        <v>4229</v>
      </c>
      <c r="G5699" s="10"/>
      <c r="H5699" s="11">
        <v>155000</v>
      </c>
      <c r="I5699" s="18">
        <f t="shared" si="88"/>
        <v>175336</v>
      </c>
    </row>
    <row r="5700" spans="1:9" x14ac:dyDescent="0.15">
      <c r="A5700" s="7">
        <v>4601</v>
      </c>
      <c r="B5700" s="96"/>
      <c r="C5700" s="95"/>
      <c r="D5700" s="7">
        <v>9047041</v>
      </c>
      <c r="E5700" s="8" t="s">
        <v>5681</v>
      </c>
      <c r="F5700" s="12"/>
      <c r="G5700" s="10"/>
      <c r="H5700" s="11">
        <v>114000</v>
      </c>
      <c r="I5700" s="18">
        <f t="shared" si="88"/>
        <v>128956.8</v>
      </c>
    </row>
    <row r="5701" spans="1:9" x14ac:dyDescent="0.15">
      <c r="A5701" s="7">
        <v>4602</v>
      </c>
      <c r="B5701" s="96"/>
      <c r="C5701" s="95"/>
      <c r="D5701" s="7">
        <v>9047042</v>
      </c>
      <c r="E5701" s="8" t="s">
        <v>5682</v>
      </c>
      <c r="F5701" s="12"/>
      <c r="G5701" s="10"/>
      <c r="H5701" s="11">
        <v>114000</v>
      </c>
      <c r="I5701" s="18">
        <f t="shared" ref="I5701:I5764" si="89">+(H5701*13.12%)+H5701</f>
        <v>128956.8</v>
      </c>
    </row>
    <row r="5702" spans="1:9" x14ac:dyDescent="0.15">
      <c r="A5702" s="7">
        <v>4603</v>
      </c>
      <c r="B5702" s="96"/>
      <c r="C5702" s="95"/>
      <c r="D5702" s="7">
        <v>9047043</v>
      </c>
      <c r="E5702" s="8" t="s">
        <v>5683</v>
      </c>
      <c r="F5702" s="12"/>
      <c r="G5702" s="10"/>
      <c r="H5702" s="11">
        <v>114000</v>
      </c>
      <c r="I5702" s="18">
        <f t="shared" si="89"/>
        <v>128956.8</v>
      </c>
    </row>
    <row r="5703" spans="1:9" x14ac:dyDescent="0.15">
      <c r="A5703" s="7">
        <v>4604</v>
      </c>
      <c r="B5703" s="96"/>
      <c r="C5703" s="95"/>
      <c r="D5703" s="7">
        <v>9047044</v>
      </c>
      <c r="E5703" s="8" t="s">
        <v>5684</v>
      </c>
      <c r="F5703" s="12"/>
      <c r="G5703" s="10"/>
      <c r="H5703" s="11">
        <v>114000</v>
      </c>
      <c r="I5703" s="18">
        <f t="shared" si="89"/>
        <v>128956.8</v>
      </c>
    </row>
    <row r="5704" spans="1:9" ht="18" x14ac:dyDescent="0.15">
      <c r="A5704" s="7">
        <v>4605</v>
      </c>
      <c r="B5704" s="96"/>
      <c r="C5704" s="95"/>
      <c r="D5704" s="7">
        <v>9048011</v>
      </c>
      <c r="E5704" s="8" t="s">
        <v>5685</v>
      </c>
      <c r="F5704" s="9" t="s">
        <v>4289</v>
      </c>
      <c r="G5704" s="10"/>
      <c r="H5704" s="11">
        <v>490800</v>
      </c>
      <c r="I5704" s="18">
        <f t="shared" si="89"/>
        <v>555192.96</v>
      </c>
    </row>
    <row r="5705" spans="1:9" ht="18" x14ac:dyDescent="0.15">
      <c r="A5705" s="7">
        <v>4606</v>
      </c>
      <c r="B5705" s="96"/>
      <c r="C5705" s="95"/>
      <c r="D5705" s="7">
        <v>9048051</v>
      </c>
      <c r="E5705" s="8" t="s">
        <v>5686</v>
      </c>
      <c r="F5705" s="12"/>
      <c r="G5705" s="10"/>
      <c r="H5705" s="11">
        <v>128100</v>
      </c>
      <c r="I5705" s="18">
        <f t="shared" si="89"/>
        <v>144906.72</v>
      </c>
    </row>
    <row r="5706" spans="1:9" ht="18" x14ac:dyDescent="0.15">
      <c r="A5706" s="7">
        <v>4607</v>
      </c>
      <c r="B5706" s="96"/>
      <c r="C5706" s="95"/>
      <c r="D5706" s="7">
        <v>9048052</v>
      </c>
      <c r="E5706" s="8" t="s">
        <v>5687</v>
      </c>
      <c r="F5706" s="12"/>
      <c r="G5706" s="10"/>
      <c r="H5706" s="11">
        <v>128100</v>
      </c>
      <c r="I5706" s="18">
        <f t="shared" si="89"/>
        <v>144906.72</v>
      </c>
    </row>
    <row r="5707" spans="1:9" ht="18" x14ac:dyDescent="0.15">
      <c r="A5707" s="7">
        <v>4608</v>
      </c>
      <c r="B5707" s="96"/>
      <c r="C5707" s="95"/>
      <c r="D5707" s="7">
        <v>9048053</v>
      </c>
      <c r="E5707" s="8" t="s">
        <v>5688</v>
      </c>
      <c r="F5707" s="12"/>
      <c r="G5707" s="10"/>
      <c r="H5707" s="11">
        <v>128100</v>
      </c>
      <c r="I5707" s="18">
        <f t="shared" si="89"/>
        <v>144906.72</v>
      </c>
    </row>
    <row r="5708" spans="1:9" ht="18" x14ac:dyDescent="0.15">
      <c r="A5708" s="7">
        <v>4609</v>
      </c>
      <c r="B5708" s="96"/>
      <c r="C5708" s="95"/>
      <c r="D5708" s="7">
        <v>9048054</v>
      </c>
      <c r="E5708" s="8" t="s">
        <v>5689</v>
      </c>
      <c r="F5708" s="12"/>
      <c r="G5708" s="10"/>
      <c r="H5708" s="11">
        <v>128100</v>
      </c>
      <c r="I5708" s="18">
        <f t="shared" si="89"/>
        <v>144906.72</v>
      </c>
    </row>
    <row r="5709" spans="1:9" ht="18" x14ac:dyDescent="0.15">
      <c r="A5709" s="7">
        <v>4610</v>
      </c>
      <c r="B5709" s="96"/>
      <c r="C5709" s="95"/>
      <c r="D5709" s="7">
        <v>9048057</v>
      </c>
      <c r="E5709" s="8" t="s">
        <v>5690</v>
      </c>
      <c r="F5709" s="12"/>
      <c r="G5709" s="10"/>
      <c r="H5709" s="11">
        <v>152700</v>
      </c>
      <c r="I5709" s="18">
        <f t="shared" si="89"/>
        <v>172734.24</v>
      </c>
    </row>
    <row r="5710" spans="1:9" ht="27" x14ac:dyDescent="0.15">
      <c r="A5710" s="83">
        <v>4611</v>
      </c>
      <c r="B5710" s="96"/>
      <c r="C5710" s="95"/>
      <c r="D5710" s="83">
        <v>9053051</v>
      </c>
      <c r="E5710" s="8" t="s">
        <v>5691</v>
      </c>
      <c r="F5710" s="86" t="s">
        <v>4289</v>
      </c>
      <c r="G5710" s="84"/>
      <c r="H5710" s="85">
        <v>960800</v>
      </c>
      <c r="I5710" s="18">
        <f t="shared" si="89"/>
        <v>1086856.96</v>
      </c>
    </row>
    <row r="5711" spans="1:9" ht="27" x14ac:dyDescent="0.15">
      <c r="A5711" s="83"/>
      <c r="B5711" s="96"/>
      <c r="C5711" s="95"/>
      <c r="D5711" s="83"/>
      <c r="E5711" s="8" t="s">
        <v>5692</v>
      </c>
      <c r="F5711" s="86"/>
      <c r="G5711" s="84"/>
      <c r="H5711" s="85"/>
      <c r="I5711" s="18">
        <f t="shared" si="89"/>
        <v>0</v>
      </c>
    </row>
    <row r="5712" spans="1:9" ht="18" x14ac:dyDescent="0.15">
      <c r="A5712" s="7">
        <v>4612</v>
      </c>
      <c r="B5712" s="96"/>
      <c r="C5712" s="95"/>
      <c r="D5712" s="7">
        <v>9053053</v>
      </c>
      <c r="E5712" s="8" t="s">
        <v>5693</v>
      </c>
      <c r="F5712" s="9" t="s">
        <v>4289</v>
      </c>
      <c r="G5712" s="10"/>
      <c r="H5712" s="11">
        <v>124300</v>
      </c>
      <c r="I5712" s="18">
        <f t="shared" si="89"/>
        <v>140608.16</v>
      </c>
    </row>
    <row r="5713" spans="1:9" ht="18" x14ac:dyDescent="0.15">
      <c r="A5713" s="7">
        <v>4613</v>
      </c>
      <c r="B5713" s="96"/>
      <c r="C5713" s="95"/>
      <c r="D5713" s="7">
        <v>9053054</v>
      </c>
      <c r="E5713" s="8" t="s">
        <v>5694</v>
      </c>
      <c r="F5713" s="9" t="s">
        <v>4289</v>
      </c>
      <c r="G5713" s="10"/>
      <c r="H5713" s="11">
        <v>653700</v>
      </c>
      <c r="I5713" s="18">
        <f t="shared" si="89"/>
        <v>739465.44</v>
      </c>
    </row>
    <row r="5714" spans="1:9" ht="18" x14ac:dyDescent="0.15">
      <c r="A5714" s="7">
        <v>4614</v>
      </c>
      <c r="B5714" s="96"/>
      <c r="C5714" s="95"/>
      <c r="D5714" s="7">
        <v>9057091</v>
      </c>
      <c r="E5714" s="8" t="s">
        <v>5695</v>
      </c>
      <c r="F5714" s="9" t="s">
        <v>4289</v>
      </c>
      <c r="G5714" s="10"/>
      <c r="H5714" s="11">
        <v>161900</v>
      </c>
      <c r="I5714" s="18">
        <f t="shared" si="89"/>
        <v>183141.28</v>
      </c>
    </row>
    <row r="5715" spans="1:9" ht="18" x14ac:dyDescent="0.15">
      <c r="A5715" s="7">
        <v>4615</v>
      </c>
      <c r="B5715" s="96"/>
      <c r="C5715" s="95"/>
      <c r="D5715" s="7">
        <v>9057311</v>
      </c>
      <c r="E5715" s="8" t="s">
        <v>5696</v>
      </c>
      <c r="F5715" s="9" t="s">
        <v>4289</v>
      </c>
      <c r="G5715" s="10"/>
      <c r="H5715" s="11">
        <v>105500</v>
      </c>
      <c r="I5715" s="18">
        <f t="shared" si="89"/>
        <v>119341.6</v>
      </c>
    </row>
    <row r="5716" spans="1:9" ht="18" x14ac:dyDescent="0.15">
      <c r="A5716" s="7">
        <v>4616</v>
      </c>
      <c r="B5716" s="96"/>
      <c r="C5716" s="95"/>
      <c r="D5716" s="7">
        <v>9057312</v>
      </c>
      <c r="E5716" s="8" t="s">
        <v>5697</v>
      </c>
      <c r="F5716" s="9" t="s">
        <v>4229</v>
      </c>
      <c r="G5716" s="10"/>
      <c r="H5716" s="11">
        <v>133700</v>
      </c>
      <c r="I5716" s="18">
        <f t="shared" si="89"/>
        <v>151241.44</v>
      </c>
    </row>
    <row r="5717" spans="1:9" ht="18" x14ac:dyDescent="0.15">
      <c r="A5717" s="7">
        <v>4617</v>
      </c>
      <c r="B5717" s="96"/>
      <c r="C5717" s="95"/>
      <c r="D5717" s="7">
        <v>9057313</v>
      </c>
      <c r="E5717" s="8" t="s">
        <v>5698</v>
      </c>
      <c r="F5717" s="9" t="s">
        <v>4229</v>
      </c>
      <c r="G5717" s="10"/>
      <c r="H5717" s="11">
        <v>174400</v>
      </c>
      <c r="I5717" s="18">
        <f t="shared" si="89"/>
        <v>197281.28</v>
      </c>
    </row>
    <row r="5718" spans="1:9" ht="27" x14ac:dyDescent="0.15">
      <c r="A5718" s="83">
        <v>4618</v>
      </c>
      <c r="B5718" s="96"/>
      <c r="C5718" s="95"/>
      <c r="D5718" s="83">
        <v>9057361</v>
      </c>
      <c r="E5718" s="8" t="s">
        <v>5699</v>
      </c>
      <c r="F5718" s="86" t="s">
        <v>4289</v>
      </c>
      <c r="G5718" s="84"/>
      <c r="H5718" s="85">
        <v>646400</v>
      </c>
      <c r="I5718" s="18">
        <f t="shared" si="89"/>
        <v>731207.67999999993</v>
      </c>
    </row>
    <row r="5719" spans="1:9" ht="15.75" customHeight="1" x14ac:dyDescent="0.15">
      <c r="A5719" s="83"/>
      <c r="B5719" s="96"/>
      <c r="C5719" s="95"/>
      <c r="D5719" s="83"/>
      <c r="E5719" s="8" t="s">
        <v>5700</v>
      </c>
      <c r="F5719" s="86"/>
      <c r="G5719" s="84"/>
      <c r="H5719" s="85"/>
      <c r="I5719" s="18">
        <f t="shared" si="89"/>
        <v>0</v>
      </c>
    </row>
    <row r="5720" spans="1:9" ht="27" x14ac:dyDescent="0.15">
      <c r="A5720" s="83">
        <v>4619</v>
      </c>
      <c r="B5720" s="96"/>
      <c r="C5720" s="95"/>
      <c r="D5720" s="83">
        <v>9057362</v>
      </c>
      <c r="E5720" s="8" t="s">
        <v>5701</v>
      </c>
      <c r="F5720" s="86" t="s">
        <v>4229</v>
      </c>
      <c r="G5720" s="84"/>
      <c r="H5720" s="85">
        <v>238100</v>
      </c>
      <c r="I5720" s="18">
        <f t="shared" si="89"/>
        <v>269338.71999999997</v>
      </c>
    </row>
    <row r="5721" spans="1:9" ht="15.75" customHeight="1" x14ac:dyDescent="0.15">
      <c r="A5721" s="83"/>
      <c r="B5721" s="96"/>
      <c r="C5721" s="95"/>
      <c r="D5721" s="83"/>
      <c r="E5721" s="8" t="s">
        <v>5702</v>
      </c>
      <c r="F5721" s="86"/>
      <c r="G5721" s="84"/>
      <c r="H5721" s="85"/>
      <c r="I5721" s="18">
        <f t="shared" si="89"/>
        <v>0</v>
      </c>
    </row>
    <row r="5722" spans="1:9" ht="18" x14ac:dyDescent="0.15">
      <c r="A5722" s="83">
        <v>4620</v>
      </c>
      <c r="B5722" s="96"/>
      <c r="C5722" s="95"/>
      <c r="D5722" s="83">
        <v>9057363</v>
      </c>
      <c r="E5722" s="8" t="s">
        <v>5703</v>
      </c>
      <c r="F5722" s="86" t="s">
        <v>4229</v>
      </c>
      <c r="G5722" s="84"/>
      <c r="H5722" s="85">
        <v>67900</v>
      </c>
      <c r="I5722" s="18">
        <f t="shared" si="89"/>
        <v>76808.479999999996</v>
      </c>
    </row>
    <row r="5723" spans="1:9" ht="15.75" customHeight="1" x14ac:dyDescent="0.15">
      <c r="A5723" s="83"/>
      <c r="B5723" s="96"/>
      <c r="C5723" s="95"/>
      <c r="D5723" s="83"/>
      <c r="E5723" s="8" t="s">
        <v>5704</v>
      </c>
      <c r="F5723" s="86"/>
      <c r="G5723" s="84"/>
      <c r="H5723" s="85"/>
      <c r="I5723" s="18">
        <f t="shared" si="89"/>
        <v>0</v>
      </c>
    </row>
    <row r="5724" spans="1:9" ht="18" x14ac:dyDescent="0.15">
      <c r="A5724" s="7">
        <v>4621</v>
      </c>
      <c r="B5724" s="96"/>
      <c r="C5724" s="95"/>
      <c r="D5724" s="7">
        <v>9057366</v>
      </c>
      <c r="E5724" s="8" t="s">
        <v>5705</v>
      </c>
      <c r="F5724" s="9" t="s">
        <v>4289</v>
      </c>
      <c r="G5724" s="10"/>
      <c r="H5724" s="11">
        <v>60000</v>
      </c>
      <c r="I5724" s="18">
        <f t="shared" si="89"/>
        <v>67872</v>
      </c>
    </row>
    <row r="5725" spans="1:9" ht="18" x14ac:dyDescent="0.15">
      <c r="A5725" s="7">
        <v>4622</v>
      </c>
      <c r="B5725" s="96"/>
      <c r="C5725" s="95"/>
      <c r="D5725" s="7">
        <v>9057367</v>
      </c>
      <c r="E5725" s="8" t="s">
        <v>5706</v>
      </c>
      <c r="F5725" s="9" t="s">
        <v>4289</v>
      </c>
      <c r="G5725" s="10"/>
      <c r="H5725" s="11">
        <v>99200</v>
      </c>
      <c r="I5725" s="18">
        <f t="shared" si="89"/>
        <v>112215.03999999999</v>
      </c>
    </row>
    <row r="5726" spans="1:9" ht="17.25" customHeight="1" x14ac:dyDescent="0.15">
      <c r="A5726" s="83">
        <v>4623</v>
      </c>
      <c r="B5726" s="96"/>
      <c r="C5726" s="95"/>
      <c r="D5726" s="83">
        <v>9057368</v>
      </c>
      <c r="E5726" s="8" t="s">
        <v>5707</v>
      </c>
      <c r="F5726" s="86" t="s">
        <v>4289</v>
      </c>
      <c r="G5726" s="84"/>
      <c r="H5726" s="85">
        <v>67900</v>
      </c>
      <c r="I5726" s="18">
        <f t="shared" si="89"/>
        <v>76808.479999999996</v>
      </c>
    </row>
    <row r="5727" spans="1:9" ht="15.75" customHeight="1" x14ac:dyDescent="0.15">
      <c r="A5727" s="83"/>
      <c r="B5727" s="96"/>
      <c r="C5727" s="95"/>
      <c r="D5727" s="83"/>
      <c r="E5727" s="8" t="s">
        <v>5708</v>
      </c>
      <c r="F5727" s="86"/>
      <c r="G5727" s="84"/>
      <c r="H5727" s="85"/>
      <c r="I5727" s="18">
        <f t="shared" si="89"/>
        <v>0</v>
      </c>
    </row>
    <row r="5728" spans="1:9" ht="27" x14ac:dyDescent="0.15">
      <c r="A5728" s="83">
        <v>4624</v>
      </c>
      <c r="B5728" s="96"/>
      <c r="C5728" s="95"/>
      <c r="D5728" s="83">
        <v>9057369</v>
      </c>
      <c r="E5728" s="8" t="s">
        <v>5709</v>
      </c>
      <c r="F5728" s="86" t="s">
        <v>4289</v>
      </c>
      <c r="G5728" s="84"/>
      <c r="H5728" s="85">
        <v>125100</v>
      </c>
      <c r="I5728" s="18">
        <f t="shared" si="89"/>
        <v>141513.12</v>
      </c>
    </row>
    <row r="5729" spans="1:9" x14ac:dyDescent="0.15">
      <c r="A5729" s="83"/>
      <c r="B5729" s="96"/>
      <c r="C5729" s="95"/>
      <c r="D5729" s="83"/>
      <c r="E5729" s="8" t="s">
        <v>5710</v>
      </c>
      <c r="F5729" s="86"/>
      <c r="G5729" s="84"/>
      <c r="H5729" s="85"/>
      <c r="I5729" s="18">
        <f t="shared" si="89"/>
        <v>0</v>
      </c>
    </row>
    <row r="5730" spans="1:9" ht="18" x14ac:dyDescent="0.15">
      <c r="A5730" s="7">
        <v>4625</v>
      </c>
      <c r="B5730" s="96"/>
      <c r="C5730" s="95"/>
      <c r="D5730" s="7">
        <v>9057391</v>
      </c>
      <c r="E5730" s="8" t="s">
        <v>5711</v>
      </c>
      <c r="F5730" s="9" t="s">
        <v>4289</v>
      </c>
      <c r="G5730" s="10"/>
      <c r="H5730" s="11">
        <v>47000</v>
      </c>
      <c r="I5730" s="18">
        <f t="shared" si="89"/>
        <v>53166.400000000001</v>
      </c>
    </row>
    <row r="5731" spans="1:9" ht="18" x14ac:dyDescent="0.15">
      <c r="A5731" s="7">
        <v>4626</v>
      </c>
      <c r="B5731" s="96"/>
      <c r="C5731" s="95"/>
      <c r="D5731" s="7">
        <v>9057601</v>
      </c>
      <c r="E5731" s="8" t="s">
        <v>5712</v>
      </c>
      <c r="F5731" s="9" t="s">
        <v>4229</v>
      </c>
      <c r="G5731" s="10"/>
      <c r="H5731" s="11">
        <v>130500</v>
      </c>
      <c r="I5731" s="18">
        <f t="shared" si="89"/>
        <v>147621.6</v>
      </c>
    </row>
    <row r="5732" spans="1:9" ht="17.25" customHeight="1" x14ac:dyDescent="0.15">
      <c r="A5732" s="83">
        <v>4627</v>
      </c>
      <c r="B5732" s="96"/>
      <c r="C5732" s="95"/>
      <c r="D5732" s="83">
        <v>9060081</v>
      </c>
      <c r="E5732" s="8" t="s">
        <v>4653</v>
      </c>
      <c r="F5732" s="86" t="s">
        <v>4289</v>
      </c>
      <c r="G5732" s="84"/>
      <c r="H5732" s="85">
        <v>96100</v>
      </c>
      <c r="I5732" s="18">
        <f t="shared" si="89"/>
        <v>108708.31999999999</v>
      </c>
    </row>
    <row r="5733" spans="1:9" x14ac:dyDescent="0.15">
      <c r="A5733" s="83"/>
      <c r="B5733" s="96"/>
      <c r="C5733" s="95"/>
      <c r="D5733" s="83"/>
      <c r="E5733" s="8" t="s">
        <v>5713</v>
      </c>
      <c r="F5733" s="86"/>
      <c r="G5733" s="84"/>
      <c r="H5733" s="85"/>
      <c r="I5733" s="18">
        <f t="shared" si="89"/>
        <v>0</v>
      </c>
    </row>
    <row r="5734" spans="1:9" ht="17.25" customHeight="1" x14ac:dyDescent="0.15">
      <c r="A5734" s="83">
        <v>4628</v>
      </c>
      <c r="B5734" s="96"/>
      <c r="C5734" s="95"/>
      <c r="D5734" s="83">
        <v>9060082</v>
      </c>
      <c r="E5734" s="8" t="s">
        <v>4653</v>
      </c>
      <c r="F5734" s="86" t="s">
        <v>4289</v>
      </c>
      <c r="G5734" s="84"/>
      <c r="H5734" s="85">
        <v>295000</v>
      </c>
      <c r="I5734" s="18">
        <f t="shared" si="89"/>
        <v>333704</v>
      </c>
    </row>
    <row r="5735" spans="1:9" ht="15.75" customHeight="1" x14ac:dyDescent="0.15">
      <c r="A5735" s="83"/>
      <c r="B5735" s="96"/>
      <c r="C5735" s="95"/>
      <c r="D5735" s="83"/>
      <c r="E5735" s="8" t="s">
        <v>5714</v>
      </c>
      <c r="F5735" s="86"/>
      <c r="G5735" s="84"/>
      <c r="H5735" s="85"/>
      <c r="I5735" s="18">
        <f t="shared" si="89"/>
        <v>0</v>
      </c>
    </row>
    <row r="5736" spans="1:9" ht="17.25" customHeight="1" x14ac:dyDescent="0.15">
      <c r="A5736" s="83">
        <v>4629</v>
      </c>
      <c r="B5736" s="96"/>
      <c r="C5736" s="95"/>
      <c r="D5736" s="83">
        <v>9060091</v>
      </c>
      <c r="E5736" s="8" t="s">
        <v>5715</v>
      </c>
      <c r="F5736" s="86" t="s">
        <v>4289</v>
      </c>
      <c r="G5736" s="84"/>
      <c r="H5736" s="85">
        <v>96100</v>
      </c>
      <c r="I5736" s="18">
        <f t="shared" si="89"/>
        <v>108708.31999999999</v>
      </c>
    </row>
    <row r="5737" spans="1:9" x14ac:dyDescent="0.15">
      <c r="A5737" s="83"/>
      <c r="B5737" s="96"/>
      <c r="C5737" s="95"/>
      <c r="D5737" s="83"/>
      <c r="E5737" s="8" t="s">
        <v>5713</v>
      </c>
      <c r="F5737" s="86"/>
      <c r="G5737" s="84"/>
      <c r="H5737" s="85"/>
      <c r="I5737" s="18">
        <f t="shared" si="89"/>
        <v>0</v>
      </c>
    </row>
    <row r="5738" spans="1:9" ht="17.25" customHeight="1" x14ac:dyDescent="0.15">
      <c r="A5738" s="83">
        <v>4630</v>
      </c>
      <c r="B5738" s="96"/>
      <c r="C5738" s="95"/>
      <c r="D5738" s="83">
        <v>9060092</v>
      </c>
      <c r="E5738" s="8" t="s">
        <v>5715</v>
      </c>
      <c r="F5738" s="86" t="s">
        <v>4289</v>
      </c>
      <c r="G5738" s="84"/>
      <c r="H5738" s="85">
        <v>295000</v>
      </c>
      <c r="I5738" s="18">
        <f t="shared" si="89"/>
        <v>333704</v>
      </c>
    </row>
    <row r="5739" spans="1:9" ht="15.75" customHeight="1" x14ac:dyDescent="0.15">
      <c r="A5739" s="83"/>
      <c r="B5739" s="96"/>
      <c r="C5739" s="95"/>
      <c r="D5739" s="83"/>
      <c r="E5739" s="8" t="s">
        <v>5714</v>
      </c>
      <c r="F5739" s="86"/>
      <c r="G5739" s="84"/>
      <c r="H5739" s="85"/>
      <c r="I5739" s="18">
        <f t="shared" si="89"/>
        <v>0</v>
      </c>
    </row>
    <row r="5740" spans="1:9" ht="36" x14ac:dyDescent="0.15">
      <c r="A5740" s="7">
        <v>4631</v>
      </c>
      <c r="B5740" s="96"/>
      <c r="C5740" s="95"/>
      <c r="D5740" s="7">
        <v>9060392</v>
      </c>
      <c r="E5740" s="8" t="s">
        <v>5716</v>
      </c>
      <c r="F5740" s="12"/>
      <c r="G5740" s="10"/>
      <c r="H5740" s="11">
        <v>124100</v>
      </c>
      <c r="I5740" s="18">
        <f t="shared" si="89"/>
        <v>140381.91999999998</v>
      </c>
    </row>
    <row r="5741" spans="1:9" ht="17.25" customHeight="1" x14ac:dyDescent="0.15">
      <c r="A5741" s="83">
        <v>4632</v>
      </c>
      <c r="B5741" s="96"/>
      <c r="C5741" s="95"/>
      <c r="D5741" s="83">
        <v>9060411</v>
      </c>
      <c r="E5741" s="8" t="s">
        <v>4675</v>
      </c>
      <c r="F5741" s="86" t="s">
        <v>4289</v>
      </c>
      <c r="G5741" s="84"/>
      <c r="H5741" s="85">
        <v>48000</v>
      </c>
      <c r="I5741" s="18">
        <f t="shared" si="89"/>
        <v>54297.599999999999</v>
      </c>
    </row>
    <row r="5742" spans="1:9" ht="15.75" customHeight="1" x14ac:dyDescent="0.15">
      <c r="A5742" s="83"/>
      <c r="B5742" s="96"/>
      <c r="C5742" s="95"/>
      <c r="D5742" s="83"/>
      <c r="E5742" s="8" t="s">
        <v>5717</v>
      </c>
      <c r="F5742" s="86"/>
      <c r="G5742" s="84"/>
      <c r="H5742" s="85"/>
      <c r="I5742" s="18">
        <f t="shared" si="89"/>
        <v>0</v>
      </c>
    </row>
    <row r="5743" spans="1:9" ht="18" x14ac:dyDescent="0.15">
      <c r="A5743" s="7">
        <v>4633</v>
      </c>
      <c r="B5743" s="96"/>
      <c r="C5743" s="95"/>
      <c r="D5743" s="7">
        <v>9061071</v>
      </c>
      <c r="E5743" s="8" t="s">
        <v>5718</v>
      </c>
      <c r="F5743" s="9" t="s">
        <v>4289</v>
      </c>
      <c r="G5743" s="10"/>
      <c r="H5743" s="11">
        <v>866800</v>
      </c>
      <c r="I5743" s="18">
        <f t="shared" si="89"/>
        <v>980524.16</v>
      </c>
    </row>
    <row r="5744" spans="1:9" ht="18" x14ac:dyDescent="0.15">
      <c r="A5744" s="83">
        <v>4634</v>
      </c>
      <c r="B5744" s="96"/>
      <c r="C5744" s="95"/>
      <c r="D5744" s="83">
        <v>9061072</v>
      </c>
      <c r="E5744" s="8" t="s">
        <v>5719</v>
      </c>
      <c r="F5744" s="86" t="s">
        <v>4289</v>
      </c>
      <c r="G5744" s="84"/>
      <c r="H5744" s="85">
        <v>584800</v>
      </c>
      <c r="I5744" s="18">
        <f t="shared" si="89"/>
        <v>661525.76000000001</v>
      </c>
    </row>
    <row r="5745" spans="1:9" ht="15.75" customHeight="1" x14ac:dyDescent="0.15">
      <c r="A5745" s="83"/>
      <c r="B5745" s="96"/>
      <c r="C5745" s="95"/>
      <c r="D5745" s="83"/>
      <c r="E5745" s="8" t="s">
        <v>5720</v>
      </c>
      <c r="F5745" s="86"/>
      <c r="G5745" s="84"/>
      <c r="H5745" s="85"/>
      <c r="I5745" s="18">
        <f t="shared" si="89"/>
        <v>0</v>
      </c>
    </row>
    <row r="5746" spans="1:9" ht="17.25" customHeight="1" x14ac:dyDescent="0.15">
      <c r="A5746" s="83">
        <v>4635</v>
      </c>
      <c r="B5746" s="96"/>
      <c r="C5746" s="95"/>
      <c r="D5746" s="83">
        <v>9061073</v>
      </c>
      <c r="E5746" s="8" t="s">
        <v>5721</v>
      </c>
      <c r="F5746" s="86" t="s">
        <v>4289</v>
      </c>
      <c r="G5746" s="84"/>
      <c r="H5746" s="85">
        <v>208900</v>
      </c>
      <c r="I5746" s="18">
        <f t="shared" si="89"/>
        <v>236307.68</v>
      </c>
    </row>
    <row r="5747" spans="1:9" ht="15.75" customHeight="1" x14ac:dyDescent="0.15">
      <c r="A5747" s="83"/>
      <c r="B5747" s="96"/>
      <c r="C5747" s="95"/>
      <c r="D5747" s="83"/>
      <c r="E5747" s="8" t="s">
        <v>5722</v>
      </c>
      <c r="F5747" s="86"/>
      <c r="G5747" s="84"/>
      <c r="H5747" s="85"/>
      <c r="I5747" s="18">
        <f t="shared" si="89"/>
        <v>0</v>
      </c>
    </row>
    <row r="5748" spans="1:9" ht="17.25" customHeight="1" x14ac:dyDescent="0.15">
      <c r="A5748" s="83">
        <v>4636</v>
      </c>
      <c r="B5748" s="96"/>
      <c r="C5748" s="95"/>
      <c r="D5748" s="83">
        <v>9061131</v>
      </c>
      <c r="E5748" s="8" t="s">
        <v>5723</v>
      </c>
      <c r="F5748" s="86" t="s">
        <v>4289</v>
      </c>
      <c r="G5748" s="84"/>
      <c r="H5748" s="85">
        <v>93400</v>
      </c>
      <c r="I5748" s="18">
        <f t="shared" si="89"/>
        <v>105654.08</v>
      </c>
    </row>
    <row r="5749" spans="1:9" ht="15.75" customHeight="1" x14ac:dyDescent="0.15">
      <c r="A5749" s="83"/>
      <c r="B5749" s="96"/>
      <c r="C5749" s="95"/>
      <c r="D5749" s="83"/>
      <c r="E5749" s="8" t="s">
        <v>5724</v>
      </c>
      <c r="F5749" s="86"/>
      <c r="G5749" s="84"/>
      <c r="H5749" s="85"/>
      <c r="I5749" s="18">
        <f t="shared" si="89"/>
        <v>0</v>
      </c>
    </row>
    <row r="5750" spans="1:9" ht="18" x14ac:dyDescent="0.15">
      <c r="A5750" s="83">
        <v>4637</v>
      </c>
      <c r="B5750" s="96"/>
      <c r="C5750" s="95"/>
      <c r="D5750" s="83">
        <v>9061191</v>
      </c>
      <c r="E5750" s="8" t="s">
        <v>5725</v>
      </c>
      <c r="F5750" s="86" t="s">
        <v>4229</v>
      </c>
      <c r="G5750" s="84"/>
      <c r="H5750" s="85">
        <v>150000</v>
      </c>
      <c r="I5750" s="18">
        <f t="shared" si="89"/>
        <v>169680</v>
      </c>
    </row>
    <row r="5751" spans="1:9" ht="15.75" customHeight="1" x14ac:dyDescent="0.15">
      <c r="A5751" s="83"/>
      <c r="B5751" s="96"/>
      <c r="C5751" s="95"/>
      <c r="D5751" s="83"/>
      <c r="E5751" s="8" t="s">
        <v>5726</v>
      </c>
      <c r="F5751" s="86"/>
      <c r="G5751" s="84"/>
      <c r="H5751" s="85"/>
      <c r="I5751" s="18">
        <f t="shared" si="89"/>
        <v>0</v>
      </c>
    </row>
    <row r="5752" spans="1:9" ht="18" x14ac:dyDescent="0.15">
      <c r="A5752" s="83">
        <v>4638</v>
      </c>
      <c r="B5752" s="96"/>
      <c r="C5752" s="95"/>
      <c r="D5752" s="83">
        <v>9061201</v>
      </c>
      <c r="E5752" s="8" t="s">
        <v>5727</v>
      </c>
      <c r="F5752" s="86" t="s">
        <v>4229</v>
      </c>
      <c r="G5752" s="84"/>
      <c r="H5752" s="85">
        <v>150000</v>
      </c>
      <c r="I5752" s="18">
        <f t="shared" si="89"/>
        <v>169680</v>
      </c>
    </row>
    <row r="5753" spans="1:9" ht="15.75" customHeight="1" x14ac:dyDescent="0.15">
      <c r="A5753" s="83"/>
      <c r="B5753" s="96"/>
      <c r="C5753" s="95"/>
      <c r="D5753" s="83"/>
      <c r="E5753" s="8" t="s">
        <v>5728</v>
      </c>
      <c r="F5753" s="86"/>
      <c r="G5753" s="84"/>
      <c r="H5753" s="85"/>
      <c r="I5753" s="18">
        <f t="shared" si="89"/>
        <v>0</v>
      </c>
    </row>
    <row r="5754" spans="1:9" ht="18" x14ac:dyDescent="0.15">
      <c r="A5754" s="83">
        <v>4639</v>
      </c>
      <c r="B5754" s="96"/>
      <c r="C5754" s="95"/>
      <c r="D5754" s="83">
        <v>9061202</v>
      </c>
      <c r="E5754" s="8" t="s">
        <v>5729</v>
      </c>
      <c r="F5754" s="86" t="s">
        <v>4229</v>
      </c>
      <c r="G5754" s="84"/>
      <c r="H5754" s="85">
        <v>150000</v>
      </c>
      <c r="I5754" s="18">
        <f t="shared" si="89"/>
        <v>169680</v>
      </c>
    </row>
    <row r="5755" spans="1:9" ht="15.75" customHeight="1" x14ac:dyDescent="0.15">
      <c r="A5755" s="83"/>
      <c r="B5755" s="96"/>
      <c r="C5755" s="95"/>
      <c r="D5755" s="83"/>
      <c r="E5755" s="8" t="s">
        <v>5730</v>
      </c>
      <c r="F5755" s="86"/>
      <c r="G5755" s="84"/>
      <c r="H5755" s="85"/>
      <c r="I5755" s="18">
        <f t="shared" si="89"/>
        <v>0</v>
      </c>
    </row>
    <row r="5756" spans="1:9" ht="18" x14ac:dyDescent="0.15">
      <c r="A5756" s="83">
        <v>4640</v>
      </c>
      <c r="B5756" s="96"/>
      <c r="C5756" s="95"/>
      <c r="D5756" s="83">
        <v>9061203</v>
      </c>
      <c r="E5756" s="8" t="s">
        <v>5727</v>
      </c>
      <c r="F5756" s="86" t="s">
        <v>4229</v>
      </c>
      <c r="G5756" s="84"/>
      <c r="H5756" s="85">
        <v>150000</v>
      </c>
      <c r="I5756" s="18">
        <f t="shared" si="89"/>
        <v>169680</v>
      </c>
    </row>
    <row r="5757" spans="1:9" ht="15.75" customHeight="1" x14ac:dyDescent="0.15">
      <c r="A5757" s="83"/>
      <c r="B5757" s="96"/>
      <c r="C5757" s="95"/>
      <c r="D5757" s="83"/>
      <c r="E5757" s="8" t="s">
        <v>5731</v>
      </c>
      <c r="F5757" s="86"/>
      <c r="G5757" s="84"/>
      <c r="H5757" s="85"/>
      <c r="I5757" s="18">
        <f t="shared" si="89"/>
        <v>0</v>
      </c>
    </row>
    <row r="5758" spans="1:9" ht="17.25" customHeight="1" x14ac:dyDescent="0.15">
      <c r="A5758" s="83">
        <v>4641</v>
      </c>
      <c r="B5758" s="96"/>
      <c r="C5758" s="95"/>
      <c r="D5758" s="83">
        <v>9061271</v>
      </c>
      <c r="E5758" s="8" t="s">
        <v>4689</v>
      </c>
      <c r="F5758" s="86" t="s">
        <v>4289</v>
      </c>
      <c r="G5758" s="84"/>
      <c r="H5758" s="85">
        <v>60000</v>
      </c>
      <c r="I5758" s="18">
        <f t="shared" si="89"/>
        <v>67872</v>
      </c>
    </row>
    <row r="5759" spans="1:9" ht="15.75" customHeight="1" x14ac:dyDescent="0.15">
      <c r="A5759" s="83"/>
      <c r="B5759" s="96"/>
      <c r="C5759" s="95"/>
      <c r="D5759" s="83"/>
      <c r="E5759" s="8" t="s">
        <v>5732</v>
      </c>
      <c r="F5759" s="86"/>
      <c r="G5759" s="84"/>
      <c r="H5759" s="85"/>
      <c r="I5759" s="18">
        <f t="shared" si="89"/>
        <v>0</v>
      </c>
    </row>
    <row r="5760" spans="1:9" ht="17.25" customHeight="1" x14ac:dyDescent="0.15">
      <c r="A5760" s="83">
        <v>4642</v>
      </c>
      <c r="B5760" s="96"/>
      <c r="C5760" s="95"/>
      <c r="D5760" s="83">
        <v>9061291</v>
      </c>
      <c r="E5760" s="8" t="s">
        <v>4690</v>
      </c>
      <c r="F5760" s="86" t="s">
        <v>4289</v>
      </c>
      <c r="G5760" s="84"/>
      <c r="H5760" s="85">
        <v>60000</v>
      </c>
      <c r="I5760" s="18">
        <f t="shared" si="89"/>
        <v>67872</v>
      </c>
    </row>
    <row r="5761" spans="1:9" ht="15.75" customHeight="1" x14ac:dyDescent="0.15">
      <c r="A5761" s="83"/>
      <c r="B5761" s="96"/>
      <c r="C5761" s="95"/>
      <c r="D5761" s="83"/>
      <c r="E5761" s="8" t="s">
        <v>5733</v>
      </c>
      <c r="F5761" s="86"/>
      <c r="G5761" s="84"/>
      <c r="H5761" s="85"/>
      <c r="I5761" s="18">
        <f t="shared" si="89"/>
        <v>0</v>
      </c>
    </row>
    <row r="5762" spans="1:9" ht="18" x14ac:dyDescent="0.15">
      <c r="A5762" s="7">
        <v>4643</v>
      </c>
      <c r="B5762" s="96"/>
      <c r="C5762" s="95"/>
      <c r="D5762" s="7">
        <v>9061321</v>
      </c>
      <c r="E5762" s="8" t="s">
        <v>5734</v>
      </c>
      <c r="F5762" s="9" t="s">
        <v>4229</v>
      </c>
      <c r="G5762" s="10"/>
      <c r="H5762" s="11">
        <v>116000</v>
      </c>
      <c r="I5762" s="18">
        <f t="shared" si="89"/>
        <v>131219.20000000001</v>
      </c>
    </row>
    <row r="5763" spans="1:9" ht="17.25" customHeight="1" x14ac:dyDescent="0.15">
      <c r="A5763" s="83">
        <v>4644</v>
      </c>
      <c r="B5763" s="96"/>
      <c r="C5763" s="95"/>
      <c r="D5763" s="83">
        <v>9062051</v>
      </c>
      <c r="E5763" s="8" t="s">
        <v>5735</v>
      </c>
      <c r="F5763" s="86" t="s">
        <v>4289</v>
      </c>
      <c r="G5763" s="84"/>
      <c r="H5763" s="85">
        <v>49700</v>
      </c>
      <c r="I5763" s="18">
        <f t="shared" si="89"/>
        <v>56220.639999999999</v>
      </c>
    </row>
    <row r="5764" spans="1:9" ht="15.75" customHeight="1" x14ac:dyDescent="0.15">
      <c r="A5764" s="83"/>
      <c r="B5764" s="96"/>
      <c r="C5764" s="95"/>
      <c r="D5764" s="83"/>
      <c r="E5764" s="8" t="s">
        <v>5736</v>
      </c>
      <c r="F5764" s="86"/>
      <c r="G5764" s="84"/>
      <c r="H5764" s="85"/>
      <c r="I5764" s="18">
        <f t="shared" si="89"/>
        <v>0</v>
      </c>
    </row>
    <row r="5765" spans="1:9" ht="17.25" customHeight="1" x14ac:dyDescent="0.15">
      <c r="A5765" s="83">
        <v>4645</v>
      </c>
      <c r="B5765" s="96"/>
      <c r="C5765" s="95"/>
      <c r="D5765" s="83">
        <v>9062061</v>
      </c>
      <c r="E5765" s="8" t="s">
        <v>5737</v>
      </c>
      <c r="F5765" s="86" t="s">
        <v>4289</v>
      </c>
      <c r="G5765" s="84"/>
      <c r="H5765" s="85">
        <v>49700</v>
      </c>
      <c r="I5765" s="18">
        <f t="shared" ref="I5765:I5828" si="90">+(H5765*13.12%)+H5765</f>
        <v>56220.639999999999</v>
      </c>
    </row>
    <row r="5766" spans="1:9" ht="15.75" customHeight="1" x14ac:dyDescent="0.15">
      <c r="A5766" s="83"/>
      <c r="B5766" s="96"/>
      <c r="C5766" s="95"/>
      <c r="D5766" s="83"/>
      <c r="E5766" s="8" t="s">
        <v>5736</v>
      </c>
      <c r="F5766" s="86"/>
      <c r="G5766" s="84"/>
      <c r="H5766" s="85"/>
      <c r="I5766" s="18">
        <f t="shared" si="90"/>
        <v>0</v>
      </c>
    </row>
    <row r="5767" spans="1:9" ht="18" x14ac:dyDescent="0.15">
      <c r="A5767" s="83">
        <v>4646</v>
      </c>
      <c r="B5767" s="96"/>
      <c r="C5767" s="95"/>
      <c r="D5767" s="83">
        <v>9062191</v>
      </c>
      <c r="E5767" s="8" t="s">
        <v>5738</v>
      </c>
      <c r="F5767" s="86" t="s">
        <v>4229</v>
      </c>
      <c r="G5767" s="84"/>
      <c r="H5767" s="85">
        <v>69500</v>
      </c>
      <c r="I5767" s="18">
        <f t="shared" si="90"/>
        <v>78618.399999999994</v>
      </c>
    </row>
    <row r="5768" spans="1:9" ht="15.75" customHeight="1" x14ac:dyDescent="0.15">
      <c r="A5768" s="83"/>
      <c r="B5768" s="96"/>
      <c r="C5768" s="95"/>
      <c r="D5768" s="83"/>
      <c r="E5768" s="8" t="s">
        <v>5739</v>
      </c>
      <c r="F5768" s="86"/>
      <c r="G5768" s="84"/>
      <c r="H5768" s="85"/>
      <c r="I5768" s="18">
        <f t="shared" si="90"/>
        <v>0</v>
      </c>
    </row>
    <row r="5769" spans="1:9" ht="18" x14ac:dyDescent="0.15">
      <c r="A5769" s="7">
        <v>4647</v>
      </c>
      <c r="B5769" s="96"/>
      <c r="C5769" s="95"/>
      <c r="D5769" s="7">
        <v>9062461</v>
      </c>
      <c r="E5769" s="8" t="s">
        <v>5740</v>
      </c>
      <c r="F5769" s="9" t="s">
        <v>4289</v>
      </c>
      <c r="G5769" s="10"/>
      <c r="H5769" s="11">
        <v>571200</v>
      </c>
      <c r="I5769" s="18">
        <f t="shared" si="90"/>
        <v>646141.43999999994</v>
      </c>
    </row>
    <row r="5770" spans="1:9" ht="18" x14ac:dyDescent="0.15">
      <c r="A5770" s="7">
        <v>4648</v>
      </c>
      <c r="B5770" s="96"/>
      <c r="C5770" s="95"/>
      <c r="D5770" s="7">
        <v>9063141</v>
      </c>
      <c r="E5770" s="8" t="s">
        <v>5741</v>
      </c>
      <c r="F5770" s="12"/>
      <c r="G5770" s="10"/>
      <c r="H5770" s="11">
        <v>217600</v>
      </c>
      <c r="I5770" s="18">
        <f t="shared" si="90"/>
        <v>246149.12</v>
      </c>
    </row>
    <row r="5771" spans="1:9" ht="18" x14ac:dyDescent="0.15">
      <c r="A5771" s="83">
        <v>4649</v>
      </c>
      <c r="B5771" s="96"/>
      <c r="C5771" s="95"/>
      <c r="D5771" s="83">
        <v>9063331</v>
      </c>
      <c r="E5771" s="8" t="s">
        <v>5742</v>
      </c>
      <c r="F5771" s="90"/>
      <c r="G5771" s="84"/>
      <c r="H5771" s="85">
        <v>457300</v>
      </c>
      <c r="I5771" s="18">
        <f t="shared" si="90"/>
        <v>517297.76</v>
      </c>
    </row>
    <row r="5772" spans="1:9" ht="15.75" customHeight="1" x14ac:dyDescent="0.15">
      <c r="A5772" s="83"/>
      <c r="B5772" s="96"/>
      <c r="C5772" s="95"/>
      <c r="D5772" s="83"/>
      <c r="E5772" s="8" t="s">
        <v>5743</v>
      </c>
      <c r="F5772" s="90"/>
      <c r="G5772" s="84"/>
      <c r="H5772" s="85"/>
      <c r="I5772" s="18">
        <f t="shared" si="90"/>
        <v>0</v>
      </c>
    </row>
    <row r="5773" spans="1:9" ht="36" x14ac:dyDescent="0.15">
      <c r="A5773" s="7">
        <v>4650</v>
      </c>
      <c r="B5773" s="96"/>
      <c r="C5773" s="95"/>
      <c r="D5773" s="7">
        <v>9063332</v>
      </c>
      <c r="E5773" s="8" t="s">
        <v>5744</v>
      </c>
      <c r="F5773" s="12"/>
      <c r="G5773" s="10"/>
      <c r="H5773" s="11">
        <v>457300</v>
      </c>
      <c r="I5773" s="18">
        <f t="shared" si="90"/>
        <v>517297.76</v>
      </c>
    </row>
    <row r="5774" spans="1:9" ht="18" x14ac:dyDescent="0.15">
      <c r="A5774" s="7">
        <v>4651</v>
      </c>
      <c r="B5774" s="96"/>
      <c r="C5774" s="95"/>
      <c r="D5774" s="7">
        <v>9065031</v>
      </c>
      <c r="E5774" s="8" t="s">
        <v>5745</v>
      </c>
      <c r="F5774" s="9" t="s">
        <v>5746</v>
      </c>
      <c r="G5774" s="10"/>
      <c r="H5774" s="11">
        <v>172200</v>
      </c>
      <c r="I5774" s="18">
        <f t="shared" si="90"/>
        <v>194792.63999999998</v>
      </c>
    </row>
    <row r="5775" spans="1:9" ht="17.25" customHeight="1" x14ac:dyDescent="0.15">
      <c r="A5775" s="83">
        <v>4652</v>
      </c>
      <c r="B5775" s="96"/>
      <c r="C5775" s="95"/>
      <c r="D5775" s="83">
        <v>9065141</v>
      </c>
      <c r="E5775" s="8" t="s">
        <v>5747</v>
      </c>
      <c r="F5775" s="86" t="s">
        <v>4289</v>
      </c>
      <c r="G5775" s="84"/>
      <c r="H5775" s="85">
        <v>256900</v>
      </c>
      <c r="I5775" s="18">
        <f t="shared" si="90"/>
        <v>290605.28000000003</v>
      </c>
    </row>
    <row r="5776" spans="1:9" x14ac:dyDescent="0.15">
      <c r="A5776" s="83"/>
      <c r="B5776" s="96"/>
      <c r="C5776" s="95"/>
      <c r="D5776" s="83"/>
      <c r="E5776" s="8" t="s">
        <v>5748</v>
      </c>
      <c r="F5776" s="86"/>
      <c r="G5776" s="84"/>
      <c r="H5776" s="85"/>
      <c r="I5776" s="18">
        <f t="shared" si="90"/>
        <v>0</v>
      </c>
    </row>
    <row r="5777" spans="1:9" ht="36" x14ac:dyDescent="0.15">
      <c r="A5777" s="7">
        <v>4653</v>
      </c>
      <c r="B5777" s="96"/>
      <c r="C5777" s="95"/>
      <c r="D5777" s="7">
        <v>9065142</v>
      </c>
      <c r="E5777" s="8" t="s">
        <v>5749</v>
      </c>
      <c r="F5777" s="9" t="s">
        <v>4289</v>
      </c>
      <c r="G5777" s="10"/>
      <c r="H5777" s="11">
        <v>327000</v>
      </c>
      <c r="I5777" s="18">
        <f t="shared" si="90"/>
        <v>369902.4</v>
      </c>
    </row>
    <row r="5778" spans="1:9" ht="17.25" customHeight="1" x14ac:dyDescent="0.15">
      <c r="A5778" s="83">
        <v>4654</v>
      </c>
      <c r="B5778" s="96"/>
      <c r="C5778" s="95"/>
      <c r="D5778" s="83">
        <v>9065143</v>
      </c>
      <c r="E5778" s="8" t="s">
        <v>5750</v>
      </c>
      <c r="F5778" s="86" t="s">
        <v>4289</v>
      </c>
      <c r="G5778" s="84"/>
      <c r="H5778" s="85">
        <v>256900</v>
      </c>
      <c r="I5778" s="18">
        <f t="shared" si="90"/>
        <v>290605.28000000003</v>
      </c>
    </row>
    <row r="5779" spans="1:9" x14ac:dyDescent="0.15">
      <c r="A5779" s="83"/>
      <c r="B5779" s="96"/>
      <c r="C5779" s="95"/>
      <c r="D5779" s="83"/>
      <c r="E5779" s="8" t="s">
        <v>5751</v>
      </c>
      <c r="F5779" s="86"/>
      <c r="G5779" s="84"/>
      <c r="H5779" s="85"/>
      <c r="I5779" s="18">
        <f t="shared" si="90"/>
        <v>0</v>
      </c>
    </row>
    <row r="5780" spans="1:9" ht="18" x14ac:dyDescent="0.15">
      <c r="A5780" s="7">
        <v>4655</v>
      </c>
      <c r="B5780" s="96"/>
      <c r="C5780" s="95"/>
      <c r="D5780" s="7">
        <v>9066021</v>
      </c>
      <c r="E5780" s="8" t="s">
        <v>5752</v>
      </c>
      <c r="F5780" s="9" t="s">
        <v>4289</v>
      </c>
      <c r="G5780" s="10"/>
      <c r="H5780" s="11">
        <v>64700</v>
      </c>
      <c r="I5780" s="18">
        <f t="shared" si="90"/>
        <v>73188.639999999999</v>
      </c>
    </row>
    <row r="5781" spans="1:9" ht="18" x14ac:dyDescent="0.15">
      <c r="A5781" s="7">
        <v>4656</v>
      </c>
      <c r="B5781" s="96"/>
      <c r="C5781" s="95"/>
      <c r="D5781" s="7">
        <v>9066201</v>
      </c>
      <c r="E5781" s="8" t="s">
        <v>5753</v>
      </c>
      <c r="F5781" s="9" t="s">
        <v>4289</v>
      </c>
      <c r="G5781" s="10"/>
      <c r="H5781" s="11">
        <v>61600</v>
      </c>
      <c r="I5781" s="18">
        <f t="shared" si="90"/>
        <v>69681.919999999998</v>
      </c>
    </row>
    <row r="5782" spans="1:9" ht="18" x14ac:dyDescent="0.15">
      <c r="A5782" s="7">
        <v>4657</v>
      </c>
      <c r="B5782" s="96"/>
      <c r="C5782" s="95"/>
      <c r="D5782" s="7">
        <v>9066251</v>
      </c>
      <c r="E5782" s="8" t="s">
        <v>5754</v>
      </c>
      <c r="F5782" s="9" t="s">
        <v>4289</v>
      </c>
      <c r="G5782" s="10"/>
      <c r="H5782" s="11">
        <v>327900</v>
      </c>
      <c r="I5782" s="18">
        <f t="shared" si="90"/>
        <v>370920.48</v>
      </c>
    </row>
    <row r="5783" spans="1:9" ht="18" x14ac:dyDescent="0.15">
      <c r="A5783" s="7">
        <v>4658</v>
      </c>
      <c r="B5783" s="96"/>
      <c r="C5783" s="95"/>
      <c r="D5783" s="7">
        <v>9067061</v>
      </c>
      <c r="E5783" s="8" t="s">
        <v>5755</v>
      </c>
      <c r="F5783" s="12"/>
      <c r="G5783" s="10"/>
      <c r="H5783" s="11">
        <v>299000</v>
      </c>
      <c r="I5783" s="18">
        <f t="shared" si="90"/>
        <v>338228.8</v>
      </c>
    </row>
    <row r="5784" spans="1:9" ht="18" x14ac:dyDescent="0.15">
      <c r="A5784" s="7">
        <v>4659</v>
      </c>
      <c r="B5784" s="96"/>
      <c r="C5784" s="95"/>
      <c r="D5784" s="7">
        <v>9067062</v>
      </c>
      <c r="E5784" s="8" t="s">
        <v>5756</v>
      </c>
      <c r="F5784" s="12"/>
      <c r="G5784" s="10"/>
      <c r="H5784" s="11">
        <v>299000</v>
      </c>
      <c r="I5784" s="18">
        <f t="shared" si="90"/>
        <v>338228.8</v>
      </c>
    </row>
    <row r="5785" spans="1:9" ht="18" x14ac:dyDescent="0.15">
      <c r="A5785" s="7">
        <v>4660</v>
      </c>
      <c r="B5785" s="96"/>
      <c r="C5785" s="95"/>
      <c r="D5785" s="7">
        <v>9067122</v>
      </c>
      <c r="E5785" s="8" t="s">
        <v>5757</v>
      </c>
      <c r="F5785" s="12"/>
      <c r="G5785" s="10"/>
      <c r="H5785" s="11">
        <v>206900</v>
      </c>
      <c r="I5785" s="18">
        <f t="shared" si="90"/>
        <v>234045.28</v>
      </c>
    </row>
    <row r="5786" spans="1:9" ht="18" x14ac:dyDescent="0.15">
      <c r="A5786" s="7">
        <v>4661</v>
      </c>
      <c r="B5786" s="96"/>
      <c r="C5786" s="95"/>
      <c r="D5786" s="7">
        <v>9068022</v>
      </c>
      <c r="E5786" s="8" t="s">
        <v>5758</v>
      </c>
      <c r="F5786" s="9" t="s">
        <v>5759</v>
      </c>
      <c r="G5786" s="10"/>
      <c r="H5786" s="11">
        <v>61600</v>
      </c>
      <c r="I5786" s="18">
        <f t="shared" si="90"/>
        <v>69681.919999999998</v>
      </c>
    </row>
    <row r="5787" spans="1:9" ht="18" x14ac:dyDescent="0.15">
      <c r="A5787" s="7">
        <v>4662</v>
      </c>
      <c r="B5787" s="96"/>
      <c r="C5787" s="95"/>
      <c r="D5787" s="7">
        <v>9068023</v>
      </c>
      <c r="E5787" s="8" t="s">
        <v>5760</v>
      </c>
      <c r="F5787" s="9" t="s">
        <v>5761</v>
      </c>
      <c r="G5787" s="10"/>
      <c r="H5787" s="11">
        <v>26700</v>
      </c>
      <c r="I5787" s="18">
        <f t="shared" si="90"/>
        <v>30203.040000000001</v>
      </c>
    </row>
    <row r="5788" spans="1:9" ht="18" x14ac:dyDescent="0.15">
      <c r="A5788" s="7">
        <v>4663</v>
      </c>
      <c r="B5788" s="96"/>
      <c r="C5788" s="95"/>
      <c r="D5788" s="7">
        <v>9068024</v>
      </c>
      <c r="E5788" s="8" t="s">
        <v>5762</v>
      </c>
      <c r="F5788" s="9" t="s">
        <v>4229</v>
      </c>
      <c r="G5788" s="10"/>
      <c r="H5788" s="11">
        <v>68900</v>
      </c>
      <c r="I5788" s="18">
        <f t="shared" si="90"/>
        <v>77939.679999999993</v>
      </c>
    </row>
    <row r="5789" spans="1:9" ht="18" x14ac:dyDescent="0.15">
      <c r="A5789" s="7">
        <v>4664</v>
      </c>
      <c r="B5789" s="96"/>
      <c r="C5789" s="95"/>
      <c r="D5789" s="7">
        <v>9068081</v>
      </c>
      <c r="E5789" s="8" t="s">
        <v>5763</v>
      </c>
      <c r="F5789" s="12"/>
      <c r="G5789" s="10"/>
      <c r="H5789" s="11">
        <v>198900</v>
      </c>
      <c r="I5789" s="18">
        <f t="shared" si="90"/>
        <v>224995.68</v>
      </c>
    </row>
    <row r="5790" spans="1:9" ht="27" x14ac:dyDescent="0.15">
      <c r="A5790" s="7">
        <v>4665</v>
      </c>
      <c r="B5790" s="96"/>
      <c r="C5790" s="95"/>
      <c r="D5790" s="7">
        <v>9068121</v>
      </c>
      <c r="E5790" s="8" t="s">
        <v>5764</v>
      </c>
      <c r="F5790" s="12"/>
      <c r="G5790" s="10"/>
      <c r="H5790" s="11">
        <v>173300</v>
      </c>
      <c r="I5790" s="18">
        <f t="shared" si="90"/>
        <v>196036.96</v>
      </c>
    </row>
    <row r="5791" spans="1:9" ht="17.25" customHeight="1" x14ac:dyDescent="0.15">
      <c r="A5791" s="83">
        <v>4666</v>
      </c>
      <c r="B5791" s="96"/>
      <c r="C5791" s="95"/>
      <c r="D5791" s="83">
        <v>9068231</v>
      </c>
      <c r="E5791" s="8" t="s">
        <v>5765</v>
      </c>
      <c r="F5791" s="86" t="s">
        <v>4289</v>
      </c>
      <c r="G5791" s="84"/>
      <c r="H5791" s="85">
        <v>99200</v>
      </c>
      <c r="I5791" s="18">
        <f t="shared" si="90"/>
        <v>112215.03999999999</v>
      </c>
    </row>
    <row r="5792" spans="1:9" x14ac:dyDescent="0.15">
      <c r="A5792" s="83"/>
      <c r="B5792" s="96"/>
      <c r="C5792" s="95"/>
      <c r="D5792" s="83"/>
      <c r="E5792" s="8" t="s">
        <v>5766</v>
      </c>
      <c r="F5792" s="86"/>
      <c r="G5792" s="84"/>
      <c r="H5792" s="85"/>
      <c r="I5792" s="18">
        <f t="shared" si="90"/>
        <v>0</v>
      </c>
    </row>
    <row r="5793" spans="1:9" ht="18" x14ac:dyDescent="0.15">
      <c r="A5793" s="7">
        <v>4667</v>
      </c>
      <c r="B5793" s="96"/>
      <c r="C5793" s="95"/>
      <c r="D5793" s="7">
        <v>9068241</v>
      </c>
      <c r="E5793" s="8" t="s">
        <v>5767</v>
      </c>
      <c r="F5793" s="9" t="s">
        <v>4277</v>
      </c>
      <c r="G5793" s="10"/>
      <c r="H5793" s="11">
        <v>353700</v>
      </c>
      <c r="I5793" s="18">
        <f t="shared" si="90"/>
        <v>400105.44</v>
      </c>
    </row>
    <row r="5794" spans="1:9" ht="18" x14ac:dyDescent="0.15">
      <c r="A5794" s="7">
        <v>4668</v>
      </c>
      <c r="B5794" s="96"/>
      <c r="C5794" s="95"/>
      <c r="D5794" s="7">
        <v>9068242</v>
      </c>
      <c r="E5794" s="8" t="s">
        <v>5768</v>
      </c>
      <c r="F5794" s="9" t="s">
        <v>4694</v>
      </c>
      <c r="G5794" s="10"/>
      <c r="H5794" s="11">
        <v>180300</v>
      </c>
      <c r="I5794" s="18">
        <f t="shared" si="90"/>
        <v>203955.36</v>
      </c>
    </row>
    <row r="5795" spans="1:9" ht="18" x14ac:dyDescent="0.15">
      <c r="A5795" s="83">
        <v>4669</v>
      </c>
      <c r="B5795" s="96"/>
      <c r="C5795" s="95"/>
      <c r="D5795" s="83">
        <v>9068341</v>
      </c>
      <c r="E5795" s="8" t="s">
        <v>5769</v>
      </c>
      <c r="F5795" s="90"/>
      <c r="G5795" s="84"/>
      <c r="H5795" s="85">
        <v>190100</v>
      </c>
      <c r="I5795" s="18">
        <f t="shared" si="90"/>
        <v>215041.12</v>
      </c>
    </row>
    <row r="5796" spans="1:9" ht="15.75" customHeight="1" x14ac:dyDescent="0.15">
      <c r="A5796" s="83"/>
      <c r="B5796" s="96"/>
      <c r="C5796" s="95"/>
      <c r="D5796" s="83"/>
      <c r="E5796" s="8" t="s">
        <v>5770</v>
      </c>
      <c r="F5796" s="90"/>
      <c r="G5796" s="84"/>
      <c r="H5796" s="85"/>
      <c r="I5796" s="18">
        <f t="shared" si="90"/>
        <v>0</v>
      </c>
    </row>
    <row r="5797" spans="1:9" ht="18" x14ac:dyDescent="0.15">
      <c r="A5797" s="83">
        <v>4670</v>
      </c>
      <c r="B5797" s="96"/>
      <c r="C5797" s="95"/>
      <c r="D5797" s="83">
        <v>9068342</v>
      </c>
      <c r="E5797" s="8" t="s">
        <v>5769</v>
      </c>
      <c r="F5797" s="90"/>
      <c r="G5797" s="84"/>
      <c r="H5797" s="85">
        <v>127700</v>
      </c>
      <c r="I5797" s="18">
        <f t="shared" si="90"/>
        <v>144454.24</v>
      </c>
    </row>
    <row r="5798" spans="1:9" ht="15.75" customHeight="1" x14ac:dyDescent="0.15">
      <c r="A5798" s="83"/>
      <c r="B5798" s="96"/>
      <c r="C5798" s="95"/>
      <c r="D5798" s="83"/>
      <c r="E5798" s="8" t="s">
        <v>5771</v>
      </c>
      <c r="F5798" s="90"/>
      <c r="G5798" s="84"/>
      <c r="H5798" s="85"/>
      <c r="I5798" s="18">
        <f t="shared" si="90"/>
        <v>0</v>
      </c>
    </row>
    <row r="5799" spans="1:9" ht="18" x14ac:dyDescent="0.15">
      <c r="A5799" s="83">
        <v>4671</v>
      </c>
      <c r="B5799" s="96"/>
      <c r="C5799" s="95"/>
      <c r="D5799" s="83">
        <v>9068343</v>
      </c>
      <c r="E5799" s="8" t="s">
        <v>5769</v>
      </c>
      <c r="F5799" s="90"/>
      <c r="G5799" s="84"/>
      <c r="H5799" s="85">
        <v>127700</v>
      </c>
      <c r="I5799" s="18">
        <f t="shared" si="90"/>
        <v>144454.24</v>
      </c>
    </row>
    <row r="5800" spans="1:9" ht="15.75" customHeight="1" x14ac:dyDescent="0.15">
      <c r="A5800" s="83"/>
      <c r="B5800" s="96"/>
      <c r="C5800" s="95"/>
      <c r="D5800" s="83"/>
      <c r="E5800" s="8" t="s">
        <v>5772</v>
      </c>
      <c r="F5800" s="90"/>
      <c r="G5800" s="84"/>
      <c r="H5800" s="85"/>
      <c r="I5800" s="18">
        <f t="shared" si="90"/>
        <v>0</v>
      </c>
    </row>
    <row r="5801" spans="1:9" ht="18" x14ac:dyDescent="0.15">
      <c r="A5801" s="83">
        <v>4672</v>
      </c>
      <c r="B5801" s="96"/>
      <c r="C5801" s="95"/>
      <c r="D5801" s="83">
        <v>9068344</v>
      </c>
      <c r="E5801" s="8" t="s">
        <v>5769</v>
      </c>
      <c r="F5801" s="90"/>
      <c r="G5801" s="84"/>
      <c r="H5801" s="85">
        <v>99900</v>
      </c>
      <c r="I5801" s="18">
        <f t="shared" si="90"/>
        <v>113006.88</v>
      </c>
    </row>
    <row r="5802" spans="1:9" ht="15.75" customHeight="1" x14ac:dyDescent="0.15">
      <c r="A5802" s="83"/>
      <c r="B5802" s="96"/>
      <c r="C5802" s="95"/>
      <c r="D5802" s="83"/>
      <c r="E5802" s="8" t="s">
        <v>5773</v>
      </c>
      <c r="F5802" s="90"/>
      <c r="G5802" s="84"/>
      <c r="H5802" s="85"/>
      <c r="I5802" s="18">
        <f t="shared" si="90"/>
        <v>0</v>
      </c>
    </row>
    <row r="5803" spans="1:9" ht="18" x14ac:dyDescent="0.15">
      <c r="A5803" s="83">
        <v>4673</v>
      </c>
      <c r="B5803" s="96"/>
      <c r="C5803" s="95"/>
      <c r="D5803" s="83">
        <v>9068345</v>
      </c>
      <c r="E5803" s="8" t="s">
        <v>5769</v>
      </c>
      <c r="F5803" s="90"/>
      <c r="G5803" s="84"/>
      <c r="H5803" s="85">
        <v>102200</v>
      </c>
      <c r="I5803" s="18">
        <f t="shared" si="90"/>
        <v>115608.64</v>
      </c>
    </row>
    <row r="5804" spans="1:9" ht="15.75" customHeight="1" x14ac:dyDescent="0.15">
      <c r="A5804" s="83"/>
      <c r="B5804" s="96"/>
      <c r="C5804" s="95"/>
      <c r="D5804" s="83"/>
      <c r="E5804" s="8" t="s">
        <v>5774</v>
      </c>
      <c r="F5804" s="90"/>
      <c r="G5804" s="84"/>
      <c r="H5804" s="85"/>
      <c r="I5804" s="18">
        <f t="shared" si="90"/>
        <v>0</v>
      </c>
    </row>
    <row r="5805" spans="1:9" ht="18" x14ac:dyDescent="0.15">
      <c r="A5805" s="83">
        <v>4674</v>
      </c>
      <c r="B5805" s="96"/>
      <c r="C5805" s="95"/>
      <c r="D5805" s="83">
        <v>9068346</v>
      </c>
      <c r="E5805" s="8" t="s">
        <v>5769</v>
      </c>
      <c r="F5805" s="90"/>
      <c r="G5805" s="84"/>
      <c r="H5805" s="85">
        <v>100500</v>
      </c>
      <c r="I5805" s="18">
        <f t="shared" si="90"/>
        <v>113685.6</v>
      </c>
    </row>
    <row r="5806" spans="1:9" ht="15.75" customHeight="1" x14ac:dyDescent="0.15">
      <c r="A5806" s="83"/>
      <c r="B5806" s="96"/>
      <c r="C5806" s="95"/>
      <c r="D5806" s="83"/>
      <c r="E5806" s="8" t="s">
        <v>5775</v>
      </c>
      <c r="F5806" s="90"/>
      <c r="G5806" s="84"/>
      <c r="H5806" s="85"/>
      <c r="I5806" s="18">
        <f t="shared" si="90"/>
        <v>0</v>
      </c>
    </row>
    <row r="5807" spans="1:9" ht="18" x14ac:dyDescent="0.15">
      <c r="A5807" s="83">
        <v>4675</v>
      </c>
      <c r="B5807" s="96"/>
      <c r="C5807" s="95"/>
      <c r="D5807" s="83">
        <v>9068347</v>
      </c>
      <c r="E5807" s="8" t="s">
        <v>5769</v>
      </c>
      <c r="F5807" s="90"/>
      <c r="G5807" s="84"/>
      <c r="H5807" s="85">
        <v>76600</v>
      </c>
      <c r="I5807" s="18">
        <f t="shared" si="90"/>
        <v>86649.919999999998</v>
      </c>
    </row>
    <row r="5808" spans="1:9" ht="15.75" customHeight="1" x14ac:dyDescent="0.15">
      <c r="A5808" s="83"/>
      <c r="B5808" s="96"/>
      <c r="C5808" s="95"/>
      <c r="D5808" s="83"/>
      <c r="E5808" s="8" t="s">
        <v>5776</v>
      </c>
      <c r="F5808" s="90"/>
      <c r="G5808" s="84"/>
      <c r="H5808" s="85"/>
      <c r="I5808" s="18">
        <f t="shared" si="90"/>
        <v>0</v>
      </c>
    </row>
    <row r="5809" spans="1:9" ht="18" x14ac:dyDescent="0.15">
      <c r="A5809" s="83">
        <v>4676</v>
      </c>
      <c r="B5809" s="96"/>
      <c r="C5809" s="95"/>
      <c r="D5809" s="83">
        <v>9068348</v>
      </c>
      <c r="E5809" s="8" t="s">
        <v>5769</v>
      </c>
      <c r="F5809" s="90"/>
      <c r="G5809" s="84"/>
      <c r="H5809" s="85">
        <v>100500</v>
      </c>
      <c r="I5809" s="18">
        <f t="shared" si="90"/>
        <v>113685.6</v>
      </c>
    </row>
    <row r="5810" spans="1:9" ht="15.75" customHeight="1" x14ac:dyDescent="0.15">
      <c r="A5810" s="83"/>
      <c r="B5810" s="96"/>
      <c r="C5810" s="95"/>
      <c r="D5810" s="83"/>
      <c r="E5810" s="8" t="s">
        <v>5777</v>
      </c>
      <c r="F5810" s="90"/>
      <c r="G5810" s="84"/>
      <c r="H5810" s="85"/>
      <c r="I5810" s="18">
        <f t="shared" si="90"/>
        <v>0</v>
      </c>
    </row>
    <row r="5811" spans="1:9" ht="18" x14ac:dyDescent="0.15">
      <c r="A5811" s="83">
        <v>4677</v>
      </c>
      <c r="B5811" s="96"/>
      <c r="C5811" s="95"/>
      <c r="D5811" s="83">
        <v>9068349</v>
      </c>
      <c r="E5811" s="8" t="s">
        <v>5769</v>
      </c>
      <c r="F5811" s="90"/>
      <c r="G5811" s="84"/>
      <c r="H5811" s="85">
        <v>100500</v>
      </c>
      <c r="I5811" s="18">
        <f t="shared" si="90"/>
        <v>113685.6</v>
      </c>
    </row>
    <row r="5812" spans="1:9" ht="15.75" customHeight="1" x14ac:dyDescent="0.15">
      <c r="A5812" s="83"/>
      <c r="B5812" s="96"/>
      <c r="C5812" s="95"/>
      <c r="D5812" s="83"/>
      <c r="E5812" s="8" t="s">
        <v>5778</v>
      </c>
      <c r="F5812" s="90"/>
      <c r="G5812" s="84"/>
      <c r="H5812" s="85"/>
      <c r="I5812" s="18">
        <f t="shared" si="90"/>
        <v>0</v>
      </c>
    </row>
    <row r="5813" spans="1:9" ht="17.25" customHeight="1" x14ac:dyDescent="0.15">
      <c r="A5813" s="83">
        <v>4678</v>
      </c>
      <c r="B5813" s="96"/>
      <c r="C5813" s="95"/>
      <c r="D5813" s="83">
        <v>9068371</v>
      </c>
      <c r="E5813" s="8" t="s">
        <v>4901</v>
      </c>
      <c r="F5813" s="86" t="s">
        <v>4289</v>
      </c>
      <c r="G5813" s="84"/>
      <c r="H5813" s="85">
        <v>83500</v>
      </c>
      <c r="I5813" s="18">
        <f t="shared" si="90"/>
        <v>94455.2</v>
      </c>
    </row>
    <row r="5814" spans="1:9" ht="15.75" customHeight="1" x14ac:dyDescent="0.15">
      <c r="A5814" s="83"/>
      <c r="B5814" s="96"/>
      <c r="C5814" s="95"/>
      <c r="D5814" s="83"/>
      <c r="E5814" s="8" t="s">
        <v>5779</v>
      </c>
      <c r="F5814" s="86"/>
      <c r="G5814" s="84"/>
      <c r="H5814" s="85"/>
      <c r="I5814" s="18">
        <f t="shared" si="90"/>
        <v>0</v>
      </c>
    </row>
    <row r="5815" spans="1:9" ht="18" x14ac:dyDescent="0.15">
      <c r="A5815" s="83">
        <v>4679</v>
      </c>
      <c r="B5815" s="96"/>
      <c r="C5815" s="95"/>
      <c r="D5815" s="83">
        <v>9068421</v>
      </c>
      <c r="E5815" s="8" t="s">
        <v>5780</v>
      </c>
      <c r="F5815" s="86" t="s">
        <v>4229</v>
      </c>
      <c r="G5815" s="84"/>
      <c r="H5815" s="85">
        <v>255900</v>
      </c>
      <c r="I5815" s="18">
        <f t="shared" si="90"/>
        <v>289474.08</v>
      </c>
    </row>
    <row r="5816" spans="1:9" ht="15.75" customHeight="1" x14ac:dyDescent="0.15">
      <c r="A5816" s="83"/>
      <c r="B5816" s="96"/>
      <c r="C5816" s="95"/>
      <c r="D5816" s="83"/>
      <c r="E5816" s="8" t="s">
        <v>5781</v>
      </c>
      <c r="F5816" s="86"/>
      <c r="G5816" s="84"/>
      <c r="H5816" s="85"/>
      <c r="I5816" s="18">
        <f t="shared" si="90"/>
        <v>0</v>
      </c>
    </row>
    <row r="5817" spans="1:9" ht="18" x14ac:dyDescent="0.15">
      <c r="A5817" s="83">
        <v>4680</v>
      </c>
      <c r="B5817" s="96"/>
      <c r="C5817" s="95"/>
      <c r="D5817" s="83">
        <v>9068422</v>
      </c>
      <c r="E5817" s="8" t="s">
        <v>5780</v>
      </c>
      <c r="F5817" s="86" t="s">
        <v>4229</v>
      </c>
      <c r="G5817" s="84"/>
      <c r="H5817" s="85">
        <v>141500</v>
      </c>
      <c r="I5817" s="18">
        <f t="shared" si="90"/>
        <v>160064.79999999999</v>
      </c>
    </row>
    <row r="5818" spans="1:9" ht="15.75" customHeight="1" x14ac:dyDescent="0.15">
      <c r="A5818" s="83"/>
      <c r="B5818" s="96"/>
      <c r="C5818" s="95"/>
      <c r="D5818" s="83"/>
      <c r="E5818" s="8" t="s">
        <v>5743</v>
      </c>
      <c r="F5818" s="86"/>
      <c r="G5818" s="84"/>
      <c r="H5818" s="85"/>
      <c r="I5818" s="18">
        <f t="shared" si="90"/>
        <v>0</v>
      </c>
    </row>
    <row r="5819" spans="1:9" ht="18" x14ac:dyDescent="0.15">
      <c r="A5819" s="83">
        <v>4681</v>
      </c>
      <c r="B5819" s="96"/>
      <c r="C5819" s="95"/>
      <c r="D5819" s="83">
        <v>9068432</v>
      </c>
      <c r="E5819" s="8" t="s">
        <v>4903</v>
      </c>
      <c r="F5819" s="86" t="s">
        <v>4229</v>
      </c>
      <c r="G5819" s="84"/>
      <c r="H5819" s="85">
        <v>141500</v>
      </c>
      <c r="I5819" s="18">
        <f t="shared" si="90"/>
        <v>160064.79999999999</v>
      </c>
    </row>
    <row r="5820" spans="1:9" ht="15.75" customHeight="1" x14ac:dyDescent="0.15">
      <c r="A5820" s="83"/>
      <c r="B5820" s="96"/>
      <c r="C5820" s="95"/>
      <c r="D5820" s="83"/>
      <c r="E5820" s="8" t="s">
        <v>5782</v>
      </c>
      <c r="F5820" s="86"/>
      <c r="G5820" s="84"/>
      <c r="H5820" s="85"/>
      <c r="I5820" s="18">
        <f t="shared" si="90"/>
        <v>0</v>
      </c>
    </row>
    <row r="5821" spans="1:9" x14ac:dyDescent="0.15">
      <c r="A5821" s="7">
        <v>4682</v>
      </c>
      <c r="B5821" s="96"/>
      <c r="C5821" s="95"/>
      <c r="D5821" s="7">
        <v>9069011</v>
      </c>
      <c r="E5821" s="8" t="s">
        <v>5783</v>
      </c>
      <c r="F5821" s="12"/>
      <c r="G5821" s="10"/>
      <c r="H5821" s="11">
        <v>56100</v>
      </c>
      <c r="I5821" s="18">
        <f t="shared" si="90"/>
        <v>63460.32</v>
      </c>
    </row>
    <row r="5822" spans="1:9" ht="18" x14ac:dyDescent="0.15">
      <c r="A5822" s="7">
        <v>4683</v>
      </c>
      <c r="B5822" s="96"/>
      <c r="C5822" s="95"/>
      <c r="D5822" s="7">
        <v>9069151</v>
      </c>
      <c r="E5822" s="8" t="s">
        <v>5784</v>
      </c>
      <c r="F5822" s="12"/>
      <c r="G5822" s="10"/>
      <c r="H5822" s="11">
        <v>25600</v>
      </c>
      <c r="I5822" s="18">
        <f t="shared" si="90"/>
        <v>28958.720000000001</v>
      </c>
    </row>
    <row r="5823" spans="1:9" ht="15.75" customHeight="1" x14ac:dyDescent="0.15">
      <c r="A5823" s="7">
        <v>4684</v>
      </c>
      <c r="B5823" s="96"/>
      <c r="C5823" s="95"/>
      <c r="D5823" s="7">
        <v>9070021</v>
      </c>
      <c r="E5823" s="8" t="s">
        <v>5785</v>
      </c>
      <c r="F5823" s="12"/>
      <c r="G5823" s="10"/>
      <c r="H5823" s="11">
        <v>25600</v>
      </c>
      <c r="I5823" s="18">
        <f t="shared" si="90"/>
        <v>28958.720000000001</v>
      </c>
    </row>
    <row r="5824" spans="1:9" ht="15.75" customHeight="1" x14ac:dyDescent="0.15">
      <c r="A5824" s="7">
        <v>4685</v>
      </c>
      <c r="B5824" s="96"/>
      <c r="C5824" s="95"/>
      <c r="D5824" s="7">
        <v>9070022</v>
      </c>
      <c r="E5824" s="8" t="s">
        <v>5786</v>
      </c>
      <c r="F5824" s="12"/>
      <c r="G5824" s="10"/>
      <c r="H5824" s="11">
        <v>25600</v>
      </c>
      <c r="I5824" s="18">
        <f t="shared" si="90"/>
        <v>28958.720000000001</v>
      </c>
    </row>
    <row r="5825" spans="1:9" ht="18" x14ac:dyDescent="0.15">
      <c r="A5825" s="7">
        <v>4686</v>
      </c>
      <c r="B5825" s="96"/>
      <c r="C5825" s="95"/>
      <c r="D5825" s="7">
        <v>9070031</v>
      </c>
      <c r="E5825" s="8" t="s">
        <v>5787</v>
      </c>
      <c r="F5825" s="12"/>
      <c r="G5825" s="10"/>
      <c r="H5825" s="11">
        <v>49000</v>
      </c>
      <c r="I5825" s="18">
        <f t="shared" si="90"/>
        <v>55428.800000000003</v>
      </c>
    </row>
    <row r="5826" spans="1:9" ht="18" x14ac:dyDescent="0.15">
      <c r="A5826" s="7">
        <v>4687</v>
      </c>
      <c r="B5826" s="96"/>
      <c r="C5826" s="95"/>
      <c r="D5826" s="7">
        <v>9070032</v>
      </c>
      <c r="E5826" s="8" t="s">
        <v>5788</v>
      </c>
      <c r="F5826" s="12"/>
      <c r="G5826" s="10"/>
      <c r="H5826" s="11">
        <v>49000</v>
      </c>
      <c r="I5826" s="18">
        <f t="shared" si="90"/>
        <v>55428.800000000003</v>
      </c>
    </row>
    <row r="5827" spans="1:9" ht="18" x14ac:dyDescent="0.15">
      <c r="A5827" s="7">
        <v>4688</v>
      </c>
      <c r="B5827" s="96"/>
      <c r="C5827" s="95"/>
      <c r="D5827" s="7">
        <v>9070033</v>
      </c>
      <c r="E5827" s="8" t="s">
        <v>5789</v>
      </c>
      <c r="F5827" s="12"/>
      <c r="G5827" s="10"/>
      <c r="H5827" s="11">
        <v>49000</v>
      </c>
      <c r="I5827" s="18">
        <f t="shared" si="90"/>
        <v>55428.800000000003</v>
      </c>
    </row>
    <row r="5828" spans="1:9" ht="15.75" customHeight="1" x14ac:dyDescent="0.15">
      <c r="A5828" s="7">
        <v>4689</v>
      </c>
      <c r="B5828" s="96"/>
      <c r="C5828" s="95"/>
      <c r="D5828" s="7">
        <v>9070041</v>
      </c>
      <c r="E5828" s="8" t="s">
        <v>5790</v>
      </c>
      <c r="F5828" s="12"/>
      <c r="G5828" s="10"/>
      <c r="H5828" s="11">
        <v>117400</v>
      </c>
      <c r="I5828" s="18">
        <f t="shared" si="90"/>
        <v>132802.88</v>
      </c>
    </row>
    <row r="5829" spans="1:9" ht="15.75" customHeight="1" x14ac:dyDescent="0.15">
      <c r="A5829" s="7">
        <v>4690</v>
      </c>
      <c r="B5829" s="96"/>
      <c r="C5829" s="95"/>
      <c r="D5829" s="7">
        <v>9070042</v>
      </c>
      <c r="E5829" s="8" t="s">
        <v>5791</v>
      </c>
      <c r="F5829" s="12"/>
      <c r="G5829" s="10"/>
      <c r="H5829" s="11">
        <v>138000</v>
      </c>
      <c r="I5829" s="18">
        <f t="shared" ref="I5829:I5892" si="91">+(H5829*13.12%)+H5829</f>
        <v>156105.60000000001</v>
      </c>
    </row>
    <row r="5830" spans="1:9" ht="15.75" customHeight="1" x14ac:dyDescent="0.15">
      <c r="A5830" s="7">
        <v>4691</v>
      </c>
      <c r="B5830" s="96"/>
      <c r="C5830" s="95"/>
      <c r="D5830" s="7">
        <v>9070043</v>
      </c>
      <c r="E5830" s="8" t="s">
        <v>5792</v>
      </c>
      <c r="F5830" s="12"/>
      <c r="G5830" s="10"/>
      <c r="H5830" s="11">
        <v>138000</v>
      </c>
      <c r="I5830" s="18">
        <f t="shared" si="91"/>
        <v>156105.60000000001</v>
      </c>
    </row>
    <row r="5831" spans="1:9" x14ac:dyDescent="0.15">
      <c r="A5831" s="7">
        <v>4692</v>
      </c>
      <c r="B5831" s="96"/>
      <c r="C5831" s="95"/>
      <c r="D5831" s="7">
        <v>9070061</v>
      </c>
      <c r="E5831" s="8" t="s">
        <v>5793</v>
      </c>
      <c r="F5831" s="12"/>
      <c r="G5831" s="10"/>
      <c r="H5831" s="11">
        <v>54500</v>
      </c>
      <c r="I5831" s="18">
        <f t="shared" si="91"/>
        <v>61650.400000000001</v>
      </c>
    </row>
    <row r="5832" spans="1:9" ht="27" x14ac:dyDescent="0.15">
      <c r="A5832" s="83">
        <v>4693</v>
      </c>
      <c r="B5832" s="96"/>
      <c r="C5832" s="95"/>
      <c r="D5832" s="83">
        <v>9070091</v>
      </c>
      <c r="E5832" s="8" t="s">
        <v>5794</v>
      </c>
      <c r="F5832" s="90"/>
      <c r="G5832" s="84"/>
      <c r="H5832" s="85">
        <v>88100</v>
      </c>
      <c r="I5832" s="18">
        <f t="shared" si="91"/>
        <v>99658.72</v>
      </c>
    </row>
    <row r="5833" spans="1:9" ht="15.75" customHeight="1" x14ac:dyDescent="0.15">
      <c r="A5833" s="83"/>
      <c r="B5833" s="96"/>
      <c r="C5833" s="95"/>
      <c r="D5833" s="83"/>
      <c r="E5833" s="8" t="s">
        <v>5795</v>
      </c>
      <c r="F5833" s="90"/>
      <c r="G5833" s="84"/>
      <c r="H5833" s="85"/>
      <c r="I5833" s="18">
        <f t="shared" si="91"/>
        <v>0</v>
      </c>
    </row>
    <row r="5834" spans="1:9" ht="27" x14ac:dyDescent="0.15">
      <c r="A5834" s="83">
        <v>4694</v>
      </c>
      <c r="B5834" s="96"/>
      <c r="C5834" s="95"/>
      <c r="D5834" s="83">
        <v>9070092</v>
      </c>
      <c r="E5834" s="8" t="s">
        <v>5794</v>
      </c>
      <c r="F5834" s="90"/>
      <c r="G5834" s="84"/>
      <c r="H5834" s="85">
        <v>88100</v>
      </c>
      <c r="I5834" s="18">
        <f t="shared" si="91"/>
        <v>99658.72</v>
      </c>
    </row>
    <row r="5835" spans="1:9" ht="15.75" customHeight="1" x14ac:dyDescent="0.15">
      <c r="A5835" s="83"/>
      <c r="B5835" s="96"/>
      <c r="C5835" s="95"/>
      <c r="D5835" s="83"/>
      <c r="E5835" s="8" t="s">
        <v>5796</v>
      </c>
      <c r="F5835" s="90"/>
      <c r="G5835" s="84"/>
      <c r="H5835" s="85"/>
      <c r="I5835" s="18">
        <f t="shared" si="91"/>
        <v>0</v>
      </c>
    </row>
    <row r="5836" spans="1:9" ht="27" x14ac:dyDescent="0.15">
      <c r="A5836" s="83">
        <v>4695</v>
      </c>
      <c r="B5836" s="96"/>
      <c r="C5836" s="95"/>
      <c r="D5836" s="83">
        <v>9070093</v>
      </c>
      <c r="E5836" s="8" t="s">
        <v>5794</v>
      </c>
      <c r="F5836" s="90"/>
      <c r="G5836" s="84"/>
      <c r="H5836" s="85">
        <v>88100</v>
      </c>
      <c r="I5836" s="18">
        <f t="shared" si="91"/>
        <v>99658.72</v>
      </c>
    </row>
    <row r="5837" spans="1:9" ht="15.75" customHeight="1" x14ac:dyDescent="0.15">
      <c r="A5837" s="83"/>
      <c r="B5837" s="96"/>
      <c r="C5837" s="95"/>
      <c r="D5837" s="83"/>
      <c r="E5837" s="8" t="s">
        <v>5797</v>
      </c>
      <c r="F5837" s="90"/>
      <c r="G5837" s="84"/>
      <c r="H5837" s="85"/>
      <c r="I5837" s="18">
        <f t="shared" si="91"/>
        <v>0</v>
      </c>
    </row>
    <row r="5838" spans="1:9" ht="15.75" customHeight="1" x14ac:dyDescent="0.15">
      <c r="A5838" s="7">
        <v>4696</v>
      </c>
      <c r="B5838" s="96"/>
      <c r="C5838" s="95"/>
      <c r="D5838" s="7">
        <v>9071061</v>
      </c>
      <c r="E5838" s="8" t="s">
        <v>5798</v>
      </c>
      <c r="F5838" s="12"/>
      <c r="G5838" s="10"/>
      <c r="H5838" s="11">
        <v>39100</v>
      </c>
      <c r="I5838" s="18">
        <f t="shared" si="91"/>
        <v>44229.919999999998</v>
      </c>
    </row>
    <row r="5839" spans="1:9" ht="15.75" customHeight="1" x14ac:dyDescent="0.15">
      <c r="A5839" s="7">
        <v>4697</v>
      </c>
      <c r="B5839" s="96"/>
      <c r="C5839" s="95"/>
      <c r="D5839" s="7">
        <v>9071062</v>
      </c>
      <c r="E5839" s="8" t="s">
        <v>5799</v>
      </c>
      <c r="F5839" s="12"/>
      <c r="G5839" s="10"/>
      <c r="H5839" s="11">
        <v>39100</v>
      </c>
      <c r="I5839" s="18">
        <f t="shared" si="91"/>
        <v>44229.919999999998</v>
      </c>
    </row>
    <row r="5840" spans="1:9" ht="18" x14ac:dyDescent="0.15">
      <c r="A5840" s="7">
        <v>4698</v>
      </c>
      <c r="B5840" s="96"/>
      <c r="C5840" s="95"/>
      <c r="D5840" s="7">
        <v>9072021</v>
      </c>
      <c r="E5840" s="8" t="s">
        <v>5800</v>
      </c>
      <c r="F5840" s="12"/>
      <c r="G5840" s="10"/>
      <c r="H5840" s="11">
        <v>139600</v>
      </c>
      <c r="I5840" s="18">
        <f t="shared" si="91"/>
        <v>157915.51999999999</v>
      </c>
    </row>
    <row r="5841" spans="1:9" ht="18" x14ac:dyDescent="0.15">
      <c r="A5841" s="7">
        <v>4699</v>
      </c>
      <c r="B5841" s="96"/>
      <c r="C5841" s="95"/>
      <c r="D5841" s="7">
        <v>9072022</v>
      </c>
      <c r="E5841" s="8" t="s">
        <v>5801</v>
      </c>
      <c r="F5841" s="12"/>
      <c r="G5841" s="10"/>
      <c r="H5841" s="11">
        <v>27000</v>
      </c>
      <c r="I5841" s="18">
        <f t="shared" si="91"/>
        <v>30542.400000000001</v>
      </c>
    </row>
    <row r="5842" spans="1:9" ht="18" x14ac:dyDescent="0.15">
      <c r="A5842" s="7">
        <v>4700</v>
      </c>
      <c r="B5842" s="96"/>
      <c r="C5842" s="95"/>
      <c r="D5842" s="7">
        <v>9083091</v>
      </c>
      <c r="E5842" s="8" t="s">
        <v>5802</v>
      </c>
      <c r="F5842" s="9" t="s">
        <v>4229</v>
      </c>
      <c r="G5842" s="10"/>
      <c r="H5842" s="11">
        <v>553500</v>
      </c>
      <c r="I5842" s="18">
        <f t="shared" si="91"/>
        <v>626119.19999999995</v>
      </c>
    </row>
    <row r="5843" spans="1:9" ht="18" x14ac:dyDescent="0.15">
      <c r="A5843" s="7">
        <v>4701</v>
      </c>
      <c r="B5843" s="96"/>
      <c r="C5843" s="95"/>
      <c r="D5843" s="7">
        <v>9083092</v>
      </c>
      <c r="E5843" s="8" t="s">
        <v>5803</v>
      </c>
      <c r="F5843" s="9" t="s">
        <v>4229</v>
      </c>
      <c r="G5843" s="10"/>
      <c r="H5843" s="11">
        <v>553500</v>
      </c>
      <c r="I5843" s="18">
        <f t="shared" si="91"/>
        <v>626119.19999999995</v>
      </c>
    </row>
    <row r="5844" spans="1:9" ht="18" x14ac:dyDescent="0.15">
      <c r="A5844" s="7">
        <v>4702</v>
      </c>
      <c r="B5844" s="96"/>
      <c r="C5844" s="95"/>
      <c r="D5844" s="7">
        <v>9083093</v>
      </c>
      <c r="E5844" s="8" t="s">
        <v>5804</v>
      </c>
      <c r="F5844" s="9" t="s">
        <v>4229</v>
      </c>
      <c r="G5844" s="10"/>
      <c r="H5844" s="11">
        <v>553500</v>
      </c>
      <c r="I5844" s="18">
        <f t="shared" si="91"/>
        <v>626119.19999999995</v>
      </c>
    </row>
    <row r="5845" spans="1:9" ht="18" x14ac:dyDescent="0.15">
      <c r="A5845" s="7">
        <v>4703</v>
      </c>
      <c r="B5845" s="96"/>
      <c r="C5845" s="95"/>
      <c r="D5845" s="7">
        <v>9083382</v>
      </c>
      <c r="E5845" s="8" t="s">
        <v>5805</v>
      </c>
      <c r="F5845" s="9" t="s">
        <v>4289</v>
      </c>
      <c r="G5845" s="10"/>
      <c r="H5845" s="11">
        <v>960800</v>
      </c>
      <c r="I5845" s="18">
        <f t="shared" si="91"/>
        <v>1086856.96</v>
      </c>
    </row>
    <row r="5846" spans="1:9" ht="18" x14ac:dyDescent="0.15">
      <c r="A5846" s="7">
        <v>4704</v>
      </c>
      <c r="B5846" s="96"/>
      <c r="C5846" s="95"/>
      <c r="D5846" s="7">
        <v>9083421</v>
      </c>
      <c r="E5846" s="8" t="s">
        <v>5806</v>
      </c>
      <c r="F5846" s="9" t="s">
        <v>4289</v>
      </c>
      <c r="G5846" s="10"/>
      <c r="H5846" s="11">
        <v>445900</v>
      </c>
      <c r="I5846" s="18">
        <f t="shared" si="91"/>
        <v>504402.08</v>
      </c>
    </row>
    <row r="5847" spans="1:9" ht="18" x14ac:dyDescent="0.15">
      <c r="A5847" s="83">
        <v>4705</v>
      </c>
      <c r="B5847" s="96"/>
      <c r="C5847" s="95"/>
      <c r="D5847" s="83">
        <v>9084033</v>
      </c>
      <c r="E5847" s="8" t="s">
        <v>5807</v>
      </c>
      <c r="F5847" s="90"/>
      <c r="G5847" s="84"/>
      <c r="H5847" s="85">
        <v>1261100</v>
      </c>
      <c r="I5847" s="18">
        <f t="shared" si="91"/>
        <v>1426556.32</v>
      </c>
    </row>
    <row r="5848" spans="1:9" ht="15.75" customHeight="1" x14ac:dyDescent="0.15">
      <c r="A5848" s="83"/>
      <c r="B5848" s="96"/>
      <c r="C5848" s="95"/>
      <c r="D5848" s="83"/>
      <c r="E5848" s="8" t="s">
        <v>5808</v>
      </c>
      <c r="F5848" s="90"/>
      <c r="G5848" s="84"/>
      <c r="H5848" s="85"/>
      <c r="I5848" s="18">
        <f t="shared" si="91"/>
        <v>0</v>
      </c>
    </row>
    <row r="5849" spans="1:9" ht="18" x14ac:dyDescent="0.15">
      <c r="A5849" s="7">
        <v>4706</v>
      </c>
      <c r="B5849" s="96"/>
      <c r="C5849" s="95"/>
      <c r="D5849" s="7">
        <v>9084041</v>
      </c>
      <c r="E5849" s="8" t="s">
        <v>5809</v>
      </c>
      <c r="F5849" s="9" t="s">
        <v>4229</v>
      </c>
      <c r="G5849" s="10"/>
      <c r="H5849" s="11">
        <v>756700</v>
      </c>
      <c r="I5849" s="18">
        <f t="shared" si="91"/>
        <v>855979.04</v>
      </c>
    </row>
    <row r="5850" spans="1:9" ht="18" x14ac:dyDescent="0.15">
      <c r="A5850" s="7">
        <v>4707</v>
      </c>
      <c r="B5850" s="96"/>
      <c r="C5850" s="95"/>
      <c r="D5850" s="7">
        <v>9084043</v>
      </c>
      <c r="E5850" s="8" t="s">
        <v>5810</v>
      </c>
      <c r="F5850" s="9" t="s">
        <v>4229</v>
      </c>
      <c r="G5850" s="10"/>
      <c r="H5850" s="11">
        <v>756700</v>
      </c>
      <c r="I5850" s="18">
        <f t="shared" si="91"/>
        <v>855979.04</v>
      </c>
    </row>
    <row r="5851" spans="1:9" ht="27" x14ac:dyDescent="0.15">
      <c r="A5851" s="7">
        <v>4708</v>
      </c>
      <c r="B5851" s="96"/>
      <c r="C5851" s="95"/>
      <c r="D5851" s="7">
        <v>9084171</v>
      </c>
      <c r="E5851" s="8" t="s">
        <v>5811</v>
      </c>
      <c r="F5851" s="9" t="s">
        <v>4229</v>
      </c>
      <c r="G5851" s="10"/>
      <c r="H5851" s="11">
        <v>1017200</v>
      </c>
      <c r="I5851" s="18">
        <f t="shared" si="91"/>
        <v>1150656.6399999999</v>
      </c>
    </row>
    <row r="5852" spans="1:9" ht="18" x14ac:dyDescent="0.15">
      <c r="A5852" s="83">
        <v>4709</v>
      </c>
      <c r="B5852" s="96"/>
      <c r="C5852" s="95"/>
      <c r="D5852" s="83">
        <v>9084361</v>
      </c>
      <c r="E5852" s="8" t="s">
        <v>5812</v>
      </c>
      <c r="F5852" s="90"/>
      <c r="G5852" s="84"/>
      <c r="H5852" s="85">
        <v>524200</v>
      </c>
      <c r="I5852" s="18">
        <f t="shared" si="91"/>
        <v>592975.04</v>
      </c>
    </row>
    <row r="5853" spans="1:9" ht="15.75" customHeight="1" x14ac:dyDescent="0.15">
      <c r="A5853" s="83"/>
      <c r="B5853" s="96"/>
      <c r="C5853" s="95"/>
      <c r="D5853" s="83"/>
      <c r="E5853" s="8" t="s">
        <v>5813</v>
      </c>
      <c r="F5853" s="90"/>
      <c r="G5853" s="84"/>
      <c r="H5853" s="85"/>
      <c r="I5853" s="18">
        <f t="shared" si="91"/>
        <v>0</v>
      </c>
    </row>
    <row r="5854" spans="1:9" ht="18" x14ac:dyDescent="0.15">
      <c r="A5854" s="83">
        <v>4710</v>
      </c>
      <c r="B5854" s="96"/>
      <c r="C5854" s="95"/>
      <c r="D5854" s="83">
        <v>9088321</v>
      </c>
      <c r="E5854" s="8" t="s">
        <v>5814</v>
      </c>
      <c r="F5854" s="86" t="s">
        <v>4229</v>
      </c>
      <c r="G5854" s="84"/>
      <c r="H5854" s="85">
        <v>245100</v>
      </c>
      <c r="I5854" s="18">
        <f t="shared" si="91"/>
        <v>277257.12</v>
      </c>
    </row>
    <row r="5855" spans="1:9" ht="15.75" customHeight="1" x14ac:dyDescent="0.15">
      <c r="A5855" s="83"/>
      <c r="B5855" s="96"/>
      <c r="C5855" s="95"/>
      <c r="D5855" s="83"/>
      <c r="E5855" s="8" t="s">
        <v>5815</v>
      </c>
      <c r="F5855" s="86"/>
      <c r="G5855" s="84"/>
      <c r="H5855" s="85"/>
      <c r="I5855" s="18">
        <f t="shared" si="91"/>
        <v>0</v>
      </c>
    </row>
    <row r="5856" spans="1:9" ht="36" x14ac:dyDescent="0.15">
      <c r="A5856" s="7">
        <v>4711</v>
      </c>
      <c r="B5856" s="96"/>
      <c r="C5856" s="95"/>
      <c r="D5856" s="7">
        <v>9110071</v>
      </c>
      <c r="E5856" s="8" t="s">
        <v>5816</v>
      </c>
      <c r="F5856" s="12"/>
      <c r="G5856" s="10"/>
      <c r="H5856" s="11">
        <v>116200</v>
      </c>
      <c r="I5856" s="18">
        <f t="shared" si="91"/>
        <v>131445.44</v>
      </c>
    </row>
    <row r="5857" spans="1:9" ht="18" x14ac:dyDescent="0.15">
      <c r="A5857" s="83">
        <v>4712</v>
      </c>
      <c r="B5857" s="96"/>
      <c r="C5857" s="95"/>
      <c r="D5857" s="83">
        <v>9112041</v>
      </c>
      <c r="E5857" s="8" t="s">
        <v>5817</v>
      </c>
      <c r="F5857" s="90"/>
      <c r="G5857" s="84"/>
      <c r="H5857" s="85">
        <v>58000</v>
      </c>
      <c r="I5857" s="18">
        <f t="shared" si="91"/>
        <v>65609.600000000006</v>
      </c>
    </row>
    <row r="5858" spans="1:9" ht="15.75" customHeight="1" x14ac:dyDescent="0.15">
      <c r="A5858" s="83"/>
      <c r="B5858" s="96"/>
      <c r="C5858" s="95"/>
      <c r="D5858" s="83"/>
      <c r="E5858" s="8" t="s">
        <v>5818</v>
      </c>
      <c r="F5858" s="90"/>
      <c r="G5858" s="84"/>
      <c r="H5858" s="85"/>
      <c r="I5858" s="18">
        <f t="shared" si="91"/>
        <v>0</v>
      </c>
    </row>
    <row r="5859" spans="1:9" ht="18" x14ac:dyDescent="0.15">
      <c r="A5859" s="7">
        <v>4713</v>
      </c>
      <c r="B5859" s="96"/>
      <c r="C5859" s="95"/>
      <c r="D5859" s="7">
        <v>9546021</v>
      </c>
      <c r="E5859" s="8" t="s">
        <v>5819</v>
      </c>
      <c r="F5859" s="12"/>
      <c r="G5859" s="10"/>
      <c r="H5859" s="11">
        <v>210900</v>
      </c>
      <c r="I5859" s="18">
        <f t="shared" si="91"/>
        <v>238570.08</v>
      </c>
    </row>
    <row r="5860" spans="1:9" ht="18" x14ac:dyDescent="0.15">
      <c r="A5860" s="83">
        <v>4714</v>
      </c>
      <c r="B5860" s="96"/>
      <c r="C5860" s="95"/>
      <c r="D5860" s="83">
        <v>9659021</v>
      </c>
      <c r="E5860" s="87" t="s">
        <v>5820</v>
      </c>
      <c r="F5860" s="9" t="s">
        <v>5821</v>
      </c>
      <c r="G5860" s="84"/>
      <c r="H5860" s="85">
        <v>51500</v>
      </c>
      <c r="I5860" s="18">
        <f t="shared" si="91"/>
        <v>58256.800000000003</v>
      </c>
    </row>
    <row r="5861" spans="1:9" ht="18" x14ac:dyDescent="0.15">
      <c r="A5861" s="83"/>
      <c r="B5861" s="96"/>
      <c r="C5861" s="95"/>
      <c r="D5861" s="83"/>
      <c r="E5861" s="87"/>
      <c r="F5861" s="9" t="s">
        <v>5822</v>
      </c>
      <c r="G5861" s="84"/>
      <c r="H5861" s="85"/>
      <c r="I5861" s="18">
        <f t="shared" si="91"/>
        <v>0</v>
      </c>
    </row>
    <row r="5862" spans="1:9" ht="18" x14ac:dyDescent="0.15">
      <c r="A5862" s="83"/>
      <c r="B5862" s="96"/>
      <c r="C5862" s="95"/>
      <c r="D5862" s="83"/>
      <c r="E5862" s="87"/>
      <c r="F5862" s="9" t="s">
        <v>5823</v>
      </c>
      <c r="G5862" s="84"/>
      <c r="H5862" s="85"/>
      <c r="I5862" s="18">
        <f t="shared" si="91"/>
        <v>0</v>
      </c>
    </row>
    <row r="5863" spans="1:9" ht="15" customHeight="1" x14ac:dyDescent="0.15">
      <c r="A5863" s="83"/>
      <c r="B5863" s="96"/>
      <c r="C5863" s="95"/>
      <c r="D5863" s="83"/>
      <c r="E5863" s="87"/>
      <c r="F5863" s="9" t="s">
        <v>5824</v>
      </c>
      <c r="G5863" s="84"/>
      <c r="H5863" s="85"/>
      <c r="I5863" s="18">
        <f t="shared" si="91"/>
        <v>0</v>
      </c>
    </row>
    <row r="5864" spans="1:9" ht="27" x14ac:dyDescent="0.15">
      <c r="A5864" s="83"/>
      <c r="B5864" s="96"/>
      <c r="C5864" s="95"/>
      <c r="D5864" s="83"/>
      <c r="E5864" s="87"/>
      <c r="F5864" s="9" t="s">
        <v>5825</v>
      </c>
      <c r="G5864" s="84"/>
      <c r="H5864" s="85"/>
      <c r="I5864" s="18">
        <f t="shared" si="91"/>
        <v>0</v>
      </c>
    </row>
    <row r="5865" spans="1:9" ht="18" x14ac:dyDescent="0.15">
      <c r="A5865" s="83"/>
      <c r="B5865" s="96"/>
      <c r="C5865" s="95"/>
      <c r="D5865" s="83"/>
      <c r="E5865" s="87"/>
      <c r="F5865" s="9" t="s">
        <v>5826</v>
      </c>
      <c r="G5865" s="84"/>
      <c r="H5865" s="85"/>
      <c r="I5865" s="18">
        <f t="shared" si="91"/>
        <v>0</v>
      </c>
    </row>
    <row r="5866" spans="1:9" ht="18" x14ac:dyDescent="0.15">
      <c r="A5866" s="83"/>
      <c r="B5866" s="96"/>
      <c r="C5866" s="95"/>
      <c r="D5866" s="83"/>
      <c r="E5866" s="87"/>
      <c r="F5866" s="9" t="s">
        <v>5827</v>
      </c>
      <c r="G5866" s="84"/>
      <c r="H5866" s="85"/>
      <c r="I5866" s="18">
        <f t="shared" si="91"/>
        <v>0</v>
      </c>
    </row>
    <row r="5867" spans="1:9" ht="15" customHeight="1" x14ac:dyDescent="0.15">
      <c r="A5867" s="83">
        <v>4715</v>
      </c>
      <c r="B5867" s="96"/>
      <c r="C5867" s="95"/>
      <c r="D5867" s="83">
        <v>9659022</v>
      </c>
      <c r="E5867" s="87" t="s">
        <v>5828</v>
      </c>
      <c r="F5867" s="9" t="s">
        <v>5829</v>
      </c>
      <c r="G5867" s="84"/>
      <c r="H5867" s="85">
        <v>77300</v>
      </c>
      <c r="I5867" s="18">
        <f t="shared" si="91"/>
        <v>87441.76</v>
      </c>
    </row>
    <row r="5868" spans="1:9" ht="27" x14ac:dyDescent="0.15">
      <c r="A5868" s="83"/>
      <c r="B5868" s="96"/>
      <c r="C5868" s="95"/>
      <c r="D5868" s="83"/>
      <c r="E5868" s="87"/>
      <c r="F5868" s="9" t="s">
        <v>5830</v>
      </c>
      <c r="G5868" s="84"/>
      <c r="H5868" s="85"/>
      <c r="I5868" s="18">
        <f t="shared" si="91"/>
        <v>0</v>
      </c>
    </row>
    <row r="5869" spans="1:9" ht="18" x14ac:dyDescent="0.15">
      <c r="A5869" s="83"/>
      <c r="B5869" s="96"/>
      <c r="C5869" s="95"/>
      <c r="D5869" s="83"/>
      <c r="E5869" s="87"/>
      <c r="F5869" s="9" t="s">
        <v>5826</v>
      </c>
      <c r="G5869" s="84"/>
      <c r="H5869" s="85"/>
      <c r="I5869" s="18">
        <f t="shared" si="91"/>
        <v>0</v>
      </c>
    </row>
    <row r="5870" spans="1:9" ht="18" x14ac:dyDescent="0.15">
      <c r="A5870" s="83"/>
      <c r="B5870" s="96"/>
      <c r="C5870" s="95"/>
      <c r="D5870" s="83"/>
      <c r="E5870" s="87"/>
      <c r="F5870" s="9" t="s">
        <v>5827</v>
      </c>
      <c r="G5870" s="84"/>
      <c r="H5870" s="85"/>
      <c r="I5870" s="18">
        <f t="shared" si="91"/>
        <v>0</v>
      </c>
    </row>
    <row r="5871" spans="1:9" ht="45" x14ac:dyDescent="0.15">
      <c r="A5871" s="83">
        <v>4716</v>
      </c>
      <c r="B5871" s="96"/>
      <c r="C5871" s="95"/>
      <c r="D5871" s="83">
        <v>9659023</v>
      </c>
      <c r="E5871" s="87" t="s">
        <v>5831</v>
      </c>
      <c r="F5871" s="9" t="s">
        <v>5832</v>
      </c>
      <c r="G5871" s="84"/>
      <c r="H5871" s="85">
        <v>131000</v>
      </c>
      <c r="I5871" s="18">
        <f t="shared" si="91"/>
        <v>148187.20000000001</v>
      </c>
    </row>
    <row r="5872" spans="1:9" ht="27" x14ac:dyDescent="0.15">
      <c r="A5872" s="83"/>
      <c r="B5872" s="96"/>
      <c r="C5872" s="95"/>
      <c r="D5872" s="83"/>
      <c r="E5872" s="87"/>
      <c r="F5872" s="9" t="s">
        <v>5830</v>
      </c>
      <c r="G5872" s="84"/>
      <c r="H5872" s="85"/>
      <c r="I5872" s="18">
        <f t="shared" si="91"/>
        <v>0</v>
      </c>
    </row>
    <row r="5873" spans="1:9" ht="18" x14ac:dyDescent="0.15">
      <c r="A5873" s="83"/>
      <c r="B5873" s="96"/>
      <c r="C5873" s="95"/>
      <c r="D5873" s="83"/>
      <c r="E5873" s="87"/>
      <c r="F5873" s="9" t="s">
        <v>5826</v>
      </c>
      <c r="G5873" s="84"/>
      <c r="H5873" s="85"/>
      <c r="I5873" s="18">
        <f t="shared" si="91"/>
        <v>0</v>
      </c>
    </row>
    <row r="5874" spans="1:9" ht="18" x14ac:dyDescent="0.15">
      <c r="A5874" s="83"/>
      <c r="B5874" s="96"/>
      <c r="C5874" s="95"/>
      <c r="D5874" s="83"/>
      <c r="E5874" s="87"/>
      <c r="F5874" s="9" t="s">
        <v>5827</v>
      </c>
      <c r="G5874" s="84"/>
      <c r="H5874" s="85"/>
      <c r="I5874" s="18">
        <f t="shared" si="91"/>
        <v>0</v>
      </c>
    </row>
    <row r="5875" spans="1:9" ht="45" x14ac:dyDescent="0.15">
      <c r="A5875" s="7">
        <v>4717</v>
      </c>
      <c r="B5875" s="96"/>
      <c r="C5875" s="95"/>
      <c r="D5875" s="7">
        <v>89190101</v>
      </c>
      <c r="E5875" s="8" t="s">
        <v>5833</v>
      </c>
      <c r="F5875" s="9" t="s">
        <v>5834</v>
      </c>
      <c r="G5875" s="10"/>
      <c r="H5875" s="11">
        <v>1613800</v>
      </c>
      <c r="I5875" s="18">
        <f t="shared" si="91"/>
        <v>1825530.56</v>
      </c>
    </row>
    <row r="5876" spans="1:9" ht="45" x14ac:dyDescent="0.15">
      <c r="A5876" s="7">
        <v>4718</v>
      </c>
      <c r="B5876" s="96"/>
      <c r="C5876" s="95"/>
      <c r="D5876" s="7">
        <v>89190102</v>
      </c>
      <c r="E5876" s="8" t="s">
        <v>5835</v>
      </c>
      <c r="F5876" s="9" t="s">
        <v>5836</v>
      </c>
      <c r="G5876" s="10"/>
      <c r="H5876" s="11">
        <v>1936500</v>
      </c>
      <c r="I5876" s="18">
        <f t="shared" si="91"/>
        <v>2190568.7999999998</v>
      </c>
    </row>
    <row r="5877" spans="1:9" ht="54" x14ac:dyDescent="0.15">
      <c r="A5877" s="7">
        <v>4719</v>
      </c>
      <c r="B5877" s="96"/>
      <c r="C5877" s="95"/>
      <c r="D5877" s="7">
        <v>89190103</v>
      </c>
      <c r="E5877" s="8" t="s">
        <v>5837</v>
      </c>
      <c r="F5877" s="9" t="s">
        <v>5838</v>
      </c>
      <c r="G5877" s="10"/>
      <c r="H5877" s="11">
        <v>2582000</v>
      </c>
      <c r="I5877" s="18">
        <f t="shared" si="91"/>
        <v>2920758.4</v>
      </c>
    </row>
    <row r="5878" spans="1:9" ht="36" x14ac:dyDescent="0.15">
      <c r="A5878" s="83">
        <v>4720</v>
      </c>
      <c r="B5878" s="96"/>
      <c r="C5878" s="95"/>
      <c r="D5878" s="83">
        <v>89190104</v>
      </c>
      <c r="E5878" s="87" t="s">
        <v>5839</v>
      </c>
      <c r="F5878" s="9" t="s">
        <v>5840</v>
      </c>
      <c r="G5878" s="84"/>
      <c r="H5878" s="85">
        <v>4518400</v>
      </c>
      <c r="I5878" s="18">
        <f t="shared" si="91"/>
        <v>5111214.0800000001</v>
      </c>
    </row>
    <row r="5879" spans="1:9" ht="18" x14ac:dyDescent="0.15">
      <c r="A5879" s="83"/>
      <c r="B5879" s="96"/>
      <c r="C5879" s="95"/>
      <c r="D5879" s="83"/>
      <c r="E5879" s="87"/>
      <c r="F5879" s="9" t="s">
        <v>5841</v>
      </c>
      <c r="G5879" s="84"/>
      <c r="H5879" s="85"/>
      <c r="I5879" s="18">
        <f t="shared" si="91"/>
        <v>0</v>
      </c>
    </row>
    <row r="5880" spans="1:9" ht="18" x14ac:dyDescent="0.15">
      <c r="A5880" s="83">
        <v>4721</v>
      </c>
      <c r="B5880" s="96"/>
      <c r="C5880" s="95"/>
      <c r="D5880" s="83">
        <v>89190105</v>
      </c>
      <c r="E5880" s="87" t="s">
        <v>5842</v>
      </c>
      <c r="F5880" s="9" t="s">
        <v>5843</v>
      </c>
      <c r="G5880" s="84"/>
      <c r="H5880" s="85">
        <v>968100</v>
      </c>
      <c r="I5880" s="18">
        <f t="shared" si="91"/>
        <v>1095114.72</v>
      </c>
    </row>
    <row r="5881" spans="1:9" ht="36" x14ac:dyDescent="0.15">
      <c r="A5881" s="83"/>
      <c r="B5881" s="96"/>
      <c r="C5881" s="95"/>
      <c r="D5881" s="83"/>
      <c r="E5881" s="87"/>
      <c r="F5881" s="9" t="s">
        <v>5844</v>
      </c>
      <c r="G5881" s="84"/>
      <c r="H5881" s="85"/>
      <c r="I5881" s="18">
        <f t="shared" si="91"/>
        <v>0</v>
      </c>
    </row>
    <row r="5882" spans="1:9" ht="15.75" customHeight="1" x14ac:dyDescent="0.15">
      <c r="A5882" s="83"/>
      <c r="B5882" s="96"/>
      <c r="C5882" s="95"/>
      <c r="D5882" s="83"/>
      <c r="E5882" s="87"/>
      <c r="F5882" s="9" t="s">
        <v>5845</v>
      </c>
      <c r="G5882" s="84"/>
      <c r="H5882" s="85"/>
      <c r="I5882" s="18">
        <f t="shared" si="91"/>
        <v>0</v>
      </c>
    </row>
    <row r="5883" spans="1:9" ht="18" x14ac:dyDescent="0.15">
      <c r="A5883" s="83">
        <v>4722</v>
      </c>
      <c r="B5883" s="96"/>
      <c r="C5883" s="95"/>
      <c r="D5883" s="83">
        <v>89190106</v>
      </c>
      <c r="E5883" s="87" t="s">
        <v>5846</v>
      </c>
      <c r="F5883" s="9" t="s">
        <v>5843</v>
      </c>
      <c r="G5883" s="84"/>
      <c r="H5883" s="85">
        <v>1161900</v>
      </c>
      <c r="I5883" s="18">
        <f t="shared" si="91"/>
        <v>1314341.28</v>
      </c>
    </row>
    <row r="5884" spans="1:9" ht="18" x14ac:dyDescent="0.15">
      <c r="A5884" s="83"/>
      <c r="B5884" s="96"/>
      <c r="C5884" s="95"/>
      <c r="D5884" s="83"/>
      <c r="E5884" s="87"/>
      <c r="F5884" s="9" t="s">
        <v>5847</v>
      </c>
      <c r="G5884" s="84"/>
      <c r="H5884" s="85"/>
      <c r="I5884" s="18">
        <f t="shared" si="91"/>
        <v>0</v>
      </c>
    </row>
    <row r="5885" spans="1:9" ht="27" x14ac:dyDescent="0.15">
      <c r="A5885" s="83"/>
      <c r="B5885" s="96"/>
      <c r="C5885" s="95"/>
      <c r="D5885" s="83"/>
      <c r="E5885" s="87"/>
      <c r="F5885" s="9" t="s">
        <v>5848</v>
      </c>
      <c r="G5885" s="84"/>
      <c r="H5885" s="85"/>
      <c r="I5885" s="18">
        <f t="shared" si="91"/>
        <v>0</v>
      </c>
    </row>
    <row r="5886" spans="1:9" ht="18" x14ac:dyDescent="0.15">
      <c r="A5886" s="83">
        <v>4723</v>
      </c>
      <c r="B5886" s="96"/>
      <c r="C5886" s="95"/>
      <c r="D5886" s="83">
        <v>89190107</v>
      </c>
      <c r="E5886" s="87" t="s">
        <v>5849</v>
      </c>
      <c r="F5886" s="9" t="s">
        <v>5843</v>
      </c>
      <c r="G5886" s="84"/>
      <c r="H5886" s="85">
        <v>1549100</v>
      </c>
      <c r="I5886" s="18">
        <f t="shared" si="91"/>
        <v>1752341.92</v>
      </c>
    </row>
    <row r="5887" spans="1:9" ht="36" x14ac:dyDescent="0.15">
      <c r="A5887" s="83"/>
      <c r="B5887" s="96"/>
      <c r="C5887" s="95"/>
      <c r="D5887" s="83"/>
      <c r="E5887" s="87"/>
      <c r="F5887" s="9" t="s">
        <v>5850</v>
      </c>
      <c r="G5887" s="84"/>
      <c r="H5887" s="85"/>
      <c r="I5887" s="18">
        <f t="shared" si="91"/>
        <v>0</v>
      </c>
    </row>
    <row r="5888" spans="1:9" ht="15.75" customHeight="1" x14ac:dyDescent="0.15">
      <c r="A5888" s="83"/>
      <c r="B5888" s="96"/>
      <c r="C5888" s="95"/>
      <c r="D5888" s="83"/>
      <c r="E5888" s="87"/>
      <c r="F5888" s="9" t="s">
        <v>5845</v>
      </c>
      <c r="G5888" s="84"/>
      <c r="H5888" s="85"/>
      <c r="I5888" s="18">
        <f t="shared" si="91"/>
        <v>0</v>
      </c>
    </row>
    <row r="5889" spans="1:9" ht="18" x14ac:dyDescent="0.15">
      <c r="A5889" s="83">
        <v>4724</v>
      </c>
      <c r="B5889" s="96"/>
      <c r="C5889" s="95"/>
      <c r="D5889" s="83">
        <v>89190108</v>
      </c>
      <c r="E5889" s="87" t="s">
        <v>5851</v>
      </c>
      <c r="F5889" s="9" t="s">
        <v>5843</v>
      </c>
      <c r="G5889" s="84"/>
      <c r="H5889" s="85">
        <v>2711100</v>
      </c>
      <c r="I5889" s="18">
        <f t="shared" si="91"/>
        <v>3066796.32</v>
      </c>
    </row>
    <row r="5890" spans="1:9" ht="36" x14ac:dyDescent="0.15">
      <c r="A5890" s="83"/>
      <c r="B5890" s="96"/>
      <c r="C5890" s="95"/>
      <c r="D5890" s="83"/>
      <c r="E5890" s="87"/>
      <c r="F5890" s="9" t="s">
        <v>5852</v>
      </c>
      <c r="G5890" s="84"/>
      <c r="H5890" s="85"/>
      <c r="I5890" s="18">
        <f t="shared" si="91"/>
        <v>0</v>
      </c>
    </row>
    <row r="5891" spans="1:9" ht="15.75" customHeight="1" x14ac:dyDescent="0.15">
      <c r="A5891" s="83"/>
      <c r="B5891" s="96"/>
      <c r="C5891" s="95"/>
      <c r="D5891" s="83"/>
      <c r="E5891" s="87"/>
      <c r="F5891" s="9" t="s">
        <v>5845</v>
      </c>
      <c r="G5891" s="84"/>
      <c r="H5891" s="85"/>
      <c r="I5891" s="18">
        <f t="shared" si="91"/>
        <v>0</v>
      </c>
    </row>
    <row r="5892" spans="1:9" ht="54" x14ac:dyDescent="0.15">
      <c r="A5892" s="7">
        <v>4725</v>
      </c>
      <c r="B5892" s="96"/>
      <c r="C5892" s="95"/>
      <c r="D5892" s="7">
        <v>89190110</v>
      </c>
      <c r="E5892" s="8" t="s">
        <v>5853</v>
      </c>
      <c r="F5892" s="9" t="s">
        <v>5854</v>
      </c>
      <c r="G5892" s="10"/>
      <c r="H5892" s="11">
        <v>8883200</v>
      </c>
      <c r="I5892" s="18">
        <f t="shared" si="91"/>
        <v>10048675.84</v>
      </c>
    </row>
    <row r="5893" spans="1:9" ht="54" x14ac:dyDescent="0.15">
      <c r="A5893" s="7">
        <v>4726</v>
      </c>
      <c r="B5893" s="96"/>
      <c r="C5893" s="95"/>
      <c r="D5893" s="7">
        <v>89190111</v>
      </c>
      <c r="E5893" s="8" t="s">
        <v>5855</v>
      </c>
      <c r="F5893" s="9" t="s">
        <v>5856</v>
      </c>
      <c r="G5893" s="10"/>
      <c r="H5893" s="11">
        <v>13324900</v>
      </c>
      <c r="I5893" s="18">
        <f t="shared" ref="I5893:I5956" si="92">+(H5893*13.12%)+H5893</f>
        <v>15073126.879999999</v>
      </c>
    </row>
    <row r="5894" spans="1:9" ht="54" x14ac:dyDescent="0.15">
      <c r="A5894" s="7">
        <v>4727</v>
      </c>
      <c r="B5894" s="96"/>
      <c r="C5894" s="95"/>
      <c r="D5894" s="7">
        <v>89190112</v>
      </c>
      <c r="E5894" s="8" t="s">
        <v>5857</v>
      </c>
      <c r="F5894" s="9" t="s">
        <v>5858</v>
      </c>
      <c r="G5894" s="10"/>
      <c r="H5894" s="11">
        <v>17766700</v>
      </c>
      <c r="I5894" s="18">
        <f t="shared" si="92"/>
        <v>20097691.039999999</v>
      </c>
    </row>
    <row r="5895" spans="1:9" ht="54" x14ac:dyDescent="0.15">
      <c r="A5895" s="7">
        <v>4728</v>
      </c>
      <c r="B5895" s="96"/>
      <c r="C5895" s="95"/>
      <c r="D5895" s="7">
        <v>89190113</v>
      </c>
      <c r="E5895" s="8" t="s">
        <v>5859</v>
      </c>
      <c r="F5895" s="9" t="s">
        <v>5860</v>
      </c>
      <c r="G5895" s="10"/>
      <c r="H5895" s="11">
        <v>22208200</v>
      </c>
      <c r="I5895" s="18">
        <f t="shared" si="92"/>
        <v>25121915.84</v>
      </c>
    </row>
    <row r="5896" spans="1:9" ht="18" x14ac:dyDescent="0.15">
      <c r="A5896" s="7">
        <v>4729</v>
      </c>
      <c r="B5896" s="96"/>
      <c r="C5896" s="95"/>
      <c r="D5896" s="7">
        <v>89610101</v>
      </c>
      <c r="E5896" s="8" t="s">
        <v>5861</v>
      </c>
      <c r="F5896" s="12"/>
      <c r="G5896" s="10"/>
      <c r="H5896" s="11">
        <v>4200</v>
      </c>
      <c r="I5896" s="18">
        <f t="shared" si="92"/>
        <v>4751.04</v>
      </c>
    </row>
    <row r="5897" spans="1:9" ht="18" x14ac:dyDescent="0.15">
      <c r="A5897" s="83">
        <v>4730</v>
      </c>
      <c r="B5897" s="96"/>
      <c r="C5897" s="95"/>
      <c r="D5897" s="83">
        <v>90121810</v>
      </c>
      <c r="E5897" s="8" t="s">
        <v>4271</v>
      </c>
      <c r="F5897" s="90"/>
      <c r="G5897" s="84"/>
      <c r="H5897" s="85">
        <v>85600</v>
      </c>
      <c r="I5897" s="18">
        <f t="shared" si="92"/>
        <v>96830.720000000001</v>
      </c>
    </row>
    <row r="5898" spans="1:9" x14ac:dyDescent="0.15">
      <c r="A5898" s="83"/>
      <c r="B5898" s="96"/>
      <c r="C5898" s="95"/>
      <c r="D5898" s="83"/>
      <c r="E5898" s="8" t="s">
        <v>5862</v>
      </c>
      <c r="F5898" s="90"/>
      <c r="G5898" s="84"/>
      <c r="H5898" s="85"/>
      <c r="I5898" s="18">
        <f t="shared" si="92"/>
        <v>0</v>
      </c>
    </row>
    <row r="5899" spans="1:9" ht="18" x14ac:dyDescent="0.15">
      <c r="A5899" s="7">
        <v>4731</v>
      </c>
      <c r="B5899" s="96"/>
      <c r="C5899" s="95"/>
      <c r="D5899" s="7">
        <v>90360301</v>
      </c>
      <c r="E5899" s="8" t="s">
        <v>5863</v>
      </c>
      <c r="F5899" s="12"/>
      <c r="G5899" s="10"/>
      <c r="H5899" s="11">
        <v>64100</v>
      </c>
      <c r="I5899" s="18">
        <f t="shared" si="92"/>
        <v>72509.919999999998</v>
      </c>
    </row>
    <row r="5900" spans="1:9" ht="18" x14ac:dyDescent="0.15">
      <c r="A5900" s="7">
        <v>4732</v>
      </c>
      <c r="B5900" s="96"/>
      <c r="C5900" s="95"/>
      <c r="D5900" s="7">
        <v>90360302</v>
      </c>
      <c r="E5900" s="8" t="s">
        <v>5864</v>
      </c>
      <c r="F5900" s="12"/>
      <c r="G5900" s="10"/>
      <c r="H5900" s="11">
        <v>64100</v>
      </c>
      <c r="I5900" s="18">
        <f t="shared" si="92"/>
        <v>72509.919999999998</v>
      </c>
    </row>
    <row r="5901" spans="1:9" ht="18" x14ac:dyDescent="0.15">
      <c r="A5901" s="7">
        <v>4733</v>
      </c>
      <c r="B5901" s="96"/>
      <c r="C5901" s="95"/>
      <c r="D5901" s="7">
        <v>90384110</v>
      </c>
      <c r="E5901" s="8" t="s">
        <v>5865</v>
      </c>
      <c r="F5901" s="12"/>
      <c r="G5901" s="10"/>
      <c r="H5901" s="11">
        <v>17900</v>
      </c>
      <c r="I5901" s="18">
        <f t="shared" si="92"/>
        <v>20248.48</v>
      </c>
    </row>
    <row r="5902" spans="1:9" ht="18" x14ac:dyDescent="0.15">
      <c r="A5902" s="7">
        <v>4734</v>
      </c>
      <c r="B5902" s="96"/>
      <c r="C5902" s="95"/>
      <c r="D5902" s="7">
        <v>90384111</v>
      </c>
      <c r="E5902" s="8" t="s">
        <v>5866</v>
      </c>
      <c r="F5902" s="12"/>
      <c r="G5902" s="10"/>
      <c r="H5902" s="11">
        <v>18400</v>
      </c>
      <c r="I5902" s="18">
        <f t="shared" si="92"/>
        <v>20814.079999999998</v>
      </c>
    </row>
    <row r="5903" spans="1:9" ht="18" x14ac:dyDescent="0.15">
      <c r="A5903" s="83">
        <v>4735</v>
      </c>
      <c r="B5903" s="96"/>
      <c r="C5903" s="95"/>
      <c r="D5903" s="83">
        <v>90384112</v>
      </c>
      <c r="E5903" s="8" t="s">
        <v>5867</v>
      </c>
      <c r="F5903" s="90"/>
      <c r="G5903" s="84"/>
      <c r="H5903" s="85">
        <v>19600</v>
      </c>
      <c r="I5903" s="18">
        <f t="shared" si="92"/>
        <v>22171.52</v>
      </c>
    </row>
    <row r="5904" spans="1:9" ht="15.75" customHeight="1" x14ac:dyDescent="0.15">
      <c r="A5904" s="83"/>
      <c r="B5904" s="96"/>
      <c r="C5904" s="95"/>
      <c r="D5904" s="83"/>
      <c r="E5904" s="8" t="s">
        <v>5868</v>
      </c>
      <c r="F5904" s="90"/>
      <c r="G5904" s="84"/>
      <c r="H5904" s="85"/>
      <c r="I5904" s="18">
        <f t="shared" si="92"/>
        <v>0</v>
      </c>
    </row>
    <row r="5905" spans="1:9" ht="18" x14ac:dyDescent="0.15">
      <c r="A5905" s="83">
        <v>4736</v>
      </c>
      <c r="B5905" s="96"/>
      <c r="C5905" s="95"/>
      <c r="D5905" s="83">
        <v>90384113</v>
      </c>
      <c r="E5905" s="8" t="s">
        <v>5867</v>
      </c>
      <c r="F5905" s="90"/>
      <c r="G5905" s="84"/>
      <c r="H5905" s="85">
        <v>17900</v>
      </c>
      <c r="I5905" s="18">
        <f t="shared" si="92"/>
        <v>20248.48</v>
      </c>
    </row>
    <row r="5906" spans="1:9" ht="15.75" customHeight="1" x14ac:dyDescent="0.15">
      <c r="A5906" s="83"/>
      <c r="B5906" s="96"/>
      <c r="C5906" s="95"/>
      <c r="D5906" s="83"/>
      <c r="E5906" s="8" t="s">
        <v>5869</v>
      </c>
      <c r="F5906" s="90"/>
      <c r="G5906" s="84"/>
      <c r="H5906" s="85"/>
      <c r="I5906" s="18">
        <f t="shared" si="92"/>
        <v>0</v>
      </c>
    </row>
    <row r="5907" spans="1:9" ht="18" x14ac:dyDescent="0.15">
      <c r="A5907" s="83">
        <v>4737</v>
      </c>
      <c r="B5907" s="96"/>
      <c r="C5907" s="95"/>
      <c r="D5907" s="83">
        <v>90384114</v>
      </c>
      <c r="E5907" s="8" t="s">
        <v>5870</v>
      </c>
      <c r="F5907" s="90"/>
      <c r="G5907" s="84"/>
      <c r="H5907" s="85">
        <v>19500</v>
      </c>
      <c r="I5907" s="18">
        <f t="shared" si="92"/>
        <v>22058.400000000001</v>
      </c>
    </row>
    <row r="5908" spans="1:9" ht="15.75" customHeight="1" x14ac:dyDescent="0.15">
      <c r="A5908" s="83"/>
      <c r="B5908" s="96"/>
      <c r="C5908" s="95"/>
      <c r="D5908" s="83"/>
      <c r="E5908" s="8" t="s">
        <v>5871</v>
      </c>
      <c r="F5908" s="90"/>
      <c r="G5908" s="84"/>
      <c r="H5908" s="85"/>
      <c r="I5908" s="18">
        <f t="shared" si="92"/>
        <v>0</v>
      </c>
    </row>
    <row r="5909" spans="1:9" ht="18" x14ac:dyDescent="0.15">
      <c r="A5909" s="83">
        <v>4738</v>
      </c>
      <c r="B5909" s="96"/>
      <c r="C5909" s="95"/>
      <c r="D5909" s="83">
        <v>90384115</v>
      </c>
      <c r="E5909" s="8" t="s">
        <v>5870</v>
      </c>
      <c r="F5909" s="90"/>
      <c r="G5909" s="84"/>
      <c r="H5909" s="85">
        <v>19500</v>
      </c>
      <c r="I5909" s="18">
        <f t="shared" si="92"/>
        <v>22058.400000000001</v>
      </c>
    </row>
    <row r="5910" spans="1:9" ht="15.75" customHeight="1" x14ac:dyDescent="0.15">
      <c r="A5910" s="83"/>
      <c r="B5910" s="96"/>
      <c r="C5910" s="95"/>
      <c r="D5910" s="83"/>
      <c r="E5910" s="8" t="s">
        <v>5872</v>
      </c>
      <c r="F5910" s="90"/>
      <c r="G5910" s="84"/>
      <c r="H5910" s="85"/>
      <c r="I5910" s="18">
        <f t="shared" si="92"/>
        <v>0</v>
      </c>
    </row>
    <row r="5911" spans="1:9" ht="18" x14ac:dyDescent="0.15">
      <c r="A5911" s="7">
        <v>4739</v>
      </c>
      <c r="B5911" s="96"/>
      <c r="C5911" s="95"/>
      <c r="D5911" s="7">
        <v>90573610</v>
      </c>
      <c r="E5911" s="8" t="s">
        <v>5873</v>
      </c>
      <c r="F5911" s="9" t="s">
        <v>4229</v>
      </c>
      <c r="G5911" s="10"/>
      <c r="H5911" s="11">
        <v>81800</v>
      </c>
      <c r="I5911" s="18">
        <f t="shared" si="92"/>
        <v>92532.160000000003</v>
      </c>
    </row>
    <row r="5912" spans="1:9" ht="18" x14ac:dyDescent="0.15">
      <c r="A5912" s="83">
        <v>4740</v>
      </c>
      <c r="B5912" s="96"/>
      <c r="C5912" s="95"/>
      <c r="D5912" s="83">
        <v>90683416</v>
      </c>
      <c r="E5912" s="8" t="s">
        <v>5769</v>
      </c>
      <c r="F5912" s="90"/>
      <c r="G5912" s="84"/>
      <c r="H5912" s="85">
        <v>100500</v>
      </c>
      <c r="I5912" s="18">
        <f t="shared" si="92"/>
        <v>113685.6</v>
      </c>
    </row>
    <row r="5913" spans="1:9" ht="15.75" customHeight="1" x14ac:dyDescent="0.15">
      <c r="A5913" s="83"/>
      <c r="B5913" s="96"/>
      <c r="C5913" s="95"/>
      <c r="D5913" s="83"/>
      <c r="E5913" s="8" t="s">
        <v>5874</v>
      </c>
      <c r="F5913" s="90"/>
      <c r="G5913" s="84"/>
      <c r="H5913" s="85"/>
      <c r="I5913" s="18">
        <f t="shared" si="92"/>
        <v>0</v>
      </c>
    </row>
    <row r="5914" spans="1:9" ht="18" x14ac:dyDescent="0.15">
      <c r="A5914" s="83">
        <v>4741</v>
      </c>
      <c r="B5914" s="96"/>
      <c r="C5914" s="95"/>
      <c r="D5914" s="83">
        <v>90683419</v>
      </c>
      <c r="E5914" s="8" t="s">
        <v>5769</v>
      </c>
      <c r="F5914" s="90"/>
      <c r="G5914" s="84"/>
      <c r="H5914" s="85">
        <v>100500</v>
      </c>
      <c r="I5914" s="18">
        <f t="shared" si="92"/>
        <v>113685.6</v>
      </c>
    </row>
    <row r="5915" spans="1:9" ht="15.75" customHeight="1" x14ac:dyDescent="0.15">
      <c r="A5915" s="83"/>
      <c r="B5915" s="96"/>
      <c r="C5915" s="95"/>
      <c r="D5915" s="83"/>
      <c r="E5915" s="8" t="s">
        <v>5875</v>
      </c>
      <c r="F5915" s="90"/>
      <c r="G5915" s="84"/>
      <c r="H5915" s="85"/>
      <c r="I5915" s="18">
        <f t="shared" si="92"/>
        <v>0</v>
      </c>
    </row>
    <row r="5916" spans="1:9" ht="18" x14ac:dyDescent="0.15">
      <c r="A5916" s="83">
        <v>4742</v>
      </c>
      <c r="B5916" s="96"/>
      <c r="C5916" s="95"/>
      <c r="D5916" s="83">
        <v>90683420</v>
      </c>
      <c r="E5916" s="8" t="s">
        <v>5769</v>
      </c>
      <c r="F5916" s="90"/>
      <c r="G5916" s="84"/>
      <c r="H5916" s="85">
        <v>99900</v>
      </c>
      <c r="I5916" s="18">
        <f t="shared" si="92"/>
        <v>113006.88</v>
      </c>
    </row>
    <row r="5917" spans="1:9" ht="15.75" customHeight="1" x14ac:dyDescent="0.15">
      <c r="A5917" s="83"/>
      <c r="B5917" s="96"/>
      <c r="C5917" s="95"/>
      <c r="D5917" s="83"/>
      <c r="E5917" s="8" t="s">
        <v>5876</v>
      </c>
      <c r="F5917" s="90"/>
      <c r="G5917" s="84"/>
      <c r="H5917" s="85"/>
      <c r="I5917" s="18">
        <f t="shared" si="92"/>
        <v>0</v>
      </c>
    </row>
    <row r="5918" spans="1:9" ht="18" x14ac:dyDescent="0.15">
      <c r="A5918" s="83">
        <v>4743</v>
      </c>
      <c r="B5918" s="96"/>
      <c r="C5918" s="95"/>
      <c r="D5918" s="88">
        <v>90683421</v>
      </c>
      <c r="E5918" s="8" t="s">
        <v>5769</v>
      </c>
      <c r="F5918" s="90"/>
      <c r="G5918" s="84"/>
      <c r="H5918" s="85">
        <v>99900</v>
      </c>
      <c r="I5918" s="18">
        <f t="shared" si="92"/>
        <v>113006.88</v>
      </c>
    </row>
    <row r="5919" spans="1:9" ht="15.75" customHeight="1" x14ac:dyDescent="0.15">
      <c r="A5919" s="83"/>
      <c r="B5919" s="96"/>
      <c r="C5919" s="95"/>
      <c r="D5919" s="88"/>
      <c r="E5919" s="8" t="s">
        <v>5877</v>
      </c>
      <c r="F5919" s="90"/>
      <c r="G5919" s="84"/>
      <c r="H5919" s="85"/>
      <c r="I5919" s="18">
        <f t="shared" si="92"/>
        <v>0</v>
      </c>
    </row>
    <row r="5920" spans="1:9" ht="18" x14ac:dyDescent="0.15">
      <c r="A5920" s="83">
        <v>4744</v>
      </c>
      <c r="B5920" s="96"/>
      <c r="C5920" s="95"/>
      <c r="D5920" s="88">
        <v>90683422</v>
      </c>
      <c r="E5920" s="8" t="s">
        <v>5769</v>
      </c>
      <c r="F5920" s="90"/>
      <c r="G5920" s="84"/>
      <c r="H5920" s="85">
        <v>100500</v>
      </c>
      <c r="I5920" s="18">
        <f t="shared" si="92"/>
        <v>113685.6</v>
      </c>
    </row>
    <row r="5921" spans="1:9" ht="15.75" customHeight="1" x14ac:dyDescent="0.15">
      <c r="A5921" s="83"/>
      <c r="B5921" s="96"/>
      <c r="C5921" s="95"/>
      <c r="D5921" s="88"/>
      <c r="E5921" s="8" t="s">
        <v>5878</v>
      </c>
      <c r="F5921" s="90"/>
      <c r="G5921" s="84"/>
      <c r="H5921" s="85"/>
      <c r="I5921" s="18">
        <f t="shared" si="92"/>
        <v>0</v>
      </c>
    </row>
    <row r="5922" spans="1:9" ht="18" x14ac:dyDescent="0.15">
      <c r="A5922" s="83">
        <v>4745</v>
      </c>
      <c r="B5922" s="96"/>
      <c r="C5922" s="95"/>
      <c r="D5922" s="88">
        <v>90683428</v>
      </c>
      <c r="E5922" s="8" t="s">
        <v>5769</v>
      </c>
      <c r="F5922" s="90"/>
      <c r="G5922" s="84"/>
      <c r="H5922" s="85">
        <v>100500</v>
      </c>
      <c r="I5922" s="18">
        <f t="shared" si="92"/>
        <v>113685.6</v>
      </c>
    </row>
    <row r="5923" spans="1:9" ht="15.75" customHeight="1" x14ac:dyDescent="0.15">
      <c r="A5923" s="83"/>
      <c r="B5923" s="96"/>
      <c r="C5923" s="95"/>
      <c r="D5923" s="88"/>
      <c r="E5923" s="8" t="s">
        <v>5879</v>
      </c>
      <c r="F5923" s="90"/>
      <c r="G5923" s="84"/>
      <c r="H5923" s="85"/>
      <c r="I5923" s="18">
        <f t="shared" si="92"/>
        <v>0</v>
      </c>
    </row>
    <row r="5924" spans="1:9" ht="18" x14ac:dyDescent="0.15">
      <c r="A5924" s="83">
        <v>4746</v>
      </c>
      <c r="B5924" s="96"/>
      <c r="C5924" s="95"/>
      <c r="D5924" s="88">
        <v>90683429</v>
      </c>
      <c r="E5924" s="8" t="s">
        <v>5769</v>
      </c>
      <c r="F5924" s="90"/>
      <c r="G5924" s="84"/>
      <c r="H5924" s="85">
        <v>99900</v>
      </c>
      <c r="I5924" s="18">
        <f t="shared" si="92"/>
        <v>113006.88</v>
      </c>
    </row>
    <row r="5925" spans="1:9" ht="15.75" customHeight="1" x14ac:dyDescent="0.15">
      <c r="A5925" s="83"/>
      <c r="B5925" s="96"/>
      <c r="C5925" s="95"/>
      <c r="D5925" s="88"/>
      <c r="E5925" s="8" t="s">
        <v>5880</v>
      </c>
      <c r="F5925" s="90"/>
      <c r="G5925" s="84"/>
      <c r="H5925" s="85"/>
      <c r="I5925" s="18">
        <f t="shared" si="92"/>
        <v>0</v>
      </c>
    </row>
    <row r="5926" spans="1:9" ht="18" x14ac:dyDescent="0.15">
      <c r="A5926" s="83">
        <v>4747</v>
      </c>
      <c r="B5926" s="96"/>
      <c r="C5926" s="95"/>
      <c r="D5926" s="88">
        <v>90683430</v>
      </c>
      <c r="E5926" s="8" t="s">
        <v>5769</v>
      </c>
      <c r="F5926" s="90"/>
      <c r="G5926" s="84"/>
      <c r="H5926" s="85">
        <v>100500</v>
      </c>
      <c r="I5926" s="18">
        <f t="shared" si="92"/>
        <v>113685.6</v>
      </c>
    </row>
    <row r="5927" spans="1:9" ht="15.75" customHeight="1" x14ac:dyDescent="0.15">
      <c r="A5927" s="83"/>
      <c r="B5927" s="96"/>
      <c r="C5927" s="95"/>
      <c r="D5927" s="88"/>
      <c r="E5927" s="8" t="s">
        <v>5881</v>
      </c>
      <c r="F5927" s="90"/>
      <c r="G5927" s="84"/>
      <c r="H5927" s="85"/>
      <c r="I5927" s="18">
        <f t="shared" si="92"/>
        <v>0</v>
      </c>
    </row>
    <row r="5928" spans="1:9" ht="18" x14ac:dyDescent="0.15">
      <c r="A5928" s="7">
        <v>4748</v>
      </c>
      <c r="B5928" s="96"/>
      <c r="C5928" s="95"/>
      <c r="D5928" s="13">
        <v>90683431</v>
      </c>
      <c r="E5928" s="8" t="s">
        <v>5882</v>
      </c>
      <c r="F5928" s="12"/>
      <c r="G5928" s="10"/>
      <c r="H5928" s="11">
        <v>99900</v>
      </c>
      <c r="I5928" s="18">
        <f t="shared" si="92"/>
        <v>113006.88</v>
      </c>
    </row>
    <row r="5929" spans="1:9" ht="18" x14ac:dyDescent="0.15">
      <c r="A5929" s="83">
        <v>4749</v>
      </c>
      <c r="B5929" s="96"/>
      <c r="C5929" s="95"/>
      <c r="D5929" s="88">
        <v>90683432</v>
      </c>
      <c r="E5929" s="8" t="s">
        <v>5769</v>
      </c>
      <c r="F5929" s="90"/>
      <c r="G5929" s="84"/>
      <c r="H5929" s="85">
        <v>104300</v>
      </c>
      <c r="I5929" s="18">
        <f t="shared" si="92"/>
        <v>117984.16</v>
      </c>
    </row>
    <row r="5930" spans="1:9" ht="15.75" customHeight="1" x14ac:dyDescent="0.15">
      <c r="A5930" s="83"/>
      <c r="B5930" s="96"/>
      <c r="C5930" s="95"/>
      <c r="D5930" s="88"/>
      <c r="E5930" s="8" t="s">
        <v>5883</v>
      </c>
      <c r="F5930" s="90"/>
      <c r="G5930" s="84"/>
      <c r="H5930" s="85"/>
      <c r="I5930" s="18">
        <f t="shared" si="92"/>
        <v>0</v>
      </c>
    </row>
    <row r="5931" spans="1:9" ht="36" x14ac:dyDescent="0.15">
      <c r="A5931" s="7">
        <v>4750</v>
      </c>
      <c r="B5931" s="96"/>
      <c r="C5931" s="95"/>
      <c r="D5931" s="13">
        <v>90683436</v>
      </c>
      <c r="E5931" s="8" t="s">
        <v>5884</v>
      </c>
      <c r="F5931" s="9" t="s">
        <v>4281</v>
      </c>
      <c r="G5931" s="10"/>
      <c r="H5931" s="11">
        <v>83800</v>
      </c>
      <c r="I5931" s="18">
        <f t="shared" si="92"/>
        <v>94794.559999999998</v>
      </c>
    </row>
    <row r="5932" spans="1:9" ht="36" x14ac:dyDescent="0.15">
      <c r="A5932" s="7">
        <v>4751</v>
      </c>
      <c r="B5932" s="96"/>
      <c r="C5932" s="95"/>
      <c r="D5932" s="13">
        <v>90683437</v>
      </c>
      <c r="E5932" s="8" t="s">
        <v>5885</v>
      </c>
      <c r="F5932" s="9" t="s">
        <v>4281</v>
      </c>
      <c r="G5932" s="10"/>
      <c r="H5932" s="11">
        <v>83800</v>
      </c>
      <c r="I5932" s="18">
        <f t="shared" si="92"/>
        <v>94794.559999999998</v>
      </c>
    </row>
    <row r="5933" spans="1:9" x14ac:dyDescent="0.15">
      <c r="A5933" s="7">
        <v>4752</v>
      </c>
      <c r="B5933" s="96"/>
      <c r="C5933" s="95"/>
      <c r="D5933" s="14" t="s">
        <v>5886</v>
      </c>
      <c r="E5933" s="8" t="s">
        <v>5887</v>
      </c>
      <c r="F5933" s="12"/>
      <c r="G5933" s="10"/>
      <c r="H5933" s="11">
        <v>290400</v>
      </c>
      <c r="I5933" s="18">
        <f t="shared" si="92"/>
        <v>328500.47999999998</v>
      </c>
    </row>
    <row r="5934" spans="1:9" ht="18" x14ac:dyDescent="0.15">
      <c r="A5934" s="7">
        <v>4753</v>
      </c>
      <c r="B5934" s="96"/>
      <c r="C5934" s="95"/>
      <c r="D5934" s="14" t="s">
        <v>3172</v>
      </c>
      <c r="E5934" s="8" t="s">
        <v>3173</v>
      </c>
      <c r="F5934" s="9" t="s">
        <v>10</v>
      </c>
      <c r="G5934" s="10"/>
      <c r="H5934" s="11">
        <v>538000</v>
      </c>
      <c r="I5934" s="18">
        <f t="shared" si="92"/>
        <v>608585.6</v>
      </c>
    </row>
    <row r="5935" spans="1:9" ht="18" x14ac:dyDescent="0.15">
      <c r="A5935" s="7">
        <v>4754</v>
      </c>
      <c r="B5935" s="96"/>
      <c r="C5935" s="95"/>
      <c r="D5935" s="14" t="s">
        <v>5888</v>
      </c>
      <c r="E5935" s="8" t="s">
        <v>5889</v>
      </c>
      <c r="F5935" s="12"/>
      <c r="G5935" s="10"/>
      <c r="H5935" s="11">
        <v>838450</v>
      </c>
      <c r="I5935" s="18">
        <f t="shared" si="92"/>
        <v>948454.64</v>
      </c>
    </row>
    <row r="5936" spans="1:9" ht="18" x14ac:dyDescent="0.15">
      <c r="A5936" s="7">
        <v>4755</v>
      </c>
      <c r="B5936" s="96"/>
      <c r="C5936" s="95"/>
      <c r="D5936" s="14" t="s">
        <v>5890</v>
      </c>
      <c r="E5936" s="8" t="s">
        <v>5891</v>
      </c>
      <c r="F5936" s="12"/>
      <c r="G5936" s="10"/>
      <c r="H5936" s="11">
        <v>838450</v>
      </c>
      <c r="I5936" s="18">
        <f t="shared" si="92"/>
        <v>948454.64</v>
      </c>
    </row>
    <row r="5937" spans="1:9" ht="18" x14ac:dyDescent="0.15">
      <c r="A5937" s="7">
        <v>4756</v>
      </c>
      <c r="B5937" s="96"/>
      <c r="C5937" s="95"/>
      <c r="D5937" s="14" t="s">
        <v>5892</v>
      </c>
      <c r="E5937" s="8" t="s">
        <v>5893</v>
      </c>
      <c r="F5937" s="12"/>
      <c r="G5937" s="10"/>
      <c r="H5937" s="11">
        <v>838450</v>
      </c>
      <c r="I5937" s="18">
        <f t="shared" si="92"/>
        <v>948454.64</v>
      </c>
    </row>
    <row r="5938" spans="1:9" ht="18" x14ac:dyDescent="0.15">
      <c r="A5938" s="83">
        <v>4757</v>
      </c>
      <c r="B5938" s="96"/>
      <c r="C5938" s="95"/>
      <c r="D5938" s="91" t="s">
        <v>5894</v>
      </c>
      <c r="E5938" s="87" t="s">
        <v>5895</v>
      </c>
      <c r="F5938" s="9" t="s">
        <v>5896</v>
      </c>
      <c r="G5938" s="84"/>
      <c r="H5938" s="85">
        <v>1070000</v>
      </c>
      <c r="I5938" s="18">
        <f t="shared" si="92"/>
        <v>1210384</v>
      </c>
    </row>
    <row r="5939" spans="1:9" ht="27" x14ac:dyDescent="0.15">
      <c r="A5939" s="83"/>
      <c r="B5939" s="96"/>
      <c r="C5939" s="95"/>
      <c r="D5939" s="91"/>
      <c r="E5939" s="87"/>
      <c r="F5939" s="9" t="s">
        <v>5897</v>
      </c>
      <c r="G5939" s="84"/>
      <c r="H5939" s="85"/>
      <c r="I5939" s="18">
        <f t="shared" si="92"/>
        <v>0</v>
      </c>
    </row>
    <row r="5940" spans="1:9" ht="45" x14ac:dyDescent="0.15">
      <c r="A5940" s="83"/>
      <c r="B5940" s="96"/>
      <c r="C5940" s="95"/>
      <c r="D5940" s="91"/>
      <c r="E5940" s="87"/>
      <c r="F5940" s="9" t="s">
        <v>5898</v>
      </c>
      <c r="G5940" s="84"/>
      <c r="H5940" s="85"/>
      <c r="I5940" s="18">
        <f t="shared" si="92"/>
        <v>0</v>
      </c>
    </row>
    <row r="5941" spans="1:9" ht="45" x14ac:dyDescent="0.15">
      <c r="A5941" s="83"/>
      <c r="B5941" s="96"/>
      <c r="C5941" s="95"/>
      <c r="D5941" s="91"/>
      <c r="E5941" s="87"/>
      <c r="F5941" s="9" t="s">
        <v>5899</v>
      </c>
      <c r="G5941" s="84"/>
      <c r="H5941" s="85"/>
      <c r="I5941" s="18">
        <f t="shared" si="92"/>
        <v>0</v>
      </c>
    </row>
    <row r="5942" spans="1:9" ht="27" x14ac:dyDescent="0.15">
      <c r="A5942" s="83"/>
      <c r="B5942" s="96"/>
      <c r="C5942" s="95"/>
      <c r="D5942" s="91"/>
      <c r="E5942" s="87"/>
      <c r="F5942" s="9" t="s">
        <v>5900</v>
      </c>
      <c r="G5942" s="84"/>
      <c r="H5942" s="85"/>
      <c r="I5942" s="18">
        <f t="shared" si="92"/>
        <v>0</v>
      </c>
    </row>
    <row r="5943" spans="1:9" ht="207" x14ac:dyDescent="0.15">
      <c r="A5943" s="83"/>
      <c r="B5943" s="96"/>
      <c r="C5943" s="95"/>
      <c r="D5943" s="91"/>
      <c r="E5943" s="87"/>
      <c r="F5943" s="9" t="s">
        <v>5901</v>
      </c>
      <c r="G5943" s="84"/>
      <c r="H5943" s="85"/>
      <c r="I5943" s="18">
        <f t="shared" si="92"/>
        <v>0</v>
      </c>
    </row>
    <row r="5944" spans="1:9" ht="36" x14ac:dyDescent="0.15">
      <c r="A5944" s="83"/>
      <c r="B5944" s="96"/>
      <c r="C5944" s="95"/>
      <c r="D5944" s="91"/>
      <c r="E5944" s="87"/>
      <c r="F5944" s="9" t="s">
        <v>5902</v>
      </c>
      <c r="G5944" s="84"/>
      <c r="H5944" s="85"/>
      <c r="I5944" s="18">
        <f t="shared" si="92"/>
        <v>0</v>
      </c>
    </row>
    <row r="5945" spans="1:9" ht="18" x14ac:dyDescent="0.15">
      <c r="A5945" s="83"/>
      <c r="B5945" s="96"/>
      <c r="C5945" s="95"/>
      <c r="D5945" s="91"/>
      <c r="E5945" s="87"/>
      <c r="F5945" s="9" t="s">
        <v>5903</v>
      </c>
      <c r="G5945" s="84"/>
      <c r="H5945" s="85"/>
      <c r="I5945" s="18">
        <f t="shared" si="92"/>
        <v>0</v>
      </c>
    </row>
    <row r="5946" spans="1:9" ht="15.75" customHeight="1" x14ac:dyDescent="0.15">
      <c r="A5946" s="83"/>
      <c r="B5946" s="96"/>
      <c r="C5946" s="95"/>
      <c r="D5946" s="91"/>
      <c r="E5946" s="87"/>
      <c r="F5946" s="9" t="s">
        <v>5904</v>
      </c>
      <c r="G5946" s="84"/>
      <c r="H5946" s="85"/>
      <c r="I5946" s="18">
        <f t="shared" si="92"/>
        <v>0</v>
      </c>
    </row>
    <row r="5947" spans="1:9" ht="18" x14ac:dyDescent="0.15">
      <c r="A5947" s="83">
        <v>4758</v>
      </c>
      <c r="B5947" s="96"/>
      <c r="C5947" s="95"/>
      <c r="D5947" s="91" t="s">
        <v>5905</v>
      </c>
      <c r="E5947" s="87" t="s">
        <v>5906</v>
      </c>
      <c r="F5947" s="9" t="s">
        <v>5907</v>
      </c>
      <c r="G5947" s="84"/>
      <c r="H5947" s="85">
        <v>797200</v>
      </c>
      <c r="I5947" s="18">
        <f t="shared" si="92"/>
        <v>901792.64</v>
      </c>
    </row>
    <row r="5948" spans="1:9" ht="18" x14ac:dyDescent="0.15">
      <c r="A5948" s="83"/>
      <c r="B5948" s="96"/>
      <c r="C5948" s="95"/>
      <c r="D5948" s="91"/>
      <c r="E5948" s="87"/>
      <c r="F5948" s="9" t="s">
        <v>5908</v>
      </c>
      <c r="G5948" s="84"/>
      <c r="H5948" s="85"/>
      <c r="I5948" s="18">
        <f t="shared" si="92"/>
        <v>0</v>
      </c>
    </row>
    <row r="5949" spans="1:9" ht="36" x14ac:dyDescent="0.15">
      <c r="A5949" s="83"/>
      <c r="B5949" s="96"/>
      <c r="C5949" s="95"/>
      <c r="D5949" s="91"/>
      <c r="E5949" s="87"/>
      <c r="F5949" s="9" t="s">
        <v>5909</v>
      </c>
      <c r="G5949" s="84"/>
      <c r="H5949" s="85"/>
      <c r="I5949" s="18">
        <f t="shared" si="92"/>
        <v>0</v>
      </c>
    </row>
    <row r="5950" spans="1:9" ht="54" x14ac:dyDescent="0.15">
      <c r="A5950" s="83"/>
      <c r="B5950" s="96"/>
      <c r="C5950" s="95"/>
      <c r="D5950" s="91"/>
      <c r="E5950" s="87"/>
      <c r="F5950" s="9" t="s">
        <v>5910</v>
      </c>
      <c r="G5950" s="84"/>
      <c r="H5950" s="85"/>
      <c r="I5950" s="18">
        <f t="shared" si="92"/>
        <v>0</v>
      </c>
    </row>
    <row r="5951" spans="1:9" ht="27" x14ac:dyDescent="0.15">
      <c r="A5951" s="83"/>
      <c r="B5951" s="96"/>
      <c r="C5951" s="95"/>
      <c r="D5951" s="91"/>
      <c r="E5951" s="87"/>
      <c r="F5951" s="9" t="s">
        <v>5911</v>
      </c>
      <c r="G5951" s="84"/>
      <c r="H5951" s="85"/>
      <c r="I5951" s="18">
        <f t="shared" si="92"/>
        <v>0</v>
      </c>
    </row>
    <row r="5952" spans="1:9" ht="36" x14ac:dyDescent="0.15">
      <c r="A5952" s="83"/>
      <c r="B5952" s="96"/>
      <c r="C5952" s="95"/>
      <c r="D5952" s="91"/>
      <c r="E5952" s="87"/>
      <c r="F5952" s="9" t="s">
        <v>5912</v>
      </c>
      <c r="G5952" s="84"/>
      <c r="H5952" s="85"/>
      <c r="I5952" s="18">
        <f t="shared" si="92"/>
        <v>0</v>
      </c>
    </row>
    <row r="5953" spans="1:9" ht="18" x14ac:dyDescent="0.15">
      <c r="A5953" s="83"/>
      <c r="B5953" s="96"/>
      <c r="C5953" s="95"/>
      <c r="D5953" s="91"/>
      <c r="E5953" s="87"/>
      <c r="F5953" s="9" t="s">
        <v>5913</v>
      </c>
      <c r="G5953" s="84"/>
      <c r="H5953" s="85"/>
      <c r="I5953" s="18">
        <f t="shared" si="92"/>
        <v>0</v>
      </c>
    </row>
    <row r="5954" spans="1:9" ht="54" x14ac:dyDescent="0.15">
      <c r="A5954" s="83"/>
      <c r="B5954" s="96"/>
      <c r="C5954" s="95"/>
      <c r="D5954" s="91"/>
      <c r="E5954" s="87"/>
      <c r="F5954" s="9" t="s">
        <v>5914</v>
      </c>
      <c r="G5954" s="84"/>
      <c r="H5954" s="85"/>
      <c r="I5954" s="18">
        <f t="shared" si="92"/>
        <v>0</v>
      </c>
    </row>
    <row r="5955" spans="1:9" ht="126" x14ac:dyDescent="0.15">
      <c r="A5955" s="83"/>
      <c r="B5955" s="96"/>
      <c r="C5955" s="95"/>
      <c r="D5955" s="91"/>
      <c r="E5955" s="87"/>
      <c r="F5955" s="9" t="s">
        <v>5915</v>
      </c>
      <c r="G5955" s="84"/>
      <c r="H5955" s="85"/>
      <c r="I5955" s="18">
        <f t="shared" si="92"/>
        <v>0</v>
      </c>
    </row>
    <row r="5956" spans="1:9" ht="15" customHeight="1" x14ac:dyDescent="0.15">
      <c r="A5956" s="83"/>
      <c r="B5956" s="96"/>
      <c r="C5956" s="95"/>
      <c r="D5956" s="91"/>
      <c r="E5956" s="87"/>
      <c r="F5956" s="9" t="s">
        <v>5916</v>
      </c>
      <c r="G5956" s="84"/>
      <c r="H5956" s="85"/>
      <c r="I5956" s="18">
        <f t="shared" si="92"/>
        <v>0</v>
      </c>
    </row>
    <row r="5957" spans="1:9" ht="81" x14ac:dyDescent="0.15">
      <c r="A5957" s="83"/>
      <c r="B5957" s="96"/>
      <c r="C5957" s="95"/>
      <c r="D5957" s="91"/>
      <c r="E5957" s="87"/>
      <c r="F5957" s="9" t="s">
        <v>5917</v>
      </c>
      <c r="G5957" s="84"/>
      <c r="H5957" s="85"/>
      <c r="I5957" s="18">
        <f t="shared" ref="I5957:I6020" si="93">+(H5957*13.12%)+H5957</f>
        <v>0</v>
      </c>
    </row>
    <row r="5958" spans="1:9" ht="15.75" customHeight="1" x14ac:dyDescent="0.15">
      <c r="A5958" s="83"/>
      <c r="B5958" s="96"/>
      <c r="C5958" s="95"/>
      <c r="D5958" s="91"/>
      <c r="E5958" s="87"/>
      <c r="F5958" s="9" t="s">
        <v>5918</v>
      </c>
      <c r="G5958" s="84"/>
      <c r="H5958" s="85"/>
      <c r="I5958" s="18">
        <f t="shared" si="93"/>
        <v>0</v>
      </c>
    </row>
    <row r="5959" spans="1:9" ht="81" x14ac:dyDescent="0.15">
      <c r="A5959" s="83">
        <v>4759</v>
      </c>
      <c r="B5959" s="96"/>
      <c r="C5959" s="95"/>
      <c r="D5959" s="91" t="s">
        <v>5919</v>
      </c>
      <c r="E5959" s="87" t="s">
        <v>5920</v>
      </c>
      <c r="F5959" s="9" t="s">
        <v>5921</v>
      </c>
      <c r="G5959" s="84"/>
      <c r="H5959" s="85">
        <v>797200</v>
      </c>
      <c r="I5959" s="18">
        <f t="shared" si="93"/>
        <v>901792.64</v>
      </c>
    </row>
    <row r="5960" spans="1:9" ht="45" x14ac:dyDescent="0.15">
      <c r="A5960" s="83"/>
      <c r="B5960" s="96"/>
      <c r="C5960" s="95"/>
      <c r="D5960" s="91"/>
      <c r="E5960" s="87"/>
      <c r="F5960" s="9" t="s">
        <v>5922</v>
      </c>
      <c r="G5960" s="84"/>
      <c r="H5960" s="85"/>
      <c r="I5960" s="18">
        <f t="shared" si="93"/>
        <v>0</v>
      </c>
    </row>
    <row r="5961" spans="1:9" ht="225" x14ac:dyDescent="0.15">
      <c r="A5961" s="83"/>
      <c r="B5961" s="96"/>
      <c r="C5961" s="95"/>
      <c r="D5961" s="91"/>
      <c r="E5961" s="87"/>
      <c r="F5961" s="9" t="s">
        <v>5923</v>
      </c>
      <c r="G5961" s="84"/>
      <c r="H5961" s="85"/>
      <c r="I5961" s="18">
        <f t="shared" si="93"/>
        <v>0</v>
      </c>
    </row>
    <row r="5962" spans="1:9" ht="15.75" customHeight="1" x14ac:dyDescent="0.15">
      <c r="A5962" s="83"/>
      <c r="B5962" s="96"/>
      <c r="C5962" s="95"/>
      <c r="D5962" s="91"/>
      <c r="E5962" s="87"/>
      <c r="F5962" s="9" t="s">
        <v>5924</v>
      </c>
      <c r="G5962" s="84"/>
      <c r="H5962" s="85"/>
      <c r="I5962" s="18">
        <f t="shared" si="93"/>
        <v>0</v>
      </c>
    </row>
    <row r="5963" spans="1:9" ht="18" x14ac:dyDescent="0.15">
      <c r="A5963" s="7">
        <v>4760</v>
      </c>
      <c r="B5963" s="96"/>
      <c r="C5963" s="95"/>
      <c r="D5963" s="16" t="s">
        <v>5925</v>
      </c>
      <c r="E5963" s="8" t="s">
        <v>5926</v>
      </c>
      <c r="F5963" s="12"/>
      <c r="G5963" s="10"/>
      <c r="H5963" s="11">
        <v>404250</v>
      </c>
      <c r="I5963" s="18">
        <f t="shared" si="93"/>
        <v>457287.6</v>
      </c>
    </row>
    <row r="5964" spans="1:9" ht="18" x14ac:dyDescent="0.15">
      <c r="A5964" s="83">
        <v>4761</v>
      </c>
      <c r="B5964" s="96"/>
      <c r="C5964" s="95"/>
      <c r="D5964" s="91" t="s">
        <v>5927</v>
      </c>
      <c r="E5964" s="87" t="s">
        <v>5928</v>
      </c>
      <c r="F5964" s="9" t="s">
        <v>5896</v>
      </c>
      <c r="G5964" s="84"/>
      <c r="H5964" s="85">
        <v>797200</v>
      </c>
      <c r="I5964" s="18">
        <f t="shared" si="93"/>
        <v>901792.64</v>
      </c>
    </row>
    <row r="5965" spans="1:9" ht="27" x14ac:dyDescent="0.15">
      <c r="A5965" s="83"/>
      <c r="B5965" s="96"/>
      <c r="C5965" s="95"/>
      <c r="D5965" s="91"/>
      <c r="E5965" s="87"/>
      <c r="F5965" s="9" t="s">
        <v>5897</v>
      </c>
      <c r="G5965" s="84"/>
      <c r="H5965" s="85"/>
      <c r="I5965" s="18">
        <f t="shared" si="93"/>
        <v>0</v>
      </c>
    </row>
    <row r="5966" spans="1:9" ht="36" x14ac:dyDescent="0.15">
      <c r="A5966" s="83"/>
      <c r="B5966" s="96"/>
      <c r="C5966" s="95"/>
      <c r="D5966" s="91"/>
      <c r="E5966" s="87"/>
      <c r="F5966" s="9" t="s">
        <v>5929</v>
      </c>
      <c r="G5966" s="84"/>
      <c r="H5966" s="85"/>
      <c r="I5966" s="18">
        <f t="shared" si="93"/>
        <v>0</v>
      </c>
    </row>
    <row r="5967" spans="1:9" ht="27" x14ac:dyDescent="0.15">
      <c r="A5967" s="83"/>
      <c r="B5967" s="96"/>
      <c r="C5967" s="95"/>
      <c r="D5967" s="91"/>
      <c r="E5967" s="87"/>
      <c r="F5967" s="9" t="s">
        <v>5930</v>
      </c>
      <c r="G5967" s="84"/>
      <c r="H5967" s="85"/>
      <c r="I5967" s="18">
        <f t="shared" si="93"/>
        <v>0</v>
      </c>
    </row>
    <row r="5968" spans="1:9" ht="18" x14ac:dyDescent="0.15">
      <c r="A5968" s="83"/>
      <c r="B5968" s="96"/>
      <c r="C5968" s="95"/>
      <c r="D5968" s="91"/>
      <c r="E5968" s="87"/>
      <c r="F5968" s="9" t="s">
        <v>5931</v>
      </c>
      <c r="G5968" s="84"/>
      <c r="H5968" s="85"/>
      <c r="I5968" s="18">
        <f t="shared" si="93"/>
        <v>0</v>
      </c>
    </row>
    <row r="5969" spans="1:9" ht="207" x14ac:dyDescent="0.15">
      <c r="A5969" s="83"/>
      <c r="B5969" s="96"/>
      <c r="C5969" s="95"/>
      <c r="D5969" s="91"/>
      <c r="E5969" s="87"/>
      <c r="F5969" s="9" t="s">
        <v>5901</v>
      </c>
      <c r="G5969" s="84"/>
      <c r="H5969" s="85"/>
      <c r="I5969" s="18">
        <f t="shared" si="93"/>
        <v>0</v>
      </c>
    </row>
    <row r="5970" spans="1:9" ht="36" x14ac:dyDescent="0.15">
      <c r="A5970" s="83"/>
      <c r="B5970" s="96"/>
      <c r="C5970" s="95"/>
      <c r="D5970" s="91"/>
      <c r="E5970" s="87"/>
      <c r="F5970" s="9" t="s">
        <v>5902</v>
      </c>
      <c r="G5970" s="84"/>
      <c r="H5970" s="85"/>
      <c r="I5970" s="18">
        <f t="shared" si="93"/>
        <v>0</v>
      </c>
    </row>
    <row r="5971" spans="1:9" ht="15" customHeight="1" x14ac:dyDescent="0.15">
      <c r="A5971" s="83"/>
      <c r="B5971" s="96"/>
      <c r="C5971" s="95"/>
      <c r="D5971" s="91"/>
      <c r="E5971" s="87"/>
      <c r="F5971" s="9" t="s">
        <v>5932</v>
      </c>
      <c r="G5971" s="84"/>
      <c r="H5971" s="85"/>
      <c r="I5971" s="18">
        <f t="shared" si="93"/>
        <v>0</v>
      </c>
    </row>
    <row r="5972" spans="1:9" ht="18" x14ac:dyDescent="0.15">
      <c r="A5972" s="83"/>
      <c r="B5972" s="96"/>
      <c r="C5972" s="95"/>
      <c r="D5972" s="91"/>
      <c r="E5972" s="87"/>
      <c r="F5972" s="9" t="s">
        <v>5933</v>
      </c>
      <c r="G5972" s="84"/>
      <c r="H5972" s="85"/>
      <c r="I5972" s="18">
        <f t="shared" si="93"/>
        <v>0</v>
      </c>
    </row>
    <row r="5973" spans="1:9" ht="27" x14ac:dyDescent="0.15">
      <c r="A5973" s="83"/>
      <c r="B5973" s="96"/>
      <c r="C5973" s="95"/>
      <c r="D5973" s="91"/>
      <c r="E5973" s="87"/>
      <c r="F5973" s="9" t="s">
        <v>5934</v>
      </c>
      <c r="G5973" s="84"/>
      <c r="H5973" s="85"/>
      <c r="I5973" s="18">
        <f t="shared" si="93"/>
        <v>0</v>
      </c>
    </row>
    <row r="5974" spans="1:9" ht="36" x14ac:dyDescent="0.15">
      <c r="A5974" s="83">
        <v>4762</v>
      </c>
      <c r="B5974" s="96"/>
      <c r="C5974" s="95"/>
      <c r="D5974" s="92" t="s">
        <v>5935</v>
      </c>
      <c r="E5974" s="87" t="s">
        <v>5936</v>
      </c>
      <c r="F5974" s="9" t="s">
        <v>5937</v>
      </c>
      <c r="G5974" s="84"/>
      <c r="H5974" s="85">
        <v>892270</v>
      </c>
      <c r="I5974" s="18">
        <f t="shared" si="93"/>
        <v>1009335.824</v>
      </c>
    </row>
    <row r="5975" spans="1:9" ht="36" x14ac:dyDescent="0.15">
      <c r="A5975" s="83"/>
      <c r="B5975" s="96"/>
      <c r="C5975" s="95"/>
      <c r="D5975" s="92"/>
      <c r="E5975" s="87"/>
      <c r="F5975" s="9" t="s">
        <v>5938</v>
      </c>
      <c r="G5975" s="84"/>
      <c r="H5975" s="85"/>
      <c r="I5975" s="18">
        <f t="shared" si="93"/>
        <v>0</v>
      </c>
    </row>
    <row r="5976" spans="1:9" ht="18" x14ac:dyDescent="0.15">
      <c r="A5976" s="83"/>
      <c r="B5976" s="96"/>
      <c r="C5976" s="95"/>
      <c r="D5976" s="92"/>
      <c r="E5976" s="87"/>
      <c r="F5976" s="9" t="s">
        <v>5939</v>
      </c>
      <c r="G5976" s="84"/>
      <c r="H5976" s="85"/>
      <c r="I5976" s="18">
        <f t="shared" si="93"/>
        <v>0</v>
      </c>
    </row>
    <row r="5977" spans="1:9" ht="15" customHeight="1" x14ac:dyDescent="0.15">
      <c r="A5977" s="83"/>
      <c r="B5977" s="96"/>
      <c r="C5977" s="95"/>
      <c r="D5977" s="92"/>
      <c r="E5977" s="87"/>
      <c r="F5977" s="9" t="s">
        <v>5940</v>
      </c>
      <c r="G5977" s="84"/>
      <c r="H5977" s="85"/>
      <c r="I5977" s="18">
        <f t="shared" si="93"/>
        <v>0</v>
      </c>
    </row>
    <row r="5978" spans="1:9" ht="99" x14ac:dyDescent="0.15">
      <c r="A5978" s="83"/>
      <c r="B5978" s="96"/>
      <c r="C5978" s="95"/>
      <c r="D5978" s="92"/>
      <c r="E5978" s="87"/>
      <c r="F5978" s="9" t="s">
        <v>5941</v>
      </c>
      <c r="G5978" s="84"/>
      <c r="H5978" s="85"/>
      <c r="I5978" s="18">
        <f t="shared" si="93"/>
        <v>0</v>
      </c>
    </row>
    <row r="5979" spans="1:9" ht="18" x14ac:dyDescent="0.15">
      <c r="A5979" s="83"/>
      <c r="B5979" s="96"/>
      <c r="C5979" s="95"/>
      <c r="D5979" s="92"/>
      <c r="E5979" s="87"/>
      <c r="F5979" s="9" t="s">
        <v>5942</v>
      </c>
      <c r="G5979" s="84"/>
      <c r="H5979" s="85"/>
      <c r="I5979" s="18">
        <f t="shared" si="93"/>
        <v>0</v>
      </c>
    </row>
    <row r="5980" spans="1:9" ht="27" x14ac:dyDescent="0.15">
      <c r="A5980" s="83">
        <v>4763</v>
      </c>
      <c r="B5980" s="96"/>
      <c r="C5980" s="95"/>
      <c r="D5980" s="92" t="s">
        <v>5943</v>
      </c>
      <c r="E5980" s="87" t="s">
        <v>5944</v>
      </c>
      <c r="F5980" s="9" t="s">
        <v>5945</v>
      </c>
      <c r="G5980" s="84"/>
      <c r="H5980" s="85">
        <v>1924400</v>
      </c>
      <c r="I5980" s="18">
        <f t="shared" si="93"/>
        <v>2176881.2799999998</v>
      </c>
    </row>
    <row r="5981" spans="1:9" ht="27" x14ac:dyDescent="0.15">
      <c r="A5981" s="83"/>
      <c r="B5981" s="96"/>
      <c r="C5981" s="95"/>
      <c r="D5981" s="92"/>
      <c r="E5981" s="87"/>
      <c r="F5981" s="9" t="s">
        <v>5897</v>
      </c>
      <c r="G5981" s="84"/>
      <c r="H5981" s="85"/>
      <c r="I5981" s="18">
        <f t="shared" si="93"/>
        <v>0</v>
      </c>
    </row>
    <row r="5982" spans="1:9" ht="36" x14ac:dyDescent="0.15">
      <c r="A5982" s="83"/>
      <c r="B5982" s="96"/>
      <c r="C5982" s="95"/>
      <c r="D5982" s="92"/>
      <c r="E5982" s="87"/>
      <c r="F5982" s="9" t="s">
        <v>5929</v>
      </c>
      <c r="G5982" s="84"/>
      <c r="H5982" s="85"/>
      <c r="I5982" s="18">
        <f t="shared" si="93"/>
        <v>0</v>
      </c>
    </row>
    <row r="5983" spans="1:9" ht="27" x14ac:dyDescent="0.15">
      <c r="A5983" s="83"/>
      <c r="B5983" s="96"/>
      <c r="C5983" s="95"/>
      <c r="D5983" s="92"/>
      <c r="E5983" s="87"/>
      <c r="F5983" s="9" t="s">
        <v>5946</v>
      </c>
      <c r="G5983" s="84"/>
      <c r="H5983" s="85"/>
      <c r="I5983" s="18">
        <f t="shared" si="93"/>
        <v>0</v>
      </c>
    </row>
    <row r="5984" spans="1:9" ht="18" x14ac:dyDescent="0.15">
      <c r="A5984" s="83"/>
      <c r="B5984" s="96"/>
      <c r="C5984" s="95"/>
      <c r="D5984" s="92"/>
      <c r="E5984" s="87"/>
      <c r="F5984" s="9" t="s">
        <v>5947</v>
      </c>
      <c r="G5984" s="84"/>
      <c r="H5984" s="85"/>
      <c r="I5984" s="18">
        <f t="shared" si="93"/>
        <v>0</v>
      </c>
    </row>
    <row r="5985" spans="1:9" ht="207" x14ac:dyDescent="0.15">
      <c r="A5985" s="83"/>
      <c r="B5985" s="96"/>
      <c r="C5985" s="95"/>
      <c r="D5985" s="92"/>
      <c r="E5985" s="87"/>
      <c r="F5985" s="9" t="s">
        <v>5901</v>
      </c>
      <c r="G5985" s="84"/>
      <c r="H5985" s="85"/>
      <c r="I5985" s="18">
        <f t="shared" si="93"/>
        <v>0</v>
      </c>
    </row>
    <row r="5986" spans="1:9" ht="36" x14ac:dyDescent="0.15">
      <c r="A5986" s="83"/>
      <c r="B5986" s="96"/>
      <c r="C5986" s="95"/>
      <c r="D5986" s="92"/>
      <c r="E5986" s="87"/>
      <c r="F5986" s="9" t="s">
        <v>5902</v>
      </c>
      <c r="G5986" s="84"/>
      <c r="H5986" s="85"/>
      <c r="I5986" s="18">
        <f t="shared" si="93"/>
        <v>0</v>
      </c>
    </row>
    <row r="5987" spans="1:9" ht="15.75" customHeight="1" x14ac:dyDescent="0.15">
      <c r="A5987" s="83"/>
      <c r="B5987" s="96"/>
      <c r="C5987" s="95"/>
      <c r="D5987" s="92"/>
      <c r="E5987" s="87"/>
      <c r="F5987" s="9" t="s">
        <v>5932</v>
      </c>
      <c r="G5987" s="84"/>
      <c r="H5987" s="85"/>
      <c r="I5987" s="18">
        <f t="shared" si="93"/>
        <v>0</v>
      </c>
    </row>
    <row r="5988" spans="1:9" ht="72" x14ac:dyDescent="0.15">
      <c r="A5988" s="83">
        <v>4764</v>
      </c>
      <c r="B5988" s="96"/>
      <c r="C5988" s="95"/>
      <c r="D5988" s="92" t="s">
        <v>5948</v>
      </c>
      <c r="E5988" s="87" t="s">
        <v>5949</v>
      </c>
      <c r="F5988" s="9" t="s">
        <v>5950</v>
      </c>
      <c r="G5988" s="84"/>
      <c r="H5988" s="85">
        <v>797200</v>
      </c>
      <c r="I5988" s="18">
        <f t="shared" si="93"/>
        <v>901792.64</v>
      </c>
    </row>
    <row r="5989" spans="1:9" ht="15.75" customHeight="1" x14ac:dyDescent="0.15">
      <c r="A5989" s="83"/>
      <c r="B5989" s="96"/>
      <c r="C5989" s="95"/>
      <c r="D5989" s="92"/>
      <c r="E5989" s="87"/>
      <c r="F5989" s="9" t="s">
        <v>5951</v>
      </c>
      <c r="G5989" s="84"/>
      <c r="H5989" s="85"/>
      <c r="I5989" s="18">
        <f t="shared" si="93"/>
        <v>0</v>
      </c>
    </row>
    <row r="5990" spans="1:9" ht="18" x14ac:dyDescent="0.15">
      <c r="A5990" s="83">
        <v>4765</v>
      </c>
      <c r="B5990" s="96"/>
      <c r="C5990" s="95"/>
      <c r="D5990" s="92" t="s">
        <v>5952</v>
      </c>
      <c r="E5990" s="8" t="s">
        <v>5953</v>
      </c>
      <c r="F5990" s="90"/>
      <c r="G5990" s="84"/>
      <c r="H5990" s="85">
        <v>384100</v>
      </c>
      <c r="I5990" s="18">
        <f t="shared" si="93"/>
        <v>434493.92</v>
      </c>
    </row>
    <row r="5991" spans="1:9" ht="15.75" customHeight="1" x14ac:dyDescent="0.15">
      <c r="A5991" s="83"/>
      <c r="B5991" s="96"/>
      <c r="C5991" s="95"/>
      <c r="D5991" s="92"/>
      <c r="E5991" s="8" t="s">
        <v>5954</v>
      </c>
      <c r="F5991" s="90"/>
      <c r="G5991" s="84"/>
      <c r="H5991" s="85"/>
      <c r="I5991" s="18">
        <f t="shared" si="93"/>
        <v>0</v>
      </c>
    </row>
    <row r="5992" spans="1:9" ht="45" x14ac:dyDescent="0.15">
      <c r="A5992" s="7">
        <v>4766</v>
      </c>
      <c r="B5992" s="96"/>
      <c r="C5992" s="95"/>
      <c r="D5992" s="16" t="s">
        <v>5955</v>
      </c>
      <c r="E5992" s="8" t="s">
        <v>5956</v>
      </c>
      <c r="F5992" s="9" t="s">
        <v>5957</v>
      </c>
      <c r="G5992" s="10"/>
      <c r="H5992" s="11">
        <v>2138200</v>
      </c>
      <c r="I5992" s="18">
        <f t="shared" si="93"/>
        <v>2418731.84</v>
      </c>
    </row>
    <row r="5993" spans="1:9" ht="27" x14ac:dyDescent="0.15">
      <c r="A5993" s="83">
        <v>4767</v>
      </c>
      <c r="B5993" s="96"/>
      <c r="C5993" s="95"/>
      <c r="D5993" s="91" t="s">
        <v>5958</v>
      </c>
      <c r="E5993" s="87" t="s">
        <v>5959</v>
      </c>
      <c r="F5993" s="9" t="s">
        <v>5960</v>
      </c>
      <c r="G5993" s="84"/>
      <c r="H5993" s="85">
        <v>1049900</v>
      </c>
      <c r="I5993" s="18">
        <f t="shared" si="93"/>
        <v>1187646.8799999999</v>
      </c>
    </row>
    <row r="5994" spans="1:9" ht="18" x14ac:dyDescent="0.15">
      <c r="A5994" s="83"/>
      <c r="B5994" s="96"/>
      <c r="C5994" s="95"/>
      <c r="D5994" s="91"/>
      <c r="E5994" s="87"/>
      <c r="F5994" s="9" t="s">
        <v>5961</v>
      </c>
      <c r="G5994" s="84"/>
      <c r="H5994" s="85"/>
      <c r="I5994" s="18">
        <f t="shared" si="93"/>
        <v>0</v>
      </c>
    </row>
    <row r="5995" spans="1:9" ht="18" x14ac:dyDescent="0.15">
      <c r="A5995" s="83"/>
      <c r="B5995" s="96"/>
      <c r="C5995" s="95"/>
      <c r="D5995" s="91"/>
      <c r="E5995" s="87"/>
      <c r="F5995" s="9" t="s">
        <v>5962</v>
      </c>
      <c r="G5995" s="84"/>
      <c r="H5995" s="85"/>
      <c r="I5995" s="18">
        <f t="shared" si="93"/>
        <v>0</v>
      </c>
    </row>
    <row r="5996" spans="1:9" ht="27" x14ac:dyDescent="0.15">
      <c r="A5996" s="83">
        <v>4768</v>
      </c>
      <c r="B5996" s="96"/>
      <c r="C5996" s="95"/>
      <c r="D5996" s="91" t="s">
        <v>5963</v>
      </c>
      <c r="E5996" s="87" t="s">
        <v>5964</v>
      </c>
      <c r="F5996" s="9" t="s">
        <v>5960</v>
      </c>
      <c r="G5996" s="84"/>
      <c r="H5996" s="85">
        <v>1279400</v>
      </c>
      <c r="I5996" s="18">
        <f t="shared" si="93"/>
        <v>1447257.28</v>
      </c>
    </row>
    <row r="5997" spans="1:9" ht="18" x14ac:dyDescent="0.15">
      <c r="A5997" s="83"/>
      <c r="B5997" s="96"/>
      <c r="C5997" s="95"/>
      <c r="D5997" s="91"/>
      <c r="E5997" s="87"/>
      <c r="F5997" s="9" t="s">
        <v>5961</v>
      </c>
      <c r="G5997" s="84"/>
      <c r="H5997" s="85"/>
      <c r="I5997" s="18">
        <f t="shared" si="93"/>
        <v>0</v>
      </c>
    </row>
    <row r="5998" spans="1:9" ht="18" x14ac:dyDescent="0.15">
      <c r="A5998" s="83"/>
      <c r="B5998" s="96"/>
      <c r="C5998" s="95"/>
      <c r="D5998" s="91"/>
      <c r="E5998" s="87"/>
      <c r="F5998" s="9" t="s">
        <v>5962</v>
      </c>
      <c r="G5998" s="84"/>
      <c r="H5998" s="85"/>
      <c r="I5998" s="18">
        <f t="shared" si="93"/>
        <v>0</v>
      </c>
    </row>
    <row r="5999" spans="1:9" ht="126" x14ac:dyDescent="0.15">
      <c r="A5999" s="83">
        <v>4769</v>
      </c>
      <c r="B5999" s="96"/>
      <c r="C5999" s="95"/>
      <c r="D5999" s="91" t="s">
        <v>5965</v>
      </c>
      <c r="E5999" s="87" t="s">
        <v>5966</v>
      </c>
      <c r="F5999" s="9" t="s">
        <v>5967</v>
      </c>
      <c r="G5999" s="84"/>
      <c r="H5999" s="85">
        <v>738700</v>
      </c>
      <c r="I5999" s="18">
        <f t="shared" si="93"/>
        <v>835617.44</v>
      </c>
    </row>
    <row r="6000" spans="1:9" ht="18" x14ac:dyDescent="0.15">
      <c r="A6000" s="83"/>
      <c r="B6000" s="96"/>
      <c r="C6000" s="95"/>
      <c r="D6000" s="91"/>
      <c r="E6000" s="87"/>
      <c r="F6000" s="9" t="s">
        <v>5968</v>
      </c>
      <c r="G6000" s="84"/>
      <c r="H6000" s="85"/>
      <c r="I6000" s="18">
        <f t="shared" si="93"/>
        <v>0</v>
      </c>
    </row>
    <row r="6001" spans="1:9" ht="126" x14ac:dyDescent="0.15">
      <c r="A6001" s="83">
        <v>4770</v>
      </c>
      <c r="B6001" s="96"/>
      <c r="C6001" s="95"/>
      <c r="D6001" s="91" t="s">
        <v>5969</v>
      </c>
      <c r="E6001" s="87" t="s">
        <v>5970</v>
      </c>
      <c r="F6001" s="9" t="s">
        <v>5967</v>
      </c>
      <c r="G6001" s="84"/>
      <c r="H6001" s="85">
        <v>726200</v>
      </c>
      <c r="I6001" s="18">
        <f t="shared" si="93"/>
        <v>821477.44</v>
      </c>
    </row>
    <row r="6002" spans="1:9" ht="18" x14ac:dyDescent="0.15">
      <c r="A6002" s="83"/>
      <c r="B6002" s="96"/>
      <c r="C6002" s="95"/>
      <c r="D6002" s="91"/>
      <c r="E6002" s="87"/>
      <c r="F6002" s="9" t="s">
        <v>5968</v>
      </c>
      <c r="G6002" s="84"/>
      <c r="H6002" s="85"/>
      <c r="I6002" s="18">
        <f t="shared" si="93"/>
        <v>0</v>
      </c>
    </row>
    <row r="6003" spans="1:9" ht="135" x14ac:dyDescent="0.15">
      <c r="A6003" s="83">
        <v>4771</v>
      </c>
      <c r="B6003" s="96"/>
      <c r="C6003" s="95"/>
      <c r="D6003" s="91" t="s">
        <v>5971</v>
      </c>
      <c r="E6003" s="87" t="s">
        <v>5972</v>
      </c>
      <c r="F6003" s="9" t="s">
        <v>5973</v>
      </c>
      <c r="G6003" s="84"/>
      <c r="H6003" s="85">
        <v>885400</v>
      </c>
      <c r="I6003" s="18">
        <f t="shared" si="93"/>
        <v>1001564.48</v>
      </c>
    </row>
    <row r="6004" spans="1:9" ht="18" x14ac:dyDescent="0.15">
      <c r="A6004" s="83"/>
      <c r="B6004" s="96"/>
      <c r="C6004" s="95"/>
      <c r="D6004" s="91"/>
      <c r="E6004" s="87"/>
      <c r="F6004" s="9" t="s">
        <v>5974</v>
      </c>
      <c r="G6004" s="84"/>
      <c r="H6004" s="85"/>
      <c r="I6004" s="18">
        <f t="shared" si="93"/>
        <v>0</v>
      </c>
    </row>
    <row r="6005" spans="1:9" ht="36" x14ac:dyDescent="0.15">
      <c r="A6005" s="7">
        <v>4772</v>
      </c>
      <c r="B6005" s="96"/>
      <c r="C6005" s="95"/>
      <c r="D6005" s="14" t="s">
        <v>5975</v>
      </c>
      <c r="E6005" s="8" t="s">
        <v>5976</v>
      </c>
      <c r="F6005" s="9" t="s">
        <v>5977</v>
      </c>
      <c r="G6005" s="10"/>
      <c r="H6005" s="11">
        <v>1350000</v>
      </c>
      <c r="I6005" s="18">
        <f t="shared" si="93"/>
        <v>1527120</v>
      </c>
    </row>
    <row r="6006" spans="1:9" ht="27" x14ac:dyDescent="0.15">
      <c r="A6006" s="83">
        <v>4773</v>
      </c>
      <c r="B6006" s="96"/>
      <c r="C6006" s="95"/>
      <c r="D6006" s="92" t="s">
        <v>5978</v>
      </c>
      <c r="E6006" s="87" t="s">
        <v>5979</v>
      </c>
      <c r="F6006" s="9" t="s">
        <v>5980</v>
      </c>
      <c r="G6006" s="84"/>
      <c r="H6006" s="85">
        <v>1763800</v>
      </c>
      <c r="I6006" s="18">
        <f t="shared" si="93"/>
        <v>1995210.56</v>
      </c>
    </row>
    <row r="6007" spans="1:9" ht="18" x14ac:dyDescent="0.15">
      <c r="A6007" s="83"/>
      <c r="B6007" s="96"/>
      <c r="C6007" s="95"/>
      <c r="D6007" s="92"/>
      <c r="E6007" s="87"/>
      <c r="F6007" s="9" t="s">
        <v>5981</v>
      </c>
      <c r="G6007" s="84"/>
      <c r="H6007" s="85"/>
      <c r="I6007" s="18">
        <f t="shared" si="93"/>
        <v>0</v>
      </c>
    </row>
    <row r="6008" spans="1:9" ht="54" x14ac:dyDescent="0.15">
      <c r="A6008" s="83">
        <v>4774</v>
      </c>
      <c r="B6008" s="96"/>
      <c r="C6008" s="95"/>
      <c r="D6008" s="92" t="s">
        <v>5982</v>
      </c>
      <c r="E6008" s="87" t="s">
        <v>5983</v>
      </c>
      <c r="F6008" s="9" t="s">
        <v>5984</v>
      </c>
      <c r="G6008" s="84"/>
      <c r="H6008" s="85">
        <v>882800</v>
      </c>
      <c r="I6008" s="18">
        <f t="shared" si="93"/>
        <v>998623.36</v>
      </c>
    </row>
    <row r="6009" spans="1:9" ht="15.75" customHeight="1" x14ac:dyDescent="0.15">
      <c r="A6009" s="83"/>
      <c r="B6009" s="96"/>
      <c r="C6009" s="95"/>
      <c r="D6009" s="92"/>
      <c r="E6009" s="87"/>
      <c r="F6009" s="9" t="s">
        <v>5985</v>
      </c>
      <c r="G6009" s="84"/>
      <c r="H6009" s="85"/>
      <c r="I6009" s="18">
        <f t="shared" si="93"/>
        <v>0</v>
      </c>
    </row>
    <row r="6010" spans="1:9" ht="36" x14ac:dyDescent="0.15">
      <c r="A6010" s="7">
        <v>4775</v>
      </c>
      <c r="B6010" s="96"/>
      <c r="C6010" s="95"/>
      <c r="D6010" s="14" t="s">
        <v>5986</v>
      </c>
      <c r="E6010" s="8" t="s">
        <v>5987</v>
      </c>
      <c r="F6010" s="9" t="s">
        <v>5988</v>
      </c>
      <c r="G6010" s="10"/>
      <c r="H6010" s="11">
        <v>521100</v>
      </c>
      <c r="I6010" s="18">
        <f t="shared" si="93"/>
        <v>589468.31999999995</v>
      </c>
    </row>
    <row r="6011" spans="1:9" ht="18" x14ac:dyDescent="0.15">
      <c r="A6011" s="7">
        <v>4776</v>
      </c>
      <c r="B6011" s="96"/>
      <c r="C6011" s="95"/>
      <c r="D6011" s="14" t="s">
        <v>5989</v>
      </c>
      <c r="E6011" s="8" t="s">
        <v>5990</v>
      </c>
      <c r="F6011" s="12"/>
      <c r="G6011" s="10"/>
      <c r="H6011" s="11">
        <v>91500</v>
      </c>
      <c r="I6011" s="18">
        <f t="shared" si="93"/>
        <v>103504.8</v>
      </c>
    </row>
    <row r="6012" spans="1:9" ht="18" x14ac:dyDescent="0.15">
      <c r="A6012" s="83">
        <v>4777</v>
      </c>
      <c r="B6012" s="96"/>
      <c r="C6012" s="95"/>
      <c r="D6012" s="92" t="s">
        <v>5991</v>
      </c>
      <c r="E6012" s="87" t="s">
        <v>5992</v>
      </c>
      <c r="F6012" s="9" t="s">
        <v>5993</v>
      </c>
      <c r="G6012" s="84"/>
      <c r="H6012" s="85">
        <v>21100</v>
      </c>
      <c r="I6012" s="18">
        <f t="shared" si="93"/>
        <v>23868.32</v>
      </c>
    </row>
    <row r="6013" spans="1:9" ht="18" x14ac:dyDescent="0.15">
      <c r="A6013" s="83"/>
      <c r="B6013" s="96"/>
      <c r="C6013" s="95"/>
      <c r="D6013" s="92"/>
      <c r="E6013" s="87"/>
      <c r="F6013" s="9" t="s">
        <v>5994</v>
      </c>
      <c r="G6013" s="84"/>
      <c r="H6013" s="85"/>
      <c r="I6013" s="18">
        <f t="shared" si="93"/>
        <v>0</v>
      </c>
    </row>
    <row r="6014" spans="1:9" ht="18" x14ac:dyDescent="0.15">
      <c r="A6014" s="83">
        <v>4778</v>
      </c>
      <c r="B6014" s="96"/>
      <c r="C6014" s="95"/>
      <c r="D6014" s="92" t="s">
        <v>5995</v>
      </c>
      <c r="E6014" s="87" t="s">
        <v>5996</v>
      </c>
      <c r="F6014" s="9" t="s">
        <v>5993</v>
      </c>
      <c r="G6014" s="84"/>
      <c r="H6014" s="85">
        <v>36800</v>
      </c>
      <c r="I6014" s="18">
        <f t="shared" si="93"/>
        <v>41628.159999999996</v>
      </c>
    </row>
    <row r="6015" spans="1:9" ht="18" x14ac:dyDescent="0.15">
      <c r="A6015" s="83"/>
      <c r="B6015" s="96"/>
      <c r="C6015" s="95"/>
      <c r="D6015" s="92"/>
      <c r="E6015" s="87"/>
      <c r="F6015" s="9" t="s">
        <v>5994</v>
      </c>
      <c r="G6015" s="84"/>
      <c r="H6015" s="85"/>
      <c r="I6015" s="18">
        <f t="shared" si="93"/>
        <v>0</v>
      </c>
    </row>
    <row r="6016" spans="1:9" ht="18" x14ac:dyDescent="0.15">
      <c r="A6016" s="83">
        <v>4779</v>
      </c>
      <c r="B6016" s="96"/>
      <c r="C6016" s="95"/>
      <c r="D6016" s="92" t="s">
        <v>5997</v>
      </c>
      <c r="E6016" s="87" t="s">
        <v>5998</v>
      </c>
      <c r="F6016" s="9" t="s">
        <v>5993</v>
      </c>
      <c r="G6016" s="84"/>
      <c r="H6016" s="85">
        <v>73500</v>
      </c>
      <c r="I6016" s="18">
        <f t="shared" si="93"/>
        <v>83143.199999999997</v>
      </c>
    </row>
    <row r="6017" spans="1:9" ht="18" x14ac:dyDescent="0.15">
      <c r="A6017" s="83"/>
      <c r="B6017" s="96"/>
      <c r="C6017" s="95"/>
      <c r="D6017" s="92"/>
      <c r="E6017" s="87"/>
      <c r="F6017" s="9" t="s">
        <v>5994</v>
      </c>
      <c r="G6017" s="84"/>
      <c r="H6017" s="85"/>
      <c r="I6017" s="18">
        <f t="shared" si="93"/>
        <v>0</v>
      </c>
    </row>
    <row r="6018" spans="1:9" ht="18" x14ac:dyDescent="0.15">
      <c r="A6018" s="7">
        <v>4780</v>
      </c>
      <c r="B6018" s="96"/>
      <c r="C6018" s="95"/>
      <c r="D6018" s="14" t="s">
        <v>5999</v>
      </c>
      <c r="E6018" s="8" t="s">
        <v>6000</v>
      </c>
      <c r="F6018" s="12"/>
      <c r="G6018" s="10"/>
      <c r="H6018" s="11">
        <v>106500</v>
      </c>
      <c r="I6018" s="18">
        <f t="shared" si="93"/>
        <v>120472.8</v>
      </c>
    </row>
    <row r="6019" spans="1:9" ht="15.75" customHeight="1" x14ac:dyDescent="0.15">
      <c r="A6019" s="7">
        <v>4781</v>
      </c>
      <c r="B6019" s="96"/>
      <c r="C6019" s="95"/>
      <c r="D6019" s="14" t="s">
        <v>6001</v>
      </c>
      <c r="E6019" s="8" t="s">
        <v>6002</v>
      </c>
      <c r="F6019" s="12"/>
      <c r="G6019" s="10"/>
      <c r="H6019" s="11">
        <v>60800</v>
      </c>
      <c r="I6019" s="18">
        <f t="shared" si="93"/>
        <v>68776.959999999992</v>
      </c>
    </row>
    <row r="6020" spans="1:9" ht="18" x14ac:dyDescent="0.15">
      <c r="A6020" s="7">
        <v>4782</v>
      </c>
      <c r="B6020" s="96"/>
      <c r="C6020" s="95"/>
      <c r="D6020" s="14" t="s">
        <v>6003</v>
      </c>
      <c r="E6020" s="8" t="s">
        <v>6004</v>
      </c>
      <c r="F6020" s="9" t="s">
        <v>6005</v>
      </c>
      <c r="G6020" s="10"/>
      <c r="H6020" s="11">
        <v>47800</v>
      </c>
      <c r="I6020" s="18">
        <f t="shared" si="93"/>
        <v>54071.360000000001</v>
      </c>
    </row>
    <row r="6021" spans="1:9" ht="18" x14ac:dyDescent="0.15">
      <c r="A6021" s="7">
        <v>4783</v>
      </c>
      <c r="B6021" s="96"/>
      <c r="C6021" s="95"/>
      <c r="D6021" s="14" t="s">
        <v>6006</v>
      </c>
      <c r="E6021" s="8" t="s">
        <v>6007</v>
      </c>
      <c r="F6021" s="9" t="s">
        <v>6005</v>
      </c>
      <c r="G6021" s="10"/>
      <c r="H6021" s="11">
        <v>109100</v>
      </c>
      <c r="I6021" s="18">
        <f t="shared" ref="I6021:I6084" si="94">+(H6021*13.12%)+H6021</f>
        <v>123413.92</v>
      </c>
    </row>
    <row r="6022" spans="1:9" ht="18" x14ac:dyDescent="0.15">
      <c r="A6022" s="7">
        <v>4784</v>
      </c>
      <c r="B6022" s="96"/>
      <c r="C6022" s="95"/>
      <c r="D6022" s="14" t="s">
        <v>6008</v>
      </c>
      <c r="E6022" s="8" t="s">
        <v>6009</v>
      </c>
      <c r="F6022" s="9" t="s">
        <v>6005</v>
      </c>
      <c r="G6022" s="10"/>
      <c r="H6022" s="11">
        <v>186900</v>
      </c>
      <c r="I6022" s="18">
        <f t="shared" si="94"/>
        <v>211421.28</v>
      </c>
    </row>
    <row r="6023" spans="1:9" ht="45" x14ac:dyDescent="0.15">
      <c r="A6023" s="7">
        <v>4785</v>
      </c>
      <c r="B6023" s="96"/>
      <c r="C6023" s="95"/>
      <c r="D6023" s="14" t="s">
        <v>6010</v>
      </c>
      <c r="E6023" s="8" t="s">
        <v>6011</v>
      </c>
      <c r="F6023" s="9" t="s">
        <v>6012</v>
      </c>
      <c r="G6023" s="10"/>
      <c r="H6023" s="11">
        <v>56700</v>
      </c>
      <c r="I6023" s="18">
        <f t="shared" si="94"/>
        <v>64139.040000000001</v>
      </c>
    </row>
    <row r="6024" spans="1:9" ht="18" x14ac:dyDescent="0.15">
      <c r="A6024" s="83">
        <v>4786</v>
      </c>
      <c r="B6024" s="96"/>
      <c r="C6024" s="95"/>
      <c r="D6024" s="91" t="s">
        <v>6013</v>
      </c>
      <c r="E6024" s="87" t="s">
        <v>6014</v>
      </c>
      <c r="F6024" s="9" t="s">
        <v>6015</v>
      </c>
      <c r="G6024" s="84"/>
      <c r="H6024" s="85">
        <v>16959500</v>
      </c>
      <c r="I6024" s="18">
        <f t="shared" si="94"/>
        <v>19184586.399999999</v>
      </c>
    </row>
    <row r="6025" spans="1:9" ht="27" x14ac:dyDescent="0.15">
      <c r="A6025" s="83"/>
      <c r="B6025" s="96"/>
      <c r="C6025" s="95"/>
      <c r="D6025" s="91"/>
      <c r="E6025" s="87"/>
      <c r="F6025" s="9" t="s">
        <v>6016</v>
      </c>
      <c r="G6025" s="84"/>
      <c r="H6025" s="85"/>
      <c r="I6025" s="18">
        <f t="shared" si="94"/>
        <v>0</v>
      </c>
    </row>
    <row r="6026" spans="1:9" ht="27" x14ac:dyDescent="0.15">
      <c r="A6026" s="83"/>
      <c r="B6026" s="96"/>
      <c r="C6026" s="95"/>
      <c r="D6026" s="91"/>
      <c r="E6026" s="87"/>
      <c r="F6026" s="9" t="s">
        <v>6017</v>
      </c>
      <c r="G6026" s="84"/>
      <c r="H6026" s="85"/>
      <c r="I6026" s="18">
        <f t="shared" si="94"/>
        <v>0</v>
      </c>
    </row>
    <row r="6027" spans="1:9" ht="18" x14ac:dyDescent="0.15">
      <c r="A6027" s="83"/>
      <c r="B6027" s="96"/>
      <c r="C6027" s="95"/>
      <c r="D6027" s="91"/>
      <c r="E6027" s="87"/>
      <c r="F6027" s="9" t="s">
        <v>6018</v>
      </c>
      <c r="G6027" s="84"/>
      <c r="H6027" s="85"/>
      <c r="I6027" s="18">
        <f t="shared" si="94"/>
        <v>0</v>
      </c>
    </row>
    <row r="6028" spans="1:9" ht="45" x14ac:dyDescent="0.15">
      <c r="A6028" s="83"/>
      <c r="B6028" s="96"/>
      <c r="C6028" s="95"/>
      <c r="D6028" s="91"/>
      <c r="E6028" s="87"/>
      <c r="F6028" s="9" t="s">
        <v>6019</v>
      </c>
      <c r="G6028" s="84"/>
      <c r="H6028" s="85"/>
      <c r="I6028" s="18">
        <f t="shared" si="94"/>
        <v>0</v>
      </c>
    </row>
    <row r="6029" spans="1:9" ht="36" x14ac:dyDescent="0.15">
      <c r="A6029" s="83"/>
      <c r="B6029" s="96"/>
      <c r="C6029" s="95"/>
      <c r="D6029" s="91"/>
      <c r="E6029" s="87"/>
      <c r="F6029" s="9" t="s">
        <v>6020</v>
      </c>
      <c r="G6029" s="84"/>
      <c r="H6029" s="85"/>
      <c r="I6029" s="18">
        <f t="shared" si="94"/>
        <v>0</v>
      </c>
    </row>
    <row r="6030" spans="1:9" ht="15.75" customHeight="1" x14ac:dyDescent="0.15">
      <c r="A6030" s="83"/>
      <c r="B6030" s="96"/>
      <c r="C6030" s="95"/>
      <c r="D6030" s="91"/>
      <c r="E6030" s="87"/>
      <c r="F6030" s="9" t="s">
        <v>6021</v>
      </c>
      <c r="G6030" s="84"/>
      <c r="H6030" s="85"/>
      <c r="I6030" s="18">
        <f t="shared" si="94"/>
        <v>0</v>
      </c>
    </row>
    <row r="6031" spans="1:9" ht="18" x14ac:dyDescent="0.15">
      <c r="A6031" s="83">
        <v>4787</v>
      </c>
      <c r="B6031" s="96"/>
      <c r="C6031" s="95"/>
      <c r="D6031" s="91" t="s">
        <v>6022</v>
      </c>
      <c r="E6031" s="87" t="s">
        <v>6023</v>
      </c>
      <c r="F6031" s="9" t="s">
        <v>6024</v>
      </c>
      <c r="G6031" s="84"/>
      <c r="H6031" s="85">
        <v>18671100</v>
      </c>
      <c r="I6031" s="18">
        <f t="shared" si="94"/>
        <v>21120748.32</v>
      </c>
    </row>
    <row r="6032" spans="1:9" ht="27" x14ac:dyDescent="0.15">
      <c r="A6032" s="83"/>
      <c r="B6032" s="96"/>
      <c r="C6032" s="95"/>
      <c r="D6032" s="91"/>
      <c r="E6032" s="87"/>
      <c r="F6032" s="9" t="s">
        <v>6016</v>
      </c>
      <c r="G6032" s="84"/>
      <c r="H6032" s="85"/>
      <c r="I6032" s="18">
        <f t="shared" si="94"/>
        <v>0</v>
      </c>
    </row>
    <row r="6033" spans="1:9" ht="18" x14ac:dyDescent="0.15">
      <c r="A6033" s="83"/>
      <c r="B6033" s="96"/>
      <c r="C6033" s="95"/>
      <c r="D6033" s="91"/>
      <c r="E6033" s="87"/>
      <c r="F6033" s="9" t="s">
        <v>6025</v>
      </c>
      <c r="G6033" s="84"/>
      <c r="H6033" s="85"/>
      <c r="I6033" s="18">
        <f t="shared" si="94"/>
        <v>0</v>
      </c>
    </row>
    <row r="6034" spans="1:9" ht="18" x14ac:dyDescent="0.15">
      <c r="A6034" s="83"/>
      <c r="B6034" s="96"/>
      <c r="C6034" s="95"/>
      <c r="D6034" s="91"/>
      <c r="E6034" s="87"/>
      <c r="F6034" s="9" t="s">
        <v>6018</v>
      </c>
      <c r="G6034" s="84"/>
      <c r="H6034" s="85"/>
      <c r="I6034" s="18">
        <f t="shared" si="94"/>
        <v>0</v>
      </c>
    </row>
    <row r="6035" spans="1:9" ht="45" x14ac:dyDescent="0.15">
      <c r="A6035" s="83"/>
      <c r="B6035" s="96"/>
      <c r="C6035" s="95"/>
      <c r="D6035" s="91"/>
      <c r="E6035" s="87"/>
      <c r="F6035" s="9" t="s">
        <v>6026</v>
      </c>
      <c r="G6035" s="84"/>
      <c r="H6035" s="85"/>
      <c r="I6035" s="18">
        <f t="shared" si="94"/>
        <v>0</v>
      </c>
    </row>
    <row r="6036" spans="1:9" ht="36" x14ac:dyDescent="0.15">
      <c r="A6036" s="83"/>
      <c r="B6036" s="96"/>
      <c r="C6036" s="95"/>
      <c r="D6036" s="91"/>
      <c r="E6036" s="87"/>
      <c r="F6036" s="9" t="s">
        <v>6020</v>
      </c>
      <c r="G6036" s="84"/>
      <c r="H6036" s="85"/>
      <c r="I6036" s="18">
        <f t="shared" si="94"/>
        <v>0</v>
      </c>
    </row>
    <row r="6037" spans="1:9" ht="15.75" customHeight="1" x14ac:dyDescent="0.15">
      <c r="A6037" s="83"/>
      <c r="B6037" s="96"/>
      <c r="C6037" s="95"/>
      <c r="D6037" s="91"/>
      <c r="E6037" s="87"/>
      <c r="F6037" s="9" t="s">
        <v>6021</v>
      </c>
      <c r="G6037" s="84"/>
      <c r="H6037" s="85"/>
      <c r="I6037" s="18">
        <f t="shared" si="94"/>
        <v>0</v>
      </c>
    </row>
    <row r="6038" spans="1:9" ht="153" x14ac:dyDescent="0.15">
      <c r="A6038" s="83">
        <v>4788</v>
      </c>
      <c r="B6038" s="96"/>
      <c r="C6038" s="95"/>
      <c r="D6038" s="91" t="s">
        <v>6027</v>
      </c>
      <c r="E6038" s="87" t="s">
        <v>6028</v>
      </c>
      <c r="F6038" s="9" t="s">
        <v>6029</v>
      </c>
      <c r="G6038" s="84"/>
      <c r="H6038" s="85">
        <v>21782850</v>
      </c>
      <c r="I6038" s="18">
        <f t="shared" si="94"/>
        <v>24640759.919999998</v>
      </c>
    </row>
    <row r="6039" spans="1:9" ht="15.75" customHeight="1" x14ac:dyDescent="0.15">
      <c r="A6039" s="83"/>
      <c r="B6039" s="96"/>
      <c r="C6039" s="95"/>
      <c r="D6039" s="91"/>
      <c r="E6039" s="87"/>
      <c r="F6039" s="9" t="s">
        <v>6030</v>
      </c>
      <c r="G6039" s="84"/>
      <c r="H6039" s="85"/>
      <c r="I6039" s="18">
        <f t="shared" si="94"/>
        <v>0</v>
      </c>
    </row>
    <row r="6040" spans="1:9" ht="153" x14ac:dyDescent="0.15">
      <c r="A6040" s="7">
        <v>4789</v>
      </c>
      <c r="B6040" s="96"/>
      <c r="C6040" s="95"/>
      <c r="D6040" s="16" t="s">
        <v>6031</v>
      </c>
      <c r="E6040" s="8" t="s">
        <v>6032</v>
      </c>
      <c r="F6040" s="9" t="s">
        <v>6033</v>
      </c>
      <c r="G6040" s="10"/>
      <c r="H6040" s="11">
        <v>11280400</v>
      </c>
      <c r="I6040" s="18">
        <f t="shared" si="94"/>
        <v>12760388.48</v>
      </c>
    </row>
    <row r="6041" spans="1:9" ht="153" x14ac:dyDescent="0.15">
      <c r="A6041" s="83">
        <v>4790</v>
      </c>
      <c r="B6041" s="96"/>
      <c r="C6041" s="95"/>
      <c r="D6041" s="91" t="s">
        <v>6034</v>
      </c>
      <c r="E6041" s="87" t="s">
        <v>6035</v>
      </c>
      <c r="F6041" s="9" t="s">
        <v>6036</v>
      </c>
      <c r="G6041" s="84"/>
      <c r="H6041" s="85">
        <v>10580300</v>
      </c>
      <c r="I6041" s="18">
        <f t="shared" si="94"/>
        <v>11968435.359999999</v>
      </c>
    </row>
    <row r="6042" spans="1:9" ht="15.75" customHeight="1" x14ac:dyDescent="0.15">
      <c r="A6042" s="83"/>
      <c r="B6042" s="96"/>
      <c r="C6042" s="95"/>
      <c r="D6042" s="91"/>
      <c r="E6042" s="87"/>
      <c r="F6042" s="9" t="s">
        <v>6030</v>
      </c>
      <c r="G6042" s="84"/>
      <c r="H6042" s="85"/>
      <c r="I6042" s="18">
        <f t="shared" si="94"/>
        <v>0</v>
      </c>
    </row>
    <row r="6043" spans="1:9" ht="153" x14ac:dyDescent="0.15">
      <c r="A6043" s="7">
        <v>4791</v>
      </c>
      <c r="B6043" s="96"/>
      <c r="C6043" s="95"/>
      <c r="D6043" s="16" t="s">
        <v>6037</v>
      </c>
      <c r="E6043" s="8" t="s">
        <v>6038</v>
      </c>
      <c r="F6043" s="9" t="s">
        <v>6039</v>
      </c>
      <c r="G6043" s="10"/>
      <c r="H6043" s="11">
        <v>6068200</v>
      </c>
      <c r="I6043" s="18">
        <f t="shared" si="94"/>
        <v>6864347.8399999999</v>
      </c>
    </row>
    <row r="6044" spans="1:9" ht="153" x14ac:dyDescent="0.15">
      <c r="A6044" s="83">
        <v>4792</v>
      </c>
      <c r="B6044" s="96"/>
      <c r="C6044" s="95"/>
      <c r="D6044" s="91" t="s">
        <v>6040</v>
      </c>
      <c r="E6044" s="87" t="s">
        <v>6041</v>
      </c>
      <c r="F6044" s="9" t="s">
        <v>6042</v>
      </c>
      <c r="G6044" s="84"/>
      <c r="H6044" s="85">
        <v>37030800</v>
      </c>
      <c r="I6044" s="18">
        <f t="shared" si="94"/>
        <v>41889240.960000001</v>
      </c>
    </row>
    <row r="6045" spans="1:9" ht="15.75" customHeight="1" x14ac:dyDescent="0.15">
      <c r="A6045" s="83"/>
      <c r="B6045" s="96"/>
      <c r="C6045" s="95"/>
      <c r="D6045" s="91"/>
      <c r="E6045" s="87"/>
      <c r="F6045" s="9" t="s">
        <v>6030</v>
      </c>
      <c r="G6045" s="84"/>
      <c r="H6045" s="85"/>
      <c r="I6045" s="18">
        <f t="shared" si="94"/>
        <v>0</v>
      </c>
    </row>
    <row r="6046" spans="1:9" ht="36" x14ac:dyDescent="0.15">
      <c r="A6046" s="7">
        <v>4793</v>
      </c>
      <c r="B6046" s="96"/>
      <c r="C6046" s="95"/>
      <c r="D6046" s="16" t="s">
        <v>6043</v>
      </c>
      <c r="E6046" s="8" t="s">
        <v>6044</v>
      </c>
      <c r="F6046" s="9" t="s">
        <v>3525</v>
      </c>
      <c r="G6046" s="10"/>
      <c r="H6046" s="11">
        <v>903100</v>
      </c>
      <c r="I6046" s="18">
        <f t="shared" si="94"/>
        <v>1021586.72</v>
      </c>
    </row>
    <row r="6047" spans="1:9" ht="36" x14ac:dyDescent="0.15">
      <c r="A6047" s="7">
        <v>4794</v>
      </c>
      <c r="B6047" s="96"/>
      <c r="C6047" s="95"/>
      <c r="D6047" s="16" t="s">
        <v>6045</v>
      </c>
      <c r="E6047" s="8" t="s">
        <v>6046</v>
      </c>
      <c r="F6047" s="9" t="s">
        <v>3527</v>
      </c>
      <c r="G6047" s="10"/>
      <c r="H6047" s="11">
        <v>9100</v>
      </c>
      <c r="I6047" s="18">
        <f t="shared" si="94"/>
        <v>10293.92</v>
      </c>
    </row>
    <row r="6048" spans="1:9" ht="18" x14ac:dyDescent="0.15">
      <c r="A6048" s="7">
        <v>4795</v>
      </c>
      <c r="B6048" s="96"/>
      <c r="C6048" s="95"/>
      <c r="D6048" s="16" t="s">
        <v>6047</v>
      </c>
      <c r="E6048" s="8" t="s">
        <v>6048</v>
      </c>
      <c r="F6048" s="12"/>
      <c r="G6048" s="10"/>
      <c r="H6048" s="11">
        <v>74900</v>
      </c>
      <c r="I6048" s="18">
        <f t="shared" si="94"/>
        <v>84726.88</v>
      </c>
    </row>
    <row r="6049" spans="1:9" ht="18" x14ac:dyDescent="0.15">
      <c r="A6049" s="7">
        <v>4796</v>
      </c>
      <c r="B6049" s="96"/>
      <c r="C6049" s="95"/>
      <c r="D6049" s="16" t="s">
        <v>6049</v>
      </c>
      <c r="E6049" s="8" t="s">
        <v>6050</v>
      </c>
      <c r="F6049" s="12"/>
      <c r="G6049" s="10"/>
      <c r="H6049" s="11">
        <v>216100</v>
      </c>
      <c r="I6049" s="18">
        <f t="shared" si="94"/>
        <v>244452.32</v>
      </c>
    </row>
    <row r="6050" spans="1:9" ht="15.75" customHeight="1" x14ac:dyDescent="0.15">
      <c r="A6050" s="7">
        <v>4797</v>
      </c>
      <c r="B6050" s="96"/>
      <c r="C6050" s="95"/>
      <c r="D6050" s="16" t="s">
        <v>6051</v>
      </c>
      <c r="E6050" s="8" t="s">
        <v>6052</v>
      </c>
      <c r="F6050" s="12"/>
      <c r="G6050" s="10"/>
      <c r="H6050" s="11">
        <v>387600</v>
      </c>
      <c r="I6050" s="18">
        <f t="shared" si="94"/>
        <v>438453.12</v>
      </c>
    </row>
    <row r="6051" spans="1:9" ht="18" x14ac:dyDescent="0.15">
      <c r="A6051" s="7">
        <v>4798</v>
      </c>
      <c r="B6051" s="96"/>
      <c r="C6051" s="95"/>
      <c r="D6051" s="16" t="s">
        <v>6053</v>
      </c>
      <c r="E6051" s="8" t="s">
        <v>6054</v>
      </c>
      <c r="F6051" s="9" t="s">
        <v>6055</v>
      </c>
      <c r="G6051" s="10"/>
      <c r="H6051" s="11">
        <v>508460</v>
      </c>
      <c r="I6051" s="18">
        <f t="shared" si="94"/>
        <v>575169.95200000005</v>
      </c>
    </row>
    <row r="6052" spans="1:9" ht="18" x14ac:dyDescent="0.15">
      <c r="A6052" s="7">
        <v>4799</v>
      </c>
      <c r="B6052" s="96"/>
      <c r="C6052" s="95"/>
      <c r="D6052" s="16" t="s">
        <v>6056</v>
      </c>
      <c r="E6052" s="8" t="s">
        <v>6057</v>
      </c>
      <c r="F6052" s="12"/>
      <c r="G6052" s="10"/>
      <c r="H6052" s="11">
        <v>159600</v>
      </c>
      <c r="I6052" s="18">
        <f t="shared" si="94"/>
        <v>180539.51999999999</v>
      </c>
    </row>
    <row r="6053" spans="1:9" ht="18" x14ac:dyDescent="0.15">
      <c r="A6053" s="83">
        <v>4800</v>
      </c>
      <c r="B6053" s="96"/>
      <c r="C6053" s="95"/>
      <c r="D6053" s="91" t="s">
        <v>6058</v>
      </c>
      <c r="E6053" s="87" t="s">
        <v>6059</v>
      </c>
      <c r="F6053" s="9" t="s">
        <v>6060</v>
      </c>
      <c r="G6053" s="84"/>
      <c r="H6053" s="85">
        <v>192600</v>
      </c>
      <c r="I6053" s="18">
        <f t="shared" si="94"/>
        <v>217869.12</v>
      </c>
    </row>
    <row r="6054" spans="1:9" ht="15.75" customHeight="1" x14ac:dyDescent="0.15">
      <c r="A6054" s="83"/>
      <c r="B6054" s="96"/>
      <c r="C6054" s="95"/>
      <c r="D6054" s="91"/>
      <c r="E6054" s="87"/>
      <c r="F6054" s="9" t="s">
        <v>6061</v>
      </c>
      <c r="G6054" s="84"/>
      <c r="H6054" s="85"/>
      <c r="I6054" s="18">
        <f t="shared" si="94"/>
        <v>0</v>
      </c>
    </row>
    <row r="6055" spans="1:9" ht="18" x14ac:dyDescent="0.15">
      <c r="A6055" s="7">
        <v>4801</v>
      </c>
      <c r="B6055" s="96"/>
      <c r="C6055" s="95"/>
      <c r="D6055" s="16" t="s">
        <v>6062</v>
      </c>
      <c r="E6055" s="8" t="s">
        <v>6063</v>
      </c>
      <c r="F6055" s="9" t="s">
        <v>6064</v>
      </c>
      <c r="G6055" s="10"/>
      <c r="H6055" s="11">
        <v>117800</v>
      </c>
      <c r="I6055" s="18">
        <f t="shared" si="94"/>
        <v>133255.35999999999</v>
      </c>
    </row>
    <row r="6056" spans="1:9" ht="18" x14ac:dyDescent="0.15">
      <c r="A6056" s="7">
        <v>4802</v>
      </c>
      <c r="B6056" s="96"/>
      <c r="C6056" s="95"/>
      <c r="D6056" s="16" t="s">
        <v>6065</v>
      </c>
      <c r="E6056" s="8" t="s">
        <v>6066</v>
      </c>
      <c r="F6056" s="12"/>
      <c r="G6056" s="10"/>
      <c r="H6056" s="11">
        <v>191100</v>
      </c>
      <c r="I6056" s="18">
        <f t="shared" si="94"/>
        <v>216172.32</v>
      </c>
    </row>
    <row r="6057" spans="1:9" ht="27" x14ac:dyDescent="0.15">
      <c r="A6057" s="83">
        <v>4803</v>
      </c>
      <c r="B6057" s="96"/>
      <c r="C6057" s="95"/>
      <c r="D6057" s="91" t="s">
        <v>6067</v>
      </c>
      <c r="E6057" s="8" t="s">
        <v>3656</v>
      </c>
      <c r="F6057" s="90"/>
      <c r="G6057" s="84"/>
      <c r="H6057" s="85">
        <v>175900</v>
      </c>
      <c r="I6057" s="18">
        <f t="shared" si="94"/>
        <v>198978.08</v>
      </c>
    </row>
    <row r="6058" spans="1:9" ht="15.75" customHeight="1" x14ac:dyDescent="0.15">
      <c r="A6058" s="83"/>
      <c r="B6058" s="96"/>
      <c r="C6058" s="95"/>
      <c r="D6058" s="91"/>
      <c r="E6058" s="8" t="s">
        <v>3727</v>
      </c>
      <c r="F6058" s="90"/>
      <c r="G6058" s="84"/>
      <c r="H6058" s="85"/>
      <c r="I6058" s="18">
        <f t="shared" si="94"/>
        <v>0</v>
      </c>
    </row>
    <row r="6059" spans="1:9" ht="27" x14ac:dyDescent="0.15">
      <c r="A6059" s="83">
        <v>4804</v>
      </c>
      <c r="B6059" s="96"/>
      <c r="C6059" s="95"/>
      <c r="D6059" s="91" t="s">
        <v>6068</v>
      </c>
      <c r="E6059" s="87" t="s">
        <v>6069</v>
      </c>
      <c r="F6059" s="9" t="s">
        <v>6070</v>
      </c>
      <c r="G6059" s="84"/>
      <c r="H6059" s="85">
        <v>3100900</v>
      </c>
      <c r="I6059" s="18">
        <f t="shared" si="94"/>
        <v>3507738.08</v>
      </c>
    </row>
    <row r="6060" spans="1:9" ht="18" x14ac:dyDescent="0.15">
      <c r="A6060" s="83"/>
      <c r="B6060" s="96"/>
      <c r="C6060" s="95"/>
      <c r="D6060" s="91"/>
      <c r="E6060" s="87"/>
      <c r="F6060" s="9" t="s">
        <v>6071</v>
      </c>
      <c r="G6060" s="84"/>
      <c r="H6060" s="85"/>
      <c r="I6060" s="18">
        <f t="shared" si="94"/>
        <v>0</v>
      </c>
    </row>
    <row r="6061" spans="1:9" ht="18" x14ac:dyDescent="0.15">
      <c r="A6061" s="7">
        <v>4805</v>
      </c>
      <c r="B6061" s="96"/>
      <c r="C6061" s="95"/>
      <c r="D6061" s="16" t="s">
        <v>6072</v>
      </c>
      <c r="E6061" s="8" t="s">
        <v>6073</v>
      </c>
      <c r="F6061" s="12"/>
      <c r="G6061" s="10"/>
      <c r="H6061" s="11">
        <v>417900</v>
      </c>
      <c r="I6061" s="18">
        <f t="shared" si="94"/>
        <v>472728.48</v>
      </c>
    </row>
    <row r="6062" spans="1:9" ht="18" x14ac:dyDescent="0.15">
      <c r="A6062" s="7">
        <v>4806</v>
      </c>
      <c r="B6062" s="96"/>
      <c r="C6062" s="95"/>
      <c r="D6062" s="16" t="s">
        <v>6074</v>
      </c>
      <c r="E6062" s="8" t="s">
        <v>6075</v>
      </c>
      <c r="F6062" s="12"/>
      <c r="G6062" s="10"/>
      <c r="H6062" s="11">
        <v>209600</v>
      </c>
      <c r="I6062" s="18">
        <f t="shared" si="94"/>
        <v>237099.51999999999</v>
      </c>
    </row>
    <row r="6063" spans="1:9" ht="27" x14ac:dyDescent="0.15">
      <c r="A6063" s="7">
        <v>4807</v>
      </c>
      <c r="B6063" s="96"/>
      <c r="C6063" s="95"/>
      <c r="D6063" s="16" t="s">
        <v>6076</v>
      </c>
      <c r="E6063" s="8" t="s">
        <v>6077</v>
      </c>
      <c r="F6063" s="9" t="s">
        <v>6078</v>
      </c>
      <c r="G6063" s="10"/>
      <c r="H6063" s="11">
        <v>412000</v>
      </c>
      <c r="I6063" s="18">
        <f t="shared" si="94"/>
        <v>466054.40000000002</v>
      </c>
    </row>
    <row r="6064" spans="1:9" ht="36" x14ac:dyDescent="0.15">
      <c r="A6064" s="7">
        <v>4808</v>
      </c>
      <c r="B6064" s="96"/>
      <c r="C6064" s="95"/>
      <c r="D6064" s="16" t="s">
        <v>6079</v>
      </c>
      <c r="E6064" s="8" t="s">
        <v>6080</v>
      </c>
      <c r="F6064" s="9" t="s">
        <v>6081</v>
      </c>
      <c r="G6064" s="10"/>
      <c r="H6064" s="11">
        <v>412100</v>
      </c>
      <c r="I6064" s="18">
        <f t="shared" si="94"/>
        <v>466167.52</v>
      </c>
    </row>
    <row r="6065" spans="1:9" ht="15.75" customHeight="1" x14ac:dyDescent="0.15">
      <c r="A6065" s="7">
        <v>4809</v>
      </c>
      <c r="B6065" s="96"/>
      <c r="C6065" s="95"/>
      <c r="D6065" s="16" t="s">
        <v>6082</v>
      </c>
      <c r="E6065" s="8" t="s">
        <v>6083</v>
      </c>
      <c r="F6065" s="9" t="s">
        <v>3748</v>
      </c>
      <c r="G6065" s="10"/>
      <c r="H6065" s="11">
        <v>1964000</v>
      </c>
      <c r="I6065" s="18">
        <f t="shared" si="94"/>
        <v>2221676.7999999998</v>
      </c>
    </row>
    <row r="6066" spans="1:9" ht="15.75" customHeight="1" x14ac:dyDescent="0.15">
      <c r="A6066" s="7">
        <v>4810</v>
      </c>
      <c r="B6066" s="96"/>
      <c r="C6066" s="95"/>
      <c r="D6066" s="16" t="s">
        <v>6084</v>
      </c>
      <c r="E6066" s="8" t="s">
        <v>6085</v>
      </c>
      <c r="F6066" s="9" t="s">
        <v>3748</v>
      </c>
      <c r="G6066" s="10"/>
      <c r="H6066" s="11">
        <v>2062700</v>
      </c>
      <c r="I6066" s="18">
        <f t="shared" si="94"/>
        <v>2333326.2400000002</v>
      </c>
    </row>
    <row r="6067" spans="1:9" ht="15.75" customHeight="1" x14ac:dyDescent="0.15">
      <c r="A6067" s="7">
        <v>4811</v>
      </c>
      <c r="B6067" s="96"/>
      <c r="C6067" s="95"/>
      <c r="D6067" s="16" t="s">
        <v>6086</v>
      </c>
      <c r="E6067" s="8" t="s">
        <v>6087</v>
      </c>
      <c r="F6067" s="9" t="s">
        <v>3748</v>
      </c>
      <c r="G6067" s="10"/>
      <c r="H6067" s="11">
        <v>1966000</v>
      </c>
      <c r="I6067" s="18">
        <f t="shared" si="94"/>
        <v>2223939.2000000002</v>
      </c>
    </row>
    <row r="6068" spans="1:9" ht="15.75" customHeight="1" x14ac:dyDescent="0.15">
      <c r="A6068" s="7">
        <v>4812</v>
      </c>
      <c r="B6068" s="96"/>
      <c r="C6068" s="95"/>
      <c r="D6068" s="16" t="s">
        <v>6088</v>
      </c>
      <c r="E6068" s="8" t="s">
        <v>6089</v>
      </c>
      <c r="F6068" s="9" t="s">
        <v>3748</v>
      </c>
      <c r="G6068" s="10"/>
      <c r="H6068" s="11">
        <v>1964000</v>
      </c>
      <c r="I6068" s="18">
        <f t="shared" si="94"/>
        <v>2221676.7999999998</v>
      </c>
    </row>
    <row r="6069" spans="1:9" ht="18" x14ac:dyDescent="0.15">
      <c r="A6069" s="7">
        <v>4813</v>
      </c>
      <c r="B6069" s="96"/>
      <c r="C6069" s="95"/>
      <c r="D6069" s="16" t="s">
        <v>6090</v>
      </c>
      <c r="E6069" s="8" t="s">
        <v>6091</v>
      </c>
      <c r="F6069" s="9" t="s">
        <v>3748</v>
      </c>
      <c r="G6069" s="10"/>
      <c r="H6069" s="11">
        <v>1752900</v>
      </c>
      <c r="I6069" s="18">
        <f t="shared" si="94"/>
        <v>1982880.48</v>
      </c>
    </row>
    <row r="6070" spans="1:9" ht="18" x14ac:dyDescent="0.15">
      <c r="A6070" s="7">
        <v>4814</v>
      </c>
      <c r="B6070" s="96"/>
      <c r="C6070" s="95"/>
      <c r="D6070" s="16" t="s">
        <v>6092</v>
      </c>
      <c r="E6070" s="8" t="s">
        <v>6093</v>
      </c>
      <c r="F6070" s="9" t="s">
        <v>3748</v>
      </c>
      <c r="G6070" s="10"/>
      <c r="H6070" s="11">
        <v>2501400</v>
      </c>
      <c r="I6070" s="18">
        <f t="shared" si="94"/>
        <v>2829583.6799999997</v>
      </c>
    </row>
    <row r="6071" spans="1:9" ht="18" x14ac:dyDescent="0.15">
      <c r="A6071" s="7">
        <v>4815</v>
      </c>
      <c r="B6071" s="96"/>
      <c r="C6071" s="95"/>
      <c r="D6071" s="16" t="s">
        <v>6094</v>
      </c>
      <c r="E6071" s="8" t="s">
        <v>6095</v>
      </c>
      <c r="F6071" s="9" t="s">
        <v>3748</v>
      </c>
      <c r="G6071" s="10"/>
      <c r="H6071" s="11">
        <v>2006000</v>
      </c>
      <c r="I6071" s="18">
        <f t="shared" si="94"/>
        <v>2269187.2000000002</v>
      </c>
    </row>
    <row r="6072" spans="1:9" x14ac:dyDescent="0.15">
      <c r="A6072" s="7">
        <v>4816</v>
      </c>
      <c r="B6072" s="96"/>
      <c r="C6072" s="95"/>
      <c r="D6072" s="16" t="s">
        <v>6096</v>
      </c>
      <c r="E6072" s="8" t="s">
        <v>6097</v>
      </c>
      <c r="F6072" s="9" t="s">
        <v>3748</v>
      </c>
      <c r="G6072" s="10"/>
      <c r="H6072" s="11">
        <v>1667600</v>
      </c>
      <c r="I6072" s="18">
        <f t="shared" si="94"/>
        <v>1886389.1199999999</v>
      </c>
    </row>
    <row r="6073" spans="1:9" ht="18" x14ac:dyDescent="0.15">
      <c r="A6073" s="7">
        <v>4817</v>
      </c>
      <c r="B6073" s="96"/>
      <c r="C6073" s="95"/>
      <c r="D6073" s="16" t="s">
        <v>6098</v>
      </c>
      <c r="E6073" s="8" t="s">
        <v>6099</v>
      </c>
      <c r="F6073" s="12"/>
      <c r="G6073" s="10"/>
      <c r="H6073" s="11">
        <v>1869400</v>
      </c>
      <c r="I6073" s="18">
        <f t="shared" si="94"/>
        <v>2114665.2799999998</v>
      </c>
    </row>
    <row r="6074" spans="1:9" ht="36" x14ac:dyDescent="0.15">
      <c r="A6074" s="83">
        <v>4818</v>
      </c>
      <c r="B6074" s="96"/>
      <c r="C6074" s="95"/>
      <c r="D6074" s="92" t="s">
        <v>6100</v>
      </c>
      <c r="E6074" s="87" t="s">
        <v>6101</v>
      </c>
      <c r="F6074" s="9" t="s">
        <v>6102</v>
      </c>
      <c r="G6074" s="84"/>
      <c r="H6074" s="85">
        <v>1002700</v>
      </c>
      <c r="I6074" s="18">
        <f t="shared" si="94"/>
        <v>1134254.24</v>
      </c>
    </row>
    <row r="6075" spans="1:9" ht="15" customHeight="1" x14ac:dyDescent="0.15">
      <c r="A6075" s="83"/>
      <c r="B6075" s="96"/>
      <c r="C6075" s="95"/>
      <c r="D6075" s="92"/>
      <c r="E6075" s="87"/>
      <c r="F6075" s="9" t="s">
        <v>6103</v>
      </c>
      <c r="G6075" s="84"/>
      <c r="H6075" s="85"/>
      <c r="I6075" s="18">
        <f t="shared" si="94"/>
        <v>0</v>
      </c>
    </row>
    <row r="6076" spans="1:9" ht="15" customHeight="1" x14ac:dyDescent="0.15">
      <c r="A6076" s="83"/>
      <c r="B6076" s="96"/>
      <c r="C6076" s="95"/>
      <c r="D6076" s="92"/>
      <c r="E6076" s="87"/>
      <c r="F6076" s="9" t="s">
        <v>6104</v>
      </c>
      <c r="G6076" s="84"/>
      <c r="H6076" s="85"/>
      <c r="I6076" s="18">
        <f t="shared" si="94"/>
        <v>0</v>
      </c>
    </row>
    <row r="6077" spans="1:9" ht="27" x14ac:dyDescent="0.15">
      <c r="A6077" s="83"/>
      <c r="B6077" s="96"/>
      <c r="C6077" s="95"/>
      <c r="D6077" s="92"/>
      <c r="E6077" s="87"/>
      <c r="F6077" s="9" t="s">
        <v>6105</v>
      </c>
      <c r="G6077" s="84"/>
      <c r="H6077" s="85"/>
      <c r="I6077" s="18">
        <f t="shared" si="94"/>
        <v>0</v>
      </c>
    </row>
    <row r="6078" spans="1:9" ht="45" x14ac:dyDescent="0.15">
      <c r="A6078" s="83"/>
      <c r="B6078" s="96"/>
      <c r="C6078" s="95"/>
      <c r="D6078" s="92"/>
      <c r="E6078" s="87"/>
      <c r="F6078" s="9" t="s">
        <v>6106</v>
      </c>
      <c r="G6078" s="84"/>
      <c r="H6078" s="85"/>
      <c r="I6078" s="18">
        <f t="shared" si="94"/>
        <v>0</v>
      </c>
    </row>
    <row r="6079" spans="1:9" ht="15.75" customHeight="1" x14ac:dyDescent="0.15">
      <c r="A6079" s="83"/>
      <c r="B6079" s="96"/>
      <c r="C6079" s="95"/>
      <c r="D6079" s="92"/>
      <c r="E6079" s="87"/>
      <c r="F6079" s="9" t="s">
        <v>6107</v>
      </c>
      <c r="G6079" s="84"/>
      <c r="H6079" s="85"/>
      <c r="I6079" s="18">
        <f t="shared" si="94"/>
        <v>0</v>
      </c>
    </row>
    <row r="6080" spans="1:9" ht="36" x14ac:dyDescent="0.15">
      <c r="A6080" s="83">
        <v>4819</v>
      </c>
      <c r="B6080" s="96"/>
      <c r="C6080" s="95"/>
      <c r="D6080" s="92" t="s">
        <v>6108</v>
      </c>
      <c r="E6080" s="87" t="s">
        <v>6109</v>
      </c>
      <c r="F6080" s="9" t="s">
        <v>6102</v>
      </c>
      <c r="G6080" s="84"/>
      <c r="H6080" s="85">
        <v>1080500</v>
      </c>
      <c r="I6080" s="18">
        <f t="shared" si="94"/>
        <v>1222261.6000000001</v>
      </c>
    </row>
    <row r="6081" spans="1:9" ht="15" customHeight="1" x14ac:dyDescent="0.15">
      <c r="A6081" s="83"/>
      <c r="B6081" s="96"/>
      <c r="C6081" s="95"/>
      <c r="D6081" s="92"/>
      <c r="E6081" s="87"/>
      <c r="F6081" s="9" t="s">
        <v>6110</v>
      </c>
      <c r="G6081" s="84"/>
      <c r="H6081" s="85"/>
      <c r="I6081" s="18">
        <f t="shared" si="94"/>
        <v>0</v>
      </c>
    </row>
    <row r="6082" spans="1:9" ht="15" customHeight="1" x14ac:dyDescent="0.15">
      <c r="A6082" s="83"/>
      <c r="B6082" s="96"/>
      <c r="C6082" s="95"/>
      <c r="D6082" s="92"/>
      <c r="E6082" s="87"/>
      <c r="F6082" s="9" t="s">
        <v>6104</v>
      </c>
      <c r="G6082" s="84"/>
      <c r="H6082" s="85"/>
      <c r="I6082" s="18">
        <f t="shared" si="94"/>
        <v>0</v>
      </c>
    </row>
    <row r="6083" spans="1:9" ht="36" x14ac:dyDescent="0.15">
      <c r="A6083" s="83"/>
      <c r="B6083" s="96"/>
      <c r="C6083" s="95"/>
      <c r="D6083" s="92"/>
      <c r="E6083" s="87"/>
      <c r="F6083" s="9" t="s">
        <v>6111</v>
      </c>
      <c r="G6083" s="84"/>
      <c r="H6083" s="85"/>
      <c r="I6083" s="18">
        <f t="shared" si="94"/>
        <v>0</v>
      </c>
    </row>
    <row r="6084" spans="1:9" ht="36" x14ac:dyDescent="0.15">
      <c r="A6084" s="83"/>
      <c r="B6084" s="96"/>
      <c r="C6084" s="95"/>
      <c r="D6084" s="92"/>
      <c r="E6084" s="87"/>
      <c r="F6084" s="9" t="s">
        <v>6112</v>
      </c>
      <c r="G6084" s="84"/>
      <c r="H6084" s="85"/>
      <c r="I6084" s="18">
        <f t="shared" si="94"/>
        <v>0</v>
      </c>
    </row>
    <row r="6085" spans="1:9" ht="45" x14ac:dyDescent="0.15">
      <c r="A6085" s="83"/>
      <c r="B6085" s="96"/>
      <c r="C6085" s="95"/>
      <c r="D6085" s="92"/>
      <c r="E6085" s="87"/>
      <c r="F6085" s="9" t="s">
        <v>6113</v>
      </c>
      <c r="G6085" s="84"/>
      <c r="H6085" s="85"/>
      <c r="I6085" s="18">
        <f t="shared" ref="I6085:I6148" si="95">+(H6085*13.12%)+H6085</f>
        <v>0</v>
      </c>
    </row>
    <row r="6086" spans="1:9" ht="45" x14ac:dyDescent="0.15">
      <c r="A6086" s="83"/>
      <c r="B6086" s="96"/>
      <c r="C6086" s="95"/>
      <c r="D6086" s="92"/>
      <c r="E6086" s="87"/>
      <c r="F6086" s="9" t="s">
        <v>6114</v>
      </c>
      <c r="G6086" s="84"/>
      <c r="H6086" s="85"/>
      <c r="I6086" s="18">
        <f t="shared" si="95"/>
        <v>0</v>
      </c>
    </row>
    <row r="6087" spans="1:9" ht="15.75" customHeight="1" x14ac:dyDescent="0.15">
      <c r="A6087" s="83"/>
      <c r="B6087" s="96"/>
      <c r="C6087" s="95"/>
      <c r="D6087" s="92"/>
      <c r="E6087" s="87"/>
      <c r="F6087" s="9" t="s">
        <v>6107</v>
      </c>
      <c r="G6087" s="84"/>
      <c r="H6087" s="85"/>
      <c r="I6087" s="18">
        <f t="shared" si="95"/>
        <v>0</v>
      </c>
    </row>
    <row r="6088" spans="1:9" ht="15.75" customHeight="1" x14ac:dyDescent="0.15">
      <c r="A6088" s="7">
        <v>4820</v>
      </c>
      <c r="B6088" s="96"/>
      <c r="C6088" s="95"/>
      <c r="D6088" s="14" t="s">
        <v>6115</v>
      </c>
      <c r="E6088" s="8" t="s">
        <v>6116</v>
      </c>
      <c r="F6088" s="12"/>
      <c r="G6088" s="10"/>
      <c r="H6088" s="11">
        <v>100500</v>
      </c>
      <c r="I6088" s="18">
        <f t="shared" si="95"/>
        <v>113685.6</v>
      </c>
    </row>
    <row r="6089" spans="1:9" ht="17.25" customHeight="1" x14ac:dyDescent="0.15">
      <c r="A6089" s="83">
        <v>4821</v>
      </c>
      <c r="B6089" s="96"/>
      <c r="C6089" s="95"/>
      <c r="D6089" s="92" t="s">
        <v>6117</v>
      </c>
      <c r="E6089" s="8" t="s">
        <v>6118</v>
      </c>
      <c r="F6089" s="86" t="s">
        <v>3848</v>
      </c>
      <c r="G6089" s="84"/>
      <c r="H6089" s="85">
        <v>859700</v>
      </c>
      <c r="I6089" s="18">
        <f t="shared" si="95"/>
        <v>972492.64</v>
      </c>
    </row>
    <row r="6090" spans="1:9" ht="15.75" customHeight="1" x14ac:dyDescent="0.15">
      <c r="A6090" s="83"/>
      <c r="B6090" s="96"/>
      <c r="C6090" s="95"/>
      <c r="D6090" s="92"/>
      <c r="E6090" s="8" t="s">
        <v>3727</v>
      </c>
      <c r="F6090" s="86"/>
      <c r="G6090" s="84"/>
      <c r="H6090" s="85"/>
      <c r="I6090" s="18">
        <f t="shared" si="95"/>
        <v>0</v>
      </c>
    </row>
    <row r="6091" spans="1:9" ht="17.25" customHeight="1" x14ac:dyDescent="0.15">
      <c r="A6091" s="83">
        <v>4822</v>
      </c>
      <c r="B6091" s="96"/>
      <c r="C6091" s="95"/>
      <c r="D6091" s="92" t="s">
        <v>6119</v>
      </c>
      <c r="E6091" s="8" t="s">
        <v>3845</v>
      </c>
      <c r="F6091" s="86" t="s">
        <v>3851</v>
      </c>
      <c r="G6091" s="84"/>
      <c r="H6091" s="85">
        <v>767500</v>
      </c>
      <c r="I6091" s="18">
        <f t="shared" si="95"/>
        <v>868196</v>
      </c>
    </row>
    <row r="6092" spans="1:9" ht="15.75" customHeight="1" x14ac:dyDescent="0.15">
      <c r="A6092" s="83"/>
      <c r="B6092" s="96"/>
      <c r="C6092" s="95"/>
      <c r="D6092" s="92"/>
      <c r="E6092" s="8" t="s">
        <v>3727</v>
      </c>
      <c r="F6092" s="86"/>
      <c r="G6092" s="84"/>
      <c r="H6092" s="85"/>
      <c r="I6092" s="18">
        <f t="shared" si="95"/>
        <v>0</v>
      </c>
    </row>
    <row r="6093" spans="1:9" ht="18" x14ac:dyDescent="0.15">
      <c r="A6093" s="83">
        <v>4823</v>
      </c>
      <c r="B6093" s="96"/>
      <c r="C6093" s="95"/>
      <c r="D6093" s="92" t="s">
        <v>6120</v>
      </c>
      <c r="E6093" s="8" t="s">
        <v>6121</v>
      </c>
      <c r="F6093" s="90"/>
      <c r="G6093" s="84"/>
      <c r="H6093" s="85">
        <v>711300</v>
      </c>
      <c r="I6093" s="18">
        <f t="shared" si="95"/>
        <v>804622.55999999994</v>
      </c>
    </row>
    <row r="6094" spans="1:9" ht="15.75" customHeight="1" x14ac:dyDescent="0.15">
      <c r="A6094" s="83"/>
      <c r="B6094" s="96"/>
      <c r="C6094" s="95"/>
      <c r="D6094" s="92"/>
      <c r="E6094" s="8" t="s">
        <v>6122</v>
      </c>
      <c r="F6094" s="90"/>
      <c r="G6094" s="84"/>
      <c r="H6094" s="85"/>
      <c r="I6094" s="18">
        <f t="shared" si="95"/>
        <v>0</v>
      </c>
    </row>
    <row r="6095" spans="1:9" ht="18" x14ac:dyDescent="0.15">
      <c r="A6095" s="83">
        <v>4824</v>
      </c>
      <c r="B6095" s="96"/>
      <c r="C6095" s="95"/>
      <c r="D6095" s="92" t="s">
        <v>6123</v>
      </c>
      <c r="E6095" s="8" t="s">
        <v>6124</v>
      </c>
      <c r="F6095" s="90"/>
      <c r="G6095" s="84"/>
      <c r="H6095" s="85">
        <v>578100</v>
      </c>
      <c r="I6095" s="18">
        <f t="shared" si="95"/>
        <v>653946.72</v>
      </c>
    </row>
    <row r="6096" spans="1:9" ht="15.75" customHeight="1" x14ac:dyDescent="0.15">
      <c r="A6096" s="83"/>
      <c r="B6096" s="96"/>
      <c r="C6096" s="95"/>
      <c r="D6096" s="92"/>
      <c r="E6096" s="8" t="s">
        <v>6122</v>
      </c>
      <c r="F6096" s="90"/>
      <c r="G6096" s="84"/>
      <c r="H6096" s="85"/>
      <c r="I6096" s="18">
        <f t="shared" si="95"/>
        <v>0</v>
      </c>
    </row>
    <row r="6097" spans="1:9" ht="18" x14ac:dyDescent="0.15">
      <c r="A6097" s="83">
        <v>4825</v>
      </c>
      <c r="B6097" s="96"/>
      <c r="C6097" s="95"/>
      <c r="D6097" s="92" t="s">
        <v>6125</v>
      </c>
      <c r="E6097" s="8" t="s">
        <v>6126</v>
      </c>
      <c r="F6097" s="90"/>
      <c r="G6097" s="84"/>
      <c r="H6097" s="85">
        <v>711300</v>
      </c>
      <c r="I6097" s="18">
        <f t="shared" si="95"/>
        <v>804622.55999999994</v>
      </c>
    </row>
    <row r="6098" spans="1:9" ht="15.75" customHeight="1" x14ac:dyDescent="0.15">
      <c r="A6098" s="83"/>
      <c r="B6098" s="96"/>
      <c r="C6098" s="95"/>
      <c r="D6098" s="92"/>
      <c r="E6098" s="8" t="s">
        <v>6127</v>
      </c>
      <c r="F6098" s="90"/>
      <c r="G6098" s="84"/>
      <c r="H6098" s="85"/>
      <c r="I6098" s="18">
        <f t="shared" si="95"/>
        <v>0</v>
      </c>
    </row>
    <row r="6099" spans="1:9" ht="18" x14ac:dyDescent="0.15">
      <c r="A6099" s="83">
        <v>4826</v>
      </c>
      <c r="B6099" s="96"/>
      <c r="C6099" s="95"/>
      <c r="D6099" s="92" t="s">
        <v>6128</v>
      </c>
      <c r="E6099" s="8" t="s">
        <v>6129</v>
      </c>
      <c r="F6099" s="90"/>
      <c r="G6099" s="84"/>
      <c r="H6099" s="85">
        <v>1275800</v>
      </c>
      <c r="I6099" s="18">
        <f t="shared" si="95"/>
        <v>1443184.96</v>
      </c>
    </row>
    <row r="6100" spans="1:9" ht="15.75" customHeight="1" x14ac:dyDescent="0.15">
      <c r="A6100" s="83"/>
      <c r="B6100" s="96"/>
      <c r="C6100" s="95"/>
      <c r="D6100" s="92"/>
      <c r="E6100" s="8" t="s">
        <v>6130</v>
      </c>
      <c r="F6100" s="90"/>
      <c r="G6100" s="84"/>
      <c r="H6100" s="85"/>
      <c r="I6100" s="18">
        <f t="shared" si="95"/>
        <v>0</v>
      </c>
    </row>
    <row r="6101" spans="1:9" ht="18" x14ac:dyDescent="0.15">
      <c r="A6101" s="83">
        <v>4827</v>
      </c>
      <c r="B6101" s="96"/>
      <c r="C6101" s="95"/>
      <c r="D6101" s="92" t="s">
        <v>6131</v>
      </c>
      <c r="E6101" s="8" t="s">
        <v>6129</v>
      </c>
      <c r="F6101" s="90"/>
      <c r="G6101" s="84"/>
      <c r="H6101" s="85">
        <v>1252400</v>
      </c>
      <c r="I6101" s="18">
        <f t="shared" si="95"/>
        <v>1416714.88</v>
      </c>
    </row>
    <row r="6102" spans="1:9" ht="15.75" customHeight="1" x14ac:dyDescent="0.15">
      <c r="A6102" s="83"/>
      <c r="B6102" s="96"/>
      <c r="C6102" s="95"/>
      <c r="D6102" s="92"/>
      <c r="E6102" s="8" t="s">
        <v>6132</v>
      </c>
      <c r="F6102" s="90"/>
      <c r="G6102" s="84"/>
      <c r="H6102" s="85"/>
      <c r="I6102" s="18">
        <f t="shared" si="95"/>
        <v>0</v>
      </c>
    </row>
    <row r="6103" spans="1:9" ht="18" x14ac:dyDescent="0.15">
      <c r="A6103" s="83">
        <v>4828</v>
      </c>
      <c r="B6103" s="96"/>
      <c r="C6103" s="95"/>
      <c r="D6103" s="92" t="s">
        <v>6133</v>
      </c>
      <c r="E6103" s="8" t="s">
        <v>6129</v>
      </c>
      <c r="F6103" s="90"/>
      <c r="G6103" s="84"/>
      <c r="H6103" s="85">
        <v>1275800</v>
      </c>
      <c r="I6103" s="18">
        <f t="shared" si="95"/>
        <v>1443184.96</v>
      </c>
    </row>
    <row r="6104" spans="1:9" ht="15.75" customHeight="1" x14ac:dyDescent="0.15">
      <c r="A6104" s="83"/>
      <c r="B6104" s="96"/>
      <c r="C6104" s="95"/>
      <c r="D6104" s="92"/>
      <c r="E6104" s="8" t="s">
        <v>6134</v>
      </c>
      <c r="F6104" s="90"/>
      <c r="G6104" s="84"/>
      <c r="H6104" s="85"/>
      <c r="I6104" s="18">
        <f t="shared" si="95"/>
        <v>0</v>
      </c>
    </row>
    <row r="6105" spans="1:9" ht="18" x14ac:dyDescent="0.15">
      <c r="A6105" s="83">
        <v>4829</v>
      </c>
      <c r="B6105" s="96"/>
      <c r="C6105" s="95"/>
      <c r="D6105" s="92" t="s">
        <v>6135</v>
      </c>
      <c r="E6105" s="8" t="s">
        <v>6136</v>
      </c>
      <c r="F6105" s="90"/>
      <c r="G6105" s="84"/>
      <c r="H6105" s="85">
        <v>1252400</v>
      </c>
      <c r="I6105" s="18">
        <f t="shared" si="95"/>
        <v>1416714.88</v>
      </c>
    </row>
    <row r="6106" spans="1:9" ht="15.75" customHeight="1" x14ac:dyDescent="0.15">
      <c r="A6106" s="83"/>
      <c r="B6106" s="96"/>
      <c r="C6106" s="95"/>
      <c r="D6106" s="92"/>
      <c r="E6106" s="8" t="s">
        <v>6137</v>
      </c>
      <c r="F6106" s="90"/>
      <c r="G6106" s="84"/>
      <c r="H6106" s="85"/>
      <c r="I6106" s="18">
        <f t="shared" si="95"/>
        <v>0</v>
      </c>
    </row>
    <row r="6107" spans="1:9" ht="27" x14ac:dyDescent="0.15">
      <c r="A6107" s="7">
        <v>4830</v>
      </c>
      <c r="B6107" s="96"/>
      <c r="C6107" s="95"/>
      <c r="D6107" s="14" t="s">
        <v>6138</v>
      </c>
      <c r="E6107" s="8" t="s">
        <v>6139</v>
      </c>
      <c r="F6107" s="12"/>
      <c r="G6107" s="10"/>
      <c r="H6107" s="11">
        <v>1252400</v>
      </c>
      <c r="I6107" s="18">
        <f t="shared" si="95"/>
        <v>1416714.88</v>
      </c>
    </row>
    <row r="6108" spans="1:9" ht="18" x14ac:dyDescent="0.15">
      <c r="A6108" s="83">
        <v>4831</v>
      </c>
      <c r="B6108" s="96"/>
      <c r="C6108" s="95"/>
      <c r="D6108" s="92" t="s">
        <v>6140</v>
      </c>
      <c r="E6108" s="87" t="s">
        <v>6141</v>
      </c>
      <c r="F6108" s="9" t="s">
        <v>6142</v>
      </c>
      <c r="G6108" s="84"/>
      <c r="H6108" s="85">
        <v>1839900</v>
      </c>
      <c r="I6108" s="18">
        <f t="shared" si="95"/>
        <v>2081294.88</v>
      </c>
    </row>
    <row r="6109" spans="1:9" ht="27" x14ac:dyDescent="0.15">
      <c r="A6109" s="83"/>
      <c r="B6109" s="96"/>
      <c r="C6109" s="95"/>
      <c r="D6109" s="92"/>
      <c r="E6109" s="87"/>
      <c r="F6109" s="9" t="s">
        <v>6143</v>
      </c>
      <c r="G6109" s="84"/>
      <c r="H6109" s="85"/>
      <c r="I6109" s="18">
        <f t="shared" si="95"/>
        <v>0</v>
      </c>
    </row>
    <row r="6110" spans="1:9" x14ac:dyDescent="0.15">
      <c r="A6110" s="7">
        <v>4832</v>
      </c>
      <c r="B6110" s="96"/>
      <c r="C6110" s="95"/>
      <c r="D6110" s="14" t="s">
        <v>6144</v>
      </c>
      <c r="E6110" s="8" t="s">
        <v>6145</v>
      </c>
      <c r="F6110" s="12"/>
      <c r="G6110" s="10"/>
      <c r="H6110" s="11">
        <v>1422800</v>
      </c>
      <c r="I6110" s="18">
        <f t="shared" si="95"/>
        <v>1609471.3599999999</v>
      </c>
    </row>
    <row r="6111" spans="1:9" ht="18" x14ac:dyDescent="0.15">
      <c r="A6111" s="7">
        <v>4833</v>
      </c>
      <c r="B6111" s="96"/>
      <c r="C6111" s="95"/>
      <c r="D6111" s="14" t="s">
        <v>6146</v>
      </c>
      <c r="E6111" s="8" t="s">
        <v>6147</v>
      </c>
      <c r="F6111" s="12"/>
      <c r="G6111" s="10"/>
      <c r="H6111" s="11">
        <v>1420400</v>
      </c>
      <c r="I6111" s="18">
        <f t="shared" si="95"/>
        <v>1606756.48</v>
      </c>
    </row>
    <row r="6112" spans="1:9" ht="18" x14ac:dyDescent="0.15">
      <c r="A6112" s="83">
        <v>4834</v>
      </c>
      <c r="B6112" s="96"/>
      <c r="C6112" s="95"/>
      <c r="D6112" s="92" t="s">
        <v>6148</v>
      </c>
      <c r="E6112" s="8" t="s">
        <v>6149</v>
      </c>
      <c r="F6112" s="90"/>
      <c r="G6112" s="84"/>
      <c r="H6112" s="85">
        <v>1919800</v>
      </c>
      <c r="I6112" s="18">
        <f t="shared" si="95"/>
        <v>2171677.7599999998</v>
      </c>
    </row>
    <row r="6113" spans="1:9" ht="15.75" customHeight="1" x14ac:dyDescent="0.15">
      <c r="A6113" s="83"/>
      <c r="B6113" s="96"/>
      <c r="C6113" s="95"/>
      <c r="D6113" s="92"/>
      <c r="E6113" s="8" t="s">
        <v>6150</v>
      </c>
      <c r="F6113" s="90"/>
      <c r="G6113" s="84"/>
      <c r="H6113" s="85"/>
      <c r="I6113" s="18">
        <f t="shared" si="95"/>
        <v>0</v>
      </c>
    </row>
    <row r="6114" spans="1:9" ht="18" x14ac:dyDescent="0.15">
      <c r="A6114" s="7">
        <v>4835</v>
      </c>
      <c r="B6114" s="96"/>
      <c r="C6114" s="95"/>
      <c r="D6114" s="14" t="s">
        <v>6151</v>
      </c>
      <c r="E6114" s="8" t="s">
        <v>6152</v>
      </c>
      <c r="F6114" s="12"/>
      <c r="G6114" s="10"/>
      <c r="H6114" s="11">
        <v>1397300</v>
      </c>
      <c r="I6114" s="18">
        <f t="shared" si="95"/>
        <v>1580625.76</v>
      </c>
    </row>
    <row r="6115" spans="1:9" ht="18" x14ac:dyDescent="0.15">
      <c r="A6115" s="7">
        <v>4836</v>
      </c>
      <c r="B6115" s="96"/>
      <c r="C6115" s="95"/>
      <c r="D6115" s="16" t="s">
        <v>6153</v>
      </c>
      <c r="E6115" s="8" t="s">
        <v>6154</v>
      </c>
      <c r="F6115" s="12"/>
      <c r="G6115" s="10"/>
      <c r="H6115" s="11">
        <v>1397300</v>
      </c>
      <c r="I6115" s="18">
        <f t="shared" si="95"/>
        <v>1580625.76</v>
      </c>
    </row>
    <row r="6116" spans="1:9" ht="18" x14ac:dyDescent="0.15">
      <c r="A6116" s="83">
        <v>4837</v>
      </c>
      <c r="B6116" s="96"/>
      <c r="C6116" s="95"/>
      <c r="D6116" s="91" t="s">
        <v>6155</v>
      </c>
      <c r="E6116" s="87" t="s">
        <v>6156</v>
      </c>
      <c r="F6116" s="9" t="s">
        <v>6157</v>
      </c>
      <c r="G6116" s="84"/>
      <c r="H6116" s="85">
        <v>64400</v>
      </c>
      <c r="I6116" s="18">
        <f t="shared" si="95"/>
        <v>72849.279999999999</v>
      </c>
    </row>
    <row r="6117" spans="1:9" ht="15.75" customHeight="1" x14ac:dyDescent="0.15">
      <c r="A6117" s="83"/>
      <c r="B6117" s="96"/>
      <c r="C6117" s="95"/>
      <c r="D6117" s="91"/>
      <c r="E6117" s="87"/>
      <c r="F6117" s="9" t="s">
        <v>6158</v>
      </c>
      <c r="G6117" s="84"/>
      <c r="H6117" s="85"/>
      <c r="I6117" s="18">
        <f t="shared" si="95"/>
        <v>0</v>
      </c>
    </row>
    <row r="6118" spans="1:9" ht="18" x14ac:dyDescent="0.15">
      <c r="A6118" s="83">
        <v>4838</v>
      </c>
      <c r="B6118" s="96"/>
      <c r="C6118" s="95"/>
      <c r="D6118" s="91" t="s">
        <v>6159</v>
      </c>
      <c r="E6118" s="8" t="s">
        <v>6160</v>
      </c>
      <c r="F6118" s="90"/>
      <c r="G6118" s="84"/>
      <c r="H6118" s="85">
        <v>42050</v>
      </c>
      <c r="I6118" s="18">
        <f t="shared" si="95"/>
        <v>47566.96</v>
      </c>
    </row>
    <row r="6119" spans="1:9" ht="15.75" customHeight="1" x14ac:dyDescent="0.15">
      <c r="A6119" s="83"/>
      <c r="B6119" s="96"/>
      <c r="C6119" s="95"/>
      <c r="D6119" s="91"/>
      <c r="E6119" s="8" t="s">
        <v>6161</v>
      </c>
      <c r="F6119" s="90"/>
      <c r="G6119" s="84"/>
      <c r="H6119" s="85"/>
      <c r="I6119" s="18">
        <f t="shared" si="95"/>
        <v>0</v>
      </c>
    </row>
    <row r="6120" spans="1:9" ht="27" x14ac:dyDescent="0.15">
      <c r="A6120" s="7">
        <v>4839</v>
      </c>
      <c r="B6120" s="96"/>
      <c r="C6120" s="95"/>
      <c r="D6120" s="16" t="s">
        <v>6162</v>
      </c>
      <c r="E6120" s="8" t="s">
        <v>6163</v>
      </c>
      <c r="F6120" s="12"/>
      <c r="G6120" s="10"/>
      <c r="H6120" s="11">
        <v>160500</v>
      </c>
      <c r="I6120" s="18">
        <f t="shared" si="95"/>
        <v>181557.6</v>
      </c>
    </row>
    <row r="6121" spans="1:9" ht="18" x14ac:dyDescent="0.15">
      <c r="A6121" s="83">
        <v>4840</v>
      </c>
      <c r="B6121" s="96"/>
      <c r="C6121" s="95"/>
      <c r="D6121" s="91" t="s">
        <v>6164</v>
      </c>
      <c r="E6121" s="87" t="s">
        <v>6165</v>
      </c>
      <c r="F6121" s="9" t="s">
        <v>6166</v>
      </c>
      <c r="G6121" s="84"/>
      <c r="H6121" s="85">
        <v>106800</v>
      </c>
      <c r="I6121" s="18">
        <f t="shared" si="95"/>
        <v>120812.16</v>
      </c>
    </row>
    <row r="6122" spans="1:9" ht="27" x14ac:dyDescent="0.15">
      <c r="A6122" s="83"/>
      <c r="B6122" s="96"/>
      <c r="C6122" s="95"/>
      <c r="D6122" s="91"/>
      <c r="E6122" s="87"/>
      <c r="F6122" s="9" t="s">
        <v>6167</v>
      </c>
      <c r="G6122" s="84"/>
      <c r="H6122" s="85"/>
      <c r="I6122" s="18">
        <f t="shared" si="95"/>
        <v>0</v>
      </c>
    </row>
    <row r="6123" spans="1:9" ht="27" x14ac:dyDescent="0.15">
      <c r="A6123" s="83"/>
      <c r="B6123" s="96"/>
      <c r="C6123" s="95"/>
      <c r="D6123" s="91"/>
      <c r="E6123" s="87"/>
      <c r="F6123" s="9" t="s">
        <v>6168</v>
      </c>
      <c r="G6123" s="84"/>
      <c r="H6123" s="85"/>
      <c r="I6123" s="18">
        <f t="shared" si="95"/>
        <v>0</v>
      </c>
    </row>
    <row r="6124" spans="1:9" ht="15" customHeight="1" x14ac:dyDescent="0.15">
      <c r="A6124" s="83"/>
      <c r="B6124" s="96"/>
      <c r="C6124" s="95"/>
      <c r="D6124" s="91"/>
      <c r="E6124" s="87"/>
      <c r="F6124" s="9" t="s">
        <v>6104</v>
      </c>
      <c r="G6124" s="84"/>
      <c r="H6124" s="85"/>
      <c r="I6124" s="18">
        <f t="shared" si="95"/>
        <v>0</v>
      </c>
    </row>
    <row r="6125" spans="1:9" ht="18" x14ac:dyDescent="0.15">
      <c r="A6125" s="83"/>
      <c r="B6125" s="96"/>
      <c r="C6125" s="95"/>
      <c r="D6125" s="91"/>
      <c r="E6125" s="87"/>
      <c r="F6125" s="9" t="s">
        <v>6169</v>
      </c>
      <c r="G6125" s="84"/>
      <c r="H6125" s="85"/>
      <c r="I6125" s="18">
        <f t="shared" si="95"/>
        <v>0</v>
      </c>
    </row>
    <row r="6126" spans="1:9" ht="18" x14ac:dyDescent="0.15">
      <c r="A6126" s="83"/>
      <c r="B6126" s="96"/>
      <c r="C6126" s="95"/>
      <c r="D6126" s="91"/>
      <c r="E6126" s="87"/>
      <c r="F6126" s="9" t="s">
        <v>6170</v>
      </c>
      <c r="G6126" s="84"/>
      <c r="H6126" s="85"/>
      <c r="I6126" s="18">
        <f t="shared" si="95"/>
        <v>0</v>
      </c>
    </row>
    <row r="6127" spans="1:9" ht="18" x14ac:dyDescent="0.15">
      <c r="A6127" s="83"/>
      <c r="B6127" s="96"/>
      <c r="C6127" s="95"/>
      <c r="D6127" s="91"/>
      <c r="E6127" s="87"/>
      <c r="F6127" s="9" t="s">
        <v>6171</v>
      </c>
      <c r="G6127" s="84"/>
      <c r="H6127" s="85"/>
      <c r="I6127" s="18">
        <f t="shared" si="95"/>
        <v>0</v>
      </c>
    </row>
    <row r="6128" spans="1:9" ht="27" x14ac:dyDescent="0.15">
      <c r="A6128" s="83"/>
      <c r="B6128" s="96"/>
      <c r="C6128" s="95"/>
      <c r="D6128" s="91"/>
      <c r="E6128" s="87"/>
      <c r="F6128" s="9" t="s">
        <v>6172</v>
      </c>
      <c r="G6128" s="84"/>
      <c r="H6128" s="85"/>
      <c r="I6128" s="18">
        <f t="shared" si="95"/>
        <v>0</v>
      </c>
    </row>
    <row r="6129" spans="1:9" ht="45" x14ac:dyDescent="0.15">
      <c r="A6129" s="83"/>
      <c r="B6129" s="96"/>
      <c r="C6129" s="95"/>
      <c r="D6129" s="91"/>
      <c r="E6129" s="87"/>
      <c r="F6129" s="9" t="s">
        <v>6173</v>
      </c>
      <c r="G6129" s="84"/>
      <c r="H6129" s="85"/>
      <c r="I6129" s="18">
        <f t="shared" si="95"/>
        <v>0</v>
      </c>
    </row>
    <row r="6130" spans="1:9" ht="36" x14ac:dyDescent="0.15">
      <c r="A6130" s="83"/>
      <c r="B6130" s="96"/>
      <c r="C6130" s="95"/>
      <c r="D6130" s="91"/>
      <c r="E6130" s="87"/>
      <c r="F6130" s="9" t="s">
        <v>6174</v>
      </c>
      <c r="G6130" s="84"/>
      <c r="H6130" s="85"/>
      <c r="I6130" s="18">
        <f t="shared" si="95"/>
        <v>0</v>
      </c>
    </row>
    <row r="6131" spans="1:9" ht="15.75" customHeight="1" x14ac:dyDescent="0.15">
      <c r="A6131" s="83"/>
      <c r="B6131" s="96"/>
      <c r="C6131" s="95"/>
      <c r="D6131" s="91"/>
      <c r="E6131" s="87"/>
      <c r="F6131" s="9" t="s">
        <v>6175</v>
      </c>
      <c r="G6131" s="84"/>
      <c r="H6131" s="85"/>
      <c r="I6131" s="18">
        <f t="shared" si="95"/>
        <v>0</v>
      </c>
    </row>
    <row r="6132" spans="1:9" ht="27" x14ac:dyDescent="0.15">
      <c r="A6132" s="83">
        <v>4841</v>
      </c>
      <c r="B6132" s="96"/>
      <c r="C6132" s="95"/>
      <c r="D6132" s="91" t="s">
        <v>6176</v>
      </c>
      <c r="E6132" s="8" t="s">
        <v>3934</v>
      </c>
      <c r="F6132" s="90"/>
      <c r="G6132" s="84"/>
      <c r="H6132" s="85">
        <v>104750</v>
      </c>
      <c r="I6132" s="18">
        <f t="shared" si="95"/>
        <v>118493.2</v>
      </c>
    </row>
    <row r="6133" spans="1:9" ht="15.75" customHeight="1" x14ac:dyDescent="0.15">
      <c r="A6133" s="83"/>
      <c r="B6133" s="96"/>
      <c r="C6133" s="95"/>
      <c r="D6133" s="91"/>
      <c r="E6133" s="8" t="s">
        <v>6177</v>
      </c>
      <c r="F6133" s="90"/>
      <c r="G6133" s="84"/>
      <c r="H6133" s="85"/>
      <c r="I6133" s="18">
        <f t="shared" si="95"/>
        <v>0</v>
      </c>
    </row>
    <row r="6134" spans="1:9" ht="18" x14ac:dyDescent="0.15">
      <c r="A6134" s="83">
        <v>4842</v>
      </c>
      <c r="B6134" s="96"/>
      <c r="C6134" s="95"/>
      <c r="D6134" s="91" t="s">
        <v>6178</v>
      </c>
      <c r="E6134" s="8" t="s">
        <v>6179</v>
      </c>
      <c r="F6134" s="90"/>
      <c r="G6134" s="84"/>
      <c r="H6134" s="85">
        <v>102190</v>
      </c>
      <c r="I6134" s="18">
        <f t="shared" si="95"/>
        <v>115597.32799999999</v>
      </c>
    </row>
    <row r="6135" spans="1:9" ht="15.75" customHeight="1" x14ac:dyDescent="0.15">
      <c r="A6135" s="83"/>
      <c r="B6135" s="96"/>
      <c r="C6135" s="95"/>
      <c r="D6135" s="91"/>
      <c r="E6135" s="8" t="s">
        <v>6180</v>
      </c>
      <c r="F6135" s="90"/>
      <c r="G6135" s="84"/>
      <c r="H6135" s="85"/>
      <c r="I6135" s="18">
        <f t="shared" si="95"/>
        <v>0</v>
      </c>
    </row>
    <row r="6136" spans="1:9" ht="27" x14ac:dyDescent="0.15">
      <c r="A6136" s="83">
        <v>4843</v>
      </c>
      <c r="B6136" s="96"/>
      <c r="C6136" s="95"/>
      <c r="D6136" s="91" t="s">
        <v>6181</v>
      </c>
      <c r="E6136" s="8" t="s">
        <v>6182</v>
      </c>
      <c r="F6136" s="86" t="s">
        <v>6184</v>
      </c>
      <c r="G6136" s="84"/>
      <c r="H6136" s="85">
        <v>129580</v>
      </c>
      <c r="I6136" s="18">
        <f t="shared" si="95"/>
        <v>146580.89600000001</v>
      </c>
    </row>
    <row r="6137" spans="1:9" ht="15.75" customHeight="1" x14ac:dyDescent="0.15">
      <c r="A6137" s="83"/>
      <c r="B6137" s="96"/>
      <c r="C6137" s="95"/>
      <c r="D6137" s="91"/>
      <c r="E6137" s="8" t="s">
        <v>6183</v>
      </c>
      <c r="F6137" s="86"/>
      <c r="G6137" s="84"/>
      <c r="H6137" s="85"/>
      <c r="I6137" s="18">
        <f t="shared" si="95"/>
        <v>0</v>
      </c>
    </row>
    <row r="6138" spans="1:9" ht="54" x14ac:dyDescent="0.15">
      <c r="A6138" s="83">
        <v>4844</v>
      </c>
      <c r="B6138" s="96"/>
      <c r="C6138" s="95"/>
      <c r="D6138" s="91" t="s">
        <v>6185</v>
      </c>
      <c r="E6138" s="87" t="s">
        <v>6186</v>
      </c>
      <c r="F6138" s="9" t="s">
        <v>6187</v>
      </c>
      <c r="G6138" s="84"/>
      <c r="H6138" s="85">
        <v>226200</v>
      </c>
      <c r="I6138" s="18">
        <f t="shared" si="95"/>
        <v>255877.44</v>
      </c>
    </row>
    <row r="6139" spans="1:9" ht="15.75" customHeight="1" x14ac:dyDescent="0.15">
      <c r="A6139" s="83"/>
      <c r="B6139" s="96"/>
      <c r="C6139" s="95"/>
      <c r="D6139" s="91"/>
      <c r="E6139" s="87"/>
      <c r="F6139" s="9" t="s">
        <v>6188</v>
      </c>
      <c r="G6139" s="84"/>
      <c r="H6139" s="85"/>
      <c r="I6139" s="18">
        <f t="shared" si="95"/>
        <v>0</v>
      </c>
    </row>
    <row r="6140" spans="1:9" ht="27" x14ac:dyDescent="0.15">
      <c r="A6140" s="83">
        <v>4845</v>
      </c>
      <c r="B6140" s="96"/>
      <c r="C6140" s="95"/>
      <c r="D6140" s="91" t="s">
        <v>6189</v>
      </c>
      <c r="E6140" s="8" t="s">
        <v>3957</v>
      </c>
      <c r="F6140" s="86" t="s">
        <v>6191</v>
      </c>
      <c r="G6140" s="84"/>
      <c r="H6140" s="85">
        <v>102400</v>
      </c>
      <c r="I6140" s="18">
        <f t="shared" si="95"/>
        <v>115834.88</v>
      </c>
    </row>
    <row r="6141" spans="1:9" ht="15.75" customHeight="1" x14ac:dyDescent="0.15">
      <c r="A6141" s="83"/>
      <c r="B6141" s="96"/>
      <c r="C6141" s="95"/>
      <c r="D6141" s="91"/>
      <c r="E6141" s="8" t="s">
        <v>6190</v>
      </c>
      <c r="F6141" s="86"/>
      <c r="G6141" s="84"/>
      <c r="H6141" s="85"/>
      <c r="I6141" s="18">
        <f t="shared" si="95"/>
        <v>0</v>
      </c>
    </row>
    <row r="6142" spans="1:9" ht="27" x14ac:dyDescent="0.15">
      <c r="A6142" s="7">
        <v>4846</v>
      </c>
      <c r="B6142" s="96"/>
      <c r="C6142" s="95"/>
      <c r="D6142" s="16" t="s">
        <v>6192</v>
      </c>
      <c r="E6142" s="8" t="s">
        <v>6193</v>
      </c>
      <c r="F6142" s="9" t="s">
        <v>6194</v>
      </c>
      <c r="G6142" s="10"/>
      <c r="H6142" s="11">
        <v>138990</v>
      </c>
      <c r="I6142" s="18">
        <f t="shared" si="95"/>
        <v>157225.48800000001</v>
      </c>
    </row>
    <row r="6143" spans="1:9" ht="18" x14ac:dyDescent="0.15">
      <c r="A6143" s="83">
        <v>4847</v>
      </c>
      <c r="B6143" s="96"/>
      <c r="C6143" s="95"/>
      <c r="D6143" s="91" t="s">
        <v>6195</v>
      </c>
      <c r="E6143" s="8" t="s">
        <v>6196</v>
      </c>
      <c r="F6143" s="90"/>
      <c r="G6143" s="84"/>
      <c r="H6143" s="85">
        <v>160500</v>
      </c>
      <c r="I6143" s="18">
        <f t="shared" si="95"/>
        <v>181557.6</v>
      </c>
    </row>
    <row r="6144" spans="1:9" ht="15.75" customHeight="1" x14ac:dyDescent="0.15">
      <c r="A6144" s="83"/>
      <c r="B6144" s="96"/>
      <c r="C6144" s="95"/>
      <c r="D6144" s="91"/>
      <c r="E6144" s="8" t="s">
        <v>6197</v>
      </c>
      <c r="F6144" s="90"/>
      <c r="G6144" s="84"/>
      <c r="H6144" s="85"/>
      <c r="I6144" s="18">
        <f t="shared" si="95"/>
        <v>0</v>
      </c>
    </row>
    <row r="6145" spans="1:9" ht="27" x14ac:dyDescent="0.15">
      <c r="A6145" s="7">
        <v>4848</v>
      </c>
      <c r="B6145" s="96"/>
      <c r="C6145" s="95"/>
      <c r="D6145" s="16" t="s">
        <v>6198</v>
      </c>
      <c r="E6145" s="8" t="s">
        <v>6199</v>
      </c>
      <c r="F6145" s="12"/>
      <c r="G6145" s="10"/>
      <c r="H6145" s="11">
        <v>102190</v>
      </c>
      <c r="I6145" s="18">
        <f t="shared" si="95"/>
        <v>115597.32799999999</v>
      </c>
    </row>
    <row r="6146" spans="1:9" ht="18" x14ac:dyDescent="0.15">
      <c r="A6146" s="7">
        <v>4849</v>
      </c>
      <c r="B6146" s="96"/>
      <c r="C6146" s="95"/>
      <c r="D6146" s="16" t="s">
        <v>6200</v>
      </c>
      <c r="E6146" s="8" t="s">
        <v>6201</v>
      </c>
      <c r="F6146" s="12"/>
      <c r="G6146" s="10"/>
      <c r="H6146" s="11">
        <v>103500</v>
      </c>
      <c r="I6146" s="18">
        <f t="shared" si="95"/>
        <v>117079.2</v>
      </c>
    </row>
    <row r="6147" spans="1:9" ht="18" x14ac:dyDescent="0.15">
      <c r="A6147" s="7">
        <v>4850</v>
      </c>
      <c r="B6147" s="96"/>
      <c r="C6147" s="95"/>
      <c r="D6147" s="16" t="s">
        <v>6202</v>
      </c>
      <c r="E6147" s="8" t="s">
        <v>6203</v>
      </c>
      <c r="F6147" s="12"/>
      <c r="G6147" s="10"/>
      <c r="H6147" s="11">
        <v>104750</v>
      </c>
      <c r="I6147" s="18">
        <f t="shared" si="95"/>
        <v>118493.2</v>
      </c>
    </row>
    <row r="6148" spans="1:9" ht="27" x14ac:dyDescent="0.15">
      <c r="A6148" s="7">
        <v>4851</v>
      </c>
      <c r="B6148" s="96"/>
      <c r="C6148" s="95"/>
      <c r="D6148" s="16" t="s">
        <v>6204</v>
      </c>
      <c r="E6148" s="8" t="s">
        <v>6205</v>
      </c>
      <c r="F6148" s="12"/>
      <c r="G6148" s="10"/>
      <c r="H6148" s="11">
        <v>102190</v>
      </c>
      <c r="I6148" s="18">
        <f t="shared" si="95"/>
        <v>115597.32799999999</v>
      </c>
    </row>
    <row r="6149" spans="1:9" ht="27" x14ac:dyDescent="0.15">
      <c r="A6149" s="7">
        <v>4852</v>
      </c>
      <c r="B6149" s="96"/>
      <c r="C6149" s="95"/>
      <c r="D6149" s="16" t="s">
        <v>6206</v>
      </c>
      <c r="E6149" s="8" t="s">
        <v>6207</v>
      </c>
      <c r="F6149" s="12"/>
      <c r="G6149" s="10"/>
      <c r="H6149" s="11">
        <v>102190</v>
      </c>
      <c r="I6149" s="18">
        <f t="shared" ref="I6149:I6212" si="96">+(H6149*13.12%)+H6149</f>
        <v>115597.32799999999</v>
      </c>
    </row>
    <row r="6150" spans="1:9" ht="27" x14ac:dyDescent="0.15">
      <c r="A6150" s="7">
        <v>4853</v>
      </c>
      <c r="B6150" s="96"/>
      <c r="C6150" s="95"/>
      <c r="D6150" s="16" t="s">
        <v>6208</v>
      </c>
      <c r="E6150" s="8" t="s">
        <v>6209</v>
      </c>
      <c r="F6150" s="12"/>
      <c r="G6150" s="10"/>
      <c r="H6150" s="11">
        <v>102400</v>
      </c>
      <c r="I6150" s="18">
        <f t="shared" si="96"/>
        <v>115834.88</v>
      </c>
    </row>
    <row r="6151" spans="1:9" ht="27" x14ac:dyDescent="0.15">
      <c r="A6151" s="83">
        <v>4854</v>
      </c>
      <c r="B6151" s="96"/>
      <c r="C6151" s="95"/>
      <c r="D6151" s="91" t="s">
        <v>6210</v>
      </c>
      <c r="E6151" s="8" t="s">
        <v>3977</v>
      </c>
      <c r="F6151" s="90"/>
      <c r="G6151" s="84"/>
      <c r="H6151" s="85">
        <v>102400</v>
      </c>
      <c r="I6151" s="18">
        <f t="shared" si="96"/>
        <v>115834.88</v>
      </c>
    </row>
    <row r="6152" spans="1:9" ht="15.75" customHeight="1" x14ac:dyDescent="0.15">
      <c r="A6152" s="83"/>
      <c r="B6152" s="96"/>
      <c r="C6152" s="95"/>
      <c r="D6152" s="91"/>
      <c r="E6152" s="8" t="s">
        <v>6190</v>
      </c>
      <c r="F6152" s="90"/>
      <c r="G6152" s="84"/>
      <c r="H6152" s="85"/>
      <c r="I6152" s="18">
        <f t="shared" si="96"/>
        <v>0</v>
      </c>
    </row>
    <row r="6153" spans="1:9" ht="18" x14ac:dyDescent="0.15">
      <c r="A6153" s="83">
        <v>4855</v>
      </c>
      <c r="B6153" s="96"/>
      <c r="C6153" s="95"/>
      <c r="D6153" s="91" t="s">
        <v>6211</v>
      </c>
      <c r="E6153" s="8" t="s">
        <v>6212</v>
      </c>
      <c r="F6153" s="90"/>
      <c r="G6153" s="84"/>
      <c r="H6153" s="85">
        <v>132680</v>
      </c>
      <c r="I6153" s="18">
        <f t="shared" si="96"/>
        <v>150087.61600000001</v>
      </c>
    </row>
    <row r="6154" spans="1:9" ht="15.75" customHeight="1" x14ac:dyDescent="0.15">
      <c r="A6154" s="83"/>
      <c r="B6154" s="96"/>
      <c r="C6154" s="95"/>
      <c r="D6154" s="91"/>
      <c r="E6154" s="8" t="s">
        <v>6213</v>
      </c>
      <c r="F6154" s="90"/>
      <c r="G6154" s="84"/>
      <c r="H6154" s="85"/>
      <c r="I6154" s="18">
        <f t="shared" si="96"/>
        <v>0</v>
      </c>
    </row>
    <row r="6155" spans="1:9" ht="18" x14ac:dyDescent="0.15">
      <c r="A6155" s="7">
        <v>4856</v>
      </c>
      <c r="B6155" s="96"/>
      <c r="C6155" s="95"/>
      <c r="D6155" s="16" t="s">
        <v>6214</v>
      </c>
      <c r="E6155" s="8" t="s">
        <v>6215</v>
      </c>
      <c r="F6155" s="12"/>
      <c r="G6155" s="10"/>
      <c r="H6155" s="11">
        <v>102190</v>
      </c>
      <c r="I6155" s="18">
        <f t="shared" si="96"/>
        <v>115597.32799999999</v>
      </c>
    </row>
    <row r="6156" spans="1:9" ht="18" x14ac:dyDescent="0.15">
      <c r="A6156" s="83">
        <v>4857</v>
      </c>
      <c r="B6156" s="96"/>
      <c r="C6156" s="95"/>
      <c r="D6156" s="91" t="s">
        <v>6216</v>
      </c>
      <c r="E6156" s="8" t="s">
        <v>6217</v>
      </c>
      <c r="F6156" s="90"/>
      <c r="G6156" s="84"/>
      <c r="H6156" s="85">
        <v>42050</v>
      </c>
      <c r="I6156" s="18">
        <f t="shared" si="96"/>
        <v>47566.96</v>
      </c>
    </row>
    <row r="6157" spans="1:9" ht="15.75" customHeight="1" x14ac:dyDescent="0.15">
      <c r="A6157" s="83"/>
      <c r="B6157" s="96"/>
      <c r="C6157" s="95"/>
      <c r="D6157" s="91"/>
      <c r="E6157" s="8" t="s">
        <v>6218</v>
      </c>
      <c r="F6157" s="90"/>
      <c r="G6157" s="84"/>
      <c r="H6157" s="85"/>
      <c r="I6157" s="18">
        <f t="shared" si="96"/>
        <v>0</v>
      </c>
    </row>
    <row r="6158" spans="1:9" ht="18" x14ac:dyDescent="0.15">
      <c r="A6158" s="83">
        <v>4858</v>
      </c>
      <c r="B6158" s="96"/>
      <c r="C6158" s="95"/>
      <c r="D6158" s="91" t="s">
        <v>6219</v>
      </c>
      <c r="E6158" s="8" t="s">
        <v>6220</v>
      </c>
      <c r="F6158" s="90"/>
      <c r="G6158" s="84"/>
      <c r="H6158" s="85">
        <v>160500</v>
      </c>
      <c r="I6158" s="18">
        <f t="shared" si="96"/>
        <v>181557.6</v>
      </c>
    </row>
    <row r="6159" spans="1:9" ht="15.75" customHeight="1" x14ac:dyDescent="0.15">
      <c r="A6159" s="83"/>
      <c r="B6159" s="96"/>
      <c r="C6159" s="95"/>
      <c r="D6159" s="91"/>
      <c r="E6159" s="8" t="s">
        <v>3954</v>
      </c>
      <c r="F6159" s="90"/>
      <c r="G6159" s="84"/>
      <c r="H6159" s="85"/>
      <c r="I6159" s="18">
        <f t="shared" si="96"/>
        <v>0</v>
      </c>
    </row>
    <row r="6160" spans="1:9" ht="18" x14ac:dyDescent="0.15">
      <c r="A6160" s="83">
        <v>4859</v>
      </c>
      <c r="B6160" s="96"/>
      <c r="C6160" s="95"/>
      <c r="D6160" s="91" t="s">
        <v>6221</v>
      </c>
      <c r="E6160" s="8" t="s">
        <v>4001</v>
      </c>
      <c r="F6160" s="90"/>
      <c r="G6160" s="84"/>
      <c r="H6160" s="85">
        <v>139850</v>
      </c>
      <c r="I6160" s="18">
        <f t="shared" si="96"/>
        <v>158198.32</v>
      </c>
    </row>
    <row r="6161" spans="1:9" ht="15.75" customHeight="1" x14ac:dyDescent="0.15">
      <c r="A6161" s="83"/>
      <c r="B6161" s="96"/>
      <c r="C6161" s="95"/>
      <c r="D6161" s="91"/>
      <c r="E6161" s="8" t="s">
        <v>6222</v>
      </c>
      <c r="F6161" s="90"/>
      <c r="G6161" s="84"/>
      <c r="H6161" s="85"/>
      <c r="I6161" s="18">
        <f t="shared" si="96"/>
        <v>0</v>
      </c>
    </row>
    <row r="6162" spans="1:9" ht="15" customHeight="1" x14ac:dyDescent="0.15">
      <c r="A6162" s="83">
        <v>4860</v>
      </c>
      <c r="B6162" s="96"/>
      <c r="C6162" s="95"/>
      <c r="D6162" s="91" t="s">
        <v>6223</v>
      </c>
      <c r="E6162" s="87" t="s">
        <v>6224</v>
      </c>
      <c r="F6162" s="9" t="s">
        <v>6225</v>
      </c>
      <c r="G6162" s="84"/>
      <c r="H6162" s="85">
        <v>106800</v>
      </c>
      <c r="I6162" s="18">
        <f t="shared" si="96"/>
        <v>120812.16</v>
      </c>
    </row>
    <row r="6163" spans="1:9" ht="27" x14ac:dyDescent="0.15">
      <c r="A6163" s="83"/>
      <c r="B6163" s="96"/>
      <c r="C6163" s="95"/>
      <c r="D6163" s="91"/>
      <c r="E6163" s="87"/>
      <c r="F6163" s="9" t="s">
        <v>6167</v>
      </c>
      <c r="G6163" s="84"/>
      <c r="H6163" s="85"/>
      <c r="I6163" s="18">
        <f t="shared" si="96"/>
        <v>0</v>
      </c>
    </row>
    <row r="6164" spans="1:9" ht="27" x14ac:dyDescent="0.15">
      <c r="A6164" s="83"/>
      <c r="B6164" s="96"/>
      <c r="C6164" s="95"/>
      <c r="D6164" s="91"/>
      <c r="E6164" s="87"/>
      <c r="F6164" s="9" t="s">
        <v>6168</v>
      </c>
      <c r="G6164" s="84"/>
      <c r="H6164" s="85"/>
      <c r="I6164" s="18">
        <f t="shared" si="96"/>
        <v>0</v>
      </c>
    </row>
    <row r="6165" spans="1:9" ht="15" customHeight="1" x14ac:dyDescent="0.15">
      <c r="A6165" s="83"/>
      <c r="B6165" s="96"/>
      <c r="C6165" s="95"/>
      <c r="D6165" s="91"/>
      <c r="E6165" s="87"/>
      <c r="F6165" s="9" t="s">
        <v>6104</v>
      </c>
      <c r="G6165" s="84"/>
      <c r="H6165" s="85"/>
      <c r="I6165" s="18">
        <f t="shared" si="96"/>
        <v>0</v>
      </c>
    </row>
    <row r="6166" spans="1:9" ht="18" x14ac:dyDescent="0.15">
      <c r="A6166" s="83"/>
      <c r="B6166" s="96"/>
      <c r="C6166" s="95"/>
      <c r="D6166" s="91"/>
      <c r="E6166" s="87"/>
      <c r="F6166" s="9" t="s">
        <v>6169</v>
      </c>
      <c r="G6166" s="84"/>
      <c r="H6166" s="85"/>
      <c r="I6166" s="18">
        <f t="shared" si="96"/>
        <v>0</v>
      </c>
    </row>
    <row r="6167" spans="1:9" ht="18" x14ac:dyDescent="0.15">
      <c r="A6167" s="83"/>
      <c r="B6167" s="96"/>
      <c r="C6167" s="95"/>
      <c r="D6167" s="91"/>
      <c r="E6167" s="87"/>
      <c r="F6167" s="9" t="s">
        <v>6170</v>
      </c>
      <c r="G6167" s="84"/>
      <c r="H6167" s="85"/>
      <c r="I6167" s="18">
        <f t="shared" si="96"/>
        <v>0</v>
      </c>
    </row>
    <row r="6168" spans="1:9" ht="18" x14ac:dyDescent="0.15">
      <c r="A6168" s="83"/>
      <c r="B6168" s="96"/>
      <c r="C6168" s="95"/>
      <c r="D6168" s="91"/>
      <c r="E6168" s="87"/>
      <c r="F6168" s="9" t="s">
        <v>6171</v>
      </c>
      <c r="G6168" s="84"/>
      <c r="H6168" s="85"/>
      <c r="I6168" s="18">
        <f t="shared" si="96"/>
        <v>0</v>
      </c>
    </row>
    <row r="6169" spans="1:9" ht="27" x14ac:dyDescent="0.15">
      <c r="A6169" s="83"/>
      <c r="B6169" s="96"/>
      <c r="C6169" s="95"/>
      <c r="D6169" s="91"/>
      <c r="E6169" s="87"/>
      <c r="F6169" s="9" t="s">
        <v>6172</v>
      </c>
      <c r="G6169" s="84"/>
      <c r="H6169" s="85"/>
      <c r="I6169" s="18">
        <f t="shared" si="96"/>
        <v>0</v>
      </c>
    </row>
    <row r="6170" spans="1:9" ht="45" x14ac:dyDescent="0.15">
      <c r="A6170" s="83"/>
      <c r="B6170" s="96"/>
      <c r="C6170" s="95"/>
      <c r="D6170" s="91"/>
      <c r="E6170" s="87"/>
      <c r="F6170" s="9" t="s">
        <v>6173</v>
      </c>
      <c r="G6170" s="84"/>
      <c r="H6170" s="85"/>
      <c r="I6170" s="18">
        <f t="shared" si="96"/>
        <v>0</v>
      </c>
    </row>
    <row r="6171" spans="1:9" ht="36" x14ac:dyDescent="0.15">
      <c r="A6171" s="83"/>
      <c r="B6171" s="96"/>
      <c r="C6171" s="95"/>
      <c r="D6171" s="91"/>
      <c r="E6171" s="87"/>
      <c r="F6171" s="9" t="s">
        <v>6174</v>
      </c>
      <c r="G6171" s="84"/>
      <c r="H6171" s="85"/>
      <c r="I6171" s="18">
        <f t="shared" si="96"/>
        <v>0</v>
      </c>
    </row>
    <row r="6172" spans="1:9" ht="15.75" customHeight="1" x14ac:dyDescent="0.15">
      <c r="A6172" s="83"/>
      <c r="B6172" s="96"/>
      <c r="C6172" s="95"/>
      <c r="D6172" s="91"/>
      <c r="E6172" s="87"/>
      <c r="F6172" s="9" t="s">
        <v>6175</v>
      </c>
      <c r="G6172" s="84"/>
      <c r="H6172" s="85"/>
      <c r="I6172" s="18">
        <f t="shared" si="96"/>
        <v>0</v>
      </c>
    </row>
    <row r="6173" spans="1:9" ht="18" x14ac:dyDescent="0.15">
      <c r="A6173" s="83">
        <v>4861</v>
      </c>
      <c r="B6173" s="96"/>
      <c r="C6173" s="95"/>
      <c r="D6173" s="91" t="s">
        <v>6226</v>
      </c>
      <c r="E6173" s="8" t="s">
        <v>4002</v>
      </c>
      <c r="F6173" s="90"/>
      <c r="G6173" s="84"/>
      <c r="H6173" s="85">
        <v>104750</v>
      </c>
      <c r="I6173" s="18">
        <f t="shared" si="96"/>
        <v>118493.2</v>
      </c>
    </row>
    <row r="6174" spans="1:9" ht="18" x14ac:dyDescent="0.15">
      <c r="A6174" s="83"/>
      <c r="B6174" s="96"/>
      <c r="C6174" s="95"/>
      <c r="D6174" s="91"/>
      <c r="E6174" s="8" t="s">
        <v>6227</v>
      </c>
      <c r="F6174" s="90"/>
      <c r="G6174" s="84"/>
      <c r="H6174" s="85"/>
      <c r="I6174" s="18">
        <f t="shared" si="96"/>
        <v>0</v>
      </c>
    </row>
    <row r="6175" spans="1:9" ht="18" x14ac:dyDescent="0.15">
      <c r="A6175" s="83">
        <v>4862</v>
      </c>
      <c r="B6175" s="96"/>
      <c r="C6175" s="95"/>
      <c r="D6175" s="91" t="s">
        <v>6228</v>
      </c>
      <c r="E6175" s="8" t="s">
        <v>4011</v>
      </c>
      <c r="F6175" s="90"/>
      <c r="G6175" s="84"/>
      <c r="H6175" s="85">
        <v>102190</v>
      </c>
      <c r="I6175" s="18">
        <f t="shared" si="96"/>
        <v>115597.32799999999</v>
      </c>
    </row>
    <row r="6176" spans="1:9" ht="15.75" customHeight="1" x14ac:dyDescent="0.15">
      <c r="A6176" s="83"/>
      <c r="B6176" s="96"/>
      <c r="C6176" s="95"/>
      <c r="D6176" s="91"/>
      <c r="E6176" s="8" t="s">
        <v>6229</v>
      </c>
      <c r="F6176" s="90"/>
      <c r="G6176" s="84"/>
      <c r="H6176" s="85"/>
      <c r="I6176" s="18">
        <f t="shared" si="96"/>
        <v>0</v>
      </c>
    </row>
    <row r="6177" spans="1:9" ht="18" x14ac:dyDescent="0.15">
      <c r="A6177" s="83">
        <v>4863</v>
      </c>
      <c r="B6177" s="96"/>
      <c r="C6177" s="95"/>
      <c r="D6177" s="91" t="s">
        <v>6230</v>
      </c>
      <c r="E6177" s="8" t="s">
        <v>6231</v>
      </c>
      <c r="F6177" s="86" t="s">
        <v>6184</v>
      </c>
      <c r="G6177" s="84"/>
      <c r="H6177" s="85">
        <v>129580</v>
      </c>
      <c r="I6177" s="18">
        <f t="shared" si="96"/>
        <v>146580.89600000001</v>
      </c>
    </row>
    <row r="6178" spans="1:9" ht="15.75" customHeight="1" x14ac:dyDescent="0.15">
      <c r="A6178" s="83"/>
      <c r="B6178" s="96"/>
      <c r="C6178" s="95"/>
      <c r="D6178" s="91"/>
      <c r="E6178" s="8" t="s">
        <v>6232</v>
      </c>
      <c r="F6178" s="86"/>
      <c r="G6178" s="84"/>
      <c r="H6178" s="85"/>
      <c r="I6178" s="18">
        <f t="shared" si="96"/>
        <v>0</v>
      </c>
    </row>
    <row r="6179" spans="1:9" ht="18" x14ac:dyDescent="0.15">
      <c r="A6179" s="83">
        <v>4864</v>
      </c>
      <c r="B6179" s="96"/>
      <c r="C6179" s="95"/>
      <c r="D6179" s="91" t="s">
        <v>6233</v>
      </c>
      <c r="E6179" s="8" t="s">
        <v>4025</v>
      </c>
      <c r="F6179" s="86" t="s">
        <v>6191</v>
      </c>
      <c r="G6179" s="84"/>
      <c r="H6179" s="85">
        <v>102190</v>
      </c>
      <c r="I6179" s="18">
        <f t="shared" si="96"/>
        <v>115597.32799999999</v>
      </c>
    </row>
    <row r="6180" spans="1:9" ht="15.75" customHeight="1" x14ac:dyDescent="0.15">
      <c r="A6180" s="83"/>
      <c r="B6180" s="96"/>
      <c r="C6180" s="95"/>
      <c r="D6180" s="91"/>
      <c r="E6180" s="8" t="s">
        <v>6234</v>
      </c>
      <c r="F6180" s="86"/>
      <c r="G6180" s="84"/>
      <c r="H6180" s="85"/>
      <c r="I6180" s="18">
        <f t="shared" si="96"/>
        <v>0</v>
      </c>
    </row>
    <row r="6181" spans="1:9" ht="27" x14ac:dyDescent="0.15">
      <c r="A6181" s="7">
        <v>4865</v>
      </c>
      <c r="B6181" s="96"/>
      <c r="C6181" s="95"/>
      <c r="D6181" s="16" t="s">
        <v>6235</v>
      </c>
      <c r="E6181" s="8" t="s">
        <v>6236</v>
      </c>
      <c r="F6181" s="9" t="s">
        <v>6194</v>
      </c>
      <c r="G6181" s="10"/>
      <c r="H6181" s="11">
        <v>137280</v>
      </c>
      <c r="I6181" s="18">
        <f t="shared" si="96"/>
        <v>155291.136</v>
      </c>
    </row>
    <row r="6182" spans="1:9" ht="18" x14ac:dyDescent="0.15">
      <c r="A6182" s="83">
        <v>4866</v>
      </c>
      <c r="B6182" s="96"/>
      <c r="C6182" s="95"/>
      <c r="D6182" s="91" t="s">
        <v>6237</v>
      </c>
      <c r="E6182" s="8" t="s">
        <v>4034</v>
      </c>
      <c r="F6182" s="90"/>
      <c r="G6182" s="84"/>
      <c r="H6182" s="85">
        <v>160500</v>
      </c>
      <c r="I6182" s="18">
        <f t="shared" si="96"/>
        <v>181557.6</v>
      </c>
    </row>
    <row r="6183" spans="1:9" x14ac:dyDescent="0.15">
      <c r="A6183" s="83"/>
      <c r="B6183" s="96"/>
      <c r="C6183" s="95"/>
      <c r="D6183" s="91"/>
      <c r="E6183" s="8" t="s">
        <v>6238</v>
      </c>
      <c r="F6183" s="90"/>
      <c r="G6183" s="84"/>
      <c r="H6183" s="85"/>
      <c r="I6183" s="18">
        <f t="shared" si="96"/>
        <v>0</v>
      </c>
    </row>
    <row r="6184" spans="1:9" ht="27" x14ac:dyDescent="0.15">
      <c r="A6184" s="7">
        <v>4867</v>
      </c>
      <c r="B6184" s="96"/>
      <c r="C6184" s="95"/>
      <c r="D6184" s="16" t="s">
        <v>6239</v>
      </c>
      <c r="E6184" s="8" t="s">
        <v>6240</v>
      </c>
      <c r="F6184" s="12"/>
      <c r="G6184" s="10"/>
      <c r="H6184" s="11">
        <v>102190</v>
      </c>
      <c r="I6184" s="18">
        <f t="shared" si="96"/>
        <v>115597.32799999999</v>
      </c>
    </row>
    <row r="6185" spans="1:9" ht="18" x14ac:dyDescent="0.15">
      <c r="A6185" s="83">
        <v>4868</v>
      </c>
      <c r="B6185" s="96"/>
      <c r="C6185" s="95"/>
      <c r="D6185" s="91" t="s">
        <v>6241</v>
      </c>
      <c r="E6185" s="87" t="s">
        <v>6242</v>
      </c>
      <c r="F6185" s="9" t="s">
        <v>6243</v>
      </c>
      <c r="G6185" s="84"/>
      <c r="H6185" s="85">
        <v>141200</v>
      </c>
      <c r="I6185" s="18">
        <f t="shared" si="96"/>
        <v>159725.44</v>
      </c>
    </row>
    <row r="6186" spans="1:9" ht="36" x14ac:dyDescent="0.15">
      <c r="A6186" s="83"/>
      <c r="B6186" s="96"/>
      <c r="C6186" s="95"/>
      <c r="D6186" s="91"/>
      <c r="E6186" s="87"/>
      <c r="F6186" s="9" t="s">
        <v>6244</v>
      </c>
      <c r="G6186" s="84"/>
      <c r="H6186" s="85"/>
      <c r="I6186" s="18">
        <f t="shared" si="96"/>
        <v>0</v>
      </c>
    </row>
    <row r="6187" spans="1:9" ht="18" x14ac:dyDescent="0.15">
      <c r="A6187" s="83"/>
      <c r="B6187" s="96"/>
      <c r="C6187" s="95"/>
      <c r="D6187" s="91"/>
      <c r="E6187" s="87"/>
      <c r="F6187" s="9" t="s">
        <v>6245</v>
      </c>
      <c r="G6187" s="84"/>
      <c r="H6187" s="85"/>
      <c r="I6187" s="18">
        <f t="shared" si="96"/>
        <v>0</v>
      </c>
    </row>
    <row r="6188" spans="1:9" ht="15.75" customHeight="1" x14ac:dyDescent="0.15">
      <c r="A6188" s="83"/>
      <c r="B6188" s="96"/>
      <c r="C6188" s="95"/>
      <c r="D6188" s="91"/>
      <c r="E6188" s="87"/>
      <c r="F6188" s="9" t="s">
        <v>6246</v>
      </c>
      <c r="G6188" s="84"/>
      <c r="H6188" s="85"/>
      <c r="I6188" s="18">
        <f t="shared" si="96"/>
        <v>0</v>
      </c>
    </row>
    <row r="6189" spans="1:9" ht="18" x14ac:dyDescent="0.15">
      <c r="A6189" s="83">
        <v>4869</v>
      </c>
      <c r="B6189" s="96"/>
      <c r="C6189" s="95"/>
      <c r="D6189" s="91" t="s">
        <v>6247</v>
      </c>
      <c r="E6189" s="8" t="s">
        <v>3999</v>
      </c>
      <c r="F6189" s="90"/>
      <c r="G6189" s="84"/>
      <c r="H6189" s="85">
        <v>103500</v>
      </c>
      <c r="I6189" s="18">
        <f t="shared" si="96"/>
        <v>117079.2</v>
      </c>
    </row>
    <row r="6190" spans="1:9" ht="15.75" customHeight="1" x14ac:dyDescent="0.15">
      <c r="A6190" s="83"/>
      <c r="B6190" s="96"/>
      <c r="C6190" s="95"/>
      <c r="D6190" s="91"/>
      <c r="E6190" s="8" t="s">
        <v>6248</v>
      </c>
      <c r="F6190" s="90"/>
      <c r="G6190" s="84"/>
      <c r="H6190" s="85"/>
      <c r="I6190" s="18">
        <f t="shared" si="96"/>
        <v>0</v>
      </c>
    </row>
    <row r="6191" spans="1:9" ht="18" x14ac:dyDescent="0.15">
      <c r="A6191" s="83">
        <v>4870</v>
      </c>
      <c r="B6191" s="96"/>
      <c r="C6191" s="95"/>
      <c r="D6191" s="91" t="s">
        <v>6249</v>
      </c>
      <c r="E6191" s="8" t="s">
        <v>6250</v>
      </c>
      <c r="F6191" s="90"/>
      <c r="G6191" s="84"/>
      <c r="H6191" s="85">
        <v>104750</v>
      </c>
      <c r="I6191" s="18">
        <f t="shared" si="96"/>
        <v>118493.2</v>
      </c>
    </row>
    <row r="6192" spans="1:9" ht="15.75" customHeight="1" x14ac:dyDescent="0.15">
      <c r="A6192" s="83"/>
      <c r="B6192" s="96"/>
      <c r="C6192" s="95"/>
      <c r="D6192" s="91"/>
      <c r="E6192" s="8" t="s">
        <v>4039</v>
      </c>
      <c r="F6192" s="90"/>
      <c r="G6192" s="84"/>
      <c r="H6192" s="85"/>
      <c r="I6192" s="18">
        <f t="shared" si="96"/>
        <v>0</v>
      </c>
    </row>
    <row r="6193" spans="1:9" ht="18" x14ac:dyDescent="0.15">
      <c r="A6193" s="83">
        <v>4871</v>
      </c>
      <c r="B6193" s="96"/>
      <c r="C6193" s="95"/>
      <c r="D6193" s="91" t="s">
        <v>6251</v>
      </c>
      <c r="E6193" s="8" t="s">
        <v>3999</v>
      </c>
      <c r="F6193" s="9" t="s">
        <v>6253</v>
      </c>
      <c r="G6193" s="84"/>
      <c r="H6193" s="85">
        <v>102190</v>
      </c>
      <c r="I6193" s="18">
        <f t="shared" si="96"/>
        <v>115597.32799999999</v>
      </c>
    </row>
    <row r="6194" spans="1:9" ht="15.75" customHeight="1" x14ac:dyDescent="0.15">
      <c r="A6194" s="83"/>
      <c r="B6194" s="96"/>
      <c r="C6194" s="95"/>
      <c r="D6194" s="91"/>
      <c r="E6194" s="8" t="s">
        <v>6252</v>
      </c>
      <c r="F6194" s="9" t="s">
        <v>6254</v>
      </c>
      <c r="G6194" s="84"/>
      <c r="H6194" s="85"/>
      <c r="I6194" s="18">
        <f t="shared" si="96"/>
        <v>0</v>
      </c>
    </row>
    <row r="6195" spans="1:9" ht="18" x14ac:dyDescent="0.15">
      <c r="A6195" s="83">
        <v>4872</v>
      </c>
      <c r="B6195" s="96"/>
      <c r="C6195" s="95"/>
      <c r="D6195" s="91" t="s">
        <v>6255</v>
      </c>
      <c r="E6195" s="8" t="s">
        <v>3999</v>
      </c>
      <c r="F6195" s="90"/>
      <c r="G6195" s="84"/>
      <c r="H6195" s="85">
        <v>102190</v>
      </c>
      <c r="I6195" s="18">
        <f t="shared" si="96"/>
        <v>115597.32799999999</v>
      </c>
    </row>
    <row r="6196" spans="1:9" ht="15.75" customHeight="1" x14ac:dyDescent="0.15">
      <c r="A6196" s="83"/>
      <c r="B6196" s="96"/>
      <c r="C6196" s="95"/>
      <c r="D6196" s="91"/>
      <c r="E6196" s="8" t="s">
        <v>6256</v>
      </c>
      <c r="F6196" s="90"/>
      <c r="G6196" s="84"/>
      <c r="H6196" s="85"/>
      <c r="I6196" s="18">
        <f t="shared" si="96"/>
        <v>0</v>
      </c>
    </row>
    <row r="6197" spans="1:9" ht="18" x14ac:dyDescent="0.15">
      <c r="A6197" s="83">
        <v>4873</v>
      </c>
      <c r="B6197" s="96"/>
      <c r="C6197" s="95"/>
      <c r="D6197" s="91" t="s">
        <v>6257</v>
      </c>
      <c r="E6197" s="8" t="s">
        <v>4042</v>
      </c>
      <c r="F6197" s="90"/>
      <c r="G6197" s="84"/>
      <c r="H6197" s="85">
        <v>102190</v>
      </c>
      <c r="I6197" s="18">
        <f t="shared" si="96"/>
        <v>115597.32799999999</v>
      </c>
    </row>
    <row r="6198" spans="1:9" ht="15.75" customHeight="1" x14ac:dyDescent="0.15">
      <c r="A6198" s="83"/>
      <c r="B6198" s="96"/>
      <c r="C6198" s="95"/>
      <c r="D6198" s="91"/>
      <c r="E6198" s="8" t="s">
        <v>6258</v>
      </c>
      <c r="F6198" s="90"/>
      <c r="G6198" s="84"/>
      <c r="H6198" s="85"/>
      <c r="I6198" s="18">
        <f t="shared" si="96"/>
        <v>0</v>
      </c>
    </row>
    <row r="6199" spans="1:9" ht="18" x14ac:dyDescent="0.15">
      <c r="A6199" s="83">
        <v>4874</v>
      </c>
      <c r="B6199" s="96"/>
      <c r="C6199" s="95"/>
      <c r="D6199" s="91" t="s">
        <v>6259</v>
      </c>
      <c r="E6199" s="8" t="s">
        <v>3999</v>
      </c>
      <c r="F6199" s="90"/>
      <c r="G6199" s="84"/>
      <c r="H6199" s="85">
        <v>132680</v>
      </c>
      <c r="I6199" s="18">
        <f t="shared" si="96"/>
        <v>150087.61600000001</v>
      </c>
    </row>
    <row r="6200" spans="1:9" x14ac:dyDescent="0.15">
      <c r="A6200" s="83"/>
      <c r="B6200" s="96"/>
      <c r="C6200" s="95"/>
      <c r="D6200" s="91"/>
      <c r="E6200" s="8" t="s">
        <v>6260</v>
      </c>
      <c r="F6200" s="90"/>
      <c r="G6200" s="84"/>
      <c r="H6200" s="85"/>
      <c r="I6200" s="18">
        <f t="shared" si="96"/>
        <v>0</v>
      </c>
    </row>
    <row r="6201" spans="1:9" ht="18" x14ac:dyDescent="0.15">
      <c r="A6201" s="83">
        <v>4875</v>
      </c>
      <c r="B6201" s="96"/>
      <c r="C6201" s="95"/>
      <c r="D6201" s="91" t="s">
        <v>6261</v>
      </c>
      <c r="E6201" s="8" t="s">
        <v>4056</v>
      </c>
      <c r="F6201" s="90"/>
      <c r="G6201" s="84"/>
      <c r="H6201" s="85">
        <v>102190</v>
      </c>
      <c r="I6201" s="18">
        <f t="shared" si="96"/>
        <v>115597.32799999999</v>
      </c>
    </row>
    <row r="6202" spans="1:9" ht="15.75" customHeight="1" x14ac:dyDescent="0.15">
      <c r="A6202" s="83"/>
      <c r="B6202" s="96"/>
      <c r="C6202" s="95"/>
      <c r="D6202" s="91"/>
      <c r="E6202" s="8" t="s">
        <v>6190</v>
      </c>
      <c r="F6202" s="90"/>
      <c r="G6202" s="84"/>
      <c r="H6202" s="85"/>
      <c r="I6202" s="18">
        <f t="shared" si="96"/>
        <v>0</v>
      </c>
    </row>
    <row r="6203" spans="1:9" ht="27" x14ac:dyDescent="0.15">
      <c r="A6203" s="7">
        <v>4876</v>
      </c>
      <c r="B6203" s="96"/>
      <c r="C6203" s="95"/>
      <c r="D6203" s="16" t="s">
        <v>6262</v>
      </c>
      <c r="E6203" s="8" t="s">
        <v>6263</v>
      </c>
      <c r="F6203" s="12"/>
      <c r="G6203" s="10"/>
      <c r="H6203" s="11">
        <v>102400</v>
      </c>
      <c r="I6203" s="18">
        <f t="shared" si="96"/>
        <v>115834.88</v>
      </c>
    </row>
    <row r="6204" spans="1:9" ht="18" x14ac:dyDescent="0.15">
      <c r="A6204" s="7">
        <v>4877</v>
      </c>
      <c r="B6204" s="96"/>
      <c r="C6204" s="95"/>
      <c r="D6204" s="16" t="s">
        <v>6264</v>
      </c>
      <c r="E6204" s="8" t="s">
        <v>6265</v>
      </c>
      <c r="F6204" s="12"/>
      <c r="G6204" s="10"/>
      <c r="H6204" s="11">
        <v>160500</v>
      </c>
      <c r="I6204" s="18">
        <f t="shared" si="96"/>
        <v>181557.6</v>
      </c>
    </row>
    <row r="6205" spans="1:9" ht="18" x14ac:dyDescent="0.15">
      <c r="A6205" s="7">
        <v>4878</v>
      </c>
      <c r="B6205" s="96"/>
      <c r="C6205" s="95"/>
      <c r="D6205" s="16" t="s">
        <v>6266</v>
      </c>
      <c r="E6205" s="8" t="s">
        <v>6267</v>
      </c>
      <c r="F6205" s="12"/>
      <c r="G6205" s="10"/>
      <c r="H6205" s="11">
        <v>102400</v>
      </c>
      <c r="I6205" s="18">
        <f t="shared" si="96"/>
        <v>115834.88</v>
      </c>
    </row>
    <row r="6206" spans="1:9" ht="18" x14ac:dyDescent="0.15">
      <c r="A6206" s="7">
        <v>4879</v>
      </c>
      <c r="B6206" s="96"/>
      <c r="C6206" s="95"/>
      <c r="D6206" s="16" t="s">
        <v>6268</v>
      </c>
      <c r="E6206" s="8" t="s">
        <v>6269</v>
      </c>
      <c r="F6206" s="12"/>
      <c r="G6206" s="10"/>
      <c r="H6206" s="11">
        <v>152600</v>
      </c>
      <c r="I6206" s="18">
        <f t="shared" si="96"/>
        <v>172621.12</v>
      </c>
    </row>
    <row r="6207" spans="1:9" ht="27" x14ac:dyDescent="0.15">
      <c r="A6207" s="7">
        <v>4880</v>
      </c>
      <c r="B6207" s="96"/>
      <c r="C6207" s="95"/>
      <c r="D6207" s="16" t="s">
        <v>6270</v>
      </c>
      <c r="E6207" s="8" t="s">
        <v>6271</v>
      </c>
      <c r="F6207" s="9" t="s">
        <v>6194</v>
      </c>
      <c r="G6207" s="10"/>
      <c r="H6207" s="11">
        <v>137280</v>
      </c>
      <c r="I6207" s="18">
        <f t="shared" si="96"/>
        <v>155291.136</v>
      </c>
    </row>
    <row r="6208" spans="1:9" ht="18" x14ac:dyDescent="0.15">
      <c r="A6208" s="83">
        <v>4881</v>
      </c>
      <c r="B6208" s="96"/>
      <c r="C6208" s="95"/>
      <c r="D6208" s="91" t="s">
        <v>6272</v>
      </c>
      <c r="E6208" s="8" t="s">
        <v>4101</v>
      </c>
      <c r="F6208" s="90"/>
      <c r="G6208" s="84"/>
      <c r="H6208" s="85">
        <v>102400</v>
      </c>
      <c r="I6208" s="18">
        <f t="shared" si="96"/>
        <v>115834.88</v>
      </c>
    </row>
    <row r="6209" spans="1:9" ht="15.75" customHeight="1" x14ac:dyDescent="0.15">
      <c r="A6209" s="83"/>
      <c r="B6209" s="96"/>
      <c r="C6209" s="95"/>
      <c r="D6209" s="91"/>
      <c r="E6209" s="8" t="s">
        <v>6273</v>
      </c>
      <c r="F6209" s="90"/>
      <c r="G6209" s="84"/>
      <c r="H6209" s="85"/>
      <c r="I6209" s="18">
        <f t="shared" si="96"/>
        <v>0</v>
      </c>
    </row>
    <row r="6210" spans="1:9" ht="17.25" customHeight="1" x14ac:dyDescent="0.15">
      <c r="A6210" s="83">
        <v>4882</v>
      </c>
      <c r="B6210" s="96"/>
      <c r="C6210" s="95"/>
      <c r="D6210" s="91" t="s">
        <v>6274</v>
      </c>
      <c r="E6210" s="8" t="s">
        <v>4101</v>
      </c>
      <c r="F6210" s="86" t="s">
        <v>6191</v>
      </c>
      <c r="G6210" s="84"/>
      <c r="H6210" s="85">
        <v>116100</v>
      </c>
      <c r="I6210" s="18">
        <f t="shared" si="96"/>
        <v>131332.32</v>
      </c>
    </row>
    <row r="6211" spans="1:9" ht="15.75" customHeight="1" x14ac:dyDescent="0.15">
      <c r="A6211" s="83"/>
      <c r="B6211" s="96"/>
      <c r="C6211" s="95"/>
      <c r="D6211" s="91"/>
      <c r="E6211" s="8" t="s">
        <v>6190</v>
      </c>
      <c r="F6211" s="86"/>
      <c r="G6211" s="84"/>
      <c r="H6211" s="85"/>
      <c r="I6211" s="18">
        <f t="shared" si="96"/>
        <v>0</v>
      </c>
    </row>
    <row r="6212" spans="1:9" ht="18" x14ac:dyDescent="0.15">
      <c r="A6212" s="7">
        <v>4883</v>
      </c>
      <c r="B6212" s="96"/>
      <c r="C6212" s="95"/>
      <c r="D6212" s="16" t="s">
        <v>6275</v>
      </c>
      <c r="E6212" s="8" t="s">
        <v>6276</v>
      </c>
      <c r="F6212" s="12"/>
      <c r="G6212" s="10"/>
      <c r="H6212" s="11">
        <v>116100</v>
      </c>
      <c r="I6212" s="18">
        <f t="shared" si="96"/>
        <v>131332.32</v>
      </c>
    </row>
    <row r="6213" spans="1:9" ht="18" x14ac:dyDescent="0.15">
      <c r="A6213" s="7">
        <v>4884</v>
      </c>
      <c r="B6213" s="96"/>
      <c r="C6213" s="95"/>
      <c r="D6213" s="16" t="s">
        <v>6277</v>
      </c>
      <c r="E6213" s="8" t="s">
        <v>6278</v>
      </c>
      <c r="F6213" s="12"/>
      <c r="G6213" s="10"/>
      <c r="H6213" s="11">
        <v>102400</v>
      </c>
      <c r="I6213" s="18">
        <f t="shared" ref="I6213:I6276" si="97">+(H6213*13.12%)+H6213</f>
        <v>115834.88</v>
      </c>
    </row>
    <row r="6214" spans="1:9" ht="18" x14ac:dyDescent="0.15">
      <c r="A6214" s="83">
        <v>4885</v>
      </c>
      <c r="B6214" s="96"/>
      <c r="C6214" s="95"/>
      <c r="D6214" s="91" t="s">
        <v>6279</v>
      </c>
      <c r="E6214" s="8" t="s">
        <v>4108</v>
      </c>
      <c r="F6214" s="90"/>
      <c r="G6214" s="84"/>
      <c r="H6214" s="85">
        <v>160500</v>
      </c>
      <c r="I6214" s="18">
        <f t="shared" si="97"/>
        <v>181557.6</v>
      </c>
    </row>
    <row r="6215" spans="1:9" ht="15.75" customHeight="1" x14ac:dyDescent="0.15">
      <c r="A6215" s="83"/>
      <c r="B6215" s="96"/>
      <c r="C6215" s="95"/>
      <c r="D6215" s="91"/>
      <c r="E6215" s="8" t="s">
        <v>3954</v>
      </c>
      <c r="F6215" s="90"/>
      <c r="G6215" s="84"/>
      <c r="H6215" s="85"/>
      <c r="I6215" s="18">
        <f t="shared" si="97"/>
        <v>0</v>
      </c>
    </row>
    <row r="6216" spans="1:9" ht="18" x14ac:dyDescent="0.15">
      <c r="A6216" s="7">
        <v>4886</v>
      </c>
      <c r="B6216" s="96"/>
      <c r="C6216" s="95"/>
      <c r="D6216" s="16" t="s">
        <v>6280</v>
      </c>
      <c r="E6216" s="8" t="s">
        <v>6281</v>
      </c>
      <c r="F6216" s="12"/>
      <c r="G6216" s="10"/>
      <c r="H6216" s="11">
        <v>116100</v>
      </c>
      <c r="I6216" s="18">
        <f t="shared" si="97"/>
        <v>131332.32</v>
      </c>
    </row>
    <row r="6217" spans="1:9" ht="27" x14ac:dyDescent="0.15">
      <c r="A6217" s="7">
        <v>4887</v>
      </c>
      <c r="B6217" s="96"/>
      <c r="C6217" s="95"/>
      <c r="D6217" s="16" t="s">
        <v>6282</v>
      </c>
      <c r="E6217" s="8" t="s">
        <v>6283</v>
      </c>
      <c r="F6217" s="9" t="s">
        <v>6284</v>
      </c>
      <c r="G6217" s="10"/>
      <c r="H6217" s="11">
        <v>116100</v>
      </c>
      <c r="I6217" s="18">
        <f t="shared" si="97"/>
        <v>131332.32</v>
      </c>
    </row>
    <row r="6218" spans="1:9" ht="18" x14ac:dyDescent="0.15">
      <c r="A6218" s="7">
        <v>4888</v>
      </c>
      <c r="B6218" s="96"/>
      <c r="C6218" s="95"/>
      <c r="D6218" s="16" t="s">
        <v>6285</v>
      </c>
      <c r="E6218" s="8" t="s">
        <v>6286</v>
      </c>
      <c r="F6218" s="9" t="s">
        <v>6287</v>
      </c>
      <c r="G6218" s="10"/>
      <c r="H6218" s="11">
        <v>116100</v>
      </c>
      <c r="I6218" s="18">
        <f t="shared" si="97"/>
        <v>131332.32</v>
      </c>
    </row>
    <row r="6219" spans="1:9" ht="18" x14ac:dyDescent="0.15">
      <c r="A6219" s="7">
        <v>4889</v>
      </c>
      <c r="B6219" s="96"/>
      <c r="C6219" s="95"/>
      <c r="D6219" s="16" t="s">
        <v>6288</v>
      </c>
      <c r="E6219" s="8" t="s">
        <v>6289</v>
      </c>
      <c r="F6219" s="12"/>
      <c r="G6219" s="10"/>
      <c r="H6219" s="11">
        <v>116100</v>
      </c>
      <c r="I6219" s="18">
        <f t="shared" si="97"/>
        <v>131332.32</v>
      </c>
    </row>
    <row r="6220" spans="1:9" ht="18" x14ac:dyDescent="0.15">
      <c r="A6220" s="7">
        <v>4890</v>
      </c>
      <c r="B6220" s="96"/>
      <c r="C6220" s="95"/>
      <c r="D6220" s="16" t="s">
        <v>6290</v>
      </c>
      <c r="E6220" s="8" t="s">
        <v>6291</v>
      </c>
      <c r="F6220" s="12"/>
      <c r="G6220" s="10"/>
      <c r="H6220" s="11">
        <v>116100</v>
      </c>
      <c r="I6220" s="18">
        <f t="shared" si="97"/>
        <v>131332.32</v>
      </c>
    </row>
    <row r="6221" spans="1:9" ht="27" x14ac:dyDescent="0.15">
      <c r="A6221" s="7">
        <v>4891</v>
      </c>
      <c r="B6221" s="96"/>
      <c r="C6221" s="95"/>
      <c r="D6221" s="16" t="s">
        <v>6292</v>
      </c>
      <c r="E6221" s="8" t="s">
        <v>6293</v>
      </c>
      <c r="F6221" s="12"/>
      <c r="G6221" s="10"/>
      <c r="H6221" s="11">
        <v>116100</v>
      </c>
      <c r="I6221" s="18">
        <f t="shared" si="97"/>
        <v>131332.32</v>
      </c>
    </row>
    <row r="6222" spans="1:9" ht="18" x14ac:dyDescent="0.15">
      <c r="A6222" s="83">
        <v>4892</v>
      </c>
      <c r="B6222" s="96"/>
      <c r="C6222" s="95"/>
      <c r="D6222" s="91" t="s">
        <v>6294</v>
      </c>
      <c r="E6222" s="8" t="s">
        <v>4118</v>
      </c>
      <c r="F6222" s="90"/>
      <c r="G6222" s="84"/>
      <c r="H6222" s="85">
        <v>116100</v>
      </c>
      <c r="I6222" s="18">
        <f t="shared" si="97"/>
        <v>131332.32</v>
      </c>
    </row>
    <row r="6223" spans="1:9" ht="15.75" customHeight="1" x14ac:dyDescent="0.15">
      <c r="A6223" s="83"/>
      <c r="B6223" s="96"/>
      <c r="C6223" s="95"/>
      <c r="D6223" s="91"/>
      <c r="E6223" s="8" t="s">
        <v>6190</v>
      </c>
      <c r="F6223" s="90"/>
      <c r="G6223" s="84"/>
      <c r="H6223" s="85"/>
      <c r="I6223" s="18">
        <f t="shared" si="97"/>
        <v>0</v>
      </c>
    </row>
    <row r="6224" spans="1:9" ht="18" x14ac:dyDescent="0.15">
      <c r="A6224" s="7">
        <v>4893</v>
      </c>
      <c r="B6224" s="96"/>
      <c r="C6224" s="95"/>
      <c r="D6224" s="16" t="s">
        <v>6295</v>
      </c>
      <c r="E6224" s="8" t="s">
        <v>6296</v>
      </c>
      <c r="F6224" s="12"/>
      <c r="G6224" s="10"/>
      <c r="H6224" s="11">
        <v>116100</v>
      </c>
      <c r="I6224" s="18">
        <f t="shared" si="97"/>
        <v>131332.32</v>
      </c>
    </row>
    <row r="6225" spans="1:9" ht="18" x14ac:dyDescent="0.15">
      <c r="A6225" s="7">
        <v>4894</v>
      </c>
      <c r="B6225" s="96"/>
      <c r="C6225" s="95"/>
      <c r="D6225" s="16" t="s">
        <v>6297</v>
      </c>
      <c r="E6225" s="8" t="s">
        <v>6298</v>
      </c>
      <c r="F6225" s="12"/>
      <c r="G6225" s="10"/>
      <c r="H6225" s="11">
        <v>116100</v>
      </c>
      <c r="I6225" s="18">
        <f t="shared" si="97"/>
        <v>131332.32</v>
      </c>
    </row>
    <row r="6226" spans="1:9" ht="36" x14ac:dyDescent="0.15">
      <c r="A6226" s="7">
        <v>4895</v>
      </c>
      <c r="B6226" s="96"/>
      <c r="C6226" s="95"/>
      <c r="D6226" s="16" t="s">
        <v>6299</v>
      </c>
      <c r="E6226" s="8" t="s">
        <v>6300</v>
      </c>
      <c r="F6226" s="9" t="s">
        <v>6301</v>
      </c>
      <c r="G6226" s="10"/>
      <c r="H6226" s="11">
        <v>1200000</v>
      </c>
      <c r="I6226" s="18">
        <f t="shared" si="97"/>
        <v>1357440</v>
      </c>
    </row>
    <row r="6227" spans="1:9" ht="36" x14ac:dyDescent="0.15">
      <c r="A6227" s="7">
        <v>4896</v>
      </c>
      <c r="B6227" s="96"/>
      <c r="C6227" s="95"/>
      <c r="D6227" s="16" t="s">
        <v>6302</v>
      </c>
      <c r="E6227" s="8" t="s">
        <v>6303</v>
      </c>
      <c r="F6227" s="12"/>
      <c r="G6227" s="10"/>
      <c r="H6227" s="11">
        <v>70400</v>
      </c>
      <c r="I6227" s="18">
        <f t="shared" si="97"/>
        <v>79636.479999999996</v>
      </c>
    </row>
    <row r="6228" spans="1:9" ht="27" x14ac:dyDescent="0.15">
      <c r="A6228" s="7">
        <v>4897</v>
      </c>
      <c r="B6228" s="96"/>
      <c r="C6228" s="95"/>
      <c r="D6228" s="16" t="s">
        <v>6304</v>
      </c>
      <c r="E6228" s="8" t="s">
        <v>6305</v>
      </c>
      <c r="F6228" s="9" t="s">
        <v>3947</v>
      </c>
      <c r="G6228" s="10"/>
      <c r="H6228" s="11">
        <v>169100</v>
      </c>
      <c r="I6228" s="18">
        <f t="shared" si="97"/>
        <v>191285.91999999998</v>
      </c>
    </row>
    <row r="6229" spans="1:9" ht="18" x14ac:dyDescent="0.15">
      <c r="A6229" s="83">
        <v>4898</v>
      </c>
      <c r="B6229" s="96"/>
      <c r="C6229" s="95"/>
      <c r="D6229" s="91" t="s">
        <v>6306</v>
      </c>
      <c r="E6229" s="8" t="s">
        <v>6307</v>
      </c>
      <c r="F6229" s="90"/>
      <c r="G6229" s="84"/>
      <c r="H6229" s="85">
        <v>70400</v>
      </c>
      <c r="I6229" s="18">
        <f t="shared" si="97"/>
        <v>79636.479999999996</v>
      </c>
    </row>
    <row r="6230" spans="1:9" x14ac:dyDescent="0.15">
      <c r="A6230" s="83"/>
      <c r="B6230" s="96"/>
      <c r="C6230" s="95"/>
      <c r="D6230" s="91"/>
      <c r="E6230" s="8" t="s">
        <v>6308</v>
      </c>
      <c r="F6230" s="90"/>
      <c r="G6230" s="84"/>
      <c r="H6230" s="85"/>
      <c r="I6230" s="18">
        <f t="shared" si="97"/>
        <v>0</v>
      </c>
    </row>
    <row r="6231" spans="1:9" ht="36" x14ac:dyDescent="0.15">
      <c r="A6231" s="7">
        <v>4899</v>
      </c>
      <c r="B6231" s="96"/>
      <c r="C6231" s="95"/>
      <c r="D6231" s="16" t="s">
        <v>6309</v>
      </c>
      <c r="E6231" s="8" t="s">
        <v>6310</v>
      </c>
      <c r="F6231" s="12"/>
      <c r="G6231" s="10"/>
      <c r="H6231" s="11">
        <v>70400</v>
      </c>
      <c r="I6231" s="18">
        <f t="shared" si="97"/>
        <v>79636.479999999996</v>
      </c>
    </row>
    <row r="6232" spans="1:9" ht="81" x14ac:dyDescent="0.15">
      <c r="A6232" s="83">
        <v>4900</v>
      </c>
      <c r="B6232" s="96"/>
      <c r="C6232" s="95"/>
      <c r="D6232" s="91" t="s">
        <v>6311</v>
      </c>
      <c r="E6232" s="87" t="s">
        <v>6312</v>
      </c>
      <c r="F6232" s="9" t="s">
        <v>6313</v>
      </c>
      <c r="G6232" s="84"/>
      <c r="H6232" s="85">
        <v>93800</v>
      </c>
      <c r="I6232" s="18">
        <f t="shared" si="97"/>
        <v>106106.56</v>
      </c>
    </row>
    <row r="6233" spans="1:9" ht="45" x14ac:dyDescent="0.15">
      <c r="A6233" s="83"/>
      <c r="B6233" s="96"/>
      <c r="C6233" s="95"/>
      <c r="D6233" s="91"/>
      <c r="E6233" s="87"/>
      <c r="F6233" s="9" t="s">
        <v>6314</v>
      </c>
      <c r="G6233" s="84"/>
      <c r="H6233" s="85"/>
      <c r="I6233" s="18">
        <f t="shared" si="97"/>
        <v>0</v>
      </c>
    </row>
    <row r="6234" spans="1:9" ht="63" x14ac:dyDescent="0.15">
      <c r="A6234" s="83"/>
      <c r="B6234" s="96"/>
      <c r="C6234" s="95"/>
      <c r="D6234" s="91"/>
      <c r="E6234" s="87"/>
      <c r="F6234" s="9" t="s">
        <v>6315</v>
      </c>
      <c r="G6234" s="84"/>
      <c r="H6234" s="85"/>
      <c r="I6234" s="18">
        <f t="shared" si="97"/>
        <v>0</v>
      </c>
    </row>
    <row r="6235" spans="1:9" ht="36" x14ac:dyDescent="0.15">
      <c r="A6235" s="83"/>
      <c r="B6235" s="96"/>
      <c r="C6235" s="95"/>
      <c r="D6235" s="91"/>
      <c r="E6235" s="87"/>
      <c r="F6235" s="9" t="s">
        <v>6316</v>
      </c>
      <c r="G6235" s="84"/>
      <c r="H6235" s="85"/>
      <c r="I6235" s="18">
        <f t="shared" si="97"/>
        <v>0</v>
      </c>
    </row>
    <row r="6236" spans="1:9" ht="15.75" customHeight="1" x14ac:dyDescent="0.15">
      <c r="A6236" s="83"/>
      <c r="B6236" s="96"/>
      <c r="C6236" s="95"/>
      <c r="D6236" s="91"/>
      <c r="E6236" s="87"/>
      <c r="F6236" s="9" t="s">
        <v>6317</v>
      </c>
      <c r="G6236" s="84"/>
      <c r="H6236" s="85"/>
      <c r="I6236" s="18">
        <f t="shared" si="97"/>
        <v>0</v>
      </c>
    </row>
    <row r="6237" spans="1:9" ht="36" x14ac:dyDescent="0.15">
      <c r="A6237" s="83">
        <v>4901</v>
      </c>
      <c r="B6237" s="96"/>
      <c r="C6237" s="95"/>
      <c r="D6237" s="91" t="s">
        <v>6318</v>
      </c>
      <c r="E6237" s="87" t="s">
        <v>6319</v>
      </c>
      <c r="F6237" s="9" t="s">
        <v>6320</v>
      </c>
      <c r="G6237" s="84"/>
      <c r="H6237" s="85">
        <v>93800</v>
      </c>
      <c r="I6237" s="18">
        <f t="shared" si="97"/>
        <v>106106.56</v>
      </c>
    </row>
    <row r="6238" spans="1:9" ht="36" x14ac:dyDescent="0.15">
      <c r="A6238" s="83"/>
      <c r="B6238" s="96"/>
      <c r="C6238" s="95"/>
      <c r="D6238" s="91"/>
      <c r="E6238" s="87"/>
      <c r="F6238" s="9" t="s">
        <v>6321</v>
      </c>
      <c r="G6238" s="84"/>
      <c r="H6238" s="85"/>
      <c r="I6238" s="18">
        <f t="shared" si="97"/>
        <v>0</v>
      </c>
    </row>
    <row r="6239" spans="1:9" ht="72" x14ac:dyDescent="0.15">
      <c r="A6239" s="83"/>
      <c r="B6239" s="96"/>
      <c r="C6239" s="95"/>
      <c r="D6239" s="91"/>
      <c r="E6239" s="87"/>
      <c r="F6239" s="9" t="s">
        <v>6322</v>
      </c>
      <c r="G6239" s="84"/>
      <c r="H6239" s="85"/>
      <c r="I6239" s="18">
        <f t="shared" si="97"/>
        <v>0</v>
      </c>
    </row>
    <row r="6240" spans="1:9" ht="54" x14ac:dyDescent="0.15">
      <c r="A6240" s="83"/>
      <c r="B6240" s="96"/>
      <c r="C6240" s="95"/>
      <c r="D6240" s="91"/>
      <c r="E6240" s="87"/>
      <c r="F6240" s="9" t="s">
        <v>6323</v>
      </c>
      <c r="G6240" s="84"/>
      <c r="H6240" s="85"/>
      <c r="I6240" s="18">
        <f t="shared" si="97"/>
        <v>0</v>
      </c>
    </row>
    <row r="6241" spans="1:9" ht="15" customHeight="1" x14ac:dyDescent="0.15">
      <c r="A6241" s="83"/>
      <c r="B6241" s="96"/>
      <c r="C6241" s="95"/>
      <c r="D6241" s="91"/>
      <c r="E6241" s="87"/>
      <c r="F6241" s="9" t="s">
        <v>6324</v>
      </c>
      <c r="G6241" s="84"/>
      <c r="H6241" s="85"/>
      <c r="I6241" s="18">
        <f t="shared" si="97"/>
        <v>0</v>
      </c>
    </row>
    <row r="6242" spans="1:9" ht="15" customHeight="1" x14ac:dyDescent="0.15">
      <c r="A6242" s="83"/>
      <c r="B6242" s="96"/>
      <c r="C6242" s="95"/>
      <c r="D6242" s="91"/>
      <c r="E6242" s="87"/>
      <c r="F6242" s="9" t="s">
        <v>6325</v>
      </c>
      <c r="G6242" s="84"/>
      <c r="H6242" s="85"/>
      <c r="I6242" s="18">
        <f t="shared" si="97"/>
        <v>0</v>
      </c>
    </row>
    <row r="6243" spans="1:9" ht="15" customHeight="1" x14ac:dyDescent="0.15">
      <c r="A6243" s="83"/>
      <c r="B6243" s="96"/>
      <c r="C6243" s="95"/>
      <c r="D6243" s="91"/>
      <c r="E6243" s="87"/>
      <c r="F6243" s="9" t="s">
        <v>6326</v>
      </c>
      <c r="G6243" s="84"/>
      <c r="H6243" s="85"/>
      <c r="I6243" s="18">
        <f t="shared" si="97"/>
        <v>0</v>
      </c>
    </row>
    <row r="6244" spans="1:9" ht="15.75" customHeight="1" x14ac:dyDescent="0.15">
      <c r="A6244" s="83"/>
      <c r="B6244" s="96"/>
      <c r="C6244" s="95"/>
      <c r="D6244" s="91"/>
      <c r="E6244" s="87"/>
      <c r="F6244" s="9" t="s">
        <v>6327</v>
      </c>
      <c r="G6244" s="84"/>
      <c r="H6244" s="85"/>
      <c r="I6244" s="18">
        <f t="shared" si="97"/>
        <v>0</v>
      </c>
    </row>
    <row r="6245" spans="1:9" ht="18" x14ac:dyDescent="0.15">
      <c r="A6245" s="83" t="s">
        <v>6328</v>
      </c>
      <c r="B6245" s="96"/>
      <c r="C6245" s="95"/>
      <c r="D6245" s="91" t="s">
        <v>6329</v>
      </c>
      <c r="E6245" s="8" t="s">
        <v>6330</v>
      </c>
      <c r="F6245" s="90"/>
      <c r="G6245" s="84"/>
      <c r="H6245" s="85">
        <v>70400</v>
      </c>
      <c r="I6245" s="18">
        <f t="shared" si="97"/>
        <v>79636.479999999996</v>
      </c>
    </row>
    <row r="6246" spans="1:9" ht="15.75" customHeight="1" x14ac:dyDescent="0.15">
      <c r="A6246" s="83"/>
      <c r="B6246" s="96"/>
      <c r="C6246" s="95"/>
      <c r="D6246" s="91"/>
      <c r="E6246" s="8" t="s">
        <v>6331</v>
      </c>
      <c r="F6246" s="90"/>
      <c r="G6246" s="84"/>
      <c r="H6246" s="85"/>
      <c r="I6246" s="18">
        <f t="shared" si="97"/>
        <v>0</v>
      </c>
    </row>
    <row r="6247" spans="1:9" ht="54" x14ac:dyDescent="0.15">
      <c r="A6247" s="7">
        <v>4903</v>
      </c>
      <c r="B6247" s="96"/>
      <c r="C6247" s="95"/>
      <c r="D6247" s="16" t="s">
        <v>6332</v>
      </c>
      <c r="E6247" s="8" t="s">
        <v>6333</v>
      </c>
      <c r="F6247" s="9" t="s">
        <v>6334</v>
      </c>
      <c r="G6247" s="10"/>
      <c r="H6247" s="11">
        <v>686500</v>
      </c>
      <c r="I6247" s="18">
        <f t="shared" si="97"/>
        <v>776568.8</v>
      </c>
    </row>
    <row r="6248" spans="1:9" ht="27" x14ac:dyDescent="0.15">
      <c r="A6248" s="83">
        <v>4904</v>
      </c>
      <c r="B6248" s="96"/>
      <c r="C6248" s="95"/>
      <c r="D6248" s="92" t="s">
        <v>6335</v>
      </c>
      <c r="E6248" s="87" t="s">
        <v>6336</v>
      </c>
      <c r="F6248" s="9" t="s">
        <v>6337</v>
      </c>
      <c r="G6248" s="84"/>
      <c r="H6248" s="85">
        <v>397500</v>
      </c>
      <c r="I6248" s="18">
        <f t="shared" si="97"/>
        <v>449652</v>
      </c>
    </row>
    <row r="6249" spans="1:9" ht="18" x14ac:dyDescent="0.15">
      <c r="A6249" s="83"/>
      <c r="B6249" s="96"/>
      <c r="C6249" s="95"/>
      <c r="D6249" s="92"/>
      <c r="E6249" s="87"/>
      <c r="F6249" s="9" t="s">
        <v>6338</v>
      </c>
      <c r="G6249" s="84"/>
      <c r="H6249" s="85"/>
      <c r="I6249" s="18">
        <f t="shared" si="97"/>
        <v>0</v>
      </c>
    </row>
    <row r="6250" spans="1:9" ht="18" x14ac:dyDescent="0.15">
      <c r="A6250" s="83"/>
      <c r="B6250" s="96"/>
      <c r="C6250" s="95"/>
      <c r="D6250" s="92"/>
      <c r="E6250" s="87"/>
      <c r="F6250" s="9" t="s">
        <v>4154</v>
      </c>
      <c r="G6250" s="84"/>
      <c r="H6250" s="85"/>
      <c r="I6250" s="18">
        <f t="shared" si="97"/>
        <v>0</v>
      </c>
    </row>
    <row r="6251" spans="1:9" ht="36" x14ac:dyDescent="0.15">
      <c r="A6251" s="7">
        <v>4905</v>
      </c>
      <c r="B6251" s="96"/>
      <c r="C6251" s="95"/>
      <c r="D6251" s="14" t="s">
        <v>6339</v>
      </c>
      <c r="E6251" s="8" t="s">
        <v>6340</v>
      </c>
      <c r="F6251" s="9" t="s">
        <v>4169</v>
      </c>
      <c r="G6251" s="10"/>
      <c r="H6251" s="11">
        <v>1191980</v>
      </c>
      <c r="I6251" s="18">
        <f t="shared" si="97"/>
        <v>1348367.7760000001</v>
      </c>
    </row>
    <row r="6252" spans="1:9" ht="36" x14ac:dyDescent="0.15">
      <c r="A6252" s="7">
        <v>4906</v>
      </c>
      <c r="B6252" s="96"/>
      <c r="C6252" s="95"/>
      <c r="D6252" s="14" t="s">
        <v>6341</v>
      </c>
      <c r="E6252" s="8" t="s">
        <v>6342</v>
      </c>
      <c r="F6252" s="9" t="s">
        <v>4169</v>
      </c>
      <c r="G6252" s="10"/>
      <c r="H6252" s="11">
        <v>905500</v>
      </c>
      <c r="I6252" s="18">
        <f t="shared" si="97"/>
        <v>1024301.6</v>
      </c>
    </row>
    <row r="6253" spans="1:9" ht="36" x14ac:dyDescent="0.15">
      <c r="A6253" s="7">
        <v>4907</v>
      </c>
      <c r="B6253" s="96"/>
      <c r="C6253" s="95"/>
      <c r="D6253" s="14" t="s">
        <v>6343</v>
      </c>
      <c r="E6253" s="8" t="s">
        <v>6344</v>
      </c>
      <c r="F6253" s="9" t="s">
        <v>6345</v>
      </c>
      <c r="G6253" s="10"/>
      <c r="H6253" s="11">
        <v>1191980</v>
      </c>
      <c r="I6253" s="18">
        <f t="shared" si="97"/>
        <v>1348367.7760000001</v>
      </c>
    </row>
    <row r="6254" spans="1:9" ht="27" x14ac:dyDescent="0.15">
      <c r="A6254" s="83">
        <v>4908</v>
      </c>
      <c r="B6254" s="96"/>
      <c r="C6254" s="95"/>
      <c r="D6254" s="92" t="s">
        <v>6346</v>
      </c>
      <c r="E6254" s="87" t="s">
        <v>6347</v>
      </c>
      <c r="F6254" s="9" t="s">
        <v>6348</v>
      </c>
      <c r="G6254" s="84"/>
      <c r="H6254" s="85">
        <v>1346400</v>
      </c>
      <c r="I6254" s="18">
        <f t="shared" si="97"/>
        <v>1523047.68</v>
      </c>
    </row>
    <row r="6255" spans="1:9" ht="15.75" customHeight="1" x14ac:dyDescent="0.15">
      <c r="A6255" s="83"/>
      <c r="B6255" s="96"/>
      <c r="C6255" s="95"/>
      <c r="D6255" s="92"/>
      <c r="E6255" s="87"/>
      <c r="F6255" s="9" t="s">
        <v>6349</v>
      </c>
      <c r="G6255" s="84"/>
      <c r="H6255" s="85"/>
      <c r="I6255" s="18">
        <f t="shared" si="97"/>
        <v>0</v>
      </c>
    </row>
    <row r="6256" spans="1:9" ht="18" x14ac:dyDescent="0.15">
      <c r="A6256" s="7">
        <v>4909</v>
      </c>
      <c r="B6256" s="96"/>
      <c r="C6256" s="95"/>
      <c r="D6256" s="14" t="s">
        <v>6350</v>
      </c>
      <c r="E6256" s="8" t="s">
        <v>6351</v>
      </c>
      <c r="F6256" s="12"/>
      <c r="G6256" s="10"/>
      <c r="H6256" s="11">
        <v>393000</v>
      </c>
      <c r="I6256" s="18">
        <f t="shared" si="97"/>
        <v>444561.6</v>
      </c>
    </row>
    <row r="6257" spans="1:9" ht="18" x14ac:dyDescent="0.15">
      <c r="A6257" s="7">
        <v>4910</v>
      </c>
      <c r="B6257" s="96"/>
      <c r="C6257" s="95"/>
      <c r="D6257" s="14" t="s">
        <v>6352</v>
      </c>
      <c r="E6257" s="8" t="s">
        <v>6353</v>
      </c>
      <c r="F6257" s="12"/>
      <c r="G6257" s="10"/>
      <c r="H6257" s="11">
        <v>224700</v>
      </c>
      <c r="I6257" s="18">
        <f t="shared" si="97"/>
        <v>254180.63999999998</v>
      </c>
    </row>
    <row r="6258" spans="1:9" ht="18" x14ac:dyDescent="0.15">
      <c r="A6258" s="7">
        <v>4911</v>
      </c>
      <c r="B6258" s="96"/>
      <c r="C6258" s="95"/>
      <c r="D6258" s="14" t="s">
        <v>6354</v>
      </c>
      <c r="E6258" s="8" t="s">
        <v>6355</v>
      </c>
      <c r="F6258" s="9" t="s">
        <v>4229</v>
      </c>
      <c r="G6258" s="10"/>
      <c r="H6258" s="11">
        <v>382200</v>
      </c>
      <c r="I6258" s="18">
        <f t="shared" si="97"/>
        <v>432344.64</v>
      </c>
    </row>
    <row r="6259" spans="1:9" ht="27" x14ac:dyDescent="0.15">
      <c r="A6259" s="7">
        <v>4912</v>
      </c>
      <c r="B6259" s="96"/>
      <c r="C6259" s="95"/>
      <c r="D6259" s="14" t="s">
        <v>6356</v>
      </c>
      <c r="E6259" s="8" t="s">
        <v>6357</v>
      </c>
      <c r="F6259" s="9" t="s">
        <v>4245</v>
      </c>
      <c r="G6259" s="10"/>
      <c r="H6259" s="11">
        <v>520600</v>
      </c>
      <c r="I6259" s="18">
        <f t="shared" si="97"/>
        <v>588902.72</v>
      </c>
    </row>
    <row r="6260" spans="1:9" ht="27" x14ac:dyDescent="0.15">
      <c r="A6260" s="83">
        <v>4913</v>
      </c>
      <c r="B6260" s="96"/>
      <c r="C6260" s="95"/>
      <c r="D6260" s="92" t="s">
        <v>6358</v>
      </c>
      <c r="E6260" s="8" t="s">
        <v>6359</v>
      </c>
      <c r="F6260" s="86" t="s">
        <v>6361</v>
      </c>
      <c r="G6260" s="84"/>
      <c r="H6260" s="85">
        <v>5123800</v>
      </c>
      <c r="I6260" s="18">
        <f t="shared" si="97"/>
        <v>5796042.5599999996</v>
      </c>
    </row>
    <row r="6261" spans="1:9" ht="15.75" customHeight="1" x14ac:dyDescent="0.15">
      <c r="A6261" s="83"/>
      <c r="B6261" s="96"/>
      <c r="C6261" s="95"/>
      <c r="D6261" s="92"/>
      <c r="E6261" s="8" t="s">
        <v>6360</v>
      </c>
      <c r="F6261" s="86"/>
      <c r="G6261" s="84"/>
      <c r="H6261" s="85"/>
      <c r="I6261" s="18">
        <f t="shared" si="97"/>
        <v>0</v>
      </c>
    </row>
    <row r="6262" spans="1:9" ht="18" x14ac:dyDescent="0.15">
      <c r="A6262" s="83">
        <v>4914</v>
      </c>
      <c r="B6262" s="96"/>
      <c r="C6262" s="95"/>
      <c r="D6262" s="92" t="s">
        <v>6362</v>
      </c>
      <c r="E6262" s="8" t="s">
        <v>4236</v>
      </c>
      <c r="F6262" s="90"/>
      <c r="G6262" s="84"/>
      <c r="H6262" s="85">
        <v>98400</v>
      </c>
      <c r="I6262" s="18">
        <f t="shared" si="97"/>
        <v>111310.08</v>
      </c>
    </row>
    <row r="6263" spans="1:9" x14ac:dyDescent="0.15">
      <c r="A6263" s="83"/>
      <c r="B6263" s="96"/>
      <c r="C6263" s="95"/>
      <c r="D6263" s="92"/>
      <c r="E6263" s="8" t="s">
        <v>6363</v>
      </c>
      <c r="F6263" s="90"/>
      <c r="G6263" s="84"/>
      <c r="H6263" s="85"/>
      <c r="I6263" s="18">
        <f t="shared" si="97"/>
        <v>0</v>
      </c>
    </row>
    <row r="6264" spans="1:9" ht="18" x14ac:dyDescent="0.15">
      <c r="A6264" s="83">
        <v>4915</v>
      </c>
      <c r="B6264" s="96"/>
      <c r="C6264" s="95"/>
      <c r="D6264" s="92" t="s">
        <v>6364</v>
      </c>
      <c r="E6264" s="8" t="s">
        <v>4236</v>
      </c>
      <c r="F6264" s="90"/>
      <c r="G6264" s="84"/>
      <c r="H6264" s="85">
        <v>923400</v>
      </c>
      <c r="I6264" s="18">
        <f t="shared" si="97"/>
        <v>1044550.08</v>
      </c>
    </row>
    <row r="6265" spans="1:9" ht="15.75" customHeight="1" x14ac:dyDescent="0.15">
      <c r="A6265" s="83"/>
      <c r="B6265" s="96"/>
      <c r="C6265" s="95"/>
      <c r="D6265" s="92"/>
      <c r="E6265" s="8" t="s">
        <v>6365</v>
      </c>
      <c r="F6265" s="90"/>
      <c r="G6265" s="84"/>
      <c r="H6265" s="85"/>
      <c r="I6265" s="18">
        <f t="shared" si="97"/>
        <v>0</v>
      </c>
    </row>
    <row r="6266" spans="1:9" ht="27" x14ac:dyDescent="0.15">
      <c r="A6266" s="83">
        <v>4916</v>
      </c>
      <c r="B6266" s="96"/>
      <c r="C6266" s="95"/>
      <c r="D6266" s="92" t="s">
        <v>6366</v>
      </c>
      <c r="E6266" s="8" t="s">
        <v>4250</v>
      </c>
      <c r="F6266" s="90"/>
      <c r="G6266" s="84"/>
      <c r="H6266" s="85">
        <v>278400</v>
      </c>
      <c r="I6266" s="18">
        <f t="shared" si="97"/>
        <v>314926.08000000002</v>
      </c>
    </row>
    <row r="6267" spans="1:9" ht="15.75" customHeight="1" x14ac:dyDescent="0.15">
      <c r="A6267" s="83"/>
      <c r="B6267" s="96"/>
      <c r="C6267" s="95"/>
      <c r="D6267" s="92"/>
      <c r="E6267" s="8" t="s">
        <v>6367</v>
      </c>
      <c r="F6267" s="90"/>
      <c r="G6267" s="84"/>
      <c r="H6267" s="85"/>
      <c r="I6267" s="18">
        <f t="shared" si="97"/>
        <v>0</v>
      </c>
    </row>
    <row r="6268" spans="1:9" ht="18" x14ac:dyDescent="0.15">
      <c r="A6268" s="83">
        <v>4917</v>
      </c>
      <c r="B6268" s="96"/>
      <c r="C6268" s="95"/>
      <c r="D6268" s="92" t="s">
        <v>6368</v>
      </c>
      <c r="E6268" s="8" t="s">
        <v>6369</v>
      </c>
      <c r="F6268" s="86" t="s">
        <v>4229</v>
      </c>
      <c r="G6268" s="84"/>
      <c r="H6268" s="85">
        <v>316600</v>
      </c>
      <c r="I6268" s="18">
        <f t="shared" si="97"/>
        <v>358137.92</v>
      </c>
    </row>
    <row r="6269" spans="1:9" ht="27" x14ac:dyDescent="0.15">
      <c r="A6269" s="83"/>
      <c r="B6269" s="96"/>
      <c r="C6269" s="95"/>
      <c r="D6269" s="92"/>
      <c r="E6269" s="8" t="s">
        <v>6370</v>
      </c>
      <c r="F6269" s="86"/>
      <c r="G6269" s="84"/>
      <c r="H6269" s="85"/>
      <c r="I6269" s="18">
        <f t="shared" si="97"/>
        <v>0</v>
      </c>
    </row>
    <row r="6270" spans="1:9" ht="18" x14ac:dyDescent="0.15">
      <c r="A6270" s="83">
        <v>4918</v>
      </c>
      <c r="B6270" s="96"/>
      <c r="C6270" s="95"/>
      <c r="D6270" s="92" t="s">
        <v>6371</v>
      </c>
      <c r="E6270" s="8" t="s">
        <v>6372</v>
      </c>
      <c r="F6270" s="90"/>
      <c r="G6270" s="84"/>
      <c r="H6270" s="85">
        <v>162000</v>
      </c>
      <c r="I6270" s="18">
        <f t="shared" si="97"/>
        <v>183254.39999999999</v>
      </c>
    </row>
    <row r="6271" spans="1:9" x14ac:dyDescent="0.15">
      <c r="A6271" s="83"/>
      <c r="B6271" s="96"/>
      <c r="C6271" s="95"/>
      <c r="D6271" s="92"/>
      <c r="E6271" s="8" t="s">
        <v>6373</v>
      </c>
      <c r="F6271" s="90"/>
      <c r="G6271" s="84"/>
      <c r="H6271" s="85"/>
      <c r="I6271" s="18">
        <f t="shared" si="97"/>
        <v>0</v>
      </c>
    </row>
    <row r="6272" spans="1:9" ht="18" x14ac:dyDescent="0.15">
      <c r="A6272" s="7">
        <v>4919</v>
      </c>
      <c r="B6272" s="96"/>
      <c r="C6272" s="95"/>
      <c r="D6272" s="14" t="s">
        <v>6374</v>
      </c>
      <c r="E6272" s="8" t="s">
        <v>6375</v>
      </c>
      <c r="F6272" s="9" t="s">
        <v>4229</v>
      </c>
      <c r="G6272" s="10"/>
      <c r="H6272" s="11">
        <v>66600</v>
      </c>
      <c r="I6272" s="18">
        <f t="shared" si="97"/>
        <v>75337.919999999998</v>
      </c>
    </row>
    <row r="6273" spans="1:9" ht="18" x14ac:dyDescent="0.15">
      <c r="A6273" s="7">
        <v>4920</v>
      </c>
      <c r="B6273" s="96"/>
      <c r="C6273" s="95"/>
      <c r="D6273" s="14" t="s">
        <v>6376</v>
      </c>
      <c r="E6273" s="8" t="s">
        <v>6377</v>
      </c>
      <c r="F6273" s="9" t="s">
        <v>4229</v>
      </c>
      <c r="G6273" s="10"/>
      <c r="H6273" s="11">
        <v>330000</v>
      </c>
      <c r="I6273" s="18">
        <f t="shared" si="97"/>
        <v>373296</v>
      </c>
    </row>
    <row r="6274" spans="1:9" ht="18" x14ac:dyDescent="0.15">
      <c r="A6274" s="7">
        <v>4921</v>
      </c>
      <c r="B6274" s="96"/>
      <c r="C6274" s="95"/>
      <c r="D6274" s="14" t="s">
        <v>6378</v>
      </c>
      <c r="E6274" s="8" t="s">
        <v>6379</v>
      </c>
      <c r="F6274" s="9" t="s">
        <v>4229</v>
      </c>
      <c r="G6274" s="10"/>
      <c r="H6274" s="11">
        <v>380600</v>
      </c>
      <c r="I6274" s="18">
        <f t="shared" si="97"/>
        <v>430534.72</v>
      </c>
    </row>
    <row r="6275" spans="1:9" ht="18" x14ac:dyDescent="0.15">
      <c r="A6275" s="7">
        <v>4922</v>
      </c>
      <c r="B6275" s="96"/>
      <c r="C6275" s="95"/>
      <c r="D6275" s="14" t="s">
        <v>6380</v>
      </c>
      <c r="E6275" s="8" t="s">
        <v>6381</v>
      </c>
      <c r="F6275" s="9" t="s">
        <v>4289</v>
      </c>
      <c r="G6275" s="10"/>
      <c r="H6275" s="11">
        <v>363600</v>
      </c>
      <c r="I6275" s="18">
        <f t="shared" si="97"/>
        <v>411304.32</v>
      </c>
    </row>
    <row r="6276" spans="1:9" ht="18" x14ac:dyDescent="0.15">
      <c r="A6276" s="7">
        <v>4923</v>
      </c>
      <c r="B6276" s="96"/>
      <c r="C6276" s="95"/>
      <c r="D6276" s="14" t="s">
        <v>6382</v>
      </c>
      <c r="E6276" s="8" t="s">
        <v>6383</v>
      </c>
      <c r="F6276" s="9" t="s">
        <v>6384</v>
      </c>
      <c r="G6276" s="10"/>
      <c r="H6276" s="11">
        <v>143400</v>
      </c>
      <c r="I6276" s="18">
        <f t="shared" si="97"/>
        <v>162214.07999999999</v>
      </c>
    </row>
    <row r="6277" spans="1:9" ht="15.75" customHeight="1" x14ac:dyDescent="0.15">
      <c r="A6277" s="7">
        <v>4924</v>
      </c>
      <c r="B6277" s="96"/>
      <c r="C6277" s="95"/>
      <c r="D6277" s="14" t="s">
        <v>6385</v>
      </c>
      <c r="E6277" s="8" t="s">
        <v>6386</v>
      </c>
      <c r="F6277" s="12"/>
      <c r="G6277" s="10"/>
      <c r="H6277" s="11">
        <v>22000</v>
      </c>
      <c r="I6277" s="18">
        <f t="shared" ref="I6277:I6340" si="98">+(H6277*13.12%)+H6277</f>
        <v>24886.400000000001</v>
      </c>
    </row>
    <row r="6278" spans="1:9" ht="27" x14ac:dyDescent="0.15">
      <c r="A6278" s="83">
        <v>4925</v>
      </c>
      <c r="B6278" s="96"/>
      <c r="C6278" s="95"/>
      <c r="D6278" s="92" t="s">
        <v>6387</v>
      </c>
      <c r="E6278" s="8" t="s">
        <v>6388</v>
      </c>
      <c r="F6278" s="86" t="s">
        <v>4229</v>
      </c>
      <c r="G6278" s="84"/>
      <c r="H6278" s="85">
        <v>43900</v>
      </c>
      <c r="I6278" s="18">
        <f t="shared" si="98"/>
        <v>49659.68</v>
      </c>
    </row>
    <row r="6279" spans="1:9" ht="15.75" customHeight="1" x14ac:dyDescent="0.15">
      <c r="A6279" s="83"/>
      <c r="B6279" s="96"/>
      <c r="C6279" s="95"/>
      <c r="D6279" s="92"/>
      <c r="E6279" s="8" t="s">
        <v>6389</v>
      </c>
      <c r="F6279" s="86"/>
      <c r="G6279" s="84"/>
      <c r="H6279" s="85"/>
      <c r="I6279" s="18">
        <f t="shared" si="98"/>
        <v>0</v>
      </c>
    </row>
    <row r="6280" spans="1:9" ht="36" x14ac:dyDescent="0.15">
      <c r="A6280" s="7">
        <v>4926</v>
      </c>
      <c r="B6280" s="96"/>
      <c r="C6280" s="95"/>
      <c r="D6280" s="14" t="s">
        <v>6390</v>
      </c>
      <c r="E6280" s="8" t="s">
        <v>6391</v>
      </c>
      <c r="F6280" s="12"/>
      <c r="G6280" s="10"/>
      <c r="H6280" s="11">
        <v>395370</v>
      </c>
      <c r="I6280" s="18">
        <f t="shared" si="98"/>
        <v>447242.54399999999</v>
      </c>
    </row>
    <row r="6281" spans="1:9" ht="18" x14ac:dyDescent="0.15">
      <c r="A6281" s="7">
        <v>4927</v>
      </c>
      <c r="B6281" s="96"/>
      <c r="C6281" s="95"/>
      <c r="D6281" s="14" t="s">
        <v>6392</v>
      </c>
      <c r="E6281" s="8" t="s">
        <v>6393</v>
      </c>
      <c r="F6281" s="9" t="s">
        <v>4229</v>
      </c>
      <c r="G6281" s="10"/>
      <c r="H6281" s="11">
        <v>47000</v>
      </c>
      <c r="I6281" s="18">
        <f t="shared" si="98"/>
        <v>53166.400000000001</v>
      </c>
    </row>
    <row r="6282" spans="1:9" ht="17.25" customHeight="1" x14ac:dyDescent="0.15">
      <c r="A6282" s="83">
        <v>4928</v>
      </c>
      <c r="B6282" s="96"/>
      <c r="C6282" s="95"/>
      <c r="D6282" s="92" t="s">
        <v>6394</v>
      </c>
      <c r="E6282" s="8" t="s">
        <v>6395</v>
      </c>
      <c r="F6282" s="86" t="s">
        <v>4289</v>
      </c>
      <c r="G6282" s="84"/>
      <c r="H6282" s="85">
        <v>224500</v>
      </c>
      <c r="I6282" s="18">
        <f t="shared" si="98"/>
        <v>253954.4</v>
      </c>
    </row>
    <row r="6283" spans="1:9" x14ac:dyDescent="0.15">
      <c r="A6283" s="83"/>
      <c r="B6283" s="96"/>
      <c r="C6283" s="95"/>
      <c r="D6283" s="92"/>
      <c r="E6283" s="8" t="s">
        <v>6396</v>
      </c>
      <c r="F6283" s="86"/>
      <c r="G6283" s="84"/>
      <c r="H6283" s="85"/>
      <c r="I6283" s="18">
        <f t="shared" si="98"/>
        <v>0</v>
      </c>
    </row>
    <row r="6284" spans="1:9" ht="18" x14ac:dyDescent="0.15">
      <c r="A6284" s="7">
        <v>4929</v>
      </c>
      <c r="B6284" s="96"/>
      <c r="C6284" s="95"/>
      <c r="D6284" s="14" t="s">
        <v>6397</v>
      </c>
      <c r="E6284" s="8" t="s">
        <v>6398</v>
      </c>
      <c r="F6284" s="9" t="s">
        <v>4229</v>
      </c>
      <c r="G6284" s="10"/>
      <c r="H6284" s="11">
        <v>155000</v>
      </c>
      <c r="I6284" s="18">
        <f t="shared" si="98"/>
        <v>175336</v>
      </c>
    </row>
    <row r="6285" spans="1:9" ht="18" x14ac:dyDescent="0.15">
      <c r="A6285" s="7">
        <v>4930</v>
      </c>
      <c r="B6285" s="96"/>
      <c r="C6285" s="95"/>
      <c r="D6285" s="14" t="s">
        <v>6399</v>
      </c>
      <c r="E6285" s="8" t="s">
        <v>6400</v>
      </c>
      <c r="F6285" s="9" t="s">
        <v>4229</v>
      </c>
      <c r="G6285" s="10"/>
      <c r="H6285" s="11">
        <v>83500</v>
      </c>
      <c r="I6285" s="18">
        <f t="shared" si="98"/>
        <v>94455.2</v>
      </c>
    </row>
    <row r="6286" spans="1:9" ht="18" x14ac:dyDescent="0.15">
      <c r="A6286" s="83">
        <v>4931</v>
      </c>
      <c r="B6286" s="96"/>
      <c r="C6286" s="95"/>
      <c r="D6286" s="88">
        <v>906039</v>
      </c>
      <c r="E6286" s="8" t="s">
        <v>6401</v>
      </c>
      <c r="F6286" s="90"/>
      <c r="G6286" s="84"/>
      <c r="H6286" s="85">
        <v>124100</v>
      </c>
      <c r="I6286" s="18">
        <f t="shared" si="98"/>
        <v>140381.91999999998</v>
      </c>
    </row>
    <row r="6287" spans="1:9" x14ac:dyDescent="0.15">
      <c r="A6287" s="83"/>
      <c r="B6287" s="96"/>
      <c r="C6287" s="95"/>
      <c r="D6287" s="88"/>
      <c r="E6287" s="8" t="s">
        <v>6402</v>
      </c>
      <c r="F6287" s="90"/>
      <c r="G6287" s="84"/>
      <c r="H6287" s="85"/>
      <c r="I6287" s="18">
        <f t="shared" si="98"/>
        <v>0</v>
      </c>
    </row>
    <row r="6288" spans="1:9" ht="18" x14ac:dyDescent="0.15">
      <c r="A6288" s="83">
        <v>4932</v>
      </c>
      <c r="B6288" s="96"/>
      <c r="C6288" s="95"/>
      <c r="D6288" s="92" t="s">
        <v>6403</v>
      </c>
      <c r="E6288" s="8" t="s">
        <v>4691</v>
      </c>
      <c r="F6288" s="86" t="s">
        <v>4229</v>
      </c>
      <c r="G6288" s="84"/>
      <c r="H6288" s="85">
        <v>152700</v>
      </c>
      <c r="I6288" s="18">
        <f t="shared" si="98"/>
        <v>172734.24</v>
      </c>
    </row>
    <row r="6289" spans="1:9" ht="15.75" customHeight="1" x14ac:dyDescent="0.15">
      <c r="A6289" s="83"/>
      <c r="B6289" s="96"/>
      <c r="C6289" s="95"/>
      <c r="D6289" s="92"/>
      <c r="E6289" s="8" t="s">
        <v>6404</v>
      </c>
      <c r="F6289" s="86"/>
      <c r="G6289" s="84"/>
      <c r="H6289" s="85"/>
      <c r="I6289" s="18">
        <f t="shared" si="98"/>
        <v>0</v>
      </c>
    </row>
    <row r="6290" spans="1:9" ht="27" x14ac:dyDescent="0.15">
      <c r="A6290" s="7">
        <v>4933</v>
      </c>
      <c r="B6290" s="96"/>
      <c r="C6290" s="95"/>
      <c r="D6290" s="14" t="s">
        <v>6405</v>
      </c>
      <c r="E6290" s="8" t="s">
        <v>6406</v>
      </c>
      <c r="F6290" s="9" t="s">
        <v>4289</v>
      </c>
      <c r="G6290" s="10"/>
      <c r="H6290" s="11">
        <v>72500</v>
      </c>
      <c r="I6290" s="18">
        <f t="shared" si="98"/>
        <v>82012</v>
      </c>
    </row>
    <row r="6291" spans="1:9" ht="27" x14ac:dyDescent="0.15">
      <c r="A6291" s="7">
        <v>4934</v>
      </c>
      <c r="B6291" s="96"/>
      <c r="C6291" s="95"/>
      <c r="D6291" s="14" t="s">
        <v>6407</v>
      </c>
      <c r="E6291" s="8" t="s">
        <v>6408</v>
      </c>
      <c r="F6291" s="9" t="s">
        <v>4289</v>
      </c>
      <c r="G6291" s="10"/>
      <c r="H6291" s="11">
        <v>72500</v>
      </c>
      <c r="I6291" s="18">
        <f t="shared" si="98"/>
        <v>82012</v>
      </c>
    </row>
    <row r="6292" spans="1:9" ht="17.25" customHeight="1" x14ac:dyDescent="0.15">
      <c r="A6292" s="83">
        <v>4935</v>
      </c>
      <c r="B6292" s="96"/>
      <c r="C6292" s="95"/>
      <c r="D6292" s="92" t="s">
        <v>6409</v>
      </c>
      <c r="E6292" s="8" t="s">
        <v>4731</v>
      </c>
      <c r="F6292" s="86" t="s">
        <v>4289</v>
      </c>
      <c r="G6292" s="84"/>
      <c r="H6292" s="85">
        <v>57500</v>
      </c>
      <c r="I6292" s="18">
        <f t="shared" si="98"/>
        <v>65044</v>
      </c>
    </row>
    <row r="6293" spans="1:9" ht="15.75" customHeight="1" x14ac:dyDescent="0.15">
      <c r="A6293" s="83"/>
      <c r="B6293" s="96"/>
      <c r="C6293" s="95"/>
      <c r="D6293" s="92"/>
      <c r="E6293" s="8" t="s">
        <v>6410</v>
      </c>
      <c r="F6293" s="86"/>
      <c r="G6293" s="84"/>
      <c r="H6293" s="85"/>
      <c r="I6293" s="18">
        <f t="shared" si="98"/>
        <v>0</v>
      </c>
    </row>
    <row r="6294" spans="1:9" ht="17.25" customHeight="1" x14ac:dyDescent="0.15">
      <c r="A6294" s="83">
        <v>4936</v>
      </c>
      <c r="B6294" s="96"/>
      <c r="C6294" s="95"/>
      <c r="D6294" s="92" t="s">
        <v>6411</v>
      </c>
      <c r="E6294" s="8" t="s">
        <v>4732</v>
      </c>
      <c r="F6294" s="86" t="s">
        <v>4289</v>
      </c>
      <c r="G6294" s="84"/>
      <c r="H6294" s="85">
        <v>57500</v>
      </c>
      <c r="I6294" s="18">
        <f t="shared" si="98"/>
        <v>65044</v>
      </c>
    </row>
    <row r="6295" spans="1:9" ht="15.75" customHeight="1" x14ac:dyDescent="0.15">
      <c r="A6295" s="83"/>
      <c r="B6295" s="96"/>
      <c r="C6295" s="95"/>
      <c r="D6295" s="92"/>
      <c r="E6295" s="8" t="s">
        <v>6410</v>
      </c>
      <c r="F6295" s="86"/>
      <c r="G6295" s="84"/>
      <c r="H6295" s="85"/>
      <c r="I6295" s="18">
        <f t="shared" si="98"/>
        <v>0</v>
      </c>
    </row>
    <row r="6296" spans="1:9" ht="18" x14ac:dyDescent="0.15">
      <c r="A6296" s="7">
        <v>4937</v>
      </c>
      <c r="B6296" s="96"/>
      <c r="C6296" s="95"/>
      <c r="D6296" s="13">
        <v>906249</v>
      </c>
      <c r="E6296" s="8" t="s">
        <v>6412</v>
      </c>
      <c r="F6296" s="12"/>
      <c r="G6296" s="10"/>
      <c r="H6296" s="11">
        <v>170000</v>
      </c>
      <c r="I6296" s="18">
        <f t="shared" si="98"/>
        <v>192304</v>
      </c>
    </row>
    <row r="6297" spans="1:9" ht="27" x14ac:dyDescent="0.15">
      <c r="A6297" s="83">
        <v>4938</v>
      </c>
      <c r="B6297" s="96"/>
      <c r="C6297" s="95"/>
      <c r="D6297" s="92" t="s">
        <v>6413</v>
      </c>
      <c r="E6297" s="8" t="s">
        <v>4770</v>
      </c>
      <c r="F6297" s="86" t="s">
        <v>4229</v>
      </c>
      <c r="G6297" s="84"/>
      <c r="H6297" s="85">
        <v>73400</v>
      </c>
      <c r="I6297" s="18">
        <f t="shared" si="98"/>
        <v>83030.080000000002</v>
      </c>
    </row>
    <row r="6298" spans="1:9" x14ac:dyDescent="0.15">
      <c r="A6298" s="83"/>
      <c r="B6298" s="96"/>
      <c r="C6298" s="95"/>
      <c r="D6298" s="92"/>
      <c r="E6298" s="8" t="s">
        <v>6414</v>
      </c>
      <c r="F6298" s="86"/>
      <c r="G6298" s="84"/>
      <c r="H6298" s="85"/>
      <c r="I6298" s="18">
        <f t="shared" si="98"/>
        <v>0</v>
      </c>
    </row>
    <row r="6299" spans="1:9" ht="18" x14ac:dyDescent="0.15">
      <c r="A6299" s="83">
        <v>4939</v>
      </c>
      <c r="B6299" s="96"/>
      <c r="C6299" s="95"/>
      <c r="D6299" s="92" t="s">
        <v>6415</v>
      </c>
      <c r="E6299" s="8" t="s">
        <v>6416</v>
      </c>
      <c r="F6299" s="86" t="s">
        <v>4229</v>
      </c>
      <c r="G6299" s="84"/>
      <c r="H6299" s="85">
        <v>193200</v>
      </c>
      <c r="I6299" s="18">
        <f t="shared" si="98"/>
        <v>218547.84</v>
      </c>
    </row>
    <row r="6300" spans="1:9" ht="15.75" customHeight="1" x14ac:dyDescent="0.15">
      <c r="A6300" s="83"/>
      <c r="B6300" s="96"/>
      <c r="C6300" s="95"/>
      <c r="D6300" s="92"/>
      <c r="E6300" s="8" t="s">
        <v>6417</v>
      </c>
      <c r="F6300" s="86"/>
      <c r="G6300" s="84"/>
      <c r="H6300" s="85"/>
      <c r="I6300" s="18">
        <f t="shared" si="98"/>
        <v>0</v>
      </c>
    </row>
    <row r="6301" spans="1:9" ht="18" x14ac:dyDescent="0.15">
      <c r="A6301" s="83">
        <v>4940</v>
      </c>
      <c r="B6301" s="96"/>
      <c r="C6301" s="95"/>
      <c r="D6301" s="92" t="s">
        <v>6418</v>
      </c>
      <c r="E6301" s="8" t="s">
        <v>6419</v>
      </c>
      <c r="F6301" s="86" t="s">
        <v>4289</v>
      </c>
      <c r="G6301" s="84"/>
      <c r="H6301" s="85">
        <v>357500</v>
      </c>
      <c r="I6301" s="18">
        <f t="shared" si="98"/>
        <v>404404</v>
      </c>
    </row>
    <row r="6302" spans="1:9" x14ac:dyDescent="0.15">
      <c r="A6302" s="83"/>
      <c r="B6302" s="96"/>
      <c r="C6302" s="95"/>
      <c r="D6302" s="92"/>
      <c r="E6302" s="8" t="s">
        <v>6420</v>
      </c>
      <c r="F6302" s="86"/>
      <c r="G6302" s="84"/>
      <c r="H6302" s="85"/>
      <c r="I6302" s="18">
        <f t="shared" si="98"/>
        <v>0</v>
      </c>
    </row>
    <row r="6303" spans="1:9" ht="18" x14ac:dyDescent="0.15">
      <c r="A6303" s="83">
        <v>4941</v>
      </c>
      <c r="B6303" s="96"/>
      <c r="C6303" s="95"/>
      <c r="D6303" s="92" t="s">
        <v>6421</v>
      </c>
      <c r="E6303" s="8" t="s">
        <v>6422</v>
      </c>
      <c r="F6303" s="86" t="s">
        <v>4229</v>
      </c>
      <c r="G6303" s="84"/>
      <c r="H6303" s="85">
        <v>193200</v>
      </c>
      <c r="I6303" s="18">
        <f t="shared" si="98"/>
        <v>218547.84</v>
      </c>
    </row>
    <row r="6304" spans="1:9" ht="15.75" customHeight="1" x14ac:dyDescent="0.15">
      <c r="A6304" s="83"/>
      <c r="B6304" s="96"/>
      <c r="C6304" s="95"/>
      <c r="D6304" s="92"/>
      <c r="E6304" s="8" t="s">
        <v>6423</v>
      </c>
      <c r="F6304" s="86"/>
      <c r="G6304" s="84"/>
      <c r="H6304" s="85"/>
      <c r="I6304" s="18">
        <f t="shared" si="98"/>
        <v>0</v>
      </c>
    </row>
    <row r="6305" spans="1:9" ht="45" x14ac:dyDescent="0.15">
      <c r="A6305" s="7">
        <v>4942</v>
      </c>
      <c r="B6305" s="96"/>
      <c r="C6305" s="95"/>
      <c r="D6305" s="14" t="s">
        <v>6424</v>
      </c>
      <c r="E6305" s="8" t="s">
        <v>6425</v>
      </c>
      <c r="F6305" s="9" t="s">
        <v>6426</v>
      </c>
      <c r="G6305" s="10"/>
      <c r="H6305" s="11">
        <v>1970000</v>
      </c>
      <c r="I6305" s="18">
        <f t="shared" si="98"/>
        <v>2228464</v>
      </c>
    </row>
    <row r="6306" spans="1:9" ht="17.25" customHeight="1" x14ac:dyDescent="0.15">
      <c r="A6306" s="83">
        <v>4943</v>
      </c>
      <c r="B6306" s="96"/>
      <c r="C6306" s="95"/>
      <c r="D6306" s="92" t="s">
        <v>6427</v>
      </c>
      <c r="E6306" s="8" t="s">
        <v>6428</v>
      </c>
      <c r="F6306" s="86" t="s">
        <v>4289</v>
      </c>
      <c r="G6306" s="84"/>
      <c r="H6306" s="85">
        <v>999000</v>
      </c>
      <c r="I6306" s="18">
        <f t="shared" si="98"/>
        <v>1130068.8</v>
      </c>
    </row>
    <row r="6307" spans="1:9" ht="15.75" customHeight="1" x14ac:dyDescent="0.15">
      <c r="A6307" s="83"/>
      <c r="B6307" s="96"/>
      <c r="C6307" s="95"/>
      <c r="D6307" s="92"/>
      <c r="E6307" s="8" t="s">
        <v>6429</v>
      </c>
      <c r="F6307" s="86"/>
      <c r="G6307" s="84"/>
      <c r="H6307" s="85"/>
      <c r="I6307" s="18">
        <f t="shared" si="98"/>
        <v>0</v>
      </c>
    </row>
    <row r="6308" spans="1:9" ht="17.25" customHeight="1" x14ac:dyDescent="0.15">
      <c r="A6308" s="83">
        <v>4944</v>
      </c>
      <c r="B6308" s="96"/>
      <c r="C6308" s="95"/>
      <c r="D6308" s="92" t="s">
        <v>6430</v>
      </c>
      <c r="E6308" s="8" t="s">
        <v>6431</v>
      </c>
      <c r="F6308" s="86" t="s">
        <v>4289</v>
      </c>
      <c r="G6308" s="84"/>
      <c r="H6308" s="85">
        <v>999000</v>
      </c>
      <c r="I6308" s="18">
        <f t="shared" si="98"/>
        <v>1130068.8</v>
      </c>
    </row>
    <row r="6309" spans="1:9" ht="15.75" customHeight="1" x14ac:dyDescent="0.15">
      <c r="A6309" s="83"/>
      <c r="B6309" s="96"/>
      <c r="C6309" s="95"/>
      <c r="D6309" s="92"/>
      <c r="E6309" s="8" t="s">
        <v>6429</v>
      </c>
      <c r="F6309" s="86"/>
      <c r="G6309" s="84"/>
      <c r="H6309" s="85"/>
      <c r="I6309" s="18">
        <f t="shared" si="98"/>
        <v>0</v>
      </c>
    </row>
    <row r="6310" spans="1:9" ht="18" x14ac:dyDescent="0.15">
      <c r="A6310" s="83">
        <v>4945</v>
      </c>
      <c r="B6310" s="96"/>
      <c r="C6310" s="95"/>
      <c r="D6310" s="92" t="s">
        <v>6432</v>
      </c>
      <c r="E6310" s="8" t="s">
        <v>6433</v>
      </c>
      <c r="F6310" s="86" t="s">
        <v>4289</v>
      </c>
      <c r="G6310" s="84"/>
      <c r="H6310" s="85">
        <v>999000</v>
      </c>
      <c r="I6310" s="18">
        <f t="shared" si="98"/>
        <v>1130068.8</v>
      </c>
    </row>
    <row r="6311" spans="1:9" ht="18" x14ac:dyDescent="0.15">
      <c r="A6311" s="83"/>
      <c r="B6311" s="96"/>
      <c r="C6311" s="95"/>
      <c r="D6311" s="92"/>
      <c r="E6311" s="8" t="s">
        <v>6434</v>
      </c>
      <c r="F6311" s="86"/>
      <c r="G6311" s="84"/>
      <c r="H6311" s="85"/>
      <c r="I6311" s="18">
        <f t="shared" si="98"/>
        <v>0</v>
      </c>
    </row>
    <row r="6312" spans="1:9" ht="18" x14ac:dyDescent="0.15">
      <c r="A6312" s="83">
        <v>4946</v>
      </c>
      <c r="B6312" s="96"/>
      <c r="C6312" s="95"/>
      <c r="D6312" s="92" t="s">
        <v>6435</v>
      </c>
      <c r="E6312" s="8" t="s">
        <v>6436</v>
      </c>
      <c r="F6312" s="86" t="s">
        <v>4229</v>
      </c>
      <c r="G6312" s="84"/>
      <c r="H6312" s="85">
        <v>2268800</v>
      </c>
      <c r="I6312" s="18">
        <f t="shared" si="98"/>
        <v>2566466.5600000001</v>
      </c>
    </row>
    <row r="6313" spans="1:9" ht="18" x14ac:dyDescent="0.15">
      <c r="A6313" s="83"/>
      <c r="B6313" s="96"/>
      <c r="C6313" s="95"/>
      <c r="D6313" s="92"/>
      <c r="E6313" s="8" t="s">
        <v>6437</v>
      </c>
      <c r="F6313" s="86"/>
      <c r="G6313" s="84"/>
      <c r="H6313" s="85"/>
      <c r="I6313" s="18">
        <f t="shared" si="98"/>
        <v>0</v>
      </c>
    </row>
    <row r="6314" spans="1:9" ht="17.25" customHeight="1" x14ac:dyDescent="0.15">
      <c r="A6314" s="83">
        <v>4947</v>
      </c>
      <c r="B6314" s="96"/>
      <c r="C6314" s="95"/>
      <c r="D6314" s="92" t="s">
        <v>6438</v>
      </c>
      <c r="E6314" s="8" t="s">
        <v>5765</v>
      </c>
      <c r="F6314" s="86" t="s">
        <v>4289</v>
      </c>
      <c r="G6314" s="84"/>
      <c r="H6314" s="85">
        <v>99200</v>
      </c>
      <c r="I6314" s="18">
        <f t="shared" si="98"/>
        <v>112215.03999999999</v>
      </c>
    </row>
    <row r="6315" spans="1:9" ht="15.75" customHeight="1" x14ac:dyDescent="0.15">
      <c r="A6315" s="83"/>
      <c r="B6315" s="96"/>
      <c r="C6315" s="95"/>
      <c r="D6315" s="92"/>
      <c r="E6315" s="8" t="s">
        <v>6439</v>
      </c>
      <c r="F6315" s="86"/>
      <c r="G6315" s="84"/>
      <c r="H6315" s="85"/>
      <c r="I6315" s="18">
        <f t="shared" si="98"/>
        <v>0</v>
      </c>
    </row>
    <row r="6316" spans="1:9" ht="17.25" customHeight="1" x14ac:dyDescent="0.15">
      <c r="A6316" s="83">
        <v>4948</v>
      </c>
      <c r="B6316" s="96"/>
      <c r="C6316" s="95"/>
      <c r="D6316" s="92" t="s">
        <v>6440</v>
      </c>
      <c r="E6316" s="8" t="s">
        <v>4897</v>
      </c>
      <c r="F6316" s="86" t="s">
        <v>4289</v>
      </c>
      <c r="G6316" s="84"/>
      <c r="H6316" s="85">
        <v>99200</v>
      </c>
      <c r="I6316" s="18">
        <f t="shared" si="98"/>
        <v>112215.03999999999</v>
      </c>
    </row>
    <row r="6317" spans="1:9" ht="15.75" customHeight="1" x14ac:dyDescent="0.15">
      <c r="A6317" s="83"/>
      <c r="B6317" s="96"/>
      <c r="C6317" s="95"/>
      <c r="D6317" s="92"/>
      <c r="E6317" s="8" t="s">
        <v>6441</v>
      </c>
      <c r="F6317" s="86"/>
      <c r="G6317" s="84"/>
      <c r="H6317" s="85"/>
      <c r="I6317" s="18">
        <f t="shared" si="98"/>
        <v>0</v>
      </c>
    </row>
    <row r="6318" spans="1:9" ht="27" x14ac:dyDescent="0.15">
      <c r="A6318" s="83">
        <v>4949</v>
      </c>
      <c r="B6318" s="96"/>
      <c r="C6318" s="95"/>
      <c r="D6318" s="92" t="s">
        <v>6442</v>
      </c>
      <c r="E6318" s="8" t="s">
        <v>6443</v>
      </c>
      <c r="F6318" s="86" t="s">
        <v>4289</v>
      </c>
      <c r="G6318" s="84"/>
      <c r="H6318" s="85">
        <v>339400</v>
      </c>
      <c r="I6318" s="18">
        <f t="shared" si="98"/>
        <v>383929.27999999997</v>
      </c>
    </row>
    <row r="6319" spans="1:9" ht="15.75" customHeight="1" x14ac:dyDescent="0.15">
      <c r="A6319" s="83"/>
      <c r="B6319" s="96"/>
      <c r="C6319" s="95"/>
      <c r="D6319" s="92"/>
      <c r="E6319" s="8" t="s">
        <v>6444</v>
      </c>
      <c r="F6319" s="86"/>
      <c r="G6319" s="84"/>
      <c r="H6319" s="85"/>
      <c r="I6319" s="18">
        <f t="shared" si="98"/>
        <v>0</v>
      </c>
    </row>
    <row r="6320" spans="1:9" ht="18" x14ac:dyDescent="0.15">
      <c r="A6320" s="7">
        <v>4950</v>
      </c>
      <c r="B6320" s="96"/>
      <c r="C6320" s="95"/>
      <c r="D6320" s="14" t="s">
        <v>6445</v>
      </c>
      <c r="E6320" s="8" t="s">
        <v>6446</v>
      </c>
      <c r="F6320" s="9" t="s">
        <v>4289</v>
      </c>
      <c r="G6320" s="10"/>
      <c r="H6320" s="11">
        <v>710100</v>
      </c>
      <c r="I6320" s="18">
        <f t="shared" si="98"/>
        <v>803265.12</v>
      </c>
    </row>
    <row r="6321" spans="1:9" ht="18" x14ac:dyDescent="0.15">
      <c r="A6321" s="7">
        <v>4951</v>
      </c>
      <c r="B6321" s="96"/>
      <c r="C6321" s="95"/>
      <c r="D6321" s="14" t="s">
        <v>6447</v>
      </c>
      <c r="E6321" s="8" t="s">
        <v>6448</v>
      </c>
      <c r="F6321" s="9" t="s">
        <v>4421</v>
      </c>
      <c r="G6321" s="10"/>
      <c r="H6321" s="11">
        <v>162200</v>
      </c>
      <c r="I6321" s="18">
        <f t="shared" si="98"/>
        <v>183480.63999999998</v>
      </c>
    </row>
    <row r="6322" spans="1:9" ht="18" x14ac:dyDescent="0.15">
      <c r="A6322" s="83">
        <v>4952</v>
      </c>
      <c r="B6322" s="96"/>
      <c r="C6322" s="95"/>
      <c r="D6322" s="92" t="s">
        <v>6449</v>
      </c>
      <c r="E6322" s="87" t="s">
        <v>6450</v>
      </c>
      <c r="F6322" s="9" t="s">
        <v>6451</v>
      </c>
      <c r="G6322" s="84"/>
      <c r="H6322" s="85">
        <v>776200</v>
      </c>
      <c r="I6322" s="18">
        <f t="shared" si="98"/>
        <v>878037.44</v>
      </c>
    </row>
    <row r="6323" spans="1:9" ht="15.75" customHeight="1" x14ac:dyDescent="0.15">
      <c r="A6323" s="83"/>
      <c r="B6323" s="96"/>
      <c r="C6323" s="95"/>
      <c r="D6323" s="92"/>
      <c r="E6323" s="87"/>
      <c r="F6323" s="9" t="s">
        <v>6452</v>
      </c>
      <c r="G6323" s="84"/>
      <c r="H6323" s="85"/>
      <c r="I6323" s="18">
        <f t="shared" si="98"/>
        <v>0</v>
      </c>
    </row>
    <row r="6324" spans="1:9" ht="18" x14ac:dyDescent="0.15">
      <c r="A6324" s="83">
        <v>4953</v>
      </c>
      <c r="B6324" s="96"/>
      <c r="C6324" s="95"/>
      <c r="D6324" s="92" t="s">
        <v>6453</v>
      </c>
      <c r="E6324" s="87" t="s">
        <v>6454</v>
      </c>
      <c r="F6324" s="9" t="s">
        <v>6451</v>
      </c>
      <c r="G6324" s="84"/>
      <c r="H6324" s="85">
        <v>773900</v>
      </c>
      <c r="I6324" s="18">
        <f t="shared" si="98"/>
        <v>875435.67999999993</v>
      </c>
    </row>
    <row r="6325" spans="1:9" ht="15.75" customHeight="1" x14ac:dyDescent="0.15">
      <c r="A6325" s="83"/>
      <c r="B6325" s="96"/>
      <c r="C6325" s="95"/>
      <c r="D6325" s="92"/>
      <c r="E6325" s="87"/>
      <c r="F6325" s="9" t="s">
        <v>6452</v>
      </c>
      <c r="G6325" s="84"/>
      <c r="H6325" s="85"/>
      <c r="I6325" s="18">
        <f t="shared" si="98"/>
        <v>0</v>
      </c>
    </row>
    <row r="6326" spans="1:9" ht="18" x14ac:dyDescent="0.15">
      <c r="A6326" s="83">
        <v>4954</v>
      </c>
      <c r="B6326" s="96"/>
      <c r="C6326" s="95"/>
      <c r="D6326" s="92" t="s">
        <v>6455</v>
      </c>
      <c r="E6326" s="87" t="s">
        <v>6456</v>
      </c>
      <c r="F6326" s="9" t="s">
        <v>6457</v>
      </c>
      <c r="G6326" s="84"/>
      <c r="H6326" s="85">
        <v>776200</v>
      </c>
      <c r="I6326" s="18">
        <f t="shared" si="98"/>
        <v>878037.44</v>
      </c>
    </row>
    <row r="6327" spans="1:9" ht="15.75" customHeight="1" x14ac:dyDescent="0.15">
      <c r="A6327" s="83"/>
      <c r="B6327" s="96"/>
      <c r="C6327" s="95"/>
      <c r="D6327" s="92"/>
      <c r="E6327" s="87"/>
      <c r="F6327" s="9" t="s">
        <v>6458</v>
      </c>
      <c r="G6327" s="84"/>
      <c r="H6327" s="85"/>
      <c r="I6327" s="18">
        <f t="shared" si="98"/>
        <v>0</v>
      </c>
    </row>
    <row r="6328" spans="1:9" ht="18" x14ac:dyDescent="0.15">
      <c r="A6328" s="7">
        <v>4955</v>
      </c>
      <c r="B6328" s="96"/>
      <c r="C6328" s="95"/>
      <c r="D6328" s="14" t="s">
        <v>6459</v>
      </c>
      <c r="E6328" s="8" t="s">
        <v>6460</v>
      </c>
      <c r="F6328" s="9" t="s">
        <v>4229</v>
      </c>
      <c r="G6328" s="10"/>
      <c r="H6328" s="11">
        <v>609900</v>
      </c>
      <c r="I6328" s="18">
        <f t="shared" si="98"/>
        <v>689918.88</v>
      </c>
    </row>
    <row r="6329" spans="1:9" ht="18" x14ac:dyDescent="0.15">
      <c r="A6329" s="7">
        <v>4956</v>
      </c>
      <c r="B6329" s="96"/>
      <c r="C6329" s="95"/>
      <c r="D6329" s="14" t="s">
        <v>6461</v>
      </c>
      <c r="E6329" s="8" t="s">
        <v>6462</v>
      </c>
      <c r="F6329" s="9" t="s">
        <v>4229</v>
      </c>
      <c r="G6329" s="10"/>
      <c r="H6329" s="11">
        <v>247500</v>
      </c>
      <c r="I6329" s="18">
        <f t="shared" si="98"/>
        <v>279972</v>
      </c>
    </row>
    <row r="6330" spans="1:9" ht="18" x14ac:dyDescent="0.15">
      <c r="A6330" s="7">
        <v>4957</v>
      </c>
      <c r="B6330" s="96"/>
      <c r="C6330" s="95"/>
      <c r="D6330" s="14" t="s">
        <v>6463</v>
      </c>
      <c r="E6330" s="8" t="s">
        <v>6464</v>
      </c>
      <c r="F6330" s="9" t="s">
        <v>4229</v>
      </c>
      <c r="G6330" s="10"/>
      <c r="H6330" s="11">
        <v>452200</v>
      </c>
      <c r="I6330" s="18">
        <f t="shared" si="98"/>
        <v>511528.64</v>
      </c>
    </row>
    <row r="6331" spans="1:9" ht="18" x14ac:dyDescent="0.15">
      <c r="A6331" s="7">
        <v>4958</v>
      </c>
      <c r="B6331" s="96"/>
      <c r="C6331" s="95"/>
      <c r="D6331" s="14" t="s">
        <v>6465</v>
      </c>
      <c r="E6331" s="8" t="s">
        <v>6466</v>
      </c>
      <c r="F6331" s="9" t="s">
        <v>4289</v>
      </c>
      <c r="G6331" s="10"/>
      <c r="H6331" s="11">
        <v>5237200</v>
      </c>
      <c r="I6331" s="18">
        <f t="shared" si="98"/>
        <v>5924320.6399999997</v>
      </c>
    </row>
    <row r="6332" spans="1:9" ht="17.25" customHeight="1" x14ac:dyDescent="0.15">
      <c r="A6332" s="83">
        <v>4959</v>
      </c>
      <c r="B6332" s="96"/>
      <c r="C6332" s="95"/>
      <c r="D6332" s="92" t="s">
        <v>6467</v>
      </c>
      <c r="E6332" s="8" t="s">
        <v>6468</v>
      </c>
      <c r="F6332" s="86" t="s">
        <v>4289</v>
      </c>
      <c r="G6332" s="84"/>
      <c r="H6332" s="85">
        <v>2593000</v>
      </c>
      <c r="I6332" s="18">
        <f t="shared" si="98"/>
        <v>2933201.6</v>
      </c>
    </row>
    <row r="6333" spans="1:9" ht="15.75" customHeight="1" x14ac:dyDescent="0.15">
      <c r="A6333" s="83"/>
      <c r="B6333" s="96"/>
      <c r="C6333" s="95"/>
      <c r="D6333" s="92"/>
      <c r="E6333" s="8" t="s">
        <v>6469</v>
      </c>
      <c r="F6333" s="86"/>
      <c r="G6333" s="84"/>
      <c r="H6333" s="85"/>
      <c r="I6333" s="18">
        <f t="shared" si="98"/>
        <v>0</v>
      </c>
    </row>
    <row r="6334" spans="1:9" ht="17.25" customHeight="1" x14ac:dyDescent="0.15">
      <c r="A6334" s="83">
        <v>4960</v>
      </c>
      <c r="B6334" s="96"/>
      <c r="C6334" s="95"/>
      <c r="D6334" s="92" t="s">
        <v>6470</v>
      </c>
      <c r="E6334" s="8" t="s">
        <v>6471</v>
      </c>
      <c r="F6334" s="86" t="s">
        <v>4231</v>
      </c>
      <c r="G6334" s="84"/>
      <c r="H6334" s="85">
        <v>14882400</v>
      </c>
      <c r="I6334" s="18">
        <f t="shared" si="98"/>
        <v>16834970.879999999</v>
      </c>
    </row>
    <row r="6335" spans="1:9" ht="15.75" customHeight="1" x14ac:dyDescent="0.15">
      <c r="A6335" s="83"/>
      <c r="B6335" s="96"/>
      <c r="C6335" s="95"/>
      <c r="D6335" s="92"/>
      <c r="E6335" s="8" t="s">
        <v>6472</v>
      </c>
      <c r="F6335" s="86"/>
      <c r="G6335" s="84"/>
      <c r="H6335" s="85"/>
      <c r="I6335" s="18">
        <f t="shared" si="98"/>
        <v>0</v>
      </c>
    </row>
    <row r="6336" spans="1:9" ht="17.25" customHeight="1" x14ac:dyDescent="0.15">
      <c r="A6336" s="83">
        <v>4961</v>
      </c>
      <c r="B6336" s="96"/>
      <c r="C6336" s="95"/>
      <c r="D6336" s="92" t="s">
        <v>6473</v>
      </c>
      <c r="E6336" s="8" t="s">
        <v>6474</v>
      </c>
      <c r="F6336" s="86" t="s">
        <v>4231</v>
      </c>
      <c r="G6336" s="84"/>
      <c r="H6336" s="85">
        <v>10398200</v>
      </c>
      <c r="I6336" s="18">
        <f t="shared" si="98"/>
        <v>11762443.84</v>
      </c>
    </row>
    <row r="6337" spans="1:9" ht="15.75" customHeight="1" x14ac:dyDescent="0.15">
      <c r="A6337" s="83"/>
      <c r="B6337" s="96"/>
      <c r="C6337" s="95"/>
      <c r="D6337" s="92"/>
      <c r="E6337" s="8" t="s">
        <v>6475</v>
      </c>
      <c r="F6337" s="86"/>
      <c r="G6337" s="84"/>
      <c r="H6337" s="85"/>
      <c r="I6337" s="18">
        <f t="shared" si="98"/>
        <v>0</v>
      </c>
    </row>
    <row r="6338" spans="1:9" ht="18" x14ac:dyDescent="0.15">
      <c r="A6338" s="7">
        <v>4962</v>
      </c>
      <c r="B6338" s="96"/>
      <c r="C6338" s="95"/>
      <c r="D6338" s="16" t="s">
        <v>6476</v>
      </c>
      <c r="E6338" s="8" t="s">
        <v>6477</v>
      </c>
      <c r="F6338" s="9" t="s">
        <v>4289</v>
      </c>
      <c r="G6338" s="10"/>
      <c r="H6338" s="11">
        <v>919000</v>
      </c>
      <c r="I6338" s="18">
        <f t="shared" si="98"/>
        <v>1039572.8</v>
      </c>
    </row>
    <row r="6339" spans="1:9" ht="18" x14ac:dyDescent="0.15">
      <c r="A6339" s="7">
        <v>4963</v>
      </c>
      <c r="B6339" s="96"/>
      <c r="C6339" s="95"/>
      <c r="D6339" s="16" t="s">
        <v>6478</v>
      </c>
      <c r="E6339" s="8" t="s">
        <v>6479</v>
      </c>
      <c r="F6339" s="9" t="s">
        <v>4289</v>
      </c>
      <c r="G6339" s="10"/>
      <c r="H6339" s="11">
        <v>4395500</v>
      </c>
      <c r="I6339" s="18">
        <f t="shared" si="98"/>
        <v>4972189.5999999996</v>
      </c>
    </row>
    <row r="6340" spans="1:9" ht="18" x14ac:dyDescent="0.15">
      <c r="A6340" s="7">
        <v>4964</v>
      </c>
      <c r="B6340" s="96"/>
      <c r="C6340" s="95"/>
      <c r="D6340" s="16" t="s">
        <v>6480</v>
      </c>
      <c r="E6340" s="8" t="s">
        <v>6481</v>
      </c>
      <c r="F6340" s="9" t="s">
        <v>4289</v>
      </c>
      <c r="G6340" s="10"/>
      <c r="H6340" s="11">
        <v>553500</v>
      </c>
      <c r="I6340" s="18">
        <f t="shared" si="98"/>
        <v>626119.19999999995</v>
      </c>
    </row>
    <row r="6341" spans="1:9" ht="18" x14ac:dyDescent="0.15">
      <c r="A6341" s="83">
        <v>4965</v>
      </c>
      <c r="B6341" s="96"/>
      <c r="C6341" s="95"/>
      <c r="D6341" s="91" t="s">
        <v>6482</v>
      </c>
      <c r="E6341" s="8" t="s">
        <v>6483</v>
      </c>
      <c r="F6341" s="86" t="s">
        <v>4229</v>
      </c>
      <c r="G6341" s="84"/>
      <c r="H6341" s="85">
        <v>599600</v>
      </c>
      <c r="I6341" s="18">
        <f t="shared" ref="I6341:I6404" si="99">+(H6341*13.12%)+H6341</f>
        <v>678267.52</v>
      </c>
    </row>
    <row r="6342" spans="1:9" ht="15.75" customHeight="1" x14ac:dyDescent="0.15">
      <c r="A6342" s="83"/>
      <c r="B6342" s="96"/>
      <c r="C6342" s="95"/>
      <c r="D6342" s="91"/>
      <c r="E6342" s="8" t="s">
        <v>6484</v>
      </c>
      <c r="F6342" s="86"/>
      <c r="G6342" s="84"/>
      <c r="H6342" s="85"/>
      <c r="I6342" s="18">
        <f t="shared" si="99"/>
        <v>0</v>
      </c>
    </row>
    <row r="6343" spans="1:9" ht="18" x14ac:dyDescent="0.15">
      <c r="A6343" s="7">
        <v>4966</v>
      </c>
      <c r="B6343" s="96"/>
      <c r="C6343" s="95"/>
      <c r="D6343" s="16" t="s">
        <v>6485</v>
      </c>
      <c r="E6343" s="8" t="s">
        <v>6486</v>
      </c>
      <c r="F6343" s="9" t="s">
        <v>4289</v>
      </c>
      <c r="G6343" s="10"/>
      <c r="H6343" s="11">
        <v>602600</v>
      </c>
      <c r="I6343" s="18">
        <f t="shared" si="99"/>
        <v>681661.12</v>
      </c>
    </row>
    <row r="6344" spans="1:9" ht="18" x14ac:dyDescent="0.15">
      <c r="A6344" s="83">
        <v>4967</v>
      </c>
      <c r="B6344" s="96"/>
      <c r="C6344" s="95"/>
      <c r="D6344" s="91" t="s">
        <v>6487</v>
      </c>
      <c r="E6344" s="8" t="s">
        <v>6488</v>
      </c>
      <c r="F6344" s="86" t="s">
        <v>4229</v>
      </c>
      <c r="G6344" s="84"/>
      <c r="H6344" s="85">
        <v>1653200</v>
      </c>
      <c r="I6344" s="18">
        <f t="shared" si="99"/>
        <v>1870099.8399999999</v>
      </c>
    </row>
    <row r="6345" spans="1:9" ht="15.75" customHeight="1" x14ac:dyDescent="0.15">
      <c r="A6345" s="83"/>
      <c r="B6345" s="96"/>
      <c r="C6345" s="95"/>
      <c r="D6345" s="91"/>
      <c r="E6345" s="8" t="s">
        <v>6484</v>
      </c>
      <c r="F6345" s="86"/>
      <c r="G6345" s="84"/>
      <c r="H6345" s="85"/>
      <c r="I6345" s="18">
        <f t="shared" si="99"/>
        <v>0</v>
      </c>
    </row>
    <row r="6346" spans="1:9" ht="27" x14ac:dyDescent="0.15">
      <c r="A6346" s="7">
        <v>4968</v>
      </c>
      <c r="B6346" s="96"/>
      <c r="C6346" s="95"/>
      <c r="D6346" s="16" t="s">
        <v>6489</v>
      </c>
      <c r="E6346" s="8" t="s">
        <v>6490</v>
      </c>
      <c r="F6346" s="9" t="s">
        <v>4289</v>
      </c>
      <c r="G6346" s="10"/>
      <c r="H6346" s="11">
        <v>1577900</v>
      </c>
      <c r="I6346" s="18">
        <f t="shared" si="99"/>
        <v>1784920.48</v>
      </c>
    </row>
    <row r="6347" spans="1:9" ht="18" x14ac:dyDescent="0.15">
      <c r="A6347" s="7">
        <v>4969</v>
      </c>
      <c r="B6347" s="96"/>
      <c r="C6347" s="95"/>
      <c r="D6347" s="16" t="s">
        <v>6491</v>
      </c>
      <c r="E6347" s="8" t="s">
        <v>6492</v>
      </c>
      <c r="F6347" s="9" t="s">
        <v>4289</v>
      </c>
      <c r="G6347" s="10"/>
      <c r="H6347" s="11">
        <v>701800</v>
      </c>
      <c r="I6347" s="18">
        <f t="shared" si="99"/>
        <v>793876.16</v>
      </c>
    </row>
    <row r="6348" spans="1:9" ht="18" x14ac:dyDescent="0.15">
      <c r="A6348" s="7">
        <v>4970</v>
      </c>
      <c r="B6348" s="96"/>
      <c r="C6348" s="95"/>
      <c r="D6348" s="16" t="s">
        <v>6493</v>
      </c>
      <c r="E6348" s="8" t="s">
        <v>6494</v>
      </c>
      <c r="F6348" s="9" t="s">
        <v>4289</v>
      </c>
      <c r="G6348" s="10"/>
      <c r="H6348" s="11">
        <v>1117400</v>
      </c>
      <c r="I6348" s="18">
        <f t="shared" si="99"/>
        <v>1264002.8799999999</v>
      </c>
    </row>
    <row r="6349" spans="1:9" ht="17.25" customHeight="1" x14ac:dyDescent="0.15">
      <c r="A6349" s="83">
        <v>4971</v>
      </c>
      <c r="B6349" s="96"/>
      <c r="C6349" s="95"/>
      <c r="D6349" s="91" t="s">
        <v>6495</v>
      </c>
      <c r="E6349" s="8" t="s">
        <v>6496</v>
      </c>
      <c r="F6349" s="86" t="s">
        <v>4231</v>
      </c>
      <c r="G6349" s="84"/>
      <c r="H6349" s="85">
        <v>3959800</v>
      </c>
      <c r="I6349" s="18">
        <f t="shared" si="99"/>
        <v>4479325.76</v>
      </c>
    </row>
    <row r="6350" spans="1:9" ht="15.75" customHeight="1" x14ac:dyDescent="0.15">
      <c r="A6350" s="83"/>
      <c r="B6350" s="96"/>
      <c r="C6350" s="95"/>
      <c r="D6350" s="91"/>
      <c r="E6350" s="8" t="s">
        <v>6497</v>
      </c>
      <c r="F6350" s="86"/>
      <c r="G6350" s="84"/>
      <c r="H6350" s="85"/>
      <c r="I6350" s="18">
        <f t="shared" si="99"/>
        <v>0</v>
      </c>
    </row>
    <row r="6351" spans="1:9" ht="18" x14ac:dyDescent="0.15">
      <c r="A6351" s="7">
        <v>4972</v>
      </c>
      <c r="B6351" s="96"/>
      <c r="C6351" s="95"/>
      <c r="D6351" s="16" t="s">
        <v>6498</v>
      </c>
      <c r="E6351" s="8" t="s">
        <v>6499</v>
      </c>
      <c r="F6351" s="9" t="s">
        <v>4231</v>
      </c>
      <c r="G6351" s="10"/>
      <c r="H6351" s="11">
        <v>3684800</v>
      </c>
      <c r="I6351" s="18">
        <f t="shared" si="99"/>
        <v>4168245.76</v>
      </c>
    </row>
    <row r="6352" spans="1:9" ht="17.25" customHeight="1" x14ac:dyDescent="0.15">
      <c r="A6352" s="83">
        <v>4973</v>
      </c>
      <c r="B6352" s="96"/>
      <c r="C6352" s="95"/>
      <c r="D6352" s="91" t="s">
        <v>6500</v>
      </c>
      <c r="E6352" s="8" t="s">
        <v>6501</v>
      </c>
      <c r="F6352" s="86" t="s">
        <v>4231</v>
      </c>
      <c r="G6352" s="84"/>
      <c r="H6352" s="85">
        <v>4223800</v>
      </c>
      <c r="I6352" s="18">
        <f t="shared" si="99"/>
        <v>4777962.5599999996</v>
      </c>
    </row>
    <row r="6353" spans="1:9" ht="15.75" customHeight="1" x14ac:dyDescent="0.15">
      <c r="A6353" s="83"/>
      <c r="B6353" s="96"/>
      <c r="C6353" s="95"/>
      <c r="D6353" s="91"/>
      <c r="E6353" s="8" t="s">
        <v>6475</v>
      </c>
      <c r="F6353" s="86"/>
      <c r="G6353" s="84"/>
      <c r="H6353" s="85"/>
      <c r="I6353" s="18">
        <f t="shared" si="99"/>
        <v>0</v>
      </c>
    </row>
    <row r="6354" spans="1:9" ht="17.25" customHeight="1" x14ac:dyDescent="0.15">
      <c r="A6354" s="83">
        <v>4974</v>
      </c>
      <c r="B6354" s="96"/>
      <c r="C6354" s="95"/>
      <c r="D6354" s="91" t="s">
        <v>6502</v>
      </c>
      <c r="E6354" s="8" t="s">
        <v>6503</v>
      </c>
      <c r="F6354" s="86" t="s">
        <v>4289</v>
      </c>
      <c r="G6354" s="84"/>
      <c r="H6354" s="85">
        <v>475200</v>
      </c>
      <c r="I6354" s="18">
        <f t="shared" si="99"/>
        <v>537546.23999999999</v>
      </c>
    </row>
    <row r="6355" spans="1:9" ht="15.75" customHeight="1" x14ac:dyDescent="0.15">
      <c r="A6355" s="83"/>
      <c r="B6355" s="96"/>
      <c r="C6355" s="95"/>
      <c r="D6355" s="91"/>
      <c r="E6355" s="8" t="s">
        <v>6504</v>
      </c>
      <c r="F6355" s="86"/>
      <c r="G6355" s="84"/>
      <c r="H6355" s="85"/>
      <c r="I6355" s="18">
        <f t="shared" si="99"/>
        <v>0</v>
      </c>
    </row>
    <row r="6356" spans="1:9" ht="17.25" customHeight="1" x14ac:dyDescent="0.15">
      <c r="A6356" s="83">
        <v>4975</v>
      </c>
      <c r="B6356" s="96"/>
      <c r="C6356" s="95"/>
      <c r="D6356" s="91" t="s">
        <v>6505</v>
      </c>
      <c r="E6356" s="8" t="s">
        <v>6506</v>
      </c>
      <c r="F6356" s="86" t="s">
        <v>4289</v>
      </c>
      <c r="G6356" s="84"/>
      <c r="H6356" s="85">
        <v>647500</v>
      </c>
      <c r="I6356" s="18">
        <f t="shared" si="99"/>
        <v>732452</v>
      </c>
    </row>
    <row r="6357" spans="1:9" x14ac:dyDescent="0.15">
      <c r="A6357" s="83"/>
      <c r="B6357" s="96"/>
      <c r="C6357" s="95"/>
      <c r="D6357" s="91"/>
      <c r="E6357" s="8" t="s">
        <v>6507</v>
      </c>
      <c r="F6357" s="86"/>
      <c r="G6357" s="84"/>
      <c r="H6357" s="85"/>
      <c r="I6357" s="18">
        <f t="shared" si="99"/>
        <v>0</v>
      </c>
    </row>
    <row r="6358" spans="1:9" ht="18" x14ac:dyDescent="0.15">
      <c r="A6358" s="7">
        <v>4976</v>
      </c>
      <c r="B6358" s="96"/>
      <c r="C6358" s="95"/>
      <c r="D6358" s="16" t="s">
        <v>6508</v>
      </c>
      <c r="E6358" s="8" t="s">
        <v>6509</v>
      </c>
      <c r="F6358" s="9" t="s">
        <v>4289</v>
      </c>
      <c r="G6358" s="10"/>
      <c r="H6358" s="11">
        <v>553500</v>
      </c>
      <c r="I6358" s="18">
        <f t="shared" si="99"/>
        <v>626119.19999999995</v>
      </c>
    </row>
    <row r="6359" spans="1:9" ht="18" x14ac:dyDescent="0.15">
      <c r="A6359" s="7">
        <v>4977</v>
      </c>
      <c r="B6359" s="96"/>
      <c r="C6359" s="95"/>
      <c r="D6359" s="16" t="s">
        <v>6510</v>
      </c>
      <c r="E6359" s="8" t="s">
        <v>6511</v>
      </c>
      <c r="F6359" s="9" t="s">
        <v>4289</v>
      </c>
      <c r="G6359" s="10"/>
      <c r="H6359" s="11">
        <v>678800</v>
      </c>
      <c r="I6359" s="18">
        <f t="shared" si="99"/>
        <v>767858.55999999994</v>
      </c>
    </row>
    <row r="6360" spans="1:9" ht="17.25" customHeight="1" x14ac:dyDescent="0.15">
      <c r="A6360" s="83">
        <v>4978</v>
      </c>
      <c r="B6360" s="96"/>
      <c r="C6360" s="95"/>
      <c r="D6360" s="91" t="s">
        <v>6512</v>
      </c>
      <c r="E6360" s="8" t="s">
        <v>6513</v>
      </c>
      <c r="F6360" s="86" t="s">
        <v>4231</v>
      </c>
      <c r="G6360" s="84"/>
      <c r="H6360" s="85">
        <v>4135200</v>
      </c>
      <c r="I6360" s="18">
        <f t="shared" si="99"/>
        <v>4677738.24</v>
      </c>
    </row>
    <row r="6361" spans="1:9" ht="15.75" customHeight="1" x14ac:dyDescent="0.15">
      <c r="A6361" s="83"/>
      <c r="B6361" s="96"/>
      <c r="C6361" s="95"/>
      <c r="D6361" s="91"/>
      <c r="E6361" s="8" t="s">
        <v>6514</v>
      </c>
      <c r="F6361" s="86"/>
      <c r="G6361" s="84"/>
      <c r="H6361" s="85"/>
      <c r="I6361" s="18">
        <f t="shared" si="99"/>
        <v>0</v>
      </c>
    </row>
    <row r="6362" spans="1:9" ht="17.25" customHeight="1" x14ac:dyDescent="0.15">
      <c r="A6362" s="83">
        <v>4979</v>
      </c>
      <c r="B6362" s="96"/>
      <c r="C6362" s="95"/>
      <c r="D6362" s="91" t="s">
        <v>6515</v>
      </c>
      <c r="E6362" s="8" t="s">
        <v>6516</v>
      </c>
      <c r="F6362" s="86" t="s">
        <v>4289</v>
      </c>
      <c r="G6362" s="84"/>
      <c r="H6362" s="85">
        <v>279600</v>
      </c>
      <c r="I6362" s="18">
        <f t="shared" si="99"/>
        <v>316283.52000000002</v>
      </c>
    </row>
    <row r="6363" spans="1:9" ht="15.75" customHeight="1" x14ac:dyDescent="0.15">
      <c r="A6363" s="83"/>
      <c r="B6363" s="96"/>
      <c r="C6363" s="95"/>
      <c r="D6363" s="91"/>
      <c r="E6363" s="8" t="s">
        <v>6517</v>
      </c>
      <c r="F6363" s="86"/>
      <c r="G6363" s="84"/>
      <c r="H6363" s="85"/>
      <c r="I6363" s="18">
        <f t="shared" si="99"/>
        <v>0</v>
      </c>
    </row>
    <row r="6364" spans="1:9" ht="17.25" customHeight="1" x14ac:dyDescent="0.15">
      <c r="A6364" s="83">
        <v>4980</v>
      </c>
      <c r="B6364" s="96"/>
      <c r="C6364" s="95"/>
      <c r="D6364" s="91" t="s">
        <v>6518</v>
      </c>
      <c r="E6364" s="8" t="s">
        <v>6519</v>
      </c>
      <c r="F6364" s="86" t="s">
        <v>4231</v>
      </c>
      <c r="G6364" s="84"/>
      <c r="H6364" s="85">
        <v>4590500</v>
      </c>
      <c r="I6364" s="18">
        <f t="shared" si="99"/>
        <v>5192773.5999999996</v>
      </c>
    </row>
    <row r="6365" spans="1:9" ht="15.75" customHeight="1" x14ac:dyDescent="0.15">
      <c r="A6365" s="83"/>
      <c r="B6365" s="96"/>
      <c r="C6365" s="95"/>
      <c r="D6365" s="91"/>
      <c r="E6365" s="8" t="s">
        <v>6520</v>
      </c>
      <c r="F6365" s="86"/>
      <c r="G6365" s="84"/>
      <c r="H6365" s="85"/>
      <c r="I6365" s="18">
        <f t="shared" si="99"/>
        <v>0</v>
      </c>
    </row>
    <row r="6366" spans="1:9" ht="18" x14ac:dyDescent="0.15">
      <c r="A6366" s="7">
        <v>4981</v>
      </c>
      <c r="B6366" s="96"/>
      <c r="C6366" s="95"/>
      <c r="D6366" s="16" t="s">
        <v>6521</v>
      </c>
      <c r="E6366" s="8" t="s">
        <v>6522</v>
      </c>
      <c r="F6366" s="9" t="s">
        <v>4231</v>
      </c>
      <c r="G6366" s="10"/>
      <c r="H6366" s="11">
        <v>9370000</v>
      </c>
      <c r="I6366" s="18">
        <f t="shared" si="99"/>
        <v>10599344</v>
      </c>
    </row>
    <row r="6367" spans="1:9" ht="17.25" customHeight="1" x14ac:dyDescent="0.15">
      <c r="A6367" s="83">
        <v>4982</v>
      </c>
      <c r="B6367" s="96"/>
      <c r="C6367" s="95"/>
      <c r="D6367" s="91" t="s">
        <v>6523</v>
      </c>
      <c r="E6367" s="8" t="s">
        <v>6524</v>
      </c>
      <c r="F6367" s="86" t="s">
        <v>4231</v>
      </c>
      <c r="G6367" s="84"/>
      <c r="H6367" s="85">
        <v>4918400</v>
      </c>
      <c r="I6367" s="18">
        <f t="shared" si="99"/>
        <v>5563694.0800000001</v>
      </c>
    </row>
    <row r="6368" spans="1:9" ht="15.75" customHeight="1" x14ac:dyDescent="0.15">
      <c r="A6368" s="83"/>
      <c r="B6368" s="96"/>
      <c r="C6368" s="95"/>
      <c r="D6368" s="91"/>
      <c r="E6368" s="8" t="s">
        <v>6525</v>
      </c>
      <c r="F6368" s="86"/>
      <c r="G6368" s="84"/>
      <c r="H6368" s="85"/>
      <c r="I6368" s="18">
        <f t="shared" si="99"/>
        <v>0</v>
      </c>
    </row>
    <row r="6369" spans="1:9" ht="17.25" customHeight="1" x14ac:dyDescent="0.15">
      <c r="A6369" s="83">
        <v>4983</v>
      </c>
      <c r="B6369" s="96"/>
      <c r="C6369" s="95"/>
      <c r="D6369" s="91" t="s">
        <v>6526</v>
      </c>
      <c r="E6369" s="8" t="s">
        <v>6527</v>
      </c>
      <c r="F6369" s="86" t="s">
        <v>4231</v>
      </c>
      <c r="G6369" s="84"/>
      <c r="H6369" s="85">
        <v>1453400</v>
      </c>
      <c r="I6369" s="18">
        <f t="shared" si="99"/>
        <v>1644086.08</v>
      </c>
    </row>
    <row r="6370" spans="1:9" ht="15.75" customHeight="1" x14ac:dyDescent="0.15">
      <c r="A6370" s="83"/>
      <c r="B6370" s="96"/>
      <c r="C6370" s="95"/>
      <c r="D6370" s="91"/>
      <c r="E6370" s="8" t="s">
        <v>6528</v>
      </c>
      <c r="F6370" s="86"/>
      <c r="G6370" s="84"/>
      <c r="H6370" s="85"/>
      <c r="I6370" s="18">
        <f t="shared" si="99"/>
        <v>0</v>
      </c>
    </row>
    <row r="6371" spans="1:9" ht="27" x14ac:dyDescent="0.15">
      <c r="A6371" s="83">
        <v>4984</v>
      </c>
      <c r="B6371" s="96"/>
      <c r="C6371" s="95"/>
      <c r="D6371" s="91" t="s">
        <v>6529</v>
      </c>
      <c r="E6371" s="8" t="s">
        <v>6530</v>
      </c>
      <c r="F6371" s="86" t="s">
        <v>4289</v>
      </c>
      <c r="G6371" s="84"/>
      <c r="H6371" s="85">
        <v>1365500</v>
      </c>
      <c r="I6371" s="18">
        <f t="shared" si="99"/>
        <v>1544653.6</v>
      </c>
    </row>
    <row r="6372" spans="1:9" ht="15.75" customHeight="1" x14ac:dyDescent="0.15">
      <c r="A6372" s="83"/>
      <c r="B6372" s="96"/>
      <c r="C6372" s="95"/>
      <c r="D6372" s="91"/>
      <c r="E6372" s="8" t="s">
        <v>6531</v>
      </c>
      <c r="F6372" s="86"/>
      <c r="G6372" s="84"/>
      <c r="H6372" s="85"/>
      <c r="I6372" s="18">
        <f t="shared" si="99"/>
        <v>0</v>
      </c>
    </row>
    <row r="6373" spans="1:9" ht="18" x14ac:dyDescent="0.15">
      <c r="A6373" s="7">
        <v>4985</v>
      </c>
      <c r="B6373" s="96"/>
      <c r="C6373" s="95"/>
      <c r="D6373" s="16" t="s">
        <v>6532</v>
      </c>
      <c r="E6373" s="8" t="s">
        <v>6533</v>
      </c>
      <c r="F6373" s="9" t="s">
        <v>4289</v>
      </c>
      <c r="G6373" s="10"/>
      <c r="H6373" s="11">
        <v>1441000</v>
      </c>
      <c r="I6373" s="18">
        <f t="shared" si="99"/>
        <v>1630059.2</v>
      </c>
    </row>
    <row r="6374" spans="1:9" ht="17.25" customHeight="1" x14ac:dyDescent="0.15">
      <c r="A6374" s="83">
        <v>4986</v>
      </c>
      <c r="B6374" s="96"/>
      <c r="C6374" s="95"/>
      <c r="D6374" s="91" t="s">
        <v>6534</v>
      </c>
      <c r="E6374" s="8" t="s">
        <v>6535</v>
      </c>
      <c r="F6374" s="86" t="s">
        <v>4231</v>
      </c>
      <c r="G6374" s="84"/>
      <c r="H6374" s="85">
        <v>8846900</v>
      </c>
      <c r="I6374" s="18">
        <f t="shared" si="99"/>
        <v>10007613.279999999</v>
      </c>
    </row>
    <row r="6375" spans="1:9" ht="15.75" customHeight="1" x14ac:dyDescent="0.15">
      <c r="A6375" s="83"/>
      <c r="B6375" s="96"/>
      <c r="C6375" s="95"/>
      <c r="D6375" s="91"/>
      <c r="E6375" s="8" t="s">
        <v>6475</v>
      </c>
      <c r="F6375" s="86"/>
      <c r="G6375" s="84"/>
      <c r="H6375" s="85"/>
      <c r="I6375" s="18">
        <f t="shared" si="99"/>
        <v>0</v>
      </c>
    </row>
    <row r="6376" spans="1:9" ht="17.25" customHeight="1" x14ac:dyDescent="0.15">
      <c r="A6376" s="83">
        <v>4987</v>
      </c>
      <c r="B6376" s="96"/>
      <c r="C6376" s="95"/>
      <c r="D6376" s="91" t="s">
        <v>6536</v>
      </c>
      <c r="E6376" s="8" t="s">
        <v>6537</v>
      </c>
      <c r="F6376" s="86" t="s">
        <v>4231</v>
      </c>
      <c r="G6376" s="84"/>
      <c r="H6376" s="85">
        <v>1189800</v>
      </c>
      <c r="I6376" s="18">
        <f t="shared" si="99"/>
        <v>1345901.76</v>
      </c>
    </row>
    <row r="6377" spans="1:9" ht="15.75" customHeight="1" x14ac:dyDescent="0.15">
      <c r="A6377" s="83"/>
      <c r="B6377" s="96"/>
      <c r="C6377" s="95"/>
      <c r="D6377" s="91"/>
      <c r="E6377" s="8" t="s">
        <v>6538</v>
      </c>
      <c r="F6377" s="86"/>
      <c r="G6377" s="84"/>
      <c r="H6377" s="85"/>
      <c r="I6377" s="18">
        <f t="shared" si="99"/>
        <v>0</v>
      </c>
    </row>
    <row r="6378" spans="1:9" ht="17.25" customHeight="1" x14ac:dyDescent="0.15">
      <c r="A6378" s="83">
        <v>4988</v>
      </c>
      <c r="B6378" s="96"/>
      <c r="C6378" s="95"/>
      <c r="D6378" s="91" t="s">
        <v>6539</v>
      </c>
      <c r="E6378" s="8" t="s">
        <v>6540</v>
      </c>
      <c r="F6378" s="86" t="s">
        <v>4231</v>
      </c>
      <c r="G6378" s="84"/>
      <c r="H6378" s="85">
        <v>22435600</v>
      </c>
      <c r="I6378" s="18">
        <f t="shared" si="99"/>
        <v>25379150.719999999</v>
      </c>
    </row>
    <row r="6379" spans="1:9" ht="15.75" customHeight="1" x14ac:dyDescent="0.15">
      <c r="A6379" s="83"/>
      <c r="B6379" s="96"/>
      <c r="C6379" s="95"/>
      <c r="D6379" s="91"/>
      <c r="E6379" s="8" t="s">
        <v>6475</v>
      </c>
      <c r="F6379" s="86"/>
      <c r="G6379" s="84"/>
      <c r="H6379" s="85"/>
      <c r="I6379" s="18">
        <f t="shared" si="99"/>
        <v>0</v>
      </c>
    </row>
    <row r="6380" spans="1:9" ht="17.25" customHeight="1" x14ac:dyDescent="0.15">
      <c r="A6380" s="83">
        <v>4989</v>
      </c>
      <c r="B6380" s="96"/>
      <c r="C6380" s="95"/>
      <c r="D6380" s="91" t="s">
        <v>6541</v>
      </c>
      <c r="E6380" s="8" t="s">
        <v>6542</v>
      </c>
      <c r="F6380" s="86" t="s">
        <v>6544</v>
      </c>
      <c r="G6380" s="84"/>
      <c r="H6380" s="85">
        <v>4870900</v>
      </c>
      <c r="I6380" s="18">
        <f t="shared" si="99"/>
        <v>5509962.0800000001</v>
      </c>
    </row>
    <row r="6381" spans="1:9" ht="15.75" customHeight="1" x14ac:dyDescent="0.15">
      <c r="A6381" s="83"/>
      <c r="B6381" s="96"/>
      <c r="C6381" s="95"/>
      <c r="D6381" s="91"/>
      <c r="E6381" s="8" t="s">
        <v>6543</v>
      </c>
      <c r="F6381" s="86"/>
      <c r="G6381" s="84"/>
      <c r="H6381" s="85"/>
      <c r="I6381" s="18">
        <f t="shared" si="99"/>
        <v>0</v>
      </c>
    </row>
    <row r="6382" spans="1:9" ht="18" x14ac:dyDescent="0.15">
      <c r="A6382" s="7">
        <v>4990</v>
      </c>
      <c r="B6382" s="96"/>
      <c r="C6382" s="95"/>
      <c r="D6382" s="16" t="s">
        <v>6545</v>
      </c>
      <c r="E6382" s="8" t="s">
        <v>6546</v>
      </c>
      <c r="F6382" s="9" t="s">
        <v>4421</v>
      </c>
      <c r="G6382" s="10"/>
      <c r="H6382" s="11">
        <v>947000</v>
      </c>
      <c r="I6382" s="18">
        <f t="shared" si="99"/>
        <v>1071246.3999999999</v>
      </c>
    </row>
    <row r="6383" spans="1:9" ht="17.25" customHeight="1" x14ac:dyDescent="0.15">
      <c r="A6383" s="83">
        <v>4991</v>
      </c>
      <c r="B6383" s="96"/>
      <c r="C6383" s="95"/>
      <c r="D6383" s="91" t="s">
        <v>6547</v>
      </c>
      <c r="E6383" s="8" t="s">
        <v>6548</v>
      </c>
      <c r="F6383" s="86" t="s">
        <v>4231</v>
      </c>
      <c r="G6383" s="84"/>
      <c r="H6383" s="85">
        <v>2180200</v>
      </c>
      <c r="I6383" s="18">
        <f t="shared" si="99"/>
        <v>2466242.2400000002</v>
      </c>
    </row>
    <row r="6384" spans="1:9" ht="15.75" customHeight="1" x14ac:dyDescent="0.15">
      <c r="A6384" s="83"/>
      <c r="B6384" s="96"/>
      <c r="C6384" s="95"/>
      <c r="D6384" s="91"/>
      <c r="E6384" s="8" t="s">
        <v>6549</v>
      </c>
      <c r="F6384" s="86"/>
      <c r="G6384" s="84"/>
      <c r="H6384" s="85"/>
      <c r="I6384" s="18">
        <f t="shared" si="99"/>
        <v>0</v>
      </c>
    </row>
    <row r="6385" spans="1:9" ht="18" x14ac:dyDescent="0.15">
      <c r="A6385" s="7">
        <v>4992</v>
      </c>
      <c r="B6385" s="96"/>
      <c r="C6385" s="95"/>
      <c r="D6385" s="16" t="s">
        <v>6550</v>
      </c>
      <c r="E6385" s="8" t="s">
        <v>6551</v>
      </c>
      <c r="F6385" s="9" t="s">
        <v>4231</v>
      </c>
      <c r="G6385" s="10"/>
      <c r="H6385" s="11">
        <v>1259300</v>
      </c>
      <c r="I6385" s="18">
        <f t="shared" si="99"/>
        <v>1424520.16</v>
      </c>
    </row>
    <row r="6386" spans="1:9" ht="18" x14ac:dyDescent="0.15">
      <c r="A6386" s="83">
        <v>4993</v>
      </c>
      <c r="B6386" s="96"/>
      <c r="C6386" s="95"/>
      <c r="D6386" s="91" t="s">
        <v>6552</v>
      </c>
      <c r="E6386" s="8" t="s">
        <v>6553</v>
      </c>
      <c r="F6386" s="86" t="s">
        <v>4229</v>
      </c>
      <c r="G6386" s="84"/>
      <c r="H6386" s="85">
        <v>715300</v>
      </c>
      <c r="I6386" s="18">
        <f t="shared" si="99"/>
        <v>809147.36</v>
      </c>
    </row>
    <row r="6387" spans="1:9" ht="15.75" customHeight="1" x14ac:dyDescent="0.15">
      <c r="A6387" s="83"/>
      <c r="B6387" s="96"/>
      <c r="C6387" s="95"/>
      <c r="D6387" s="91"/>
      <c r="E6387" s="8" t="s">
        <v>6554</v>
      </c>
      <c r="F6387" s="86"/>
      <c r="G6387" s="84"/>
      <c r="H6387" s="85"/>
      <c r="I6387" s="18">
        <f t="shared" si="99"/>
        <v>0</v>
      </c>
    </row>
    <row r="6388" spans="1:9" ht="18" x14ac:dyDescent="0.15">
      <c r="A6388" s="7">
        <v>4994</v>
      </c>
      <c r="B6388" s="96"/>
      <c r="C6388" s="95"/>
      <c r="D6388" s="16" t="s">
        <v>6555</v>
      </c>
      <c r="E6388" s="8" t="s">
        <v>6556</v>
      </c>
      <c r="F6388" s="9" t="s">
        <v>4229</v>
      </c>
      <c r="G6388" s="10"/>
      <c r="H6388" s="11">
        <v>1628900</v>
      </c>
      <c r="I6388" s="18">
        <f t="shared" si="99"/>
        <v>1842611.68</v>
      </c>
    </row>
    <row r="6389" spans="1:9" ht="18" x14ac:dyDescent="0.15">
      <c r="A6389" s="7">
        <v>4995</v>
      </c>
      <c r="B6389" s="96"/>
      <c r="C6389" s="95"/>
      <c r="D6389" s="16" t="s">
        <v>6557</v>
      </c>
      <c r="E6389" s="8" t="s">
        <v>6558</v>
      </c>
      <c r="F6389" s="9" t="s">
        <v>4289</v>
      </c>
      <c r="G6389" s="10"/>
      <c r="H6389" s="11">
        <v>1142500</v>
      </c>
      <c r="I6389" s="18">
        <f t="shared" si="99"/>
        <v>1292396</v>
      </c>
    </row>
    <row r="6390" spans="1:9" ht="18" x14ac:dyDescent="0.15">
      <c r="A6390" s="7">
        <v>4996</v>
      </c>
      <c r="B6390" s="96"/>
      <c r="C6390" s="95"/>
      <c r="D6390" s="16" t="s">
        <v>6559</v>
      </c>
      <c r="E6390" s="8" t="s">
        <v>6560</v>
      </c>
      <c r="F6390" s="9" t="s">
        <v>4231</v>
      </c>
      <c r="G6390" s="10"/>
      <c r="H6390" s="11">
        <v>2270800</v>
      </c>
      <c r="I6390" s="18">
        <f t="shared" si="99"/>
        <v>2568728.96</v>
      </c>
    </row>
    <row r="6391" spans="1:9" ht="18" x14ac:dyDescent="0.15">
      <c r="A6391" s="7">
        <v>4997</v>
      </c>
      <c r="B6391" s="96"/>
      <c r="C6391" s="95"/>
      <c r="D6391" s="16" t="s">
        <v>6561</v>
      </c>
      <c r="E6391" s="8" t="s">
        <v>6562</v>
      </c>
      <c r="F6391" s="9" t="s">
        <v>4229</v>
      </c>
      <c r="G6391" s="10"/>
      <c r="H6391" s="11">
        <v>1240700</v>
      </c>
      <c r="I6391" s="18">
        <f t="shared" si="99"/>
        <v>1403479.8399999999</v>
      </c>
    </row>
    <row r="6392" spans="1:9" ht="17.25" customHeight="1" x14ac:dyDescent="0.15">
      <c r="A6392" s="83">
        <v>4998</v>
      </c>
      <c r="B6392" s="96"/>
      <c r="C6392" s="95"/>
      <c r="D6392" s="91" t="s">
        <v>6563</v>
      </c>
      <c r="E6392" s="8" t="s">
        <v>6564</v>
      </c>
      <c r="F6392" s="86" t="s">
        <v>4231</v>
      </c>
      <c r="G6392" s="84"/>
      <c r="H6392" s="85">
        <v>3315000</v>
      </c>
      <c r="I6392" s="18">
        <f t="shared" si="99"/>
        <v>3749928</v>
      </c>
    </row>
    <row r="6393" spans="1:9" ht="15.75" customHeight="1" x14ac:dyDescent="0.15">
      <c r="A6393" s="83"/>
      <c r="B6393" s="96"/>
      <c r="C6393" s="95"/>
      <c r="D6393" s="91"/>
      <c r="E6393" s="8" t="s">
        <v>6565</v>
      </c>
      <c r="F6393" s="86"/>
      <c r="G6393" s="84"/>
      <c r="H6393" s="85"/>
      <c r="I6393" s="18">
        <f t="shared" si="99"/>
        <v>0</v>
      </c>
    </row>
    <row r="6394" spans="1:9" ht="17.25" customHeight="1" x14ac:dyDescent="0.15">
      <c r="A6394" s="83">
        <v>4999</v>
      </c>
      <c r="B6394" s="96"/>
      <c r="C6394" s="95"/>
      <c r="D6394" s="91" t="s">
        <v>6566</v>
      </c>
      <c r="E6394" s="8" t="s">
        <v>6564</v>
      </c>
      <c r="F6394" s="86" t="s">
        <v>4231</v>
      </c>
      <c r="G6394" s="84"/>
      <c r="H6394" s="85">
        <v>1950000</v>
      </c>
      <c r="I6394" s="18">
        <f t="shared" si="99"/>
        <v>2205840</v>
      </c>
    </row>
    <row r="6395" spans="1:9" ht="15.75" customHeight="1" x14ac:dyDescent="0.15">
      <c r="A6395" s="83"/>
      <c r="B6395" s="96"/>
      <c r="C6395" s="95"/>
      <c r="D6395" s="91"/>
      <c r="E6395" s="8" t="s">
        <v>6567</v>
      </c>
      <c r="F6395" s="86"/>
      <c r="G6395" s="84"/>
      <c r="H6395" s="85"/>
      <c r="I6395" s="18">
        <f t="shared" si="99"/>
        <v>0</v>
      </c>
    </row>
    <row r="6396" spans="1:9" ht="18" x14ac:dyDescent="0.15">
      <c r="A6396" s="83">
        <v>5000</v>
      </c>
      <c r="B6396" s="96"/>
      <c r="C6396" s="95"/>
      <c r="D6396" s="91" t="s">
        <v>6568</v>
      </c>
      <c r="E6396" s="8" t="s">
        <v>6569</v>
      </c>
      <c r="F6396" s="86" t="s">
        <v>4229</v>
      </c>
      <c r="G6396" s="84"/>
      <c r="H6396" s="85">
        <v>687600</v>
      </c>
      <c r="I6396" s="18">
        <f t="shared" si="99"/>
        <v>777813.12</v>
      </c>
    </row>
    <row r="6397" spans="1:9" ht="15.75" customHeight="1" x14ac:dyDescent="0.15">
      <c r="A6397" s="83"/>
      <c r="B6397" s="96"/>
      <c r="C6397" s="95"/>
      <c r="D6397" s="91"/>
      <c r="E6397" s="8" t="s">
        <v>6570</v>
      </c>
      <c r="F6397" s="86"/>
      <c r="G6397" s="84"/>
      <c r="H6397" s="85"/>
      <c r="I6397" s="18">
        <f t="shared" si="99"/>
        <v>0</v>
      </c>
    </row>
    <row r="6398" spans="1:9" ht="18" x14ac:dyDescent="0.15">
      <c r="A6398" s="83">
        <v>5001</v>
      </c>
      <c r="B6398" s="96"/>
      <c r="C6398" s="95"/>
      <c r="D6398" s="91" t="s">
        <v>6571</v>
      </c>
      <c r="E6398" s="8" t="s">
        <v>6572</v>
      </c>
      <c r="F6398" s="86" t="s">
        <v>4229</v>
      </c>
      <c r="G6398" s="84"/>
      <c r="H6398" s="85">
        <v>1097100</v>
      </c>
      <c r="I6398" s="18">
        <f t="shared" si="99"/>
        <v>1241039.52</v>
      </c>
    </row>
    <row r="6399" spans="1:9" ht="15.75" customHeight="1" x14ac:dyDescent="0.15">
      <c r="A6399" s="83"/>
      <c r="B6399" s="96"/>
      <c r="C6399" s="95"/>
      <c r="D6399" s="91"/>
      <c r="E6399" s="8" t="s">
        <v>6573</v>
      </c>
      <c r="F6399" s="86"/>
      <c r="G6399" s="84"/>
      <c r="H6399" s="85"/>
      <c r="I6399" s="18">
        <f t="shared" si="99"/>
        <v>0</v>
      </c>
    </row>
    <row r="6400" spans="1:9" ht="17.25" customHeight="1" x14ac:dyDescent="0.15">
      <c r="A6400" s="83">
        <v>5002</v>
      </c>
      <c r="B6400" s="96"/>
      <c r="C6400" s="95"/>
      <c r="D6400" s="91" t="s">
        <v>6574</v>
      </c>
      <c r="E6400" s="8" t="s">
        <v>6575</v>
      </c>
      <c r="F6400" s="86" t="s">
        <v>4231</v>
      </c>
      <c r="G6400" s="84"/>
      <c r="H6400" s="85">
        <v>2207800</v>
      </c>
      <c r="I6400" s="18">
        <f t="shared" si="99"/>
        <v>2497463.36</v>
      </c>
    </row>
    <row r="6401" spans="1:9" ht="15.75" customHeight="1" x14ac:dyDescent="0.15">
      <c r="A6401" s="83"/>
      <c r="B6401" s="96"/>
      <c r="C6401" s="95"/>
      <c r="D6401" s="91"/>
      <c r="E6401" s="8" t="s">
        <v>6576</v>
      </c>
      <c r="F6401" s="86"/>
      <c r="G6401" s="84"/>
      <c r="H6401" s="85"/>
      <c r="I6401" s="18">
        <f t="shared" si="99"/>
        <v>0</v>
      </c>
    </row>
    <row r="6402" spans="1:9" ht="18" x14ac:dyDescent="0.15">
      <c r="A6402" s="7">
        <v>5003</v>
      </c>
      <c r="B6402" s="96"/>
      <c r="C6402" s="95"/>
      <c r="D6402" s="16" t="s">
        <v>6577</v>
      </c>
      <c r="E6402" s="8" t="s">
        <v>6578</v>
      </c>
      <c r="F6402" s="9" t="s">
        <v>4231</v>
      </c>
      <c r="G6402" s="10"/>
      <c r="H6402" s="11">
        <v>3930500</v>
      </c>
      <c r="I6402" s="18">
        <f t="shared" si="99"/>
        <v>4446181.5999999996</v>
      </c>
    </row>
    <row r="6403" spans="1:9" ht="18" x14ac:dyDescent="0.15">
      <c r="A6403" s="83">
        <v>5004</v>
      </c>
      <c r="B6403" s="96"/>
      <c r="C6403" s="95"/>
      <c r="D6403" s="91" t="s">
        <v>6579</v>
      </c>
      <c r="E6403" s="8" t="s">
        <v>6580</v>
      </c>
      <c r="F6403" s="86" t="s">
        <v>4229</v>
      </c>
      <c r="G6403" s="84"/>
      <c r="H6403" s="85">
        <v>1322000</v>
      </c>
      <c r="I6403" s="18">
        <f t="shared" si="99"/>
        <v>1495446.4</v>
      </c>
    </row>
    <row r="6404" spans="1:9" ht="15.75" customHeight="1" x14ac:dyDescent="0.15">
      <c r="A6404" s="83"/>
      <c r="B6404" s="96"/>
      <c r="C6404" s="95"/>
      <c r="D6404" s="91"/>
      <c r="E6404" s="8" t="s">
        <v>6581</v>
      </c>
      <c r="F6404" s="86"/>
      <c r="G6404" s="84"/>
      <c r="H6404" s="85"/>
      <c r="I6404" s="18">
        <f t="shared" si="99"/>
        <v>0</v>
      </c>
    </row>
    <row r="6405" spans="1:9" ht="18" x14ac:dyDescent="0.15">
      <c r="A6405" s="7">
        <v>5005</v>
      </c>
      <c r="B6405" s="96"/>
      <c r="C6405" s="95"/>
      <c r="D6405" s="16" t="s">
        <v>6582</v>
      </c>
      <c r="E6405" s="8" t="s">
        <v>6583</v>
      </c>
      <c r="F6405" s="9" t="s">
        <v>4231</v>
      </c>
      <c r="G6405" s="10"/>
      <c r="H6405" s="11">
        <v>3930500</v>
      </c>
      <c r="I6405" s="18">
        <f t="shared" ref="I6405:I6468" si="100">+(H6405*13.12%)+H6405</f>
        <v>4446181.5999999996</v>
      </c>
    </row>
    <row r="6406" spans="1:9" ht="18" x14ac:dyDescent="0.15">
      <c r="A6406" s="7">
        <v>5006</v>
      </c>
      <c r="B6406" s="96"/>
      <c r="C6406" s="95"/>
      <c r="D6406" s="16" t="s">
        <v>6584</v>
      </c>
      <c r="E6406" s="8" t="s">
        <v>6585</v>
      </c>
      <c r="F6406" s="9" t="s">
        <v>4231</v>
      </c>
      <c r="G6406" s="10"/>
      <c r="H6406" s="11">
        <v>2848600</v>
      </c>
      <c r="I6406" s="18">
        <f t="shared" si="100"/>
        <v>3222336.32</v>
      </c>
    </row>
    <row r="6407" spans="1:9" ht="18" x14ac:dyDescent="0.15">
      <c r="A6407" s="7">
        <v>5007</v>
      </c>
      <c r="B6407" s="96"/>
      <c r="C6407" s="95"/>
      <c r="D6407" s="16" t="s">
        <v>6586</v>
      </c>
      <c r="E6407" s="8" t="s">
        <v>6587</v>
      </c>
      <c r="F6407" s="9" t="s">
        <v>4231</v>
      </c>
      <c r="G6407" s="10"/>
      <c r="H6407" s="11">
        <v>3832700</v>
      </c>
      <c r="I6407" s="18">
        <f t="shared" si="100"/>
        <v>4335550.24</v>
      </c>
    </row>
    <row r="6408" spans="1:9" ht="36" x14ac:dyDescent="0.15">
      <c r="A6408" s="7">
        <v>5008</v>
      </c>
      <c r="B6408" s="96"/>
      <c r="C6408" s="95"/>
      <c r="D6408" s="16" t="s">
        <v>6588</v>
      </c>
      <c r="E6408" s="8" t="s">
        <v>6589</v>
      </c>
      <c r="F6408" s="9" t="s">
        <v>6361</v>
      </c>
      <c r="G6408" s="10"/>
      <c r="H6408" s="11">
        <v>353000</v>
      </c>
      <c r="I6408" s="18">
        <f t="shared" si="100"/>
        <v>399313.6</v>
      </c>
    </row>
    <row r="6409" spans="1:9" ht="18" x14ac:dyDescent="0.15">
      <c r="A6409" s="7">
        <v>5009</v>
      </c>
      <c r="B6409" s="96"/>
      <c r="C6409" s="95"/>
      <c r="D6409" s="16" t="s">
        <v>6590</v>
      </c>
      <c r="E6409" s="8" t="s">
        <v>6591</v>
      </c>
      <c r="F6409" s="9" t="s">
        <v>4231</v>
      </c>
      <c r="G6409" s="10"/>
      <c r="H6409" s="11">
        <v>3544100</v>
      </c>
      <c r="I6409" s="18">
        <f t="shared" si="100"/>
        <v>4009085.92</v>
      </c>
    </row>
    <row r="6410" spans="1:9" ht="18" x14ac:dyDescent="0.15">
      <c r="A6410" s="7">
        <v>5010</v>
      </c>
      <c r="B6410" s="96"/>
      <c r="C6410" s="95"/>
      <c r="D6410" s="16" t="s">
        <v>6592</v>
      </c>
      <c r="E6410" s="8" t="s">
        <v>6593</v>
      </c>
      <c r="F6410" s="9" t="s">
        <v>4231</v>
      </c>
      <c r="G6410" s="10"/>
      <c r="H6410" s="11">
        <v>3856300</v>
      </c>
      <c r="I6410" s="18">
        <f t="shared" si="100"/>
        <v>4362246.5599999996</v>
      </c>
    </row>
    <row r="6411" spans="1:9" ht="18" x14ac:dyDescent="0.15">
      <c r="A6411" s="7">
        <v>5011</v>
      </c>
      <c r="B6411" s="96"/>
      <c r="C6411" s="95"/>
      <c r="D6411" s="16" t="s">
        <v>6594</v>
      </c>
      <c r="E6411" s="8" t="s">
        <v>6595</v>
      </c>
      <c r="F6411" s="9" t="s">
        <v>4231</v>
      </c>
      <c r="G6411" s="10"/>
      <c r="H6411" s="11">
        <v>3854300</v>
      </c>
      <c r="I6411" s="18">
        <f t="shared" si="100"/>
        <v>4359984.16</v>
      </c>
    </row>
    <row r="6412" spans="1:9" ht="18" x14ac:dyDescent="0.15">
      <c r="A6412" s="7">
        <v>5012</v>
      </c>
      <c r="B6412" s="96"/>
      <c r="C6412" s="95"/>
      <c r="D6412" s="16" t="s">
        <v>6596</v>
      </c>
      <c r="E6412" s="8" t="s">
        <v>6597</v>
      </c>
      <c r="F6412" s="9" t="s">
        <v>4231</v>
      </c>
      <c r="G6412" s="10"/>
      <c r="H6412" s="11">
        <v>3856300</v>
      </c>
      <c r="I6412" s="18">
        <f t="shared" si="100"/>
        <v>4362246.5599999996</v>
      </c>
    </row>
    <row r="6413" spans="1:9" ht="27" x14ac:dyDescent="0.15">
      <c r="A6413" s="83">
        <v>5013</v>
      </c>
      <c r="B6413" s="96"/>
      <c r="C6413" s="95"/>
      <c r="D6413" s="91" t="s">
        <v>6598</v>
      </c>
      <c r="E6413" s="8" t="s">
        <v>6599</v>
      </c>
      <c r="F6413" s="86" t="s">
        <v>4289</v>
      </c>
      <c r="G6413" s="84"/>
      <c r="H6413" s="85">
        <v>1167700</v>
      </c>
      <c r="I6413" s="18">
        <f t="shared" si="100"/>
        <v>1320902.24</v>
      </c>
    </row>
    <row r="6414" spans="1:9" ht="18" x14ac:dyDescent="0.15">
      <c r="A6414" s="83"/>
      <c r="B6414" s="96"/>
      <c r="C6414" s="95"/>
      <c r="D6414" s="91"/>
      <c r="E6414" s="8" t="s">
        <v>6600</v>
      </c>
      <c r="F6414" s="86"/>
      <c r="G6414" s="84"/>
      <c r="H6414" s="85"/>
      <c r="I6414" s="18">
        <f t="shared" si="100"/>
        <v>0</v>
      </c>
    </row>
    <row r="6415" spans="1:9" ht="18" x14ac:dyDescent="0.15">
      <c r="A6415" s="7">
        <v>5014</v>
      </c>
      <c r="B6415" s="96"/>
      <c r="C6415" s="95"/>
      <c r="D6415" s="16" t="s">
        <v>6601</v>
      </c>
      <c r="E6415" s="8" t="s">
        <v>6602</v>
      </c>
      <c r="F6415" s="9" t="s">
        <v>6603</v>
      </c>
      <c r="G6415" s="10"/>
      <c r="H6415" s="11">
        <v>1648900</v>
      </c>
      <c r="I6415" s="18">
        <f t="shared" si="100"/>
        <v>1865235.68</v>
      </c>
    </row>
    <row r="6416" spans="1:9" ht="18" x14ac:dyDescent="0.15">
      <c r="A6416" s="83">
        <v>5015</v>
      </c>
      <c r="B6416" s="96"/>
      <c r="C6416" s="95"/>
      <c r="D6416" s="91" t="s">
        <v>6604</v>
      </c>
      <c r="E6416" s="8" t="s">
        <v>6605</v>
      </c>
      <c r="F6416" s="86" t="s">
        <v>5746</v>
      </c>
      <c r="G6416" s="84"/>
      <c r="H6416" s="85">
        <v>1198100</v>
      </c>
      <c r="I6416" s="18">
        <f t="shared" si="100"/>
        <v>1355290.72</v>
      </c>
    </row>
    <row r="6417" spans="1:9" ht="15.75" customHeight="1" x14ac:dyDescent="0.15">
      <c r="A6417" s="83"/>
      <c r="B6417" s="96"/>
      <c r="C6417" s="95"/>
      <c r="D6417" s="91"/>
      <c r="E6417" s="8" t="s">
        <v>6606</v>
      </c>
      <c r="F6417" s="86"/>
      <c r="G6417" s="84"/>
      <c r="H6417" s="85"/>
      <c r="I6417" s="18">
        <f t="shared" si="100"/>
        <v>0</v>
      </c>
    </row>
    <row r="6418" spans="1:9" ht="18" x14ac:dyDescent="0.15">
      <c r="A6418" s="7">
        <v>5016</v>
      </c>
      <c r="B6418" s="96"/>
      <c r="C6418" s="95"/>
      <c r="D6418" s="16" t="s">
        <v>6607</v>
      </c>
      <c r="E6418" s="8" t="s">
        <v>6608</v>
      </c>
      <c r="F6418" s="9" t="s">
        <v>4289</v>
      </c>
      <c r="G6418" s="10"/>
      <c r="H6418" s="11">
        <v>3813800</v>
      </c>
      <c r="I6418" s="18">
        <f t="shared" si="100"/>
        <v>4314170.5599999996</v>
      </c>
    </row>
    <row r="6419" spans="1:9" ht="18" x14ac:dyDescent="0.15">
      <c r="A6419" s="7">
        <v>5017</v>
      </c>
      <c r="B6419" s="96"/>
      <c r="C6419" s="95"/>
      <c r="D6419" s="16" t="s">
        <v>6609</v>
      </c>
      <c r="E6419" s="8" t="s">
        <v>6610</v>
      </c>
      <c r="F6419" s="9" t="s">
        <v>4231</v>
      </c>
      <c r="G6419" s="10"/>
      <c r="H6419" s="11">
        <v>3362700</v>
      </c>
      <c r="I6419" s="18">
        <f t="shared" si="100"/>
        <v>3803886.2399999998</v>
      </c>
    </row>
    <row r="6420" spans="1:9" ht="18" x14ac:dyDescent="0.15">
      <c r="A6420" s="7">
        <v>5018</v>
      </c>
      <c r="B6420" s="96"/>
      <c r="C6420" s="95"/>
      <c r="D6420" s="16" t="s">
        <v>6611</v>
      </c>
      <c r="E6420" s="8" t="s">
        <v>6612</v>
      </c>
      <c r="F6420" s="9" t="s">
        <v>4231</v>
      </c>
      <c r="G6420" s="10"/>
      <c r="H6420" s="11">
        <v>4223800</v>
      </c>
      <c r="I6420" s="18">
        <f t="shared" si="100"/>
        <v>4777962.5599999996</v>
      </c>
    </row>
    <row r="6421" spans="1:9" ht="17.25" customHeight="1" x14ac:dyDescent="0.15">
      <c r="A6421" s="83">
        <v>5019</v>
      </c>
      <c r="B6421" s="96"/>
      <c r="C6421" s="95"/>
      <c r="D6421" s="91" t="s">
        <v>6613</v>
      </c>
      <c r="E6421" s="8" t="s">
        <v>6614</v>
      </c>
      <c r="F6421" s="86" t="s">
        <v>4231</v>
      </c>
      <c r="G6421" s="84"/>
      <c r="H6421" s="85">
        <v>1412700</v>
      </c>
      <c r="I6421" s="18">
        <f t="shared" si="100"/>
        <v>1598046.24</v>
      </c>
    </row>
    <row r="6422" spans="1:9" ht="15.75" customHeight="1" x14ac:dyDescent="0.15">
      <c r="A6422" s="83"/>
      <c r="B6422" s="96"/>
      <c r="C6422" s="95"/>
      <c r="D6422" s="91"/>
      <c r="E6422" s="8" t="s">
        <v>6615</v>
      </c>
      <c r="F6422" s="86"/>
      <c r="G6422" s="84"/>
      <c r="H6422" s="85"/>
      <c r="I6422" s="18">
        <f t="shared" si="100"/>
        <v>0</v>
      </c>
    </row>
    <row r="6423" spans="1:9" ht="27" x14ac:dyDescent="0.15">
      <c r="A6423" s="83">
        <v>5020</v>
      </c>
      <c r="B6423" s="96"/>
      <c r="C6423" s="95"/>
      <c r="D6423" s="91" t="s">
        <v>6616</v>
      </c>
      <c r="E6423" s="8" t="s">
        <v>6617</v>
      </c>
      <c r="F6423" s="86" t="s">
        <v>4231</v>
      </c>
      <c r="G6423" s="84"/>
      <c r="H6423" s="85">
        <v>10521000</v>
      </c>
      <c r="I6423" s="18">
        <f t="shared" si="100"/>
        <v>11901355.199999999</v>
      </c>
    </row>
    <row r="6424" spans="1:9" x14ac:dyDescent="0.15">
      <c r="A6424" s="83"/>
      <c r="B6424" s="96"/>
      <c r="C6424" s="95"/>
      <c r="D6424" s="91"/>
      <c r="E6424" s="8" t="s">
        <v>6618</v>
      </c>
      <c r="F6424" s="86"/>
      <c r="G6424" s="84"/>
      <c r="H6424" s="85"/>
      <c r="I6424" s="18">
        <f t="shared" si="100"/>
        <v>0</v>
      </c>
    </row>
    <row r="6425" spans="1:9" ht="27" x14ac:dyDescent="0.15">
      <c r="A6425" s="83">
        <v>5021</v>
      </c>
      <c r="B6425" s="96"/>
      <c r="C6425" s="95"/>
      <c r="D6425" s="91" t="s">
        <v>6619</v>
      </c>
      <c r="E6425" s="8" t="s">
        <v>6620</v>
      </c>
      <c r="F6425" s="86" t="s">
        <v>4231</v>
      </c>
      <c r="G6425" s="84"/>
      <c r="H6425" s="85">
        <v>4508800</v>
      </c>
      <c r="I6425" s="18">
        <f t="shared" si="100"/>
        <v>5100354.5599999996</v>
      </c>
    </row>
    <row r="6426" spans="1:9" ht="15.75" customHeight="1" x14ac:dyDescent="0.15">
      <c r="A6426" s="83"/>
      <c r="B6426" s="96"/>
      <c r="C6426" s="95"/>
      <c r="D6426" s="91"/>
      <c r="E6426" s="8" t="s">
        <v>6621</v>
      </c>
      <c r="F6426" s="86"/>
      <c r="G6426" s="84"/>
      <c r="H6426" s="85"/>
      <c r="I6426" s="18">
        <f t="shared" si="100"/>
        <v>0</v>
      </c>
    </row>
    <row r="6427" spans="1:9" ht="18" x14ac:dyDescent="0.15">
      <c r="A6427" s="7">
        <v>5022</v>
      </c>
      <c r="B6427" s="96"/>
      <c r="C6427" s="95"/>
      <c r="D6427" s="16" t="s">
        <v>6622</v>
      </c>
      <c r="E6427" s="8" t="s">
        <v>6623</v>
      </c>
      <c r="F6427" s="9" t="s">
        <v>4231</v>
      </c>
      <c r="G6427" s="10"/>
      <c r="H6427" s="11">
        <v>3468100</v>
      </c>
      <c r="I6427" s="18">
        <f t="shared" si="100"/>
        <v>3923114.7199999997</v>
      </c>
    </row>
    <row r="6428" spans="1:9" ht="27" x14ac:dyDescent="0.15">
      <c r="A6428" s="7">
        <v>5023</v>
      </c>
      <c r="B6428" s="96"/>
      <c r="C6428" s="95"/>
      <c r="D6428" s="16" t="s">
        <v>6624</v>
      </c>
      <c r="E6428" s="8" t="s">
        <v>6625</v>
      </c>
      <c r="F6428" s="9" t="s">
        <v>6626</v>
      </c>
      <c r="G6428" s="10"/>
      <c r="H6428" s="11">
        <v>3449300</v>
      </c>
      <c r="I6428" s="18">
        <f t="shared" si="100"/>
        <v>3901848.16</v>
      </c>
    </row>
    <row r="6429" spans="1:9" ht="18" x14ac:dyDescent="0.15">
      <c r="A6429" s="7">
        <v>5024</v>
      </c>
      <c r="B6429" s="96"/>
      <c r="C6429" s="95"/>
      <c r="D6429" s="16" t="s">
        <v>6627</v>
      </c>
      <c r="E6429" s="8" t="s">
        <v>6628</v>
      </c>
      <c r="F6429" s="9" t="s">
        <v>4231</v>
      </c>
      <c r="G6429" s="10"/>
      <c r="H6429" s="11">
        <v>3849300</v>
      </c>
      <c r="I6429" s="18">
        <f t="shared" si="100"/>
        <v>4354328.16</v>
      </c>
    </row>
    <row r="6430" spans="1:9" ht="27" x14ac:dyDescent="0.15">
      <c r="A6430" s="83">
        <v>5025</v>
      </c>
      <c r="B6430" s="96"/>
      <c r="C6430" s="95"/>
      <c r="D6430" s="91" t="s">
        <v>6629</v>
      </c>
      <c r="E6430" s="8" t="s">
        <v>6630</v>
      </c>
      <c r="F6430" s="86" t="s">
        <v>4231</v>
      </c>
      <c r="G6430" s="84"/>
      <c r="H6430" s="85">
        <v>5852300</v>
      </c>
      <c r="I6430" s="18">
        <f t="shared" si="100"/>
        <v>6620121.7599999998</v>
      </c>
    </row>
    <row r="6431" spans="1:9" ht="15.75" customHeight="1" x14ac:dyDescent="0.15">
      <c r="A6431" s="83"/>
      <c r="B6431" s="96"/>
      <c r="C6431" s="95"/>
      <c r="D6431" s="91"/>
      <c r="E6431" s="8" t="s">
        <v>6631</v>
      </c>
      <c r="F6431" s="86"/>
      <c r="G6431" s="84"/>
      <c r="H6431" s="85"/>
      <c r="I6431" s="18">
        <f t="shared" si="100"/>
        <v>0</v>
      </c>
    </row>
    <row r="6432" spans="1:9" ht="18" x14ac:dyDescent="0.15">
      <c r="A6432" s="7">
        <v>5026</v>
      </c>
      <c r="B6432" s="96"/>
      <c r="C6432" s="95"/>
      <c r="D6432" s="16" t="s">
        <v>6632</v>
      </c>
      <c r="E6432" s="8" t="s">
        <v>6633</v>
      </c>
      <c r="F6432" s="9" t="s">
        <v>4231</v>
      </c>
      <c r="G6432" s="10"/>
      <c r="H6432" s="11">
        <v>4223800</v>
      </c>
      <c r="I6432" s="18">
        <f t="shared" si="100"/>
        <v>4777962.5599999996</v>
      </c>
    </row>
    <row r="6433" spans="1:9" ht="18" x14ac:dyDescent="0.15">
      <c r="A6433" s="83">
        <v>5027</v>
      </c>
      <c r="B6433" s="96"/>
      <c r="C6433" s="95"/>
      <c r="D6433" s="91" t="s">
        <v>6634</v>
      </c>
      <c r="E6433" s="8" t="s">
        <v>6635</v>
      </c>
      <c r="F6433" s="86" t="s">
        <v>4229</v>
      </c>
      <c r="G6433" s="84"/>
      <c r="H6433" s="85">
        <v>3612800</v>
      </c>
      <c r="I6433" s="18">
        <f t="shared" si="100"/>
        <v>4086799.36</v>
      </c>
    </row>
    <row r="6434" spans="1:9" x14ac:dyDescent="0.15">
      <c r="A6434" s="83"/>
      <c r="B6434" s="96"/>
      <c r="C6434" s="95"/>
      <c r="D6434" s="91"/>
      <c r="E6434" s="8" t="s">
        <v>6636</v>
      </c>
      <c r="F6434" s="86"/>
      <c r="G6434" s="84"/>
      <c r="H6434" s="85"/>
      <c r="I6434" s="18">
        <f t="shared" si="100"/>
        <v>0</v>
      </c>
    </row>
    <row r="6435" spans="1:9" ht="17.25" customHeight="1" x14ac:dyDescent="0.15">
      <c r="A6435" s="83">
        <v>5028</v>
      </c>
      <c r="B6435" s="96"/>
      <c r="C6435" s="95"/>
      <c r="D6435" s="91" t="s">
        <v>6637</v>
      </c>
      <c r="E6435" s="8" t="s">
        <v>6638</v>
      </c>
      <c r="F6435" s="86" t="s">
        <v>4289</v>
      </c>
      <c r="G6435" s="84"/>
      <c r="H6435" s="85">
        <v>1164400</v>
      </c>
      <c r="I6435" s="18">
        <f t="shared" si="100"/>
        <v>1317169.28</v>
      </c>
    </row>
    <row r="6436" spans="1:9" ht="15.75" customHeight="1" x14ac:dyDescent="0.15">
      <c r="A6436" s="83"/>
      <c r="B6436" s="96"/>
      <c r="C6436" s="95"/>
      <c r="D6436" s="91"/>
      <c r="E6436" s="8" t="s">
        <v>6639</v>
      </c>
      <c r="F6436" s="86"/>
      <c r="G6436" s="84"/>
      <c r="H6436" s="85"/>
      <c r="I6436" s="18">
        <f t="shared" si="100"/>
        <v>0</v>
      </c>
    </row>
    <row r="6437" spans="1:9" ht="18" x14ac:dyDescent="0.15">
      <c r="A6437" s="7">
        <v>5029</v>
      </c>
      <c r="B6437" s="96"/>
      <c r="C6437" s="95"/>
      <c r="D6437" s="16" t="s">
        <v>6640</v>
      </c>
      <c r="E6437" s="8" t="s">
        <v>6641</v>
      </c>
      <c r="F6437" s="9" t="s">
        <v>4289</v>
      </c>
      <c r="G6437" s="10"/>
      <c r="H6437" s="11">
        <v>675100</v>
      </c>
      <c r="I6437" s="18">
        <f t="shared" si="100"/>
        <v>763673.12</v>
      </c>
    </row>
    <row r="6438" spans="1:9" ht="17.25" customHeight="1" x14ac:dyDescent="0.15">
      <c r="A6438" s="83">
        <v>5030</v>
      </c>
      <c r="B6438" s="96"/>
      <c r="C6438" s="95"/>
      <c r="D6438" s="91" t="s">
        <v>6642</v>
      </c>
      <c r="E6438" s="8" t="s">
        <v>6643</v>
      </c>
      <c r="F6438" s="86" t="s">
        <v>4231</v>
      </c>
      <c r="G6438" s="84"/>
      <c r="H6438" s="85">
        <v>7746900</v>
      </c>
      <c r="I6438" s="18">
        <f t="shared" si="100"/>
        <v>8763293.2799999993</v>
      </c>
    </row>
    <row r="6439" spans="1:9" ht="15.75" customHeight="1" x14ac:dyDescent="0.15">
      <c r="A6439" s="83"/>
      <c r="B6439" s="96"/>
      <c r="C6439" s="95"/>
      <c r="D6439" s="91"/>
      <c r="E6439" s="8" t="s">
        <v>6644</v>
      </c>
      <c r="F6439" s="86"/>
      <c r="G6439" s="84"/>
      <c r="H6439" s="85"/>
      <c r="I6439" s="18">
        <f t="shared" si="100"/>
        <v>0</v>
      </c>
    </row>
    <row r="6440" spans="1:9" ht="18" x14ac:dyDescent="0.15">
      <c r="A6440" s="7">
        <v>5031</v>
      </c>
      <c r="B6440" s="96"/>
      <c r="C6440" s="95"/>
      <c r="D6440" s="16" t="s">
        <v>6645</v>
      </c>
      <c r="E6440" s="8" t="s">
        <v>6646</v>
      </c>
      <c r="F6440" s="9" t="s">
        <v>4231</v>
      </c>
      <c r="G6440" s="10"/>
      <c r="H6440" s="11">
        <v>7918400</v>
      </c>
      <c r="I6440" s="18">
        <f t="shared" si="100"/>
        <v>8957294.0800000001</v>
      </c>
    </row>
    <row r="6441" spans="1:9" ht="18" x14ac:dyDescent="0.15">
      <c r="A6441" s="7">
        <v>5032</v>
      </c>
      <c r="B6441" s="96"/>
      <c r="C6441" s="95"/>
      <c r="D6441" s="16" t="s">
        <v>6647</v>
      </c>
      <c r="E6441" s="8" t="s">
        <v>6648</v>
      </c>
      <c r="F6441" s="9" t="s">
        <v>4289</v>
      </c>
      <c r="G6441" s="10"/>
      <c r="H6441" s="11">
        <v>1271500</v>
      </c>
      <c r="I6441" s="18">
        <f t="shared" si="100"/>
        <v>1438320.8</v>
      </c>
    </row>
    <row r="6442" spans="1:9" ht="18" x14ac:dyDescent="0.15">
      <c r="A6442" s="7">
        <v>5033</v>
      </c>
      <c r="B6442" s="96"/>
      <c r="C6442" s="95"/>
      <c r="D6442" s="16" t="s">
        <v>6649</v>
      </c>
      <c r="E6442" s="8" t="s">
        <v>6650</v>
      </c>
      <c r="F6442" s="9" t="s">
        <v>4231</v>
      </c>
      <c r="G6442" s="10"/>
      <c r="H6442" s="11">
        <v>3544100</v>
      </c>
      <c r="I6442" s="18">
        <f t="shared" si="100"/>
        <v>4009085.92</v>
      </c>
    </row>
    <row r="6443" spans="1:9" ht="18" x14ac:dyDescent="0.15">
      <c r="A6443" s="7">
        <v>5034</v>
      </c>
      <c r="B6443" s="96"/>
      <c r="C6443" s="95"/>
      <c r="D6443" s="16" t="s">
        <v>6651</v>
      </c>
      <c r="E6443" s="8" t="s">
        <v>6652</v>
      </c>
      <c r="F6443" s="9" t="s">
        <v>4231</v>
      </c>
      <c r="G6443" s="10"/>
      <c r="H6443" s="11">
        <v>8235300</v>
      </c>
      <c r="I6443" s="18">
        <f t="shared" si="100"/>
        <v>9315771.3599999994</v>
      </c>
    </row>
    <row r="6444" spans="1:9" ht="18" x14ac:dyDescent="0.15">
      <c r="A6444" s="7">
        <v>5035</v>
      </c>
      <c r="B6444" s="96"/>
      <c r="C6444" s="95"/>
      <c r="D6444" s="16" t="s">
        <v>6653</v>
      </c>
      <c r="E6444" s="8" t="s">
        <v>6654</v>
      </c>
      <c r="F6444" s="9" t="s">
        <v>4231</v>
      </c>
      <c r="G6444" s="10"/>
      <c r="H6444" s="11">
        <v>5250500</v>
      </c>
      <c r="I6444" s="18">
        <f t="shared" si="100"/>
        <v>5939365.5999999996</v>
      </c>
    </row>
    <row r="6445" spans="1:9" ht="17.25" customHeight="1" x14ac:dyDescent="0.15">
      <c r="A6445" s="83">
        <v>5036</v>
      </c>
      <c r="B6445" s="96"/>
      <c r="C6445" s="95"/>
      <c r="D6445" s="91" t="s">
        <v>6655</v>
      </c>
      <c r="E6445" s="8" t="s">
        <v>6656</v>
      </c>
      <c r="F6445" s="86" t="s">
        <v>6658</v>
      </c>
      <c r="G6445" s="84"/>
      <c r="H6445" s="85">
        <v>11764700</v>
      </c>
      <c r="I6445" s="18">
        <f t="shared" si="100"/>
        <v>13308228.640000001</v>
      </c>
    </row>
    <row r="6446" spans="1:9" ht="15.75" customHeight="1" x14ac:dyDescent="0.15">
      <c r="A6446" s="83"/>
      <c r="B6446" s="96"/>
      <c r="C6446" s="95"/>
      <c r="D6446" s="91"/>
      <c r="E6446" s="8" t="s">
        <v>6657</v>
      </c>
      <c r="F6446" s="86"/>
      <c r="G6446" s="84"/>
      <c r="H6446" s="85"/>
      <c r="I6446" s="18">
        <f t="shared" si="100"/>
        <v>0</v>
      </c>
    </row>
    <row r="6447" spans="1:9" ht="18" x14ac:dyDescent="0.15">
      <c r="A6447" s="7">
        <v>5037</v>
      </c>
      <c r="B6447" s="96"/>
      <c r="C6447" s="95"/>
      <c r="D6447" s="16" t="s">
        <v>6659</v>
      </c>
      <c r="E6447" s="8" t="s">
        <v>6660</v>
      </c>
      <c r="F6447" s="9" t="s">
        <v>4231</v>
      </c>
      <c r="G6447" s="10"/>
      <c r="H6447" s="11">
        <v>3930500</v>
      </c>
      <c r="I6447" s="18">
        <f t="shared" si="100"/>
        <v>4446181.5999999996</v>
      </c>
    </row>
    <row r="6448" spans="1:9" ht="18" x14ac:dyDescent="0.15">
      <c r="A6448" s="7">
        <v>5038</v>
      </c>
      <c r="B6448" s="96"/>
      <c r="C6448" s="95"/>
      <c r="D6448" s="16" t="s">
        <v>6661</v>
      </c>
      <c r="E6448" s="8" t="s">
        <v>6662</v>
      </c>
      <c r="F6448" s="9" t="s">
        <v>4231</v>
      </c>
      <c r="G6448" s="10"/>
      <c r="H6448" s="11">
        <v>2380700</v>
      </c>
      <c r="I6448" s="18">
        <f t="shared" si="100"/>
        <v>2693047.84</v>
      </c>
    </row>
    <row r="6449" spans="1:9" ht="17.25" customHeight="1" x14ac:dyDescent="0.15">
      <c r="A6449" s="83">
        <v>5039</v>
      </c>
      <c r="B6449" s="96"/>
      <c r="C6449" s="95"/>
      <c r="D6449" s="91" t="s">
        <v>6663</v>
      </c>
      <c r="E6449" s="8" t="s">
        <v>6664</v>
      </c>
      <c r="F6449" s="86" t="s">
        <v>4231</v>
      </c>
      <c r="G6449" s="84"/>
      <c r="H6449" s="85">
        <v>6688400</v>
      </c>
      <c r="I6449" s="18">
        <f t="shared" si="100"/>
        <v>7565918.0800000001</v>
      </c>
    </row>
    <row r="6450" spans="1:9" ht="15.75" customHeight="1" x14ac:dyDescent="0.15">
      <c r="A6450" s="83"/>
      <c r="B6450" s="96"/>
      <c r="C6450" s="95"/>
      <c r="D6450" s="91"/>
      <c r="E6450" s="8" t="s">
        <v>6631</v>
      </c>
      <c r="F6450" s="86"/>
      <c r="G6450" s="84"/>
      <c r="H6450" s="85"/>
      <c r="I6450" s="18">
        <f t="shared" si="100"/>
        <v>0</v>
      </c>
    </row>
    <row r="6451" spans="1:9" ht="18" x14ac:dyDescent="0.15">
      <c r="A6451" s="7">
        <v>5040</v>
      </c>
      <c r="B6451" s="96"/>
      <c r="C6451" s="95"/>
      <c r="D6451" s="16" t="s">
        <v>6665</v>
      </c>
      <c r="E6451" s="8" t="s">
        <v>6666</v>
      </c>
      <c r="F6451" s="9" t="s">
        <v>4231</v>
      </c>
      <c r="G6451" s="10"/>
      <c r="H6451" s="11">
        <v>2316300</v>
      </c>
      <c r="I6451" s="18">
        <f t="shared" si="100"/>
        <v>2620198.56</v>
      </c>
    </row>
    <row r="6452" spans="1:9" ht="18" x14ac:dyDescent="0.15">
      <c r="A6452" s="7">
        <v>5041</v>
      </c>
      <c r="B6452" s="96"/>
      <c r="C6452" s="95"/>
      <c r="D6452" s="16" t="s">
        <v>6667</v>
      </c>
      <c r="E6452" s="8" t="s">
        <v>6668</v>
      </c>
      <c r="F6452" s="9" t="s">
        <v>4231</v>
      </c>
      <c r="G6452" s="10"/>
      <c r="H6452" s="11">
        <v>3797300</v>
      </c>
      <c r="I6452" s="18">
        <f t="shared" si="100"/>
        <v>4295505.76</v>
      </c>
    </row>
    <row r="6453" spans="1:9" ht="18" x14ac:dyDescent="0.15">
      <c r="A6453" s="7">
        <v>5042</v>
      </c>
      <c r="B6453" s="96"/>
      <c r="C6453" s="95"/>
      <c r="D6453" s="16" t="s">
        <v>6669</v>
      </c>
      <c r="E6453" s="8" t="s">
        <v>6670</v>
      </c>
      <c r="F6453" s="9" t="s">
        <v>4289</v>
      </c>
      <c r="G6453" s="10"/>
      <c r="H6453" s="11">
        <v>1217600</v>
      </c>
      <c r="I6453" s="18">
        <f t="shared" si="100"/>
        <v>1377349.1199999999</v>
      </c>
    </row>
    <row r="6454" spans="1:9" ht="18" x14ac:dyDescent="0.15">
      <c r="A6454" s="7">
        <v>5043</v>
      </c>
      <c r="B6454" s="96"/>
      <c r="C6454" s="95"/>
      <c r="D6454" s="16" t="s">
        <v>6671</v>
      </c>
      <c r="E6454" s="8" t="s">
        <v>6672</v>
      </c>
      <c r="F6454" s="9" t="s">
        <v>4231</v>
      </c>
      <c r="G6454" s="10"/>
      <c r="H6454" s="11">
        <v>11154100</v>
      </c>
      <c r="I6454" s="18">
        <f t="shared" si="100"/>
        <v>12617517.92</v>
      </c>
    </row>
    <row r="6455" spans="1:9" ht="18" x14ac:dyDescent="0.15">
      <c r="A6455" s="7">
        <v>5044</v>
      </c>
      <c r="B6455" s="96"/>
      <c r="C6455" s="95"/>
      <c r="D6455" s="16" t="s">
        <v>6673</v>
      </c>
      <c r="E6455" s="8" t="s">
        <v>6674</v>
      </c>
      <c r="F6455" s="9" t="s">
        <v>4231</v>
      </c>
      <c r="G6455" s="10"/>
      <c r="H6455" s="11">
        <v>1453400</v>
      </c>
      <c r="I6455" s="18">
        <f t="shared" si="100"/>
        <v>1644086.08</v>
      </c>
    </row>
    <row r="6456" spans="1:9" ht="18" x14ac:dyDescent="0.15">
      <c r="A6456" s="7">
        <v>5045</v>
      </c>
      <c r="B6456" s="96"/>
      <c r="C6456" s="95"/>
      <c r="D6456" s="16" t="s">
        <v>6675</v>
      </c>
      <c r="E6456" s="8" t="s">
        <v>6676</v>
      </c>
      <c r="F6456" s="9" t="s">
        <v>6544</v>
      </c>
      <c r="G6456" s="10"/>
      <c r="H6456" s="11">
        <v>1647900</v>
      </c>
      <c r="I6456" s="18">
        <f t="shared" si="100"/>
        <v>1864104.48</v>
      </c>
    </row>
    <row r="6457" spans="1:9" ht="17.25" customHeight="1" x14ac:dyDescent="0.15">
      <c r="A6457" s="83">
        <v>5046</v>
      </c>
      <c r="B6457" s="96"/>
      <c r="C6457" s="95"/>
      <c r="D6457" s="91" t="s">
        <v>6677</v>
      </c>
      <c r="E6457" s="8" t="s">
        <v>6678</v>
      </c>
      <c r="F6457" s="86" t="s">
        <v>4231</v>
      </c>
      <c r="G6457" s="84"/>
      <c r="H6457" s="85">
        <v>2365500</v>
      </c>
      <c r="I6457" s="18">
        <f t="shared" si="100"/>
        <v>2675853.6</v>
      </c>
    </row>
    <row r="6458" spans="1:9" ht="15.75" customHeight="1" x14ac:dyDescent="0.15">
      <c r="A6458" s="83"/>
      <c r="B6458" s="96"/>
      <c r="C6458" s="95"/>
      <c r="D6458" s="91"/>
      <c r="E6458" s="8" t="s">
        <v>6679</v>
      </c>
      <c r="F6458" s="86"/>
      <c r="G6458" s="84"/>
      <c r="H6458" s="85"/>
      <c r="I6458" s="18">
        <f t="shared" si="100"/>
        <v>0</v>
      </c>
    </row>
    <row r="6459" spans="1:9" ht="27" x14ac:dyDescent="0.15">
      <c r="A6459" s="83">
        <v>5047</v>
      </c>
      <c r="B6459" s="96"/>
      <c r="C6459" s="95"/>
      <c r="D6459" s="91" t="s">
        <v>6680</v>
      </c>
      <c r="E6459" s="8" t="s">
        <v>6681</v>
      </c>
      <c r="F6459" s="86" t="s">
        <v>4231</v>
      </c>
      <c r="G6459" s="84"/>
      <c r="H6459" s="85">
        <v>4050400</v>
      </c>
      <c r="I6459" s="18">
        <f t="shared" si="100"/>
        <v>4581812.4800000004</v>
      </c>
    </row>
    <row r="6460" spans="1:9" ht="18" x14ac:dyDescent="0.15">
      <c r="A6460" s="83"/>
      <c r="B6460" s="96"/>
      <c r="C6460" s="95"/>
      <c r="D6460" s="91"/>
      <c r="E6460" s="8" t="s">
        <v>6682</v>
      </c>
      <c r="F6460" s="86"/>
      <c r="G6460" s="84"/>
      <c r="H6460" s="85"/>
      <c r="I6460" s="18">
        <f t="shared" si="100"/>
        <v>0</v>
      </c>
    </row>
    <row r="6461" spans="1:9" ht="17.25" customHeight="1" x14ac:dyDescent="0.15">
      <c r="A6461" s="83">
        <v>5048</v>
      </c>
      <c r="B6461" s="96"/>
      <c r="C6461" s="95"/>
      <c r="D6461" s="91" t="s">
        <v>6683</v>
      </c>
      <c r="E6461" s="8" t="s">
        <v>6527</v>
      </c>
      <c r="F6461" s="86" t="s">
        <v>4231</v>
      </c>
      <c r="G6461" s="84"/>
      <c r="H6461" s="85">
        <v>1453400</v>
      </c>
      <c r="I6461" s="18">
        <f t="shared" si="100"/>
        <v>1644086.08</v>
      </c>
    </row>
    <row r="6462" spans="1:9" ht="15.75" customHeight="1" x14ac:dyDescent="0.15">
      <c r="A6462" s="83"/>
      <c r="B6462" s="96"/>
      <c r="C6462" s="95"/>
      <c r="D6462" s="91"/>
      <c r="E6462" s="8" t="s">
        <v>6684</v>
      </c>
      <c r="F6462" s="86"/>
      <c r="G6462" s="84"/>
      <c r="H6462" s="85"/>
      <c r="I6462" s="18">
        <f t="shared" si="100"/>
        <v>0</v>
      </c>
    </row>
    <row r="6463" spans="1:9" ht="17.25" customHeight="1" x14ac:dyDescent="0.15">
      <c r="A6463" s="83">
        <v>5049</v>
      </c>
      <c r="B6463" s="96"/>
      <c r="C6463" s="95"/>
      <c r="D6463" s="91" t="s">
        <v>6685</v>
      </c>
      <c r="E6463" s="8" t="s">
        <v>6686</v>
      </c>
      <c r="F6463" s="86" t="s">
        <v>4231</v>
      </c>
      <c r="G6463" s="84"/>
      <c r="H6463" s="85">
        <v>3746000</v>
      </c>
      <c r="I6463" s="18">
        <f t="shared" si="100"/>
        <v>4237475.2</v>
      </c>
    </row>
    <row r="6464" spans="1:9" ht="15.75" customHeight="1" x14ac:dyDescent="0.15">
      <c r="A6464" s="83"/>
      <c r="B6464" s="96"/>
      <c r="C6464" s="95"/>
      <c r="D6464" s="91"/>
      <c r="E6464" s="8" t="s">
        <v>6631</v>
      </c>
      <c r="F6464" s="86"/>
      <c r="G6464" s="84"/>
      <c r="H6464" s="85"/>
      <c r="I6464" s="18">
        <f t="shared" si="100"/>
        <v>0</v>
      </c>
    </row>
    <row r="6465" spans="1:9" ht="18" x14ac:dyDescent="0.15">
      <c r="A6465" s="7">
        <v>5050</v>
      </c>
      <c r="B6465" s="96"/>
      <c r="C6465" s="95"/>
      <c r="D6465" s="16" t="s">
        <v>6687</v>
      </c>
      <c r="E6465" s="8" t="s">
        <v>6688</v>
      </c>
      <c r="F6465" s="9" t="s">
        <v>4289</v>
      </c>
      <c r="G6465" s="10"/>
      <c r="H6465" s="11">
        <v>6466600</v>
      </c>
      <c r="I6465" s="18">
        <f t="shared" si="100"/>
        <v>7315017.9199999999</v>
      </c>
    </row>
    <row r="6466" spans="1:9" ht="27" x14ac:dyDescent="0.15">
      <c r="A6466" s="83">
        <v>5051</v>
      </c>
      <c r="B6466" s="96"/>
      <c r="C6466" s="95"/>
      <c r="D6466" s="91" t="s">
        <v>6689</v>
      </c>
      <c r="E6466" s="8" t="s">
        <v>6690</v>
      </c>
      <c r="F6466" s="86" t="s">
        <v>4231</v>
      </c>
      <c r="G6466" s="84"/>
      <c r="H6466" s="85">
        <v>6379800</v>
      </c>
      <c r="I6466" s="18">
        <f t="shared" si="100"/>
        <v>7216829.7599999998</v>
      </c>
    </row>
    <row r="6467" spans="1:9" ht="15.75" customHeight="1" x14ac:dyDescent="0.15">
      <c r="A6467" s="83"/>
      <c r="B6467" s="96"/>
      <c r="C6467" s="95"/>
      <c r="D6467" s="91"/>
      <c r="E6467" s="8" t="s">
        <v>6631</v>
      </c>
      <c r="F6467" s="86"/>
      <c r="G6467" s="84"/>
      <c r="H6467" s="85"/>
      <c r="I6467" s="18">
        <f t="shared" si="100"/>
        <v>0</v>
      </c>
    </row>
    <row r="6468" spans="1:9" ht="18" x14ac:dyDescent="0.15">
      <c r="A6468" s="7">
        <v>5052</v>
      </c>
      <c r="B6468" s="96"/>
      <c r="C6468" s="95"/>
      <c r="D6468" s="16" t="s">
        <v>6691</v>
      </c>
      <c r="E6468" s="8" t="s">
        <v>6692</v>
      </c>
      <c r="F6468" s="9" t="s">
        <v>4231</v>
      </c>
      <c r="G6468" s="10"/>
      <c r="H6468" s="11">
        <v>3930500</v>
      </c>
      <c r="I6468" s="18">
        <f t="shared" si="100"/>
        <v>4446181.5999999996</v>
      </c>
    </row>
    <row r="6469" spans="1:9" ht="18" x14ac:dyDescent="0.15">
      <c r="A6469" s="7">
        <v>5053</v>
      </c>
      <c r="B6469" s="96"/>
      <c r="C6469" s="95"/>
      <c r="D6469" s="16" t="s">
        <v>6693</v>
      </c>
      <c r="E6469" s="8" t="s">
        <v>6694</v>
      </c>
      <c r="F6469" s="9" t="s">
        <v>4231</v>
      </c>
      <c r="G6469" s="10"/>
      <c r="H6469" s="11">
        <v>1448900</v>
      </c>
      <c r="I6469" s="18">
        <f t="shared" ref="I6469:I6532" si="101">+(H6469*13.12%)+H6469</f>
        <v>1638995.68</v>
      </c>
    </row>
    <row r="6470" spans="1:9" ht="18" x14ac:dyDescent="0.15">
      <c r="A6470" s="7">
        <v>5054</v>
      </c>
      <c r="B6470" s="96"/>
      <c r="C6470" s="95"/>
      <c r="D6470" s="16" t="s">
        <v>6695</v>
      </c>
      <c r="E6470" s="8" t="s">
        <v>6696</v>
      </c>
      <c r="F6470" s="9" t="s">
        <v>6658</v>
      </c>
      <c r="G6470" s="10"/>
      <c r="H6470" s="11">
        <v>3667300</v>
      </c>
      <c r="I6470" s="18">
        <f t="shared" si="101"/>
        <v>4148449.76</v>
      </c>
    </row>
    <row r="6471" spans="1:9" ht="18" x14ac:dyDescent="0.15">
      <c r="A6471" s="7">
        <v>5055</v>
      </c>
      <c r="B6471" s="96"/>
      <c r="C6471" s="95"/>
      <c r="D6471" s="16" t="s">
        <v>6697</v>
      </c>
      <c r="E6471" s="8" t="s">
        <v>6698</v>
      </c>
      <c r="F6471" s="9" t="s">
        <v>4231</v>
      </c>
      <c r="G6471" s="10"/>
      <c r="H6471" s="11">
        <v>5250500</v>
      </c>
      <c r="I6471" s="18">
        <f t="shared" si="101"/>
        <v>5939365.5999999996</v>
      </c>
    </row>
    <row r="6472" spans="1:9" ht="17.25" customHeight="1" x14ac:dyDescent="0.15">
      <c r="A6472" s="83">
        <v>5056</v>
      </c>
      <c r="B6472" s="96"/>
      <c r="C6472" s="95"/>
      <c r="D6472" s="91" t="s">
        <v>6699</v>
      </c>
      <c r="E6472" s="8" t="s">
        <v>6700</v>
      </c>
      <c r="F6472" s="86" t="s">
        <v>6626</v>
      </c>
      <c r="G6472" s="84"/>
      <c r="H6472" s="85">
        <v>5895200</v>
      </c>
      <c r="I6472" s="18">
        <f t="shared" si="101"/>
        <v>6668650.2400000002</v>
      </c>
    </row>
    <row r="6473" spans="1:9" ht="15.75" customHeight="1" x14ac:dyDescent="0.15">
      <c r="A6473" s="83"/>
      <c r="B6473" s="96"/>
      <c r="C6473" s="95"/>
      <c r="D6473" s="91"/>
      <c r="E6473" s="8" t="s">
        <v>6701</v>
      </c>
      <c r="F6473" s="86"/>
      <c r="G6473" s="84"/>
      <c r="H6473" s="85"/>
      <c r="I6473" s="18">
        <f t="shared" si="101"/>
        <v>0</v>
      </c>
    </row>
    <row r="6474" spans="1:9" ht="27" x14ac:dyDescent="0.15">
      <c r="A6474" s="83">
        <v>5057</v>
      </c>
      <c r="B6474" s="96"/>
      <c r="C6474" s="95"/>
      <c r="D6474" s="91" t="s">
        <v>6702</v>
      </c>
      <c r="E6474" s="8" t="s">
        <v>6703</v>
      </c>
      <c r="F6474" s="86" t="s">
        <v>6544</v>
      </c>
      <c r="G6474" s="84"/>
      <c r="H6474" s="85">
        <v>2686400</v>
      </c>
      <c r="I6474" s="18">
        <f t="shared" si="101"/>
        <v>3038855.6799999997</v>
      </c>
    </row>
    <row r="6475" spans="1:9" ht="15.75" customHeight="1" x14ac:dyDescent="0.15">
      <c r="A6475" s="83"/>
      <c r="B6475" s="96"/>
      <c r="C6475" s="95"/>
      <c r="D6475" s="91"/>
      <c r="E6475" s="8" t="s">
        <v>6704</v>
      </c>
      <c r="F6475" s="86"/>
      <c r="G6475" s="84"/>
      <c r="H6475" s="85"/>
      <c r="I6475" s="18">
        <f t="shared" si="101"/>
        <v>0</v>
      </c>
    </row>
    <row r="6476" spans="1:9" ht="36" x14ac:dyDescent="0.15">
      <c r="A6476" s="7">
        <v>5058</v>
      </c>
      <c r="B6476" s="96"/>
      <c r="C6476" s="95"/>
      <c r="D6476" s="16" t="s">
        <v>6705</v>
      </c>
      <c r="E6476" s="8" t="s">
        <v>6706</v>
      </c>
      <c r="F6476" s="9" t="s">
        <v>6626</v>
      </c>
      <c r="G6476" s="10"/>
      <c r="H6476" s="11">
        <v>5319500</v>
      </c>
      <c r="I6476" s="18">
        <f t="shared" si="101"/>
        <v>6017418.4000000004</v>
      </c>
    </row>
    <row r="6477" spans="1:9" ht="17.25" customHeight="1" x14ac:dyDescent="0.15">
      <c r="A6477" s="83">
        <v>5059</v>
      </c>
      <c r="B6477" s="96"/>
      <c r="C6477" s="95"/>
      <c r="D6477" s="91" t="s">
        <v>6707</v>
      </c>
      <c r="E6477" s="8" t="s">
        <v>6708</v>
      </c>
      <c r="F6477" s="86" t="s">
        <v>6626</v>
      </c>
      <c r="G6477" s="84"/>
      <c r="H6477" s="85">
        <v>3898000</v>
      </c>
      <c r="I6477" s="18">
        <f t="shared" si="101"/>
        <v>4409417.5999999996</v>
      </c>
    </row>
    <row r="6478" spans="1:9" ht="15.75" customHeight="1" x14ac:dyDescent="0.15">
      <c r="A6478" s="83"/>
      <c r="B6478" s="96"/>
      <c r="C6478" s="95"/>
      <c r="D6478" s="91"/>
      <c r="E6478" s="8" t="s">
        <v>6709</v>
      </c>
      <c r="F6478" s="86"/>
      <c r="G6478" s="84"/>
      <c r="H6478" s="85"/>
      <c r="I6478" s="18">
        <f t="shared" si="101"/>
        <v>0</v>
      </c>
    </row>
    <row r="6479" spans="1:9" ht="18" x14ac:dyDescent="0.15">
      <c r="A6479" s="7">
        <v>5060</v>
      </c>
      <c r="B6479" s="96"/>
      <c r="C6479" s="95"/>
      <c r="D6479" s="16" t="s">
        <v>6710</v>
      </c>
      <c r="E6479" s="8" t="s">
        <v>6711</v>
      </c>
      <c r="F6479" s="9" t="s">
        <v>4231</v>
      </c>
      <c r="G6479" s="10"/>
      <c r="H6479" s="11">
        <v>4948400</v>
      </c>
      <c r="I6479" s="18">
        <f t="shared" si="101"/>
        <v>5597630.0800000001</v>
      </c>
    </row>
    <row r="6480" spans="1:9" ht="18" x14ac:dyDescent="0.15">
      <c r="A6480" s="7">
        <v>5061</v>
      </c>
      <c r="B6480" s="96"/>
      <c r="C6480" s="95"/>
      <c r="D6480" s="16" t="s">
        <v>6712</v>
      </c>
      <c r="E6480" s="8" t="s">
        <v>6713</v>
      </c>
      <c r="F6480" s="9" t="s">
        <v>4231</v>
      </c>
      <c r="G6480" s="10"/>
      <c r="H6480" s="11">
        <v>13529400</v>
      </c>
      <c r="I6480" s="18">
        <f t="shared" si="101"/>
        <v>15304457.279999999</v>
      </c>
    </row>
    <row r="6481" spans="1:9" ht="17.25" customHeight="1" x14ac:dyDescent="0.15">
      <c r="A6481" s="83">
        <v>5062</v>
      </c>
      <c r="B6481" s="96"/>
      <c r="C6481" s="95"/>
      <c r="D6481" s="91" t="s">
        <v>6714</v>
      </c>
      <c r="E6481" s="8" t="s">
        <v>6715</v>
      </c>
      <c r="F6481" s="86" t="s">
        <v>4231</v>
      </c>
      <c r="G6481" s="84"/>
      <c r="H6481" s="85">
        <v>4922300</v>
      </c>
      <c r="I6481" s="18">
        <f t="shared" si="101"/>
        <v>5568105.7599999998</v>
      </c>
    </row>
    <row r="6482" spans="1:9" ht="15.75" customHeight="1" x14ac:dyDescent="0.15">
      <c r="A6482" s="83"/>
      <c r="B6482" s="96"/>
      <c r="C6482" s="95"/>
      <c r="D6482" s="91"/>
      <c r="E6482" s="8" t="s">
        <v>6716</v>
      </c>
      <c r="F6482" s="86"/>
      <c r="G6482" s="84"/>
      <c r="H6482" s="85"/>
      <c r="I6482" s="18">
        <f t="shared" si="101"/>
        <v>0</v>
      </c>
    </row>
    <row r="6483" spans="1:9" ht="17.25" customHeight="1" x14ac:dyDescent="0.15">
      <c r="A6483" s="83">
        <v>5063</v>
      </c>
      <c r="B6483" s="96"/>
      <c r="C6483" s="95"/>
      <c r="D6483" s="91" t="s">
        <v>6717</v>
      </c>
      <c r="E6483" s="8" t="s">
        <v>6718</v>
      </c>
      <c r="F6483" s="86" t="s">
        <v>4231</v>
      </c>
      <c r="G6483" s="84"/>
      <c r="H6483" s="85">
        <v>12347300</v>
      </c>
      <c r="I6483" s="18">
        <f t="shared" si="101"/>
        <v>13967265.76</v>
      </c>
    </row>
    <row r="6484" spans="1:9" ht="15.75" customHeight="1" x14ac:dyDescent="0.15">
      <c r="A6484" s="83"/>
      <c r="B6484" s="96"/>
      <c r="C6484" s="95"/>
      <c r="D6484" s="91"/>
      <c r="E6484" s="8" t="s">
        <v>6719</v>
      </c>
      <c r="F6484" s="86"/>
      <c r="G6484" s="84"/>
      <c r="H6484" s="85"/>
      <c r="I6484" s="18">
        <f t="shared" si="101"/>
        <v>0</v>
      </c>
    </row>
    <row r="6485" spans="1:9" ht="27" x14ac:dyDescent="0.15">
      <c r="A6485" s="83">
        <v>5064</v>
      </c>
      <c r="B6485" s="96"/>
      <c r="C6485" s="95"/>
      <c r="D6485" s="91" t="s">
        <v>6720</v>
      </c>
      <c r="E6485" s="8" t="s">
        <v>6721</v>
      </c>
      <c r="F6485" s="86" t="s">
        <v>4231</v>
      </c>
      <c r="G6485" s="84"/>
      <c r="H6485" s="85">
        <v>2780000</v>
      </c>
      <c r="I6485" s="18">
        <f t="shared" si="101"/>
        <v>3144736</v>
      </c>
    </row>
    <row r="6486" spans="1:9" ht="15.75" customHeight="1" x14ac:dyDescent="0.15">
      <c r="A6486" s="83"/>
      <c r="B6486" s="96"/>
      <c r="C6486" s="95"/>
      <c r="D6486" s="91"/>
      <c r="E6486" s="8" t="s">
        <v>6722</v>
      </c>
      <c r="F6486" s="86"/>
      <c r="G6486" s="84"/>
      <c r="H6486" s="85"/>
      <c r="I6486" s="18">
        <f t="shared" si="101"/>
        <v>0</v>
      </c>
    </row>
    <row r="6487" spans="1:9" ht="18" x14ac:dyDescent="0.15">
      <c r="A6487" s="7">
        <v>5065</v>
      </c>
      <c r="B6487" s="96"/>
      <c r="C6487" s="95"/>
      <c r="D6487" s="16" t="s">
        <v>6723</v>
      </c>
      <c r="E6487" s="8" t="s">
        <v>6724</v>
      </c>
      <c r="F6487" s="9" t="s">
        <v>6626</v>
      </c>
      <c r="G6487" s="10"/>
      <c r="H6487" s="11">
        <v>4306700</v>
      </c>
      <c r="I6487" s="18">
        <f t="shared" si="101"/>
        <v>4871739.04</v>
      </c>
    </row>
    <row r="6488" spans="1:9" ht="17.25" customHeight="1" x14ac:dyDescent="0.15">
      <c r="A6488" s="83">
        <v>5066</v>
      </c>
      <c r="B6488" s="96"/>
      <c r="C6488" s="95"/>
      <c r="D6488" s="91" t="s">
        <v>6725</v>
      </c>
      <c r="E6488" s="8" t="s">
        <v>6527</v>
      </c>
      <c r="F6488" s="86" t="s">
        <v>4231</v>
      </c>
      <c r="G6488" s="84"/>
      <c r="H6488" s="85">
        <v>1453400</v>
      </c>
      <c r="I6488" s="18">
        <f t="shared" si="101"/>
        <v>1644086.08</v>
      </c>
    </row>
    <row r="6489" spans="1:9" ht="15.75" customHeight="1" x14ac:dyDescent="0.15">
      <c r="A6489" s="83"/>
      <c r="B6489" s="96"/>
      <c r="C6489" s="95"/>
      <c r="D6489" s="91"/>
      <c r="E6489" s="8" t="s">
        <v>6726</v>
      </c>
      <c r="F6489" s="86"/>
      <c r="G6489" s="84"/>
      <c r="H6489" s="85"/>
      <c r="I6489" s="18">
        <f t="shared" si="101"/>
        <v>0</v>
      </c>
    </row>
    <row r="6490" spans="1:9" ht="18" x14ac:dyDescent="0.15">
      <c r="A6490" s="83">
        <v>5067</v>
      </c>
      <c r="B6490" s="96"/>
      <c r="C6490" s="95"/>
      <c r="D6490" s="91" t="s">
        <v>6727</v>
      </c>
      <c r="E6490" s="8" t="s">
        <v>6728</v>
      </c>
      <c r="F6490" s="86" t="s">
        <v>4289</v>
      </c>
      <c r="G6490" s="84"/>
      <c r="H6490" s="85">
        <v>1167700</v>
      </c>
      <c r="I6490" s="18">
        <f t="shared" si="101"/>
        <v>1320902.24</v>
      </c>
    </row>
    <row r="6491" spans="1:9" ht="18" x14ac:dyDescent="0.15">
      <c r="A6491" s="83"/>
      <c r="B6491" s="96"/>
      <c r="C6491" s="95"/>
      <c r="D6491" s="91"/>
      <c r="E6491" s="8" t="s">
        <v>6729</v>
      </c>
      <c r="F6491" s="86"/>
      <c r="G6491" s="84"/>
      <c r="H6491" s="85"/>
      <c r="I6491" s="18">
        <f t="shared" si="101"/>
        <v>0</v>
      </c>
    </row>
    <row r="6492" spans="1:9" ht="18" x14ac:dyDescent="0.15">
      <c r="A6492" s="83">
        <v>5068</v>
      </c>
      <c r="B6492" s="96"/>
      <c r="C6492" s="95"/>
      <c r="D6492" s="91" t="s">
        <v>6730</v>
      </c>
      <c r="E6492" s="8" t="s">
        <v>6731</v>
      </c>
      <c r="F6492" s="86" t="s">
        <v>4229</v>
      </c>
      <c r="G6492" s="84"/>
      <c r="H6492" s="85">
        <v>1167700</v>
      </c>
      <c r="I6492" s="18">
        <f t="shared" si="101"/>
        <v>1320902.24</v>
      </c>
    </row>
    <row r="6493" spans="1:9" ht="15.75" customHeight="1" x14ac:dyDescent="0.15">
      <c r="A6493" s="83"/>
      <c r="B6493" s="96"/>
      <c r="C6493" s="95"/>
      <c r="D6493" s="91"/>
      <c r="E6493" s="8" t="s">
        <v>6732</v>
      </c>
      <c r="F6493" s="86"/>
      <c r="G6493" s="84"/>
      <c r="H6493" s="85"/>
      <c r="I6493" s="18">
        <f t="shared" si="101"/>
        <v>0</v>
      </c>
    </row>
    <row r="6494" spans="1:9" ht="18" x14ac:dyDescent="0.15">
      <c r="A6494" s="7">
        <v>5069</v>
      </c>
      <c r="B6494" s="96"/>
      <c r="C6494" s="95"/>
      <c r="D6494" s="16" t="s">
        <v>6733</v>
      </c>
      <c r="E6494" s="8" t="s">
        <v>6734</v>
      </c>
      <c r="F6494" s="9" t="s">
        <v>6544</v>
      </c>
      <c r="G6494" s="10"/>
      <c r="H6494" s="11">
        <v>893600</v>
      </c>
      <c r="I6494" s="18">
        <f t="shared" si="101"/>
        <v>1010840.32</v>
      </c>
    </row>
    <row r="6495" spans="1:9" ht="17.25" customHeight="1" x14ac:dyDescent="0.15">
      <c r="A6495" s="83">
        <v>5070</v>
      </c>
      <c r="B6495" s="96"/>
      <c r="C6495" s="95"/>
      <c r="D6495" s="91" t="s">
        <v>6735</v>
      </c>
      <c r="E6495" s="8" t="s">
        <v>6736</v>
      </c>
      <c r="F6495" s="86" t="s">
        <v>6361</v>
      </c>
      <c r="G6495" s="84"/>
      <c r="H6495" s="85">
        <v>3067500</v>
      </c>
      <c r="I6495" s="18">
        <f t="shared" si="101"/>
        <v>3469956</v>
      </c>
    </row>
    <row r="6496" spans="1:9" x14ac:dyDescent="0.15">
      <c r="A6496" s="83"/>
      <c r="B6496" s="96"/>
      <c r="C6496" s="95"/>
      <c r="D6496" s="91"/>
      <c r="E6496" s="8" t="s">
        <v>6737</v>
      </c>
      <c r="F6496" s="86"/>
      <c r="G6496" s="84"/>
      <c r="H6496" s="85"/>
      <c r="I6496" s="18">
        <f t="shared" si="101"/>
        <v>0</v>
      </c>
    </row>
    <row r="6497" spans="1:9" ht="17.25" customHeight="1" x14ac:dyDescent="0.15">
      <c r="A6497" s="83">
        <v>5071</v>
      </c>
      <c r="B6497" s="96"/>
      <c r="C6497" s="95"/>
      <c r="D6497" s="91" t="s">
        <v>6738</v>
      </c>
      <c r="E6497" s="8" t="s">
        <v>6739</v>
      </c>
      <c r="F6497" s="86" t="s">
        <v>6626</v>
      </c>
      <c r="G6497" s="84"/>
      <c r="H6497" s="85">
        <v>5290000</v>
      </c>
      <c r="I6497" s="18">
        <f t="shared" si="101"/>
        <v>5984048</v>
      </c>
    </row>
    <row r="6498" spans="1:9" ht="15.75" customHeight="1" x14ac:dyDescent="0.15">
      <c r="A6498" s="83"/>
      <c r="B6498" s="96"/>
      <c r="C6498" s="95"/>
      <c r="D6498" s="91"/>
      <c r="E6498" s="8" t="s">
        <v>6740</v>
      </c>
      <c r="F6498" s="86"/>
      <c r="G6498" s="84"/>
      <c r="H6498" s="85"/>
      <c r="I6498" s="18">
        <f t="shared" si="101"/>
        <v>0</v>
      </c>
    </row>
    <row r="6499" spans="1:9" ht="17.25" customHeight="1" x14ac:dyDescent="0.15">
      <c r="A6499" s="83">
        <v>5072</v>
      </c>
      <c r="B6499" s="96"/>
      <c r="C6499" s="95"/>
      <c r="D6499" s="91" t="s">
        <v>6741</v>
      </c>
      <c r="E6499" s="8" t="s">
        <v>6742</v>
      </c>
      <c r="F6499" s="86" t="s">
        <v>6361</v>
      </c>
      <c r="G6499" s="84"/>
      <c r="H6499" s="85">
        <v>2214200</v>
      </c>
      <c r="I6499" s="18">
        <f t="shared" si="101"/>
        <v>2504703.04</v>
      </c>
    </row>
    <row r="6500" spans="1:9" ht="15.75" customHeight="1" x14ac:dyDescent="0.15">
      <c r="A6500" s="83"/>
      <c r="B6500" s="96"/>
      <c r="C6500" s="95"/>
      <c r="D6500" s="91"/>
      <c r="E6500" s="8" t="s">
        <v>6743</v>
      </c>
      <c r="F6500" s="86"/>
      <c r="G6500" s="84"/>
      <c r="H6500" s="85"/>
      <c r="I6500" s="18">
        <f t="shared" si="101"/>
        <v>0</v>
      </c>
    </row>
    <row r="6501" spans="1:9" ht="17.25" customHeight="1" x14ac:dyDescent="0.15">
      <c r="A6501" s="83">
        <v>5073</v>
      </c>
      <c r="B6501" s="96"/>
      <c r="C6501" s="95"/>
      <c r="D6501" s="91" t="s">
        <v>6744</v>
      </c>
      <c r="E6501" s="8" t="s">
        <v>6745</v>
      </c>
      <c r="F6501" s="86" t="s">
        <v>4289</v>
      </c>
      <c r="G6501" s="84"/>
      <c r="H6501" s="85">
        <v>4062000</v>
      </c>
      <c r="I6501" s="18">
        <f t="shared" si="101"/>
        <v>4594934.4000000004</v>
      </c>
    </row>
    <row r="6502" spans="1:9" ht="15.75" customHeight="1" x14ac:dyDescent="0.15">
      <c r="A6502" s="83"/>
      <c r="B6502" s="96"/>
      <c r="C6502" s="95"/>
      <c r="D6502" s="91"/>
      <c r="E6502" s="8" t="s">
        <v>6746</v>
      </c>
      <c r="F6502" s="86"/>
      <c r="G6502" s="84"/>
      <c r="H6502" s="85"/>
      <c r="I6502" s="18">
        <f t="shared" si="101"/>
        <v>0</v>
      </c>
    </row>
    <row r="6503" spans="1:9" ht="18" x14ac:dyDescent="0.15">
      <c r="A6503" s="7">
        <v>5074</v>
      </c>
      <c r="B6503" s="96"/>
      <c r="C6503" s="95"/>
      <c r="D6503" s="16" t="s">
        <v>6747</v>
      </c>
      <c r="E6503" s="8" t="s">
        <v>6748</v>
      </c>
      <c r="F6503" s="9" t="s">
        <v>4289</v>
      </c>
      <c r="G6503" s="10"/>
      <c r="H6503" s="11">
        <v>1569000</v>
      </c>
      <c r="I6503" s="18">
        <f t="shared" si="101"/>
        <v>1774852.8</v>
      </c>
    </row>
    <row r="6504" spans="1:9" ht="27" x14ac:dyDescent="0.15">
      <c r="A6504" s="83">
        <v>5075</v>
      </c>
      <c r="B6504" s="96"/>
      <c r="C6504" s="95"/>
      <c r="D6504" s="91" t="s">
        <v>6749</v>
      </c>
      <c r="E6504" s="8" t="s">
        <v>6750</v>
      </c>
      <c r="F6504" s="86" t="s">
        <v>4231</v>
      </c>
      <c r="G6504" s="84"/>
      <c r="H6504" s="85">
        <v>3637000</v>
      </c>
      <c r="I6504" s="18">
        <f t="shared" si="101"/>
        <v>4114174.4</v>
      </c>
    </row>
    <row r="6505" spans="1:9" ht="15.75" customHeight="1" x14ac:dyDescent="0.15">
      <c r="A6505" s="83"/>
      <c r="B6505" s="96"/>
      <c r="C6505" s="95"/>
      <c r="D6505" s="91"/>
      <c r="E6505" s="8" t="s">
        <v>6751</v>
      </c>
      <c r="F6505" s="86"/>
      <c r="G6505" s="84"/>
      <c r="H6505" s="85"/>
      <c r="I6505" s="18">
        <f t="shared" si="101"/>
        <v>0</v>
      </c>
    </row>
    <row r="6506" spans="1:9" ht="18" x14ac:dyDescent="0.15">
      <c r="A6506" s="7">
        <v>5076</v>
      </c>
      <c r="B6506" s="96"/>
      <c r="C6506" s="95"/>
      <c r="D6506" s="16" t="s">
        <v>6752</v>
      </c>
      <c r="E6506" s="8" t="s">
        <v>6753</v>
      </c>
      <c r="F6506" s="9" t="s">
        <v>4229</v>
      </c>
      <c r="G6506" s="10"/>
      <c r="H6506" s="11">
        <v>1453600</v>
      </c>
      <c r="I6506" s="18">
        <f t="shared" si="101"/>
        <v>1644312.32</v>
      </c>
    </row>
    <row r="6507" spans="1:9" ht="18" x14ac:dyDescent="0.15">
      <c r="A6507" s="7">
        <v>5077</v>
      </c>
      <c r="B6507" s="96"/>
      <c r="C6507" s="95"/>
      <c r="D6507" s="16" t="s">
        <v>6754</v>
      </c>
      <c r="E6507" s="8" t="s">
        <v>6755</v>
      </c>
      <c r="F6507" s="9" t="s">
        <v>4231</v>
      </c>
      <c r="G6507" s="10"/>
      <c r="H6507" s="11">
        <v>4590500</v>
      </c>
      <c r="I6507" s="18">
        <f t="shared" si="101"/>
        <v>5192773.5999999996</v>
      </c>
    </row>
    <row r="6508" spans="1:9" ht="17.25" customHeight="1" x14ac:dyDescent="0.15">
      <c r="A6508" s="83">
        <v>5078</v>
      </c>
      <c r="B6508" s="96"/>
      <c r="C6508" s="95"/>
      <c r="D6508" s="91" t="s">
        <v>6756</v>
      </c>
      <c r="E6508" s="8" t="s">
        <v>6757</v>
      </c>
      <c r="F6508" s="86" t="s">
        <v>4289</v>
      </c>
      <c r="G6508" s="84"/>
      <c r="H6508" s="85">
        <v>4130300</v>
      </c>
      <c r="I6508" s="18">
        <f t="shared" si="101"/>
        <v>4672195.3600000003</v>
      </c>
    </row>
    <row r="6509" spans="1:9" ht="15.75" customHeight="1" x14ac:dyDescent="0.15">
      <c r="A6509" s="83"/>
      <c r="B6509" s="96"/>
      <c r="C6509" s="95"/>
      <c r="D6509" s="91"/>
      <c r="E6509" s="8" t="s">
        <v>6758</v>
      </c>
      <c r="F6509" s="86"/>
      <c r="G6509" s="84"/>
      <c r="H6509" s="85"/>
      <c r="I6509" s="18">
        <f t="shared" si="101"/>
        <v>0</v>
      </c>
    </row>
    <row r="6510" spans="1:9" ht="17.25" customHeight="1" x14ac:dyDescent="0.15">
      <c r="A6510" s="83">
        <v>5079</v>
      </c>
      <c r="B6510" s="96"/>
      <c r="C6510" s="95"/>
      <c r="D6510" s="91" t="s">
        <v>6759</v>
      </c>
      <c r="E6510" s="8" t="s">
        <v>6760</v>
      </c>
      <c r="F6510" s="86" t="s">
        <v>4231</v>
      </c>
      <c r="G6510" s="84"/>
      <c r="H6510" s="85">
        <v>4150500</v>
      </c>
      <c r="I6510" s="18">
        <f t="shared" si="101"/>
        <v>4695045.5999999996</v>
      </c>
    </row>
    <row r="6511" spans="1:9" ht="15.75" customHeight="1" x14ac:dyDescent="0.15">
      <c r="A6511" s="83"/>
      <c r="B6511" s="96"/>
      <c r="C6511" s="95"/>
      <c r="D6511" s="91"/>
      <c r="E6511" s="8" t="s">
        <v>6761</v>
      </c>
      <c r="F6511" s="86"/>
      <c r="G6511" s="84"/>
      <c r="H6511" s="85"/>
      <c r="I6511" s="18">
        <f t="shared" si="101"/>
        <v>0</v>
      </c>
    </row>
    <row r="6512" spans="1:9" ht="18" x14ac:dyDescent="0.15">
      <c r="A6512" s="83">
        <v>5080</v>
      </c>
      <c r="B6512" s="96"/>
      <c r="C6512" s="95"/>
      <c r="D6512" s="91" t="s">
        <v>6762</v>
      </c>
      <c r="E6512" s="8" t="s">
        <v>6763</v>
      </c>
      <c r="F6512" s="86" t="s">
        <v>4231</v>
      </c>
      <c r="G6512" s="84"/>
      <c r="H6512" s="85">
        <v>7395200</v>
      </c>
      <c r="I6512" s="18">
        <f t="shared" si="101"/>
        <v>8365450.2400000002</v>
      </c>
    </row>
    <row r="6513" spans="1:9" ht="15.75" customHeight="1" x14ac:dyDescent="0.15">
      <c r="A6513" s="83"/>
      <c r="B6513" s="96"/>
      <c r="C6513" s="95"/>
      <c r="D6513" s="91"/>
      <c r="E6513" s="8" t="s">
        <v>6764</v>
      </c>
      <c r="F6513" s="86"/>
      <c r="G6513" s="84"/>
      <c r="H6513" s="85"/>
      <c r="I6513" s="18">
        <f t="shared" si="101"/>
        <v>0</v>
      </c>
    </row>
    <row r="6514" spans="1:9" ht="17.25" customHeight="1" x14ac:dyDescent="0.15">
      <c r="A6514" s="83">
        <v>5081</v>
      </c>
      <c r="B6514" s="96"/>
      <c r="C6514" s="95"/>
      <c r="D6514" s="91" t="s">
        <v>6765</v>
      </c>
      <c r="E6514" s="8" t="s">
        <v>6766</v>
      </c>
      <c r="F6514" s="86" t="s">
        <v>4231</v>
      </c>
      <c r="G6514" s="84"/>
      <c r="H6514" s="85">
        <v>6948100</v>
      </c>
      <c r="I6514" s="18">
        <f t="shared" si="101"/>
        <v>7859690.7199999997</v>
      </c>
    </row>
    <row r="6515" spans="1:9" ht="15.75" customHeight="1" x14ac:dyDescent="0.15">
      <c r="A6515" s="83"/>
      <c r="B6515" s="96"/>
      <c r="C6515" s="95"/>
      <c r="D6515" s="91"/>
      <c r="E6515" s="8" t="s">
        <v>6767</v>
      </c>
      <c r="F6515" s="86"/>
      <c r="G6515" s="84"/>
      <c r="H6515" s="85"/>
      <c r="I6515" s="18">
        <f t="shared" si="101"/>
        <v>0</v>
      </c>
    </row>
    <row r="6516" spans="1:9" ht="17.25" customHeight="1" x14ac:dyDescent="0.15">
      <c r="A6516" s="83">
        <v>5082</v>
      </c>
      <c r="B6516" s="96"/>
      <c r="C6516" s="95"/>
      <c r="D6516" s="91" t="s">
        <v>6768</v>
      </c>
      <c r="E6516" s="8" t="s">
        <v>6769</v>
      </c>
      <c r="F6516" s="86" t="s">
        <v>4231</v>
      </c>
      <c r="G6516" s="84"/>
      <c r="H6516" s="85">
        <v>2438100</v>
      </c>
      <c r="I6516" s="18">
        <f t="shared" si="101"/>
        <v>2757978.7199999997</v>
      </c>
    </row>
    <row r="6517" spans="1:9" ht="15.75" customHeight="1" x14ac:dyDescent="0.15">
      <c r="A6517" s="83"/>
      <c r="B6517" s="96"/>
      <c r="C6517" s="95"/>
      <c r="D6517" s="91"/>
      <c r="E6517" s="8" t="s">
        <v>6770</v>
      </c>
      <c r="F6517" s="86"/>
      <c r="G6517" s="84"/>
      <c r="H6517" s="85"/>
      <c r="I6517" s="18">
        <f t="shared" si="101"/>
        <v>0</v>
      </c>
    </row>
    <row r="6518" spans="1:9" ht="18" x14ac:dyDescent="0.15">
      <c r="A6518" s="7">
        <v>5083</v>
      </c>
      <c r="B6518" s="96"/>
      <c r="C6518" s="95"/>
      <c r="D6518" s="16" t="s">
        <v>6771</v>
      </c>
      <c r="E6518" s="8" t="s">
        <v>6772</v>
      </c>
      <c r="F6518" s="9" t="s">
        <v>4231</v>
      </c>
      <c r="G6518" s="10"/>
      <c r="H6518" s="11">
        <v>4513300</v>
      </c>
      <c r="I6518" s="18">
        <f t="shared" si="101"/>
        <v>5105444.96</v>
      </c>
    </row>
    <row r="6519" spans="1:9" ht="18" x14ac:dyDescent="0.15">
      <c r="A6519" s="7">
        <v>5084</v>
      </c>
      <c r="B6519" s="96"/>
      <c r="C6519" s="95"/>
      <c r="D6519" s="16" t="s">
        <v>6773</v>
      </c>
      <c r="E6519" s="8" t="s">
        <v>6774</v>
      </c>
      <c r="F6519" s="9" t="s">
        <v>4231</v>
      </c>
      <c r="G6519" s="10"/>
      <c r="H6519" s="11">
        <v>5175000</v>
      </c>
      <c r="I6519" s="18">
        <f t="shared" si="101"/>
        <v>5853960</v>
      </c>
    </row>
    <row r="6520" spans="1:9" ht="18" x14ac:dyDescent="0.15">
      <c r="A6520" s="7">
        <v>5085</v>
      </c>
      <c r="B6520" s="96"/>
      <c r="C6520" s="95"/>
      <c r="D6520" s="16" t="s">
        <v>6775</v>
      </c>
      <c r="E6520" s="8" t="s">
        <v>6776</v>
      </c>
      <c r="F6520" s="9" t="s">
        <v>4229</v>
      </c>
      <c r="G6520" s="10"/>
      <c r="H6520" s="11">
        <v>1471800</v>
      </c>
      <c r="I6520" s="18">
        <f t="shared" si="101"/>
        <v>1664900.16</v>
      </c>
    </row>
    <row r="6521" spans="1:9" ht="27" x14ac:dyDescent="0.15">
      <c r="A6521" s="83">
        <v>5086</v>
      </c>
      <c r="B6521" s="96"/>
      <c r="C6521" s="95"/>
      <c r="D6521" s="91" t="s">
        <v>6777</v>
      </c>
      <c r="E6521" s="8" t="s">
        <v>6778</v>
      </c>
      <c r="F6521" s="86" t="s">
        <v>4231</v>
      </c>
      <c r="G6521" s="84"/>
      <c r="H6521" s="85">
        <v>2653600</v>
      </c>
      <c r="I6521" s="18">
        <f t="shared" si="101"/>
        <v>3001752.32</v>
      </c>
    </row>
    <row r="6522" spans="1:9" ht="15.75" customHeight="1" x14ac:dyDescent="0.15">
      <c r="A6522" s="83"/>
      <c r="B6522" s="96"/>
      <c r="C6522" s="95"/>
      <c r="D6522" s="91"/>
      <c r="E6522" s="8" t="s">
        <v>6779</v>
      </c>
      <c r="F6522" s="86"/>
      <c r="G6522" s="84"/>
      <c r="H6522" s="85"/>
      <c r="I6522" s="18">
        <f t="shared" si="101"/>
        <v>0</v>
      </c>
    </row>
    <row r="6523" spans="1:9" ht="18" x14ac:dyDescent="0.15">
      <c r="A6523" s="7">
        <v>5087</v>
      </c>
      <c r="B6523" s="96"/>
      <c r="C6523" s="95"/>
      <c r="D6523" s="16" t="s">
        <v>6780</v>
      </c>
      <c r="E6523" s="8" t="s">
        <v>6781</v>
      </c>
      <c r="F6523" s="9" t="s">
        <v>4289</v>
      </c>
      <c r="G6523" s="10"/>
      <c r="H6523" s="11">
        <v>999000</v>
      </c>
      <c r="I6523" s="18">
        <f t="shared" si="101"/>
        <v>1130068.8</v>
      </c>
    </row>
    <row r="6524" spans="1:9" ht="18" x14ac:dyDescent="0.15">
      <c r="A6524" s="7">
        <v>5088</v>
      </c>
      <c r="B6524" s="96"/>
      <c r="C6524" s="95"/>
      <c r="D6524" s="16" t="s">
        <v>6782</v>
      </c>
      <c r="E6524" s="8" t="s">
        <v>6783</v>
      </c>
      <c r="F6524" s="9" t="s">
        <v>4229</v>
      </c>
      <c r="G6524" s="10"/>
      <c r="H6524" s="11">
        <v>1618900</v>
      </c>
      <c r="I6524" s="18">
        <f t="shared" si="101"/>
        <v>1831299.68</v>
      </c>
    </row>
    <row r="6525" spans="1:9" ht="18" x14ac:dyDescent="0.15">
      <c r="A6525" s="7">
        <v>5089</v>
      </c>
      <c r="B6525" s="96"/>
      <c r="C6525" s="95"/>
      <c r="D6525" s="16" t="s">
        <v>6784</v>
      </c>
      <c r="E6525" s="8" t="s">
        <v>6785</v>
      </c>
      <c r="F6525" s="9" t="s">
        <v>4229</v>
      </c>
      <c r="G6525" s="10"/>
      <c r="H6525" s="11">
        <v>1461600</v>
      </c>
      <c r="I6525" s="18">
        <f t="shared" si="101"/>
        <v>1653361.92</v>
      </c>
    </row>
    <row r="6526" spans="1:9" ht="18" x14ac:dyDescent="0.15">
      <c r="A6526" s="7">
        <v>5090</v>
      </c>
      <c r="B6526" s="96"/>
      <c r="C6526" s="95"/>
      <c r="D6526" s="16" t="s">
        <v>6786</v>
      </c>
      <c r="E6526" s="8" t="s">
        <v>6787</v>
      </c>
      <c r="F6526" s="9" t="s">
        <v>4231</v>
      </c>
      <c r="G6526" s="10"/>
      <c r="H6526" s="11">
        <v>3667300</v>
      </c>
      <c r="I6526" s="18">
        <f t="shared" si="101"/>
        <v>4148449.76</v>
      </c>
    </row>
    <row r="6527" spans="1:9" ht="18" x14ac:dyDescent="0.15">
      <c r="A6527" s="7">
        <v>5091</v>
      </c>
      <c r="B6527" s="96"/>
      <c r="C6527" s="95"/>
      <c r="D6527" s="16" t="s">
        <v>6788</v>
      </c>
      <c r="E6527" s="8" t="s">
        <v>6789</v>
      </c>
      <c r="F6527" s="9" t="s">
        <v>4231</v>
      </c>
      <c r="G6527" s="10"/>
      <c r="H6527" s="11">
        <v>2310800</v>
      </c>
      <c r="I6527" s="18">
        <f t="shared" si="101"/>
        <v>2613976.96</v>
      </c>
    </row>
    <row r="6528" spans="1:9" ht="18" x14ac:dyDescent="0.15">
      <c r="A6528" s="7">
        <v>5092</v>
      </c>
      <c r="B6528" s="96"/>
      <c r="C6528" s="95"/>
      <c r="D6528" s="16" t="s">
        <v>6790</v>
      </c>
      <c r="E6528" s="8" t="s">
        <v>6791</v>
      </c>
      <c r="F6528" s="9" t="s">
        <v>4231</v>
      </c>
      <c r="G6528" s="10"/>
      <c r="H6528" s="11">
        <v>3959800</v>
      </c>
      <c r="I6528" s="18">
        <f t="shared" si="101"/>
        <v>4479325.76</v>
      </c>
    </row>
    <row r="6529" spans="1:9" ht="18" x14ac:dyDescent="0.15">
      <c r="A6529" s="7">
        <v>5093</v>
      </c>
      <c r="B6529" s="96"/>
      <c r="C6529" s="95"/>
      <c r="D6529" s="16" t="s">
        <v>6792</v>
      </c>
      <c r="E6529" s="8" t="s">
        <v>6793</v>
      </c>
      <c r="F6529" s="9" t="s">
        <v>4231</v>
      </c>
      <c r="G6529" s="10"/>
      <c r="H6529" s="11">
        <v>3684800</v>
      </c>
      <c r="I6529" s="18">
        <f t="shared" si="101"/>
        <v>4168245.76</v>
      </c>
    </row>
    <row r="6530" spans="1:9" ht="18" x14ac:dyDescent="0.15">
      <c r="A6530" s="7">
        <v>5094</v>
      </c>
      <c r="B6530" s="96"/>
      <c r="C6530" s="95"/>
      <c r="D6530" s="16" t="s">
        <v>6794</v>
      </c>
      <c r="E6530" s="8" t="s">
        <v>6795</v>
      </c>
      <c r="F6530" s="9" t="s">
        <v>4231</v>
      </c>
      <c r="G6530" s="10"/>
      <c r="H6530" s="11">
        <v>3663400</v>
      </c>
      <c r="I6530" s="18">
        <f t="shared" si="101"/>
        <v>4144038.08</v>
      </c>
    </row>
    <row r="6531" spans="1:9" ht="18" x14ac:dyDescent="0.15">
      <c r="A6531" s="7">
        <v>5095</v>
      </c>
      <c r="B6531" s="96"/>
      <c r="C6531" s="95"/>
      <c r="D6531" s="16" t="s">
        <v>6796</v>
      </c>
      <c r="E6531" s="8" t="s">
        <v>6797</v>
      </c>
      <c r="F6531" s="9" t="s">
        <v>6798</v>
      </c>
      <c r="G6531" s="10"/>
      <c r="H6531" s="11">
        <v>1495900</v>
      </c>
      <c r="I6531" s="18">
        <f t="shared" si="101"/>
        <v>1692162.08</v>
      </c>
    </row>
    <row r="6532" spans="1:9" ht="18" x14ac:dyDescent="0.15">
      <c r="A6532" s="7">
        <v>5096</v>
      </c>
      <c r="B6532" s="96"/>
      <c r="C6532" s="95"/>
      <c r="D6532" s="16" t="s">
        <v>6799</v>
      </c>
      <c r="E6532" s="8" t="s">
        <v>6800</v>
      </c>
      <c r="F6532" s="9" t="s">
        <v>4786</v>
      </c>
      <c r="G6532" s="10"/>
      <c r="H6532" s="11">
        <v>4246500</v>
      </c>
      <c r="I6532" s="18">
        <f t="shared" si="101"/>
        <v>4803640.8</v>
      </c>
    </row>
    <row r="6533" spans="1:9" ht="18" x14ac:dyDescent="0.15">
      <c r="A6533" s="83">
        <v>5097</v>
      </c>
      <c r="B6533" s="96"/>
      <c r="C6533" s="95"/>
      <c r="D6533" s="91" t="s">
        <v>6801</v>
      </c>
      <c r="E6533" s="8" t="s">
        <v>6802</v>
      </c>
      <c r="F6533" s="86" t="s">
        <v>6804</v>
      </c>
      <c r="G6533" s="84"/>
      <c r="H6533" s="85">
        <v>583300</v>
      </c>
      <c r="I6533" s="18">
        <f t="shared" ref="I6533:I6596" si="102">+(H6533*13.12%)+H6533</f>
        <v>659828.96</v>
      </c>
    </row>
    <row r="6534" spans="1:9" ht="18" x14ac:dyDescent="0.15">
      <c r="A6534" s="83"/>
      <c r="B6534" s="96"/>
      <c r="C6534" s="95"/>
      <c r="D6534" s="91"/>
      <c r="E6534" s="8" t="s">
        <v>6803</v>
      </c>
      <c r="F6534" s="86"/>
      <c r="G6534" s="84"/>
      <c r="H6534" s="85"/>
      <c r="I6534" s="18">
        <f t="shared" si="102"/>
        <v>0</v>
      </c>
    </row>
    <row r="6535" spans="1:9" ht="27" x14ac:dyDescent="0.15">
      <c r="A6535" s="83">
        <v>5098</v>
      </c>
      <c r="B6535" s="96"/>
      <c r="C6535" s="95"/>
      <c r="D6535" s="91" t="s">
        <v>6805</v>
      </c>
      <c r="E6535" s="8" t="s">
        <v>6806</v>
      </c>
      <c r="F6535" s="86" t="s">
        <v>6804</v>
      </c>
      <c r="G6535" s="84"/>
      <c r="H6535" s="85">
        <v>4504000</v>
      </c>
      <c r="I6535" s="18">
        <f t="shared" si="102"/>
        <v>5094924.8</v>
      </c>
    </row>
    <row r="6536" spans="1:9" ht="15.75" customHeight="1" x14ac:dyDescent="0.15">
      <c r="A6536" s="83"/>
      <c r="B6536" s="96"/>
      <c r="C6536" s="95"/>
      <c r="D6536" s="91"/>
      <c r="E6536" s="8" t="s">
        <v>6807</v>
      </c>
      <c r="F6536" s="86"/>
      <c r="G6536" s="84"/>
      <c r="H6536" s="85"/>
      <c r="I6536" s="18">
        <f t="shared" si="102"/>
        <v>0</v>
      </c>
    </row>
    <row r="6537" spans="1:9" ht="27" x14ac:dyDescent="0.15">
      <c r="A6537" s="83">
        <v>5099</v>
      </c>
      <c r="B6537" s="96"/>
      <c r="C6537" s="95"/>
      <c r="D6537" s="91" t="s">
        <v>6808</v>
      </c>
      <c r="E6537" s="8" t="s">
        <v>6809</v>
      </c>
      <c r="F6537" s="86" t="s">
        <v>6804</v>
      </c>
      <c r="G6537" s="84"/>
      <c r="H6537" s="85">
        <v>1453400</v>
      </c>
      <c r="I6537" s="18">
        <f t="shared" si="102"/>
        <v>1644086.08</v>
      </c>
    </row>
    <row r="6538" spans="1:9" x14ac:dyDescent="0.15">
      <c r="A6538" s="83"/>
      <c r="B6538" s="96"/>
      <c r="C6538" s="95"/>
      <c r="D6538" s="91"/>
      <c r="E6538" s="8" t="s">
        <v>6810</v>
      </c>
      <c r="F6538" s="86"/>
      <c r="G6538" s="84"/>
      <c r="H6538" s="85"/>
      <c r="I6538" s="18">
        <f t="shared" si="102"/>
        <v>0</v>
      </c>
    </row>
    <row r="6539" spans="1:9" ht="36" x14ac:dyDescent="0.15">
      <c r="A6539" s="7">
        <v>5100</v>
      </c>
      <c r="B6539" s="96"/>
      <c r="C6539" s="95"/>
      <c r="D6539" s="16" t="s">
        <v>6811</v>
      </c>
      <c r="E6539" s="8" t="s">
        <v>6812</v>
      </c>
      <c r="F6539" s="9" t="s">
        <v>6813</v>
      </c>
      <c r="G6539" s="10"/>
      <c r="H6539" s="11">
        <v>5628200</v>
      </c>
      <c r="I6539" s="18">
        <f t="shared" si="102"/>
        <v>6366619.8399999999</v>
      </c>
    </row>
    <row r="6540" spans="1:9" ht="18" x14ac:dyDescent="0.15">
      <c r="A6540" s="7">
        <v>5101</v>
      </c>
      <c r="B6540" s="96"/>
      <c r="C6540" s="95"/>
      <c r="D6540" s="16" t="s">
        <v>6814</v>
      </c>
      <c r="E6540" s="8" t="s">
        <v>6815</v>
      </c>
      <c r="F6540" s="9" t="s">
        <v>4229</v>
      </c>
      <c r="G6540" s="10"/>
      <c r="H6540" s="11">
        <v>744600</v>
      </c>
      <c r="I6540" s="18">
        <f t="shared" si="102"/>
        <v>842291.52</v>
      </c>
    </row>
    <row r="6541" spans="1:9" ht="18" x14ac:dyDescent="0.15">
      <c r="A6541" s="83">
        <v>5102</v>
      </c>
      <c r="B6541" s="96"/>
      <c r="C6541" s="95"/>
      <c r="D6541" s="91" t="s">
        <v>6816</v>
      </c>
      <c r="E6541" s="8" t="s">
        <v>6817</v>
      </c>
      <c r="F6541" s="90"/>
      <c r="G6541" s="84"/>
      <c r="H6541" s="85">
        <v>1315600</v>
      </c>
      <c r="I6541" s="18">
        <f t="shared" si="102"/>
        <v>1488206.72</v>
      </c>
    </row>
    <row r="6542" spans="1:9" ht="15.75" customHeight="1" x14ac:dyDescent="0.15">
      <c r="A6542" s="83"/>
      <c r="B6542" s="96"/>
      <c r="C6542" s="95"/>
      <c r="D6542" s="91"/>
      <c r="E6542" s="8" t="s">
        <v>6818</v>
      </c>
      <c r="F6542" s="90"/>
      <c r="G6542" s="84"/>
      <c r="H6542" s="85"/>
      <c r="I6542" s="18">
        <f t="shared" si="102"/>
        <v>0</v>
      </c>
    </row>
    <row r="6543" spans="1:9" ht="18" x14ac:dyDescent="0.15">
      <c r="A6543" s="83">
        <v>5103</v>
      </c>
      <c r="B6543" s="96"/>
      <c r="C6543" s="95"/>
      <c r="D6543" s="91" t="s">
        <v>6819</v>
      </c>
      <c r="E6543" s="8" t="s">
        <v>6820</v>
      </c>
      <c r="F6543" s="90"/>
      <c r="G6543" s="84"/>
      <c r="H6543" s="85">
        <v>1320000</v>
      </c>
      <c r="I6543" s="18">
        <f t="shared" si="102"/>
        <v>1493184</v>
      </c>
    </row>
    <row r="6544" spans="1:9" ht="15.75" customHeight="1" x14ac:dyDescent="0.15">
      <c r="A6544" s="83"/>
      <c r="B6544" s="96"/>
      <c r="C6544" s="95"/>
      <c r="D6544" s="91"/>
      <c r="E6544" s="8" t="s">
        <v>6821</v>
      </c>
      <c r="F6544" s="90"/>
      <c r="G6544" s="84"/>
      <c r="H6544" s="85"/>
      <c r="I6544" s="18">
        <f t="shared" si="102"/>
        <v>0</v>
      </c>
    </row>
    <row r="6545" spans="1:9" ht="18" x14ac:dyDescent="0.15">
      <c r="A6545" s="83">
        <v>5104</v>
      </c>
      <c r="B6545" s="96"/>
      <c r="C6545" s="95"/>
      <c r="D6545" s="91" t="s">
        <v>6822</v>
      </c>
      <c r="E6545" s="8" t="s">
        <v>6823</v>
      </c>
      <c r="F6545" s="90"/>
      <c r="G6545" s="84"/>
      <c r="H6545" s="85">
        <v>1315600</v>
      </c>
      <c r="I6545" s="18">
        <f t="shared" si="102"/>
        <v>1488206.72</v>
      </c>
    </row>
    <row r="6546" spans="1:9" ht="15.75" customHeight="1" x14ac:dyDescent="0.15">
      <c r="A6546" s="83"/>
      <c r="B6546" s="96"/>
      <c r="C6546" s="95"/>
      <c r="D6546" s="91"/>
      <c r="E6546" s="8" t="s">
        <v>6824</v>
      </c>
      <c r="F6546" s="90"/>
      <c r="G6546" s="84"/>
      <c r="H6546" s="85"/>
      <c r="I6546" s="18">
        <f t="shared" si="102"/>
        <v>0</v>
      </c>
    </row>
    <row r="6547" spans="1:9" ht="18" x14ac:dyDescent="0.15">
      <c r="A6547" s="83">
        <v>5105</v>
      </c>
      <c r="B6547" s="96"/>
      <c r="C6547" s="95"/>
      <c r="D6547" s="91" t="s">
        <v>6825</v>
      </c>
      <c r="E6547" s="8" t="s">
        <v>6826</v>
      </c>
      <c r="F6547" s="90"/>
      <c r="G6547" s="84"/>
      <c r="H6547" s="85">
        <v>1315600</v>
      </c>
      <c r="I6547" s="18">
        <f t="shared" si="102"/>
        <v>1488206.72</v>
      </c>
    </row>
    <row r="6548" spans="1:9" ht="15.75" customHeight="1" x14ac:dyDescent="0.15">
      <c r="A6548" s="83"/>
      <c r="B6548" s="96"/>
      <c r="C6548" s="95"/>
      <c r="D6548" s="91"/>
      <c r="E6548" s="8" t="s">
        <v>6827</v>
      </c>
      <c r="F6548" s="90"/>
      <c r="G6548" s="84"/>
      <c r="H6548" s="85"/>
      <c r="I6548" s="18">
        <f t="shared" si="102"/>
        <v>0</v>
      </c>
    </row>
    <row r="6549" spans="1:9" ht="18" x14ac:dyDescent="0.15">
      <c r="A6549" s="83">
        <v>5106</v>
      </c>
      <c r="B6549" s="96"/>
      <c r="C6549" s="95"/>
      <c r="D6549" s="91" t="s">
        <v>6828</v>
      </c>
      <c r="E6549" s="8" t="s">
        <v>6829</v>
      </c>
      <c r="F6549" s="86" t="s">
        <v>4229</v>
      </c>
      <c r="G6549" s="84"/>
      <c r="H6549" s="85">
        <v>715300</v>
      </c>
      <c r="I6549" s="18">
        <f t="shared" si="102"/>
        <v>809147.36</v>
      </c>
    </row>
    <row r="6550" spans="1:9" ht="15.75" customHeight="1" x14ac:dyDescent="0.15">
      <c r="A6550" s="83"/>
      <c r="B6550" s="96"/>
      <c r="C6550" s="95"/>
      <c r="D6550" s="91"/>
      <c r="E6550" s="8" t="s">
        <v>6830</v>
      </c>
      <c r="F6550" s="86"/>
      <c r="G6550" s="84"/>
      <c r="H6550" s="85"/>
      <c r="I6550" s="18">
        <f t="shared" si="102"/>
        <v>0</v>
      </c>
    </row>
    <row r="6551" spans="1:9" ht="18" x14ac:dyDescent="0.15">
      <c r="A6551" s="7">
        <v>5107</v>
      </c>
      <c r="B6551" s="96"/>
      <c r="C6551" s="95"/>
      <c r="D6551" s="16" t="s">
        <v>6831</v>
      </c>
      <c r="E6551" s="8" t="s">
        <v>6832</v>
      </c>
      <c r="F6551" s="9" t="s">
        <v>4229</v>
      </c>
      <c r="G6551" s="10"/>
      <c r="H6551" s="11">
        <v>1240700</v>
      </c>
      <c r="I6551" s="18">
        <f t="shared" si="102"/>
        <v>1403479.8399999999</v>
      </c>
    </row>
    <row r="6552" spans="1:9" ht="18" x14ac:dyDescent="0.15">
      <c r="A6552" s="7">
        <v>5108</v>
      </c>
      <c r="B6552" s="96"/>
      <c r="C6552" s="95"/>
      <c r="D6552" s="16" t="s">
        <v>6833</v>
      </c>
      <c r="E6552" s="8" t="s">
        <v>6834</v>
      </c>
      <c r="F6552" s="9" t="s">
        <v>4229</v>
      </c>
      <c r="G6552" s="10"/>
      <c r="H6552" s="11">
        <v>2381900</v>
      </c>
      <c r="I6552" s="18">
        <f t="shared" si="102"/>
        <v>2694405.28</v>
      </c>
    </row>
    <row r="6553" spans="1:9" ht="18" x14ac:dyDescent="0.15">
      <c r="A6553" s="7">
        <v>5109</v>
      </c>
      <c r="B6553" s="96"/>
      <c r="C6553" s="95"/>
      <c r="D6553" s="16" t="s">
        <v>6835</v>
      </c>
      <c r="E6553" s="8" t="s">
        <v>6836</v>
      </c>
      <c r="F6553" s="9" t="s">
        <v>4229</v>
      </c>
      <c r="G6553" s="10"/>
      <c r="H6553" s="11">
        <v>862500</v>
      </c>
      <c r="I6553" s="18">
        <f t="shared" si="102"/>
        <v>975660</v>
      </c>
    </row>
    <row r="6554" spans="1:9" ht="18" x14ac:dyDescent="0.15">
      <c r="A6554" s="83">
        <v>5110</v>
      </c>
      <c r="B6554" s="96"/>
      <c r="C6554" s="95"/>
      <c r="D6554" s="91" t="s">
        <v>6837</v>
      </c>
      <c r="E6554" s="8" t="s">
        <v>6838</v>
      </c>
      <c r="F6554" s="90"/>
      <c r="G6554" s="84"/>
      <c r="H6554" s="85">
        <v>1315600</v>
      </c>
      <c r="I6554" s="18">
        <f t="shared" si="102"/>
        <v>1488206.72</v>
      </c>
    </row>
    <row r="6555" spans="1:9" ht="15.75" customHeight="1" x14ac:dyDescent="0.15">
      <c r="A6555" s="83"/>
      <c r="B6555" s="96"/>
      <c r="C6555" s="95"/>
      <c r="D6555" s="91"/>
      <c r="E6555" s="8" t="s">
        <v>6839</v>
      </c>
      <c r="F6555" s="90"/>
      <c r="G6555" s="84"/>
      <c r="H6555" s="85"/>
      <c r="I6555" s="18">
        <f t="shared" si="102"/>
        <v>0</v>
      </c>
    </row>
    <row r="6556" spans="1:9" ht="18" x14ac:dyDescent="0.15">
      <c r="A6556" s="83">
        <v>5111</v>
      </c>
      <c r="B6556" s="96"/>
      <c r="C6556" s="95"/>
      <c r="D6556" s="91" t="s">
        <v>6840</v>
      </c>
      <c r="E6556" s="8" t="s">
        <v>6841</v>
      </c>
      <c r="F6556" s="90"/>
      <c r="G6556" s="84"/>
      <c r="H6556" s="85">
        <v>1315600</v>
      </c>
      <c r="I6556" s="18">
        <f t="shared" si="102"/>
        <v>1488206.72</v>
      </c>
    </row>
    <row r="6557" spans="1:9" ht="15.75" customHeight="1" x14ac:dyDescent="0.15">
      <c r="A6557" s="83"/>
      <c r="B6557" s="96"/>
      <c r="C6557" s="95"/>
      <c r="D6557" s="91"/>
      <c r="E6557" s="8" t="s">
        <v>6573</v>
      </c>
      <c r="F6557" s="90"/>
      <c r="G6557" s="84"/>
      <c r="H6557" s="85"/>
      <c r="I6557" s="18">
        <f t="shared" si="102"/>
        <v>0</v>
      </c>
    </row>
    <row r="6558" spans="1:9" ht="18" x14ac:dyDescent="0.15">
      <c r="A6558" s="83">
        <v>5112</v>
      </c>
      <c r="B6558" s="96"/>
      <c r="C6558" s="95"/>
      <c r="D6558" s="91" t="s">
        <v>6842</v>
      </c>
      <c r="E6558" s="8" t="s">
        <v>6843</v>
      </c>
      <c r="F6558" s="90"/>
      <c r="G6558" s="84"/>
      <c r="H6558" s="85">
        <v>1315600</v>
      </c>
      <c r="I6558" s="18">
        <f t="shared" si="102"/>
        <v>1488206.72</v>
      </c>
    </row>
    <row r="6559" spans="1:9" ht="15.75" customHeight="1" x14ac:dyDescent="0.15">
      <c r="A6559" s="83"/>
      <c r="B6559" s="96"/>
      <c r="C6559" s="95"/>
      <c r="D6559" s="91"/>
      <c r="E6559" s="8" t="s">
        <v>6844</v>
      </c>
      <c r="F6559" s="90"/>
      <c r="G6559" s="84"/>
      <c r="H6559" s="85"/>
      <c r="I6559" s="18">
        <f t="shared" si="102"/>
        <v>0</v>
      </c>
    </row>
    <row r="6560" spans="1:9" ht="18" x14ac:dyDescent="0.15">
      <c r="A6560" s="7">
        <v>5113</v>
      </c>
      <c r="B6560" s="96"/>
      <c r="C6560" s="95"/>
      <c r="D6560" s="16" t="s">
        <v>6845</v>
      </c>
      <c r="E6560" s="8" t="s">
        <v>6846</v>
      </c>
      <c r="F6560" s="9" t="s">
        <v>4229</v>
      </c>
      <c r="G6560" s="10"/>
      <c r="H6560" s="11">
        <v>1074900</v>
      </c>
      <c r="I6560" s="18">
        <f t="shared" si="102"/>
        <v>1215926.8799999999</v>
      </c>
    </row>
    <row r="6561" spans="1:9" ht="18" x14ac:dyDescent="0.15">
      <c r="A6561" s="7">
        <v>5114</v>
      </c>
      <c r="B6561" s="96"/>
      <c r="C6561" s="95"/>
      <c r="D6561" s="16" t="s">
        <v>6847</v>
      </c>
      <c r="E6561" s="8" t="s">
        <v>6848</v>
      </c>
      <c r="F6561" s="9" t="s">
        <v>4229</v>
      </c>
      <c r="G6561" s="10"/>
      <c r="H6561" s="11">
        <v>1098600</v>
      </c>
      <c r="I6561" s="18">
        <f t="shared" si="102"/>
        <v>1242736.32</v>
      </c>
    </row>
    <row r="6562" spans="1:9" ht="18" x14ac:dyDescent="0.15">
      <c r="A6562" s="83">
        <v>5115</v>
      </c>
      <c r="B6562" s="96"/>
      <c r="C6562" s="95"/>
      <c r="D6562" s="91" t="s">
        <v>6849</v>
      </c>
      <c r="E6562" s="8" t="s">
        <v>6850</v>
      </c>
      <c r="F6562" s="90"/>
      <c r="G6562" s="84"/>
      <c r="H6562" s="85">
        <v>1213400</v>
      </c>
      <c r="I6562" s="18">
        <f t="shared" si="102"/>
        <v>1372598.08</v>
      </c>
    </row>
    <row r="6563" spans="1:9" ht="15.75" customHeight="1" x14ac:dyDescent="0.15">
      <c r="A6563" s="83"/>
      <c r="B6563" s="96"/>
      <c r="C6563" s="95"/>
      <c r="D6563" s="91"/>
      <c r="E6563" s="8" t="s">
        <v>6851</v>
      </c>
      <c r="F6563" s="90"/>
      <c r="G6563" s="84"/>
      <c r="H6563" s="85"/>
      <c r="I6563" s="18">
        <f t="shared" si="102"/>
        <v>0</v>
      </c>
    </row>
    <row r="6564" spans="1:9" ht="18" x14ac:dyDescent="0.15">
      <c r="A6564" s="83">
        <v>5116</v>
      </c>
      <c r="B6564" s="96"/>
      <c r="C6564" s="95"/>
      <c r="D6564" s="91" t="s">
        <v>6852</v>
      </c>
      <c r="E6564" s="8" t="s">
        <v>6853</v>
      </c>
      <c r="F6564" s="86" t="s">
        <v>4229</v>
      </c>
      <c r="G6564" s="84"/>
      <c r="H6564" s="85">
        <v>1075200</v>
      </c>
      <c r="I6564" s="18">
        <f t="shared" si="102"/>
        <v>1216266.24</v>
      </c>
    </row>
    <row r="6565" spans="1:9" ht="15.75" customHeight="1" x14ac:dyDescent="0.15">
      <c r="A6565" s="83"/>
      <c r="B6565" s="96"/>
      <c r="C6565" s="95"/>
      <c r="D6565" s="91"/>
      <c r="E6565" s="8" t="s">
        <v>6854</v>
      </c>
      <c r="F6565" s="86"/>
      <c r="G6565" s="84"/>
      <c r="H6565" s="85"/>
      <c r="I6565" s="18">
        <f t="shared" si="102"/>
        <v>0</v>
      </c>
    </row>
    <row r="6566" spans="1:9" ht="18" x14ac:dyDescent="0.15">
      <c r="A6566" s="83">
        <v>5117</v>
      </c>
      <c r="B6566" s="96"/>
      <c r="C6566" s="95"/>
      <c r="D6566" s="91" t="s">
        <v>6855</v>
      </c>
      <c r="E6566" s="8" t="s">
        <v>6856</v>
      </c>
      <c r="F6566" s="90"/>
      <c r="G6566" s="84"/>
      <c r="H6566" s="85">
        <v>3602800</v>
      </c>
      <c r="I6566" s="18">
        <f t="shared" si="102"/>
        <v>4075487.36</v>
      </c>
    </row>
    <row r="6567" spans="1:9" ht="15.75" customHeight="1" x14ac:dyDescent="0.15">
      <c r="A6567" s="83"/>
      <c r="B6567" s="96"/>
      <c r="C6567" s="95"/>
      <c r="D6567" s="91"/>
      <c r="E6567" s="8" t="s">
        <v>6857</v>
      </c>
      <c r="F6567" s="90"/>
      <c r="G6567" s="84"/>
      <c r="H6567" s="85"/>
      <c r="I6567" s="18">
        <f t="shared" si="102"/>
        <v>0</v>
      </c>
    </row>
    <row r="6568" spans="1:9" ht="18" x14ac:dyDescent="0.15">
      <c r="A6568" s="83">
        <v>5118</v>
      </c>
      <c r="B6568" s="96"/>
      <c r="C6568" s="95"/>
      <c r="D6568" s="91" t="s">
        <v>6858</v>
      </c>
      <c r="E6568" s="8" t="s">
        <v>6859</v>
      </c>
      <c r="F6568" s="86" t="s">
        <v>4229</v>
      </c>
      <c r="G6568" s="84"/>
      <c r="H6568" s="85">
        <v>7947800</v>
      </c>
      <c r="I6568" s="18">
        <f t="shared" si="102"/>
        <v>8990551.3599999994</v>
      </c>
    </row>
    <row r="6569" spans="1:9" ht="27" x14ac:dyDescent="0.15">
      <c r="A6569" s="83"/>
      <c r="B6569" s="96"/>
      <c r="C6569" s="95"/>
      <c r="D6569" s="91"/>
      <c r="E6569" s="8" t="s">
        <v>6860</v>
      </c>
      <c r="F6569" s="86"/>
      <c r="G6569" s="84"/>
      <c r="H6569" s="85"/>
      <c r="I6569" s="18">
        <f t="shared" si="102"/>
        <v>0</v>
      </c>
    </row>
    <row r="6570" spans="1:9" ht="18" x14ac:dyDescent="0.15">
      <c r="A6570" s="83">
        <v>5119</v>
      </c>
      <c r="B6570" s="96"/>
      <c r="C6570" s="95"/>
      <c r="D6570" s="91" t="s">
        <v>6861</v>
      </c>
      <c r="E6570" s="8" t="s">
        <v>6856</v>
      </c>
      <c r="F6570" s="86" t="s">
        <v>6361</v>
      </c>
      <c r="G6570" s="84"/>
      <c r="H6570" s="85">
        <v>9277100</v>
      </c>
      <c r="I6570" s="18">
        <f t="shared" si="102"/>
        <v>10494255.52</v>
      </c>
    </row>
    <row r="6571" spans="1:9" ht="15.75" customHeight="1" x14ac:dyDescent="0.15">
      <c r="A6571" s="83"/>
      <c r="B6571" s="96"/>
      <c r="C6571" s="95"/>
      <c r="D6571" s="91"/>
      <c r="E6571" s="8" t="s">
        <v>6862</v>
      </c>
      <c r="F6571" s="86"/>
      <c r="G6571" s="84"/>
      <c r="H6571" s="85"/>
      <c r="I6571" s="18">
        <f t="shared" si="102"/>
        <v>0</v>
      </c>
    </row>
    <row r="6572" spans="1:9" ht="18" x14ac:dyDescent="0.15">
      <c r="A6572" s="7">
        <v>5120</v>
      </c>
      <c r="B6572" s="96"/>
      <c r="C6572" s="95"/>
      <c r="D6572" s="16" t="s">
        <v>6863</v>
      </c>
      <c r="E6572" s="8" t="s">
        <v>6864</v>
      </c>
      <c r="F6572" s="9" t="s">
        <v>6865</v>
      </c>
      <c r="G6572" s="10"/>
      <c r="H6572" s="11">
        <v>927600</v>
      </c>
      <c r="I6572" s="18">
        <f t="shared" si="102"/>
        <v>1049301.1199999999</v>
      </c>
    </row>
    <row r="6573" spans="1:9" ht="17.25" customHeight="1" x14ac:dyDescent="0.15">
      <c r="A6573" s="83">
        <v>5121</v>
      </c>
      <c r="B6573" s="96"/>
      <c r="C6573" s="95"/>
      <c r="D6573" s="91" t="s">
        <v>6866</v>
      </c>
      <c r="E6573" s="8" t="s">
        <v>6867</v>
      </c>
      <c r="F6573" s="86" t="s">
        <v>6869</v>
      </c>
      <c r="G6573" s="84"/>
      <c r="H6573" s="85">
        <v>1507300</v>
      </c>
      <c r="I6573" s="18">
        <f t="shared" si="102"/>
        <v>1705057.76</v>
      </c>
    </row>
    <row r="6574" spans="1:9" x14ac:dyDescent="0.15">
      <c r="A6574" s="83"/>
      <c r="B6574" s="96"/>
      <c r="C6574" s="95"/>
      <c r="D6574" s="91"/>
      <c r="E6574" s="8" t="s">
        <v>6868</v>
      </c>
      <c r="F6574" s="86"/>
      <c r="G6574" s="84"/>
      <c r="H6574" s="85"/>
      <c r="I6574" s="18">
        <f t="shared" si="102"/>
        <v>0</v>
      </c>
    </row>
    <row r="6575" spans="1:9" ht="17.25" customHeight="1" x14ac:dyDescent="0.15">
      <c r="A6575" s="83">
        <v>5122</v>
      </c>
      <c r="B6575" s="96"/>
      <c r="C6575" s="95"/>
      <c r="D6575" s="91" t="s">
        <v>6870</v>
      </c>
      <c r="E6575" s="8" t="s">
        <v>6871</v>
      </c>
      <c r="F6575" s="86" t="s">
        <v>6658</v>
      </c>
      <c r="G6575" s="84"/>
      <c r="H6575" s="85">
        <v>1439200</v>
      </c>
      <c r="I6575" s="18">
        <f t="shared" si="102"/>
        <v>1628023.04</v>
      </c>
    </row>
    <row r="6576" spans="1:9" ht="15.75" customHeight="1" x14ac:dyDescent="0.15">
      <c r="A6576" s="83"/>
      <c r="B6576" s="96"/>
      <c r="C6576" s="95"/>
      <c r="D6576" s="91"/>
      <c r="E6576" s="8" t="s">
        <v>6872</v>
      </c>
      <c r="F6576" s="86"/>
      <c r="G6576" s="84"/>
      <c r="H6576" s="85"/>
      <c r="I6576" s="18">
        <f t="shared" si="102"/>
        <v>0</v>
      </c>
    </row>
    <row r="6577" spans="1:9" ht="18" x14ac:dyDescent="0.15">
      <c r="A6577" s="83">
        <v>5123</v>
      </c>
      <c r="B6577" s="96"/>
      <c r="C6577" s="95"/>
      <c r="D6577" s="91" t="s">
        <v>6873</v>
      </c>
      <c r="E6577" s="8" t="s">
        <v>6874</v>
      </c>
      <c r="F6577" s="86" t="s">
        <v>4289</v>
      </c>
      <c r="G6577" s="84"/>
      <c r="H6577" s="85">
        <v>1129900</v>
      </c>
      <c r="I6577" s="18">
        <f t="shared" si="102"/>
        <v>1278142.8799999999</v>
      </c>
    </row>
    <row r="6578" spans="1:9" ht="15.75" customHeight="1" x14ac:dyDescent="0.15">
      <c r="A6578" s="83"/>
      <c r="B6578" s="96"/>
      <c r="C6578" s="95"/>
      <c r="D6578" s="91"/>
      <c r="E6578" s="8" t="s">
        <v>6875</v>
      </c>
      <c r="F6578" s="86"/>
      <c r="G6578" s="84"/>
      <c r="H6578" s="85"/>
      <c r="I6578" s="18">
        <f t="shared" si="102"/>
        <v>0</v>
      </c>
    </row>
    <row r="6579" spans="1:9" ht="18" x14ac:dyDescent="0.15">
      <c r="A6579" s="83">
        <v>5124</v>
      </c>
      <c r="B6579" s="96"/>
      <c r="C6579" s="95"/>
      <c r="D6579" s="91" t="s">
        <v>6876</v>
      </c>
      <c r="E6579" s="8" t="s">
        <v>6877</v>
      </c>
      <c r="F6579" s="86" t="s">
        <v>4229</v>
      </c>
      <c r="G6579" s="84"/>
      <c r="H6579" s="85">
        <v>870600</v>
      </c>
      <c r="I6579" s="18">
        <f t="shared" si="102"/>
        <v>984822.72</v>
      </c>
    </row>
    <row r="6580" spans="1:9" ht="18" x14ac:dyDescent="0.15">
      <c r="A6580" s="83"/>
      <c r="B6580" s="96"/>
      <c r="C6580" s="95"/>
      <c r="D6580" s="91"/>
      <c r="E6580" s="8" t="s">
        <v>6878</v>
      </c>
      <c r="F6580" s="86"/>
      <c r="G6580" s="84"/>
      <c r="H6580" s="85"/>
      <c r="I6580" s="18">
        <f t="shared" si="102"/>
        <v>0</v>
      </c>
    </row>
    <row r="6581" spans="1:9" ht="17.25" customHeight="1" x14ac:dyDescent="0.15">
      <c r="A6581" s="83">
        <v>5125</v>
      </c>
      <c r="B6581" s="96"/>
      <c r="C6581" s="95"/>
      <c r="D6581" s="91" t="s">
        <v>6879</v>
      </c>
      <c r="E6581" s="8" t="s">
        <v>6880</v>
      </c>
      <c r="F6581" s="86" t="s">
        <v>6544</v>
      </c>
      <c r="G6581" s="84"/>
      <c r="H6581" s="85">
        <v>1244200</v>
      </c>
      <c r="I6581" s="18">
        <f t="shared" si="102"/>
        <v>1407439.04</v>
      </c>
    </row>
    <row r="6582" spans="1:9" ht="15.75" customHeight="1" x14ac:dyDescent="0.15">
      <c r="A6582" s="83"/>
      <c r="B6582" s="96"/>
      <c r="C6582" s="95"/>
      <c r="D6582" s="91"/>
      <c r="E6582" s="8" t="s">
        <v>6881</v>
      </c>
      <c r="F6582" s="86"/>
      <c r="G6582" s="84"/>
      <c r="H6582" s="85"/>
      <c r="I6582" s="18">
        <f t="shared" si="102"/>
        <v>0</v>
      </c>
    </row>
    <row r="6583" spans="1:9" ht="18" x14ac:dyDescent="0.15">
      <c r="A6583" s="83">
        <v>5126</v>
      </c>
      <c r="B6583" s="96"/>
      <c r="C6583" s="95"/>
      <c r="D6583" s="91" t="s">
        <v>6882</v>
      </c>
      <c r="E6583" s="8" t="s">
        <v>6883</v>
      </c>
      <c r="F6583" s="90"/>
      <c r="G6583" s="84"/>
      <c r="H6583" s="85">
        <v>3836900</v>
      </c>
      <c r="I6583" s="18">
        <f t="shared" si="102"/>
        <v>4340301.28</v>
      </c>
    </row>
    <row r="6584" spans="1:9" ht="15.75" customHeight="1" x14ac:dyDescent="0.15">
      <c r="A6584" s="83"/>
      <c r="B6584" s="96"/>
      <c r="C6584" s="95"/>
      <c r="D6584" s="91"/>
      <c r="E6584" s="8" t="s">
        <v>6884</v>
      </c>
      <c r="F6584" s="90"/>
      <c r="G6584" s="84"/>
      <c r="H6584" s="85"/>
      <c r="I6584" s="18">
        <f t="shared" si="102"/>
        <v>0</v>
      </c>
    </row>
    <row r="6585" spans="1:9" ht="18" x14ac:dyDescent="0.15">
      <c r="A6585" s="83">
        <v>5127</v>
      </c>
      <c r="B6585" s="96"/>
      <c r="C6585" s="95"/>
      <c r="D6585" s="91" t="s">
        <v>6885</v>
      </c>
      <c r="E6585" s="8" t="s">
        <v>6886</v>
      </c>
      <c r="F6585" s="90"/>
      <c r="G6585" s="84"/>
      <c r="H6585" s="85">
        <v>1315600</v>
      </c>
      <c r="I6585" s="18">
        <f t="shared" si="102"/>
        <v>1488206.72</v>
      </c>
    </row>
    <row r="6586" spans="1:9" ht="15.75" customHeight="1" x14ac:dyDescent="0.15">
      <c r="A6586" s="83"/>
      <c r="B6586" s="96"/>
      <c r="C6586" s="95"/>
      <c r="D6586" s="91"/>
      <c r="E6586" s="8" t="s">
        <v>6887</v>
      </c>
      <c r="F6586" s="90"/>
      <c r="G6586" s="84"/>
      <c r="H6586" s="85"/>
      <c r="I6586" s="18">
        <f t="shared" si="102"/>
        <v>0</v>
      </c>
    </row>
    <row r="6587" spans="1:9" ht="18" x14ac:dyDescent="0.15">
      <c r="A6587" s="83">
        <v>5128</v>
      </c>
      <c r="B6587" s="96"/>
      <c r="C6587" s="95"/>
      <c r="D6587" s="91" t="s">
        <v>6888</v>
      </c>
      <c r="E6587" s="8" t="s">
        <v>6889</v>
      </c>
      <c r="F6587" s="90"/>
      <c r="G6587" s="84"/>
      <c r="H6587" s="85">
        <v>1315600</v>
      </c>
      <c r="I6587" s="18">
        <f t="shared" si="102"/>
        <v>1488206.72</v>
      </c>
    </row>
    <row r="6588" spans="1:9" ht="18" x14ac:dyDescent="0.15">
      <c r="A6588" s="83"/>
      <c r="B6588" s="96"/>
      <c r="C6588" s="95"/>
      <c r="D6588" s="91"/>
      <c r="E6588" s="8" t="s">
        <v>6890</v>
      </c>
      <c r="F6588" s="90"/>
      <c r="G6588" s="84"/>
      <c r="H6588" s="85"/>
      <c r="I6588" s="18">
        <f t="shared" si="102"/>
        <v>0</v>
      </c>
    </row>
    <row r="6589" spans="1:9" ht="18" x14ac:dyDescent="0.15">
      <c r="A6589" s="83">
        <v>5129</v>
      </c>
      <c r="B6589" s="96"/>
      <c r="C6589" s="95"/>
      <c r="D6589" s="91" t="s">
        <v>6891</v>
      </c>
      <c r="E6589" s="8" t="s">
        <v>6886</v>
      </c>
      <c r="F6589" s="90"/>
      <c r="G6589" s="84"/>
      <c r="H6589" s="85">
        <v>1315600</v>
      </c>
      <c r="I6589" s="18">
        <f t="shared" si="102"/>
        <v>1488206.72</v>
      </c>
    </row>
    <row r="6590" spans="1:9" ht="15.75" customHeight="1" x14ac:dyDescent="0.15">
      <c r="A6590" s="83"/>
      <c r="B6590" s="96"/>
      <c r="C6590" s="95"/>
      <c r="D6590" s="91"/>
      <c r="E6590" s="8" t="s">
        <v>6892</v>
      </c>
      <c r="F6590" s="90"/>
      <c r="G6590" s="84"/>
      <c r="H6590" s="85"/>
      <c r="I6590" s="18">
        <f t="shared" si="102"/>
        <v>0</v>
      </c>
    </row>
    <row r="6591" spans="1:9" ht="17.25" customHeight="1" x14ac:dyDescent="0.15">
      <c r="A6591" s="83">
        <v>5130</v>
      </c>
      <c r="B6591" s="96"/>
      <c r="C6591" s="95"/>
      <c r="D6591" s="91" t="s">
        <v>6893</v>
      </c>
      <c r="E6591" s="8" t="s">
        <v>6894</v>
      </c>
      <c r="F6591" s="86" t="s">
        <v>4289</v>
      </c>
      <c r="G6591" s="84"/>
      <c r="H6591" s="85">
        <v>1196800</v>
      </c>
      <c r="I6591" s="18">
        <f t="shared" si="102"/>
        <v>1353820.1599999999</v>
      </c>
    </row>
    <row r="6592" spans="1:9" ht="15.75" customHeight="1" x14ac:dyDescent="0.15">
      <c r="A6592" s="83"/>
      <c r="B6592" s="96"/>
      <c r="C6592" s="95"/>
      <c r="D6592" s="91"/>
      <c r="E6592" s="8" t="s">
        <v>6895</v>
      </c>
      <c r="F6592" s="86"/>
      <c r="G6592" s="84"/>
      <c r="H6592" s="85"/>
      <c r="I6592" s="18">
        <f t="shared" si="102"/>
        <v>0</v>
      </c>
    </row>
    <row r="6593" spans="1:9" ht="17.25" customHeight="1" x14ac:dyDescent="0.15">
      <c r="A6593" s="83">
        <v>5131</v>
      </c>
      <c r="B6593" s="96"/>
      <c r="C6593" s="95"/>
      <c r="D6593" s="91" t="s">
        <v>6896</v>
      </c>
      <c r="E6593" s="8" t="s">
        <v>6897</v>
      </c>
      <c r="F6593" s="86" t="s">
        <v>6361</v>
      </c>
      <c r="G6593" s="84"/>
      <c r="H6593" s="85">
        <v>1248200</v>
      </c>
      <c r="I6593" s="18">
        <f t="shared" si="102"/>
        <v>1411963.8399999999</v>
      </c>
    </row>
    <row r="6594" spans="1:9" ht="15.75" customHeight="1" x14ac:dyDescent="0.15">
      <c r="A6594" s="83"/>
      <c r="B6594" s="96"/>
      <c r="C6594" s="95"/>
      <c r="D6594" s="91"/>
      <c r="E6594" s="8" t="s">
        <v>6898</v>
      </c>
      <c r="F6594" s="86"/>
      <c r="G6594" s="84"/>
      <c r="H6594" s="85"/>
      <c r="I6594" s="18">
        <f t="shared" si="102"/>
        <v>0</v>
      </c>
    </row>
    <row r="6595" spans="1:9" ht="18" x14ac:dyDescent="0.15">
      <c r="A6595" s="83">
        <v>5132</v>
      </c>
      <c r="B6595" s="96"/>
      <c r="C6595" s="95"/>
      <c r="D6595" s="91" t="s">
        <v>6899</v>
      </c>
      <c r="E6595" s="8" t="s">
        <v>6900</v>
      </c>
      <c r="F6595" s="86" t="s">
        <v>4229</v>
      </c>
      <c r="G6595" s="84"/>
      <c r="H6595" s="85">
        <v>1801900</v>
      </c>
      <c r="I6595" s="18">
        <f t="shared" si="102"/>
        <v>2038309.28</v>
      </c>
    </row>
    <row r="6596" spans="1:9" ht="15.75" customHeight="1" x14ac:dyDescent="0.15">
      <c r="A6596" s="83"/>
      <c r="B6596" s="96"/>
      <c r="C6596" s="95"/>
      <c r="D6596" s="91"/>
      <c r="E6596" s="8" t="s">
        <v>6901</v>
      </c>
      <c r="F6596" s="86"/>
      <c r="G6596" s="84"/>
      <c r="H6596" s="85"/>
      <c r="I6596" s="18">
        <f t="shared" si="102"/>
        <v>0</v>
      </c>
    </row>
    <row r="6597" spans="1:9" ht="18" x14ac:dyDescent="0.15">
      <c r="A6597" s="7">
        <v>5133</v>
      </c>
      <c r="B6597" s="96"/>
      <c r="C6597" s="95"/>
      <c r="D6597" s="16" t="s">
        <v>6902</v>
      </c>
      <c r="E6597" s="8" t="s">
        <v>6903</v>
      </c>
      <c r="F6597" s="9" t="s">
        <v>4289</v>
      </c>
      <c r="G6597" s="10"/>
      <c r="H6597" s="11">
        <v>1272000</v>
      </c>
      <c r="I6597" s="18">
        <f t="shared" ref="I6597:I6660" si="103">+(H6597*13.12%)+H6597</f>
        <v>1438886.4</v>
      </c>
    </row>
    <row r="6598" spans="1:9" ht="18" x14ac:dyDescent="0.15">
      <c r="A6598" s="7">
        <v>5134</v>
      </c>
      <c r="B6598" s="96"/>
      <c r="C6598" s="95"/>
      <c r="D6598" s="16" t="s">
        <v>6904</v>
      </c>
      <c r="E6598" s="8" t="s">
        <v>6905</v>
      </c>
      <c r="F6598" s="9" t="s">
        <v>4229</v>
      </c>
      <c r="G6598" s="10"/>
      <c r="H6598" s="11">
        <v>1272000</v>
      </c>
      <c r="I6598" s="18">
        <f t="shared" si="103"/>
        <v>1438886.4</v>
      </c>
    </row>
    <row r="6599" spans="1:9" ht="18" x14ac:dyDescent="0.15">
      <c r="A6599" s="83">
        <v>5135</v>
      </c>
      <c r="B6599" s="96"/>
      <c r="C6599" s="95"/>
      <c r="D6599" s="91" t="s">
        <v>6906</v>
      </c>
      <c r="E6599" s="8" t="s">
        <v>6907</v>
      </c>
      <c r="F6599" s="86" t="s">
        <v>4229</v>
      </c>
      <c r="G6599" s="84"/>
      <c r="H6599" s="85">
        <v>2396000</v>
      </c>
      <c r="I6599" s="18">
        <f t="shared" si="103"/>
        <v>2710355.2</v>
      </c>
    </row>
    <row r="6600" spans="1:9" ht="15.75" customHeight="1" x14ac:dyDescent="0.15">
      <c r="A6600" s="83"/>
      <c r="B6600" s="96"/>
      <c r="C6600" s="95"/>
      <c r="D6600" s="91"/>
      <c r="E6600" s="8" t="s">
        <v>6908</v>
      </c>
      <c r="F6600" s="86"/>
      <c r="G6600" s="84"/>
      <c r="H6600" s="85"/>
      <c r="I6600" s="18">
        <f t="shared" si="103"/>
        <v>0</v>
      </c>
    </row>
    <row r="6601" spans="1:9" ht="17.25" customHeight="1" x14ac:dyDescent="0.15">
      <c r="A6601" s="83">
        <v>5136</v>
      </c>
      <c r="B6601" s="96"/>
      <c r="C6601" s="95"/>
      <c r="D6601" s="91" t="s">
        <v>6909</v>
      </c>
      <c r="E6601" s="8" t="s">
        <v>6910</v>
      </c>
      <c r="F6601" s="86" t="s">
        <v>4289</v>
      </c>
      <c r="G6601" s="84"/>
      <c r="H6601" s="85">
        <v>732800</v>
      </c>
      <c r="I6601" s="18">
        <f t="shared" si="103"/>
        <v>828943.35999999999</v>
      </c>
    </row>
    <row r="6602" spans="1:9" ht="15.75" customHeight="1" x14ac:dyDescent="0.15">
      <c r="A6602" s="83"/>
      <c r="B6602" s="96"/>
      <c r="C6602" s="95"/>
      <c r="D6602" s="91"/>
      <c r="E6602" s="8" t="s">
        <v>6911</v>
      </c>
      <c r="F6602" s="86"/>
      <c r="G6602" s="84"/>
      <c r="H6602" s="85"/>
      <c r="I6602" s="18">
        <f t="shared" si="103"/>
        <v>0</v>
      </c>
    </row>
    <row r="6603" spans="1:9" ht="18" x14ac:dyDescent="0.15">
      <c r="A6603" s="83">
        <v>5137</v>
      </c>
      <c r="B6603" s="96"/>
      <c r="C6603" s="95"/>
      <c r="D6603" s="91" t="s">
        <v>6912</v>
      </c>
      <c r="E6603" s="8" t="s">
        <v>6913</v>
      </c>
      <c r="F6603" s="86" t="s">
        <v>4229</v>
      </c>
      <c r="G6603" s="84"/>
      <c r="H6603" s="85">
        <v>1882400</v>
      </c>
      <c r="I6603" s="18">
        <f t="shared" si="103"/>
        <v>2129370.88</v>
      </c>
    </row>
    <row r="6604" spans="1:9" ht="15.75" customHeight="1" x14ac:dyDescent="0.15">
      <c r="A6604" s="83"/>
      <c r="B6604" s="96"/>
      <c r="C6604" s="95"/>
      <c r="D6604" s="91"/>
      <c r="E6604" s="8" t="s">
        <v>6914</v>
      </c>
      <c r="F6604" s="86"/>
      <c r="G6604" s="84"/>
      <c r="H6604" s="85"/>
      <c r="I6604" s="18">
        <f t="shared" si="103"/>
        <v>0</v>
      </c>
    </row>
    <row r="6605" spans="1:9" ht="18" x14ac:dyDescent="0.15">
      <c r="A6605" s="83">
        <v>5138</v>
      </c>
      <c r="B6605" s="96"/>
      <c r="C6605" s="95"/>
      <c r="D6605" s="91" t="s">
        <v>6915</v>
      </c>
      <c r="E6605" s="8" t="s">
        <v>6916</v>
      </c>
      <c r="F6605" s="86" t="s">
        <v>4229</v>
      </c>
      <c r="G6605" s="84"/>
      <c r="H6605" s="85">
        <v>2198000</v>
      </c>
      <c r="I6605" s="18">
        <f t="shared" si="103"/>
        <v>2486377.6</v>
      </c>
    </row>
    <row r="6606" spans="1:9" ht="15.75" customHeight="1" x14ac:dyDescent="0.15">
      <c r="A6606" s="83"/>
      <c r="B6606" s="96"/>
      <c r="C6606" s="95"/>
      <c r="D6606" s="91"/>
      <c r="E6606" s="8" t="s">
        <v>6908</v>
      </c>
      <c r="F6606" s="86"/>
      <c r="G6606" s="84"/>
      <c r="H6606" s="85"/>
      <c r="I6606" s="18">
        <f t="shared" si="103"/>
        <v>0</v>
      </c>
    </row>
    <row r="6607" spans="1:9" ht="18" x14ac:dyDescent="0.15">
      <c r="A6607" s="7">
        <v>5139</v>
      </c>
      <c r="B6607" s="96"/>
      <c r="C6607" s="95"/>
      <c r="D6607" s="16" t="s">
        <v>6917</v>
      </c>
      <c r="E6607" s="8" t="s">
        <v>6918</v>
      </c>
      <c r="F6607" s="9" t="s">
        <v>4289</v>
      </c>
      <c r="G6607" s="10"/>
      <c r="H6607" s="11">
        <v>1217600</v>
      </c>
      <c r="I6607" s="18">
        <f t="shared" si="103"/>
        <v>1377349.1199999999</v>
      </c>
    </row>
    <row r="6608" spans="1:9" ht="18" x14ac:dyDescent="0.15">
      <c r="A6608" s="7">
        <v>5140</v>
      </c>
      <c r="B6608" s="96"/>
      <c r="C6608" s="95"/>
      <c r="D6608" s="16" t="s">
        <v>6919</v>
      </c>
      <c r="E6608" s="8" t="s">
        <v>6920</v>
      </c>
      <c r="F6608" s="9" t="s">
        <v>4289</v>
      </c>
      <c r="G6608" s="10"/>
      <c r="H6608" s="11">
        <v>1217600</v>
      </c>
      <c r="I6608" s="18">
        <f t="shared" si="103"/>
        <v>1377349.1199999999</v>
      </c>
    </row>
    <row r="6609" spans="1:9" ht="18" x14ac:dyDescent="0.15">
      <c r="A6609" s="7">
        <v>5141</v>
      </c>
      <c r="B6609" s="96"/>
      <c r="C6609" s="95"/>
      <c r="D6609" s="16" t="s">
        <v>6921</v>
      </c>
      <c r="E6609" s="8" t="s">
        <v>6922</v>
      </c>
      <c r="F6609" s="9" t="s">
        <v>4289</v>
      </c>
      <c r="G6609" s="10"/>
      <c r="H6609" s="11">
        <v>1217600</v>
      </c>
      <c r="I6609" s="18">
        <f t="shared" si="103"/>
        <v>1377349.1199999999</v>
      </c>
    </row>
    <row r="6610" spans="1:9" ht="18" x14ac:dyDescent="0.15">
      <c r="A6610" s="83">
        <v>5142</v>
      </c>
      <c r="B6610" s="96"/>
      <c r="C6610" s="95"/>
      <c r="D6610" s="91" t="s">
        <v>6923</v>
      </c>
      <c r="E6610" s="8" t="s">
        <v>6924</v>
      </c>
      <c r="F6610" s="86" t="s">
        <v>4231</v>
      </c>
      <c r="G6610" s="84"/>
      <c r="H6610" s="85">
        <v>1532900</v>
      </c>
      <c r="I6610" s="18">
        <f t="shared" si="103"/>
        <v>1734016.48</v>
      </c>
    </row>
    <row r="6611" spans="1:9" ht="18" x14ac:dyDescent="0.15">
      <c r="A6611" s="83"/>
      <c r="B6611" s="96"/>
      <c r="C6611" s="95"/>
      <c r="D6611" s="91"/>
      <c r="E6611" s="8" t="s">
        <v>6925</v>
      </c>
      <c r="F6611" s="86"/>
      <c r="G6611" s="84"/>
      <c r="H6611" s="85"/>
      <c r="I6611" s="18">
        <f t="shared" si="103"/>
        <v>0</v>
      </c>
    </row>
    <row r="6612" spans="1:9" ht="18" x14ac:dyDescent="0.15">
      <c r="A6612" s="83">
        <v>5143</v>
      </c>
      <c r="B6612" s="96"/>
      <c r="C6612" s="95"/>
      <c r="D6612" s="91" t="s">
        <v>6926</v>
      </c>
      <c r="E6612" s="8" t="s">
        <v>6927</v>
      </c>
      <c r="F6612" s="86" t="s">
        <v>4229</v>
      </c>
      <c r="G6612" s="84"/>
      <c r="H6612" s="85">
        <v>1167700</v>
      </c>
      <c r="I6612" s="18">
        <f t="shared" si="103"/>
        <v>1320902.24</v>
      </c>
    </row>
    <row r="6613" spans="1:9" ht="15.75" customHeight="1" x14ac:dyDescent="0.15">
      <c r="A6613" s="83"/>
      <c r="B6613" s="96"/>
      <c r="C6613" s="95"/>
      <c r="D6613" s="91"/>
      <c r="E6613" s="8" t="s">
        <v>6928</v>
      </c>
      <c r="F6613" s="86"/>
      <c r="G6613" s="84"/>
      <c r="H6613" s="85"/>
      <c r="I6613" s="18">
        <f t="shared" si="103"/>
        <v>0</v>
      </c>
    </row>
    <row r="6614" spans="1:9" ht="18" x14ac:dyDescent="0.15">
      <c r="A6614" s="83">
        <v>5144</v>
      </c>
      <c r="B6614" s="96"/>
      <c r="C6614" s="95"/>
      <c r="D6614" s="91" t="s">
        <v>6929</v>
      </c>
      <c r="E6614" s="8" t="s">
        <v>6930</v>
      </c>
      <c r="F6614" s="86" t="s">
        <v>4229</v>
      </c>
      <c r="G6614" s="84"/>
      <c r="H6614" s="85">
        <v>553100</v>
      </c>
      <c r="I6614" s="18">
        <f t="shared" si="103"/>
        <v>625666.72</v>
      </c>
    </row>
    <row r="6615" spans="1:9" ht="15.75" customHeight="1" x14ac:dyDescent="0.15">
      <c r="A6615" s="83"/>
      <c r="B6615" s="96"/>
      <c r="C6615" s="95"/>
      <c r="D6615" s="91"/>
      <c r="E6615" s="8" t="s">
        <v>6931</v>
      </c>
      <c r="F6615" s="86"/>
      <c r="G6615" s="84"/>
      <c r="H6615" s="85"/>
      <c r="I6615" s="18">
        <f t="shared" si="103"/>
        <v>0</v>
      </c>
    </row>
    <row r="6616" spans="1:9" ht="18" x14ac:dyDescent="0.15">
      <c r="A6616" s="83">
        <v>5145</v>
      </c>
      <c r="B6616" s="96"/>
      <c r="C6616" s="95"/>
      <c r="D6616" s="91" t="s">
        <v>6932</v>
      </c>
      <c r="E6616" s="8" t="s">
        <v>6933</v>
      </c>
      <c r="F6616" s="86" t="s">
        <v>4229</v>
      </c>
      <c r="G6616" s="84"/>
      <c r="H6616" s="85">
        <v>882400</v>
      </c>
      <c r="I6616" s="18">
        <f t="shared" si="103"/>
        <v>998170.88</v>
      </c>
    </row>
    <row r="6617" spans="1:9" ht="15.75" customHeight="1" x14ac:dyDescent="0.15">
      <c r="A6617" s="83"/>
      <c r="B6617" s="96"/>
      <c r="C6617" s="95"/>
      <c r="D6617" s="91"/>
      <c r="E6617" s="8" t="s">
        <v>6934</v>
      </c>
      <c r="F6617" s="86"/>
      <c r="G6617" s="84"/>
      <c r="H6617" s="85"/>
      <c r="I6617" s="18">
        <f t="shared" si="103"/>
        <v>0</v>
      </c>
    </row>
    <row r="6618" spans="1:9" ht="18" x14ac:dyDescent="0.15">
      <c r="A6618" s="7">
        <v>5146</v>
      </c>
      <c r="B6618" s="96"/>
      <c r="C6618" s="95"/>
      <c r="D6618" s="16" t="s">
        <v>6935</v>
      </c>
      <c r="E6618" s="8" t="s">
        <v>6614</v>
      </c>
      <c r="F6618" s="9" t="s">
        <v>4231</v>
      </c>
      <c r="G6618" s="10"/>
      <c r="H6618" s="11">
        <v>1610300</v>
      </c>
      <c r="I6618" s="18">
        <f t="shared" si="103"/>
        <v>1821571.3599999999</v>
      </c>
    </row>
    <row r="6619" spans="1:9" ht="18" x14ac:dyDescent="0.15">
      <c r="A6619" s="83">
        <v>5147</v>
      </c>
      <c r="B6619" s="96"/>
      <c r="C6619" s="95"/>
      <c r="D6619" s="91" t="s">
        <v>6936</v>
      </c>
      <c r="E6619" s="8" t="s">
        <v>6937</v>
      </c>
      <c r="F6619" s="86" t="s">
        <v>6384</v>
      </c>
      <c r="G6619" s="84"/>
      <c r="H6619" s="85">
        <v>1581800</v>
      </c>
      <c r="I6619" s="18">
        <f t="shared" si="103"/>
        <v>1789332.16</v>
      </c>
    </row>
    <row r="6620" spans="1:9" ht="15.75" customHeight="1" x14ac:dyDescent="0.15">
      <c r="A6620" s="83"/>
      <c r="B6620" s="96"/>
      <c r="C6620" s="95"/>
      <c r="D6620" s="91"/>
      <c r="E6620" s="8" t="s">
        <v>6938</v>
      </c>
      <c r="F6620" s="86"/>
      <c r="G6620" s="84"/>
      <c r="H6620" s="85"/>
      <c r="I6620" s="18">
        <f t="shared" si="103"/>
        <v>0</v>
      </c>
    </row>
    <row r="6621" spans="1:9" ht="17.25" customHeight="1" x14ac:dyDescent="0.15">
      <c r="A6621" s="83">
        <v>5148</v>
      </c>
      <c r="B6621" s="96"/>
      <c r="C6621" s="95"/>
      <c r="D6621" s="91" t="s">
        <v>6939</v>
      </c>
      <c r="E6621" s="8" t="s">
        <v>6940</v>
      </c>
      <c r="F6621" s="86" t="s">
        <v>6942</v>
      </c>
      <c r="G6621" s="84"/>
      <c r="H6621" s="85">
        <v>3688800</v>
      </c>
      <c r="I6621" s="18">
        <f t="shared" si="103"/>
        <v>4172770.56</v>
      </c>
    </row>
    <row r="6622" spans="1:9" ht="15.75" customHeight="1" x14ac:dyDescent="0.15">
      <c r="A6622" s="83"/>
      <c r="B6622" s="96"/>
      <c r="C6622" s="95"/>
      <c r="D6622" s="91"/>
      <c r="E6622" s="8" t="s">
        <v>6941</v>
      </c>
      <c r="F6622" s="86"/>
      <c r="G6622" s="84"/>
      <c r="H6622" s="85"/>
      <c r="I6622" s="18">
        <f t="shared" si="103"/>
        <v>0</v>
      </c>
    </row>
    <row r="6623" spans="1:9" ht="17.25" customHeight="1" x14ac:dyDescent="0.15">
      <c r="A6623" s="83">
        <v>5149</v>
      </c>
      <c r="B6623" s="96"/>
      <c r="C6623" s="95"/>
      <c r="D6623" s="91" t="s">
        <v>6943</v>
      </c>
      <c r="E6623" s="8" t="s">
        <v>6944</v>
      </c>
      <c r="F6623" s="86" t="s">
        <v>4289</v>
      </c>
      <c r="G6623" s="84"/>
      <c r="H6623" s="85">
        <v>1845300</v>
      </c>
      <c r="I6623" s="18">
        <f t="shared" si="103"/>
        <v>2087403.3599999999</v>
      </c>
    </row>
    <row r="6624" spans="1:9" ht="15.75" customHeight="1" x14ac:dyDescent="0.15">
      <c r="A6624" s="83"/>
      <c r="B6624" s="96"/>
      <c r="C6624" s="95"/>
      <c r="D6624" s="91"/>
      <c r="E6624" s="8" t="s">
        <v>6945</v>
      </c>
      <c r="F6624" s="86"/>
      <c r="G6624" s="84"/>
      <c r="H6624" s="85"/>
      <c r="I6624" s="18">
        <f t="shared" si="103"/>
        <v>0</v>
      </c>
    </row>
    <row r="6625" spans="1:9" ht="18" x14ac:dyDescent="0.15">
      <c r="A6625" s="83">
        <v>5150</v>
      </c>
      <c r="B6625" s="96"/>
      <c r="C6625" s="95"/>
      <c r="D6625" s="91" t="s">
        <v>6946</v>
      </c>
      <c r="E6625" s="8" t="s">
        <v>6947</v>
      </c>
      <c r="F6625" s="90"/>
      <c r="G6625" s="84"/>
      <c r="H6625" s="85">
        <v>3528900</v>
      </c>
      <c r="I6625" s="18">
        <f t="shared" si="103"/>
        <v>3991891.6799999997</v>
      </c>
    </row>
    <row r="6626" spans="1:9" ht="15.75" customHeight="1" x14ac:dyDescent="0.15">
      <c r="A6626" s="83"/>
      <c r="B6626" s="96"/>
      <c r="C6626" s="95"/>
      <c r="D6626" s="91"/>
      <c r="E6626" s="8" t="s">
        <v>6948</v>
      </c>
      <c r="F6626" s="90"/>
      <c r="G6626" s="84"/>
      <c r="H6626" s="85"/>
      <c r="I6626" s="18">
        <f t="shared" si="103"/>
        <v>0</v>
      </c>
    </row>
    <row r="6627" spans="1:9" ht="17.25" customHeight="1" x14ac:dyDescent="0.15">
      <c r="A6627" s="83">
        <v>5151</v>
      </c>
      <c r="B6627" s="96"/>
      <c r="C6627" s="95"/>
      <c r="D6627" s="91" t="s">
        <v>6949</v>
      </c>
      <c r="E6627" s="8" t="s">
        <v>6950</v>
      </c>
      <c r="F6627" s="86" t="s">
        <v>4289</v>
      </c>
      <c r="G6627" s="84"/>
      <c r="H6627" s="85">
        <v>2605500</v>
      </c>
      <c r="I6627" s="18">
        <f t="shared" si="103"/>
        <v>2947341.6</v>
      </c>
    </row>
    <row r="6628" spans="1:9" x14ac:dyDescent="0.15">
      <c r="A6628" s="83"/>
      <c r="B6628" s="96"/>
      <c r="C6628" s="95"/>
      <c r="D6628" s="91"/>
      <c r="E6628" s="8" t="s">
        <v>6951</v>
      </c>
      <c r="F6628" s="86"/>
      <c r="G6628" s="84"/>
      <c r="H6628" s="85"/>
      <c r="I6628" s="18">
        <f t="shared" si="103"/>
        <v>0</v>
      </c>
    </row>
    <row r="6629" spans="1:9" ht="18" x14ac:dyDescent="0.15">
      <c r="A6629" s="7">
        <v>5152</v>
      </c>
      <c r="B6629" s="96"/>
      <c r="C6629" s="95"/>
      <c r="D6629" s="16" t="s">
        <v>6952</v>
      </c>
      <c r="E6629" s="8" t="s">
        <v>6953</v>
      </c>
      <c r="F6629" s="12"/>
      <c r="G6629" s="10"/>
      <c r="H6629" s="11">
        <v>3582700</v>
      </c>
      <c r="I6629" s="18">
        <f t="shared" si="103"/>
        <v>4052750.2399999998</v>
      </c>
    </row>
    <row r="6630" spans="1:9" ht="27" x14ac:dyDescent="0.15">
      <c r="A6630" s="83">
        <v>5153</v>
      </c>
      <c r="B6630" s="96"/>
      <c r="C6630" s="95"/>
      <c r="D6630" s="91" t="s">
        <v>6954</v>
      </c>
      <c r="E6630" s="8" t="s">
        <v>6955</v>
      </c>
      <c r="F6630" s="86" t="s">
        <v>6626</v>
      </c>
      <c r="G6630" s="84"/>
      <c r="H6630" s="85">
        <v>1380000</v>
      </c>
      <c r="I6630" s="18">
        <f t="shared" si="103"/>
        <v>1561056</v>
      </c>
    </row>
    <row r="6631" spans="1:9" ht="15.75" customHeight="1" x14ac:dyDescent="0.15">
      <c r="A6631" s="83"/>
      <c r="B6631" s="96"/>
      <c r="C6631" s="95"/>
      <c r="D6631" s="91"/>
      <c r="E6631" s="8" t="s">
        <v>6956</v>
      </c>
      <c r="F6631" s="86"/>
      <c r="G6631" s="84"/>
      <c r="H6631" s="85"/>
      <c r="I6631" s="18">
        <f t="shared" si="103"/>
        <v>0</v>
      </c>
    </row>
    <row r="6632" spans="1:9" ht="18" x14ac:dyDescent="0.15">
      <c r="A6632" s="83">
        <v>5154</v>
      </c>
      <c r="B6632" s="96"/>
      <c r="C6632" s="95"/>
      <c r="D6632" s="91" t="s">
        <v>6957</v>
      </c>
      <c r="E6632" s="8" t="s">
        <v>6958</v>
      </c>
      <c r="F6632" s="86" t="s">
        <v>6361</v>
      </c>
      <c r="G6632" s="84"/>
      <c r="H6632" s="85">
        <v>6913300</v>
      </c>
      <c r="I6632" s="18">
        <f t="shared" si="103"/>
        <v>7820324.96</v>
      </c>
    </row>
    <row r="6633" spans="1:9" ht="18" x14ac:dyDescent="0.15">
      <c r="A6633" s="83"/>
      <c r="B6633" s="96"/>
      <c r="C6633" s="95"/>
      <c r="D6633" s="91"/>
      <c r="E6633" s="8" t="s">
        <v>6959</v>
      </c>
      <c r="F6633" s="86"/>
      <c r="G6633" s="84"/>
      <c r="H6633" s="85"/>
      <c r="I6633" s="18">
        <f t="shared" si="103"/>
        <v>0</v>
      </c>
    </row>
    <row r="6634" spans="1:9" ht="18" x14ac:dyDescent="0.15">
      <c r="A6634" s="7">
        <v>5155</v>
      </c>
      <c r="B6634" s="96"/>
      <c r="C6634" s="95"/>
      <c r="D6634" s="16" t="s">
        <v>6960</v>
      </c>
      <c r="E6634" s="8" t="s">
        <v>6961</v>
      </c>
      <c r="F6634" s="9" t="s">
        <v>4281</v>
      </c>
      <c r="G6634" s="10"/>
      <c r="H6634" s="11">
        <v>1676200</v>
      </c>
      <c r="I6634" s="18">
        <f t="shared" si="103"/>
        <v>1896117.44</v>
      </c>
    </row>
    <row r="6635" spans="1:9" ht="18" x14ac:dyDescent="0.15">
      <c r="A6635" s="7">
        <v>5156</v>
      </c>
      <c r="B6635" s="96"/>
      <c r="C6635" s="95"/>
      <c r="D6635" s="16" t="s">
        <v>6962</v>
      </c>
      <c r="E6635" s="8" t="s">
        <v>6963</v>
      </c>
      <c r="F6635" s="9" t="s">
        <v>4281</v>
      </c>
      <c r="G6635" s="10"/>
      <c r="H6635" s="11">
        <v>1676200</v>
      </c>
      <c r="I6635" s="18">
        <f t="shared" si="103"/>
        <v>1896117.44</v>
      </c>
    </row>
    <row r="6636" spans="1:9" ht="18" x14ac:dyDescent="0.15">
      <c r="A6636" s="7">
        <v>5157</v>
      </c>
      <c r="B6636" s="96"/>
      <c r="C6636" s="95"/>
      <c r="D6636" s="16" t="s">
        <v>6964</v>
      </c>
      <c r="E6636" s="8" t="s">
        <v>6965</v>
      </c>
      <c r="F6636" s="12"/>
      <c r="G6636" s="10"/>
      <c r="H6636" s="11">
        <v>1867200</v>
      </c>
      <c r="I6636" s="18">
        <f t="shared" si="103"/>
        <v>2112176.64</v>
      </c>
    </row>
    <row r="6637" spans="1:9" ht="17.25" customHeight="1" x14ac:dyDescent="0.15">
      <c r="A6637" s="83">
        <v>5158</v>
      </c>
      <c r="B6637" s="96"/>
      <c r="C6637" s="95"/>
      <c r="D6637" s="91" t="s">
        <v>6966</v>
      </c>
      <c r="E6637" s="8" t="s">
        <v>6967</v>
      </c>
      <c r="F6637" s="86" t="s">
        <v>6969</v>
      </c>
      <c r="G6637" s="84"/>
      <c r="H6637" s="85">
        <v>860000</v>
      </c>
      <c r="I6637" s="18">
        <f t="shared" si="103"/>
        <v>972832</v>
      </c>
    </row>
    <row r="6638" spans="1:9" ht="15.75" customHeight="1" x14ac:dyDescent="0.15">
      <c r="A6638" s="83"/>
      <c r="B6638" s="96"/>
      <c r="C6638" s="95"/>
      <c r="D6638" s="91"/>
      <c r="E6638" s="8" t="s">
        <v>6968</v>
      </c>
      <c r="F6638" s="86"/>
      <c r="G6638" s="84"/>
      <c r="H6638" s="85"/>
      <c r="I6638" s="18">
        <f t="shared" si="103"/>
        <v>0</v>
      </c>
    </row>
    <row r="6639" spans="1:9" ht="17.25" customHeight="1" x14ac:dyDescent="0.15">
      <c r="A6639" s="83">
        <v>5159</v>
      </c>
      <c r="B6639" s="96"/>
      <c r="C6639" s="95"/>
      <c r="D6639" s="91" t="s">
        <v>6970</v>
      </c>
      <c r="E6639" s="8" t="s">
        <v>6971</v>
      </c>
      <c r="F6639" s="86" t="s">
        <v>6544</v>
      </c>
      <c r="G6639" s="84"/>
      <c r="H6639" s="85">
        <v>2256400</v>
      </c>
      <c r="I6639" s="18">
        <f t="shared" si="103"/>
        <v>2552439.6799999997</v>
      </c>
    </row>
    <row r="6640" spans="1:9" ht="15.75" customHeight="1" x14ac:dyDescent="0.15">
      <c r="A6640" s="83"/>
      <c r="B6640" s="96"/>
      <c r="C6640" s="95"/>
      <c r="D6640" s="91"/>
      <c r="E6640" s="8" t="s">
        <v>6972</v>
      </c>
      <c r="F6640" s="86"/>
      <c r="G6640" s="84"/>
      <c r="H6640" s="85"/>
      <c r="I6640" s="18">
        <f t="shared" si="103"/>
        <v>0</v>
      </c>
    </row>
    <row r="6641" spans="1:9" ht="17.25" customHeight="1" x14ac:dyDescent="0.15">
      <c r="A6641" s="83">
        <v>5160</v>
      </c>
      <c r="B6641" s="96"/>
      <c r="C6641" s="95"/>
      <c r="D6641" s="91" t="s">
        <v>6973</v>
      </c>
      <c r="E6641" s="8" t="s">
        <v>6974</v>
      </c>
      <c r="F6641" s="86" t="s">
        <v>6976</v>
      </c>
      <c r="G6641" s="84"/>
      <c r="H6641" s="85">
        <v>2494800</v>
      </c>
      <c r="I6641" s="18">
        <f t="shared" si="103"/>
        <v>2822117.76</v>
      </c>
    </row>
    <row r="6642" spans="1:9" ht="15.75" customHeight="1" x14ac:dyDescent="0.15">
      <c r="A6642" s="83"/>
      <c r="B6642" s="96"/>
      <c r="C6642" s="95"/>
      <c r="D6642" s="91"/>
      <c r="E6642" s="8" t="s">
        <v>6975</v>
      </c>
      <c r="F6642" s="86"/>
      <c r="G6642" s="84"/>
      <c r="H6642" s="85"/>
      <c r="I6642" s="18">
        <f t="shared" si="103"/>
        <v>0</v>
      </c>
    </row>
    <row r="6643" spans="1:9" ht="18" x14ac:dyDescent="0.15">
      <c r="A6643" s="83">
        <v>5161</v>
      </c>
      <c r="B6643" s="96"/>
      <c r="C6643" s="95"/>
      <c r="D6643" s="91" t="s">
        <v>6977</v>
      </c>
      <c r="E6643" s="8" t="s">
        <v>5812</v>
      </c>
      <c r="F6643" s="86" t="s">
        <v>6384</v>
      </c>
      <c r="G6643" s="84"/>
      <c r="H6643" s="85">
        <v>524200</v>
      </c>
      <c r="I6643" s="18">
        <f t="shared" si="103"/>
        <v>592975.04</v>
      </c>
    </row>
    <row r="6644" spans="1:9" ht="15.75" customHeight="1" x14ac:dyDescent="0.15">
      <c r="A6644" s="83"/>
      <c r="B6644" s="96"/>
      <c r="C6644" s="95"/>
      <c r="D6644" s="91"/>
      <c r="E6644" s="8" t="s">
        <v>5813</v>
      </c>
      <c r="F6644" s="86"/>
      <c r="G6644" s="84"/>
      <c r="H6644" s="85"/>
      <c r="I6644" s="18">
        <f t="shared" si="103"/>
        <v>0</v>
      </c>
    </row>
    <row r="6645" spans="1:9" ht="15.75" customHeight="1" x14ac:dyDescent="0.15">
      <c r="A6645" s="7">
        <v>5162</v>
      </c>
      <c r="B6645" s="96"/>
      <c r="C6645" s="95"/>
      <c r="D6645" s="16" t="s">
        <v>6978</v>
      </c>
      <c r="E6645" s="8" t="s">
        <v>6979</v>
      </c>
      <c r="F6645" s="12"/>
      <c r="G6645" s="10"/>
      <c r="H6645" s="11">
        <v>575200</v>
      </c>
      <c r="I6645" s="18">
        <f t="shared" si="103"/>
        <v>650666.23999999999</v>
      </c>
    </row>
    <row r="6646" spans="1:9" ht="45" x14ac:dyDescent="0.15">
      <c r="A6646" s="7">
        <v>5163</v>
      </c>
      <c r="B6646" s="96"/>
      <c r="C6646" s="95"/>
      <c r="D6646" s="16" t="s">
        <v>6980</v>
      </c>
      <c r="E6646" s="8" t="s">
        <v>6981</v>
      </c>
      <c r="F6646" s="9" t="s">
        <v>6982</v>
      </c>
      <c r="G6646" s="10"/>
      <c r="H6646" s="11">
        <v>1515000</v>
      </c>
      <c r="I6646" s="18">
        <f t="shared" si="103"/>
        <v>1713768</v>
      </c>
    </row>
    <row r="6647" spans="1:9" ht="27" x14ac:dyDescent="0.15">
      <c r="A6647" s="83">
        <v>5164</v>
      </c>
      <c r="B6647" s="96"/>
      <c r="C6647" s="95"/>
      <c r="D6647" s="91" t="s">
        <v>6983</v>
      </c>
      <c r="E6647" s="87" t="s">
        <v>6984</v>
      </c>
      <c r="F6647" s="9" t="s">
        <v>5087</v>
      </c>
      <c r="G6647" s="84"/>
      <c r="H6647" s="85">
        <v>654700</v>
      </c>
      <c r="I6647" s="18">
        <f t="shared" si="103"/>
        <v>740596.64</v>
      </c>
    </row>
    <row r="6648" spans="1:9" ht="18" x14ac:dyDescent="0.15">
      <c r="A6648" s="83"/>
      <c r="B6648" s="96"/>
      <c r="C6648" s="95"/>
      <c r="D6648" s="91"/>
      <c r="E6648" s="87"/>
      <c r="F6648" s="9" t="s">
        <v>6985</v>
      </c>
      <c r="G6648" s="84"/>
      <c r="H6648" s="85"/>
      <c r="I6648" s="18">
        <f t="shared" si="103"/>
        <v>0</v>
      </c>
    </row>
    <row r="6649" spans="1:9" ht="15.75" customHeight="1" x14ac:dyDescent="0.15">
      <c r="A6649" s="83"/>
      <c r="B6649" s="96"/>
      <c r="C6649" s="95"/>
      <c r="D6649" s="91"/>
      <c r="E6649" s="87"/>
      <c r="F6649" s="9" t="s">
        <v>6986</v>
      </c>
      <c r="G6649" s="84"/>
      <c r="H6649" s="85"/>
      <c r="I6649" s="18">
        <f t="shared" si="103"/>
        <v>0</v>
      </c>
    </row>
    <row r="6650" spans="1:9" ht="27" x14ac:dyDescent="0.15">
      <c r="A6650" s="83">
        <v>5165</v>
      </c>
      <c r="B6650" s="96"/>
      <c r="C6650" s="95"/>
      <c r="D6650" s="92" t="s">
        <v>6987</v>
      </c>
      <c r="E6650" s="87" t="s">
        <v>6988</v>
      </c>
      <c r="F6650" s="9" t="s">
        <v>5087</v>
      </c>
      <c r="G6650" s="84"/>
      <c r="H6650" s="85">
        <v>591700</v>
      </c>
      <c r="I6650" s="18">
        <f t="shared" si="103"/>
        <v>669331.04</v>
      </c>
    </row>
    <row r="6651" spans="1:9" ht="18" x14ac:dyDescent="0.15">
      <c r="A6651" s="83"/>
      <c r="B6651" s="96"/>
      <c r="C6651" s="95"/>
      <c r="D6651" s="92"/>
      <c r="E6651" s="87"/>
      <c r="F6651" s="9" t="s">
        <v>6989</v>
      </c>
      <c r="G6651" s="84"/>
      <c r="H6651" s="85"/>
      <c r="I6651" s="18">
        <f t="shared" si="103"/>
        <v>0</v>
      </c>
    </row>
    <row r="6652" spans="1:9" ht="18" x14ac:dyDescent="0.15">
      <c r="A6652" s="83"/>
      <c r="B6652" s="96"/>
      <c r="C6652" s="95"/>
      <c r="D6652" s="92"/>
      <c r="E6652" s="87"/>
      <c r="F6652" s="9" t="s">
        <v>6990</v>
      </c>
      <c r="G6652" s="84"/>
      <c r="H6652" s="85"/>
      <c r="I6652" s="18">
        <f t="shared" si="103"/>
        <v>0</v>
      </c>
    </row>
    <row r="6653" spans="1:9" ht="54" x14ac:dyDescent="0.15">
      <c r="A6653" s="7">
        <v>5166</v>
      </c>
      <c r="B6653" s="96"/>
      <c r="C6653" s="95"/>
      <c r="D6653" s="14" t="s">
        <v>6991</v>
      </c>
      <c r="E6653" s="8" t="s">
        <v>6992</v>
      </c>
      <c r="F6653" s="9" t="s">
        <v>6993</v>
      </c>
      <c r="G6653" s="10"/>
      <c r="H6653" s="11">
        <v>1409500</v>
      </c>
      <c r="I6653" s="18">
        <f t="shared" si="103"/>
        <v>1594426.4</v>
      </c>
    </row>
    <row r="6654" spans="1:9" ht="27" x14ac:dyDescent="0.15">
      <c r="A6654" s="83">
        <v>5167</v>
      </c>
      <c r="B6654" s="96"/>
      <c r="C6654" s="95"/>
      <c r="D6654" s="92" t="s">
        <v>6994</v>
      </c>
      <c r="E6654" s="87" t="s">
        <v>6995</v>
      </c>
      <c r="F6654" s="9" t="s">
        <v>6996</v>
      </c>
      <c r="G6654" s="84"/>
      <c r="H6654" s="85">
        <v>889200</v>
      </c>
      <c r="I6654" s="18">
        <f t="shared" si="103"/>
        <v>1005863.04</v>
      </c>
    </row>
    <row r="6655" spans="1:9" ht="81" x14ac:dyDescent="0.15">
      <c r="A6655" s="83"/>
      <c r="B6655" s="96"/>
      <c r="C6655" s="95"/>
      <c r="D6655" s="92"/>
      <c r="E6655" s="87"/>
      <c r="F6655" s="9" t="s">
        <v>6997</v>
      </c>
      <c r="G6655" s="84"/>
      <c r="H6655" s="85"/>
      <c r="I6655" s="18">
        <f t="shared" si="103"/>
        <v>0</v>
      </c>
    </row>
    <row r="6656" spans="1:9" ht="54" x14ac:dyDescent="0.15">
      <c r="A6656" s="83"/>
      <c r="B6656" s="96"/>
      <c r="C6656" s="95"/>
      <c r="D6656" s="92"/>
      <c r="E6656" s="87"/>
      <c r="F6656" s="9" t="s">
        <v>6998</v>
      </c>
      <c r="G6656" s="84"/>
      <c r="H6656" s="85"/>
      <c r="I6656" s="18">
        <f t="shared" si="103"/>
        <v>0</v>
      </c>
    </row>
    <row r="6657" spans="1:9" ht="15.75" customHeight="1" x14ac:dyDescent="0.15">
      <c r="A6657" s="83"/>
      <c r="B6657" s="96"/>
      <c r="C6657" s="95"/>
      <c r="D6657" s="92"/>
      <c r="E6657" s="87"/>
      <c r="F6657" s="9" t="s">
        <v>6999</v>
      </c>
      <c r="G6657" s="84"/>
      <c r="H6657" s="85"/>
      <c r="I6657" s="18">
        <f t="shared" si="103"/>
        <v>0</v>
      </c>
    </row>
    <row r="6658" spans="1:9" ht="54" x14ac:dyDescent="0.15">
      <c r="A6658" s="83">
        <v>5168</v>
      </c>
      <c r="B6658" s="96"/>
      <c r="C6658" s="95"/>
      <c r="D6658" s="92" t="s">
        <v>7000</v>
      </c>
      <c r="E6658" s="87" t="s">
        <v>7001</v>
      </c>
      <c r="F6658" s="9" t="s">
        <v>7002</v>
      </c>
      <c r="G6658" s="84"/>
      <c r="H6658" s="85">
        <v>1505800</v>
      </c>
      <c r="I6658" s="18">
        <f t="shared" si="103"/>
        <v>1703360.96</v>
      </c>
    </row>
    <row r="6659" spans="1:9" ht="81" x14ac:dyDescent="0.15">
      <c r="A6659" s="83"/>
      <c r="B6659" s="96"/>
      <c r="C6659" s="95"/>
      <c r="D6659" s="92"/>
      <c r="E6659" s="87"/>
      <c r="F6659" s="9" t="s">
        <v>7003</v>
      </c>
      <c r="G6659" s="84"/>
      <c r="H6659" s="85"/>
      <c r="I6659" s="18">
        <f t="shared" si="103"/>
        <v>0</v>
      </c>
    </row>
    <row r="6660" spans="1:9" ht="15.75" customHeight="1" x14ac:dyDescent="0.15">
      <c r="A6660" s="83"/>
      <c r="B6660" s="96"/>
      <c r="C6660" s="95"/>
      <c r="D6660" s="92"/>
      <c r="E6660" s="87"/>
      <c r="F6660" s="9" t="s">
        <v>7004</v>
      </c>
      <c r="G6660" s="84"/>
      <c r="H6660" s="85"/>
      <c r="I6660" s="18">
        <f t="shared" si="103"/>
        <v>0</v>
      </c>
    </row>
    <row r="6661" spans="1:9" ht="27" x14ac:dyDescent="0.15">
      <c r="A6661" s="7">
        <v>5169</v>
      </c>
      <c r="B6661" s="96"/>
      <c r="C6661" s="95"/>
      <c r="D6661" s="14" t="s">
        <v>7005</v>
      </c>
      <c r="E6661" s="8" t="s">
        <v>7006</v>
      </c>
      <c r="F6661" s="12"/>
      <c r="G6661" s="10"/>
      <c r="H6661" s="11">
        <v>27200</v>
      </c>
      <c r="I6661" s="18">
        <f t="shared" ref="I6661:I6724" si="104">+(H6661*13.12%)+H6661</f>
        <v>30768.639999999999</v>
      </c>
    </row>
    <row r="6662" spans="1:9" ht="18" x14ac:dyDescent="0.15">
      <c r="A6662" s="83">
        <v>5170</v>
      </c>
      <c r="B6662" s="96"/>
      <c r="C6662" s="95"/>
      <c r="D6662" s="92" t="s">
        <v>7007</v>
      </c>
      <c r="E6662" s="8" t="s">
        <v>5230</v>
      </c>
      <c r="F6662" s="86" t="s">
        <v>7008</v>
      </c>
      <c r="G6662" s="84"/>
      <c r="H6662" s="85">
        <v>207400</v>
      </c>
      <c r="I6662" s="18">
        <f t="shared" si="104"/>
        <v>234610.88</v>
      </c>
    </row>
    <row r="6663" spans="1:9" ht="15.75" customHeight="1" x14ac:dyDescent="0.15">
      <c r="A6663" s="83"/>
      <c r="B6663" s="96"/>
      <c r="C6663" s="95"/>
      <c r="D6663" s="92"/>
      <c r="E6663" s="8" t="s">
        <v>3727</v>
      </c>
      <c r="F6663" s="86"/>
      <c r="G6663" s="84"/>
      <c r="H6663" s="85"/>
      <c r="I6663" s="18">
        <f t="shared" si="104"/>
        <v>0</v>
      </c>
    </row>
    <row r="6664" spans="1:9" ht="18" x14ac:dyDescent="0.15">
      <c r="A6664" s="7">
        <v>5171</v>
      </c>
      <c r="B6664" s="96"/>
      <c r="C6664" s="95"/>
      <c r="D6664" s="14" t="s">
        <v>7009</v>
      </c>
      <c r="E6664" s="8" t="s">
        <v>7010</v>
      </c>
      <c r="F6664" s="9" t="s">
        <v>7008</v>
      </c>
      <c r="G6664" s="10"/>
      <c r="H6664" s="11">
        <v>248700</v>
      </c>
      <c r="I6664" s="18">
        <f t="shared" si="104"/>
        <v>281329.44</v>
      </c>
    </row>
    <row r="6665" spans="1:9" ht="18" x14ac:dyDescent="0.15">
      <c r="A6665" s="7">
        <v>5172</v>
      </c>
      <c r="B6665" s="96"/>
      <c r="C6665" s="95"/>
      <c r="D6665" s="14" t="s">
        <v>7011</v>
      </c>
      <c r="E6665" s="8" t="s">
        <v>7012</v>
      </c>
      <c r="F6665" s="9" t="s">
        <v>7013</v>
      </c>
      <c r="G6665" s="10"/>
      <c r="H6665" s="11">
        <v>425500</v>
      </c>
      <c r="I6665" s="18">
        <f t="shared" si="104"/>
        <v>481325.6</v>
      </c>
    </row>
    <row r="6666" spans="1:9" ht="18" x14ac:dyDescent="0.15">
      <c r="A6666" s="7">
        <v>5173</v>
      </c>
      <c r="B6666" s="96"/>
      <c r="C6666" s="95"/>
      <c r="D6666" s="14" t="s">
        <v>7014</v>
      </c>
      <c r="E6666" s="8" t="s">
        <v>7015</v>
      </c>
      <c r="F6666" s="9" t="s">
        <v>7016</v>
      </c>
      <c r="G6666" s="10"/>
      <c r="H6666" s="11">
        <v>212800</v>
      </c>
      <c r="I6666" s="18">
        <f t="shared" si="104"/>
        <v>240719.35999999999</v>
      </c>
    </row>
    <row r="6667" spans="1:9" ht="27" x14ac:dyDescent="0.15">
      <c r="A6667" s="83">
        <v>5174</v>
      </c>
      <c r="B6667" s="96"/>
      <c r="C6667" s="95"/>
      <c r="D6667" s="92" t="s">
        <v>7017</v>
      </c>
      <c r="E6667" s="87" t="s">
        <v>7018</v>
      </c>
      <c r="F6667" s="9" t="s">
        <v>5241</v>
      </c>
      <c r="G6667" s="84"/>
      <c r="H6667" s="85">
        <v>449400</v>
      </c>
      <c r="I6667" s="18">
        <f t="shared" si="104"/>
        <v>508361.27999999997</v>
      </c>
    </row>
    <row r="6668" spans="1:9" ht="15" customHeight="1" x14ac:dyDescent="0.15">
      <c r="A6668" s="83"/>
      <c r="B6668" s="96"/>
      <c r="C6668" s="95"/>
      <c r="D6668" s="92"/>
      <c r="E6668" s="87"/>
      <c r="F6668" s="9" t="s">
        <v>5242</v>
      </c>
      <c r="G6668" s="84"/>
      <c r="H6668" s="85"/>
      <c r="I6668" s="18">
        <f t="shared" si="104"/>
        <v>0</v>
      </c>
    </row>
    <row r="6669" spans="1:9" ht="27" x14ac:dyDescent="0.15">
      <c r="A6669" s="83"/>
      <c r="B6669" s="96"/>
      <c r="C6669" s="95"/>
      <c r="D6669" s="92"/>
      <c r="E6669" s="87"/>
      <c r="F6669" s="9" t="s">
        <v>5243</v>
      </c>
      <c r="G6669" s="84"/>
      <c r="H6669" s="85"/>
      <c r="I6669" s="18">
        <f t="shared" si="104"/>
        <v>0</v>
      </c>
    </row>
    <row r="6670" spans="1:9" ht="15" customHeight="1" x14ac:dyDescent="0.15">
      <c r="A6670" s="83"/>
      <c r="B6670" s="96"/>
      <c r="C6670" s="95"/>
      <c r="D6670" s="92"/>
      <c r="E6670" s="87"/>
      <c r="F6670" s="9" t="s">
        <v>5244</v>
      </c>
      <c r="G6670" s="84"/>
      <c r="H6670" s="85"/>
      <c r="I6670" s="18">
        <f t="shared" si="104"/>
        <v>0</v>
      </c>
    </row>
    <row r="6671" spans="1:9" ht="18" x14ac:dyDescent="0.15">
      <c r="A6671" s="83"/>
      <c r="B6671" s="96"/>
      <c r="C6671" s="95"/>
      <c r="D6671" s="92"/>
      <c r="E6671" s="87"/>
      <c r="F6671" s="9" t="s">
        <v>7019</v>
      </c>
      <c r="G6671" s="84"/>
      <c r="H6671" s="85"/>
      <c r="I6671" s="18">
        <f t="shared" si="104"/>
        <v>0</v>
      </c>
    </row>
    <row r="6672" spans="1:9" ht="18" x14ac:dyDescent="0.15">
      <c r="A6672" s="83">
        <v>5175</v>
      </c>
      <c r="B6672" s="96"/>
      <c r="C6672" s="95"/>
      <c r="D6672" s="91" t="s">
        <v>7020</v>
      </c>
      <c r="E6672" s="87" t="s">
        <v>7021</v>
      </c>
      <c r="F6672" s="9" t="s">
        <v>5254</v>
      </c>
      <c r="G6672" s="84"/>
      <c r="H6672" s="85">
        <v>449400</v>
      </c>
      <c r="I6672" s="18">
        <f t="shared" si="104"/>
        <v>508361.27999999997</v>
      </c>
    </row>
    <row r="6673" spans="1:9" ht="27" x14ac:dyDescent="0.15">
      <c r="A6673" s="83"/>
      <c r="B6673" s="96"/>
      <c r="C6673" s="95"/>
      <c r="D6673" s="91"/>
      <c r="E6673" s="87"/>
      <c r="F6673" s="9" t="s">
        <v>5255</v>
      </c>
      <c r="G6673" s="84"/>
      <c r="H6673" s="85"/>
      <c r="I6673" s="18">
        <f t="shared" si="104"/>
        <v>0</v>
      </c>
    </row>
    <row r="6674" spans="1:9" ht="15" customHeight="1" x14ac:dyDescent="0.15">
      <c r="A6674" s="83"/>
      <c r="B6674" s="96"/>
      <c r="C6674" s="95"/>
      <c r="D6674" s="91"/>
      <c r="E6674" s="87"/>
      <c r="F6674" s="9" t="s">
        <v>5256</v>
      </c>
      <c r="G6674" s="84"/>
      <c r="H6674" s="85"/>
      <c r="I6674" s="18">
        <f t="shared" si="104"/>
        <v>0</v>
      </c>
    </row>
    <row r="6675" spans="1:9" ht="27" x14ac:dyDescent="0.15">
      <c r="A6675" s="83"/>
      <c r="B6675" s="96"/>
      <c r="C6675" s="95"/>
      <c r="D6675" s="91"/>
      <c r="E6675" s="87"/>
      <c r="F6675" s="9" t="s">
        <v>5257</v>
      </c>
      <c r="G6675" s="84"/>
      <c r="H6675" s="85"/>
      <c r="I6675" s="18">
        <f t="shared" si="104"/>
        <v>0</v>
      </c>
    </row>
    <row r="6676" spans="1:9" ht="27" x14ac:dyDescent="0.15">
      <c r="A6676" s="83"/>
      <c r="B6676" s="96"/>
      <c r="C6676" s="95"/>
      <c r="D6676" s="91"/>
      <c r="E6676" s="87"/>
      <c r="F6676" s="9" t="s">
        <v>5258</v>
      </c>
      <c r="G6676" s="84"/>
      <c r="H6676" s="85"/>
      <c r="I6676" s="18">
        <f t="shared" si="104"/>
        <v>0</v>
      </c>
    </row>
    <row r="6677" spans="1:9" ht="18" x14ac:dyDescent="0.15">
      <c r="A6677" s="83"/>
      <c r="B6677" s="96"/>
      <c r="C6677" s="95"/>
      <c r="D6677" s="91"/>
      <c r="E6677" s="87"/>
      <c r="F6677" s="9" t="s">
        <v>5259</v>
      </c>
      <c r="G6677" s="84"/>
      <c r="H6677" s="85"/>
      <c r="I6677" s="18">
        <f t="shared" si="104"/>
        <v>0</v>
      </c>
    </row>
    <row r="6678" spans="1:9" ht="27" x14ac:dyDescent="0.15">
      <c r="A6678" s="83"/>
      <c r="B6678" s="96"/>
      <c r="C6678" s="95"/>
      <c r="D6678" s="91"/>
      <c r="E6678" s="87"/>
      <c r="F6678" s="9" t="s">
        <v>7022</v>
      </c>
      <c r="G6678" s="84"/>
      <c r="H6678" s="85"/>
      <c r="I6678" s="18">
        <f t="shared" si="104"/>
        <v>0</v>
      </c>
    </row>
    <row r="6679" spans="1:9" ht="15.75" customHeight="1" x14ac:dyDescent="0.15">
      <c r="A6679" s="7">
        <v>5176</v>
      </c>
      <c r="B6679" s="96"/>
      <c r="C6679" s="95"/>
      <c r="D6679" s="16" t="s">
        <v>7023</v>
      </c>
      <c r="E6679" s="8" t="s">
        <v>7024</v>
      </c>
      <c r="F6679" s="9" t="s">
        <v>7013</v>
      </c>
      <c r="G6679" s="10"/>
      <c r="H6679" s="11">
        <v>173800</v>
      </c>
      <c r="I6679" s="18">
        <f t="shared" si="104"/>
        <v>196602.56</v>
      </c>
    </row>
    <row r="6680" spans="1:9" ht="15.75" customHeight="1" x14ac:dyDescent="0.15">
      <c r="A6680" s="7">
        <v>5177</v>
      </c>
      <c r="B6680" s="96"/>
      <c r="C6680" s="95"/>
      <c r="D6680" s="16" t="s">
        <v>7025</v>
      </c>
      <c r="E6680" s="8" t="s">
        <v>7026</v>
      </c>
      <c r="F6680" s="9" t="s">
        <v>7027</v>
      </c>
      <c r="G6680" s="10"/>
      <c r="H6680" s="11">
        <v>173800</v>
      </c>
      <c r="I6680" s="18">
        <f t="shared" si="104"/>
        <v>196602.56</v>
      </c>
    </row>
    <row r="6681" spans="1:9" ht="15.75" customHeight="1" x14ac:dyDescent="0.15">
      <c r="A6681" s="7">
        <v>5178</v>
      </c>
      <c r="B6681" s="96"/>
      <c r="C6681" s="95"/>
      <c r="D6681" s="16" t="s">
        <v>7028</v>
      </c>
      <c r="E6681" s="8" t="s">
        <v>7029</v>
      </c>
      <c r="F6681" s="12"/>
      <c r="G6681" s="10"/>
      <c r="H6681" s="11">
        <v>74300</v>
      </c>
      <c r="I6681" s="18">
        <f t="shared" si="104"/>
        <v>84048.16</v>
      </c>
    </row>
    <row r="6682" spans="1:9" ht="63" x14ac:dyDescent="0.15">
      <c r="A6682" s="7">
        <v>5179</v>
      </c>
      <c r="B6682" s="96"/>
      <c r="C6682" s="95"/>
      <c r="D6682" s="16" t="s">
        <v>7030</v>
      </c>
      <c r="E6682" s="8" t="s">
        <v>7031</v>
      </c>
      <c r="F6682" s="9" t="s">
        <v>7032</v>
      </c>
      <c r="G6682" s="10"/>
      <c r="H6682" s="11">
        <v>180000</v>
      </c>
      <c r="I6682" s="18">
        <f t="shared" si="104"/>
        <v>203616</v>
      </c>
    </row>
    <row r="6683" spans="1:9" ht="18" x14ac:dyDescent="0.15">
      <c r="A6683" s="83">
        <v>5180</v>
      </c>
      <c r="B6683" s="96"/>
      <c r="C6683" s="95"/>
      <c r="D6683" s="91" t="s">
        <v>7033</v>
      </c>
      <c r="E6683" s="87" t="s">
        <v>7034</v>
      </c>
      <c r="F6683" s="9" t="s">
        <v>7035</v>
      </c>
      <c r="G6683" s="84"/>
      <c r="H6683" s="85">
        <v>380600</v>
      </c>
      <c r="I6683" s="18">
        <f t="shared" si="104"/>
        <v>430534.72</v>
      </c>
    </row>
    <row r="6684" spans="1:9" ht="27" x14ac:dyDescent="0.15">
      <c r="A6684" s="83"/>
      <c r="B6684" s="96"/>
      <c r="C6684" s="95"/>
      <c r="D6684" s="91"/>
      <c r="E6684" s="87"/>
      <c r="F6684" s="9" t="s">
        <v>7036</v>
      </c>
      <c r="G6684" s="84"/>
      <c r="H6684" s="85"/>
      <c r="I6684" s="18">
        <f t="shared" si="104"/>
        <v>0</v>
      </c>
    </row>
    <row r="6685" spans="1:9" ht="27" x14ac:dyDescent="0.15">
      <c r="A6685" s="7">
        <v>5181</v>
      </c>
      <c r="B6685" s="96"/>
      <c r="C6685" s="95"/>
      <c r="D6685" s="16" t="s">
        <v>7037</v>
      </c>
      <c r="E6685" s="8" t="s">
        <v>7038</v>
      </c>
      <c r="F6685" s="9" t="s">
        <v>7039</v>
      </c>
      <c r="G6685" s="10"/>
      <c r="H6685" s="11">
        <v>270700</v>
      </c>
      <c r="I6685" s="18">
        <f t="shared" si="104"/>
        <v>306215.83999999997</v>
      </c>
    </row>
    <row r="6686" spans="1:9" ht="36" x14ac:dyDescent="0.15">
      <c r="A6686" s="7">
        <v>5182</v>
      </c>
      <c r="B6686" s="96"/>
      <c r="C6686" s="95"/>
      <c r="D6686" s="16" t="s">
        <v>7040</v>
      </c>
      <c r="E6686" s="8" t="s">
        <v>7041</v>
      </c>
      <c r="F6686" s="9" t="s">
        <v>7036</v>
      </c>
      <c r="G6686" s="10"/>
      <c r="H6686" s="11">
        <v>527000</v>
      </c>
      <c r="I6686" s="18">
        <f t="shared" si="104"/>
        <v>596142.4</v>
      </c>
    </row>
    <row r="6687" spans="1:9" ht="36" x14ac:dyDescent="0.15">
      <c r="A6687" s="7">
        <v>5183</v>
      </c>
      <c r="B6687" s="96"/>
      <c r="C6687" s="95"/>
      <c r="D6687" s="16" t="s">
        <v>7042</v>
      </c>
      <c r="E6687" s="8" t="s">
        <v>7043</v>
      </c>
      <c r="F6687" s="9" t="s">
        <v>7044</v>
      </c>
      <c r="G6687" s="10"/>
      <c r="H6687" s="11">
        <v>270700</v>
      </c>
      <c r="I6687" s="18">
        <f t="shared" si="104"/>
        <v>306215.83999999997</v>
      </c>
    </row>
    <row r="6688" spans="1:9" ht="18" x14ac:dyDescent="0.15">
      <c r="A6688" s="7">
        <v>5184</v>
      </c>
      <c r="B6688" s="96"/>
      <c r="C6688" s="95"/>
      <c r="D6688" s="16" t="s">
        <v>7045</v>
      </c>
      <c r="E6688" s="8" t="s">
        <v>7046</v>
      </c>
      <c r="F6688" s="9" t="s">
        <v>7047</v>
      </c>
      <c r="G6688" s="10"/>
      <c r="H6688" s="11">
        <v>71260</v>
      </c>
      <c r="I6688" s="18">
        <f t="shared" si="104"/>
        <v>80609.312000000005</v>
      </c>
    </row>
    <row r="6689" spans="1:9" ht="18" x14ac:dyDescent="0.15">
      <c r="A6689" s="7">
        <v>5185</v>
      </c>
      <c r="B6689" s="96"/>
      <c r="C6689" s="95"/>
      <c r="D6689" s="16" t="s">
        <v>7048</v>
      </c>
      <c r="E6689" s="8" t="s">
        <v>7049</v>
      </c>
      <c r="F6689" s="9" t="s">
        <v>7050</v>
      </c>
      <c r="G6689" s="10"/>
      <c r="H6689" s="11">
        <v>60900</v>
      </c>
      <c r="I6689" s="18">
        <f t="shared" si="104"/>
        <v>68890.080000000002</v>
      </c>
    </row>
    <row r="6690" spans="1:9" ht="63" x14ac:dyDescent="0.15">
      <c r="A6690" s="83">
        <v>5186</v>
      </c>
      <c r="B6690" s="96"/>
      <c r="C6690" s="95"/>
      <c r="D6690" s="91" t="s">
        <v>7051</v>
      </c>
      <c r="E6690" s="87" t="s">
        <v>7052</v>
      </c>
      <c r="F6690" s="9" t="s">
        <v>7053</v>
      </c>
      <c r="G6690" s="84"/>
      <c r="H6690" s="85">
        <v>77300</v>
      </c>
      <c r="I6690" s="18">
        <f t="shared" si="104"/>
        <v>87441.76</v>
      </c>
    </row>
    <row r="6691" spans="1:9" ht="15" customHeight="1" x14ac:dyDescent="0.15">
      <c r="A6691" s="83"/>
      <c r="B6691" s="96"/>
      <c r="C6691" s="95"/>
      <c r="D6691" s="91"/>
      <c r="E6691" s="87"/>
      <c r="F6691" s="9" t="s">
        <v>7054</v>
      </c>
      <c r="G6691" s="84"/>
      <c r="H6691" s="85"/>
      <c r="I6691" s="18">
        <f t="shared" si="104"/>
        <v>0</v>
      </c>
    </row>
    <row r="6692" spans="1:9" ht="18" x14ac:dyDescent="0.15">
      <c r="A6692" s="83"/>
      <c r="B6692" s="96"/>
      <c r="C6692" s="95"/>
      <c r="D6692" s="91"/>
      <c r="E6692" s="87"/>
      <c r="F6692" s="9" t="s">
        <v>7055</v>
      </c>
      <c r="G6692" s="84"/>
      <c r="H6692" s="85"/>
      <c r="I6692" s="18">
        <f t="shared" si="104"/>
        <v>0</v>
      </c>
    </row>
    <row r="6693" spans="1:9" ht="15" customHeight="1" x14ac:dyDescent="0.15">
      <c r="A6693" s="83"/>
      <c r="B6693" s="96"/>
      <c r="C6693" s="95"/>
      <c r="D6693" s="91"/>
      <c r="E6693" s="87"/>
      <c r="F6693" s="9" t="s">
        <v>7056</v>
      </c>
      <c r="G6693" s="84"/>
      <c r="H6693" s="85"/>
      <c r="I6693" s="18">
        <f t="shared" si="104"/>
        <v>0</v>
      </c>
    </row>
    <row r="6694" spans="1:9" ht="27" x14ac:dyDescent="0.15">
      <c r="A6694" s="83"/>
      <c r="B6694" s="96"/>
      <c r="C6694" s="95"/>
      <c r="D6694" s="91"/>
      <c r="E6694" s="87"/>
      <c r="F6694" s="9" t="s">
        <v>7057</v>
      </c>
      <c r="G6694" s="84"/>
      <c r="H6694" s="85"/>
      <c r="I6694" s="18">
        <f t="shared" si="104"/>
        <v>0</v>
      </c>
    </row>
    <row r="6695" spans="1:9" ht="18" x14ac:dyDescent="0.15">
      <c r="A6695" s="83"/>
      <c r="B6695" s="96"/>
      <c r="C6695" s="95"/>
      <c r="D6695" s="91"/>
      <c r="E6695" s="87"/>
      <c r="F6695" s="9" t="s">
        <v>5826</v>
      </c>
      <c r="G6695" s="84"/>
      <c r="H6695" s="85"/>
      <c r="I6695" s="18">
        <f t="shared" si="104"/>
        <v>0</v>
      </c>
    </row>
    <row r="6696" spans="1:9" ht="18" x14ac:dyDescent="0.15">
      <c r="A6696" s="83"/>
      <c r="B6696" s="96"/>
      <c r="C6696" s="95"/>
      <c r="D6696" s="91"/>
      <c r="E6696" s="87"/>
      <c r="F6696" s="9" t="s">
        <v>7058</v>
      </c>
      <c r="G6696" s="84"/>
      <c r="H6696" s="85"/>
      <c r="I6696" s="18">
        <f t="shared" si="104"/>
        <v>0</v>
      </c>
    </row>
    <row r="6697" spans="1:9" ht="18" x14ac:dyDescent="0.15">
      <c r="A6697" s="83">
        <v>5187</v>
      </c>
      <c r="B6697" s="96"/>
      <c r="C6697" s="95"/>
      <c r="D6697" s="91" t="s">
        <v>7059</v>
      </c>
      <c r="E6697" s="87" t="s">
        <v>7060</v>
      </c>
      <c r="F6697" s="9" t="s">
        <v>5821</v>
      </c>
      <c r="G6697" s="84"/>
      <c r="H6697" s="85">
        <v>25700</v>
      </c>
      <c r="I6697" s="18">
        <f t="shared" si="104"/>
        <v>29071.84</v>
      </c>
    </row>
    <row r="6698" spans="1:9" ht="45" x14ac:dyDescent="0.15">
      <c r="A6698" s="83"/>
      <c r="B6698" s="96"/>
      <c r="C6698" s="95"/>
      <c r="D6698" s="91"/>
      <c r="E6698" s="87"/>
      <c r="F6698" s="9" t="s">
        <v>7061</v>
      </c>
      <c r="G6698" s="84"/>
      <c r="H6698" s="85"/>
      <c r="I6698" s="18">
        <f t="shared" si="104"/>
        <v>0</v>
      </c>
    </row>
    <row r="6699" spans="1:9" ht="18" x14ac:dyDescent="0.15">
      <c r="A6699" s="83"/>
      <c r="B6699" s="96"/>
      <c r="C6699" s="95"/>
      <c r="D6699" s="91"/>
      <c r="E6699" s="87"/>
      <c r="F6699" s="9" t="s">
        <v>7062</v>
      </c>
      <c r="G6699" s="84"/>
      <c r="H6699" s="85"/>
      <c r="I6699" s="18">
        <f t="shared" si="104"/>
        <v>0</v>
      </c>
    </row>
    <row r="6700" spans="1:9" ht="18" x14ac:dyDescent="0.15">
      <c r="A6700" s="83"/>
      <c r="B6700" s="96"/>
      <c r="C6700" s="95"/>
      <c r="D6700" s="91"/>
      <c r="E6700" s="87"/>
      <c r="F6700" s="9" t="s">
        <v>7063</v>
      </c>
      <c r="G6700" s="84"/>
      <c r="H6700" s="85"/>
      <c r="I6700" s="18">
        <f t="shared" si="104"/>
        <v>0</v>
      </c>
    </row>
    <row r="6701" spans="1:9" ht="36" x14ac:dyDescent="0.15">
      <c r="A6701" s="83"/>
      <c r="B6701" s="96"/>
      <c r="C6701" s="95"/>
      <c r="D6701" s="91"/>
      <c r="E6701" s="87"/>
      <c r="F6701" s="9" t="s">
        <v>7064</v>
      </c>
      <c r="G6701" s="84"/>
      <c r="H6701" s="85"/>
      <c r="I6701" s="18">
        <f t="shared" si="104"/>
        <v>0</v>
      </c>
    </row>
    <row r="6702" spans="1:9" ht="18" x14ac:dyDescent="0.15">
      <c r="A6702" s="83">
        <v>5188</v>
      </c>
      <c r="B6702" s="96"/>
      <c r="C6702" s="95"/>
      <c r="D6702" s="91" t="s">
        <v>7065</v>
      </c>
      <c r="E6702" s="87" t="s">
        <v>7066</v>
      </c>
      <c r="F6702" s="9" t="s">
        <v>5821</v>
      </c>
      <c r="G6702" s="84"/>
      <c r="H6702" s="85">
        <v>51500</v>
      </c>
      <c r="I6702" s="18">
        <f t="shared" si="104"/>
        <v>58256.800000000003</v>
      </c>
    </row>
    <row r="6703" spans="1:9" ht="15" customHeight="1" x14ac:dyDescent="0.15">
      <c r="A6703" s="83"/>
      <c r="B6703" s="96"/>
      <c r="C6703" s="95"/>
      <c r="D6703" s="91"/>
      <c r="E6703" s="87"/>
      <c r="F6703" s="9" t="s">
        <v>7067</v>
      </c>
      <c r="G6703" s="84"/>
      <c r="H6703" s="85"/>
      <c r="I6703" s="18">
        <f t="shared" si="104"/>
        <v>0</v>
      </c>
    </row>
    <row r="6704" spans="1:9" ht="36" x14ac:dyDescent="0.15">
      <c r="A6704" s="83"/>
      <c r="B6704" s="96"/>
      <c r="C6704" s="95"/>
      <c r="D6704" s="91"/>
      <c r="E6704" s="87"/>
      <c r="F6704" s="9" t="s">
        <v>7068</v>
      </c>
      <c r="G6704" s="84"/>
      <c r="H6704" s="85"/>
      <c r="I6704" s="18">
        <f t="shared" si="104"/>
        <v>0</v>
      </c>
    </row>
    <row r="6705" spans="1:9" ht="18" x14ac:dyDescent="0.15">
      <c r="A6705" s="83"/>
      <c r="B6705" s="96"/>
      <c r="C6705" s="95"/>
      <c r="D6705" s="91"/>
      <c r="E6705" s="87"/>
      <c r="F6705" s="9" t="s">
        <v>7069</v>
      </c>
      <c r="G6705" s="84"/>
      <c r="H6705" s="85"/>
      <c r="I6705" s="18">
        <f t="shared" si="104"/>
        <v>0</v>
      </c>
    </row>
    <row r="6706" spans="1:9" ht="18" x14ac:dyDescent="0.15">
      <c r="A6706" s="83"/>
      <c r="B6706" s="96"/>
      <c r="C6706" s="95"/>
      <c r="D6706" s="91"/>
      <c r="E6706" s="87"/>
      <c r="F6706" s="9" t="s">
        <v>7070</v>
      </c>
      <c r="G6706" s="84"/>
      <c r="H6706" s="85"/>
      <c r="I6706" s="18">
        <f t="shared" si="104"/>
        <v>0</v>
      </c>
    </row>
    <row r="6707" spans="1:9" ht="27" x14ac:dyDescent="0.15">
      <c r="A6707" s="83"/>
      <c r="B6707" s="96"/>
      <c r="C6707" s="95"/>
      <c r="D6707" s="91"/>
      <c r="E6707" s="87"/>
      <c r="F6707" s="9" t="s">
        <v>7071</v>
      </c>
      <c r="G6707" s="84"/>
      <c r="H6707" s="85"/>
      <c r="I6707" s="18">
        <f t="shared" si="104"/>
        <v>0</v>
      </c>
    </row>
    <row r="6708" spans="1:9" ht="36" x14ac:dyDescent="0.15">
      <c r="A6708" s="83"/>
      <c r="B6708" s="96"/>
      <c r="C6708" s="95"/>
      <c r="D6708" s="91"/>
      <c r="E6708" s="87"/>
      <c r="F6708" s="9" t="s">
        <v>7072</v>
      </c>
      <c r="G6708" s="84"/>
      <c r="H6708" s="85"/>
      <c r="I6708" s="18">
        <f t="shared" si="104"/>
        <v>0</v>
      </c>
    </row>
    <row r="6709" spans="1:9" ht="18" x14ac:dyDescent="0.15">
      <c r="A6709" s="83"/>
      <c r="B6709" s="96"/>
      <c r="C6709" s="95"/>
      <c r="D6709" s="91"/>
      <c r="E6709" s="87"/>
      <c r="F6709" s="9" t="s">
        <v>7073</v>
      </c>
      <c r="G6709" s="84"/>
      <c r="H6709" s="85"/>
      <c r="I6709" s="18">
        <f t="shared" si="104"/>
        <v>0</v>
      </c>
    </row>
    <row r="6710" spans="1:9" ht="15" customHeight="1" x14ac:dyDescent="0.15">
      <c r="A6710" s="83"/>
      <c r="B6710" s="96"/>
      <c r="C6710" s="95"/>
      <c r="D6710" s="91"/>
      <c r="E6710" s="87"/>
      <c r="F6710" s="9" t="s">
        <v>7074</v>
      </c>
      <c r="G6710" s="84"/>
      <c r="H6710" s="85"/>
      <c r="I6710" s="18">
        <f t="shared" si="104"/>
        <v>0</v>
      </c>
    </row>
    <row r="6711" spans="1:9" ht="27" x14ac:dyDescent="0.15">
      <c r="A6711" s="83"/>
      <c r="B6711" s="96"/>
      <c r="C6711" s="95"/>
      <c r="D6711" s="91"/>
      <c r="E6711" s="87"/>
      <c r="F6711" s="9" t="s">
        <v>7075</v>
      </c>
      <c r="G6711" s="84"/>
      <c r="H6711" s="85"/>
      <c r="I6711" s="18">
        <f t="shared" si="104"/>
        <v>0</v>
      </c>
    </row>
    <row r="6712" spans="1:9" ht="27" x14ac:dyDescent="0.15">
      <c r="A6712" s="83"/>
      <c r="B6712" s="96"/>
      <c r="C6712" s="95"/>
      <c r="D6712" s="91"/>
      <c r="E6712" s="87"/>
      <c r="F6712" s="9" t="s">
        <v>7076</v>
      </c>
      <c r="G6712" s="84"/>
      <c r="H6712" s="85"/>
      <c r="I6712" s="18">
        <f t="shared" si="104"/>
        <v>0</v>
      </c>
    </row>
    <row r="6713" spans="1:9" ht="36" x14ac:dyDescent="0.15">
      <c r="A6713" s="83"/>
      <c r="B6713" s="96"/>
      <c r="C6713" s="95"/>
      <c r="D6713" s="91"/>
      <c r="E6713" s="87"/>
      <c r="F6713" s="9" t="s">
        <v>7077</v>
      </c>
      <c r="G6713" s="84"/>
      <c r="H6713" s="85"/>
      <c r="I6713" s="18">
        <f t="shared" si="104"/>
        <v>0</v>
      </c>
    </row>
    <row r="6714" spans="1:9" ht="15.75" customHeight="1" x14ac:dyDescent="0.15">
      <c r="A6714" s="83"/>
      <c r="B6714" s="96"/>
      <c r="C6714" s="95"/>
      <c r="D6714" s="91"/>
      <c r="E6714" s="87"/>
      <c r="F6714" s="9" t="s">
        <v>7078</v>
      </c>
      <c r="G6714" s="84"/>
      <c r="H6714" s="85"/>
      <c r="I6714" s="18">
        <f t="shared" si="104"/>
        <v>0</v>
      </c>
    </row>
    <row r="6715" spans="1:9" ht="18" x14ac:dyDescent="0.15">
      <c r="A6715" s="83">
        <v>5189</v>
      </c>
      <c r="B6715" s="96"/>
      <c r="C6715" s="95"/>
      <c r="D6715" s="91" t="s">
        <v>7079</v>
      </c>
      <c r="E6715" s="87" t="s">
        <v>7080</v>
      </c>
      <c r="F6715" s="9" t="s">
        <v>5821</v>
      </c>
      <c r="G6715" s="84"/>
      <c r="H6715" s="85">
        <v>51500</v>
      </c>
      <c r="I6715" s="18">
        <f t="shared" si="104"/>
        <v>58256.800000000003</v>
      </c>
    </row>
    <row r="6716" spans="1:9" ht="15" customHeight="1" x14ac:dyDescent="0.15">
      <c r="A6716" s="83"/>
      <c r="B6716" s="96"/>
      <c r="C6716" s="95"/>
      <c r="D6716" s="91"/>
      <c r="E6716" s="87"/>
      <c r="F6716" s="9" t="s">
        <v>7081</v>
      </c>
      <c r="G6716" s="84"/>
      <c r="H6716" s="85"/>
      <c r="I6716" s="18">
        <f t="shared" si="104"/>
        <v>0</v>
      </c>
    </row>
    <row r="6717" spans="1:9" ht="18" x14ac:dyDescent="0.15">
      <c r="A6717" s="83"/>
      <c r="B6717" s="96"/>
      <c r="C6717" s="95"/>
      <c r="D6717" s="91"/>
      <c r="E6717" s="87"/>
      <c r="F6717" s="9" t="s">
        <v>7082</v>
      </c>
      <c r="G6717" s="84"/>
      <c r="H6717" s="85"/>
      <c r="I6717" s="18">
        <f t="shared" si="104"/>
        <v>0</v>
      </c>
    </row>
    <row r="6718" spans="1:9" ht="15" customHeight="1" x14ac:dyDescent="0.15">
      <c r="A6718" s="83"/>
      <c r="B6718" s="96"/>
      <c r="C6718" s="95"/>
      <c r="D6718" s="91"/>
      <c r="E6718" s="87"/>
      <c r="F6718" s="9" t="s">
        <v>5824</v>
      </c>
      <c r="G6718" s="84"/>
      <c r="H6718" s="85"/>
      <c r="I6718" s="18">
        <f t="shared" si="104"/>
        <v>0</v>
      </c>
    </row>
    <row r="6719" spans="1:9" ht="27" x14ac:dyDescent="0.15">
      <c r="A6719" s="83"/>
      <c r="B6719" s="96"/>
      <c r="C6719" s="95"/>
      <c r="D6719" s="91"/>
      <c r="E6719" s="87"/>
      <c r="F6719" s="9" t="s">
        <v>5825</v>
      </c>
      <c r="G6719" s="84"/>
      <c r="H6719" s="85"/>
      <c r="I6719" s="18">
        <f t="shared" si="104"/>
        <v>0</v>
      </c>
    </row>
    <row r="6720" spans="1:9" ht="18" x14ac:dyDescent="0.15">
      <c r="A6720" s="83"/>
      <c r="B6720" s="96"/>
      <c r="C6720" s="95"/>
      <c r="D6720" s="91"/>
      <c r="E6720" s="87"/>
      <c r="F6720" s="9" t="s">
        <v>5826</v>
      </c>
      <c r="G6720" s="84"/>
      <c r="H6720" s="85"/>
      <c r="I6720" s="18">
        <f t="shared" si="104"/>
        <v>0</v>
      </c>
    </row>
    <row r="6721" spans="1:9" ht="18" x14ac:dyDescent="0.15">
      <c r="A6721" s="83"/>
      <c r="B6721" s="96"/>
      <c r="C6721" s="95"/>
      <c r="D6721" s="91"/>
      <c r="E6721" s="87"/>
      <c r="F6721" s="9" t="s">
        <v>5827</v>
      </c>
      <c r="G6721" s="84"/>
      <c r="H6721" s="85"/>
      <c r="I6721" s="18">
        <f t="shared" si="104"/>
        <v>0</v>
      </c>
    </row>
    <row r="6722" spans="1:9" ht="72" x14ac:dyDescent="0.15">
      <c r="A6722" s="83">
        <v>5190</v>
      </c>
      <c r="B6722" s="96"/>
      <c r="C6722" s="95"/>
      <c r="D6722" s="92" t="s">
        <v>7083</v>
      </c>
      <c r="E6722" s="87" t="s">
        <v>7084</v>
      </c>
      <c r="F6722" s="9" t="s">
        <v>7085</v>
      </c>
      <c r="G6722" s="84"/>
      <c r="H6722" s="85">
        <v>352900</v>
      </c>
      <c r="I6722" s="18">
        <f t="shared" si="104"/>
        <v>399200.48</v>
      </c>
    </row>
    <row r="6723" spans="1:9" ht="27" x14ac:dyDescent="0.15">
      <c r="A6723" s="83"/>
      <c r="B6723" s="96"/>
      <c r="C6723" s="95"/>
      <c r="D6723" s="92"/>
      <c r="E6723" s="87"/>
      <c r="F6723" s="9" t="s">
        <v>7086</v>
      </c>
      <c r="G6723" s="84"/>
      <c r="H6723" s="85"/>
      <c r="I6723" s="18">
        <f t="shared" si="104"/>
        <v>0</v>
      </c>
    </row>
    <row r="6724" spans="1:9" ht="45" x14ac:dyDescent="0.15">
      <c r="A6724" s="83"/>
      <c r="B6724" s="96"/>
      <c r="C6724" s="95"/>
      <c r="D6724" s="92"/>
      <c r="E6724" s="87"/>
      <c r="F6724" s="9" t="s">
        <v>7087</v>
      </c>
      <c r="G6724" s="84"/>
      <c r="H6724" s="85"/>
      <c r="I6724" s="18">
        <f t="shared" si="104"/>
        <v>0</v>
      </c>
    </row>
    <row r="6725" spans="1:9" ht="18" x14ac:dyDescent="0.15">
      <c r="A6725" s="7">
        <v>5191</v>
      </c>
      <c r="B6725" s="96"/>
      <c r="C6725" s="95"/>
      <c r="D6725" s="14" t="s">
        <v>7088</v>
      </c>
      <c r="E6725" s="8" t="s">
        <v>7089</v>
      </c>
      <c r="F6725" s="9" t="s">
        <v>7090</v>
      </c>
      <c r="G6725" s="10"/>
      <c r="H6725" s="11">
        <v>56900</v>
      </c>
      <c r="I6725" s="18">
        <f t="shared" ref="I6725:I6788" si="105">+(H6725*13.12%)+H6725</f>
        <v>64365.279999999999</v>
      </c>
    </row>
    <row r="6726" spans="1:9" ht="54" x14ac:dyDescent="0.15">
      <c r="A6726" s="83">
        <v>5192</v>
      </c>
      <c r="B6726" s="96"/>
      <c r="C6726" s="95"/>
      <c r="D6726" s="92" t="s">
        <v>7091</v>
      </c>
      <c r="E6726" s="87" t="s">
        <v>7092</v>
      </c>
      <c r="F6726" s="9" t="s">
        <v>7093</v>
      </c>
      <c r="G6726" s="84"/>
      <c r="H6726" s="85">
        <v>481500</v>
      </c>
      <c r="I6726" s="18">
        <f t="shared" si="105"/>
        <v>544672.80000000005</v>
      </c>
    </row>
    <row r="6727" spans="1:9" ht="15.75" customHeight="1" x14ac:dyDescent="0.15">
      <c r="A6727" s="83"/>
      <c r="B6727" s="96"/>
      <c r="C6727" s="95"/>
      <c r="D6727" s="92"/>
      <c r="E6727" s="87"/>
      <c r="F6727" s="9" t="s">
        <v>7094</v>
      </c>
      <c r="G6727" s="84"/>
      <c r="H6727" s="85"/>
      <c r="I6727" s="18">
        <f t="shared" si="105"/>
        <v>0</v>
      </c>
    </row>
    <row r="6728" spans="1:9" ht="63" x14ac:dyDescent="0.15">
      <c r="A6728" s="7">
        <v>5193</v>
      </c>
      <c r="B6728" s="96"/>
      <c r="C6728" s="95"/>
      <c r="D6728" s="14" t="s">
        <v>7095</v>
      </c>
      <c r="E6728" s="8" t="s">
        <v>7096</v>
      </c>
      <c r="F6728" s="9" t="s">
        <v>7097</v>
      </c>
      <c r="G6728" s="10"/>
      <c r="H6728" s="11">
        <v>758300</v>
      </c>
      <c r="I6728" s="18">
        <f t="shared" si="105"/>
        <v>857788.96</v>
      </c>
    </row>
    <row r="6729" spans="1:9" ht="45" x14ac:dyDescent="0.15">
      <c r="A6729" s="83">
        <v>5194</v>
      </c>
      <c r="B6729" s="96"/>
      <c r="C6729" s="95"/>
      <c r="D6729" s="92" t="s">
        <v>7098</v>
      </c>
      <c r="E6729" s="87" t="s">
        <v>7099</v>
      </c>
      <c r="F6729" s="9" t="s">
        <v>7100</v>
      </c>
      <c r="G6729" s="84"/>
      <c r="H6729" s="85">
        <v>440900</v>
      </c>
      <c r="I6729" s="18">
        <f t="shared" si="105"/>
        <v>498746.08</v>
      </c>
    </row>
    <row r="6730" spans="1:9" ht="18" x14ac:dyDescent="0.15">
      <c r="A6730" s="83"/>
      <c r="B6730" s="96"/>
      <c r="C6730" s="95"/>
      <c r="D6730" s="92"/>
      <c r="E6730" s="87"/>
      <c r="F6730" s="9" t="s">
        <v>7101</v>
      </c>
      <c r="G6730" s="84"/>
      <c r="H6730" s="85"/>
      <c r="I6730" s="18">
        <f t="shared" si="105"/>
        <v>0</v>
      </c>
    </row>
    <row r="6731" spans="1:9" ht="54" x14ac:dyDescent="0.15">
      <c r="A6731" s="7">
        <v>5195</v>
      </c>
      <c r="B6731" s="96"/>
      <c r="C6731" s="95"/>
      <c r="D6731" s="14" t="s">
        <v>7102</v>
      </c>
      <c r="E6731" s="8" t="s">
        <v>7103</v>
      </c>
      <c r="F6731" s="9" t="s">
        <v>7104</v>
      </c>
      <c r="G6731" s="10"/>
      <c r="H6731" s="11">
        <v>374500</v>
      </c>
      <c r="I6731" s="18">
        <f t="shared" si="105"/>
        <v>423634.4</v>
      </c>
    </row>
    <row r="6732" spans="1:9" ht="18" x14ac:dyDescent="0.15">
      <c r="A6732" s="7">
        <v>5196</v>
      </c>
      <c r="B6732" s="96"/>
      <c r="C6732" s="95"/>
      <c r="D6732" s="14" t="s">
        <v>7105</v>
      </c>
      <c r="E6732" s="8" t="s">
        <v>7106</v>
      </c>
      <c r="F6732" s="9" t="s">
        <v>4229</v>
      </c>
      <c r="G6732" s="10"/>
      <c r="H6732" s="11">
        <v>79400</v>
      </c>
      <c r="I6732" s="18">
        <f t="shared" si="105"/>
        <v>89817.279999999999</v>
      </c>
    </row>
    <row r="6733" spans="1:9" ht="17.25" customHeight="1" x14ac:dyDescent="0.15">
      <c r="A6733" s="83">
        <v>5197</v>
      </c>
      <c r="B6733" s="96"/>
      <c r="C6733" s="95"/>
      <c r="D6733" s="92" t="s">
        <v>7107</v>
      </c>
      <c r="E6733" s="8" t="s">
        <v>7108</v>
      </c>
      <c r="F6733" s="86" t="s">
        <v>4310</v>
      </c>
      <c r="G6733" s="84"/>
      <c r="H6733" s="85">
        <v>533600</v>
      </c>
      <c r="I6733" s="18">
        <f t="shared" si="105"/>
        <v>603608.31999999995</v>
      </c>
    </row>
    <row r="6734" spans="1:9" ht="15.75" customHeight="1" x14ac:dyDescent="0.15">
      <c r="A6734" s="83"/>
      <c r="B6734" s="96"/>
      <c r="C6734" s="95"/>
      <c r="D6734" s="92"/>
      <c r="E6734" s="8" t="s">
        <v>7109</v>
      </c>
      <c r="F6734" s="86"/>
      <c r="G6734" s="84"/>
      <c r="H6734" s="85"/>
      <c r="I6734" s="18">
        <f t="shared" si="105"/>
        <v>0</v>
      </c>
    </row>
    <row r="6735" spans="1:9" ht="18" x14ac:dyDescent="0.15">
      <c r="A6735" s="7">
        <v>5198</v>
      </c>
      <c r="B6735" s="96"/>
      <c r="C6735" s="95"/>
      <c r="D6735" s="14" t="s">
        <v>7110</v>
      </c>
      <c r="E6735" s="8" t="s">
        <v>7111</v>
      </c>
      <c r="F6735" s="9" t="s">
        <v>4289</v>
      </c>
      <c r="G6735" s="10"/>
      <c r="H6735" s="11">
        <v>598400</v>
      </c>
      <c r="I6735" s="18">
        <f t="shared" si="105"/>
        <v>676910.07999999996</v>
      </c>
    </row>
    <row r="6736" spans="1:9" ht="18" x14ac:dyDescent="0.15">
      <c r="A6736" s="7">
        <v>5199</v>
      </c>
      <c r="B6736" s="96"/>
      <c r="C6736" s="95"/>
      <c r="D6736" s="14" t="s">
        <v>7112</v>
      </c>
      <c r="E6736" s="8" t="s">
        <v>7113</v>
      </c>
      <c r="F6736" s="12"/>
      <c r="G6736" s="10"/>
      <c r="H6736" s="11">
        <v>618200</v>
      </c>
      <c r="I6736" s="18">
        <f t="shared" si="105"/>
        <v>699307.84</v>
      </c>
    </row>
    <row r="6737" spans="1:9" ht="27" x14ac:dyDescent="0.15">
      <c r="A6737" s="83">
        <v>5200</v>
      </c>
      <c r="B6737" s="96"/>
      <c r="C6737" s="95"/>
      <c r="D6737" s="92" t="s">
        <v>7114</v>
      </c>
      <c r="E6737" s="8" t="s">
        <v>7115</v>
      </c>
      <c r="F6737" s="90"/>
      <c r="G6737" s="84"/>
      <c r="H6737" s="85">
        <v>246100</v>
      </c>
      <c r="I6737" s="18">
        <f t="shared" si="105"/>
        <v>278388.32</v>
      </c>
    </row>
    <row r="6738" spans="1:9" ht="15.75" customHeight="1" x14ac:dyDescent="0.15">
      <c r="A6738" s="83"/>
      <c r="B6738" s="96"/>
      <c r="C6738" s="95"/>
      <c r="D6738" s="92"/>
      <c r="E6738" s="8" t="s">
        <v>7116</v>
      </c>
      <c r="F6738" s="90"/>
      <c r="G6738" s="84"/>
      <c r="H6738" s="85"/>
      <c r="I6738" s="18">
        <f t="shared" si="105"/>
        <v>0</v>
      </c>
    </row>
    <row r="6739" spans="1:9" ht="27" x14ac:dyDescent="0.15">
      <c r="A6739" s="83">
        <v>5201</v>
      </c>
      <c r="B6739" s="96"/>
      <c r="C6739" s="95"/>
      <c r="D6739" s="92" t="s">
        <v>7117</v>
      </c>
      <c r="E6739" s="87" t="s">
        <v>7118</v>
      </c>
      <c r="F6739" s="9" t="s">
        <v>7119</v>
      </c>
      <c r="G6739" s="84"/>
      <c r="H6739" s="85">
        <v>33145500</v>
      </c>
      <c r="I6739" s="18">
        <f t="shared" si="105"/>
        <v>37494189.600000001</v>
      </c>
    </row>
    <row r="6740" spans="1:9" ht="18" x14ac:dyDescent="0.15">
      <c r="A6740" s="83"/>
      <c r="B6740" s="96"/>
      <c r="C6740" s="95"/>
      <c r="D6740" s="92"/>
      <c r="E6740" s="87"/>
      <c r="F6740" s="9" t="s">
        <v>7120</v>
      </c>
      <c r="G6740" s="84"/>
      <c r="H6740" s="85"/>
      <c r="I6740" s="18">
        <f t="shared" si="105"/>
        <v>0</v>
      </c>
    </row>
    <row r="6741" spans="1:9" ht="18" x14ac:dyDescent="0.15">
      <c r="A6741" s="83"/>
      <c r="B6741" s="96"/>
      <c r="C6741" s="95"/>
      <c r="D6741" s="92"/>
      <c r="E6741" s="87"/>
      <c r="F6741" s="9" t="s">
        <v>7121</v>
      </c>
      <c r="G6741" s="84"/>
      <c r="H6741" s="85"/>
      <c r="I6741" s="18">
        <f t="shared" si="105"/>
        <v>0</v>
      </c>
    </row>
    <row r="6742" spans="1:9" ht="54" x14ac:dyDescent="0.15">
      <c r="A6742" s="83"/>
      <c r="B6742" s="96"/>
      <c r="C6742" s="95"/>
      <c r="D6742" s="92"/>
      <c r="E6742" s="87"/>
      <c r="F6742" s="9" t="s">
        <v>3506</v>
      </c>
      <c r="G6742" s="84"/>
      <c r="H6742" s="85"/>
      <c r="I6742" s="18">
        <f t="shared" si="105"/>
        <v>0</v>
      </c>
    </row>
    <row r="6743" spans="1:9" ht="27" x14ac:dyDescent="0.15">
      <c r="A6743" s="83"/>
      <c r="B6743" s="96"/>
      <c r="C6743" s="95"/>
      <c r="D6743" s="92"/>
      <c r="E6743" s="87"/>
      <c r="F6743" s="9" t="s">
        <v>3507</v>
      </c>
      <c r="G6743" s="84"/>
      <c r="H6743" s="85"/>
      <c r="I6743" s="18">
        <f t="shared" si="105"/>
        <v>0</v>
      </c>
    </row>
    <row r="6744" spans="1:9" ht="27" x14ac:dyDescent="0.15">
      <c r="A6744" s="83"/>
      <c r="B6744" s="96"/>
      <c r="C6744" s="95"/>
      <c r="D6744" s="92"/>
      <c r="E6744" s="87"/>
      <c r="F6744" s="9" t="s">
        <v>3508</v>
      </c>
      <c r="G6744" s="84"/>
      <c r="H6744" s="85"/>
      <c r="I6744" s="18">
        <f t="shared" si="105"/>
        <v>0</v>
      </c>
    </row>
    <row r="6745" spans="1:9" ht="18" x14ac:dyDescent="0.15">
      <c r="A6745" s="83"/>
      <c r="B6745" s="96"/>
      <c r="C6745" s="95"/>
      <c r="D6745" s="92"/>
      <c r="E6745" s="87"/>
      <c r="F6745" s="9" t="s">
        <v>3509</v>
      </c>
      <c r="G6745" s="84"/>
      <c r="H6745" s="85"/>
      <c r="I6745" s="18">
        <f t="shared" si="105"/>
        <v>0</v>
      </c>
    </row>
    <row r="6746" spans="1:9" ht="18" x14ac:dyDescent="0.15">
      <c r="A6746" s="83"/>
      <c r="B6746" s="96"/>
      <c r="C6746" s="95"/>
      <c r="D6746" s="92"/>
      <c r="E6746" s="87"/>
      <c r="F6746" s="9" t="s">
        <v>3510</v>
      </c>
      <c r="G6746" s="84"/>
      <c r="H6746" s="85"/>
      <c r="I6746" s="18">
        <f t="shared" si="105"/>
        <v>0</v>
      </c>
    </row>
    <row r="6747" spans="1:9" ht="18" x14ac:dyDescent="0.15">
      <c r="A6747" s="83"/>
      <c r="B6747" s="96"/>
      <c r="C6747" s="95"/>
      <c r="D6747" s="92"/>
      <c r="E6747" s="87"/>
      <c r="F6747" s="9" t="s">
        <v>3511</v>
      </c>
      <c r="G6747" s="84"/>
      <c r="H6747" s="85"/>
      <c r="I6747" s="18">
        <f t="shared" si="105"/>
        <v>0</v>
      </c>
    </row>
    <row r="6748" spans="1:9" ht="15" customHeight="1" x14ac:dyDescent="0.15">
      <c r="A6748" s="83">
        <v>5202</v>
      </c>
      <c r="B6748" s="96"/>
      <c r="C6748" s="95"/>
      <c r="D6748" s="88">
        <v>891501</v>
      </c>
      <c r="E6748" s="87" t="s">
        <v>7122</v>
      </c>
      <c r="F6748" s="9" t="s">
        <v>7123</v>
      </c>
      <c r="G6748" s="84"/>
      <c r="H6748" s="85">
        <v>7139500</v>
      </c>
      <c r="I6748" s="18">
        <f t="shared" si="105"/>
        <v>8076202.4000000004</v>
      </c>
    </row>
    <row r="6749" spans="1:9" ht="45" x14ac:dyDescent="0.15">
      <c r="A6749" s="83"/>
      <c r="B6749" s="96"/>
      <c r="C6749" s="95"/>
      <c r="D6749" s="88"/>
      <c r="E6749" s="87"/>
      <c r="F6749" s="9" t="s">
        <v>7124</v>
      </c>
      <c r="G6749" s="84"/>
      <c r="H6749" s="85"/>
      <c r="I6749" s="18">
        <f t="shared" si="105"/>
        <v>0</v>
      </c>
    </row>
    <row r="6750" spans="1:9" ht="36" x14ac:dyDescent="0.15">
      <c r="A6750" s="83"/>
      <c r="B6750" s="96"/>
      <c r="C6750" s="95"/>
      <c r="D6750" s="88"/>
      <c r="E6750" s="87"/>
      <c r="F6750" s="9" t="s">
        <v>7125</v>
      </c>
      <c r="G6750" s="84"/>
      <c r="H6750" s="85"/>
      <c r="I6750" s="18">
        <f t="shared" si="105"/>
        <v>0</v>
      </c>
    </row>
    <row r="6751" spans="1:9" ht="18" x14ac:dyDescent="0.15">
      <c r="A6751" s="83"/>
      <c r="B6751" s="96"/>
      <c r="C6751" s="95"/>
      <c r="D6751" s="88"/>
      <c r="E6751" s="87"/>
      <c r="F6751" s="9" t="s">
        <v>7126</v>
      </c>
      <c r="G6751" s="84"/>
      <c r="H6751" s="85"/>
      <c r="I6751" s="18">
        <f t="shared" si="105"/>
        <v>0</v>
      </c>
    </row>
    <row r="6752" spans="1:9" ht="15" customHeight="1" x14ac:dyDescent="0.15">
      <c r="A6752" s="83"/>
      <c r="B6752" s="96"/>
      <c r="C6752" s="95"/>
      <c r="D6752" s="88"/>
      <c r="E6752" s="87"/>
      <c r="F6752" s="9" t="s">
        <v>7127</v>
      </c>
      <c r="G6752" s="84"/>
      <c r="H6752" s="85"/>
      <c r="I6752" s="18">
        <f t="shared" si="105"/>
        <v>0</v>
      </c>
    </row>
    <row r="6753" spans="1:9" ht="15" customHeight="1" x14ac:dyDescent="0.15">
      <c r="A6753" s="83"/>
      <c r="B6753" s="96"/>
      <c r="C6753" s="95"/>
      <c r="D6753" s="88"/>
      <c r="E6753" s="87"/>
      <c r="F6753" s="9" t="s">
        <v>7128</v>
      </c>
      <c r="G6753" s="84"/>
      <c r="H6753" s="85"/>
      <c r="I6753" s="18">
        <f t="shared" si="105"/>
        <v>0</v>
      </c>
    </row>
    <row r="6754" spans="1:9" ht="15" customHeight="1" x14ac:dyDescent="0.15">
      <c r="A6754" s="83"/>
      <c r="B6754" s="96"/>
      <c r="C6754" s="95"/>
      <c r="D6754" s="88"/>
      <c r="E6754" s="87"/>
      <c r="F6754" s="9" t="s">
        <v>7129</v>
      </c>
      <c r="G6754" s="84"/>
      <c r="H6754" s="85"/>
      <c r="I6754" s="18">
        <f t="shared" si="105"/>
        <v>0</v>
      </c>
    </row>
    <row r="6755" spans="1:9" ht="15" customHeight="1" x14ac:dyDescent="0.15">
      <c r="A6755" s="83"/>
      <c r="B6755" s="96"/>
      <c r="C6755" s="95"/>
      <c r="D6755" s="88"/>
      <c r="E6755" s="87"/>
      <c r="F6755" s="9" t="s">
        <v>7130</v>
      </c>
      <c r="G6755" s="84"/>
      <c r="H6755" s="85"/>
      <c r="I6755" s="18">
        <f t="shared" si="105"/>
        <v>0</v>
      </c>
    </row>
    <row r="6756" spans="1:9" ht="15" customHeight="1" x14ac:dyDescent="0.15">
      <c r="A6756" s="83"/>
      <c r="B6756" s="96"/>
      <c r="C6756" s="95"/>
      <c r="D6756" s="88"/>
      <c r="E6756" s="87"/>
      <c r="F6756" s="9" t="s">
        <v>7131</v>
      </c>
      <c r="G6756" s="84"/>
      <c r="H6756" s="85"/>
      <c r="I6756" s="18">
        <f t="shared" si="105"/>
        <v>0</v>
      </c>
    </row>
    <row r="6757" spans="1:9" ht="15" customHeight="1" x14ac:dyDescent="0.15">
      <c r="A6757" s="83"/>
      <c r="B6757" s="96"/>
      <c r="C6757" s="95"/>
      <c r="D6757" s="88"/>
      <c r="E6757" s="87"/>
      <c r="F6757" s="9" t="s">
        <v>7132</v>
      </c>
      <c r="G6757" s="84"/>
      <c r="H6757" s="85"/>
      <c r="I6757" s="18">
        <f t="shared" si="105"/>
        <v>0</v>
      </c>
    </row>
    <row r="6758" spans="1:9" ht="18" x14ac:dyDescent="0.15">
      <c r="A6758" s="83"/>
      <c r="B6758" s="96"/>
      <c r="C6758" s="95"/>
      <c r="D6758" s="88"/>
      <c r="E6758" s="87"/>
      <c r="F6758" s="9" t="s">
        <v>7133</v>
      </c>
      <c r="G6758" s="84"/>
      <c r="H6758" s="85"/>
      <c r="I6758" s="18">
        <f t="shared" si="105"/>
        <v>0</v>
      </c>
    </row>
    <row r="6759" spans="1:9" ht="18" x14ac:dyDescent="0.15">
      <c r="A6759" s="83"/>
      <c r="B6759" s="96"/>
      <c r="C6759" s="95"/>
      <c r="D6759" s="88"/>
      <c r="E6759" s="87"/>
      <c r="F6759" s="9" t="s">
        <v>7134</v>
      </c>
      <c r="G6759" s="84"/>
      <c r="H6759" s="85"/>
      <c r="I6759" s="18">
        <f t="shared" si="105"/>
        <v>0</v>
      </c>
    </row>
    <row r="6760" spans="1:9" ht="15" customHeight="1" x14ac:dyDescent="0.15">
      <c r="A6760" s="83"/>
      <c r="B6760" s="96"/>
      <c r="C6760" s="95"/>
      <c r="D6760" s="88"/>
      <c r="E6760" s="87"/>
      <c r="F6760" s="9" t="s">
        <v>7135</v>
      </c>
      <c r="G6760" s="84"/>
      <c r="H6760" s="85"/>
      <c r="I6760" s="18">
        <f t="shared" si="105"/>
        <v>0</v>
      </c>
    </row>
    <row r="6761" spans="1:9" ht="15" customHeight="1" x14ac:dyDescent="0.15">
      <c r="A6761" s="83"/>
      <c r="B6761" s="96"/>
      <c r="C6761" s="95"/>
      <c r="D6761" s="88"/>
      <c r="E6761" s="87"/>
      <c r="F6761" s="9" t="s">
        <v>7136</v>
      </c>
      <c r="G6761" s="84"/>
      <c r="H6761" s="85"/>
      <c r="I6761" s="18">
        <f t="shared" si="105"/>
        <v>0</v>
      </c>
    </row>
    <row r="6762" spans="1:9" ht="15" customHeight="1" x14ac:dyDescent="0.15">
      <c r="A6762" s="83"/>
      <c r="B6762" s="96"/>
      <c r="C6762" s="95"/>
      <c r="D6762" s="88"/>
      <c r="E6762" s="87"/>
      <c r="F6762" s="9" t="s">
        <v>7137</v>
      </c>
      <c r="G6762" s="84"/>
      <c r="H6762" s="85"/>
      <c r="I6762" s="18">
        <f t="shared" si="105"/>
        <v>0</v>
      </c>
    </row>
    <row r="6763" spans="1:9" ht="15" customHeight="1" x14ac:dyDescent="0.15">
      <c r="A6763" s="83"/>
      <c r="B6763" s="96"/>
      <c r="C6763" s="95"/>
      <c r="D6763" s="88"/>
      <c r="E6763" s="87"/>
      <c r="F6763" s="9" t="s">
        <v>7138</v>
      </c>
      <c r="G6763" s="84"/>
      <c r="H6763" s="85"/>
      <c r="I6763" s="18">
        <f t="shared" si="105"/>
        <v>0</v>
      </c>
    </row>
    <row r="6764" spans="1:9" ht="15" customHeight="1" x14ac:dyDescent="0.15">
      <c r="A6764" s="83"/>
      <c r="B6764" s="96"/>
      <c r="C6764" s="95"/>
      <c r="D6764" s="88"/>
      <c r="E6764" s="87"/>
      <c r="F6764" s="9" t="s">
        <v>7139</v>
      </c>
      <c r="G6764" s="84"/>
      <c r="H6764" s="85"/>
      <c r="I6764" s="18">
        <f t="shared" si="105"/>
        <v>0</v>
      </c>
    </row>
    <row r="6765" spans="1:9" ht="15" customHeight="1" x14ac:dyDescent="0.15">
      <c r="A6765" s="83"/>
      <c r="B6765" s="96"/>
      <c r="C6765" s="95"/>
      <c r="D6765" s="88"/>
      <c r="E6765" s="87"/>
      <c r="F6765" s="9" t="s">
        <v>7140</v>
      </c>
      <c r="G6765" s="84"/>
      <c r="H6765" s="85"/>
      <c r="I6765" s="18">
        <f t="shared" si="105"/>
        <v>0</v>
      </c>
    </row>
    <row r="6766" spans="1:9" ht="15" customHeight="1" x14ac:dyDescent="0.15">
      <c r="A6766" s="83"/>
      <c r="B6766" s="96"/>
      <c r="C6766" s="95"/>
      <c r="D6766" s="88"/>
      <c r="E6766" s="87"/>
      <c r="F6766" s="9" t="s">
        <v>7141</v>
      </c>
      <c r="G6766" s="84"/>
      <c r="H6766" s="85"/>
      <c r="I6766" s="18">
        <f t="shared" si="105"/>
        <v>0</v>
      </c>
    </row>
    <row r="6767" spans="1:9" ht="15" customHeight="1" x14ac:dyDescent="0.15">
      <c r="A6767" s="83"/>
      <c r="B6767" s="96"/>
      <c r="C6767" s="95"/>
      <c r="D6767" s="88"/>
      <c r="E6767" s="87"/>
      <c r="F6767" s="9" t="s">
        <v>7142</v>
      </c>
      <c r="G6767" s="84"/>
      <c r="H6767" s="85"/>
      <c r="I6767" s="18">
        <f t="shared" si="105"/>
        <v>0</v>
      </c>
    </row>
    <row r="6768" spans="1:9" ht="15" customHeight="1" x14ac:dyDescent="0.15">
      <c r="A6768" s="83"/>
      <c r="B6768" s="96"/>
      <c r="C6768" s="95"/>
      <c r="D6768" s="88"/>
      <c r="E6768" s="87"/>
      <c r="F6768" s="9" t="s">
        <v>7131</v>
      </c>
      <c r="G6768" s="84"/>
      <c r="H6768" s="85"/>
      <c r="I6768" s="18">
        <f t="shared" si="105"/>
        <v>0</v>
      </c>
    </row>
    <row r="6769" spans="1:9" ht="15" customHeight="1" x14ac:dyDescent="0.15">
      <c r="A6769" s="83"/>
      <c r="B6769" s="96"/>
      <c r="C6769" s="95"/>
      <c r="D6769" s="88"/>
      <c r="E6769" s="87"/>
      <c r="F6769" s="9" t="s">
        <v>7143</v>
      </c>
      <c r="G6769" s="84"/>
      <c r="H6769" s="85"/>
      <c r="I6769" s="18">
        <f t="shared" si="105"/>
        <v>0</v>
      </c>
    </row>
    <row r="6770" spans="1:9" ht="15" customHeight="1" x14ac:dyDescent="0.15">
      <c r="A6770" s="83"/>
      <c r="B6770" s="96"/>
      <c r="C6770" s="95"/>
      <c r="D6770" s="88"/>
      <c r="E6770" s="87"/>
      <c r="F6770" s="9" t="s">
        <v>7144</v>
      </c>
      <c r="G6770" s="84"/>
      <c r="H6770" s="85"/>
      <c r="I6770" s="18">
        <f t="shared" si="105"/>
        <v>0</v>
      </c>
    </row>
    <row r="6771" spans="1:9" ht="15" customHeight="1" x14ac:dyDescent="0.15">
      <c r="A6771" s="83"/>
      <c r="B6771" s="96"/>
      <c r="C6771" s="95"/>
      <c r="D6771" s="88"/>
      <c r="E6771" s="87"/>
      <c r="F6771" s="9" t="s">
        <v>7145</v>
      </c>
      <c r="G6771" s="84"/>
      <c r="H6771" s="85"/>
      <c r="I6771" s="18">
        <f t="shared" si="105"/>
        <v>0</v>
      </c>
    </row>
    <row r="6772" spans="1:9" ht="15" customHeight="1" x14ac:dyDescent="0.15">
      <c r="A6772" s="83"/>
      <c r="B6772" s="96"/>
      <c r="C6772" s="95"/>
      <c r="D6772" s="88"/>
      <c r="E6772" s="87"/>
      <c r="F6772" s="9" t="s">
        <v>7146</v>
      </c>
      <c r="G6772" s="84"/>
      <c r="H6772" s="85"/>
      <c r="I6772" s="18">
        <f t="shared" si="105"/>
        <v>0</v>
      </c>
    </row>
    <row r="6773" spans="1:9" ht="15" customHeight="1" x14ac:dyDescent="0.15">
      <c r="A6773" s="83"/>
      <c r="B6773" s="96"/>
      <c r="C6773" s="95"/>
      <c r="D6773" s="88"/>
      <c r="E6773" s="87"/>
      <c r="F6773" s="9" t="s">
        <v>7147</v>
      </c>
      <c r="G6773" s="84"/>
      <c r="H6773" s="85"/>
      <c r="I6773" s="18">
        <f t="shared" si="105"/>
        <v>0</v>
      </c>
    </row>
    <row r="6774" spans="1:9" ht="15.75" customHeight="1" x14ac:dyDescent="0.15">
      <c r="A6774" s="83"/>
      <c r="B6774" s="96"/>
      <c r="C6774" s="95"/>
      <c r="D6774" s="88"/>
      <c r="E6774" s="87"/>
      <c r="F6774" s="9" t="s">
        <v>7148</v>
      </c>
      <c r="G6774" s="84"/>
      <c r="H6774" s="85"/>
      <c r="I6774" s="18">
        <f t="shared" si="105"/>
        <v>0</v>
      </c>
    </row>
    <row r="6775" spans="1:9" ht="15" customHeight="1" x14ac:dyDescent="0.15">
      <c r="A6775" s="83">
        <v>5203</v>
      </c>
      <c r="B6775" s="96"/>
      <c r="C6775" s="95"/>
      <c r="D6775" s="83">
        <v>891903</v>
      </c>
      <c r="E6775" s="87" t="s">
        <v>7149</v>
      </c>
      <c r="F6775" s="9" t="s">
        <v>7123</v>
      </c>
      <c r="G6775" s="84"/>
      <c r="H6775" s="85">
        <v>6998500</v>
      </c>
      <c r="I6775" s="18">
        <f t="shared" si="105"/>
        <v>7916703.2000000002</v>
      </c>
    </row>
    <row r="6776" spans="1:9" ht="18" x14ac:dyDescent="0.15">
      <c r="A6776" s="83"/>
      <c r="B6776" s="96"/>
      <c r="C6776" s="95"/>
      <c r="D6776" s="83"/>
      <c r="E6776" s="87"/>
      <c r="F6776" s="9" t="s">
        <v>7150</v>
      </c>
      <c r="G6776" s="84"/>
      <c r="H6776" s="85"/>
      <c r="I6776" s="18">
        <f t="shared" si="105"/>
        <v>0</v>
      </c>
    </row>
    <row r="6777" spans="1:9" ht="15" customHeight="1" x14ac:dyDescent="0.15">
      <c r="A6777" s="83"/>
      <c r="B6777" s="96"/>
      <c r="C6777" s="95"/>
      <c r="D6777" s="83"/>
      <c r="E6777" s="87"/>
      <c r="F6777" s="9" t="s">
        <v>7151</v>
      </c>
      <c r="G6777" s="84"/>
      <c r="H6777" s="85"/>
      <c r="I6777" s="18">
        <f t="shared" si="105"/>
        <v>0</v>
      </c>
    </row>
    <row r="6778" spans="1:9" ht="15" customHeight="1" x14ac:dyDescent="0.15">
      <c r="A6778" s="83"/>
      <c r="B6778" s="96"/>
      <c r="C6778" s="95"/>
      <c r="D6778" s="83"/>
      <c r="E6778" s="87"/>
      <c r="F6778" s="9" t="s">
        <v>7152</v>
      </c>
      <c r="G6778" s="84"/>
      <c r="H6778" s="85"/>
      <c r="I6778" s="18">
        <f t="shared" si="105"/>
        <v>0</v>
      </c>
    </row>
    <row r="6779" spans="1:9" ht="15" customHeight="1" x14ac:dyDescent="0.15">
      <c r="A6779" s="83"/>
      <c r="B6779" s="96"/>
      <c r="C6779" s="95"/>
      <c r="D6779" s="83"/>
      <c r="E6779" s="87"/>
      <c r="F6779" s="9" t="s">
        <v>7153</v>
      </c>
      <c r="G6779" s="84"/>
      <c r="H6779" s="85"/>
      <c r="I6779" s="18">
        <f t="shared" si="105"/>
        <v>0</v>
      </c>
    </row>
    <row r="6780" spans="1:9" ht="15" customHeight="1" x14ac:dyDescent="0.15">
      <c r="A6780" s="83"/>
      <c r="B6780" s="96"/>
      <c r="C6780" s="95"/>
      <c r="D6780" s="83"/>
      <c r="E6780" s="87"/>
      <c r="F6780" s="9" t="s">
        <v>7154</v>
      </c>
      <c r="G6780" s="84"/>
      <c r="H6780" s="85"/>
      <c r="I6780" s="18">
        <f t="shared" si="105"/>
        <v>0</v>
      </c>
    </row>
    <row r="6781" spans="1:9" ht="27" x14ac:dyDescent="0.15">
      <c r="A6781" s="83"/>
      <c r="B6781" s="96"/>
      <c r="C6781" s="95"/>
      <c r="D6781" s="83"/>
      <c r="E6781" s="87"/>
      <c r="F6781" s="9" t="s">
        <v>7155</v>
      </c>
      <c r="G6781" s="84"/>
      <c r="H6781" s="85"/>
      <c r="I6781" s="18">
        <f t="shared" si="105"/>
        <v>0</v>
      </c>
    </row>
    <row r="6782" spans="1:9" ht="45" x14ac:dyDescent="0.15">
      <c r="A6782" s="83"/>
      <c r="B6782" s="96"/>
      <c r="C6782" s="95"/>
      <c r="D6782" s="83"/>
      <c r="E6782" s="87"/>
      <c r="F6782" s="9" t="s">
        <v>7156</v>
      </c>
      <c r="G6782" s="84"/>
      <c r="H6782" s="85"/>
      <c r="I6782" s="18">
        <f t="shared" si="105"/>
        <v>0</v>
      </c>
    </row>
    <row r="6783" spans="1:9" ht="18" x14ac:dyDescent="0.15">
      <c r="A6783" s="83"/>
      <c r="B6783" s="96"/>
      <c r="C6783" s="95"/>
      <c r="D6783" s="83"/>
      <c r="E6783" s="87"/>
      <c r="F6783" s="9" t="s">
        <v>7157</v>
      </c>
      <c r="G6783" s="84"/>
      <c r="H6783" s="85"/>
      <c r="I6783" s="18">
        <f t="shared" si="105"/>
        <v>0</v>
      </c>
    </row>
    <row r="6784" spans="1:9" ht="15" customHeight="1" x14ac:dyDescent="0.15">
      <c r="A6784" s="83"/>
      <c r="B6784" s="96"/>
      <c r="C6784" s="95"/>
      <c r="D6784" s="83"/>
      <c r="E6784" s="87"/>
      <c r="F6784" s="9" t="s">
        <v>7158</v>
      </c>
      <c r="G6784" s="84"/>
      <c r="H6784" s="85"/>
      <c r="I6784" s="18">
        <f t="shared" si="105"/>
        <v>0</v>
      </c>
    </row>
    <row r="6785" spans="1:9" ht="15" customHeight="1" x14ac:dyDescent="0.15">
      <c r="A6785" s="83"/>
      <c r="B6785" s="96"/>
      <c r="C6785" s="95"/>
      <c r="D6785" s="83"/>
      <c r="E6785" s="87"/>
      <c r="F6785" s="9" t="s">
        <v>7159</v>
      </c>
      <c r="G6785" s="84"/>
      <c r="H6785" s="85"/>
      <c r="I6785" s="18">
        <f t="shared" si="105"/>
        <v>0</v>
      </c>
    </row>
    <row r="6786" spans="1:9" ht="15" customHeight="1" x14ac:dyDescent="0.15">
      <c r="A6786" s="83"/>
      <c r="B6786" s="96"/>
      <c r="C6786" s="95"/>
      <c r="D6786" s="83"/>
      <c r="E6786" s="87"/>
      <c r="F6786" s="9" t="s">
        <v>7160</v>
      </c>
      <c r="G6786" s="84"/>
      <c r="H6786" s="85"/>
      <c r="I6786" s="18">
        <f t="shared" si="105"/>
        <v>0</v>
      </c>
    </row>
    <row r="6787" spans="1:9" ht="15" customHeight="1" x14ac:dyDescent="0.15">
      <c r="A6787" s="83"/>
      <c r="B6787" s="96"/>
      <c r="C6787" s="95"/>
      <c r="D6787" s="83"/>
      <c r="E6787" s="87"/>
      <c r="F6787" s="9" t="s">
        <v>7131</v>
      </c>
      <c r="G6787" s="84"/>
      <c r="H6787" s="85"/>
      <c r="I6787" s="18">
        <f t="shared" si="105"/>
        <v>0</v>
      </c>
    </row>
    <row r="6788" spans="1:9" ht="15" customHeight="1" x14ac:dyDescent="0.15">
      <c r="A6788" s="83"/>
      <c r="B6788" s="96"/>
      <c r="C6788" s="95"/>
      <c r="D6788" s="83"/>
      <c r="E6788" s="87"/>
      <c r="F6788" s="9" t="s">
        <v>7132</v>
      </c>
      <c r="G6788" s="84"/>
      <c r="H6788" s="85"/>
      <c r="I6788" s="18">
        <f t="shared" si="105"/>
        <v>0</v>
      </c>
    </row>
    <row r="6789" spans="1:9" ht="15" customHeight="1" x14ac:dyDescent="0.15">
      <c r="A6789" s="83"/>
      <c r="B6789" s="96"/>
      <c r="C6789" s="95"/>
      <c r="D6789" s="83"/>
      <c r="E6789" s="87"/>
      <c r="F6789" s="9" t="s">
        <v>7161</v>
      </c>
      <c r="G6789" s="84"/>
      <c r="H6789" s="85"/>
      <c r="I6789" s="18">
        <f t="shared" ref="I6789:I6852" si="106">+(H6789*13.12%)+H6789</f>
        <v>0</v>
      </c>
    </row>
    <row r="6790" spans="1:9" ht="18" x14ac:dyDescent="0.15">
      <c r="A6790" s="83"/>
      <c r="B6790" s="96"/>
      <c r="C6790" s="95"/>
      <c r="D6790" s="83"/>
      <c r="E6790" s="87"/>
      <c r="F6790" s="9" t="s">
        <v>7162</v>
      </c>
      <c r="G6790" s="84"/>
      <c r="H6790" s="85"/>
      <c r="I6790" s="18">
        <f t="shared" si="106"/>
        <v>0</v>
      </c>
    </row>
    <row r="6791" spans="1:9" ht="15" customHeight="1" x14ac:dyDescent="0.15">
      <c r="A6791" s="83"/>
      <c r="B6791" s="96"/>
      <c r="C6791" s="95"/>
      <c r="D6791" s="83"/>
      <c r="E6791" s="87"/>
      <c r="F6791" s="9" t="s">
        <v>7163</v>
      </c>
      <c r="G6791" s="84"/>
      <c r="H6791" s="85"/>
      <c r="I6791" s="18">
        <f t="shared" si="106"/>
        <v>0</v>
      </c>
    </row>
    <row r="6792" spans="1:9" ht="15" customHeight="1" x14ac:dyDescent="0.15">
      <c r="A6792" s="83"/>
      <c r="B6792" s="96"/>
      <c r="C6792" s="95"/>
      <c r="D6792" s="83"/>
      <c r="E6792" s="87"/>
      <c r="F6792" s="9" t="s">
        <v>7164</v>
      </c>
      <c r="G6792" s="84"/>
      <c r="H6792" s="85"/>
      <c r="I6792" s="18">
        <f t="shared" si="106"/>
        <v>0</v>
      </c>
    </row>
    <row r="6793" spans="1:9" ht="15" customHeight="1" x14ac:dyDescent="0.15">
      <c r="A6793" s="83"/>
      <c r="B6793" s="96"/>
      <c r="C6793" s="95"/>
      <c r="D6793" s="83"/>
      <c r="E6793" s="87"/>
      <c r="F6793" s="9" t="s">
        <v>7165</v>
      </c>
      <c r="G6793" s="84"/>
      <c r="H6793" s="85"/>
      <c r="I6793" s="18">
        <f t="shared" si="106"/>
        <v>0</v>
      </c>
    </row>
    <row r="6794" spans="1:9" ht="15" customHeight="1" x14ac:dyDescent="0.15">
      <c r="A6794" s="83"/>
      <c r="B6794" s="96"/>
      <c r="C6794" s="95"/>
      <c r="D6794" s="83"/>
      <c r="E6794" s="87"/>
      <c r="F6794" s="9" t="s">
        <v>7166</v>
      </c>
      <c r="G6794" s="84"/>
      <c r="H6794" s="85"/>
      <c r="I6794" s="18">
        <f t="shared" si="106"/>
        <v>0</v>
      </c>
    </row>
    <row r="6795" spans="1:9" ht="15" customHeight="1" x14ac:dyDescent="0.15">
      <c r="A6795" s="83"/>
      <c r="B6795" s="96"/>
      <c r="C6795" s="95"/>
      <c r="D6795" s="83"/>
      <c r="E6795" s="87"/>
      <c r="F6795" s="9" t="s">
        <v>7167</v>
      </c>
      <c r="G6795" s="84"/>
      <c r="H6795" s="85"/>
      <c r="I6795" s="18">
        <f t="shared" si="106"/>
        <v>0</v>
      </c>
    </row>
    <row r="6796" spans="1:9" ht="15" customHeight="1" x14ac:dyDescent="0.15">
      <c r="A6796" s="83"/>
      <c r="B6796" s="96"/>
      <c r="C6796" s="95"/>
      <c r="D6796" s="83"/>
      <c r="E6796" s="87"/>
      <c r="F6796" s="9" t="s">
        <v>7168</v>
      </c>
      <c r="G6796" s="84"/>
      <c r="H6796" s="85"/>
      <c r="I6796" s="18">
        <f t="shared" si="106"/>
        <v>0</v>
      </c>
    </row>
    <row r="6797" spans="1:9" ht="15" customHeight="1" x14ac:dyDescent="0.15">
      <c r="A6797" s="83"/>
      <c r="B6797" s="96"/>
      <c r="C6797" s="95"/>
      <c r="D6797" s="83"/>
      <c r="E6797" s="87"/>
      <c r="F6797" s="9" t="s">
        <v>7169</v>
      </c>
      <c r="G6797" s="84"/>
      <c r="H6797" s="85"/>
      <c r="I6797" s="18">
        <f t="shared" si="106"/>
        <v>0</v>
      </c>
    </row>
    <row r="6798" spans="1:9" ht="15" customHeight="1" x14ac:dyDescent="0.15">
      <c r="A6798" s="83"/>
      <c r="B6798" s="96"/>
      <c r="C6798" s="95"/>
      <c r="D6798" s="83"/>
      <c r="E6798" s="87"/>
      <c r="F6798" s="9" t="s">
        <v>7170</v>
      </c>
      <c r="G6798" s="84"/>
      <c r="H6798" s="85"/>
      <c r="I6798" s="18">
        <f t="shared" si="106"/>
        <v>0</v>
      </c>
    </row>
    <row r="6799" spans="1:9" ht="15.75" customHeight="1" x14ac:dyDescent="0.15">
      <c r="A6799" s="83"/>
      <c r="B6799" s="96"/>
      <c r="C6799" s="95"/>
      <c r="D6799" s="83"/>
      <c r="E6799" s="87"/>
      <c r="F6799" s="9" t="s">
        <v>7171</v>
      </c>
      <c r="G6799" s="84"/>
      <c r="H6799" s="85"/>
      <c r="I6799" s="18">
        <f t="shared" si="106"/>
        <v>0</v>
      </c>
    </row>
    <row r="6800" spans="1:9" ht="63" x14ac:dyDescent="0.15">
      <c r="A6800" s="83">
        <v>5204</v>
      </c>
      <c r="B6800" s="96"/>
      <c r="C6800" s="95"/>
      <c r="D6800" s="83">
        <v>891904</v>
      </c>
      <c r="E6800" s="87" t="s">
        <v>7172</v>
      </c>
      <c r="F6800" s="9" t="s">
        <v>7173</v>
      </c>
      <c r="G6800" s="84"/>
      <c r="H6800" s="85">
        <v>6570100</v>
      </c>
      <c r="I6800" s="18">
        <f t="shared" si="106"/>
        <v>7432097.1200000001</v>
      </c>
    </row>
    <row r="6801" spans="1:9" ht="45" x14ac:dyDescent="0.15">
      <c r="A6801" s="83"/>
      <c r="B6801" s="96"/>
      <c r="C6801" s="95"/>
      <c r="D6801" s="83"/>
      <c r="E6801" s="87"/>
      <c r="F6801" s="9" t="s">
        <v>7174</v>
      </c>
      <c r="G6801" s="84"/>
      <c r="H6801" s="85"/>
      <c r="I6801" s="18">
        <f t="shared" si="106"/>
        <v>0</v>
      </c>
    </row>
    <row r="6802" spans="1:9" ht="18" x14ac:dyDescent="0.15">
      <c r="A6802" s="83"/>
      <c r="B6802" s="96"/>
      <c r="C6802" s="95"/>
      <c r="D6802" s="83"/>
      <c r="E6802" s="87"/>
      <c r="F6802" s="9" t="s">
        <v>7175</v>
      </c>
      <c r="G6802" s="84"/>
      <c r="H6802" s="85"/>
      <c r="I6802" s="18">
        <f t="shared" si="106"/>
        <v>0</v>
      </c>
    </row>
    <row r="6803" spans="1:9" ht="15" customHeight="1" x14ac:dyDescent="0.15">
      <c r="A6803" s="83"/>
      <c r="B6803" s="96"/>
      <c r="C6803" s="95"/>
      <c r="D6803" s="83"/>
      <c r="E6803" s="87"/>
      <c r="F6803" s="9" t="s">
        <v>7176</v>
      </c>
      <c r="G6803" s="84"/>
      <c r="H6803" s="85"/>
      <c r="I6803" s="18">
        <f t="shared" si="106"/>
        <v>0</v>
      </c>
    </row>
    <row r="6804" spans="1:9" ht="15" customHeight="1" x14ac:dyDescent="0.15">
      <c r="A6804" s="83"/>
      <c r="B6804" s="96"/>
      <c r="C6804" s="95"/>
      <c r="D6804" s="83"/>
      <c r="E6804" s="87"/>
      <c r="F6804" s="9" t="s">
        <v>7177</v>
      </c>
      <c r="G6804" s="84"/>
      <c r="H6804" s="85"/>
      <c r="I6804" s="18">
        <f t="shared" si="106"/>
        <v>0</v>
      </c>
    </row>
    <row r="6805" spans="1:9" ht="15" customHeight="1" x14ac:dyDescent="0.15">
      <c r="A6805" s="83"/>
      <c r="B6805" s="96"/>
      <c r="C6805" s="95"/>
      <c r="D6805" s="83"/>
      <c r="E6805" s="87"/>
      <c r="F6805" s="9" t="s">
        <v>7178</v>
      </c>
      <c r="G6805" s="84"/>
      <c r="H6805" s="85"/>
      <c r="I6805" s="18">
        <f t="shared" si="106"/>
        <v>0</v>
      </c>
    </row>
    <row r="6806" spans="1:9" ht="15" customHeight="1" x14ac:dyDescent="0.15">
      <c r="A6806" s="83"/>
      <c r="B6806" s="96"/>
      <c r="C6806" s="95"/>
      <c r="D6806" s="83"/>
      <c r="E6806" s="87"/>
      <c r="F6806" s="9" t="s">
        <v>7160</v>
      </c>
      <c r="G6806" s="84"/>
      <c r="H6806" s="85"/>
      <c r="I6806" s="18">
        <f t="shared" si="106"/>
        <v>0</v>
      </c>
    </row>
    <row r="6807" spans="1:9" ht="15" customHeight="1" x14ac:dyDescent="0.15">
      <c r="A6807" s="83"/>
      <c r="B6807" s="96"/>
      <c r="C6807" s="95"/>
      <c r="D6807" s="83"/>
      <c r="E6807" s="87"/>
      <c r="F6807" s="9" t="s">
        <v>7131</v>
      </c>
      <c r="G6807" s="84"/>
      <c r="H6807" s="85"/>
      <c r="I6807" s="18">
        <f t="shared" si="106"/>
        <v>0</v>
      </c>
    </row>
    <row r="6808" spans="1:9" ht="15" customHeight="1" x14ac:dyDescent="0.15">
      <c r="A6808" s="83"/>
      <c r="B6808" s="96"/>
      <c r="C6808" s="95"/>
      <c r="D6808" s="83"/>
      <c r="E6808" s="87"/>
      <c r="F6808" s="9" t="s">
        <v>7179</v>
      </c>
      <c r="G6808" s="84"/>
      <c r="H6808" s="85"/>
      <c r="I6808" s="18">
        <f t="shared" si="106"/>
        <v>0</v>
      </c>
    </row>
    <row r="6809" spans="1:9" ht="15" customHeight="1" x14ac:dyDescent="0.15">
      <c r="A6809" s="83"/>
      <c r="B6809" s="96"/>
      <c r="C6809" s="95"/>
      <c r="D6809" s="83"/>
      <c r="E6809" s="87"/>
      <c r="F6809" s="9" t="s">
        <v>7180</v>
      </c>
      <c r="G6809" s="84"/>
      <c r="H6809" s="85"/>
      <c r="I6809" s="18">
        <f t="shared" si="106"/>
        <v>0</v>
      </c>
    </row>
    <row r="6810" spans="1:9" ht="18" x14ac:dyDescent="0.15">
      <c r="A6810" s="83"/>
      <c r="B6810" s="96"/>
      <c r="C6810" s="95"/>
      <c r="D6810" s="83"/>
      <c r="E6810" s="87"/>
      <c r="F6810" s="9" t="s">
        <v>7181</v>
      </c>
      <c r="G6810" s="84"/>
      <c r="H6810" s="85"/>
      <c r="I6810" s="18">
        <f t="shared" si="106"/>
        <v>0</v>
      </c>
    </row>
    <row r="6811" spans="1:9" ht="15" customHeight="1" x14ac:dyDescent="0.15">
      <c r="A6811" s="83"/>
      <c r="B6811" s="96"/>
      <c r="C6811" s="95"/>
      <c r="D6811" s="83"/>
      <c r="E6811" s="87"/>
      <c r="F6811" s="9" t="s">
        <v>7163</v>
      </c>
      <c r="G6811" s="84"/>
      <c r="H6811" s="85"/>
      <c r="I6811" s="18">
        <f t="shared" si="106"/>
        <v>0</v>
      </c>
    </row>
    <row r="6812" spans="1:9" ht="15" customHeight="1" x14ac:dyDescent="0.15">
      <c r="A6812" s="83"/>
      <c r="B6812" s="96"/>
      <c r="C6812" s="95"/>
      <c r="D6812" s="83"/>
      <c r="E6812" s="87"/>
      <c r="F6812" s="9" t="s">
        <v>7164</v>
      </c>
      <c r="G6812" s="84"/>
      <c r="H6812" s="85"/>
      <c r="I6812" s="18">
        <f t="shared" si="106"/>
        <v>0</v>
      </c>
    </row>
    <row r="6813" spans="1:9" ht="18" x14ac:dyDescent="0.15">
      <c r="A6813" s="83"/>
      <c r="B6813" s="96"/>
      <c r="C6813" s="95"/>
      <c r="D6813" s="83"/>
      <c r="E6813" s="87"/>
      <c r="F6813" s="9" t="s">
        <v>7182</v>
      </c>
      <c r="G6813" s="84"/>
      <c r="H6813" s="85"/>
      <c r="I6813" s="18">
        <f t="shared" si="106"/>
        <v>0</v>
      </c>
    </row>
    <row r="6814" spans="1:9" ht="15" customHeight="1" x14ac:dyDescent="0.15">
      <c r="A6814" s="83"/>
      <c r="B6814" s="96"/>
      <c r="C6814" s="95"/>
      <c r="D6814" s="83"/>
      <c r="E6814" s="87"/>
      <c r="F6814" s="9" t="s">
        <v>7167</v>
      </c>
      <c r="G6814" s="84"/>
      <c r="H6814" s="85"/>
      <c r="I6814" s="18">
        <f t="shared" si="106"/>
        <v>0</v>
      </c>
    </row>
    <row r="6815" spans="1:9" ht="15" customHeight="1" x14ac:dyDescent="0.15">
      <c r="A6815" s="83"/>
      <c r="B6815" s="96"/>
      <c r="C6815" s="95"/>
      <c r="D6815" s="83"/>
      <c r="E6815" s="87"/>
      <c r="F6815" s="9" t="s">
        <v>7168</v>
      </c>
      <c r="G6815" s="84"/>
      <c r="H6815" s="85"/>
      <c r="I6815" s="18">
        <f t="shared" si="106"/>
        <v>0</v>
      </c>
    </row>
    <row r="6816" spans="1:9" ht="15" customHeight="1" x14ac:dyDescent="0.15">
      <c r="A6816" s="83"/>
      <c r="B6816" s="96"/>
      <c r="C6816" s="95"/>
      <c r="D6816" s="83"/>
      <c r="E6816" s="87"/>
      <c r="F6816" s="9" t="s">
        <v>7169</v>
      </c>
      <c r="G6816" s="84"/>
      <c r="H6816" s="85"/>
      <c r="I6816" s="18">
        <f t="shared" si="106"/>
        <v>0</v>
      </c>
    </row>
    <row r="6817" spans="1:9" ht="15" customHeight="1" x14ac:dyDescent="0.15">
      <c r="A6817" s="83"/>
      <c r="B6817" s="96"/>
      <c r="C6817" s="95"/>
      <c r="D6817" s="83"/>
      <c r="E6817" s="87"/>
      <c r="F6817" s="9" t="s">
        <v>7170</v>
      </c>
      <c r="G6817" s="84"/>
      <c r="H6817" s="85"/>
      <c r="I6817" s="18">
        <f t="shared" si="106"/>
        <v>0</v>
      </c>
    </row>
    <row r="6818" spans="1:9" ht="15.75" customHeight="1" x14ac:dyDescent="0.15">
      <c r="A6818" s="83"/>
      <c r="B6818" s="96"/>
      <c r="C6818" s="95"/>
      <c r="D6818" s="83"/>
      <c r="E6818" s="87"/>
      <c r="F6818" s="9" t="s">
        <v>7171</v>
      </c>
      <c r="G6818" s="84"/>
      <c r="H6818" s="85"/>
      <c r="I6818" s="18">
        <f t="shared" si="106"/>
        <v>0</v>
      </c>
    </row>
    <row r="6819" spans="1:9" ht="15" customHeight="1" x14ac:dyDescent="0.15">
      <c r="A6819" s="83">
        <v>5205</v>
      </c>
      <c r="B6819" s="96"/>
      <c r="C6819" s="95"/>
      <c r="D6819" s="88">
        <v>891907</v>
      </c>
      <c r="E6819" s="87" t="s">
        <v>7183</v>
      </c>
      <c r="F6819" s="9" t="s">
        <v>7123</v>
      </c>
      <c r="G6819" s="84"/>
      <c r="H6819" s="85">
        <v>6570100</v>
      </c>
      <c r="I6819" s="18">
        <f t="shared" si="106"/>
        <v>7432097.1200000001</v>
      </c>
    </row>
    <row r="6820" spans="1:9" ht="27" x14ac:dyDescent="0.15">
      <c r="A6820" s="83"/>
      <c r="B6820" s="96"/>
      <c r="C6820" s="95"/>
      <c r="D6820" s="88"/>
      <c r="E6820" s="87"/>
      <c r="F6820" s="9" t="s">
        <v>7184</v>
      </c>
      <c r="G6820" s="84"/>
      <c r="H6820" s="85"/>
      <c r="I6820" s="18">
        <f t="shared" si="106"/>
        <v>0</v>
      </c>
    </row>
    <row r="6821" spans="1:9" ht="15" customHeight="1" x14ac:dyDescent="0.15">
      <c r="A6821" s="83"/>
      <c r="B6821" s="96"/>
      <c r="C6821" s="95"/>
      <c r="D6821" s="88"/>
      <c r="E6821" s="87"/>
      <c r="F6821" s="9" t="s">
        <v>7185</v>
      </c>
      <c r="G6821" s="84"/>
      <c r="H6821" s="85"/>
      <c r="I6821" s="18">
        <f t="shared" si="106"/>
        <v>0</v>
      </c>
    </row>
    <row r="6822" spans="1:9" ht="27" x14ac:dyDescent="0.15">
      <c r="A6822" s="83"/>
      <c r="B6822" s="96"/>
      <c r="C6822" s="95"/>
      <c r="D6822" s="88"/>
      <c r="E6822" s="87"/>
      <c r="F6822" s="9" t="s">
        <v>7186</v>
      </c>
      <c r="G6822" s="84"/>
      <c r="H6822" s="85"/>
      <c r="I6822" s="18">
        <f t="shared" si="106"/>
        <v>0</v>
      </c>
    </row>
    <row r="6823" spans="1:9" ht="18" x14ac:dyDescent="0.15">
      <c r="A6823" s="83"/>
      <c r="B6823" s="96"/>
      <c r="C6823" s="95"/>
      <c r="D6823" s="88"/>
      <c r="E6823" s="87"/>
      <c r="F6823" s="9" t="s">
        <v>7187</v>
      </c>
      <c r="G6823" s="84"/>
      <c r="H6823" s="85"/>
      <c r="I6823" s="18">
        <f t="shared" si="106"/>
        <v>0</v>
      </c>
    </row>
    <row r="6824" spans="1:9" ht="15" customHeight="1" x14ac:dyDescent="0.15">
      <c r="A6824" s="83"/>
      <c r="B6824" s="96"/>
      <c r="C6824" s="95"/>
      <c r="D6824" s="88"/>
      <c r="E6824" s="87"/>
      <c r="F6824" s="9" t="s">
        <v>7188</v>
      </c>
      <c r="G6824" s="84"/>
      <c r="H6824" s="85"/>
      <c r="I6824" s="18">
        <f t="shared" si="106"/>
        <v>0</v>
      </c>
    </row>
    <row r="6825" spans="1:9" ht="15" customHeight="1" x14ac:dyDescent="0.15">
      <c r="A6825" s="83"/>
      <c r="B6825" s="96"/>
      <c r="C6825" s="95"/>
      <c r="D6825" s="88"/>
      <c r="E6825" s="87"/>
      <c r="F6825" s="9" t="s">
        <v>7159</v>
      </c>
      <c r="G6825" s="84"/>
      <c r="H6825" s="85"/>
      <c r="I6825" s="18">
        <f t="shared" si="106"/>
        <v>0</v>
      </c>
    </row>
    <row r="6826" spans="1:9" ht="15" customHeight="1" x14ac:dyDescent="0.15">
      <c r="A6826" s="83"/>
      <c r="B6826" s="96"/>
      <c r="C6826" s="95"/>
      <c r="D6826" s="88"/>
      <c r="E6826" s="87"/>
      <c r="F6826" s="9" t="s">
        <v>7160</v>
      </c>
      <c r="G6826" s="84"/>
      <c r="H6826" s="85"/>
      <c r="I6826" s="18">
        <f t="shared" si="106"/>
        <v>0</v>
      </c>
    </row>
    <row r="6827" spans="1:9" ht="15" customHeight="1" x14ac:dyDescent="0.15">
      <c r="A6827" s="83"/>
      <c r="B6827" s="96"/>
      <c r="C6827" s="95"/>
      <c r="D6827" s="88"/>
      <c r="E6827" s="87"/>
      <c r="F6827" s="9" t="s">
        <v>7131</v>
      </c>
      <c r="G6827" s="84"/>
      <c r="H6827" s="85"/>
      <c r="I6827" s="18">
        <f t="shared" si="106"/>
        <v>0</v>
      </c>
    </row>
    <row r="6828" spans="1:9" ht="15" customHeight="1" x14ac:dyDescent="0.15">
      <c r="A6828" s="83"/>
      <c r="B6828" s="96"/>
      <c r="C6828" s="95"/>
      <c r="D6828" s="88"/>
      <c r="E6828" s="87"/>
      <c r="F6828" s="9" t="s">
        <v>7132</v>
      </c>
      <c r="G6828" s="84"/>
      <c r="H6828" s="85"/>
      <c r="I6828" s="18">
        <f t="shared" si="106"/>
        <v>0</v>
      </c>
    </row>
    <row r="6829" spans="1:9" ht="15" customHeight="1" x14ac:dyDescent="0.15">
      <c r="A6829" s="83"/>
      <c r="B6829" s="96"/>
      <c r="C6829" s="95"/>
      <c r="D6829" s="88"/>
      <c r="E6829" s="87"/>
      <c r="F6829" s="9" t="s">
        <v>7189</v>
      </c>
      <c r="G6829" s="84"/>
      <c r="H6829" s="85"/>
      <c r="I6829" s="18">
        <f t="shared" si="106"/>
        <v>0</v>
      </c>
    </row>
    <row r="6830" spans="1:9" ht="15" customHeight="1" x14ac:dyDescent="0.15">
      <c r="A6830" s="83"/>
      <c r="B6830" s="96"/>
      <c r="C6830" s="95"/>
      <c r="D6830" s="88"/>
      <c r="E6830" s="87"/>
      <c r="F6830" s="9" t="s">
        <v>7190</v>
      </c>
      <c r="G6830" s="84"/>
      <c r="H6830" s="85"/>
      <c r="I6830" s="18">
        <f t="shared" si="106"/>
        <v>0</v>
      </c>
    </row>
    <row r="6831" spans="1:9" ht="15" customHeight="1" x14ac:dyDescent="0.15">
      <c r="A6831" s="83"/>
      <c r="B6831" s="96"/>
      <c r="C6831" s="95"/>
      <c r="D6831" s="88"/>
      <c r="E6831" s="87"/>
      <c r="F6831" s="9" t="s">
        <v>7191</v>
      </c>
      <c r="G6831" s="84"/>
      <c r="H6831" s="85"/>
      <c r="I6831" s="18">
        <f t="shared" si="106"/>
        <v>0</v>
      </c>
    </row>
    <row r="6832" spans="1:9" ht="15" customHeight="1" x14ac:dyDescent="0.15">
      <c r="A6832" s="83"/>
      <c r="B6832" s="96"/>
      <c r="C6832" s="95"/>
      <c r="D6832" s="88"/>
      <c r="E6832" s="87"/>
      <c r="F6832" s="9" t="s">
        <v>7192</v>
      </c>
      <c r="G6832" s="84"/>
      <c r="H6832" s="85"/>
      <c r="I6832" s="18">
        <f t="shared" si="106"/>
        <v>0</v>
      </c>
    </row>
    <row r="6833" spans="1:9" ht="15" customHeight="1" x14ac:dyDescent="0.15">
      <c r="A6833" s="83"/>
      <c r="B6833" s="96"/>
      <c r="C6833" s="95"/>
      <c r="D6833" s="88"/>
      <c r="E6833" s="87"/>
      <c r="F6833" s="9" t="s">
        <v>7193</v>
      </c>
      <c r="G6833" s="84"/>
      <c r="H6833" s="85"/>
      <c r="I6833" s="18">
        <f t="shared" si="106"/>
        <v>0</v>
      </c>
    </row>
    <row r="6834" spans="1:9" ht="15" customHeight="1" x14ac:dyDescent="0.15">
      <c r="A6834" s="83"/>
      <c r="B6834" s="96"/>
      <c r="C6834" s="95"/>
      <c r="D6834" s="88"/>
      <c r="E6834" s="87"/>
      <c r="F6834" s="9" t="s">
        <v>7131</v>
      </c>
      <c r="G6834" s="84"/>
      <c r="H6834" s="85"/>
      <c r="I6834" s="18">
        <f t="shared" si="106"/>
        <v>0</v>
      </c>
    </row>
    <row r="6835" spans="1:9" ht="15" customHeight="1" x14ac:dyDescent="0.15">
      <c r="A6835" s="83"/>
      <c r="B6835" s="96"/>
      <c r="C6835" s="95"/>
      <c r="D6835" s="88"/>
      <c r="E6835" s="87"/>
      <c r="F6835" s="9" t="s">
        <v>7194</v>
      </c>
      <c r="G6835" s="84"/>
      <c r="H6835" s="85"/>
      <c r="I6835" s="18">
        <f t="shared" si="106"/>
        <v>0</v>
      </c>
    </row>
    <row r="6836" spans="1:9" ht="15" customHeight="1" x14ac:dyDescent="0.15">
      <c r="A6836" s="83"/>
      <c r="B6836" s="96"/>
      <c r="C6836" s="95"/>
      <c r="D6836" s="88"/>
      <c r="E6836" s="87"/>
      <c r="F6836" s="9" t="s">
        <v>7167</v>
      </c>
      <c r="G6836" s="84"/>
      <c r="H6836" s="85"/>
      <c r="I6836" s="18">
        <f t="shared" si="106"/>
        <v>0</v>
      </c>
    </row>
    <row r="6837" spans="1:9" ht="15" customHeight="1" x14ac:dyDescent="0.15">
      <c r="A6837" s="83"/>
      <c r="B6837" s="96"/>
      <c r="C6837" s="95"/>
      <c r="D6837" s="88"/>
      <c r="E6837" s="87"/>
      <c r="F6837" s="9" t="s">
        <v>7168</v>
      </c>
      <c r="G6837" s="84"/>
      <c r="H6837" s="85"/>
      <c r="I6837" s="18">
        <f t="shared" si="106"/>
        <v>0</v>
      </c>
    </row>
    <row r="6838" spans="1:9" ht="15" customHeight="1" x14ac:dyDescent="0.15">
      <c r="A6838" s="83"/>
      <c r="B6838" s="96"/>
      <c r="C6838" s="95"/>
      <c r="D6838" s="88"/>
      <c r="E6838" s="87"/>
      <c r="F6838" s="9" t="s">
        <v>7169</v>
      </c>
      <c r="G6838" s="84"/>
      <c r="H6838" s="85"/>
      <c r="I6838" s="18">
        <f t="shared" si="106"/>
        <v>0</v>
      </c>
    </row>
    <row r="6839" spans="1:9" ht="15" customHeight="1" x14ac:dyDescent="0.15">
      <c r="A6839" s="83"/>
      <c r="B6839" s="96"/>
      <c r="C6839" s="95"/>
      <c r="D6839" s="88"/>
      <c r="E6839" s="87"/>
      <c r="F6839" s="9" t="s">
        <v>7170</v>
      </c>
      <c r="G6839" s="84"/>
      <c r="H6839" s="85"/>
      <c r="I6839" s="18">
        <f t="shared" si="106"/>
        <v>0</v>
      </c>
    </row>
    <row r="6840" spans="1:9" ht="15.75" customHeight="1" x14ac:dyDescent="0.15">
      <c r="A6840" s="83"/>
      <c r="B6840" s="96"/>
      <c r="C6840" s="95"/>
      <c r="D6840" s="88"/>
      <c r="E6840" s="87"/>
      <c r="F6840" s="9" t="s">
        <v>7171</v>
      </c>
      <c r="G6840" s="84"/>
      <c r="H6840" s="85"/>
      <c r="I6840" s="18">
        <f t="shared" si="106"/>
        <v>0</v>
      </c>
    </row>
    <row r="6841" spans="1:9" ht="18" x14ac:dyDescent="0.15">
      <c r="A6841" s="7">
        <v>5206</v>
      </c>
      <c r="B6841" s="96"/>
      <c r="C6841" s="95"/>
      <c r="D6841" s="14" t="s">
        <v>6200</v>
      </c>
      <c r="E6841" s="8" t="s">
        <v>6201</v>
      </c>
      <c r="F6841" s="12"/>
      <c r="G6841" s="10"/>
      <c r="H6841" s="11">
        <v>103500</v>
      </c>
      <c r="I6841" s="18">
        <f t="shared" si="106"/>
        <v>117079.2</v>
      </c>
    </row>
    <row r="6842" spans="1:9" ht="18" x14ac:dyDescent="0.15">
      <c r="A6842" s="83">
        <v>5207</v>
      </c>
      <c r="B6842" s="96"/>
      <c r="C6842" s="95"/>
      <c r="D6842" s="92" t="s">
        <v>6247</v>
      </c>
      <c r="E6842" s="8" t="s">
        <v>3999</v>
      </c>
      <c r="F6842" s="90"/>
      <c r="G6842" s="84"/>
      <c r="H6842" s="85">
        <v>103500</v>
      </c>
      <c r="I6842" s="18">
        <f t="shared" si="106"/>
        <v>117079.2</v>
      </c>
    </row>
    <row r="6843" spans="1:9" ht="15.75" customHeight="1" x14ac:dyDescent="0.15">
      <c r="A6843" s="83"/>
      <c r="B6843" s="96"/>
      <c r="C6843" s="95"/>
      <c r="D6843" s="92"/>
      <c r="E6843" s="8" t="s">
        <v>6248</v>
      </c>
      <c r="F6843" s="90"/>
      <c r="G6843" s="84"/>
      <c r="H6843" s="85"/>
      <c r="I6843" s="18">
        <f t="shared" si="106"/>
        <v>0</v>
      </c>
    </row>
    <row r="6844" spans="1:9" ht="18" x14ac:dyDescent="0.15">
      <c r="A6844" s="7">
        <v>5208</v>
      </c>
      <c r="B6844" s="96"/>
      <c r="C6844" s="95"/>
      <c r="D6844" s="14" t="s">
        <v>6285</v>
      </c>
      <c r="E6844" s="8" t="s">
        <v>6286</v>
      </c>
      <c r="F6844" s="9" t="s">
        <v>6287</v>
      </c>
      <c r="G6844" s="10"/>
      <c r="H6844" s="11">
        <v>116100</v>
      </c>
      <c r="I6844" s="18">
        <f t="shared" si="106"/>
        <v>131332.32</v>
      </c>
    </row>
    <row r="6845" spans="1:9" ht="27" x14ac:dyDescent="0.15">
      <c r="A6845" s="7">
        <v>5209</v>
      </c>
      <c r="B6845" s="96"/>
      <c r="C6845" s="95"/>
      <c r="D6845" s="14" t="s">
        <v>7195</v>
      </c>
      <c r="E6845" s="8" t="s">
        <v>7196</v>
      </c>
      <c r="F6845" s="12"/>
      <c r="G6845" s="10"/>
      <c r="H6845" s="11">
        <v>200000</v>
      </c>
      <c r="I6845" s="18">
        <f t="shared" si="106"/>
        <v>226240</v>
      </c>
    </row>
    <row r="6846" spans="1:9" ht="18" x14ac:dyDescent="0.15">
      <c r="A6846" s="83">
        <v>5210</v>
      </c>
      <c r="B6846" s="96"/>
      <c r="C6846" s="95"/>
      <c r="D6846" s="92" t="s">
        <v>7197</v>
      </c>
      <c r="E6846" s="8" t="s">
        <v>3999</v>
      </c>
      <c r="F6846" s="90"/>
      <c r="G6846" s="84"/>
      <c r="H6846" s="85">
        <v>200000</v>
      </c>
      <c r="I6846" s="18">
        <f t="shared" si="106"/>
        <v>226240</v>
      </c>
    </row>
    <row r="6847" spans="1:9" ht="15.75" customHeight="1" x14ac:dyDescent="0.15">
      <c r="A6847" s="83"/>
      <c r="B6847" s="96"/>
      <c r="C6847" s="95"/>
      <c r="D6847" s="92"/>
      <c r="E6847" s="8" t="s">
        <v>7198</v>
      </c>
      <c r="F6847" s="90"/>
      <c r="G6847" s="84"/>
      <c r="H6847" s="85"/>
      <c r="I6847" s="18">
        <f t="shared" si="106"/>
        <v>0</v>
      </c>
    </row>
    <row r="6848" spans="1:9" ht="18" x14ac:dyDescent="0.15">
      <c r="A6848" s="7">
        <v>5211</v>
      </c>
      <c r="B6848" s="96"/>
      <c r="C6848" s="95"/>
      <c r="D6848" s="14" t="s">
        <v>7199</v>
      </c>
      <c r="E6848" s="8" t="s">
        <v>7200</v>
      </c>
      <c r="F6848" s="12"/>
      <c r="G6848" s="10"/>
      <c r="H6848" s="11">
        <v>200000</v>
      </c>
      <c r="I6848" s="18">
        <f t="shared" si="106"/>
        <v>226240</v>
      </c>
    </row>
    <row r="6849" spans="1:9" x14ac:dyDescent="0.15">
      <c r="A6849" s="7">
        <v>5212</v>
      </c>
      <c r="B6849" s="96"/>
      <c r="C6849" s="95"/>
      <c r="D6849" s="13">
        <v>898301</v>
      </c>
      <c r="E6849" s="8" t="s">
        <v>7201</v>
      </c>
      <c r="F6849" s="9" t="s">
        <v>7202</v>
      </c>
      <c r="G6849" s="10"/>
      <c r="H6849" s="11">
        <v>4612200</v>
      </c>
      <c r="I6849" s="18">
        <f t="shared" si="106"/>
        <v>5217320.6399999997</v>
      </c>
    </row>
    <row r="6850" spans="1:9" ht="18" x14ac:dyDescent="0.15">
      <c r="A6850" s="7">
        <v>5213</v>
      </c>
      <c r="B6850" s="96"/>
      <c r="C6850" s="95"/>
      <c r="D6850" s="14" t="s">
        <v>7203</v>
      </c>
      <c r="E6850" s="8" t="s">
        <v>4252</v>
      </c>
      <c r="F6850" s="9" t="s">
        <v>7204</v>
      </c>
      <c r="G6850" s="10"/>
      <c r="H6850" s="11">
        <v>2838000</v>
      </c>
      <c r="I6850" s="18">
        <f t="shared" si="106"/>
        <v>3210345.6</v>
      </c>
    </row>
    <row r="6851" spans="1:9" ht="18" x14ac:dyDescent="0.15">
      <c r="A6851" s="83">
        <v>5214</v>
      </c>
      <c r="B6851" s="96"/>
      <c r="C6851" s="95"/>
      <c r="D6851" s="83">
        <v>8005</v>
      </c>
      <c r="E6851" s="87" t="s">
        <v>7205</v>
      </c>
      <c r="F6851" s="9" t="s">
        <v>7206</v>
      </c>
      <c r="G6851" s="84"/>
      <c r="H6851" s="85">
        <v>1400000</v>
      </c>
      <c r="I6851" s="18">
        <f t="shared" si="106"/>
        <v>1583680</v>
      </c>
    </row>
    <row r="6852" spans="1:9" ht="27" x14ac:dyDescent="0.15">
      <c r="A6852" s="83"/>
      <c r="B6852" s="96"/>
      <c r="C6852" s="95"/>
      <c r="D6852" s="83"/>
      <c r="E6852" s="87"/>
      <c r="F6852" s="9" t="s">
        <v>7207</v>
      </c>
      <c r="G6852" s="84"/>
      <c r="H6852" s="85"/>
      <c r="I6852" s="18">
        <f t="shared" si="106"/>
        <v>0</v>
      </c>
    </row>
    <row r="6853" spans="1:9" ht="54" x14ac:dyDescent="0.15">
      <c r="A6853" s="83"/>
      <c r="B6853" s="96"/>
      <c r="C6853" s="95"/>
      <c r="D6853" s="83"/>
      <c r="E6853" s="87"/>
      <c r="F6853" s="9" t="s">
        <v>7208</v>
      </c>
      <c r="G6853" s="84"/>
      <c r="H6853" s="85"/>
      <c r="I6853" s="18">
        <f t="shared" ref="I6853:I6916" si="107">+(H6853*13.12%)+H6853</f>
        <v>0</v>
      </c>
    </row>
    <row r="6854" spans="1:9" ht="27" x14ac:dyDescent="0.15">
      <c r="A6854" s="83">
        <v>5215</v>
      </c>
      <c r="B6854" s="96"/>
      <c r="C6854" s="95"/>
      <c r="D6854" s="88">
        <v>230101</v>
      </c>
      <c r="E6854" s="87" t="s">
        <v>7209</v>
      </c>
      <c r="F6854" s="9" t="s">
        <v>7210</v>
      </c>
      <c r="G6854" s="84"/>
      <c r="H6854" s="85">
        <v>267500</v>
      </c>
      <c r="I6854" s="18">
        <f t="shared" si="107"/>
        <v>302596</v>
      </c>
    </row>
    <row r="6855" spans="1:9" ht="18" x14ac:dyDescent="0.15">
      <c r="A6855" s="83"/>
      <c r="B6855" s="96"/>
      <c r="C6855" s="95"/>
      <c r="D6855" s="88"/>
      <c r="E6855" s="87"/>
      <c r="F6855" s="9" t="s">
        <v>7211</v>
      </c>
      <c r="G6855" s="84"/>
      <c r="H6855" s="85"/>
      <c r="I6855" s="18">
        <f t="shared" si="107"/>
        <v>0</v>
      </c>
    </row>
    <row r="6856" spans="1:9" ht="15.75" customHeight="1" x14ac:dyDescent="0.15">
      <c r="A6856" s="83"/>
      <c r="B6856" s="96"/>
      <c r="C6856" s="95"/>
      <c r="D6856" s="88"/>
      <c r="E6856" s="87"/>
      <c r="F6856" s="9" t="s">
        <v>7094</v>
      </c>
      <c r="G6856" s="84"/>
      <c r="H6856" s="85"/>
      <c r="I6856" s="18">
        <f t="shared" si="107"/>
        <v>0</v>
      </c>
    </row>
    <row r="6857" spans="1:9" ht="27" x14ac:dyDescent="0.15">
      <c r="A6857" s="83">
        <v>5216</v>
      </c>
      <c r="B6857" s="96"/>
      <c r="C6857" s="95"/>
      <c r="D6857" s="88">
        <v>230102</v>
      </c>
      <c r="E6857" s="87" t="s">
        <v>7212</v>
      </c>
      <c r="F6857" s="9" t="s">
        <v>7213</v>
      </c>
      <c r="G6857" s="84"/>
      <c r="H6857" s="85">
        <v>267500</v>
      </c>
      <c r="I6857" s="18">
        <f t="shared" si="107"/>
        <v>302596</v>
      </c>
    </row>
    <row r="6858" spans="1:9" ht="18" x14ac:dyDescent="0.15">
      <c r="A6858" s="83"/>
      <c r="B6858" s="96"/>
      <c r="C6858" s="95"/>
      <c r="D6858" s="88"/>
      <c r="E6858" s="87"/>
      <c r="F6858" s="9" t="s">
        <v>7211</v>
      </c>
      <c r="G6858" s="84"/>
      <c r="H6858" s="85"/>
      <c r="I6858" s="18">
        <f t="shared" si="107"/>
        <v>0</v>
      </c>
    </row>
    <row r="6859" spans="1:9" ht="15.75" customHeight="1" x14ac:dyDescent="0.15">
      <c r="A6859" s="83"/>
      <c r="B6859" s="96"/>
      <c r="C6859" s="95"/>
      <c r="D6859" s="88"/>
      <c r="E6859" s="87"/>
      <c r="F6859" s="9" t="s">
        <v>7094</v>
      </c>
      <c r="G6859" s="84"/>
      <c r="H6859" s="85"/>
      <c r="I6859" s="18">
        <f t="shared" si="107"/>
        <v>0</v>
      </c>
    </row>
    <row r="6860" spans="1:9" ht="27" x14ac:dyDescent="0.15">
      <c r="A6860" s="83">
        <v>5217</v>
      </c>
      <c r="B6860" s="96"/>
      <c r="C6860" s="95"/>
      <c r="D6860" s="83">
        <v>230201</v>
      </c>
      <c r="E6860" s="87" t="s">
        <v>7214</v>
      </c>
      <c r="F6860" s="9" t="s">
        <v>7213</v>
      </c>
      <c r="G6860" s="84"/>
      <c r="H6860" s="85">
        <v>160500</v>
      </c>
      <c r="I6860" s="18">
        <f t="shared" si="107"/>
        <v>181557.6</v>
      </c>
    </row>
    <row r="6861" spans="1:9" ht="18" x14ac:dyDescent="0.15">
      <c r="A6861" s="83"/>
      <c r="B6861" s="96"/>
      <c r="C6861" s="95"/>
      <c r="D6861" s="83"/>
      <c r="E6861" s="87"/>
      <c r="F6861" s="9" t="s">
        <v>7211</v>
      </c>
      <c r="G6861" s="84"/>
      <c r="H6861" s="85"/>
      <c r="I6861" s="18">
        <f t="shared" si="107"/>
        <v>0</v>
      </c>
    </row>
    <row r="6862" spans="1:9" ht="15.75" customHeight="1" x14ac:dyDescent="0.15">
      <c r="A6862" s="83"/>
      <c r="B6862" s="96"/>
      <c r="C6862" s="95"/>
      <c r="D6862" s="83"/>
      <c r="E6862" s="87"/>
      <c r="F6862" s="9" t="s">
        <v>7094</v>
      </c>
      <c r="G6862" s="84"/>
      <c r="H6862" s="85"/>
      <c r="I6862" s="18">
        <f t="shared" si="107"/>
        <v>0</v>
      </c>
    </row>
    <row r="6863" spans="1:9" ht="27" x14ac:dyDescent="0.15">
      <c r="A6863" s="83">
        <v>5218</v>
      </c>
      <c r="B6863" s="96"/>
      <c r="C6863" s="95"/>
      <c r="D6863" s="83">
        <v>230202</v>
      </c>
      <c r="E6863" s="87" t="s">
        <v>7215</v>
      </c>
      <c r="F6863" s="9" t="s">
        <v>7213</v>
      </c>
      <c r="G6863" s="84"/>
      <c r="H6863" s="85">
        <v>160500</v>
      </c>
      <c r="I6863" s="18">
        <f t="shared" si="107"/>
        <v>181557.6</v>
      </c>
    </row>
    <row r="6864" spans="1:9" ht="18" x14ac:dyDescent="0.15">
      <c r="A6864" s="83"/>
      <c r="B6864" s="96"/>
      <c r="C6864" s="95"/>
      <c r="D6864" s="83"/>
      <c r="E6864" s="87"/>
      <c r="F6864" s="9" t="s">
        <v>7211</v>
      </c>
      <c r="G6864" s="84"/>
      <c r="H6864" s="85"/>
      <c r="I6864" s="18">
        <f t="shared" si="107"/>
        <v>0</v>
      </c>
    </row>
    <row r="6865" spans="1:9" ht="15.75" customHeight="1" x14ac:dyDescent="0.15">
      <c r="A6865" s="83"/>
      <c r="B6865" s="96"/>
      <c r="C6865" s="95"/>
      <c r="D6865" s="83"/>
      <c r="E6865" s="87"/>
      <c r="F6865" s="9" t="s">
        <v>7094</v>
      </c>
      <c r="G6865" s="84"/>
      <c r="H6865" s="85"/>
      <c r="I6865" s="18">
        <f t="shared" si="107"/>
        <v>0</v>
      </c>
    </row>
    <row r="6866" spans="1:9" ht="27" x14ac:dyDescent="0.15">
      <c r="A6866" s="83">
        <v>5219</v>
      </c>
      <c r="B6866" s="96"/>
      <c r="C6866" s="95"/>
      <c r="D6866" s="83">
        <v>231100</v>
      </c>
      <c r="E6866" s="87" t="s">
        <v>7216</v>
      </c>
      <c r="F6866" s="9" t="s">
        <v>7213</v>
      </c>
      <c r="G6866" s="84"/>
      <c r="H6866" s="85">
        <v>288900</v>
      </c>
      <c r="I6866" s="18">
        <f t="shared" si="107"/>
        <v>326803.68</v>
      </c>
    </row>
    <row r="6867" spans="1:9" ht="18" x14ac:dyDescent="0.15">
      <c r="A6867" s="83"/>
      <c r="B6867" s="96"/>
      <c r="C6867" s="95"/>
      <c r="D6867" s="83"/>
      <c r="E6867" s="87"/>
      <c r="F6867" s="9" t="s">
        <v>7211</v>
      </c>
      <c r="G6867" s="84"/>
      <c r="H6867" s="85"/>
      <c r="I6867" s="18">
        <f t="shared" si="107"/>
        <v>0</v>
      </c>
    </row>
    <row r="6868" spans="1:9" ht="15.75" customHeight="1" x14ac:dyDescent="0.15">
      <c r="A6868" s="83"/>
      <c r="B6868" s="96"/>
      <c r="C6868" s="95"/>
      <c r="D6868" s="83"/>
      <c r="E6868" s="87"/>
      <c r="F6868" s="9" t="s">
        <v>7094</v>
      </c>
      <c r="G6868" s="84"/>
      <c r="H6868" s="85"/>
      <c r="I6868" s="18">
        <f t="shared" si="107"/>
        <v>0</v>
      </c>
    </row>
    <row r="6869" spans="1:9" ht="27" x14ac:dyDescent="0.15">
      <c r="A6869" s="83">
        <v>5220</v>
      </c>
      <c r="B6869" s="96"/>
      <c r="C6869" s="95"/>
      <c r="D6869" s="83">
        <v>231200</v>
      </c>
      <c r="E6869" s="87" t="s">
        <v>7217</v>
      </c>
      <c r="F6869" s="9" t="s">
        <v>7213</v>
      </c>
      <c r="G6869" s="84"/>
      <c r="H6869" s="85">
        <v>288900</v>
      </c>
      <c r="I6869" s="18">
        <f t="shared" si="107"/>
        <v>326803.68</v>
      </c>
    </row>
    <row r="6870" spans="1:9" ht="18" x14ac:dyDescent="0.15">
      <c r="A6870" s="83"/>
      <c r="B6870" s="96"/>
      <c r="C6870" s="95"/>
      <c r="D6870" s="83"/>
      <c r="E6870" s="87"/>
      <c r="F6870" s="9" t="s">
        <v>7211</v>
      </c>
      <c r="G6870" s="84"/>
      <c r="H6870" s="85"/>
      <c r="I6870" s="18">
        <f t="shared" si="107"/>
        <v>0</v>
      </c>
    </row>
    <row r="6871" spans="1:9" ht="15.75" customHeight="1" x14ac:dyDescent="0.15">
      <c r="A6871" s="83"/>
      <c r="B6871" s="96"/>
      <c r="C6871" s="95"/>
      <c r="D6871" s="83"/>
      <c r="E6871" s="87"/>
      <c r="F6871" s="9" t="s">
        <v>7094</v>
      </c>
      <c r="G6871" s="84"/>
      <c r="H6871" s="85"/>
      <c r="I6871" s="18">
        <f t="shared" si="107"/>
        <v>0</v>
      </c>
    </row>
    <row r="6872" spans="1:9" ht="27" x14ac:dyDescent="0.15">
      <c r="A6872" s="83">
        <v>5221</v>
      </c>
      <c r="B6872" s="96"/>
      <c r="C6872" s="95"/>
      <c r="D6872" s="83">
        <v>231301</v>
      </c>
      <c r="E6872" s="87" t="s">
        <v>7218</v>
      </c>
      <c r="F6872" s="9" t="s">
        <v>7213</v>
      </c>
      <c r="G6872" s="84"/>
      <c r="H6872" s="85">
        <v>288900</v>
      </c>
      <c r="I6872" s="18">
        <f t="shared" si="107"/>
        <v>326803.68</v>
      </c>
    </row>
    <row r="6873" spans="1:9" ht="18" x14ac:dyDescent="0.15">
      <c r="A6873" s="83"/>
      <c r="B6873" s="96"/>
      <c r="C6873" s="95"/>
      <c r="D6873" s="83"/>
      <c r="E6873" s="87"/>
      <c r="F6873" s="9" t="s">
        <v>7211</v>
      </c>
      <c r="G6873" s="84"/>
      <c r="H6873" s="85"/>
      <c r="I6873" s="18">
        <f t="shared" si="107"/>
        <v>0</v>
      </c>
    </row>
    <row r="6874" spans="1:9" ht="15.75" customHeight="1" x14ac:dyDescent="0.15">
      <c r="A6874" s="83"/>
      <c r="B6874" s="96"/>
      <c r="C6874" s="95"/>
      <c r="D6874" s="83"/>
      <c r="E6874" s="87"/>
      <c r="F6874" s="9" t="s">
        <v>7094</v>
      </c>
      <c r="G6874" s="84"/>
      <c r="H6874" s="85"/>
      <c r="I6874" s="18">
        <f t="shared" si="107"/>
        <v>0</v>
      </c>
    </row>
    <row r="6875" spans="1:9" ht="27" x14ac:dyDescent="0.15">
      <c r="A6875" s="83">
        <v>5222</v>
      </c>
      <c r="B6875" s="96"/>
      <c r="C6875" s="95"/>
      <c r="D6875" s="83">
        <v>231303</v>
      </c>
      <c r="E6875" s="87" t="s">
        <v>7219</v>
      </c>
      <c r="F6875" s="9" t="s">
        <v>7213</v>
      </c>
      <c r="G6875" s="84"/>
      <c r="H6875" s="85">
        <v>288900</v>
      </c>
      <c r="I6875" s="18">
        <f t="shared" si="107"/>
        <v>326803.68</v>
      </c>
    </row>
    <row r="6876" spans="1:9" ht="18" x14ac:dyDescent="0.15">
      <c r="A6876" s="83"/>
      <c r="B6876" s="96"/>
      <c r="C6876" s="95"/>
      <c r="D6876" s="83"/>
      <c r="E6876" s="87"/>
      <c r="F6876" s="9" t="s">
        <v>7211</v>
      </c>
      <c r="G6876" s="84"/>
      <c r="H6876" s="85"/>
      <c r="I6876" s="18">
        <f t="shared" si="107"/>
        <v>0</v>
      </c>
    </row>
    <row r="6877" spans="1:9" ht="15.75" customHeight="1" x14ac:dyDescent="0.15">
      <c r="A6877" s="83"/>
      <c r="B6877" s="96"/>
      <c r="C6877" s="95"/>
      <c r="D6877" s="83"/>
      <c r="E6877" s="87"/>
      <c r="F6877" s="9" t="s">
        <v>7094</v>
      </c>
      <c r="G6877" s="84"/>
      <c r="H6877" s="85"/>
      <c r="I6877" s="18">
        <f t="shared" si="107"/>
        <v>0</v>
      </c>
    </row>
    <row r="6878" spans="1:9" ht="27" x14ac:dyDescent="0.15">
      <c r="A6878" s="83">
        <v>5223</v>
      </c>
      <c r="B6878" s="96"/>
      <c r="C6878" s="95"/>
      <c r="D6878" s="83">
        <v>232102</v>
      </c>
      <c r="E6878" s="87" t="s">
        <v>7220</v>
      </c>
      <c r="F6878" s="9" t="s">
        <v>7221</v>
      </c>
      <c r="G6878" s="84"/>
      <c r="H6878" s="85">
        <v>85600</v>
      </c>
      <c r="I6878" s="18">
        <f t="shared" si="107"/>
        <v>96830.720000000001</v>
      </c>
    </row>
    <row r="6879" spans="1:9" ht="18" x14ac:dyDescent="0.15">
      <c r="A6879" s="83"/>
      <c r="B6879" s="96"/>
      <c r="C6879" s="95"/>
      <c r="D6879" s="83"/>
      <c r="E6879" s="87"/>
      <c r="F6879" s="9" t="s">
        <v>7211</v>
      </c>
      <c r="G6879" s="84"/>
      <c r="H6879" s="85"/>
      <c r="I6879" s="18">
        <f t="shared" si="107"/>
        <v>0</v>
      </c>
    </row>
    <row r="6880" spans="1:9" ht="15.75" customHeight="1" x14ac:dyDescent="0.15">
      <c r="A6880" s="83"/>
      <c r="B6880" s="96"/>
      <c r="C6880" s="95"/>
      <c r="D6880" s="83"/>
      <c r="E6880" s="87"/>
      <c r="F6880" s="9" t="s">
        <v>7094</v>
      </c>
      <c r="G6880" s="84"/>
      <c r="H6880" s="85"/>
      <c r="I6880" s="18">
        <f t="shared" si="107"/>
        <v>0</v>
      </c>
    </row>
    <row r="6881" spans="1:9" ht="27" x14ac:dyDescent="0.15">
      <c r="A6881" s="83">
        <v>5224</v>
      </c>
      <c r="B6881" s="96"/>
      <c r="C6881" s="95"/>
      <c r="D6881" s="83">
        <v>232103</v>
      </c>
      <c r="E6881" s="87" t="s">
        <v>7222</v>
      </c>
      <c r="F6881" s="9" t="s">
        <v>7221</v>
      </c>
      <c r="G6881" s="84"/>
      <c r="H6881" s="85">
        <v>64200</v>
      </c>
      <c r="I6881" s="18">
        <f t="shared" si="107"/>
        <v>72623.039999999994</v>
      </c>
    </row>
    <row r="6882" spans="1:9" ht="18" x14ac:dyDescent="0.15">
      <c r="A6882" s="83"/>
      <c r="B6882" s="96"/>
      <c r="C6882" s="95"/>
      <c r="D6882" s="83"/>
      <c r="E6882" s="87"/>
      <c r="F6882" s="9" t="s">
        <v>7211</v>
      </c>
      <c r="G6882" s="84"/>
      <c r="H6882" s="85"/>
      <c r="I6882" s="18">
        <f t="shared" si="107"/>
        <v>0</v>
      </c>
    </row>
    <row r="6883" spans="1:9" ht="15.75" customHeight="1" x14ac:dyDescent="0.15">
      <c r="A6883" s="83"/>
      <c r="B6883" s="96"/>
      <c r="C6883" s="95"/>
      <c r="D6883" s="83"/>
      <c r="E6883" s="87"/>
      <c r="F6883" s="9" t="s">
        <v>7094</v>
      </c>
      <c r="G6883" s="84"/>
      <c r="H6883" s="85"/>
      <c r="I6883" s="18">
        <f t="shared" si="107"/>
        <v>0</v>
      </c>
    </row>
    <row r="6884" spans="1:9" ht="27" x14ac:dyDescent="0.15">
      <c r="A6884" s="83">
        <v>5225</v>
      </c>
      <c r="B6884" s="96"/>
      <c r="C6884" s="95"/>
      <c r="D6884" s="83">
        <v>232200</v>
      </c>
      <c r="E6884" s="87" t="s">
        <v>7223</v>
      </c>
      <c r="F6884" s="9" t="s">
        <v>7213</v>
      </c>
      <c r="G6884" s="84"/>
      <c r="H6884" s="85">
        <v>32100</v>
      </c>
      <c r="I6884" s="18">
        <f t="shared" si="107"/>
        <v>36311.519999999997</v>
      </c>
    </row>
    <row r="6885" spans="1:9" ht="18" x14ac:dyDescent="0.15">
      <c r="A6885" s="83"/>
      <c r="B6885" s="96"/>
      <c r="C6885" s="95"/>
      <c r="D6885" s="83"/>
      <c r="E6885" s="87"/>
      <c r="F6885" s="9" t="s">
        <v>7211</v>
      </c>
      <c r="G6885" s="84"/>
      <c r="H6885" s="85"/>
      <c r="I6885" s="18">
        <f t="shared" si="107"/>
        <v>0</v>
      </c>
    </row>
    <row r="6886" spans="1:9" ht="15.75" customHeight="1" x14ac:dyDescent="0.15">
      <c r="A6886" s="83"/>
      <c r="B6886" s="96"/>
      <c r="C6886" s="95"/>
      <c r="D6886" s="83"/>
      <c r="E6886" s="87"/>
      <c r="F6886" s="9" t="s">
        <v>7094</v>
      </c>
      <c r="G6886" s="84"/>
      <c r="H6886" s="85"/>
      <c r="I6886" s="18">
        <f t="shared" si="107"/>
        <v>0</v>
      </c>
    </row>
    <row r="6887" spans="1:9" ht="27" x14ac:dyDescent="0.15">
      <c r="A6887" s="83">
        <v>5226</v>
      </c>
      <c r="B6887" s="96"/>
      <c r="C6887" s="95"/>
      <c r="D6887" s="83">
        <v>232401</v>
      </c>
      <c r="E6887" s="87" t="s">
        <v>7224</v>
      </c>
      <c r="F6887" s="9" t="s">
        <v>7213</v>
      </c>
      <c r="G6887" s="84"/>
      <c r="H6887" s="85">
        <v>235400</v>
      </c>
      <c r="I6887" s="18">
        <f t="shared" si="107"/>
        <v>266284.48</v>
      </c>
    </row>
    <row r="6888" spans="1:9" ht="18" x14ac:dyDescent="0.15">
      <c r="A6888" s="83"/>
      <c r="B6888" s="96"/>
      <c r="C6888" s="95"/>
      <c r="D6888" s="83"/>
      <c r="E6888" s="87"/>
      <c r="F6888" s="9" t="s">
        <v>7211</v>
      </c>
      <c r="G6888" s="84"/>
      <c r="H6888" s="85"/>
      <c r="I6888" s="18">
        <f t="shared" si="107"/>
        <v>0</v>
      </c>
    </row>
    <row r="6889" spans="1:9" ht="15.75" customHeight="1" x14ac:dyDescent="0.15">
      <c r="A6889" s="83"/>
      <c r="B6889" s="96"/>
      <c r="C6889" s="95"/>
      <c r="D6889" s="83"/>
      <c r="E6889" s="87"/>
      <c r="F6889" s="9" t="s">
        <v>7094</v>
      </c>
      <c r="G6889" s="84"/>
      <c r="H6889" s="85"/>
      <c r="I6889" s="18">
        <f t="shared" si="107"/>
        <v>0</v>
      </c>
    </row>
    <row r="6890" spans="1:9" ht="27" x14ac:dyDescent="0.15">
      <c r="A6890" s="83">
        <v>5227</v>
      </c>
      <c r="B6890" s="96"/>
      <c r="C6890" s="95"/>
      <c r="D6890" s="83">
        <v>232402</v>
      </c>
      <c r="E6890" s="87" t="s">
        <v>7225</v>
      </c>
      <c r="F6890" s="9" t="s">
        <v>7213</v>
      </c>
      <c r="G6890" s="84"/>
      <c r="H6890" s="85">
        <v>214000</v>
      </c>
      <c r="I6890" s="18">
        <f t="shared" si="107"/>
        <v>242076.79999999999</v>
      </c>
    </row>
    <row r="6891" spans="1:9" ht="18" x14ac:dyDescent="0.15">
      <c r="A6891" s="83"/>
      <c r="B6891" s="96"/>
      <c r="C6891" s="95"/>
      <c r="D6891" s="83"/>
      <c r="E6891" s="87"/>
      <c r="F6891" s="9" t="s">
        <v>7211</v>
      </c>
      <c r="G6891" s="84"/>
      <c r="H6891" s="85"/>
      <c r="I6891" s="18">
        <f t="shared" si="107"/>
        <v>0</v>
      </c>
    </row>
    <row r="6892" spans="1:9" ht="15.75" customHeight="1" x14ac:dyDescent="0.15">
      <c r="A6892" s="83"/>
      <c r="B6892" s="96"/>
      <c r="C6892" s="95"/>
      <c r="D6892" s="83"/>
      <c r="E6892" s="87"/>
      <c r="F6892" s="9" t="s">
        <v>7094</v>
      </c>
      <c r="G6892" s="84"/>
      <c r="H6892" s="85"/>
      <c r="I6892" s="18">
        <f t="shared" si="107"/>
        <v>0</v>
      </c>
    </row>
    <row r="6893" spans="1:9" ht="27" x14ac:dyDescent="0.15">
      <c r="A6893" s="83">
        <v>5228</v>
      </c>
      <c r="B6893" s="96"/>
      <c r="C6893" s="95"/>
      <c r="D6893" s="83">
        <v>232403</v>
      </c>
      <c r="E6893" s="87" t="s">
        <v>7226</v>
      </c>
      <c r="F6893" s="9" t="s">
        <v>7221</v>
      </c>
      <c r="G6893" s="84"/>
      <c r="H6893" s="85">
        <v>85600</v>
      </c>
      <c r="I6893" s="18">
        <f t="shared" si="107"/>
        <v>96830.720000000001</v>
      </c>
    </row>
    <row r="6894" spans="1:9" ht="18" x14ac:dyDescent="0.15">
      <c r="A6894" s="83"/>
      <c r="B6894" s="96"/>
      <c r="C6894" s="95"/>
      <c r="D6894" s="83"/>
      <c r="E6894" s="87"/>
      <c r="F6894" s="9" t="s">
        <v>7211</v>
      </c>
      <c r="G6894" s="84"/>
      <c r="H6894" s="85"/>
      <c r="I6894" s="18">
        <f t="shared" si="107"/>
        <v>0</v>
      </c>
    </row>
    <row r="6895" spans="1:9" ht="15.75" customHeight="1" x14ac:dyDescent="0.15">
      <c r="A6895" s="83"/>
      <c r="B6895" s="96"/>
      <c r="C6895" s="95"/>
      <c r="D6895" s="83"/>
      <c r="E6895" s="87"/>
      <c r="F6895" s="9" t="s">
        <v>7094</v>
      </c>
      <c r="G6895" s="84"/>
      <c r="H6895" s="85"/>
      <c r="I6895" s="18">
        <f t="shared" si="107"/>
        <v>0</v>
      </c>
    </row>
    <row r="6896" spans="1:9" ht="27" x14ac:dyDescent="0.15">
      <c r="A6896" s="83">
        <v>5229</v>
      </c>
      <c r="B6896" s="96"/>
      <c r="C6896" s="95"/>
      <c r="D6896" s="83">
        <v>234103</v>
      </c>
      <c r="E6896" s="87" t="s">
        <v>7227</v>
      </c>
      <c r="F6896" s="9" t="s">
        <v>7213</v>
      </c>
      <c r="G6896" s="84"/>
      <c r="H6896" s="85">
        <v>214000</v>
      </c>
      <c r="I6896" s="18">
        <f t="shared" si="107"/>
        <v>242076.79999999999</v>
      </c>
    </row>
    <row r="6897" spans="1:9" ht="18" x14ac:dyDescent="0.15">
      <c r="A6897" s="83"/>
      <c r="B6897" s="96"/>
      <c r="C6897" s="95"/>
      <c r="D6897" s="83"/>
      <c r="E6897" s="87"/>
      <c r="F6897" s="9" t="s">
        <v>7211</v>
      </c>
      <c r="G6897" s="84"/>
      <c r="H6897" s="85"/>
      <c r="I6897" s="18">
        <f t="shared" si="107"/>
        <v>0</v>
      </c>
    </row>
    <row r="6898" spans="1:9" ht="15.75" customHeight="1" x14ac:dyDescent="0.15">
      <c r="A6898" s="83"/>
      <c r="B6898" s="96"/>
      <c r="C6898" s="95"/>
      <c r="D6898" s="83"/>
      <c r="E6898" s="87"/>
      <c r="F6898" s="9" t="s">
        <v>7094</v>
      </c>
      <c r="G6898" s="84"/>
      <c r="H6898" s="85"/>
      <c r="I6898" s="18">
        <f t="shared" si="107"/>
        <v>0</v>
      </c>
    </row>
    <row r="6899" spans="1:9" ht="27" x14ac:dyDescent="0.15">
      <c r="A6899" s="83">
        <v>5230</v>
      </c>
      <c r="B6899" s="96"/>
      <c r="C6899" s="95"/>
      <c r="D6899" s="83">
        <v>237101</v>
      </c>
      <c r="E6899" s="87" t="s">
        <v>7228</v>
      </c>
      <c r="F6899" s="9" t="s">
        <v>7213</v>
      </c>
      <c r="G6899" s="84"/>
      <c r="H6899" s="85">
        <v>171200</v>
      </c>
      <c r="I6899" s="18">
        <f t="shared" si="107"/>
        <v>193661.44</v>
      </c>
    </row>
    <row r="6900" spans="1:9" ht="18" x14ac:dyDescent="0.15">
      <c r="A6900" s="83"/>
      <c r="B6900" s="96"/>
      <c r="C6900" s="95"/>
      <c r="D6900" s="83"/>
      <c r="E6900" s="87"/>
      <c r="F6900" s="9" t="s">
        <v>7211</v>
      </c>
      <c r="G6900" s="84"/>
      <c r="H6900" s="85"/>
      <c r="I6900" s="18">
        <f t="shared" si="107"/>
        <v>0</v>
      </c>
    </row>
    <row r="6901" spans="1:9" ht="15.75" customHeight="1" x14ac:dyDescent="0.15">
      <c r="A6901" s="83"/>
      <c r="B6901" s="96"/>
      <c r="C6901" s="95"/>
      <c r="D6901" s="83"/>
      <c r="E6901" s="87"/>
      <c r="F6901" s="9" t="s">
        <v>7094</v>
      </c>
      <c r="G6901" s="84"/>
      <c r="H6901" s="85"/>
      <c r="I6901" s="18">
        <f t="shared" si="107"/>
        <v>0</v>
      </c>
    </row>
    <row r="6902" spans="1:9" ht="27" x14ac:dyDescent="0.15">
      <c r="A6902" s="83">
        <v>5231</v>
      </c>
      <c r="B6902" s="96"/>
      <c r="C6902" s="95"/>
      <c r="D6902" s="83">
        <v>240200</v>
      </c>
      <c r="E6902" s="87" t="s">
        <v>7229</v>
      </c>
      <c r="F6902" s="9" t="s">
        <v>7230</v>
      </c>
      <c r="G6902" s="84"/>
      <c r="H6902" s="85">
        <v>107000</v>
      </c>
      <c r="I6902" s="18">
        <f t="shared" si="107"/>
        <v>121038.39999999999</v>
      </c>
    </row>
    <row r="6903" spans="1:9" ht="18" x14ac:dyDescent="0.15">
      <c r="A6903" s="83"/>
      <c r="B6903" s="96"/>
      <c r="C6903" s="95"/>
      <c r="D6903" s="83"/>
      <c r="E6903" s="87"/>
      <c r="F6903" s="9" t="s">
        <v>7211</v>
      </c>
      <c r="G6903" s="84"/>
      <c r="H6903" s="85"/>
      <c r="I6903" s="18">
        <f t="shared" si="107"/>
        <v>0</v>
      </c>
    </row>
    <row r="6904" spans="1:9" ht="15.75" customHeight="1" x14ac:dyDescent="0.15">
      <c r="A6904" s="83"/>
      <c r="B6904" s="96"/>
      <c r="C6904" s="95"/>
      <c r="D6904" s="83"/>
      <c r="E6904" s="87"/>
      <c r="F6904" s="9" t="s">
        <v>7094</v>
      </c>
      <c r="G6904" s="84"/>
      <c r="H6904" s="85"/>
      <c r="I6904" s="18">
        <f t="shared" si="107"/>
        <v>0</v>
      </c>
    </row>
    <row r="6905" spans="1:9" ht="27" x14ac:dyDescent="0.15">
      <c r="A6905" s="83">
        <v>5232</v>
      </c>
      <c r="B6905" s="96"/>
      <c r="C6905" s="95"/>
      <c r="D6905" s="83">
        <v>240300</v>
      </c>
      <c r="E6905" s="87" t="s">
        <v>7231</v>
      </c>
      <c r="F6905" s="9" t="s">
        <v>7230</v>
      </c>
      <c r="G6905" s="84"/>
      <c r="H6905" s="85">
        <v>74900</v>
      </c>
      <c r="I6905" s="18">
        <f t="shared" si="107"/>
        <v>84726.88</v>
      </c>
    </row>
    <row r="6906" spans="1:9" ht="18" x14ac:dyDescent="0.15">
      <c r="A6906" s="83"/>
      <c r="B6906" s="96"/>
      <c r="C6906" s="95"/>
      <c r="D6906" s="83"/>
      <c r="E6906" s="87"/>
      <c r="F6906" s="9" t="s">
        <v>7211</v>
      </c>
      <c r="G6906" s="84"/>
      <c r="H6906" s="85"/>
      <c r="I6906" s="18">
        <f t="shared" si="107"/>
        <v>0</v>
      </c>
    </row>
    <row r="6907" spans="1:9" ht="15.75" customHeight="1" x14ac:dyDescent="0.15">
      <c r="A6907" s="83"/>
      <c r="B6907" s="96"/>
      <c r="C6907" s="95"/>
      <c r="D6907" s="83"/>
      <c r="E6907" s="87"/>
      <c r="F6907" s="9" t="s">
        <v>7094</v>
      </c>
      <c r="G6907" s="84"/>
      <c r="H6907" s="85"/>
      <c r="I6907" s="18">
        <f t="shared" si="107"/>
        <v>0</v>
      </c>
    </row>
    <row r="6908" spans="1:9" ht="27" x14ac:dyDescent="0.15">
      <c r="A6908" s="83">
        <v>5233</v>
      </c>
      <c r="B6908" s="96"/>
      <c r="C6908" s="95"/>
      <c r="D6908" s="83">
        <v>240400</v>
      </c>
      <c r="E6908" s="87" t="s">
        <v>7232</v>
      </c>
      <c r="F6908" s="9" t="s">
        <v>7213</v>
      </c>
      <c r="G6908" s="84"/>
      <c r="H6908" s="85">
        <v>267500</v>
      </c>
      <c r="I6908" s="18">
        <f t="shared" si="107"/>
        <v>302596</v>
      </c>
    </row>
    <row r="6909" spans="1:9" ht="18" x14ac:dyDescent="0.15">
      <c r="A6909" s="83"/>
      <c r="B6909" s="96"/>
      <c r="C6909" s="95"/>
      <c r="D6909" s="83"/>
      <c r="E6909" s="87"/>
      <c r="F6909" s="9" t="s">
        <v>7211</v>
      </c>
      <c r="G6909" s="84"/>
      <c r="H6909" s="85"/>
      <c r="I6909" s="18">
        <f t="shared" si="107"/>
        <v>0</v>
      </c>
    </row>
    <row r="6910" spans="1:9" ht="15.75" customHeight="1" x14ac:dyDescent="0.15">
      <c r="A6910" s="83"/>
      <c r="B6910" s="96"/>
      <c r="C6910" s="95"/>
      <c r="D6910" s="83"/>
      <c r="E6910" s="87"/>
      <c r="F6910" s="9" t="s">
        <v>7094</v>
      </c>
      <c r="G6910" s="84"/>
      <c r="H6910" s="85"/>
      <c r="I6910" s="18">
        <f t="shared" si="107"/>
        <v>0</v>
      </c>
    </row>
    <row r="6911" spans="1:9" ht="27" x14ac:dyDescent="0.15">
      <c r="A6911" s="83">
        <v>5234</v>
      </c>
      <c r="B6911" s="96"/>
      <c r="C6911" s="95"/>
      <c r="D6911" s="83">
        <v>243400</v>
      </c>
      <c r="E6911" s="87" t="s">
        <v>7233</v>
      </c>
      <c r="F6911" s="9" t="s">
        <v>7213</v>
      </c>
      <c r="G6911" s="84"/>
      <c r="H6911" s="85">
        <v>267500</v>
      </c>
      <c r="I6911" s="18">
        <f t="shared" si="107"/>
        <v>302596</v>
      </c>
    </row>
    <row r="6912" spans="1:9" ht="18" x14ac:dyDescent="0.15">
      <c r="A6912" s="83"/>
      <c r="B6912" s="96"/>
      <c r="C6912" s="95"/>
      <c r="D6912" s="83"/>
      <c r="E6912" s="87"/>
      <c r="F6912" s="9" t="s">
        <v>7211</v>
      </c>
      <c r="G6912" s="84"/>
      <c r="H6912" s="85"/>
      <c r="I6912" s="18">
        <f t="shared" si="107"/>
        <v>0</v>
      </c>
    </row>
    <row r="6913" spans="1:9" ht="15.75" customHeight="1" x14ac:dyDescent="0.15">
      <c r="A6913" s="83"/>
      <c r="B6913" s="96"/>
      <c r="C6913" s="95"/>
      <c r="D6913" s="83"/>
      <c r="E6913" s="87"/>
      <c r="F6913" s="9" t="s">
        <v>7094</v>
      </c>
      <c r="G6913" s="84"/>
      <c r="H6913" s="85"/>
      <c r="I6913" s="18">
        <f t="shared" si="107"/>
        <v>0</v>
      </c>
    </row>
    <row r="6914" spans="1:9" ht="27" x14ac:dyDescent="0.15">
      <c r="A6914" s="83">
        <v>5235</v>
      </c>
      <c r="B6914" s="96"/>
      <c r="C6914" s="95"/>
      <c r="D6914" s="83">
        <v>243502</v>
      </c>
      <c r="E6914" s="87" t="s">
        <v>7234</v>
      </c>
      <c r="F6914" s="9" t="s">
        <v>7213</v>
      </c>
      <c r="G6914" s="84"/>
      <c r="H6914" s="85">
        <v>214000</v>
      </c>
      <c r="I6914" s="18">
        <f t="shared" si="107"/>
        <v>242076.79999999999</v>
      </c>
    </row>
    <row r="6915" spans="1:9" ht="18" x14ac:dyDescent="0.15">
      <c r="A6915" s="83"/>
      <c r="B6915" s="96"/>
      <c r="C6915" s="95"/>
      <c r="D6915" s="83"/>
      <c r="E6915" s="87"/>
      <c r="F6915" s="9" t="s">
        <v>7211</v>
      </c>
      <c r="G6915" s="84"/>
      <c r="H6915" s="85"/>
      <c r="I6915" s="18">
        <f t="shared" si="107"/>
        <v>0</v>
      </c>
    </row>
    <row r="6916" spans="1:9" ht="15.75" customHeight="1" x14ac:dyDescent="0.15">
      <c r="A6916" s="83"/>
      <c r="B6916" s="96"/>
      <c r="C6916" s="95"/>
      <c r="D6916" s="83"/>
      <c r="E6916" s="87"/>
      <c r="F6916" s="9" t="s">
        <v>7094</v>
      </c>
      <c r="G6916" s="84"/>
      <c r="H6916" s="85"/>
      <c r="I6916" s="18">
        <f t="shared" si="107"/>
        <v>0</v>
      </c>
    </row>
    <row r="6917" spans="1:9" ht="27" x14ac:dyDescent="0.15">
      <c r="A6917" s="83">
        <v>5236</v>
      </c>
      <c r="B6917" s="96"/>
      <c r="C6917" s="95"/>
      <c r="D6917" s="83">
        <v>245100</v>
      </c>
      <c r="E6917" s="87" t="s">
        <v>7235</v>
      </c>
      <c r="F6917" s="9" t="s">
        <v>7213</v>
      </c>
      <c r="G6917" s="84"/>
      <c r="H6917" s="85">
        <v>321000</v>
      </c>
      <c r="I6917" s="18">
        <f t="shared" ref="I6917:I6980" si="108">+(H6917*13.12%)+H6917</f>
        <v>363115.2</v>
      </c>
    </row>
    <row r="6918" spans="1:9" ht="18" x14ac:dyDescent="0.15">
      <c r="A6918" s="83"/>
      <c r="B6918" s="96"/>
      <c r="C6918" s="95"/>
      <c r="D6918" s="83"/>
      <c r="E6918" s="87"/>
      <c r="F6918" s="9" t="s">
        <v>7211</v>
      </c>
      <c r="G6918" s="84"/>
      <c r="H6918" s="85"/>
      <c r="I6918" s="18">
        <f t="shared" si="108"/>
        <v>0</v>
      </c>
    </row>
    <row r="6919" spans="1:9" ht="15.75" customHeight="1" x14ac:dyDescent="0.15">
      <c r="A6919" s="83"/>
      <c r="B6919" s="96"/>
      <c r="C6919" s="95"/>
      <c r="D6919" s="83"/>
      <c r="E6919" s="87"/>
      <c r="F6919" s="9" t="s">
        <v>7094</v>
      </c>
      <c r="G6919" s="84"/>
      <c r="H6919" s="85"/>
      <c r="I6919" s="18">
        <f t="shared" si="108"/>
        <v>0</v>
      </c>
    </row>
    <row r="6920" spans="1:9" ht="18" x14ac:dyDescent="0.15">
      <c r="A6920" s="7">
        <v>5237</v>
      </c>
      <c r="B6920" s="96"/>
      <c r="C6920" s="95"/>
      <c r="D6920" s="7">
        <v>973400</v>
      </c>
      <c r="E6920" s="8" t="s">
        <v>7236</v>
      </c>
      <c r="F6920" s="9" t="s">
        <v>4180</v>
      </c>
      <c r="G6920" s="10"/>
      <c r="H6920" s="11">
        <v>321000</v>
      </c>
      <c r="I6920" s="18">
        <f t="shared" si="108"/>
        <v>363115.2</v>
      </c>
    </row>
    <row r="6921" spans="1:9" ht="18" x14ac:dyDescent="0.15">
      <c r="A6921" s="7">
        <v>5238</v>
      </c>
      <c r="B6921" s="96"/>
      <c r="C6921" s="95"/>
      <c r="D6921" s="7">
        <v>990212</v>
      </c>
      <c r="E6921" s="8" t="s">
        <v>7237</v>
      </c>
      <c r="F6921" s="9" t="s">
        <v>7238</v>
      </c>
      <c r="G6921" s="10"/>
      <c r="H6921" s="11">
        <v>53500</v>
      </c>
      <c r="I6921" s="18">
        <f t="shared" si="108"/>
        <v>60519.199999999997</v>
      </c>
    </row>
    <row r="6922" spans="1:9" ht="27" x14ac:dyDescent="0.15">
      <c r="A6922" s="83">
        <v>5239</v>
      </c>
      <c r="B6922" s="96"/>
      <c r="C6922" s="95"/>
      <c r="D6922" s="83">
        <v>997102</v>
      </c>
      <c r="E6922" s="87" t="s">
        <v>7239</v>
      </c>
      <c r="F6922" s="9" t="s">
        <v>7221</v>
      </c>
      <c r="G6922" s="84"/>
      <c r="H6922" s="85">
        <v>53500</v>
      </c>
      <c r="I6922" s="18">
        <f t="shared" si="108"/>
        <v>60519.199999999997</v>
      </c>
    </row>
    <row r="6923" spans="1:9" ht="18" x14ac:dyDescent="0.15">
      <c r="A6923" s="83"/>
      <c r="B6923" s="96"/>
      <c r="C6923" s="95"/>
      <c r="D6923" s="83"/>
      <c r="E6923" s="87"/>
      <c r="F6923" s="9" t="s">
        <v>7211</v>
      </c>
      <c r="G6923" s="84"/>
      <c r="H6923" s="85"/>
      <c r="I6923" s="18">
        <f t="shared" si="108"/>
        <v>0</v>
      </c>
    </row>
    <row r="6924" spans="1:9" ht="15.75" customHeight="1" x14ac:dyDescent="0.15">
      <c r="A6924" s="83"/>
      <c r="B6924" s="96"/>
      <c r="C6924" s="95"/>
      <c r="D6924" s="83"/>
      <c r="E6924" s="87"/>
      <c r="F6924" s="9" t="s">
        <v>7094</v>
      </c>
      <c r="G6924" s="84"/>
      <c r="H6924" s="85"/>
      <c r="I6924" s="18">
        <f t="shared" si="108"/>
        <v>0</v>
      </c>
    </row>
    <row r="6925" spans="1:9" ht="27" x14ac:dyDescent="0.15">
      <c r="A6925" s="83">
        <v>5240</v>
      </c>
      <c r="B6925" s="96"/>
      <c r="C6925" s="95"/>
      <c r="D6925" s="83">
        <v>997103</v>
      </c>
      <c r="E6925" s="87" t="s">
        <v>7240</v>
      </c>
      <c r="F6925" s="9" t="s">
        <v>7241</v>
      </c>
      <c r="G6925" s="84"/>
      <c r="H6925" s="85">
        <v>74900</v>
      </c>
      <c r="I6925" s="18">
        <f t="shared" si="108"/>
        <v>84726.88</v>
      </c>
    </row>
    <row r="6926" spans="1:9" ht="18" x14ac:dyDescent="0.15">
      <c r="A6926" s="83"/>
      <c r="B6926" s="96"/>
      <c r="C6926" s="95"/>
      <c r="D6926" s="83"/>
      <c r="E6926" s="87"/>
      <c r="F6926" s="9" t="s">
        <v>7211</v>
      </c>
      <c r="G6926" s="84"/>
      <c r="H6926" s="85"/>
      <c r="I6926" s="18">
        <f t="shared" si="108"/>
        <v>0</v>
      </c>
    </row>
    <row r="6927" spans="1:9" ht="15.75" customHeight="1" x14ac:dyDescent="0.15">
      <c r="A6927" s="83"/>
      <c r="B6927" s="96"/>
      <c r="C6927" s="95"/>
      <c r="D6927" s="83"/>
      <c r="E6927" s="87"/>
      <c r="F6927" s="9" t="s">
        <v>7094</v>
      </c>
      <c r="G6927" s="84"/>
      <c r="H6927" s="85"/>
      <c r="I6927" s="18">
        <f t="shared" si="108"/>
        <v>0</v>
      </c>
    </row>
    <row r="6928" spans="1:9" ht="27" x14ac:dyDescent="0.15">
      <c r="A6928" s="83">
        <v>5241</v>
      </c>
      <c r="B6928" s="96"/>
      <c r="C6928" s="95"/>
      <c r="D6928" s="83">
        <v>997105</v>
      </c>
      <c r="E6928" s="87" t="s">
        <v>7242</v>
      </c>
      <c r="F6928" s="9" t="s">
        <v>7221</v>
      </c>
      <c r="G6928" s="84"/>
      <c r="H6928" s="85">
        <v>64200</v>
      </c>
      <c r="I6928" s="18">
        <f t="shared" si="108"/>
        <v>72623.039999999994</v>
      </c>
    </row>
    <row r="6929" spans="1:9" ht="18" x14ac:dyDescent="0.15">
      <c r="A6929" s="83"/>
      <c r="B6929" s="96"/>
      <c r="C6929" s="95"/>
      <c r="D6929" s="83"/>
      <c r="E6929" s="87"/>
      <c r="F6929" s="9" t="s">
        <v>7211</v>
      </c>
      <c r="G6929" s="84"/>
      <c r="H6929" s="85"/>
      <c r="I6929" s="18">
        <f t="shared" si="108"/>
        <v>0</v>
      </c>
    </row>
    <row r="6930" spans="1:9" ht="15.75" customHeight="1" x14ac:dyDescent="0.15">
      <c r="A6930" s="83"/>
      <c r="B6930" s="96"/>
      <c r="C6930" s="95"/>
      <c r="D6930" s="83"/>
      <c r="E6930" s="87"/>
      <c r="F6930" s="9" t="s">
        <v>7094</v>
      </c>
      <c r="G6930" s="84"/>
      <c r="H6930" s="85"/>
      <c r="I6930" s="18">
        <f t="shared" si="108"/>
        <v>0</v>
      </c>
    </row>
    <row r="6931" spans="1:9" ht="27" x14ac:dyDescent="0.15">
      <c r="A6931" s="83">
        <v>5242</v>
      </c>
      <c r="B6931" s="96"/>
      <c r="C6931" s="95"/>
      <c r="D6931" s="83">
        <v>997106</v>
      </c>
      <c r="E6931" s="87" t="s">
        <v>7243</v>
      </c>
      <c r="F6931" s="9" t="s">
        <v>7241</v>
      </c>
      <c r="G6931" s="84"/>
      <c r="H6931" s="85">
        <v>107000</v>
      </c>
      <c r="I6931" s="18">
        <f t="shared" si="108"/>
        <v>121038.39999999999</v>
      </c>
    </row>
    <row r="6932" spans="1:9" ht="18" x14ac:dyDescent="0.15">
      <c r="A6932" s="83"/>
      <c r="B6932" s="96"/>
      <c r="C6932" s="95"/>
      <c r="D6932" s="83"/>
      <c r="E6932" s="87"/>
      <c r="F6932" s="9" t="s">
        <v>7211</v>
      </c>
      <c r="G6932" s="84"/>
      <c r="H6932" s="85"/>
      <c r="I6932" s="18">
        <f t="shared" si="108"/>
        <v>0</v>
      </c>
    </row>
    <row r="6933" spans="1:9" ht="15.75" customHeight="1" x14ac:dyDescent="0.15">
      <c r="A6933" s="83"/>
      <c r="B6933" s="96"/>
      <c r="C6933" s="95"/>
      <c r="D6933" s="83"/>
      <c r="E6933" s="87"/>
      <c r="F6933" s="9" t="s">
        <v>7094</v>
      </c>
      <c r="G6933" s="84"/>
      <c r="H6933" s="85"/>
      <c r="I6933" s="18">
        <f t="shared" si="108"/>
        <v>0</v>
      </c>
    </row>
    <row r="6934" spans="1:9" ht="18" x14ac:dyDescent="0.15">
      <c r="A6934" s="83">
        <v>5243</v>
      </c>
      <c r="B6934" s="96"/>
      <c r="C6934" s="95"/>
      <c r="D6934" s="83">
        <v>997301</v>
      </c>
      <c r="E6934" s="87" t="s">
        <v>7244</v>
      </c>
      <c r="F6934" s="9" t="s">
        <v>7245</v>
      </c>
      <c r="G6934" s="84"/>
      <c r="H6934" s="85">
        <v>107000</v>
      </c>
      <c r="I6934" s="18">
        <f t="shared" si="108"/>
        <v>121038.39999999999</v>
      </c>
    </row>
    <row r="6935" spans="1:9" ht="27" x14ac:dyDescent="0.15">
      <c r="A6935" s="83"/>
      <c r="B6935" s="96"/>
      <c r="C6935" s="95"/>
      <c r="D6935" s="83"/>
      <c r="E6935" s="87"/>
      <c r="F6935" s="9" t="s">
        <v>7246</v>
      </c>
      <c r="G6935" s="84"/>
      <c r="H6935" s="85"/>
      <c r="I6935" s="18">
        <f t="shared" si="108"/>
        <v>0</v>
      </c>
    </row>
    <row r="6936" spans="1:9" ht="27" x14ac:dyDescent="0.15">
      <c r="A6936" s="83"/>
      <c r="B6936" s="96"/>
      <c r="C6936" s="95"/>
      <c r="D6936" s="83"/>
      <c r="E6936" s="87"/>
      <c r="F6936" s="9" t="s">
        <v>7247</v>
      </c>
      <c r="G6936" s="84"/>
      <c r="H6936" s="85"/>
      <c r="I6936" s="18">
        <f t="shared" si="108"/>
        <v>0</v>
      </c>
    </row>
    <row r="6937" spans="1:9" ht="18" x14ac:dyDescent="0.15">
      <c r="A6937" s="83"/>
      <c r="B6937" s="96"/>
      <c r="C6937" s="95"/>
      <c r="D6937" s="83"/>
      <c r="E6937" s="87"/>
      <c r="F6937" s="9" t="s">
        <v>7211</v>
      </c>
      <c r="G6937" s="84"/>
      <c r="H6937" s="85"/>
      <c r="I6937" s="18">
        <f t="shared" si="108"/>
        <v>0</v>
      </c>
    </row>
    <row r="6938" spans="1:9" ht="15.75" customHeight="1" x14ac:dyDescent="0.15">
      <c r="A6938" s="83"/>
      <c r="B6938" s="96"/>
      <c r="C6938" s="95"/>
      <c r="D6938" s="83"/>
      <c r="E6938" s="87"/>
      <c r="F6938" s="9" t="s">
        <v>7094</v>
      </c>
      <c r="G6938" s="84"/>
      <c r="H6938" s="85"/>
      <c r="I6938" s="18">
        <f t="shared" si="108"/>
        <v>0</v>
      </c>
    </row>
    <row r="6939" spans="1:9" ht="27" x14ac:dyDescent="0.15">
      <c r="A6939" s="83">
        <v>5244</v>
      </c>
      <c r="B6939" s="96"/>
      <c r="C6939" s="95"/>
      <c r="D6939" s="83">
        <v>997310</v>
      </c>
      <c r="E6939" s="87" t="s">
        <v>7248</v>
      </c>
      <c r="F6939" s="9" t="s">
        <v>7241</v>
      </c>
      <c r="G6939" s="84"/>
      <c r="H6939" s="85">
        <v>53500</v>
      </c>
      <c r="I6939" s="18">
        <f t="shared" si="108"/>
        <v>60519.199999999997</v>
      </c>
    </row>
    <row r="6940" spans="1:9" ht="18" x14ac:dyDescent="0.15">
      <c r="A6940" s="83"/>
      <c r="B6940" s="96"/>
      <c r="C6940" s="95"/>
      <c r="D6940" s="83"/>
      <c r="E6940" s="87"/>
      <c r="F6940" s="9" t="s">
        <v>7211</v>
      </c>
      <c r="G6940" s="84"/>
      <c r="H6940" s="85"/>
      <c r="I6940" s="18">
        <f t="shared" si="108"/>
        <v>0</v>
      </c>
    </row>
    <row r="6941" spans="1:9" ht="15.75" customHeight="1" x14ac:dyDescent="0.15">
      <c r="A6941" s="83"/>
      <c r="B6941" s="96"/>
      <c r="C6941" s="95"/>
      <c r="D6941" s="83"/>
      <c r="E6941" s="87"/>
      <c r="F6941" s="9" t="s">
        <v>7094</v>
      </c>
      <c r="G6941" s="84"/>
      <c r="H6941" s="85"/>
      <c r="I6941" s="18">
        <f t="shared" si="108"/>
        <v>0</v>
      </c>
    </row>
    <row r="6942" spans="1:9" ht="36" x14ac:dyDescent="0.15">
      <c r="A6942" s="7">
        <v>5245</v>
      </c>
      <c r="B6942" s="96"/>
      <c r="C6942" s="95"/>
      <c r="D6942" s="7">
        <v>652403</v>
      </c>
      <c r="E6942" s="8" t="s">
        <v>7249</v>
      </c>
      <c r="F6942" s="9" t="s">
        <v>7251</v>
      </c>
      <c r="G6942" s="8" t="s">
        <v>7250</v>
      </c>
      <c r="H6942" s="11">
        <v>2492000</v>
      </c>
      <c r="I6942" s="18">
        <f t="shared" si="108"/>
        <v>2818950.4</v>
      </c>
    </row>
    <row r="6943" spans="1:9" ht="54" x14ac:dyDescent="0.15">
      <c r="A6943" s="7">
        <v>5246</v>
      </c>
      <c r="B6943" s="96"/>
      <c r="C6943" s="95"/>
      <c r="D6943" s="7">
        <v>592005</v>
      </c>
      <c r="E6943" s="8" t="s">
        <v>7252</v>
      </c>
      <c r="F6943" s="9" t="s">
        <v>7254</v>
      </c>
      <c r="G6943" s="8" t="s">
        <v>7253</v>
      </c>
      <c r="H6943" s="11">
        <v>5955000</v>
      </c>
      <c r="I6943" s="18">
        <f t="shared" si="108"/>
        <v>6736296</v>
      </c>
    </row>
    <row r="6944" spans="1:9" ht="27" x14ac:dyDescent="0.15">
      <c r="A6944" s="7">
        <v>5247</v>
      </c>
      <c r="B6944" s="96"/>
      <c r="C6944" s="95"/>
      <c r="D6944" s="7">
        <v>11306</v>
      </c>
      <c r="E6944" s="8" t="s">
        <v>7255</v>
      </c>
      <c r="F6944" s="9" t="s">
        <v>7257</v>
      </c>
      <c r="G6944" s="8" t="s">
        <v>7256</v>
      </c>
      <c r="H6944" s="11">
        <v>10532000</v>
      </c>
      <c r="I6944" s="18">
        <f t="shared" si="108"/>
        <v>11913798.4</v>
      </c>
    </row>
    <row r="6945" spans="1:9" ht="27" x14ac:dyDescent="0.15">
      <c r="A6945" s="7">
        <v>5248</v>
      </c>
      <c r="B6945" s="96"/>
      <c r="C6945" s="95"/>
      <c r="D6945" s="7">
        <v>858701</v>
      </c>
      <c r="E6945" s="8" t="s">
        <v>7258</v>
      </c>
      <c r="F6945" s="9" t="s">
        <v>7260</v>
      </c>
      <c r="G6945" s="8" t="s">
        <v>7259</v>
      </c>
      <c r="H6945" s="11">
        <v>3522000</v>
      </c>
      <c r="I6945" s="18">
        <f t="shared" si="108"/>
        <v>3984086.4</v>
      </c>
    </row>
    <row r="6946" spans="1:9" ht="27" x14ac:dyDescent="0.15">
      <c r="A6946" s="83">
        <v>5249</v>
      </c>
      <c r="B6946" s="96"/>
      <c r="C6946" s="95"/>
      <c r="D6946" s="83">
        <v>361621</v>
      </c>
      <c r="E6946" s="8" t="s">
        <v>7261</v>
      </c>
      <c r="F6946" s="86" t="s">
        <v>7263</v>
      </c>
      <c r="G6946" s="87" t="s">
        <v>7262</v>
      </c>
      <c r="H6946" s="85">
        <v>25545000</v>
      </c>
      <c r="I6946" s="18">
        <f t="shared" si="108"/>
        <v>28896504</v>
      </c>
    </row>
    <row r="6947" spans="1:9" ht="15.75" customHeight="1" x14ac:dyDescent="0.15">
      <c r="A6947" s="83"/>
      <c r="B6947" s="96"/>
      <c r="C6947" s="95"/>
      <c r="D6947" s="83"/>
      <c r="E6947" s="8" t="s">
        <v>684</v>
      </c>
      <c r="F6947" s="86"/>
      <c r="G6947" s="87"/>
      <c r="H6947" s="85"/>
      <c r="I6947" s="18">
        <f t="shared" si="108"/>
        <v>0</v>
      </c>
    </row>
    <row r="6948" spans="1:9" ht="18" x14ac:dyDescent="0.15">
      <c r="A6948" s="7">
        <v>5250</v>
      </c>
      <c r="B6948" s="96"/>
      <c r="C6948" s="95"/>
      <c r="D6948" s="7">
        <v>352101</v>
      </c>
      <c r="E6948" s="8" t="s">
        <v>7264</v>
      </c>
      <c r="F6948" s="9" t="s">
        <v>7266</v>
      </c>
      <c r="G6948" s="8" t="s">
        <v>7265</v>
      </c>
      <c r="H6948" s="11">
        <v>26584000</v>
      </c>
      <c r="I6948" s="18">
        <f t="shared" si="108"/>
        <v>30071820.800000001</v>
      </c>
    </row>
    <row r="6949" spans="1:9" ht="18" x14ac:dyDescent="0.15">
      <c r="A6949" s="7">
        <v>5251</v>
      </c>
      <c r="B6949" s="96"/>
      <c r="C6949" s="95"/>
      <c r="D6949" s="7">
        <v>352201</v>
      </c>
      <c r="E6949" s="8" t="s">
        <v>7267</v>
      </c>
      <c r="F6949" s="9" t="s">
        <v>7269</v>
      </c>
      <c r="G6949" s="8" t="s">
        <v>7268</v>
      </c>
      <c r="H6949" s="11">
        <v>32571000</v>
      </c>
      <c r="I6949" s="18">
        <f t="shared" si="108"/>
        <v>36844315.200000003</v>
      </c>
    </row>
    <row r="6950" spans="1:9" ht="36" x14ac:dyDescent="0.15">
      <c r="A6950" s="7">
        <v>5252</v>
      </c>
      <c r="B6950" s="96"/>
      <c r="C6950" s="95"/>
      <c r="D6950" s="7">
        <v>781701</v>
      </c>
      <c r="E6950" s="8" t="s">
        <v>7270</v>
      </c>
      <c r="F6950" s="9" t="s">
        <v>7272</v>
      </c>
      <c r="G6950" s="8" t="s">
        <v>7271</v>
      </c>
      <c r="H6950" s="11">
        <v>12801000</v>
      </c>
      <c r="I6950" s="18">
        <f t="shared" si="108"/>
        <v>14480491.199999999</v>
      </c>
    </row>
    <row r="6951" spans="1:9" ht="36" x14ac:dyDescent="0.15">
      <c r="A6951" s="7">
        <v>5253</v>
      </c>
      <c r="B6951" s="96"/>
      <c r="C6951" s="95"/>
      <c r="D6951" s="7">
        <v>783001</v>
      </c>
      <c r="E6951" s="8" t="s">
        <v>7273</v>
      </c>
      <c r="F6951" s="9" t="s">
        <v>7275</v>
      </c>
      <c r="G6951" s="8" t="s">
        <v>7274</v>
      </c>
      <c r="H6951" s="11">
        <v>15361000</v>
      </c>
      <c r="I6951" s="18">
        <f t="shared" si="108"/>
        <v>17376363.199999999</v>
      </c>
    </row>
    <row r="6952" spans="1:9" ht="36" x14ac:dyDescent="0.15">
      <c r="A6952" s="7">
        <v>5254</v>
      </c>
      <c r="B6952" s="96"/>
      <c r="C6952" s="95"/>
      <c r="D6952" s="7">
        <v>783707</v>
      </c>
      <c r="E6952" s="8" t="s">
        <v>7276</v>
      </c>
      <c r="F6952" s="9" t="s">
        <v>7278</v>
      </c>
      <c r="G6952" s="8" t="s">
        <v>7277</v>
      </c>
      <c r="H6952" s="11">
        <v>19315000</v>
      </c>
      <c r="I6952" s="18">
        <f t="shared" si="108"/>
        <v>21849128</v>
      </c>
    </row>
    <row r="6953" spans="1:9" ht="72" x14ac:dyDescent="0.15">
      <c r="A6953" s="7">
        <v>5255</v>
      </c>
      <c r="B6953" s="96"/>
      <c r="C6953" s="95"/>
      <c r="D6953" s="7">
        <v>849501</v>
      </c>
      <c r="E6953" s="8" t="s">
        <v>7279</v>
      </c>
      <c r="F6953" s="9" t="s">
        <v>7281</v>
      </c>
      <c r="G6953" s="8" t="s">
        <v>7280</v>
      </c>
      <c r="H6953" s="11">
        <v>24630000</v>
      </c>
      <c r="I6953" s="18">
        <f t="shared" si="108"/>
        <v>27861456</v>
      </c>
    </row>
    <row r="6954" spans="1:9" ht="72" x14ac:dyDescent="0.15">
      <c r="A6954" s="7">
        <v>5256</v>
      </c>
      <c r="B6954" s="96"/>
      <c r="C6954" s="95"/>
      <c r="D6954" s="7">
        <v>849501</v>
      </c>
      <c r="E6954" s="8" t="s">
        <v>7279</v>
      </c>
      <c r="F6954" s="9" t="s">
        <v>7281</v>
      </c>
      <c r="G6954" s="8" t="s">
        <v>7282</v>
      </c>
      <c r="H6954" s="11">
        <v>24630000</v>
      </c>
      <c r="I6954" s="18">
        <f t="shared" si="108"/>
        <v>27861456</v>
      </c>
    </row>
    <row r="6955" spans="1:9" ht="27" x14ac:dyDescent="0.15">
      <c r="A6955" s="7">
        <v>5257</v>
      </c>
      <c r="B6955" s="96"/>
      <c r="C6955" s="95"/>
      <c r="D6955" s="7">
        <v>772305</v>
      </c>
      <c r="E6955" s="8" t="s">
        <v>7283</v>
      </c>
      <c r="F6955" s="9" t="s">
        <v>7285</v>
      </c>
      <c r="G6955" s="8" t="s">
        <v>7284</v>
      </c>
      <c r="H6955" s="11">
        <v>9567000</v>
      </c>
      <c r="I6955" s="18">
        <f t="shared" si="108"/>
        <v>10822190.4</v>
      </c>
    </row>
    <row r="6956" spans="1:9" ht="18" x14ac:dyDescent="0.15">
      <c r="A6956" s="7">
        <v>5258</v>
      </c>
      <c r="B6956" s="96"/>
      <c r="C6956" s="95"/>
      <c r="D6956" s="7">
        <v>810108</v>
      </c>
      <c r="E6956" s="8" t="s">
        <v>7286</v>
      </c>
      <c r="F6956" s="9" t="s">
        <v>7287</v>
      </c>
      <c r="G6956" s="8" t="s">
        <v>2094</v>
      </c>
      <c r="H6956" s="11">
        <v>13492000</v>
      </c>
      <c r="I6956" s="18">
        <f t="shared" si="108"/>
        <v>15262150.4</v>
      </c>
    </row>
    <row r="6957" spans="1:9" ht="18" x14ac:dyDescent="0.15">
      <c r="A6957" s="83">
        <v>5259</v>
      </c>
      <c r="B6957" s="96"/>
      <c r="C6957" s="95"/>
      <c r="D6957" s="83">
        <v>775104</v>
      </c>
      <c r="E6957" s="8" t="s">
        <v>7288</v>
      </c>
      <c r="F6957" s="86" t="s">
        <v>7290</v>
      </c>
      <c r="G6957" s="87" t="s">
        <v>7289</v>
      </c>
      <c r="H6957" s="85">
        <v>4293000</v>
      </c>
      <c r="I6957" s="18">
        <f t="shared" si="108"/>
        <v>4856241.5999999996</v>
      </c>
    </row>
    <row r="6958" spans="1:9" x14ac:dyDescent="0.15">
      <c r="A6958" s="83"/>
      <c r="B6958" s="96"/>
      <c r="C6958" s="95"/>
      <c r="D6958" s="83"/>
      <c r="E6958" s="8" t="s">
        <v>1768</v>
      </c>
      <c r="F6958" s="86"/>
      <c r="G6958" s="87"/>
      <c r="H6958" s="85"/>
      <c r="I6958" s="18">
        <f t="shared" si="108"/>
        <v>0</v>
      </c>
    </row>
    <row r="6959" spans="1:9" ht="27" x14ac:dyDescent="0.15">
      <c r="A6959" s="7">
        <v>5260</v>
      </c>
      <c r="B6959" s="96"/>
      <c r="C6959" s="95"/>
      <c r="D6959" s="7">
        <v>340908</v>
      </c>
      <c r="E6959" s="8" t="s">
        <v>7291</v>
      </c>
      <c r="F6959" s="9" t="s">
        <v>7293</v>
      </c>
      <c r="G6959" s="8" t="s">
        <v>7292</v>
      </c>
      <c r="H6959" s="11">
        <v>44986000</v>
      </c>
      <c r="I6959" s="18">
        <f t="shared" si="108"/>
        <v>50888163.200000003</v>
      </c>
    </row>
    <row r="6960" spans="1:9" ht="36" x14ac:dyDescent="0.15">
      <c r="A6960" s="7">
        <v>5261</v>
      </c>
      <c r="B6960" s="96"/>
      <c r="C6960" s="95"/>
      <c r="D6960" s="7">
        <v>340911</v>
      </c>
      <c r="E6960" s="8" t="s">
        <v>7294</v>
      </c>
      <c r="F6960" s="9" t="s">
        <v>7296</v>
      </c>
      <c r="G6960" s="8" t="s">
        <v>7295</v>
      </c>
      <c r="H6960" s="11">
        <v>40162000</v>
      </c>
      <c r="I6960" s="18">
        <f t="shared" si="108"/>
        <v>45431254.399999999</v>
      </c>
    </row>
    <row r="6961" spans="1:9" ht="81" x14ac:dyDescent="0.15">
      <c r="A6961" s="7">
        <v>5262</v>
      </c>
      <c r="B6961" s="96"/>
      <c r="C6961" s="95"/>
      <c r="D6961" s="7">
        <v>446604</v>
      </c>
      <c r="E6961" s="8" t="s">
        <v>7297</v>
      </c>
      <c r="F6961" s="9" t="s">
        <v>7299</v>
      </c>
      <c r="G6961" s="8" t="s">
        <v>7298</v>
      </c>
      <c r="H6961" s="11">
        <v>10810000</v>
      </c>
      <c r="I6961" s="18">
        <f t="shared" si="108"/>
        <v>12228272</v>
      </c>
    </row>
    <row r="6962" spans="1:9" ht="90" x14ac:dyDescent="0.15">
      <c r="A6962" s="7">
        <v>5263</v>
      </c>
      <c r="B6962" s="96"/>
      <c r="C6962" s="95"/>
      <c r="D6962" s="7">
        <v>446604</v>
      </c>
      <c r="E6962" s="8" t="s">
        <v>7297</v>
      </c>
      <c r="F6962" s="9" t="s">
        <v>7299</v>
      </c>
      <c r="G6962" s="8" t="s">
        <v>7300</v>
      </c>
      <c r="H6962" s="11">
        <v>10810000</v>
      </c>
      <c r="I6962" s="18">
        <f t="shared" si="108"/>
        <v>12228272</v>
      </c>
    </row>
    <row r="6963" spans="1:9" ht="27" x14ac:dyDescent="0.15">
      <c r="A6963" s="7">
        <v>5264</v>
      </c>
      <c r="B6963" s="96"/>
      <c r="C6963" s="95"/>
      <c r="D6963" s="7">
        <v>11307</v>
      </c>
      <c r="E6963" s="8" t="s">
        <v>7301</v>
      </c>
      <c r="F6963" s="9" t="s">
        <v>7303</v>
      </c>
      <c r="G6963" s="8" t="s">
        <v>7302</v>
      </c>
      <c r="H6963" s="11">
        <v>10716000</v>
      </c>
      <c r="I6963" s="18">
        <f t="shared" si="108"/>
        <v>12121939.199999999</v>
      </c>
    </row>
    <row r="6964" spans="1:9" ht="72" x14ac:dyDescent="0.15">
      <c r="A6964" s="7">
        <v>5265</v>
      </c>
      <c r="B6964" s="96"/>
      <c r="C6964" s="95"/>
      <c r="D6964" s="7">
        <v>17205</v>
      </c>
      <c r="E6964" s="8" t="s">
        <v>7304</v>
      </c>
      <c r="F6964" s="9" t="s">
        <v>7306</v>
      </c>
      <c r="G6964" s="8" t="s">
        <v>7305</v>
      </c>
      <c r="H6964" s="11">
        <v>22238000</v>
      </c>
      <c r="I6964" s="18">
        <f t="shared" si="108"/>
        <v>25155625.600000001</v>
      </c>
    </row>
    <row r="6965" spans="1:9" ht="15.75" customHeight="1" x14ac:dyDescent="0.15">
      <c r="A6965" s="7">
        <v>5266</v>
      </c>
      <c r="B6965" s="96"/>
      <c r="C6965" s="95"/>
      <c r="D6965" s="7">
        <v>992511</v>
      </c>
      <c r="E6965" s="8" t="s">
        <v>7307</v>
      </c>
      <c r="F6965" s="9" t="s">
        <v>7309</v>
      </c>
      <c r="G6965" s="8" t="s">
        <v>7308</v>
      </c>
      <c r="H6965" s="11">
        <v>3484000</v>
      </c>
      <c r="I6965" s="18">
        <f t="shared" si="108"/>
        <v>3941100.8</v>
      </c>
    </row>
    <row r="6966" spans="1:9" ht="18" x14ac:dyDescent="0.15">
      <c r="A6966" s="7">
        <v>5267</v>
      </c>
      <c r="B6966" s="96"/>
      <c r="C6966" s="95"/>
      <c r="D6966" s="7">
        <v>881201</v>
      </c>
      <c r="E6966" s="8" t="s">
        <v>3770</v>
      </c>
      <c r="F6966" s="9" t="s">
        <v>3771</v>
      </c>
      <c r="G6966" s="8" t="s">
        <v>7310</v>
      </c>
      <c r="H6966" s="11">
        <v>197000</v>
      </c>
      <c r="I6966" s="18">
        <f t="shared" si="108"/>
        <v>222846.4</v>
      </c>
    </row>
    <row r="6967" spans="1:9" ht="27" x14ac:dyDescent="0.15">
      <c r="A6967" s="7">
        <v>5268</v>
      </c>
      <c r="B6967" s="96"/>
      <c r="C6967" s="95"/>
      <c r="D6967" s="7">
        <v>389106</v>
      </c>
      <c r="E6967" s="8" t="s">
        <v>7311</v>
      </c>
      <c r="F6967" s="9" t="s">
        <v>7313</v>
      </c>
      <c r="G6967" s="8" t="s">
        <v>7312</v>
      </c>
      <c r="H6967" s="11">
        <v>4583000</v>
      </c>
      <c r="I6967" s="18">
        <f t="shared" si="108"/>
        <v>5184289.5999999996</v>
      </c>
    </row>
    <row r="6968" spans="1:9" ht="18" x14ac:dyDescent="0.15">
      <c r="A6968" s="7">
        <v>5269</v>
      </c>
      <c r="B6968" s="96"/>
      <c r="C6968" s="95"/>
      <c r="D6968" s="7">
        <v>992502</v>
      </c>
      <c r="E6968" s="8" t="s">
        <v>7314</v>
      </c>
      <c r="F6968" s="9" t="s">
        <v>7316</v>
      </c>
      <c r="G6968" s="8" t="s">
        <v>7315</v>
      </c>
      <c r="H6968" s="11">
        <v>1147000</v>
      </c>
      <c r="I6968" s="18">
        <f t="shared" si="108"/>
        <v>1297486.3999999999</v>
      </c>
    </row>
    <row r="6969" spans="1:9" ht="18" x14ac:dyDescent="0.15">
      <c r="A6969" s="7">
        <v>5270</v>
      </c>
      <c r="B6969" s="96"/>
      <c r="C6969" s="95"/>
      <c r="D6969" s="7">
        <v>33101</v>
      </c>
      <c r="E6969" s="8" t="s">
        <v>2272</v>
      </c>
      <c r="F6969" s="9" t="s">
        <v>7318</v>
      </c>
      <c r="G6969" s="8" t="s">
        <v>7317</v>
      </c>
      <c r="H6969" s="11">
        <v>930000</v>
      </c>
      <c r="I6969" s="18">
        <f t="shared" si="108"/>
        <v>1052016</v>
      </c>
    </row>
    <row r="6970" spans="1:9" ht="45" x14ac:dyDescent="0.15">
      <c r="A6970" s="7">
        <v>5271</v>
      </c>
      <c r="B6970" s="96"/>
      <c r="C6970" s="95"/>
      <c r="D6970" s="7">
        <v>413101</v>
      </c>
      <c r="E6970" s="8" t="s">
        <v>7319</v>
      </c>
      <c r="F6970" s="9" t="s">
        <v>7321</v>
      </c>
      <c r="G6970" s="8" t="s">
        <v>7320</v>
      </c>
      <c r="H6970" s="11">
        <v>2137000</v>
      </c>
      <c r="I6970" s="18">
        <f t="shared" si="108"/>
        <v>2417374.4</v>
      </c>
    </row>
    <row r="6971" spans="1:9" ht="45" x14ac:dyDescent="0.15">
      <c r="A6971" s="7">
        <v>5272</v>
      </c>
      <c r="B6971" s="96"/>
      <c r="C6971" s="95"/>
      <c r="D6971" s="7">
        <v>340907</v>
      </c>
      <c r="E6971" s="8" t="s">
        <v>7322</v>
      </c>
      <c r="F6971" s="9" t="s">
        <v>7324</v>
      </c>
      <c r="G6971" s="8" t="s">
        <v>7323</v>
      </c>
      <c r="H6971" s="11">
        <v>19550000</v>
      </c>
      <c r="I6971" s="18">
        <f t="shared" si="108"/>
        <v>22114960</v>
      </c>
    </row>
    <row r="6972" spans="1:9" ht="15.75" customHeight="1" x14ac:dyDescent="0.15">
      <c r="A6972" s="7">
        <v>5273</v>
      </c>
      <c r="B6972" s="96"/>
      <c r="C6972" s="95"/>
      <c r="D6972" s="16" t="s">
        <v>7325</v>
      </c>
      <c r="E6972" s="8" t="s">
        <v>7326</v>
      </c>
      <c r="F6972" s="9" t="s">
        <v>7327</v>
      </c>
      <c r="G6972" s="8" t="s">
        <v>7326</v>
      </c>
      <c r="H6972" s="11">
        <v>127000</v>
      </c>
      <c r="I6972" s="18">
        <f t="shared" si="108"/>
        <v>143662.39999999999</v>
      </c>
    </row>
    <row r="6973" spans="1:9" ht="27" x14ac:dyDescent="0.15">
      <c r="A6973" s="7">
        <v>5274</v>
      </c>
      <c r="B6973" s="96"/>
      <c r="C6973" s="95"/>
      <c r="D6973" s="7">
        <v>431002</v>
      </c>
      <c r="E6973" s="8" t="s">
        <v>7328</v>
      </c>
      <c r="F6973" s="9" t="s">
        <v>7330</v>
      </c>
      <c r="G6973" s="8" t="s">
        <v>7329</v>
      </c>
      <c r="H6973" s="11">
        <v>1372000</v>
      </c>
      <c r="I6973" s="18">
        <f t="shared" si="108"/>
        <v>1552006.4</v>
      </c>
    </row>
    <row r="6974" spans="1:9" ht="27" x14ac:dyDescent="0.15">
      <c r="A6974" s="7">
        <v>5275</v>
      </c>
      <c r="B6974" s="96"/>
      <c r="C6974" s="95"/>
      <c r="D6974" s="7">
        <v>463200</v>
      </c>
      <c r="E6974" s="8" t="s">
        <v>7331</v>
      </c>
      <c r="F6974" s="9" t="s">
        <v>7333</v>
      </c>
      <c r="G6974" s="8" t="s">
        <v>7332</v>
      </c>
      <c r="H6974" s="11">
        <v>1479000</v>
      </c>
      <c r="I6974" s="18">
        <f t="shared" si="108"/>
        <v>1673044.8</v>
      </c>
    </row>
    <row r="6975" spans="1:9" ht="45" x14ac:dyDescent="0.15">
      <c r="A6975" s="7">
        <v>5276</v>
      </c>
      <c r="B6975" s="96"/>
      <c r="C6975" s="95"/>
      <c r="D6975" s="7">
        <v>413101</v>
      </c>
      <c r="E6975" s="8" t="s">
        <v>7319</v>
      </c>
      <c r="F6975" s="9" t="s">
        <v>7321</v>
      </c>
      <c r="G6975" s="8" t="s">
        <v>7334</v>
      </c>
      <c r="H6975" s="11">
        <v>2137000</v>
      </c>
      <c r="I6975" s="18">
        <f t="shared" si="108"/>
        <v>2417374.4</v>
      </c>
    </row>
    <row r="6976" spans="1:9" ht="18" x14ac:dyDescent="0.15">
      <c r="A6976" s="7">
        <v>5277</v>
      </c>
      <c r="B6976" s="96"/>
      <c r="C6976" s="95"/>
      <c r="D6976" s="7">
        <v>877815</v>
      </c>
      <c r="E6976" s="8" t="s">
        <v>7335</v>
      </c>
      <c r="F6976" s="9" t="s">
        <v>7337</v>
      </c>
      <c r="G6976" s="8" t="s">
        <v>7336</v>
      </c>
      <c r="H6976" s="11">
        <v>3261000</v>
      </c>
      <c r="I6976" s="18">
        <f t="shared" si="108"/>
        <v>3688843.2</v>
      </c>
    </row>
    <row r="6977" spans="1:9" ht="45" x14ac:dyDescent="0.15">
      <c r="A6977" s="7">
        <v>5278</v>
      </c>
      <c r="B6977" s="96"/>
      <c r="C6977" s="95"/>
      <c r="D6977" s="7">
        <v>852201</v>
      </c>
      <c r="E6977" s="8" t="s">
        <v>7338</v>
      </c>
      <c r="F6977" s="9" t="s">
        <v>7340</v>
      </c>
      <c r="G6977" s="8" t="s">
        <v>7339</v>
      </c>
      <c r="H6977" s="11">
        <v>5822000</v>
      </c>
      <c r="I6977" s="18">
        <f t="shared" si="108"/>
        <v>6585846.4000000004</v>
      </c>
    </row>
    <row r="6978" spans="1:9" ht="54" x14ac:dyDescent="0.15">
      <c r="A6978" s="7">
        <v>5279</v>
      </c>
      <c r="B6978" s="96"/>
      <c r="C6978" s="95"/>
      <c r="D6978" s="7">
        <v>852201</v>
      </c>
      <c r="E6978" s="8" t="s">
        <v>7338</v>
      </c>
      <c r="F6978" s="9" t="s">
        <v>7340</v>
      </c>
      <c r="G6978" s="8" t="s">
        <v>7341</v>
      </c>
      <c r="H6978" s="11">
        <v>5822000</v>
      </c>
      <c r="I6978" s="18">
        <f t="shared" si="108"/>
        <v>6585846.4000000004</v>
      </c>
    </row>
    <row r="6979" spans="1:9" ht="27" x14ac:dyDescent="0.15">
      <c r="A6979" s="7">
        <v>5280</v>
      </c>
      <c r="B6979" s="96"/>
      <c r="C6979" s="95"/>
      <c r="D6979" s="16" t="s">
        <v>7342</v>
      </c>
      <c r="E6979" s="8" t="s">
        <v>7343</v>
      </c>
      <c r="F6979" s="9" t="s">
        <v>7345</v>
      </c>
      <c r="G6979" s="8" t="s">
        <v>7344</v>
      </c>
      <c r="H6979" s="11">
        <v>6047000</v>
      </c>
      <c r="I6979" s="18">
        <f t="shared" si="108"/>
        <v>6840366.4000000004</v>
      </c>
    </row>
    <row r="6980" spans="1:9" ht="27" x14ac:dyDescent="0.15">
      <c r="A6980" s="7">
        <v>5281</v>
      </c>
      <c r="B6980" s="96"/>
      <c r="C6980" s="95"/>
      <c r="D6980" s="7">
        <v>449401</v>
      </c>
      <c r="E6980" s="8" t="s">
        <v>7346</v>
      </c>
      <c r="F6980" s="9" t="s">
        <v>7348</v>
      </c>
      <c r="G6980" s="8" t="s">
        <v>7347</v>
      </c>
      <c r="H6980" s="11">
        <v>1561000</v>
      </c>
      <c r="I6980" s="18">
        <f t="shared" si="108"/>
        <v>1765803.2</v>
      </c>
    </row>
    <row r="6981" spans="1:9" ht="27" x14ac:dyDescent="0.15">
      <c r="A6981" s="7">
        <v>5282</v>
      </c>
      <c r="B6981" s="96"/>
      <c r="C6981" s="95"/>
      <c r="D6981" s="7">
        <v>877603</v>
      </c>
      <c r="E6981" s="8" t="s">
        <v>7349</v>
      </c>
      <c r="F6981" s="9" t="s">
        <v>7351</v>
      </c>
      <c r="G6981" s="8" t="s">
        <v>7350</v>
      </c>
      <c r="H6981" s="11">
        <v>3327000</v>
      </c>
      <c r="I6981" s="18">
        <f t="shared" ref="I6981:I7044" si="109">+(H6981*13.12%)+H6981</f>
        <v>3763502.4</v>
      </c>
    </row>
    <row r="6982" spans="1:9" ht="54" x14ac:dyDescent="0.15">
      <c r="A6982" s="7">
        <v>5283</v>
      </c>
      <c r="B6982" s="96"/>
      <c r="C6982" s="95"/>
      <c r="D6982" s="7">
        <v>510301</v>
      </c>
      <c r="E6982" s="8" t="s">
        <v>7352</v>
      </c>
      <c r="F6982" s="9" t="s">
        <v>7354</v>
      </c>
      <c r="G6982" s="8" t="s">
        <v>7353</v>
      </c>
      <c r="H6982" s="11">
        <v>7319000</v>
      </c>
      <c r="I6982" s="18">
        <f t="shared" si="109"/>
        <v>8279252.7999999998</v>
      </c>
    </row>
    <row r="6983" spans="1:9" ht="18" x14ac:dyDescent="0.15">
      <c r="A6983" s="7">
        <v>5284</v>
      </c>
      <c r="B6983" s="96"/>
      <c r="C6983" s="95"/>
      <c r="D6983" s="7">
        <v>893908</v>
      </c>
      <c r="E6983" s="8" t="s">
        <v>7355</v>
      </c>
      <c r="F6983" s="9" t="s">
        <v>7357</v>
      </c>
      <c r="G6983" s="8" t="s">
        <v>7356</v>
      </c>
      <c r="H6983" s="11">
        <v>868000</v>
      </c>
      <c r="I6983" s="18">
        <f t="shared" si="109"/>
        <v>981881.6</v>
      </c>
    </row>
    <row r="6984" spans="1:9" ht="27" x14ac:dyDescent="0.15">
      <c r="A6984" s="7">
        <v>5285</v>
      </c>
      <c r="B6984" s="96"/>
      <c r="C6984" s="95"/>
      <c r="D6984" s="7">
        <v>451302</v>
      </c>
      <c r="E6984" s="8" t="s">
        <v>7358</v>
      </c>
      <c r="F6984" s="9" t="s">
        <v>7360</v>
      </c>
      <c r="G6984" s="8" t="s">
        <v>7359</v>
      </c>
      <c r="H6984" s="11">
        <v>9071000</v>
      </c>
      <c r="I6984" s="18">
        <f t="shared" si="109"/>
        <v>10261115.199999999</v>
      </c>
    </row>
    <row r="6985" spans="1:9" ht="27" x14ac:dyDescent="0.15">
      <c r="A6985" s="83">
        <v>5286</v>
      </c>
      <c r="B6985" s="96"/>
      <c r="C6985" s="95"/>
      <c r="D6985" s="83">
        <v>512301</v>
      </c>
      <c r="E6985" s="8" t="s">
        <v>7361</v>
      </c>
      <c r="F6985" s="86" t="s">
        <v>7363</v>
      </c>
      <c r="G6985" s="87" t="s">
        <v>7362</v>
      </c>
      <c r="H6985" s="85">
        <v>6619000</v>
      </c>
      <c r="I6985" s="18">
        <f t="shared" si="109"/>
        <v>7487412.7999999998</v>
      </c>
    </row>
    <row r="6986" spans="1:9" ht="15.75" customHeight="1" x14ac:dyDescent="0.15">
      <c r="A6986" s="83"/>
      <c r="B6986" s="96"/>
      <c r="C6986" s="95"/>
      <c r="D6986" s="83"/>
      <c r="E6986" s="8" t="s">
        <v>193</v>
      </c>
      <c r="F6986" s="86"/>
      <c r="G6986" s="87"/>
      <c r="H6986" s="85"/>
      <c r="I6986" s="18">
        <f t="shared" si="109"/>
        <v>0</v>
      </c>
    </row>
    <row r="6987" spans="1:9" ht="27" x14ac:dyDescent="0.15">
      <c r="A6987" s="7">
        <v>5287</v>
      </c>
      <c r="B6987" s="96"/>
      <c r="C6987" s="95"/>
      <c r="D6987" s="7">
        <v>881314</v>
      </c>
      <c r="E6987" s="8" t="s">
        <v>7364</v>
      </c>
      <c r="F6987" s="9" t="s">
        <v>7366</v>
      </c>
      <c r="G6987" s="8" t="s">
        <v>7365</v>
      </c>
      <c r="H6987" s="11">
        <v>2180000</v>
      </c>
      <c r="I6987" s="18">
        <f t="shared" si="109"/>
        <v>2466016</v>
      </c>
    </row>
    <row r="6988" spans="1:9" ht="27" x14ac:dyDescent="0.15">
      <c r="A6988" s="83">
        <v>5288</v>
      </c>
      <c r="B6988" s="96"/>
      <c r="C6988" s="95"/>
      <c r="D6988" s="91" t="s">
        <v>7367</v>
      </c>
      <c r="E6988" s="8" t="s">
        <v>7358</v>
      </c>
      <c r="F6988" s="86" t="s">
        <v>7370</v>
      </c>
      <c r="G6988" s="87" t="s">
        <v>7369</v>
      </c>
      <c r="H6988" s="85">
        <v>7560000</v>
      </c>
      <c r="I6988" s="18">
        <f t="shared" si="109"/>
        <v>8551872</v>
      </c>
    </row>
    <row r="6989" spans="1:9" ht="15.75" customHeight="1" x14ac:dyDescent="0.15">
      <c r="A6989" s="83"/>
      <c r="B6989" s="96"/>
      <c r="C6989" s="95"/>
      <c r="D6989" s="91"/>
      <c r="E6989" s="8" t="s">
        <v>7368</v>
      </c>
      <c r="F6989" s="86"/>
      <c r="G6989" s="87"/>
      <c r="H6989" s="85"/>
      <c r="I6989" s="18">
        <f t="shared" si="109"/>
        <v>0</v>
      </c>
    </row>
    <row r="6990" spans="1:9" ht="45" x14ac:dyDescent="0.15">
      <c r="A6990" s="7">
        <v>5289</v>
      </c>
      <c r="B6990" s="96"/>
      <c r="C6990" s="95"/>
      <c r="D6990" s="7">
        <v>569801</v>
      </c>
      <c r="E6990" s="8" t="s">
        <v>7371</v>
      </c>
      <c r="F6990" s="9" t="s">
        <v>7373</v>
      </c>
      <c r="G6990" s="8" t="s">
        <v>7372</v>
      </c>
      <c r="H6990" s="11">
        <v>3054000</v>
      </c>
      <c r="I6990" s="18">
        <f t="shared" si="109"/>
        <v>3454684.8</v>
      </c>
    </row>
    <row r="6991" spans="1:9" ht="36" x14ac:dyDescent="0.15">
      <c r="A6991" s="7">
        <v>5290</v>
      </c>
      <c r="B6991" s="96"/>
      <c r="C6991" s="95"/>
      <c r="D6991" s="7">
        <v>434201</v>
      </c>
      <c r="E6991" s="8" t="s">
        <v>7374</v>
      </c>
      <c r="F6991" s="9" t="s">
        <v>7376</v>
      </c>
      <c r="G6991" s="8" t="s">
        <v>7375</v>
      </c>
      <c r="H6991" s="11">
        <v>14513000</v>
      </c>
      <c r="I6991" s="18">
        <f t="shared" si="109"/>
        <v>16417105.6</v>
      </c>
    </row>
    <row r="6992" spans="1:9" ht="36" x14ac:dyDescent="0.15">
      <c r="A6992" s="7">
        <v>5291</v>
      </c>
      <c r="B6992" s="96"/>
      <c r="C6992" s="95"/>
      <c r="D6992" s="7">
        <v>429301</v>
      </c>
      <c r="E6992" s="8" t="s">
        <v>7377</v>
      </c>
      <c r="F6992" s="9" t="s">
        <v>7379</v>
      </c>
      <c r="G6992" s="8" t="s">
        <v>7378</v>
      </c>
      <c r="H6992" s="11">
        <v>3272000</v>
      </c>
      <c r="I6992" s="18">
        <f t="shared" si="109"/>
        <v>3701286.4</v>
      </c>
    </row>
    <row r="6993" spans="1:9" ht="27" x14ac:dyDescent="0.15">
      <c r="A6993" s="7">
        <v>5292</v>
      </c>
      <c r="B6993" s="96"/>
      <c r="C6993" s="95"/>
      <c r="D6993" s="7">
        <v>324102</v>
      </c>
      <c r="E6993" s="8" t="s">
        <v>7380</v>
      </c>
      <c r="F6993" s="9" t="s">
        <v>7382</v>
      </c>
      <c r="G6993" s="8" t="s">
        <v>7381</v>
      </c>
      <c r="H6993" s="11">
        <v>19119000</v>
      </c>
      <c r="I6993" s="18">
        <f t="shared" si="109"/>
        <v>21627412.800000001</v>
      </c>
    </row>
    <row r="6994" spans="1:9" ht="18" x14ac:dyDescent="0.15">
      <c r="A6994" s="7">
        <v>5293</v>
      </c>
      <c r="B6994" s="96"/>
      <c r="C6994" s="95"/>
      <c r="D6994" s="7">
        <v>324201</v>
      </c>
      <c r="E6994" s="8" t="s">
        <v>7383</v>
      </c>
      <c r="F6994" s="9" t="s">
        <v>7385</v>
      </c>
      <c r="G6994" s="8" t="s">
        <v>7384</v>
      </c>
      <c r="H6994" s="11">
        <v>20797000</v>
      </c>
      <c r="I6994" s="18">
        <f t="shared" si="109"/>
        <v>23525566.399999999</v>
      </c>
    </row>
    <row r="6995" spans="1:9" ht="15.75" customHeight="1" x14ac:dyDescent="0.15">
      <c r="A6995" s="7">
        <v>5294</v>
      </c>
      <c r="B6995" s="96"/>
      <c r="C6995" s="95"/>
      <c r="D6995" s="7">
        <v>341001</v>
      </c>
      <c r="E6995" s="8" t="s">
        <v>7386</v>
      </c>
      <c r="F6995" s="9" t="s">
        <v>7388</v>
      </c>
      <c r="G6995" s="8" t="s">
        <v>7387</v>
      </c>
      <c r="H6995" s="11">
        <v>7851000</v>
      </c>
      <c r="I6995" s="18">
        <f t="shared" si="109"/>
        <v>8881051.1999999993</v>
      </c>
    </row>
    <row r="6996" spans="1:9" ht="27" x14ac:dyDescent="0.15">
      <c r="A6996" s="7">
        <v>5295</v>
      </c>
      <c r="B6996" s="96"/>
      <c r="C6996" s="95"/>
      <c r="D6996" s="7">
        <v>345102</v>
      </c>
      <c r="E6996" s="8" t="s">
        <v>7389</v>
      </c>
      <c r="F6996" s="9" t="s">
        <v>7391</v>
      </c>
      <c r="G6996" s="8" t="s">
        <v>7390</v>
      </c>
      <c r="H6996" s="11">
        <v>14312000</v>
      </c>
      <c r="I6996" s="18">
        <f t="shared" si="109"/>
        <v>16189734.4</v>
      </c>
    </row>
    <row r="6997" spans="1:9" ht="27" x14ac:dyDescent="0.15">
      <c r="A6997" s="7">
        <v>5296</v>
      </c>
      <c r="B6997" s="96"/>
      <c r="C6997" s="95"/>
      <c r="D6997" s="7">
        <v>52001</v>
      </c>
      <c r="E6997" s="8" t="s">
        <v>7392</v>
      </c>
      <c r="F6997" s="9" t="s">
        <v>7394</v>
      </c>
      <c r="G6997" s="8" t="s">
        <v>7393</v>
      </c>
      <c r="H6997" s="11">
        <v>8854000</v>
      </c>
      <c r="I6997" s="18">
        <f t="shared" si="109"/>
        <v>10015644.800000001</v>
      </c>
    </row>
    <row r="6998" spans="1:9" ht="45" x14ac:dyDescent="0.15">
      <c r="A6998" s="7">
        <v>5297</v>
      </c>
      <c r="B6998" s="96"/>
      <c r="C6998" s="95"/>
      <c r="D6998" s="7">
        <v>137005</v>
      </c>
      <c r="E6998" s="8" t="s">
        <v>7395</v>
      </c>
      <c r="F6998" s="9" t="s">
        <v>7397</v>
      </c>
      <c r="G6998" s="8" t="s">
        <v>7396</v>
      </c>
      <c r="H6998" s="11">
        <v>2827000</v>
      </c>
      <c r="I6998" s="18">
        <f t="shared" si="109"/>
        <v>3197902.4</v>
      </c>
    </row>
    <row r="6999" spans="1:9" ht="54" x14ac:dyDescent="0.15">
      <c r="A6999" s="7">
        <v>5298</v>
      </c>
      <c r="B6999" s="96"/>
      <c r="C6999" s="95"/>
      <c r="D6999" s="7">
        <v>130003</v>
      </c>
      <c r="E6999" s="8" t="s">
        <v>7398</v>
      </c>
      <c r="F6999" s="9" t="s">
        <v>7400</v>
      </c>
      <c r="G6999" s="8" t="s">
        <v>7399</v>
      </c>
      <c r="H6999" s="11">
        <v>3000000</v>
      </c>
      <c r="I6999" s="18">
        <f t="shared" si="109"/>
        <v>3393600</v>
      </c>
    </row>
    <row r="7000" spans="1:9" ht="36" x14ac:dyDescent="0.15">
      <c r="A7000" s="7">
        <v>5299</v>
      </c>
      <c r="B7000" s="96"/>
      <c r="C7000" s="95"/>
      <c r="D7000" s="7">
        <v>449702</v>
      </c>
      <c r="E7000" s="8" t="s">
        <v>7401</v>
      </c>
      <c r="F7000" s="9" t="s">
        <v>7403</v>
      </c>
      <c r="G7000" s="8" t="s">
        <v>7402</v>
      </c>
      <c r="H7000" s="11">
        <v>25269000</v>
      </c>
      <c r="I7000" s="18">
        <f t="shared" si="109"/>
        <v>28584292.800000001</v>
      </c>
    </row>
    <row r="7001" spans="1:9" ht="45" x14ac:dyDescent="0.15">
      <c r="A7001" s="7">
        <v>5300</v>
      </c>
      <c r="B7001" s="96"/>
      <c r="C7001" s="95"/>
      <c r="D7001" s="7">
        <v>53303</v>
      </c>
      <c r="E7001" s="8" t="s">
        <v>7404</v>
      </c>
      <c r="F7001" s="9" t="s">
        <v>7406</v>
      </c>
      <c r="G7001" s="8" t="s">
        <v>7405</v>
      </c>
      <c r="H7001" s="11">
        <v>1968000</v>
      </c>
      <c r="I7001" s="18">
        <f t="shared" si="109"/>
        <v>2226201.6000000001</v>
      </c>
    </row>
    <row r="7002" spans="1:9" ht="45" x14ac:dyDescent="0.15">
      <c r="A7002" s="7">
        <v>5301</v>
      </c>
      <c r="B7002" s="96"/>
      <c r="C7002" s="95"/>
      <c r="D7002" s="7">
        <v>53303</v>
      </c>
      <c r="E7002" s="8" t="s">
        <v>7404</v>
      </c>
      <c r="F7002" s="9" t="s">
        <v>7406</v>
      </c>
      <c r="G7002" s="8" t="s">
        <v>7407</v>
      </c>
      <c r="H7002" s="11">
        <v>1968000</v>
      </c>
      <c r="I7002" s="18">
        <f t="shared" si="109"/>
        <v>2226201.6000000001</v>
      </c>
    </row>
    <row r="7003" spans="1:9" ht="18" x14ac:dyDescent="0.15">
      <c r="A7003" s="7">
        <v>5302</v>
      </c>
      <c r="B7003" s="96"/>
      <c r="C7003" s="95"/>
      <c r="D7003" s="7">
        <v>52200</v>
      </c>
      <c r="E7003" s="8" t="s">
        <v>7408</v>
      </c>
      <c r="F7003" s="9" t="s">
        <v>7410</v>
      </c>
      <c r="G7003" s="8" t="s">
        <v>7409</v>
      </c>
      <c r="H7003" s="11">
        <v>1829000</v>
      </c>
      <c r="I7003" s="18">
        <f t="shared" si="109"/>
        <v>2068964.8</v>
      </c>
    </row>
    <row r="7004" spans="1:9" ht="45" x14ac:dyDescent="0.15">
      <c r="A7004" s="7">
        <v>5303</v>
      </c>
      <c r="B7004" s="96"/>
      <c r="C7004" s="95"/>
      <c r="D7004" s="7">
        <v>53301</v>
      </c>
      <c r="E7004" s="8" t="s">
        <v>7411</v>
      </c>
      <c r="F7004" s="9" t="s">
        <v>7413</v>
      </c>
      <c r="G7004" s="8" t="s">
        <v>7412</v>
      </c>
      <c r="H7004" s="11">
        <v>3022000</v>
      </c>
      <c r="I7004" s="18">
        <f t="shared" si="109"/>
        <v>3418486.4</v>
      </c>
    </row>
    <row r="7005" spans="1:9" ht="45" x14ac:dyDescent="0.15">
      <c r="A7005" s="7">
        <v>5304</v>
      </c>
      <c r="B7005" s="96"/>
      <c r="C7005" s="95"/>
      <c r="D7005" s="7">
        <v>53301</v>
      </c>
      <c r="E7005" s="8" t="s">
        <v>7411</v>
      </c>
      <c r="F7005" s="9" t="s">
        <v>7413</v>
      </c>
      <c r="G7005" s="8" t="s">
        <v>7414</v>
      </c>
      <c r="H7005" s="11">
        <v>3022000</v>
      </c>
      <c r="I7005" s="18">
        <f t="shared" si="109"/>
        <v>3418486.4</v>
      </c>
    </row>
    <row r="7006" spans="1:9" ht="24" customHeight="1" x14ac:dyDescent="0.15">
      <c r="A7006" s="83">
        <v>5305</v>
      </c>
      <c r="B7006" s="96"/>
      <c r="C7006" s="95"/>
      <c r="D7006" s="83">
        <v>39004</v>
      </c>
      <c r="E7006" s="8" t="s">
        <v>7415</v>
      </c>
      <c r="F7006" s="86" t="s">
        <v>7418</v>
      </c>
      <c r="G7006" s="87" t="s">
        <v>7417</v>
      </c>
      <c r="H7006" s="85">
        <v>1224000</v>
      </c>
      <c r="I7006" s="18">
        <f t="shared" si="109"/>
        <v>1384588.8</v>
      </c>
    </row>
    <row r="7007" spans="1:9" ht="18" x14ac:dyDescent="0.15">
      <c r="A7007" s="83"/>
      <c r="B7007" s="96"/>
      <c r="C7007" s="95"/>
      <c r="D7007" s="83"/>
      <c r="E7007" s="8" t="s">
        <v>7416</v>
      </c>
      <c r="F7007" s="86"/>
      <c r="G7007" s="87"/>
      <c r="H7007" s="85"/>
      <c r="I7007" s="18">
        <f t="shared" si="109"/>
        <v>0</v>
      </c>
    </row>
    <row r="7008" spans="1:9" ht="27" x14ac:dyDescent="0.15">
      <c r="A7008" s="7">
        <v>5306</v>
      </c>
      <c r="B7008" s="96"/>
      <c r="C7008" s="95"/>
      <c r="D7008" s="7">
        <v>592401</v>
      </c>
      <c r="E7008" s="8" t="s">
        <v>7419</v>
      </c>
      <c r="F7008" s="9" t="s">
        <v>7421</v>
      </c>
      <c r="G7008" s="8" t="s">
        <v>7420</v>
      </c>
      <c r="H7008" s="11">
        <v>13621000</v>
      </c>
      <c r="I7008" s="18">
        <f t="shared" si="109"/>
        <v>15408075.199999999</v>
      </c>
    </row>
    <row r="7009" spans="1:9" ht="15.75" customHeight="1" x14ac:dyDescent="0.15">
      <c r="A7009" s="7">
        <v>5307</v>
      </c>
      <c r="B7009" s="96"/>
      <c r="C7009" s="95"/>
      <c r="D7009" s="7">
        <v>992501</v>
      </c>
      <c r="E7009" s="8" t="s">
        <v>7422</v>
      </c>
      <c r="F7009" s="9" t="s">
        <v>7424</v>
      </c>
      <c r="G7009" s="8" t="s">
        <v>7423</v>
      </c>
      <c r="H7009" s="11">
        <v>1347000</v>
      </c>
      <c r="I7009" s="18">
        <f t="shared" si="109"/>
        <v>1523726.4</v>
      </c>
    </row>
    <row r="7010" spans="1:9" ht="36" x14ac:dyDescent="0.15">
      <c r="A7010" s="7">
        <v>5308</v>
      </c>
      <c r="B7010" s="96"/>
      <c r="C7010" s="95"/>
      <c r="D7010" s="7">
        <v>23403</v>
      </c>
      <c r="E7010" s="8" t="s">
        <v>7425</v>
      </c>
      <c r="F7010" s="9" t="s">
        <v>7427</v>
      </c>
      <c r="G7010" s="8" t="s">
        <v>7426</v>
      </c>
      <c r="H7010" s="11">
        <v>21632000</v>
      </c>
      <c r="I7010" s="18">
        <f t="shared" si="109"/>
        <v>24470118.399999999</v>
      </c>
    </row>
    <row r="7011" spans="1:9" ht="27" x14ac:dyDescent="0.15">
      <c r="A7011" s="7">
        <v>5309</v>
      </c>
      <c r="B7011" s="96"/>
      <c r="C7011" s="95"/>
      <c r="D7011" s="7">
        <v>28203</v>
      </c>
      <c r="E7011" s="8" t="s">
        <v>7428</v>
      </c>
      <c r="F7011" s="9" t="s">
        <v>7430</v>
      </c>
      <c r="G7011" s="8" t="s">
        <v>7429</v>
      </c>
      <c r="H7011" s="11">
        <v>4562000</v>
      </c>
      <c r="I7011" s="18">
        <f t="shared" si="109"/>
        <v>5160534.4000000004</v>
      </c>
    </row>
    <row r="7012" spans="1:9" ht="27" x14ac:dyDescent="0.15">
      <c r="A7012" s="7">
        <v>5310</v>
      </c>
      <c r="B7012" s="96"/>
      <c r="C7012" s="95"/>
      <c r="D7012" s="7">
        <v>118303</v>
      </c>
      <c r="E7012" s="8" t="s">
        <v>7431</v>
      </c>
      <c r="F7012" s="9" t="s">
        <v>7433</v>
      </c>
      <c r="G7012" s="8" t="s">
        <v>7432</v>
      </c>
      <c r="H7012" s="11">
        <v>2914000</v>
      </c>
      <c r="I7012" s="18">
        <f t="shared" si="109"/>
        <v>3296316.8</v>
      </c>
    </row>
    <row r="7013" spans="1:9" ht="45" x14ac:dyDescent="0.15">
      <c r="A7013" s="7">
        <v>5311</v>
      </c>
      <c r="B7013" s="96"/>
      <c r="C7013" s="95"/>
      <c r="D7013" s="7">
        <v>115308</v>
      </c>
      <c r="E7013" s="8" t="s">
        <v>7434</v>
      </c>
      <c r="F7013" s="9" t="s">
        <v>7436</v>
      </c>
      <c r="G7013" s="8" t="s">
        <v>7435</v>
      </c>
      <c r="H7013" s="11">
        <v>7935000</v>
      </c>
      <c r="I7013" s="18">
        <f t="shared" si="109"/>
        <v>8976072</v>
      </c>
    </row>
    <row r="7014" spans="1:9" ht="27" x14ac:dyDescent="0.15">
      <c r="A7014" s="7">
        <v>5312</v>
      </c>
      <c r="B7014" s="96"/>
      <c r="C7014" s="95"/>
      <c r="D7014" s="7">
        <v>117502</v>
      </c>
      <c r="E7014" s="8" t="s">
        <v>7437</v>
      </c>
      <c r="F7014" s="9" t="s">
        <v>7439</v>
      </c>
      <c r="G7014" s="8" t="s">
        <v>7438</v>
      </c>
      <c r="H7014" s="11">
        <v>2094000</v>
      </c>
      <c r="I7014" s="18">
        <f t="shared" si="109"/>
        <v>2368732.7999999998</v>
      </c>
    </row>
    <row r="7015" spans="1:9" ht="27" x14ac:dyDescent="0.15">
      <c r="A7015" s="7">
        <v>5313</v>
      </c>
      <c r="B7015" s="96"/>
      <c r="C7015" s="95"/>
      <c r="D7015" s="7">
        <v>117502</v>
      </c>
      <c r="E7015" s="8" t="s">
        <v>7437</v>
      </c>
      <c r="F7015" s="9" t="s">
        <v>7439</v>
      </c>
      <c r="G7015" s="8" t="s">
        <v>7440</v>
      </c>
      <c r="H7015" s="11">
        <v>2094000</v>
      </c>
      <c r="I7015" s="18">
        <f t="shared" si="109"/>
        <v>2368732.7999999998</v>
      </c>
    </row>
    <row r="7016" spans="1:9" ht="27" x14ac:dyDescent="0.15">
      <c r="A7016" s="7">
        <v>5314</v>
      </c>
      <c r="B7016" s="96"/>
      <c r="C7016" s="95"/>
      <c r="D7016" s="7">
        <v>117502</v>
      </c>
      <c r="E7016" s="8" t="s">
        <v>7437</v>
      </c>
      <c r="F7016" s="9" t="s">
        <v>7439</v>
      </c>
      <c r="G7016" s="8" t="s">
        <v>7441</v>
      </c>
      <c r="H7016" s="11">
        <v>2094000</v>
      </c>
      <c r="I7016" s="18">
        <f t="shared" si="109"/>
        <v>2368732.7999999998</v>
      </c>
    </row>
    <row r="7017" spans="1:9" ht="27" x14ac:dyDescent="0.15">
      <c r="A7017" s="7">
        <v>5315</v>
      </c>
      <c r="B7017" s="96"/>
      <c r="C7017" s="95"/>
      <c r="D7017" s="7">
        <v>389101</v>
      </c>
      <c r="E7017" s="8" t="s">
        <v>7442</v>
      </c>
      <c r="F7017" s="9" t="s">
        <v>7444</v>
      </c>
      <c r="G7017" s="8" t="s">
        <v>7443</v>
      </c>
      <c r="H7017" s="11">
        <v>2475000</v>
      </c>
      <c r="I7017" s="18">
        <f t="shared" si="109"/>
        <v>2799720</v>
      </c>
    </row>
    <row r="7018" spans="1:9" ht="27" x14ac:dyDescent="0.15">
      <c r="A7018" s="7">
        <v>5316</v>
      </c>
      <c r="B7018" s="96"/>
      <c r="C7018" s="95"/>
      <c r="D7018" s="7">
        <v>389101</v>
      </c>
      <c r="E7018" s="8" t="s">
        <v>7442</v>
      </c>
      <c r="F7018" s="9" t="s">
        <v>7444</v>
      </c>
      <c r="G7018" s="8" t="s">
        <v>7445</v>
      </c>
      <c r="H7018" s="11">
        <v>2475000</v>
      </c>
      <c r="I7018" s="18">
        <f t="shared" si="109"/>
        <v>2799720</v>
      </c>
    </row>
    <row r="7019" spans="1:9" ht="25.5" customHeight="1" x14ac:dyDescent="0.15">
      <c r="A7019" s="83">
        <v>5317</v>
      </c>
      <c r="B7019" s="96"/>
      <c r="C7019" s="95"/>
      <c r="D7019" s="83">
        <v>592403</v>
      </c>
      <c r="E7019" s="8" t="s">
        <v>7446</v>
      </c>
      <c r="F7019" s="86" t="s">
        <v>7449</v>
      </c>
      <c r="G7019" s="87" t="s">
        <v>7448</v>
      </c>
      <c r="H7019" s="85">
        <v>2570000</v>
      </c>
      <c r="I7019" s="18">
        <f t="shared" si="109"/>
        <v>2907184</v>
      </c>
    </row>
    <row r="7020" spans="1:9" ht="15.75" customHeight="1" x14ac:dyDescent="0.15">
      <c r="A7020" s="83"/>
      <c r="B7020" s="96"/>
      <c r="C7020" s="95"/>
      <c r="D7020" s="83"/>
      <c r="E7020" s="8" t="s">
        <v>7447</v>
      </c>
      <c r="F7020" s="86"/>
      <c r="G7020" s="87"/>
      <c r="H7020" s="85"/>
      <c r="I7020" s="18">
        <f t="shared" si="109"/>
        <v>0</v>
      </c>
    </row>
    <row r="7021" spans="1:9" ht="18" x14ac:dyDescent="0.15">
      <c r="A7021" s="7">
        <v>5318</v>
      </c>
      <c r="B7021" s="96"/>
      <c r="C7021" s="95"/>
      <c r="D7021" s="7">
        <v>552603</v>
      </c>
      <c r="E7021" s="8" t="s">
        <v>7450</v>
      </c>
      <c r="F7021" s="9" t="s">
        <v>7452</v>
      </c>
      <c r="G7021" s="8" t="s">
        <v>7451</v>
      </c>
      <c r="H7021" s="11">
        <v>4282000</v>
      </c>
      <c r="I7021" s="18">
        <f t="shared" si="109"/>
        <v>4843798.4000000004</v>
      </c>
    </row>
    <row r="7022" spans="1:9" ht="18" x14ac:dyDescent="0.15">
      <c r="A7022" s="7">
        <v>5319</v>
      </c>
      <c r="B7022" s="96"/>
      <c r="C7022" s="95"/>
      <c r="D7022" s="7">
        <v>83804</v>
      </c>
      <c r="E7022" s="8" t="s">
        <v>7453</v>
      </c>
      <c r="F7022" s="9" t="s">
        <v>7455</v>
      </c>
      <c r="G7022" s="8" t="s">
        <v>7454</v>
      </c>
      <c r="H7022" s="11">
        <v>2747000</v>
      </c>
      <c r="I7022" s="18">
        <f t="shared" si="109"/>
        <v>3107406.4</v>
      </c>
    </row>
    <row r="7023" spans="1:9" ht="36" x14ac:dyDescent="0.15">
      <c r="A7023" s="7">
        <v>5320</v>
      </c>
      <c r="B7023" s="96"/>
      <c r="C7023" s="95"/>
      <c r="D7023" s="7">
        <v>857201</v>
      </c>
      <c r="E7023" s="8" t="s">
        <v>7456</v>
      </c>
      <c r="F7023" s="9" t="s">
        <v>7458</v>
      </c>
      <c r="G7023" s="8" t="s">
        <v>7457</v>
      </c>
      <c r="H7023" s="11">
        <v>11681000</v>
      </c>
      <c r="I7023" s="18">
        <f t="shared" si="109"/>
        <v>13213547.199999999</v>
      </c>
    </row>
    <row r="7024" spans="1:9" ht="25.5" customHeight="1" x14ac:dyDescent="0.15">
      <c r="A7024" s="83">
        <v>5321</v>
      </c>
      <c r="B7024" s="96"/>
      <c r="C7024" s="95"/>
      <c r="D7024" s="83">
        <v>524101</v>
      </c>
      <c r="E7024" s="8" t="s">
        <v>7459</v>
      </c>
      <c r="F7024" s="86" t="s">
        <v>7462</v>
      </c>
      <c r="G7024" s="87" t="s">
        <v>7461</v>
      </c>
      <c r="H7024" s="85">
        <v>7573000</v>
      </c>
      <c r="I7024" s="18">
        <f t="shared" si="109"/>
        <v>8566577.5999999996</v>
      </c>
    </row>
    <row r="7025" spans="1:9" ht="15.75" customHeight="1" x14ac:dyDescent="0.15">
      <c r="A7025" s="83"/>
      <c r="B7025" s="96"/>
      <c r="C7025" s="95"/>
      <c r="D7025" s="83"/>
      <c r="E7025" s="8" t="s">
        <v>7460</v>
      </c>
      <c r="F7025" s="86"/>
      <c r="G7025" s="87"/>
      <c r="H7025" s="85"/>
      <c r="I7025" s="18">
        <f t="shared" si="109"/>
        <v>0</v>
      </c>
    </row>
    <row r="7026" spans="1:9" ht="36" x14ac:dyDescent="0.15">
      <c r="A7026" s="7">
        <v>5322</v>
      </c>
      <c r="B7026" s="96"/>
      <c r="C7026" s="95"/>
      <c r="D7026" s="7">
        <v>147502</v>
      </c>
      <c r="E7026" s="8" t="s">
        <v>7463</v>
      </c>
      <c r="F7026" s="9" t="s">
        <v>7465</v>
      </c>
      <c r="G7026" s="8" t="s">
        <v>7464</v>
      </c>
      <c r="H7026" s="11">
        <v>5981000</v>
      </c>
      <c r="I7026" s="18">
        <f t="shared" si="109"/>
        <v>6765707.2000000002</v>
      </c>
    </row>
    <row r="7027" spans="1:9" ht="27" x14ac:dyDescent="0.15">
      <c r="A7027" s="7">
        <v>5323</v>
      </c>
      <c r="B7027" s="96"/>
      <c r="C7027" s="95"/>
      <c r="D7027" s="7">
        <v>103103</v>
      </c>
      <c r="E7027" s="8" t="s">
        <v>7466</v>
      </c>
      <c r="F7027" s="9" t="s">
        <v>7468</v>
      </c>
      <c r="G7027" s="8" t="s">
        <v>7467</v>
      </c>
      <c r="H7027" s="11">
        <v>1150000</v>
      </c>
      <c r="I7027" s="18">
        <f t="shared" si="109"/>
        <v>1300880</v>
      </c>
    </row>
    <row r="7028" spans="1:9" ht="36" x14ac:dyDescent="0.15">
      <c r="A7028" s="7">
        <v>5324</v>
      </c>
      <c r="B7028" s="96"/>
      <c r="C7028" s="95"/>
      <c r="D7028" s="7">
        <v>103105</v>
      </c>
      <c r="E7028" s="8" t="s">
        <v>7469</v>
      </c>
      <c r="F7028" s="9" t="s">
        <v>7471</v>
      </c>
      <c r="G7028" s="8" t="s">
        <v>7470</v>
      </c>
      <c r="H7028" s="11">
        <v>2388000</v>
      </c>
      <c r="I7028" s="18">
        <f t="shared" si="109"/>
        <v>2701305.6</v>
      </c>
    </row>
    <row r="7029" spans="1:9" ht="27" x14ac:dyDescent="0.15">
      <c r="A7029" s="7">
        <v>5325</v>
      </c>
      <c r="B7029" s="96"/>
      <c r="C7029" s="95"/>
      <c r="D7029" s="7">
        <v>82101</v>
      </c>
      <c r="E7029" s="8" t="s">
        <v>7472</v>
      </c>
      <c r="F7029" s="9" t="s">
        <v>7474</v>
      </c>
      <c r="G7029" s="8" t="s">
        <v>7473</v>
      </c>
      <c r="H7029" s="11">
        <v>813000</v>
      </c>
      <c r="I7029" s="18">
        <f t="shared" si="109"/>
        <v>919665.6</v>
      </c>
    </row>
    <row r="7030" spans="1:9" ht="36" x14ac:dyDescent="0.15">
      <c r="A7030" s="7">
        <v>5326</v>
      </c>
      <c r="B7030" s="96"/>
      <c r="C7030" s="95"/>
      <c r="D7030" s="7">
        <v>380110</v>
      </c>
      <c r="E7030" s="8" t="s">
        <v>7475</v>
      </c>
      <c r="F7030" s="9" t="s">
        <v>7477</v>
      </c>
      <c r="G7030" s="8" t="s">
        <v>7476</v>
      </c>
      <c r="H7030" s="11">
        <v>18759000</v>
      </c>
      <c r="I7030" s="18">
        <f t="shared" si="109"/>
        <v>21220180.800000001</v>
      </c>
    </row>
    <row r="7031" spans="1:9" ht="36" x14ac:dyDescent="0.15">
      <c r="A7031" s="7">
        <v>5327</v>
      </c>
      <c r="B7031" s="96"/>
      <c r="C7031" s="95"/>
      <c r="D7031" s="7">
        <v>39003</v>
      </c>
      <c r="E7031" s="8" t="s">
        <v>7478</v>
      </c>
      <c r="F7031" s="9" t="s">
        <v>7480</v>
      </c>
      <c r="G7031" s="8" t="s">
        <v>7479</v>
      </c>
      <c r="H7031" s="11">
        <v>1997000</v>
      </c>
      <c r="I7031" s="18">
        <f t="shared" si="109"/>
        <v>2259006.4</v>
      </c>
    </row>
    <row r="7032" spans="1:9" ht="27" x14ac:dyDescent="0.15">
      <c r="A7032" s="7">
        <v>5328</v>
      </c>
      <c r="B7032" s="96"/>
      <c r="C7032" s="95"/>
      <c r="D7032" s="7">
        <v>352101</v>
      </c>
      <c r="E7032" s="8" t="s">
        <v>7264</v>
      </c>
      <c r="F7032" s="9" t="s">
        <v>7266</v>
      </c>
      <c r="G7032" s="8" t="s">
        <v>7481</v>
      </c>
      <c r="H7032" s="11">
        <v>26584000</v>
      </c>
      <c r="I7032" s="18">
        <f t="shared" si="109"/>
        <v>30071820.800000001</v>
      </c>
    </row>
    <row r="7033" spans="1:9" ht="36" x14ac:dyDescent="0.15">
      <c r="A7033" s="7">
        <v>5329</v>
      </c>
      <c r="B7033" s="96"/>
      <c r="C7033" s="95"/>
      <c r="D7033" s="7">
        <v>410502</v>
      </c>
      <c r="E7033" s="8" t="s">
        <v>7482</v>
      </c>
      <c r="F7033" s="9" t="s">
        <v>7484</v>
      </c>
      <c r="G7033" s="8" t="s">
        <v>7483</v>
      </c>
      <c r="H7033" s="11">
        <v>125418000</v>
      </c>
      <c r="I7033" s="18">
        <f t="shared" si="109"/>
        <v>141872841.59999999</v>
      </c>
    </row>
    <row r="7034" spans="1:9" ht="36" x14ac:dyDescent="0.15">
      <c r="A7034" s="7">
        <v>5330</v>
      </c>
      <c r="B7034" s="96"/>
      <c r="C7034" s="95"/>
      <c r="D7034" s="7">
        <v>869500</v>
      </c>
      <c r="E7034" s="8" t="s">
        <v>7485</v>
      </c>
      <c r="F7034" s="9" t="s">
        <v>7487</v>
      </c>
      <c r="G7034" s="8" t="s">
        <v>7486</v>
      </c>
      <c r="H7034" s="11">
        <v>147000</v>
      </c>
      <c r="I7034" s="18">
        <f t="shared" si="109"/>
        <v>166286.39999999999</v>
      </c>
    </row>
    <row r="7035" spans="1:9" ht="36" x14ac:dyDescent="0.15">
      <c r="A7035" s="7">
        <v>5331</v>
      </c>
      <c r="B7035" s="96"/>
      <c r="C7035" s="95"/>
      <c r="D7035" s="7">
        <v>410602</v>
      </c>
      <c r="E7035" s="8" t="s">
        <v>7488</v>
      </c>
      <c r="F7035" s="9" t="s">
        <v>7490</v>
      </c>
      <c r="G7035" s="8" t="s">
        <v>7489</v>
      </c>
      <c r="H7035" s="11">
        <v>207904000</v>
      </c>
      <c r="I7035" s="18">
        <f t="shared" si="109"/>
        <v>235181004.80000001</v>
      </c>
    </row>
    <row r="7036" spans="1:9" ht="18" x14ac:dyDescent="0.15">
      <c r="A7036" s="7">
        <v>5332</v>
      </c>
      <c r="B7036" s="96"/>
      <c r="C7036" s="95"/>
      <c r="D7036" s="7">
        <v>31102</v>
      </c>
      <c r="E7036" s="8" t="s">
        <v>7491</v>
      </c>
      <c r="F7036" s="9" t="s">
        <v>7493</v>
      </c>
      <c r="G7036" s="8" t="s">
        <v>7492</v>
      </c>
      <c r="H7036" s="11">
        <v>3941000</v>
      </c>
      <c r="I7036" s="18">
        <f t="shared" si="109"/>
        <v>4458059.2</v>
      </c>
    </row>
    <row r="7037" spans="1:9" ht="18" x14ac:dyDescent="0.15">
      <c r="A7037" s="7">
        <v>5333</v>
      </c>
      <c r="B7037" s="96"/>
      <c r="C7037" s="95"/>
      <c r="D7037" s="7">
        <v>332210</v>
      </c>
      <c r="E7037" s="8" t="s">
        <v>7494</v>
      </c>
      <c r="F7037" s="9" t="s">
        <v>7496</v>
      </c>
      <c r="G7037" s="8" t="s">
        <v>7495</v>
      </c>
      <c r="H7037" s="11">
        <v>15452000</v>
      </c>
      <c r="I7037" s="18">
        <f t="shared" si="109"/>
        <v>17479302.399999999</v>
      </c>
    </row>
    <row r="7038" spans="1:9" ht="36" x14ac:dyDescent="0.15">
      <c r="A7038" s="7">
        <v>5334</v>
      </c>
      <c r="B7038" s="96"/>
      <c r="C7038" s="95"/>
      <c r="D7038" s="7">
        <v>992507</v>
      </c>
      <c r="E7038" s="8" t="s">
        <v>7497</v>
      </c>
      <c r="F7038" s="9" t="s">
        <v>7499</v>
      </c>
      <c r="G7038" s="8" t="s">
        <v>7498</v>
      </c>
      <c r="H7038" s="11">
        <v>9741000</v>
      </c>
      <c r="I7038" s="18">
        <f t="shared" si="109"/>
        <v>11019019.199999999</v>
      </c>
    </row>
    <row r="7039" spans="1:9" ht="45" x14ac:dyDescent="0.15">
      <c r="A7039" s="7">
        <v>5335</v>
      </c>
      <c r="B7039" s="96"/>
      <c r="C7039" s="95"/>
      <c r="D7039" s="7">
        <v>154001</v>
      </c>
      <c r="E7039" s="8" t="s">
        <v>7500</v>
      </c>
      <c r="F7039" s="9" t="s">
        <v>7502</v>
      </c>
      <c r="G7039" s="8" t="s">
        <v>7501</v>
      </c>
      <c r="H7039" s="11">
        <v>2945000</v>
      </c>
      <c r="I7039" s="18">
        <f t="shared" si="109"/>
        <v>3331384</v>
      </c>
    </row>
    <row r="7040" spans="1:9" ht="18" x14ac:dyDescent="0.15">
      <c r="A7040" s="83">
        <v>5336</v>
      </c>
      <c r="B7040" s="96"/>
      <c r="C7040" s="95"/>
      <c r="D7040" s="83">
        <v>154001</v>
      </c>
      <c r="E7040" s="87" t="s">
        <v>7500</v>
      </c>
      <c r="F7040" s="9" t="s">
        <v>7504</v>
      </c>
      <c r="G7040" s="87" t="s">
        <v>7503</v>
      </c>
      <c r="H7040" s="85">
        <v>2945000</v>
      </c>
      <c r="I7040" s="18">
        <f t="shared" si="109"/>
        <v>3331384</v>
      </c>
    </row>
    <row r="7041" spans="1:9" ht="15.75" customHeight="1" x14ac:dyDescent="0.15">
      <c r="A7041" s="83"/>
      <c r="B7041" s="96"/>
      <c r="C7041" s="95"/>
      <c r="D7041" s="83"/>
      <c r="E7041" s="87"/>
      <c r="F7041" s="9" t="s">
        <v>7505</v>
      </c>
      <c r="G7041" s="87"/>
      <c r="H7041" s="85"/>
      <c r="I7041" s="18">
        <f t="shared" si="109"/>
        <v>0</v>
      </c>
    </row>
    <row r="7042" spans="1:9" ht="45" x14ac:dyDescent="0.15">
      <c r="A7042" s="7">
        <v>5337</v>
      </c>
      <c r="B7042" s="96"/>
      <c r="C7042" s="95"/>
      <c r="D7042" s="7">
        <v>154002</v>
      </c>
      <c r="E7042" s="8" t="s">
        <v>7506</v>
      </c>
      <c r="F7042" s="9" t="s">
        <v>7508</v>
      </c>
      <c r="G7042" s="8" t="s">
        <v>7507</v>
      </c>
      <c r="H7042" s="11">
        <v>4190000</v>
      </c>
      <c r="I7042" s="18">
        <f t="shared" si="109"/>
        <v>4739728</v>
      </c>
    </row>
    <row r="7043" spans="1:9" ht="27" x14ac:dyDescent="0.15">
      <c r="A7043" s="7">
        <v>5338</v>
      </c>
      <c r="B7043" s="96"/>
      <c r="C7043" s="95"/>
      <c r="D7043" s="7">
        <v>276207</v>
      </c>
      <c r="E7043" s="8" t="s">
        <v>7509</v>
      </c>
      <c r="F7043" s="9" t="s">
        <v>7511</v>
      </c>
      <c r="G7043" s="8" t="s">
        <v>7510</v>
      </c>
      <c r="H7043" s="11">
        <v>6615000</v>
      </c>
      <c r="I7043" s="18">
        <f t="shared" si="109"/>
        <v>7482888</v>
      </c>
    </row>
    <row r="7044" spans="1:9" ht="18" x14ac:dyDescent="0.15">
      <c r="A7044" s="7">
        <v>5339</v>
      </c>
      <c r="B7044" s="96"/>
      <c r="C7044" s="95"/>
      <c r="D7044" s="7">
        <v>814102</v>
      </c>
      <c r="E7044" s="8" t="s">
        <v>7512</v>
      </c>
      <c r="F7044" s="9" t="s">
        <v>7514</v>
      </c>
      <c r="G7044" s="8" t="s">
        <v>7513</v>
      </c>
      <c r="H7044" s="11">
        <v>22528000</v>
      </c>
      <c r="I7044" s="18">
        <f t="shared" si="109"/>
        <v>25483673.600000001</v>
      </c>
    </row>
    <row r="7045" spans="1:9" ht="27" x14ac:dyDescent="0.15">
      <c r="A7045" s="7">
        <v>5340</v>
      </c>
      <c r="B7045" s="96"/>
      <c r="C7045" s="95"/>
      <c r="D7045" s="7">
        <v>818010</v>
      </c>
      <c r="E7045" s="8" t="s">
        <v>7515</v>
      </c>
      <c r="F7045" s="9" t="s">
        <v>7517</v>
      </c>
      <c r="G7045" s="8" t="s">
        <v>7516</v>
      </c>
      <c r="H7045" s="11">
        <v>19316000</v>
      </c>
      <c r="I7045" s="18">
        <f t="shared" ref="I7045:I7108" si="110">+(H7045*13.12%)+H7045</f>
        <v>21850259.199999999</v>
      </c>
    </row>
    <row r="7046" spans="1:9" ht="45" x14ac:dyDescent="0.15">
      <c r="A7046" s="7">
        <v>5341</v>
      </c>
      <c r="B7046" s="96"/>
      <c r="C7046" s="95"/>
      <c r="D7046" s="7">
        <v>410603</v>
      </c>
      <c r="E7046" s="8" t="s">
        <v>7518</v>
      </c>
      <c r="F7046" s="9" t="s">
        <v>7520</v>
      </c>
      <c r="G7046" s="8" t="s">
        <v>7519</v>
      </c>
      <c r="H7046" s="11">
        <v>262583000</v>
      </c>
      <c r="I7046" s="18">
        <f t="shared" si="110"/>
        <v>297033889.60000002</v>
      </c>
    </row>
    <row r="7047" spans="1:9" ht="72" x14ac:dyDescent="0.15">
      <c r="A7047" s="7">
        <v>5342</v>
      </c>
      <c r="B7047" s="96"/>
      <c r="C7047" s="95"/>
      <c r="D7047" s="7">
        <v>410602</v>
      </c>
      <c r="E7047" s="8" t="s">
        <v>7488</v>
      </c>
      <c r="F7047" s="9" t="s">
        <v>7490</v>
      </c>
      <c r="G7047" s="8" t="s">
        <v>7521</v>
      </c>
      <c r="H7047" s="11">
        <v>207904000</v>
      </c>
      <c r="I7047" s="18">
        <f t="shared" si="110"/>
        <v>235181004.80000001</v>
      </c>
    </row>
    <row r="7048" spans="1:9" ht="15.75" customHeight="1" x14ac:dyDescent="0.15">
      <c r="A7048" s="7">
        <v>5343</v>
      </c>
      <c r="B7048" s="96"/>
      <c r="C7048" s="95"/>
      <c r="D7048" s="7">
        <v>672001</v>
      </c>
      <c r="E7048" s="8" t="s">
        <v>7522</v>
      </c>
      <c r="F7048" s="9" t="s">
        <v>7524</v>
      </c>
      <c r="G7048" s="8" t="s">
        <v>7523</v>
      </c>
      <c r="H7048" s="11">
        <v>1665000</v>
      </c>
      <c r="I7048" s="18">
        <f t="shared" si="110"/>
        <v>1883448</v>
      </c>
    </row>
    <row r="7049" spans="1:9" ht="18" x14ac:dyDescent="0.15">
      <c r="A7049" s="7">
        <v>5344</v>
      </c>
      <c r="B7049" s="96"/>
      <c r="C7049" s="95"/>
      <c r="D7049" s="7">
        <v>53103</v>
      </c>
      <c r="E7049" s="8" t="s">
        <v>7525</v>
      </c>
      <c r="F7049" s="9" t="s">
        <v>7527</v>
      </c>
      <c r="G7049" s="8" t="s">
        <v>7526</v>
      </c>
      <c r="H7049" s="11">
        <v>2073000</v>
      </c>
      <c r="I7049" s="18">
        <f t="shared" si="110"/>
        <v>2344977.6</v>
      </c>
    </row>
    <row r="7050" spans="1:9" ht="36" x14ac:dyDescent="0.15">
      <c r="A7050" s="7">
        <v>5345</v>
      </c>
      <c r="B7050" s="96"/>
      <c r="C7050" s="95"/>
      <c r="D7050" s="7">
        <v>602005</v>
      </c>
      <c r="E7050" s="8" t="s">
        <v>7528</v>
      </c>
      <c r="F7050" s="9" t="s">
        <v>7530</v>
      </c>
      <c r="G7050" s="8" t="s">
        <v>7529</v>
      </c>
      <c r="H7050" s="11">
        <v>14656000</v>
      </c>
      <c r="I7050" s="18">
        <f t="shared" si="110"/>
        <v>16578867.199999999</v>
      </c>
    </row>
    <row r="7051" spans="1:9" ht="18" x14ac:dyDescent="0.15">
      <c r="A7051" s="7">
        <v>5346</v>
      </c>
      <c r="B7051" s="96"/>
      <c r="C7051" s="95"/>
      <c r="D7051" s="7">
        <v>78204</v>
      </c>
      <c r="E7051" s="8" t="s">
        <v>7531</v>
      </c>
      <c r="F7051" s="9" t="s">
        <v>7533</v>
      </c>
      <c r="G7051" s="8" t="s">
        <v>7532</v>
      </c>
      <c r="H7051" s="11">
        <v>26551000</v>
      </c>
      <c r="I7051" s="18">
        <f t="shared" si="110"/>
        <v>30034491.199999999</v>
      </c>
    </row>
    <row r="7052" spans="1:9" ht="27" x14ac:dyDescent="0.15">
      <c r="A7052" s="7">
        <v>5347</v>
      </c>
      <c r="B7052" s="96"/>
      <c r="C7052" s="95"/>
      <c r="D7052" s="7">
        <v>325202</v>
      </c>
      <c r="E7052" s="8" t="s">
        <v>7534</v>
      </c>
      <c r="F7052" s="9" t="s">
        <v>7536</v>
      </c>
      <c r="G7052" s="8" t="s">
        <v>7535</v>
      </c>
      <c r="H7052" s="11">
        <v>38245000</v>
      </c>
      <c r="I7052" s="18">
        <f t="shared" si="110"/>
        <v>43262744</v>
      </c>
    </row>
    <row r="7053" spans="1:9" ht="27" x14ac:dyDescent="0.15">
      <c r="A7053" s="7">
        <v>5348</v>
      </c>
      <c r="B7053" s="96"/>
      <c r="C7053" s="95"/>
      <c r="D7053" s="7">
        <v>345302</v>
      </c>
      <c r="E7053" s="8" t="s">
        <v>7537</v>
      </c>
      <c r="F7053" s="9" t="s">
        <v>7539</v>
      </c>
      <c r="G7053" s="8" t="s">
        <v>7538</v>
      </c>
      <c r="H7053" s="11">
        <v>17726000</v>
      </c>
      <c r="I7053" s="18">
        <f t="shared" si="110"/>
        <v>20051651.199999999</v>
      </c>
    </row>
    <row r="7054" spans="1:9" ht="81" x14ac:dyDescent="0.15">
      <c r="A7054" s="7">
        <v>5349</v>
      </c>
      <c r="B7054" s="96"/>
      <c r="C7054" s="95"/>
      <c r="D7054" s="7">
        <v>688101</v>
      </c>
      <c r="E7054" s="8" t="s">
        <v>7540</v>
      </c>
      <c r="F7054" s="9" t="s">
        <v>7542</v>
      </c>
      <c r="G7054" s="8" t="s">
        <v>7541</v>
      </c>
      <c r="H7054" s="11">
        <v>56278000</v>
      </c>
      <c r="I7054" s="18">
        <f t="shared" si="110"/>
        <v>63661673.600000001</v>
      </c>
    </row>
    <row r="7055" spans="1:9" ht="45" x14ac:dyDescent="0.15">
      <c r="A7055" s="7">
        <v>5350</v>
      </c>
      <c r="B7055" s="96"/>
      <c r="C7055" s="95"/>
      <c r="D7055" s="7">
        <v>686102</v>
      </c>
      <c r="E7055" s="8" t="s">
        <v>7543</v>
      </c>
      <c r="F7055" s="9" t="s">
        <v>7545</v>
      </c>
      <c r="G7055" s="8" t="s">
        <v>7544</v>
      </c>
      <c r="H7055" s="11">
        <v>14299000</v>
      </c>
      <c r="I7055" s="18">
        <f t="shared" si="110"/>
        <v>16175028.800000001</v>
      </c>
    </row>
    <row r="7056" spans="1:9" ht="36" x14ac:dyDescent="0.15">
      <c r="A7056" s="7">
        <v>5351</v>
      </c>
      <c r="B7056" s="96"/>
      <c r="C7056" s="95"/>
      <c r="D7056" s="7">
        <v>686102</v>
      </c>
      <c r="E7056" s="8" t="s">
        <v>7543</v>
      </c>
      <c r="F7056" s="9" t="s">
        <v>7545</v>
      </c>
      <c r="G7056" s="8" t="s">
        <v>7546</v>
      </c>
      <c r="H7056" s="11">
        <v>14299000</v>
      </c>
      <c r="I7056" s="18">
        <f t="shared" si="110"/>
        <v>16175028.800000001</v>
      </c>
    </row>
    <row r="7057" spans="1:9" ht="81" x14ac:dyDescent="0.15">
      <c r="A7057" s="7">
        <v>5352</v>
      </c>
      <c r="B7057" s="96"/>
      <c r="C7057" s="95"/>
      <c r="D7057" s="7">
        <v>686102</v>
      </c>
      <c r="E7057" s="8" t="s">
        <v>7543</v>
      </c>
      <c r="F7057" s="9" t="s">
        <v>7545</v>
      </c>
      <c r="G7057" s="8" t="s">
        <v>7547</v>
      </c>
      <c r="H7057" s="11">
        <v>14299000</v>
      </c>
      <c r="I7057" s="18">
        <f t="shared" si="110"/>
        <v>16175028.800000001</v>
      </c>
    </row>
    <row r="7058" spans="1:9" ht="27" x14ac:dyDescent="0.15">
      <c r="A7058" s="7">
        <v>5353</v>
      </c>
      <c r="B7058" s="96"/>
      <c r="C7058" s="95"/>
      <c r="D7058" s="7">
        <v>324202</v>
      </c>
      <c r="E7058" s="8" t="s">
        <v>7548</v>
      </c>
      <c r="F7058" s="9" t="s">
        <v>7550</v>
      </c>
      <c r="G7058" s="8" t="s">
        <v>7549</v>
      </c>
      <c r="H7058" s="11">
        <v>24799000</v>
      </c>
      <c r="I7058" s="18">
        <f t="shared" si="110"/>
        <v>28052628.800000001</v>
      </c>
    </row>
    <row r="7059" spans="1:9" ht="27" x14ac:dyDescent="0.15">
      <c r="A7059" s="7">
        <v>5354</v>
      </c>
      <c r="B7059" s="96"/>
      <c r="C7059" s="95"/>
      <c r="D7059" s="7">
        <v>657804</v>
      </c>
      <c r="E7059" s="8" t="s">
        <v>7551</v>
      </c>
      <c r="F7059" s="9" t="s">
        <v>7553</v>
      </c>
      <c r="G7059" s="8" t="s">
        <v>7552</v>
      </c>
      <c r="H7059" s="11">
        <v>6488000</v>
      </c>
      <c r="I7059" s="18">
        <f t="shared" si="110"/>
        <v>7339225.5999999996</v>
      </c>
    </row>
    <row r="7060" spans="1:9" ht="18" x14ac:dyDescent="0.15">
      <c r="A7060" s="7">
        <v>5355</v>
      </c>
      <c r="B7060" s="96"/>
      <c r="C7060" s="95"/>
      <c r="D7060" s="7">
        <v>818101</v>
      </c>
      <c r="E7060" s="8" t="s">
        <v>7554</v>
      </c>
      <c r="F7060" s="9" t="s">
        <v>7556</v>
      </c>
      <c r="G7060" s="8" t="s">
        <v>7555</v>
      </c>
      <c r="H7060" s="11">
        <v>16948000</v>
      </c>
      <c r="I7060" s="18">
        <f t="shared" si="110"/>
        <v>19171577.600000001</v>
      </c>
    </row>
    <row r="7061" spans="1:9" ht="36" x14ac:dyDescent="0.15">
      <c r="A7061" s="7">
        <v>5356</v>
      </c>
      <c r="B7061" s="96"/>
      <c r="C7061" s="95"/>
      <c r="D7061" s="7">
        <v>818020</v>
      </c>
      <c r="E7061" s="8" t="s">
        <v>7557</v>
      </c>
      <c r="F7061" s="9" t="s">
        <v>7558</v>
      </c>
      <c r="G7061" s="8" t="s">
        <v>7557</v>
      </c>
      <c r="H7061" s="11">
        <v>26700000</v>
      </c>
      <c r="I7061" s="18">
        <f t="shared" si="110"/>
        <v>30203040</v>
      </c>
    </row>
    <row r="7062" spans="1:9" ht="54" x14ac:dyDescent="0.15">
      <c r="A7062" s="7">
        <v>5357</v>
      </c>
      <c r="B7062" s="96"/>
      <c r="C7062" s="95"/>
      <c r="D7062" s="7">
        <v>17603</v>
      </c>
      <c r="E7062" s="8" t="s">
        <v>7559</v>
      </c>
      <c r="F7062" s="9" t="s">
        <v>7561</v>
      </c>
      <c r="G7062" s="8" t="s">
        <v>7560</v>
      </c>
      <c r="H7062" s="11">
        <v>12857000</v>
      </c>
      <c r="I7062" s="18">
        <f t="shared" si="110"/>
        <v>14543838.4</v>
      </c>
    </row>
    <row r="7063" spans="1:9" ht="45" x14ac:dyDescent="0.15">
      <c r="A7063" s="7">
        <v>5358</v>
      </c>
      <c r="B7063" s="96"/>
      <c r="C7063" s="95"/>
      <c r="D7063" s="7">
        <v>684020</v>
      </c>
      <c r="E7063" s="8" t="s">
        <v>7562</v>
      </c>
      <c r="F7063" s="9" t="s">
        <v>7564</v>
      </c>
      <c r="G7063" s="8" t="s">
        <v>7563</v>
      </c>
      <c r="H7063" s="11">
        <v>7313000</v>
      </c>
      <c r="I7063" s="18">
        <f t="shared" si="110"/>
        <v>8272465.5999999996</v>
      </c>
    </row>
    <row r="7064" spans="1:9" ht="36" x14ac:dyDescent="0.15">
      <c r="A7064" s="7">
        <v>5359</v>
      </c>
      <c r="B7064" s="96"/>
      <c r="C7064" s="95"/>
      <c r="D7064" s="7">
        <v>684020</v>
      </c>
      <c r="E7064" s="8" t="s">
        <v>7562</v>
      </c>
      <c r="F7064" s="9" t="s">
        <v>7564</v>
      </c>
      <c r="G7064" s="8" t="s">
        <v>7565</v>
      </c>
      <c r="H7064" s="11">
        <v>7313000</v>
      </c>
      <c r="I7064" s="18">
        <f t="shared" si="110"/>
        <v>8272465.5999999996</v>
      </c>
    </row>
    <row r="7065" spans="1:9" ht="45" x14ac:dyDescent="0.15">
      <c r="A7065" s="7">
        <v>5360</v>
      </c>
      <c r="B7065" s="96"/>
      <c r="C7065" s="95"/>
      <c r="D7065" s="7">
        <v>684103</v>
      </c>
      <c r="E7065" s="8" t="s">
        <v>7566</v>
      </c>
      <c r="F7065" s="9" t="s">
        <v>7568</v>
      </c>
      <c r="G7065" s="8" t="s">
        <v>7567</v>
      </c>
      <c r="H7065" s="11">
        <v>7924000</v>
      </c>
      <c r="I7065" s="18">
        <f t="shared" si="110"/>
        <v>8963628.8000000007</v>
      </c>
    </row>
    <row r="7066" spans="1:9" ht="36" x14ac:dyDescent="0.15">
      <c r="A7066" s="7">
        <v>5361</v>
      </c>
      <c r="B7066" s="96"/>
      <c r="C7066" s="95"/>
      <c r="D7066" s="7">
        <v>684103</v>
      </c>
      <c r="E7066" s="8" t="s">
        <v>7566</v>
      </c>
      <c r="F7066" s="9" t="s">
        <v>7568</v>
      </c>
      <c r="G7066" s="8" t="s">
        <v>7569</v>
      </c>
      <c r="H7066" s="11">
        <v>7924000</v>
      </c>
      <c r="I7066" s="18">
        <f t="shared" si="110"/>
        <v>8963628.8000000007</v>
      </c>
    </row>
    <row r="7067" spans="1:9" ht="27" x14ac:dyDescent="0.15">
      <c r="A7067" s="7">
        <v>5362</v>
      </c>
      <c r="B7067" s="96"/>
      <c r="C7067" s="95"/>
      <c r="D7067" s="7">
        <v>306007</v>
      </c>
      <c r="E7067" s="8" t="s">
        <v>7570</v>
      </c>
      <c r="F7067" s="9" t="s">
        <v>7572</v>
      </c>
      <c r="G7067" s="8" t="s">
        <v>7571</v>
      </c>
      <c r="H7067" s="11">
        <v>1684000</v>
      </c>
      <c r="I7067" s="18">
        <f t="shared" si="110"/>
        <v>1904940.8</v>
      </c>
    </row>
    <row r="7068" spans="1:9" ht="36" x14ac:dyDescent="0.15">
      <c r="A7068" s="7">
        <v>5363</v>
      </c>
      <c r="B7068" s="96"/>
      <c r="C7068" s="95"/>
      <c r="D7068" s="7">
        <v>295606</v>
      </c>
      <c r="E7068" s="8" t="s">
        <v>7573</v>
      </c>
      <c r="F7068" s="9" t="s">
        <v>7575</v>
      </c>
      <c r="G7068" s="8" t="s">
        <v>7574</v>
      </c>
      <c r="H7068" s="11">
        <v>8069000</v>
      </c>
      <c r="I7068" s="18">
        <f t="shared" si="110"/>
        <v>9127652.8000000007</v>
      </c>
    </row>
    <row r="7069" spans="1:9" ht="18" x14ac:dyDescent="0.15">
      <c r="A7069" s="7">
        <v>5364</v>
      </c>
      <c r="B7069" s="96"/>
      <c r="C7069" s="95"/>
      <c r="D7069" s="7">
        <v>276212</v>
      </c>
      <c r="E7069" s="8" t="s">
        <v>7576</v>
      </c>
      <c r="F7069" s="9" t="s">
        <v>7578</v>
      </c>
      <c r="G7069" s="8" t="s">
        <v>7577</v>
      </c>
      <c r="H7069" s="11">
        <v>6216000</v>
      </c>
      <c r="I7069" s="18">
        <f t="shared" si="110"/>
        <v>7031539.2000000002</v>
      </c>
    </row>
    <row r="7070" spans="1:9" ht="63" x14ac:dyDescent="0.15">
      <c r="A7070" s="7">
        <v>5365</v>
      </c>
      <c r="B7070" s="96"/>
      <c r="C7070" s="95"/>
      <c r="D7070" s="7">
        <v>911202</v>
      </c>
      <c r="E7070" s="8" t="s">
        <v>7579</v>
      </c>
      <c r="F7070" s="9" t="s">
        <v>7581</v>
      </c>
      <c r="G7070" s="8" t="s">
        <v>7580</v>
      </c>
      <c r="H7070" s="11">
        <v>7885000</v>
      </c>
      <c r="I7070" s="18">
        <f t="shared" si="110"/>
        <v>8919512</v>
      </c>
    </row>
    <row r="7071" spans="1:9" ht="15.75" customHeight="1" x14ac:dyDescent="0.15">
      <c r="A7071" s="7">
        <v>5366</v>
      </c>
      <c r="B7071" s="96"/>
      <c r="C7071" s="95"/>
      <c r="D7071" s="7">
        <v>282101</v>
      </c>
      <c r="E7071" s="8" t="s">
        <v>7582</v>
      </c>
      <c r="F7071" s="9" t="s">
        <v>7584</v>
      </c>
      <c r="G7071" s="8" t="s">
        <v>7583</v>
      </c>
      <c r="H7071" s="11">
        <v>3194000</v>
      </c>
      <c r="I7071" s="18">
        <f t="shared" si="110"/>
        <v>3613052.8</v>
      </c>
    </row>
    <row r="7072" spans="1:9" ht="27" x14ac:dyDescent="0.15">
      <c r="A7072" s="7">
        <v>5367</v>
      </c>
      <c r="B7072" s="96"/>
      <c r="C7072" s="95"/>
      <c r="D7072" s="7">
        <v>94401</v>
      </c>
      <c r="E7072" s="8" t="s">
        <v>7585</v>
      </c>
      <c r="F7072" s="9" t="s">
        <v>7587</v>
      </c>
      <c r="G7072" s="8" t="s">
        <v>7586</v>
      </c>
      <c r="H7072" s="11">
        <v>946000</v>
      </c>
      <c r="I7072" s="18">
        <f t="shared" si="110"/>
        <v>1070115.2</v>
      </c>
    </row>
    <row r="7073" spans="1:9" ht="27" x14ac:dyDescent="0.15">
      <c r="A7073" s="7">
        <v>5368</v>
      </c>
      <c r="B7073" s="96"/>
      <c r="C7073" s="95"/>
      <c r="D7073" s="7">
        <v>438102</v>
      </c>
      <c r="E7073" s="8" t="s">
        <v>7588</v>
      </c>
      <c r="F7073" s="9" t="s">
        <v>7590</v>
      </c>
      <c r="G7073" s="8" t="s">
        <v>7589</v>
      </c>
      <c r="H7073" s="11">
        <v>22947000</v>
      </c>
      <c r="I7073" s="18">
        <f t="shared" si="110"/>
        <v>25957646.399999999</v>
      </c>
    </row>
    <row r="7074" spans="1:9" ht="27" x14ac:dyDescent="0.15">
      <c r="A7074" s="7">
        <v>5369</v>
      </c>
      <c r="B7074" s="96"/>
      <c r="C7074" s="95"/>
      <c r="D7074" s="7">
        <v>439002</v>
      </c>
      <c r="E7074" s="8" t="s">
        <v>7591</v>
      </c>
      <c r="F7074" s="9" t="s">
        <v>7593</v>
      </c>
      <c r="G7074" s="8" t="s">
        <v>7592</v>
      </c>
      <c r="H7074" s="11">
        <v>22033000</v>
      </c>
      <c r="I7074" s="18">
        <f t="shared" si="110"/>
        <v>24923729.600000001</v>
      </c>
    </row>
    <row r="7075" spans="1:9" ht="27" x14ac:dyDescent="0.15">
      <c r="A7075" s="7">
        <v>5370</v>
      </c>
      <c r="B7075" s="96"/>
      <c r="C7075" s="95"/>
      <c r="D7075" s="7">
        <v>457302</v>
      </c>
      <c r="E7075" s="8" t="s">
        <v>7594</v>
      </c>
      <c r="F7075" s="9" t="s">
        <v>7596</v>
      </c>
      <c r="G7075" s="8" t="s">
        <v>7595</v>
      </c>
      <c r="H7075" s="11">
        <v>19964000</v>
      </c>
      <c r="I7075" s="18">
        <f t="shared" si="110"/>
        <v>22583276.800000001</v>
      </c>
    </row>
    <row r="7076" spans="1:9" ht="18" x14ac:dyDescent="0.15">
      <c r="A7076" s="7">
        <v>5371</v>
      </c>
      <c r="B7076" s="96"/>
      <c r="C7076" s="95"/>
      <c r="D7076" s="7">
        <v>457602</v>
      </c>
      <c r="E7076" s="8" t="s">
        <v>7597</v>
      </c>
      <c r="F7076" s="9" t="s">
        <v>7599</v>
      </c>
      <c r="G7076" s="8" t="s">
        <v>7598</v>
      </c>
      <c r="H7076" s="11">
        <v>22650000</v>
      </c>
      <c r="I7076" s="18">
        <f t="shared" si="110"/>
        <v>25621680</v>
      </c>
    </row>
    <row r="7077" spans="1:9" ht="18" x14ac:dyDescent="0.15">
      <c r="A7077" s="7">
        <v>5372</v>
      </c>
      <c r="B7077" s="96"/>
      <c r="C7077" s="95"/>
      <c r="D7077" s="7">
        <v>588202</v>
      </c>
      <c r="E7077" s="8" t="s">
        <v>7600</v>
      </c>
      <c r="F7077" s="9" t="s">
        <v>7602</v>
      </c>
      <c r="G7077" s="8" t="s">
        <v>7601</v>
      </c>
      <c r="H7077" s="11">
        <v>3088000</v>
      </c>
      <c r="I7077" s="18">
        <f t="shared" si="110"/>
        <v>3493145.6</v>
      </c>
    </row>
    <row r="7078" spans="1:9" ht="18" x14ac:dyDescent="0.15">
      <c r="A7078" s="83">
        <v>5373</v>
      </c>
      <c r="B7078" s="96"/>
      <c r="C7078" s="95"/>
      <c r="D7078" s="83">
        <v>39304</v>
      </c>
      <c r="E7078" s="8" t="s">
        <v>7603</v>
      </c>
      <c r="F7078" s="86" t="s">
        <v>7606</v>
      </c>
      <c r="G7078" s="87" t="s">
        <v>7605</v>
      </c>
      <c r="H7078" s="85">
        <v>107011000</v>
      </c>
      <c r="I7078" s="18">
        <f t="shared" si="110"/>
        <v>121050843.2</v>
      </c>
    </row>
    <row r="7079" spans="1:9" ht="15.75" customHeight="1" x14ac:dyDescent="0.15">
      <c r="A7079" s="83"/>
      <c r="B7079" s="96"/>
      <c r="C7079" s="95"/>
      <c r="D7079" s="83"/>
      <c r="E7079" s="8" t="s">
        <v>7604</v>
      </c>
      <c r="F7079" s="86"/>
      <c r="G7079" s="87"/>
      <c r="H7079" s="85"/>
      <c r="I7079" s="18">
        <f t="shared" si="110"/>
        <v>0</v>
      </c>
    </row>
    <row r="7080" spans="1:9" ht="18" x14ac:dyDescent="0.15">
      <c r="A7080" s="83">
        <v>5374</v>
      </c>
      <c r="B7080" s="96"/>
      <c r="C7080" s="95"/>
      <c r="D7080" s="88">
        <v>592002</v>
      </c>
      <c r="E7080" s="8" t="s">
        <v>1400</v>
      </c>
      <c r="F7080" s="86" t="s">
        <v>7608</v>
      </c>
      <c r="G7080" s="87" t="s">
        <v>7607</v>
      </c>
      <c r="H7080" s="85">
        <v>9407000</v>
      </c>
      <c r="I7080" s="18">
        <f t="shared" si="110"/>
        <v>10641198.4</v>
      </c>
    </row>
    <row r="7081" spans="1:9" ht="15.75" customHeight="1" x14ac:dyDescent="0.15">
      <c r="A7081" s="83"/>
      <c r="B7081" s="96"/>
      <c r="C7081" s="95"/>
      <c r="D7081" s="88"/>
      <c r="E7081" s="8" t="s">
        <v>1254</v>
      </c>
      <c r="F7081" s="86"/>
      <c r="G7081" s="87"/>
      <c r="H7081" s="85"/>
      <c r="I7081" s="18">
        <f t="shared" si="110"/>
        <v>0</v>
      </c>
    </row>
    <row r="7082" spans="1:9" ht="27" x14ac:dyDescent="0.15">
      <c r="A7082" s="7">
        <v>5375</v>
      </c>
      <c r="B7082" s="96"/>
      <c r="C7082" s="95"/>
      <c r="D7082" s="13">
        <v>12205</v>
      </c>
      <c r="E7082" s="8" t="s">
        <v>7609</v>
      </c>
      <c r="F7082" s="9" t="s">
        <v>7611</v>
      </c>
      <c r="G7082" s="8" t="s">
        <v>7610</v>
      </c>
      <c r="H7082" s="11">
        <v>105314000</v>
      </c>
      <c r="I7082" s="18">
        <f t="shared" si="110"/>
        <v>119131196.8</v>
      </c>
    </row>
    <row r="7083" spans="1:9" ht="45" x14ac:dyDescent="0.15">
      <c r="A7083" s="7">
        <v>5376</v>
      </c>
      <c r="B7083" s="96"/>
      <c r="C7083" s="95"/>
      <c r="D7083" s="13">
        <v>28308</v>
      </c>
      <c r="E7083" s="8" t="s">
        <v>7612</v>
      </c>
      <c r="F7083" s="9" t="s">
        <v>7614</v>
      </c>
      <c r="G7083" s="8" t="s">
        <v>7613</v>
      </c>
      <c r="H7083" s="11">
        <v>137581000</v>
      </c>
      <c r="I7083" s="18">
        <f t="shared" si="110"/>
        <v>155631627.19999999</v>
      </c>
    </row>
    <row r="7084" spans="1:9" ht="18" x14ac:dyDescent="0.15">
      <c r="A7084" s="7">
        <v>5377</v>
      </c>
      <c r="B7084" s="96"/>
      <c r="C7084" s="95"/>
      <c r="D7084" s="13">
        <v>851101</v>
      </c>
      <c r="E7084" s="8" t="s">
        <v>7615</v>
      </c>
      <c r="F7084" s="9" t="s">
        <v>7617</v>
      </c>
      <c r="G7084" s="8" t="s">
        <v>7616</v>
      </c>
      <c r="H7084" s="11">
        <v>592000</v>
      </c>
      <c r="I7084" s="18">
        <f t="shared" si="110"/>
        <v>669670.40000000002</v>
      </c>
    </row>
    <row r="7085" spans="1:9" ht="18" x14ac:dyDescent="0.15">
      <c r="A7085" s="7">
        <v>5378</v>
      </c>
      <c r="B7085" s="96"/>
      <c r="C7085" s="95"/>
      <c r="D7085" s="13">
        <v>854101</v>
      </c>
      <c r="E7085" s="8" t="s">
        <v>7618</v>
      </c>
      <c r="F7085" s="9" t="s">
        <v>7620</v>
      </c>
      <c r="G7085" s="8" t="s">
        <v>7619</v>
      </c>
      <c r="H7085" s="11">
        <v>4705000</v>
      </c>
      <c r="I7085" s="18">
        <f t="shared" si="110"/>
        <v>5322296</v>
      </c>
    </row>
    <row r="7086" spans="1:9" ht="36" x14ac:dyDescent="0.15">
      <c r="A7086" s="7">
        <v>5379</v>
      </c>
      <c r="B7086" s="96"/>
      <c r="C7086" s="95"/>
      <c r="D7086" s="13">
        <v>389106</v>
      </c>
      <c r="E7086" s="8" t="s">
        <v>7311</v>
      </c>
      <c r="F7086" s="9" t="s">
        <v>7313</v>
      </c>
      <c r="G7086" s="8" t="s">
        <v>7621</v>
      </c>
      <c r="H7086" s="11">
        <v>4583000</v>
      </c>
      <c r="I7086" s="18">
        <f t="shared" si="110"/>
        <v>5184289.5999999996</v>
      </c>
    </row>
    <row r="7087" spans="1:9" ht="27" x14ac:dyDescent="0.15">
      <c r="A7087" s="7">
        <v>5380</v>
      </c>
      <c r="B7087" s="96"/>
      <c r="C7087" s="95"/>
      <c r="D7087" s="13">
        <v>405101</v>
      </c>
      <c r="E7087" s="8" t="s">
        <v>7622</v>
      </c>
      <c r="F7087" s="9" t="s">
        <v>7624</v>
      </c>
      <c r="G7087" s="8" t="s">
        <v>7623</v>
      </c>
      <c r="H7087" s="11">
        <v>5589000</v>
      </c>
      <c r="I7087" s="18">
        <f t="shared" si="110"/>
        <v>6322276.7999999998</v>
      </c>
    </row>
    <row r="7088" spans="1:9" ht="18" x14ac:dyDescent="0.15">
      <c r="A7088" s="83">
        <v>5381</v>
      </c>
      <c r="B7088" s="96"/>
      <c r="C7088" s="95"/>
      <c r="D7088" s="88">
        <v>852201</v>
      </c>
      <c r="E7088" s="87" t="s">
        <v>7338</v>
      </c>
      <c r="F7088" s="9" t="s">
        <v>7626</v>
      </c>
      <c r="G7088" s="87" t="s">
        <v>7625</v>
      </c>
      <c r="H7088" s="85">
        <v>5822000</v>
      </c>
      <c r="I7088" s="18">
        <f t="shared" si="110"/>
        <v>6585846.4000000004</v>
      </c>
    </row>
    <row r="7089" spans="1:9" ht="15.75" customHeight="1" x14ac:dyDescent="0.15">
      <c r="A7089" s="83"/>
      <c r="B7089" s="96"/>
      <c r="C7089" s="95"/>
      <c r="D7089" s="88"/>
      <c r="E7089" s="87"/>
      <c r="F7089" s="9" t="s">
        <v>7627</v>
      </c>
      <c r="G7089" s="87"/>
      <c r="H7089" s="85"/>
      <c r="I7089" s="18">
        <f t="shared" si="110"/>
        <v>0</v>
      </c>
    </row>
    <row r="7090" spans="1:9" ht="18" x14ac:dyDescent="0.15">
      <c r="A7090" s="7">
        <v>5382</v>
      </c>
      <c r="B7090" s="96"/>
      <c r="C7090" s="95"/>
      <c r="D7090" s="13">
        <v>851102</v>
      </c>
      <c r="E7090" s="8" t="s">
        <v>7628</v>
      </c>
      <c r="F7090" s="9" t="s">
        <v>7630</v>
      </c>
      <c r="G7090" s="8" t="s">
        <v>7629</v>
      </c>
      <c r="H7090" s="11">
        <v>782000</v>
      </c>
      <c r="I7090" s="18">
        <f t="shared" si="110"/>
        <v>884598.4</v>
      </c>
    </row>
    <row r="7091" spans="1:9" ht="45" x14ac:dyDescent="0.15">
      <c r="A7091" s="7">
        <v>5383</v>
      </c>
      <c r="B7091" s="96"/>
      <c r="C7091" s="95"/>
      <c r="D7091" s="13">
        <v>852201</v>
      </c>
      <c r="E7091" s="8" t="s">
        <v>7338</v>
      </c>
      <c r="F7091" s="9" t="s">
        <v>7340</v>
      </c>
      <c r="G7091" s="8" t="s">
        <v>7631</v>
      </c>
      <c r="H7091" s="11">
        <v>5822000</v>
      </c>
      <c r="I7091" s="18">
        <f t="shared" si="110"/>
        <v>6585846.4000000004</v>
      </c>
    </row>
    <row r="7092" spans="1:9" ht="36" x14ac:dyDescent="0.15">
      <c r="A7092" s="7">
        <v>5384</v>
      </c>
      <c r="B7092" s="96"/>
      <c r="C7092" s="95"/>
      <c r="D7092" s="13">
        <v>854502</v>
      </c>
      <c r="E7092" s="8" t="s">
        <v>7632</v>
      </c>
      <c r="F7092" s="9" t="s">
        <v>7634</v>
      </c>
      <c r="G7092" s="8" t="s">
        <v>7633</v>
      </c>
      <c r="H7092" s="11">
        <v>9208000</v>
      </c>
      <c r="I7092" s="18">
        <f t="shared" si="110"/>
        <v>10416089.6</v>
      </c>
    </row>
    <row r="7093" spans="1:9" ht="36" x14ac:dyDescent="0.15">
      <c r="A7093" s="7">
        <v>5385</v>
      </c>
      <c r="B7093" s="96"/>
      <c r="C7093" s="95"/>
      <c r="D7093" s="13">
        <v>851102</v>
      </c>
      <c r="E7093" s="8" t="s">
        <v>7628</v>
      </c>
      <c r="F7093" s="9" t="s">
        <v>7630</v>
      </c>
      <c r="G7093" s="8" t="s">
        <v>7635</v>
      </c>
      <c r="H7093" s="11">
        <v>782000</v>
      </c>
      <c r="I7093" s="18">
        <f t="shared" si="110"/>
        <v>884598.4</v>
      </c>
    </row>
    <row r="7094" spans="1:9" ht="36" x14ac:dyDescent="0.15">
      <c r="A7094" s="7">
        <v>5386</v>
      </c>
      <c r="B7094" s="96"/>
      <c r="C7094" s="95"/>
      <c r="D7094" s="13">
        <v>851102</v>
      </c>
      <c r="E7094" s="8" t="s">
        <v>7628</v>
      </c>
      <c r="F7094" s="9" t="s">
        <v>7630</v>
      </c>
      <c r="G7094" s="8" t="s">
        <v>7636</v>
      </c>
      <c r="H7094" s="11">
        <v>782000</v>
      </c>
      <c r="I7094" s="18">
        <f t="shared" si="110"/>
        <v>884598.4</v>
      </c>
    </row>
    <row r="7095" spans="1:9" ht="27" x14ac:dyDescent="0.15">
      <c r="A7095" s="7">
        <v>5387</v>
      </c>
      <c r="B7095" s="96"/>
      <c r="C7095" s="95"/>
      <c r="D7095" s="14" t="s">
        <v>7637</v>
      </c>
      <c r="E7095" s="8" t="s">
        <v>7638</v>
      </c>
      <c r="F7095" s="9" t="s">
        <v>7640</v>
      </c>
      <c r="G7095" s="8" t="s">
        <v>7639</v>
      </c>
      <c r="H7095" s="11">
        <v>3096000</v>
      </c>
      <c r="I7095" s="18">
        <f t="shared" si="110"/>
        <v>3502195.2</v>
      </c>
    </row>
    <row r="7096" spans="1:9" ht="17.25" customHeight="1" x14ac:dyDescent="0.15">
      <c r="A7096" s="83">
        <v>5388</v>
      </c>
      <c r="B7096" s="96"/>
      <c r="C7096" s="95"/>
      <c r="D7096" s="92" t="s">
        <v>7641</v>
      </c>
      <c r="E7096" s="8" t="s">
        <v>7642</v>
      </c>
      <c r="F7096" s="86" t="s">
        <v>7644</v>
      </c>
      <c r="G7096" s="87" t="s">
        <v>7643</v>
      </c>
      <c r="H7096" s="85">
        <v>2907000</v>
      </c>
      <c r="I7096" s="18">
        <f t="shared" si="110"/>
        <v>3288398.4</v>
      </c>
    </row>
    <row r="7097" spans="1:9" ht="15.75" customHeight="1" x14ac:dyDescent="0.15">
      <c r="A7097" s="83"/>
      <c r="B7097" s="96"/>
      <c r="C7097" s="95"/>
      <c r="D7097" s="92"/>
      <c r="E7097" s="8" t="s">
        <v>1679</v>
      </c>
      <c r="F7097" s="86"/>
      <c r="G7097" s="87"/>
      <c r="H7097" s="85"/>
      <c r="I7097" s="18">
        <f t="shared" si="110"/>
        <v>0</v>
      </c>
    </row>
    <row r="7098" spans="1:9" ht="27" x14ac:dyDescent="0.15">
      <c r="A7098" s="83">
        <v>5389</v>
      </c>
      <c r="B7098" s="96"/>
      <c r="C7098" s="95"/>
      <c r="D7098" s="92" t="s">
        <v>7645</v>
      </c>
      <c r="E7098" s="8" t="s">
        <v>7646</v>
      </c>
      <c r="F7098" s="86" t="s">
        <v>7649</v>
      </c>
      <c r="G7098" s="87" t="s">
        <v>7648</v>
      </c>
      <c r="H7098" s="85">
        <v>345000</v>
      </c>
      <c r="I7098" s="18">
        <f t="shared" si="110"/>
        <v>390264</v>
      </c>
    </row>
    <row r="7099" spans="1:9" ht="15.75" customHeight="1" x14ac:dyDescent="0.15">
      <c r="A7099" s="83"/>
      <c r="B7099" s="96"/>
      <c r="C7099" s="95"/>
      <c r="D7099" s="92"/>
      <c r="E7099" s="8" t="s">
        <v>7647</v>
      </c>
      <c r="F7099" s="86"/>
      <c r="G7099" s="87"/>
      <c r="H7099" s="85"/>
      <c r="I7099" s="18">
        <f t="shared" si="110"/>
        <v>0</v>
      </c>
    </row>
    <row r="7100" spans="1:9" ht="54" x14ac:dyDescent="0.15">
      <c r="A7100" s="7">
        <v>5390</v>
      </c>
      <c r="B7100" s="96"/>
      <c r="C7100" s="95"/>
      <c r="D7100" s="13">
        <v>854502</v>
      </c>
      <c r="E7100" s="8" t="s">
        <v>7632</v>
      </c>
      <c r="F7100" s="9" t="s">
        <v>7634</v>
      </c>
      <c r="G7100" s="8" t="s">
        <v>7650</v>
      </c>
      <c r="H7100" s="11">
        <v>9208000</v>
      </c>
      <c r="I7100" s="18">
        <f t="shared" si="110"/>
        <v>10416089.6</v>
      </c>
    </row>
    <row r="7101" spans="1:9" ht="72" x14ac:dyDescent="0.15">
      <c r="A7101" s="7">
        <v>5391</v>
      </c>
      <c r="B7101" s="96"/>
      <c r="C7101" s="95"/>
      <c r="D7101" s="13">
        <v>15311</v>
      </c>
      <c r="E7101" s="8" t="s">
        <v>7651</v>
      </c>
      <c r="F7101" s="9" t="s">
        <v>7653</v>
      </c>
      <c r="G7101" s="8" t="s">
        <v>7652</v>
      </c>
      <c r="H7101" s="11">
        <v>24839000</v>
      </c>
      <c r="I7101" s="18">
        <f t="shared" si="110"/>
        <v>28097876.800000001</v>
      </c>
    </row>
    <row r="7102" spans="1:9" ht="36" x14ac:dyDescent="0.15">
      <c r="A7102" s="7">
        <v>5392</v>
      </c>
      <c r="B7102" s="96"/>
      <c r="C7102" s="95"/>
      <c r="D7102" s="13">
        <v>857203</v>
      </c>
      <c r="E7102" s="8" t="s">
        <v>7654</v>
      </c>
      <c r="F7102" s="9" t="s">
        <v>7656</v>
      </c>
      <c r="G7102" s="8" t="s">
        <v>7655</v>
      </c>
      <c r="H7102" s="11">
        <v>9119000</v>
      </c>
      <c r="I7102" s="18">
        <f t="shared" si="110"/>
        <v>10315412.800000001</v>
      </c>
    </row>
    <row r="7103" spans="1:9" ht="72" x14ac:dyDescent="0.15">
      <c r="A7103" s="7">
        <v>5393</v>
      </c>
      <c r="B7103" s="96"/>
      <c r="C7103" s="95"/>
      <c r="D7103" s="13">
        <v>15404</v>
      </c>
      <c r="E7103" s="8" t="s">
        <v>7657</v>
      </c>
      <c r="F7103" s="9" t="s">
        <v>7659</v>
      </c>
      <c r="G7103" s="8" t="s">
        <v>7658</v>
      </c>
      <c r="H7103" s="11">
        <v>78267000</v>
      </c>
      <c r="I7103" s="18">
        <f t="shared" si="110"/>
        <v>88535630.400000006</v>
      </c>
    </row>
    <row r="7104" spans="1:9" ht="27" x14ac:dyDescent="0.15">
      <c r="A7104" s="7">
        <v>5394</v>
      </c>
      <c r="B7104" s="96"/>
      <c r="C7104" s="95"/>
      <c r="D7104" s="13">
        <v>11301</v>
      </c>
      <c r="E7104" s="8" t="s">
        <v>7660</v>
      </c>
      <c r="F7104" s="9" t="s">
        <v>7662</v>
      </c>
      <c r="G7104" s="8" t="s">
        <v>7661</v>
      </c>
      <c r="H7104" s="11">
        <v>20525000</v>
      </c>
      <c r="I7104" s="18">
        <f t="shared" si="110"/>
        <v>23217880</v>
      </c>
    </row>
    <row r="7105" spans="1:9" ht="18" x14ac:dyDescent="0.15">
      <c r="A7105" s="7">
        <v>5395</v>
      </c>
      <c r="B7105" s="96"/>
      <c r="C7105" s="95"/>
      <c r="D7105" s="13">
        <v>147401</v>
      </c>
      <c r="E7105" s="8" t="s">
        <v>7663</v>
      </c>
      <c r="F7105" s="9" t="s">
        <v>7665</v>
      </c>
      <c r="G7105" s="8" t="s">
        <v>7664</v>
      </c>
      <c r="H7105" s="11">
        <v>7316000</v>
      </c>
      <c r="I7105" s="18">
        <f t="shared" si="110"/>
        <v>8275859.2000000002</v>
      </c>
    </row>
    <row r="7106" spans="1:9" ht="27" x14ac:dyDescent="0.15">
      <c r="A7106" s="83">
        <v>5396</v>
      </c>
      <c r="B7106" s="96"/>
      <c r="C7106" s="95"/>
      <c r="D7106" s="92" t="s">
        <v>7645</v>
      </c>
      <c r="E7106" s="8" t="s">
        <v>7646</v>
      </c>
      <c r="F7106" s="86" t="s">
        <v>7649</v>
      </c>
      <c r="G7106" s="87" t="s">
        <v>7666</v>
      </c>
      <c r="H7106" s="85">
        <v>345000</v>
      </c>
      <c r="I7106" s="18">
        <f t="shared" si="110"/>
        <v>390264</v>
      </c>
    </row>
    <row r="7107" spans="1:9" ht="15.75" customHeight="1" x14ac:dyDescent="0.15">
      <c r="A7107" s="83"/>
      <c r="B7107" s="96"/>
      <c r="C7107" s="95"/>
      <c r="D7107" s="92"/>
      <c r="E7107" s="8" t="s">
        <v>7647</v>
      </c>
      <c r="F7107" s="86"/>
      <c r="G7107" s="87"/>
      <c r="H7107" s="85"/>
      <c r="I7107" s="18">
        <f t="shared" si="110"/>
        <v>0</v>
      </c>
    </row>
    <row r="7108" spans="1:9" ht="72" x14ac:dyDescent="0.15">
      <c r="A7108" s="7">
        <v>5397</v>
      </c>
      <c r="B7108" s="96"/>
      <c r="C7108" s="95"/>
      <c r="D7108" s="13">
        <v>17201</v>
      </c>
      <c r="E7108" s="8" t="s">
        <v>7667</v>
      </c>
      <c r="F7108" s="9" t="s">
        <v>7669</v>
      </c>
      <c r="G7108" s="8" t="s">
        <v>7668</v>
      </c>
      <c r="H7108" s="11">
        <v>35445000</v>
      </c>
      <c r="I7108" s="18">
        <f t="shared" si="110"/>
        <v>40095384</v>
      </c>
    </row>
    <row r="7109" spans="1:9" ht="63" x14ac:dyDescent="0.15">
      <c r="A7109" s="7">
        <v>5398</v>
      </c>
      <c r="B7109" s="96"/>
      <c r="C7109" s="95"/>
      <c r="D7109" s="13">
        <v>17801</v>
      </c>
      <c r="E7109" s="8" t="s">
        <v>7670</v>
      </c>
      <c r="F7109" s="9" t="s">
        <v>7672</v>
      </c>
      <c r="G7109" s="8" t="s">
        <v>7671</v>
      </c>
      <c r="H7109" s="11">
        <v>77893000</v>
      </c>
      <c r="I7109" s="18">
        <f t="shared" ref="I7109:I7172" si="111">+(H7109*13.12%)+H7109</f>
        <v>88112561.599999994</v>
      </c>
    </row>
    <row r="7110" spans="1:9" ht="27" x14ac:dyDescent="0.15">
      <c r="A7110" s="7">
        <v>5399</v>
      </c>
      <c r="B7110" s="96"/>
      <c r="C7110" s="95"/>
      <c r="D7110" s="13">
        <v>951203</v>
      </c>
      <c r="E7110" s="8" t="s">
        <v>7673</v>
      </c>
      <c r="F7110" s="9" t="s">
        <v>7675</v>
      </c>
      <c r="G7110" s="8" t="s">
        <v>7674</v>
      </c>
      <c r="H7110" s="11">
        <v>3563000</v>
      </c>
      <c r="I7110" s="18">
        <f t="shared" si="111"/>
        <v>4030465.6</v>
      </c>
    </row>
    <row r="7111" spans="1:9" ht="18" x14ac:dyDescent="0.15">
      <c r="A7111" s="7">
        <v>5400</v>
      </c>
      <c r="B7111" s="96"/>
      <c r="C7111" s="95"/>
      <c r="D7111" s="13">
        <v>951103</v>
      </c>
      <c r="E7111" s="8" t="s">
        <v>7676</v>
      </c>
      <c r="F7111" s="9" t="s">
        <v>7678</v>
      </c>
      <c r="G7111" s="8" t="s">
        <v>7677</v>
      </c>
      <c r="H7111" s="11">
        <v>702000</v>
      </c>
      <c r="I7111" s="18">
        <f t="shared" si="111"/>
        <v>794102.4</v>
      </c>
    </row>
    <row r="7112" spans="1:9" ht="27" x14ac:dyDescent="0.15">
      <c r="A7112" s="7">
        <v>5401</v>
      </c>
      <c r="B7112" s="96"/>
      <c r="C7112" s="95"/>
      <c r="D7112" s="13">
        <v>457202</v>
      </c>
      <c r="E7112" s="8" t="s">
        <v>7679</v>
      </c>
      <c r="F7112" s="9" t="s">
        <v>7681</v>
      </c>
      <c r="G7112" s="8" t="s">
        <v>7680</v>
      </c>
      <c r="H7112" s="11">
        <v>18331000</v>
      </c>
      <c r="I7112" s="18">
        <f t="shared" si="111"/>
        <v>20736027.199999999</v>
      </c>
    </row>
    <row r="7113" spans="1:9" ht="18" x14ac:dyDescent="0.15">
      <c r="A7113" s="7">
        <v>5402</v>
      </c>
      <c r="B7113" s="96"/>
      <c r="C7113" s="95"/>
      <c r="D7113" s="13">
        <v>457301</v>
      </c>
      <c r="E7113" s="8" t="s">
        <v>7682</v>
      </c>
      <c r="F7113" s="9" t="s">
        <v>7684</v>
      </c>
      <c r="G7113" s="8" t="s">
        <v>7683</v>
      </c>
      <c r="H7113" s="11">
        <v>15185000</v>
      </c>
      <c r="I7113" s="18">
        <f t="shared" si="111"/>
        <v>17177272</v>
      </c>
    </row>
    <row r="7114" spans="1:9" ht="27" x14ac:dyDescent="0.15">
      <c r="A7114" s="7">
        <v>5403</v>
      </c>
      <c r="B7114" s="96"/>
      <c r="C7114" s="95"/>
      <c r="D7114" s="13">
        <v>457502</v>
      </c>
      <c r="E7114" s="8" t="s">
        <v>7685</v>
      </c>
      <c r="F7114" s="9" t="s">
        <v>7687</v>
      </c>
      <c r="G7114" s="8" t="s">
        <v>7686</v>
      </c>
      <c r="H7114" s="11">
        <v>22513000</v>
      </c>
      <c r="I7114" s="18">
        <f t="shared" si="111"/>
        <v>25466705.600000001</v>
      </c>
    </row>
    <row r="7115" spans="1:9" ht="18" x14ac:dyDescent="0.15">
      <c r="A7115" s="7">
        <v>5404</v>
      </c>
      <c r="B7115" s="96"/>
      <c r="C7115" s="95"/>
      <c r="D7115" s="13">
        <v>457501</v>
      </c>
      <c r="E7115" s="8" t="s">
        <v>7688</v>
      </c>
      <c r="F7115" s="9" t="s">
        <v>7690</v>
      </c>
      <c r="G7115" s="8" t="s">
        <v>7689</v>
      </c>
      <c r="H7115" s="11">
        <v>22300000</v>
      </c>
      <c r="I7115" s="18">
        <f t="shared" si="111"/>
        <v>25225760</v>
      </c>
    </row>
    <row r="7116" spans="1:9" ht="27" x14ac:dyDescent="0.15">
      <c r="A7116" s="7">
        <v>5405</v>
      </c>
      <c r="B7116" s="96"/>
      <c r="C7116" s="95"/>
      <c r="D7116" s="13">
        <v>486202</v>
      </c>
      <c r="E7116" s="8" t="s">
        <v>7691</v>
      </c>
      <c r="F7116" s="9" t="s">
        <v>7693</v>
      </c>
      <c r="G7116" s="8" t="s">
        <v>7692</v>
      </c>
      <c r="H7116" s="11">
        <v>24040000</v>
      </c>
      <c r="I7116" s="18">
        <f t="shared" si="111"/>
        <v>27194048</v>
      </c>
    </row>
    <row r="7117" spans="1:9" ht="18" x14ac:dyDescent="0.15">
      <c r="A7117" s="7">
        <v>5406</v>
      </c>
      <c r="B7117" s="96"/>
      <c r="C7117" s="95"/>
      <c r="D7117" s="13">
        <v>485401</v>
      </c>
      <c r="E7117" s="8" t="s">
        <v>7694</v>
      </c>
      <c r="F7117" s="9" t="s">
        <v>7696</v>
      </c>
      <c r="G7117" s="8" t="s">
        <v>7695</v>
      </c>
      <c r="H7117" s="11">
        <v>18079000</v>
      </c>
      <c r="I7117" s="18">
        <f t="shared" si="111"/>
        <v>20450964.800000001</v>
      </c>
    </row>
    <row r="7118" spans="1:9" ht="27" x14ac:dyDescent="0.15">
      <c r="A7118" s="7">
        <v>5407</v>
      </c>
      <c r="B7118" s="96"/>
      <c r="C7118" s="95"/>
      <c r="D7118" s="13">
        <v>485402</v>
      </c>
      <c r="E7118" s="8" t="s">
        <v>7697</v>
      </c>
      <c r="F7118" s="9" t="s">
        <v>7699</v>
      </c>
      <c r="G7118" s="8" t="s">
        <v>7698</v>
      </c>
      <c r="H7118" s="11">
        <v>16518000</v>
      </c>
      <c r="I7118" s="18">
        <f t="shared" si="111"/>
        <v>18685161.600000001</v>
      </c>
    </row>
    <row r="7119" spans="1:9" ht="18" x14ac:dyDescent="0.15">
      <c r="A7119" s="83">
        <v>5408</v>
      </c>
      <c r="B7119" s="96"/>
      <c r="C7119" s="95"/>
      <c r="D7119" s="88">
        <v>458102</v>
      </c>
      <c r="E7119" s="87" t="s">
        <v>7700</v>
      </c>
      <c r="F7119" s="9" t="s">
        <v>7702</v>
      </c>
      <c r="G7119" s="87" t="s">
        <v>7701</v>
      </c>
      <c r="H7119" s="85">
        <v>26802000</v>
      </c>
      <c r="I7119" s="18">
        <f t="shared" si="111"/>
        <v>30318422.399999999</v>
      </c>
    </row>
    <row r="7120" spans="1:9" ht="15.75" customHeight="1" x14ac:dyDescent="0.15">
      <c r="A7120" s="83"/>
      <c r="B7120" s="96"/>
      <c r="C7120" s="95"/>
      <c r="D7120" s="88"/>
      <c r="E7120" s="87"/>
      <c r="F7120" s="9" t="s">
        <v>947</v>
      </c>
      <c r="G7120" s="87"/>
      <c r="H7120" s="85"/>
      <c r="I7120" s="18">
        <f t="shared" si="111"/>
        <v>0</v>
      </c>
    </row>
    <row r="7121" spans="1:9" ht="27" x14ac:dyDescent="0.15">
      <c r="A7121" s="7">
        <v>5409</v>
      </c>
      <c r="B7121" s="96"/>
      <c r="C7121" s="95"/>
      <c r="D7121" s="13">
        <v>458101</v>
      </c>
      <c r="E7121" s="8" t="s">
        <v>7703</v>
      </c>
      <c r="F7121" s="9" t="s">
        <v>7705</v>
      </c>
      <c r="G7121" s="8" t="s">
        <v>7704</v>
      </c>
      <c r="H7121" s="11">
        <v>25037000</v>
      </c>
      <c r="I7121" s="18">
        <f t="shared" si="111"/>
        <v>28321854.399999999</v>
      </c>
    </row>
    <row r="7122" spans="1:9" ht="18" x14ac:dyDescent="0.15">
      <c r="A7122" s="7">
        <v>5410</v>
      </c>
      <c r="B7122" s="96"/>
      <c r="C7122" s="95"/>
      <c r="D7122" s="13">
        <v>485001</v>
      </c>
      <c r="E7122" s="8" t="s">
        <v>7706</v>
      </c>
      <c r="F7122" s="9" t="s">
        <v>7708</v>
      </c>
      <c r="G7122" s="8" t="s">
        <v>7707</v>
      </c>
      <c r="H7122" s="11">
        <v>9139000</v>
      </c>
      <c r="I7122" s="18">
        <f t="shared" si="111"/>
        <v>10338036.800000001</v>
      </c>
    </row>
    <row r="7123" spans="1:9" ht="18" x14ac:dyDescent="0.15">
      <c r="A7123" s="83">
        <v>5411</v>
      </c>
      <c r="B7123" s="96"/>
      <c r="C7123" s="95"/>
      <c r="D7123" s="88">
        <v>457002</v>
      </c>
      <c r="E7123" s="8" t="s">
        <v>7709</v>
      </c>
      <c r="F7123" s="86" t="s">
        <v>7712</v>
      </c>
      <c r="G7123" s="87" t="s">
        <v>7711</v>
      </c>
      <c r="H7123" s="85">
        <v>18934000</v>
      </c>
      <c r="I7123" s="18">
        <f t="shared" si="111"/>
        <v>21418140.800000001</v>
      </c>
    </row>
    <row r="7124" spans="1:9" ht="15.75" customHeight="1" x14ac:dyDescent="0.15">
      <c r="A7124" s="83"/>
      <c r="B7124" s="96"/>
      <c r="C7124" s="95"/>
      <c r="D7124" s="88"/>
      <c r="E7124" s="8" t="s">
        <v>7710</v>
      </c>
      <c r="F7124" s="86"/>
      <c r="G7124" s="87"/>
      <c r="H7124" s="85"/>
      <c r="I7124" s="18">
        <f t="shared" si="111"/>
        <v>0</v>
      </c>
    </row>
    <row r="7125" spans="1:9" ht="18" x14ac:dyDescent="0.15">
      <c r="A7125" s="83">
        <v>5412</v>
      </c>
      <c r="B7125" s="96"/>
      <c r="C7125" s="95"/>
      <c r="D7125" s="88">
        <v>457001</v>
      </c>
      <c r="E7125" s="8" t="s">
        <v>7709</v>
      </c>
      <c r="F7125" s="86" t="s">
        <v>7714</v>
      </c>
      <c r="G7125" s="87" t="s">
        <v>7713</v>
      </c>
      <c r="H7125" s="85">
        <v>17992000</v>
      </c>
      <c r="I7125" s="18">
        <f t="shared" si="111"/>
        <v>20352550.399999999</v>
      </c>
    </row>
    <row r="7126" spans="1:9" ht="15.75" customHeight="1" x14ac:dyDescent="0.15">
      <c r="A7126" s="83"/>
      <c r="B7126" s="96"/>
      <c r="C7126" s="95"/>
      <c r="D7126" s="88"/>
      <c r="E7126" s="8" t="s">
        <v>2657</v>
      </c>
      <c r="F7126" s="86"/>
      <c r="G7126" s="87"/>
      <c r="H7126" s="85"/>
      <c r="I7126" s="18">
        <f t="shared" si="111"/>
        <v>0</v>
      </c>
    </row>
    <row r="7127" spans="1:9" ht="18" x14ac:dyDescent="0.15">
      <c r="A7127" s="7">
        <v>5413</v>
      </c>
      <c r="B7127" s="96"/>
      <c r="C7127" s="95"/>
      <c r="D7127" s="13">
        <v>485004</v>
      </c>
      <c r="E7127" s="8" t="s">
        <v>7715</v>
      </c>
      <c r="F7127" s="9" t="s">
        <v>7717</v>
      </c>
      <c r="G7127" s="8" t="s">
        <v>7716</v>
      </c>
      <c r="H7127" s="11">
        <v>14371000</v>
      </c>
      <c r="I7127" s="18">
        <f t="shared" si="111"/>
        <v>16256475.199999999</v>
      </c>
    </row>
    <row r="7128" spans="1:9" ht="18" x14ac:dyDescent="0.15">
      <c r="A7128" s="7">
        <v>5414</v>
      </c>
      <c r="B7128" s="96"/>
      <c r="C7128" s="95"/>
      <c r="D7128" s="13">
        <v>494004</v>
      </c>
      <c r="E7128" s="8" t="s">
        <v>7718</v>
      </c>
      <c r="F7128" s="9" t="s">
        <v>7720</v>
      </c>
      <c r="G7128" s="8" t="s">
        <v>7719</v>
      </c>
      <c r="H7128" s="11">
        <v>5227000</v>
      </c>
      <c r="I7128" s="18">
        <f t="shared" si="111"/>
        <v>5912782.4000000004</v>
      </c>
    </row>
    <row r="7129" spans="1:9" ht="18" x14ac:dyDescent="0.15">
      <c r="A7129" s="7">
        <v>5415</v>
      </c>
      <c r="B7129" s="96"/>
      <c r="C7129" s="95"/>
      <c r="D7129" s="13">
        <v>461302</v>
      </c>
      <c r="E7129" s="8" t="s">
        <v>7721</v>
      </c>
      <c r="F7129" s="9" t="s">
        <v>7723</v>
      </c>
      <c r="G7129" s="8" t="s">
        <v>7722</v>
      </c>
      <c r="H7129" s="11">
        <v>5700000</v>
      </c>
      <c r="I7129" s="18">
        <f t="shared" si="111"/>
        <v>6447840</v>
      </c>
    </row>
    <row r="7130" spans="1:9" ht="18" x14ac:dyDescent="0.15">
      <c r="A7130" s="7">
        <v>5416</v>
      </c>
      <c r="B7130" s="96"/>
      <c r="C7130" s="95"/>
      <c r="D7130" s="13">
        <v>486701</v>
      </c>
      <c r="E7130" s="8" t="s">
        <v>7724</v>
      </c>
      <c r="F7130" s="9" t="s">
        <v>7726</v>
      </c>
      <c r="G7130" s="8" t="s">
        <v>7725</v>
      </c>
      <c r="H7130" s="11">
        <v>4998000</v>
      </c>
      <c r="I7130" s="18">
        <f t="shared" si="111"/>
        <v>5653737.5999999996</v>
      </c>
    </row>
    <row r="7131" spans="1:9" ht="27" x14ac:dyDescent="0.15">
      <c r="A7131" s="7">
        <v>5417</v>
      </c>
      <c r="B7131" s="96"/>
      <c r="C7131" s="95"/>
      <c r="D7131" s="14" t="s">
        <v>7727</v>
      </c>
      <c r="E7131" s="8" t="s">
        <v>7728</v>
      </c>
      <c r="F7131" s="9" t="s">
        <v>7730</v>
      </c>
      <c r="G7131" s="8" t="s">
        <v>7729</v>
      </c>
      <c r="H7131" s="11">
        <v>6570000</v>
      </c>
      <c r="I7131" s="18">
        <f t="shared" si="111"/>
        <v>7431984</v>
      </c>
    </row>
    <row r="7132" spans="1:9" ht="54" x14ac:dyDescent="0.15">
      <c r="A7132" s="7">
        <v>5418</v>
      </c>
      <c r="B7132" s="96"/>
      <c r="C7132" s="95"/>
      <c r="D7132" s="14" t="s">
        <v>7731</v>
      </c>
      <c r="E7132" s="8" t="s">
        <v>7732</v>
      </c>
      <c r="F7132" s="9" t="s">
        <v>7734</v>
      </c>
      <c r="G7132" s="8" t="s">
        <v>7733</v>
      </c>
      <c r="H7132" s="11">
        <v>533000</v>
      </c>
      <c r="I7132" s="18">
        <f t="shared" si="111"/>
        <v>602929.6</v>
      </c>
    </row>
    <row r="7133" spans="1:9" ht="17.25" customHeight="1" x14ac:dyDescent="0.15">
      <c r="A7133" s="83">
        <v>5419</v>
      </c>
      <c r="B7133" s="96"/>
      <c r="C7133" s="95"/>
      <c r="D7133" s="88">
        <v>17203</v>
      </c>
      <c r="E7133" s="8" t="s">
        <v>7667</v>
      </c>
      <c r="F7133" s="86" t="s">
        <v>7737</v>
      </c>
      <c r="G7133" s="87" t="s">
        <v>7736</v>
      </c>
      <c r="H7133" s="85">
        <v>34488000</v>
      </c>
      <c r="I7133" s="18">
        <f t="shared" si="111"/>
        <v>39012825.600000001</v>
      </c>
    </row>
    <row r="7134" spans="1:9" ht="15.75" customHeight="1" x14ac:dyDescent="0.15">
      <c r="A7134" s="83"/>
      <c r="B7134" s="96"/>
      <c r="C7134" s="95"/>
      <c r="D7134" s="88"/>
      <c r="E7134" s="8" t="s">
        <v>7735</v>
      </c>
      <c r="F7134" s="86"/>
      <c r="G7134" s="87"/>
      <c r="H7134" s="85"/>
      <c r="I7134" s="18">
        <f t="shared" si="111"/>
        <v>0</v>
      </c>
    </row>
    <row r="7135" spans="1:9" ht="27" x14ac:dyDescent="0.15">
      <c r="A7135" s="7">
        <v>5420</v>
      </c>
      <c r="B7135" s="96"/>
      <c r="C7135" s="95"/>
      <c r="D7135" s="13">
        <v>76500</v>
      </c>
      <c r="E7135" s="8" t="s">
        <v>7738</v>
      </c>
      <c r="F7135" s="9" t="s">
        <v>7740</v>
      </c>
      <c r="G7135" s="8" t="s">
        <v>7739</v>
      </c>
      <c r="H7135" s="11">
        <v>19559000</v>
      </c>
      <c r="I7135" s="18">
        <f t="shared" si="111"/>
        <v>22125140.800000001</v>
      </c>
    </row>
    <row r="7136" spans="1:9" ht="27" x14ac:dyDescent="0.15">
      <c r="A7136" s="7">
        <v>5421</v>
      </c>
      <c r="B7136" s="96"/>
      <c r="C7136" s="95"/>
      <c r="D7136" s="13">
        <v>879601</v>
      </c>
      <c r="E7136" s="8" t="s">
        <v>7741</v>
      </c>
      <c r="F7136" s="9" t="s">
        <v>7743</v>
      </c>
      <c r="G7136" s="8" t="s">
        <v>7742</v>
      </c>
      <c r="H7136" s="11">
        <v>4994000</v>
      </c>
      <c r="I7136" s="18">
        <f t="shared" si="111"/>
        <v>5649212.7999999998</v>
      </c>
    </row>
    <row r="7137" spans="1:9" ht="27" x14ac:dyDescent="0.15">
      <c r="A7137" s="7">
        <v>5422</v>
      </c>
      <c r="B7137" s="96"/>
      <c r="C7137" s="95"/>
      <c r="D7137" s="13">
        <v>951103</v>
      </c>
      <c r="E7137" s="8" t="s">
        <v>7676</v>
      </c>
      <c r="F7137" s="9" t="s">
        <v>7678</v>
      </c>
      <c r="G7137" s="8" t="s">
        <v>7744</v>
      </c>
      <c r="H7137" s="11">
        <v>702000</v>
      </c>
      <c r="I7137" s="18">
        <f t="shared" si="111"/>
        <v>794102.4</v>
      </c>
    </row>
    <row r="7138" spans="1:9" ht="36" x14ac:dyDescent="0.15">
      <c r="A7138" s="7">
        <v>5423</v>
      </c>
      <c r="B7138" s="96"/>
      <c r="C7138" s="95"/>
      <c r="D7138" s="13">
        <v>951401</v>
      </c>
      <c r="E7138" s="8" t="s">
        <v>7745</v>
      </c>
      <c r="F7138" s="9" t="s">
        <v>7747</v>
      </c>
      <c r="G7138" s="8" t="s">
        <v>7746</v>
      </c>
      <c r="H7138" s="11">
        <v>5341000</v>
      </c>
      <c r="I7138" s="18">
        <f t="shared" si="111"/>
        <v>6041739.2000000002</v>
      </c>
    </row>
    <row r="7139" spans="1:9" ht="45" x14ac:dyDescent="0.15">
      <c r="A7139" s="7">
        <v>5424</v>
      </c>
      <c r="B7139" s="96"/>
      <c r="C7139" s="95"/>
      <c r="D7139" s="13">
        <v>143501</v>
      </c>
      <c r="E7139" s="8" t="s">
        <v>3203</v>
      </c>
      <c r="F7139" s="9" t="s">
        <v>7749</v>
      </c>
      <c r="G7139" s="8" t="s">
        <v>7748</v>
      </c>
      <c r="H7139" s="11">
        <v>4227000</v>
      </c>
      <c r="I7139" s="18">
        <f t="shared" si="111"/>
        <v>4781582.4000000004</v>
      </c>
    </row>
    <row r="7140" spans="1:9" ht="18" x14ac:dyDescent="0.15">
      <c r="A7140" s="7">
        <v>5425</v>
      </c>
      <c r="B7140" s="96"/>
      <c r="C7140" s="95"/>
      <c r="D7140" s="13">
        <v>992990</v>
      </c>
      <c r="E7140" s="8" t="s">
        <v>7750</v>
      </c>
      <c r="F7140" s="9" t="s">
        <v>7752</v>
      </c>
      <c r="G7140" s="8" t="s">
        <v>7751</v>
      </c>
      <c r="H7140" s="11">
        <v>793000</v>
      </c>
      <c r="I7140" s="18">
        <f t="shared" si="111"/>
        <v>897041.6</v>
      </c>
    </row>
    <row r="7141" spans="1:9" ht="15.75" customHeight="1" x14ac:dyDescent="0.15">
      <c r="A7141" s="7">
        <v>5426</v>
      </c>
      <c r="B7141" s="96"/>
      <c r="C7141" s="95"/>
      <c r="D7141" s="13">
        <v>922801</v>
      </c>
      <c r="E7141" s="8" t="s">
        <v>7753</v>
      </c>
      <c r="F7141" s="9" t="s">
        <v>7755</v>
      </c>
      <c r="G7141" s="8" t="s">
        <v>7754</v>
      </c>
      <c r="H7141" s="11">
        <v>1705000</v>
      </c>
      <c r="I7141" s="18">
        <f t="shared" si="111"/>
        <v>1928696</v>
      </c>
    </row>
    <row r="7142" spans="1:9" ht="27" x14ac:dyDescent="0.15">
      <c r="A7142" s="7">
        <v>5427</v>
      </c>
      <c r="B7142" s="96"/>
      <c r="C7142" s="95"/>
      <c r="D7142" s="13">
        <v>853401</v>
      </c>
      <c r="E7142" s="8" t="s">
        <v>7756</v>
      </c>
      <c r="F7142" s="9" t="s">
        <v>7758</v>
      </c>
      <c r="G7142" s="8" t="s">
        <v>7757</v>
      </c>
      <c r="H7142" s="11">
        <v>5257000</v>
      </c>
      <c r="I7142" s="18">
        <f t="shared" si="111"/>
        <v>5946718.4000000004</v>
      </c>
    </row>
    <row r="7143" spans="1:9" ht="27" x14ac:dyDescent="0.15">
      <c r="A7143" s="83">
        <v>5428</v>
      </c>
      <c r="B7143" s="96"/>
      <c r="C7143" s="95"/>
      <c r="D7143" s="88">
        <v>857203</v>
      </c>
      <c r="E7143" s="87" t="s">
        <v>7654</v>
      </c>
      <c r="F7143" s="9" t="s">
        <v>7760</v>
      </c>
      <c r="G7143" s="87" t="s">
        <v>7759</v>
      </c>
      <c r="H7143" s="85">
        <v>9119000</v>
      </c>
      <c r="I7143" s="18">
        <f t="shared" si="111"/>
        <v>10315412.800000001</v>
      </c>
    </row>
    <row r="7144" spans="1:9" ht="15.75" customHeight="1" x14ac:dyDescent="0.15">
      <c r="A7144" s="83"/>
      <c r="B7144" s="96"/>
      <c r="C7144" s="95"/>
      <c r="D7144" s="88"/>
      <c r="E7144" s="87"/>
      <c r="F7144" s="9" t="s">
        <v>3030</v>
      </c>
      <c r="G7144" s="87"/>
      <c r="H7144" s="85"/>
      <c r="I7144" s="18">
        <f t="shared" si="111"/>
        <v>0</v>
      </c>
    </row>
    <row r="7145" spans="1:9" ht="18" x14ac:dyDescent="0.15">
      <c r="A7145" s="7">
        <v>5429</v>
      </c>
      <c r="B7145" s="96"/>
      <c r="C7145" s="95"/>
      <c r="D7145" s="13">
        <v>868316</v>
      </c>
      <c r="E7145" s="8" t="s">
        <v>7761</v>
      </c>
      <c r="F7145" s="9" t="s">
        <v>7763</v>
      </c>
      <c r="G7145" s="8" t="s">
        <v>7762</v>
      </c>
      <c r="H7145" s="11">
        <v>8498000</v>
      </c>
      <c r="I7145" s="18">
        <f t="shared" si="111"/>
        <v>9612937.5999999996</v>
      </c>
    </row>
    <row r="7146" spans="1:9" ht="18" x14ac:dyDescent="0.15">
      <c r="A7146" s="7">
        <v>5430</v>
      </c>
      <c r="B7146" s="96"/>
      <c r="C7146" s="95"/>
      <c r="D7146" s="13">
        <v>868314</v>
      </c>
      <c r="E7146" s="8" t="s">
        <v>7764</v>
      </c>
      <c r="F7146" s="9" t="s">
        <v>7766</v>
      </c>
      <c r="G7146" s="8" t="s">
        <v>7765</v>
      </c>
      <c r="H7146" s="11">
        <v>6938000</v>
      </c>
      <c r="I7146" s="18">
        <f t="shared" si="111"/>
        <v>7848265.5999999996</v>
      </c>
    </row>
    <row r="7147" spans="1:9" ht="18" x14ac:dyDescent="0.15">
      <c r="A7147" s="83">
        <v>5431</v>
      </c>
      <c r="B7147" s="96"/>
      <c r="C7147" s="95"/>
      <c r="D7147" s="83">
        <v>868312</v>
      </c>
      <c r="E7147" s="8" t="s">
        <v>7767</v>
      </c>
      <c r="F7147" s="86" t="s">
        <v>7770</v>
      </c>
      <c r="G7147" s="87" t="s">
        <v>7769</v>
      </c>
      <c r="H7147" s="85">
        <v>8686000</v>
      </c>
      <c r="I7147" s="18">
        <f t="shared" si="111"/>
        <v>9825603.1999999993</v>
      </c>
    </row>
    <row r="7148" spans="1:9" ht="15.75" customHeight="1" x14ac:dyDescent="0.15">
      <c r="A7148" s="83"/>
      <c r="B7148" s="96"/>
      <c r="C7148" s="95"/>
      <c r="D7148" s="83"/>
      <c r="E7148" s="8" t="s">
        <v>7768</v>
      </c>
      <c r="F7148" s="86"/>
      <c r="G7148" s="87"/>
      <c r="H7148" s="85"/>
      <c r="I7148" s="18">
        <f t="shared" si="111"/>
        <v>0</v>
      </c>
    </row>
    <row r="7149" spans="1:9" ht="15.75" customHeight="1" x14ac:dyDescent="0.15">
      <c r="A7149" s="7">
        <v>5432</v>
      </c>
      <c r="B7149" s="96"/>
      <c r="C7149" s="95"/>
      <c r="D7149" s="7">
        <v>868315</v>
      </c>
      <c r="E7149" s="8" t="s">
        <v>7771</v>
      </c>
      <c r="F7149" s="9" t="s">
        <v>7773</v>
      </c>
      <c r="G7149" s="8" t="s">
        <v>7772</v>
      </c>
      <c r="H7149" s="11">
        <v>8742000</v>
      </c>
      <c r="I7149" s="18">
        <f t="shared" si="111"/>
        <v>9888950.4000000004</v>
      </c>
    </row>
    <row r="7150" spans="1:9" ht="27" x14ac:dyDescent="0.15">
      <c r="A7150" s="7">
        <v>5433</v>
      </c>
      <c r="B7150" s="96"/>
      <c r="C7150" s="95"/>
      <c r="D7150" s="7">
        <v>547503</v>
      </c>
      <c r="E7150" s="8" t="s">
        <v>7774</v>
      </c>
      <c r="F7150" s="9" t="s">
        <v>7776</v>
      </c>
      <c r="G7150" s="8" t="s">
        <v>7775</v>
      </c>
      <c r="H7150" s="11">
        <v>12040000</v>
      </c>
      <c r="I7150" s="18">
        <f t="shared" si="111"/>
        <v>13619648</v>
      </c>
    </row>
    <row r="7151" spans="1:9" ht="18" x14ac:dyDescent="0.15">
      <c r="A7151" s="7">
        <v>5434</v>
      </c>
      <c r="B7151" s="96"/>
      <c r="C7151" s="95"/>
      <c r="D7151" s="7">
        <v>853104</v>
      </c>
      <c r="E7151" s="8" t="s">
        <v>7777</v>
      </c>
      <c r="F7151" s="9" t="s">
        <v>7779</v>
      </c>
      <c r="G7151" s="8" t="s">
        <v>7778</v>
      </c>
      <c r="H7151" s="11">
        <v>9950000</v>
      </c>
      <c r="I7151" s="18">
        <f t="shared" si="111"/>
        <v>11255440</v>
      </c>
    </row>
    <row r="7152" spans="1:9" x14ac:dyDescent="0.15">
      <c r="A7152" s="7">
        <v>5435</v>
      </c>
      <c r="B7152" s="96"/>
      <c r="C7152" s="95"/>
      <c r="D7152" s="7">
        <v>853002</v>
      </c>
      <c r="E7152" s="8" t="s">
        <v>7780</v>
      </c>
      <c r="F7152" s="9" t="s">
        <v>7782</v>
      </c>
      <c r="G7152" s="8" t="s">
        <v>7781</v>
      </c>
      <c r="H7152" s="11">
        <v>10897000</v>
      </c>
      <c r="I7152" s="18">
        <f t="shared" si="111"/>
        <v>12326686.4</v>
      </c>
    </row>
    <row r="7153" spans="1:9" ht="18" x14ac:dyDescent="0.15">
      <c r="A7153" s="7">
        <v>5436</v>
      </c>
      <c r="B7153" s="96"/>
      <c r="C7153" s="95"/>
      <c r="D7153" s="7">
        <v>143402</v>
      </c>
      <c r="E7153" s="8" t="s">
        <v>7783</v>
      </c>
      <c r="F7153" s="9" t="s">
        <v>7785</v>
      </c>
      <c r="G7153" s="8" t="s">
        <v>7784</v>
      </c>
      <c r="H7153" s="11">
        <v>2647000</v>
      </c>
      <c r="I7153" s="18">
        <f t="shared" si="111"/>
        <v>2994286.4</v>
      </c>
    </row>
    <row r="7154" spans="1:9" ht="36" x14ac:dyDescent="0.15">
      <c r="A7154" s="7">
        <v>5437</v>
      </c>
      <c r="B7154" s="96"/>
      <c r="C7154" s="95"/>
      <c r="D7154" s="7">
        <v>923201</v>
      </c>
      <c r="E7154" s="8" t="s">
        <v>7786</v>
      </c>
      <c r="F7154" s="9" t="s">
        <v>7788</v>
      </c>
      <c r="G7154" s="8" t="s">
        <v>7787</v>
      </c>
      <c r="H7154" s="11">
        <v>22396000</v>
      </c>
      <c r="I7154" s="18">
        <f t="shared" si="111"/>
        <v>25334355.199999999</v>
      </c>
    </row>
    <row r="7155" spans="1:9" ht="54" x14ac:dyDescent="0.15">
      <c r="A7155" s="7">
        <v>5438</v>
      </c>
      <c r="B7155" s="96"/>
      <c r="C7155" s="95"/>
      <c r="D7155" s="7">
        <v>923201</v>
      </c>
      <c r="E7155" s="8" t="s">
        <v>7786</v>
      </c>
      <c r="F7155" s="9" t="s">
        <v>7788</v>
      </c>
      <c r="G7155" s="8" t="s">
        <v>7789</v>
      </c>
      <c r="H7155" s="11">
        <v>22396000</v>
      </c>
      <c r="I7155" s="18">
        <f t="shared" si="111"/>
        <v>25334355.199999999</v>
      </c>
    </row>
    <row r="7156" spans="1:9" ht="27" x14ac:dyDescent="0.15">
      <c r="A7156" s="83">
        <v>5439</v>
      </c>
      <c r="B7156" s="96"/>
      <c r="C7156" s="95"/>
      <c r="D7156" s="83">
        <v>923201</v>
      </c>
      <c r="E7156" s="8" t="s">
        <v>7790</v>
      </c>
      <c r="F7156" s="9" t="s">
        <v>7793</v>
      </c>
      <c r="G7156" s="87" t="s">
        <v>7792</v>
      </c>
      <c r="H7156" s="85">
        <v>22396000</v>
      </c>
      <c r="I7156" s="18">
        <f t="shared" si="111"/>
        <v>25334355.199999999</v>
      </c>
    </row>
    <row r="7157" spans="1:9" x14ac:dyDescent="0.15">
      <c r="A7157" s="83"/>
      <c r="B7157" s="96"/>
      <c r="C7157" s="95"/>
      <c r="D7157" s="83"/>
      <c r="E7157" s="8" t="s">
        <v>7791</v>
      </c>
      <c r="F7157" s="9" t="s">
        <v>7794</v>
      </c>
      <c r="G7157" s="87"/>
      <c r="H7157" s="85"/>
      <c r="I7157" s="18">
        <f t="shared" si="111"/>
        <v>0</v>
      </c>
    </row>
    <row r="7158" spans="1:9" ht="45" x14ac:dyDescent="0.15">
      <c r="A7158" s="7">
        <v>5440</v>
      </c>
      <c r="B7158" s="96"/>
      <c r="C7158" s="95"/>
      <c r="D7158" s="7">
        <v>923201</v>
      </c>
      <c r="E7158" s="8" t="s">
        <v>7786</v>
      </c>
      <c r="F7158" s="9" t="s">
        <v>7788</v>
      </c>
      <c r="G7158" s="8" t="s">
        <v>7795</v>
      </c>
      <c r="H7158" s="11">
        <v>22396000</v>
      </c>
      <c r="I7158" s="18">
        <f t="shared" si="111"/>
        <v>25334355.199999999</v>
      </c>
    </row>
    <row r="7159" spans="1:9" ht="18" x14ac:dyDescent="0.15">
      <c r="A7159" s="7">
        <v>5441</v>
      </c>
      <c r="B7159" s="96"/>
      <c r="C7159" s="95"/>
      <c r="D7159" s="7">
        <v>772713</v>
      </c>
      <c r="E7159" s="8" t="s">
        <v>7796</v>
      </c>
      <c r="F7159" s="9" t="s">
        <v>7798</v>
      </c>
      <c r="G7159" s="8" t="s">
        <v>7797</v>
      </c>
      <c r="H7159" s="11">
        <v>8098000</v>
      </c>
      <c r="I7159" s="18">
        <f t="shared" si="111"/>
        <v>9160457.5999999996</v>
      </c>
    </row>
    <row r="7160" spans="1:9" ht="18" x14ac:dyDescent="0.15">
      <c r="A7160" s="83">
        <v>5442</v>
      </c>
      <c r="B7160" s="96"/>
      <c r="C7160" s="95"/>
      <c r="D7160" s="83">
        <v>793501</v>
      </c>
      <c r="E7160" s="8" t="s">
        <v>7799</v>
      </c>
      <c r="F7160" s="86" t="s">
        <v>7802</v>
      </c>
      <c r="G7160" s="87" t="s">
        <v>7801</v>
      </c>
      <c r="H7160" s="85">
        <v>13568000</v>
      </c>
      <c r="I7160" s="18">
        <f t="shared" si="111"/>
        <v>15348121.6</v>
      </c>
    </row>
    <row r="7161" spans="1:9" ht="27" x14ac:dyDescent="0.15">
      <c r="A7161" s="83"/>
      <c r="B7161" s="96"/>
      <c r="C7161" s="95"/>
      <c r="D7161" s="83"/>
      <c r="E7161" s="8" t="s">
        <v>7800</v>
      </c>
      <c r="F7161" s="86"/>
      <c r="G7161" s="87"/>
      <c r="H7161" s="85"/>
      <c r="I7161" s="18">
        <f t="shared" si="111"/>
        <v>0</v>
      </c>
    </row>
    <row r="7162" spans="1:9" ht="17.25" customHeight="1" x14ac:dyDescent="0.15">
      <c r="A7162" s="83">
        <v>5443</v>
      </c>
      <c r="B7162" s="96"/>
      <c r="C7162" s="95"/>
      <c r="D7162" s="83">
        <v>772511</v>
      </c>
      <c r="E7162" s="8" t="s">
        <v>1747</v>
      </c>
      <c r="F7162" s="86" t="s">
        <v>7804</v>
      </c>
      <c r="G7162" s="87" t="s">
        <v>7803</v>
      </c>
      <c r="H7162" s="85">
        <v>18960000</v>
      </c>
      <c r="I7162" s="18">
        <f t="shared" si="111"/>
        <v>21447552</v>
      </c>
    </row>
    <row r="7163" spans="1:9" ht="15.75" customHeight="1" x14ac:dyDescent="0.15">
      <c r="A7163" s="83"/>
      <c r="B7163" s="96"/>
      <c r="C7163" s="95"/>
      <c r="D7163" s="83"/>
      <c r="E7163" s="8" t="s">
        <v>1714</v>
      </c>
      <c r="F7163" s="86"/>
      <c r="G7163" s="87"/>
      <c r="H7163" s="85"/>
      <c r="I7163" s="18">
        <f t="shared" si="111"/>
        <v>0</v>
      </c>
    </row>
    <row r="7164" spans="1:9" ht="18" x14ac:dyDescent="0.15">
      <c r="A7164" s="7">
        <v>5444</v>
      </c>
      <c r="B7164" s="96"/>
      <c r="C7164" s="95"/>
      <c r="D7164" s="7">
        <v>438402</v>
      </c>
      <c r="E7164" s="8" t="s">
        <v>7805</v>
      </c>
      <c r="F7164" s="9" t="s">
        <v>7807</v>
      </c>
      <c r="G7164" s="8" t="s">
        <v>7806</v>
      </c>
      <c r="H7164" s="11">
        <v>16411000</v>
      </c>
      <c r="I7164" s="18">
        <f t="shared" si="111"/>
        <v>18564123.199999999</v>
      </c>
    </row>
    <row r="7165" spans="1:9" ht="27" x14ac:dyDescent="0.15">
      <c r="A7165" s="7">
        <v>5445</v>
      </c>
      <c r="B7165" s="96"/>
      <c r="C7165" s="95"/>
      <c r="D7165" s="7">
        <v>605111</v>
      </c>
      <c r="E7165" s="8" t="s">
        <v>7808</v>
      </c>
      <c r="F7165" s="9" t="s">
        <v>7810</v>
      </c>
      <c r="G7165" s="8" t="s">
        <v>7809</v>
      </c>
      <c r="H7165" s="11">
        <v>19181000</v>
      </c>
      <c r="I7165" s="18">
        <f t="shared" si="111"/>
        <v>21697547.199999999</v>
      </c>
    </row>
    <row r="7166" spans="1:9" ht="27" x14ac:dyDescent="0.15">
      <c r="A7166" s="7">
        <v>5446</v>
      </c>
      <c r="B7166" s="96"/>
      <c r="C7166" s="95"/>
      <c r="D7166" s="7">
        <v>604011</v>
      </c>
      <c r="E7166" s="8" t="s">
        <v>7811</v>
      </c>
      <c r="F7166" s="9" t="s">
        <v>7813</v>
      </c>
      <c r="G7166" s="8" t="s">
        <v>7812</v>
      </c>
      <c r="H7166" s="11">
        <v>14355000</v>
      </c>
      <c r="I7166" s="18">
        <f t="shared" si="111"/>
        <v>16238376</v>
      </c>
    </row>
    <row r="7167" spans="1:9" ht="27" x14ac:dyDescent="0.15">
      <c r="A7167" s="7">
        <v>5447</v>
      </c>
      <c r="B7167" s="96"/>
      <c r="C7167" s="95"/>
      <c r="D7167" s="7">
        <v>556201</v>
      </c>
      <c r="E7167" s="8" t="s">
        <v>7814</v>
      </c>
      <c r="F7167" s="9" t="s">
        <v>7816</v>
      </c>
      <c r="G7167" s="8" t="s">
        <v>7815</v>
      </c>
      <c r="H7167" s="11">
        <v>53425000</v>
      </c>
      <c r="I7167" s="18">
        <f t="shared" si="111"/>
        <v>60434360</v>
      </c>
    </row>
    <row r="7168" spans="1:9" ht="27" x14ac:dyDescent="0.15">
      <c r="A7168" s="7">
        <v>5448</v>
      </c>
      <c r="B7168" s="96"/>
      <c r="C7168" s="95"/>
      <c r="D7168" s="7">
        <v>556201</v>
      </c>
      <c r="E7168" s="8" t="s">
        <v>7814</v>
      </c>
      <c r="F7168" s="9" t="s">
        <v>7816</v>
      </c>
      <c r="G7168" s="8" t="s">
        <v>7817</v>
      </c>
      <c r="H7168" s="11">
        <v>53425000</v>
      </c>
      <c r="I7168" s="18">
        <f t="shared" si="111"/>
        <v>60434360</v>
      </c>
    </row>
    <row r="7169" spans="1:9" ht="27" x14ac:dyDescent="0.15">
      <c r="A7169" s="7">
        <v>5449</v>
      </c>
      <c r="B7169" s="96"/>
      <c r="C7169" s="95"/>
      <c r="D7169" s="7">
        <v>423104</v>
      </c>
      <c r="E7169" s="8" t="s">
        <v>7818</v>
      </c>
      <c r="F7169" s="9" t="s">
        <v>7820</v>
      </c>
      <c r="G7169" s="8" t="s">
        <v>7819</v>
      </c>
      <c r="H7169" s="11">
        <v>5280000</v>
      </c>
      <c r="I7169" s="18">
        <f t="shared" si="111"/>
        <v>5972736</v>
      </c>
    </row>
    <row r="7170" spans="1:9" ht="27" x14ac:dyDescent="0.15">
      <c r="A7170" s="7">
        <v>5450</v>
      </c>
      <c r="B7170" s="96"/>
      <c r="C7170" s="95"/>
      <c r="D7170" s="7">
        <v>300202</v>
      </c>
      <c r="E7170" s="8" t="s">
        <v>7821</v>
      </c>
      <c r="F7170" s="9" t="s">
        <v>7823</v>
      </c>
      <c r="G7170" s="8" t="s">
        <v>7822</v>
      </c>
      <c r="H7170" s="11">
        <v>10839000</v>
      </c>
      <c r="I7170" s="18">
        <f t="shared" si="111"/>
        <v>12261076.800000001</v>
      </c>
    </row>
    <row r="7171" spans="1:9" ht="27" x14ac:dyDescent="0.15">
      <c r="A7171" s="7">
        <v>5451</v>
      </c>
      <c r="B7171" s="96"/>
      <c r="C7171" s="95"/>
      <c r="D7171" s="7">
        <v>315104</v>
      </c>
      <c r="E7171" s="8" t="s">
        <v>7824</v>
      </c>
      <c r="F7171" s="9" t="s">
        <v>7826</v>
      </c>
      <c r="G7171" s="8" t="s">
        <v>7825</v>
      </c>
      <c r="H7171" s="11">
        <v>11104000</v>
      </c>
      <c r="I7171" s="18">
        <f t="shared" si="111"/>
        <v>12560844.800000001</v>
      </c>
    </row>
    <row r="7172" spans="1:9" ht="18" x14ac:dyDescent="0.15">
      <c r="A7172" s="7">
        <v>5452</v>
      </c>
      <c r="B7172" s="96"/>
      <c r="C7172" s="95"/>
      <c r="D7172" s="7">
        <v>301111</v>
      </c>
      <c r="E7172" s="8" t="s">
        <v>7827</v>
      </c>
      <c r="F7172" s="9" t="s">
        <v>7829</v>
      </c>
      <c r="G7172" s="8" t="s">
        <v>7828</v>
      </c>
      <c r="H7172" s="11">
        <v>18954000</v>
      </c>
      <c r="I7172" s="18">
        <f t="shared" si="111"/>
        <v>21440764.800000001</v>
      </c>
    </row>
    <row r="7173" spans="1:9" ht="36" x14ac:dyDescent="0.15">
      <c r="A7173" s="7">
        <v>5453</v>
      </c>
      <c r="B7173" s="96"/>
      <c r="C7173" s="95"/>
      <c r="D7173" s="7">
        <v>303201</v>
      </c>
      <c r="E7173" s="8" t="s">
        <v>7830</v>
      </c>
      <c r="F7173" s="9" t="s">
        <v>7832</v>
      </c>
      <c r="G7173" s="8" t="s">
        <v>7831</v>
      </c>
      <c r="H7173" s="11">
        <v>29935000</v>
      </c>
      <c r="I7173" s="18">
        <f t="shared" ref="I7173:I7236" si="112">+(H7173*13.12%)+H7173</f>
        <v>33862472</v>
      </c>
    </row>
    <row r="7174" spans="1:9" ht="18" x14ac:dyDescent="0.15">
      <c r="A7174" s="7">
        <v>5454</v>
      </c>
      <c r="B7174" s="96"/>
      <c r="C7174" s="95"/>
      <c r="D7174" s="7">
        <v>301306</v>
      </c>
      <c r="E7174" s="8" t="s">
        <v>7833</v>
      </c>
      <c r="F7174" s="9" t="s">
        <v>7835</v>
      </c>
      <c r="G7174" s="8" t="s">
        <v>7834</v>
      </c>
      <c r="H7174" s="11">
        <v>11788000</v>
      </c>
      <c r="I7174" s="18">
        <f t="shared" si="112"/>
        <v>13334585.6</v>
      </c>
    </row>
    <row r="7175" spans="1:9" ht="45" x14ac:dyDescent="0.15">
      <c r="A7175" s="7">
        <v>5455</v>
      </c>
      <c r="B7175" s="96"/>
      <c r="C7175" s="95"/>
      <c r="D7175" s="7">
        <v>306302</v>
      </c>
      <c r="E7175" s="8" t="s">
        <v>7836</v>
      </c>
      <c r="F7175" s="9" t="s">
        <v>7838</v>
      </c>
      <c r="G7175" s="8" t="s">
        <v>7837</v>
      </c>
      <c r="H7175" s="11">
        <v>16838000</v>
      </c>
      <c r="I7175" s="18">
        <f t="shared" si="112"/>
        <v>19047145.600000001</v>
      </c>
    </row>
    <row r="7176" spans="1:9" ht="36" x14ac:dyDescent="0.15">
      <c r="A7176" s="7">
        <v>5456</v>
      </c>
      <c r="B7176" s="96"/>
      <c r="C7176" s="95"/>
      <c r="D7176" s="7">
        <v>306402</v>
      </c>
      <c r="E7176" s="8" t="s">
        <v>7839</v>
      </c>
      <c r="F7176" s="9" t="s">
        <v>7841</v>
      </c>
      <c r="G7176" s="8" t="s">
        <v>7840</v>
      </c>
      <c r="H7176" s="11">
        <v>10322000</v>
      </c>
      <c r="I7176" s="18">
        <f t="shared" si="112"/>
        <v>11676246.4</v>
      </c>
    </row>
    <row r="7177" spans="1:9" ht="18" x14ac:dyDescent="0.15">
      <c r="A7177" s="7">
        <v>5457</v>
      </c>
      <c r="B7177" s="96"/>
      <c r="C7177" s="95"/>
      <c r="D7177" s="7">
        <v>263101</v>
      </c>
      <c r="E7177" s="8" t="s">
        <v>7842</v>
      </c>
      <c r="F7177" s="9" t="s">
        <v>7844</v>
      </c>
      <c r="G7177" s="8" t="s">
        <v>7843</v>
      </c>
      <c r="H7177" s="11">
        <v>12594000</v>
      </c>
      <c r="I7177" s="18">
        <f t="shared" si="112"/>
        <v>14246332.800000001</v>
      </c>
    </row>
    <row r="7178" spans="1:9" ht="36" x14ac:dyDescent="0.15">
      <c r="A7178" s="7">
        <v>5458</v>
      </c>
      <c r="B7178" s="96"/>
      <c r="C7178" s="95"/>
      <c r="D7178" s="7">
        <v>263201</v>
      </c>
      <c r="E7178" s="8" t="s">
        <v>7845</v>
      </c>
      <c r="F7178" s="9" t="s">
        <v>7847</v>
      </c>
      <c r="G7178" s="8" t="s">
        <v>7846</v>
      </c>
      <c r="H7178" s="11">
        <v>15795000</v>
      </c>
      <c r="I7178" s="18">
        <f t="shared" si="112"/>
        <v>17867304</v>
      </c>
    </row>
    <row r="7179" spans="1:9" ht="18" x14ac:dyDescent="0.15">
      <c r="A7179" s="7">
        <v>5459</v>
      </c>
      <c r="B7179" s="96"/>
      <c r="C7179" s="95"/>
      <c r="D7179" s="7">
        <v>263204</v>
      </c>
      <c r="E7179" s="8" t="s">
        <v>7848</v>
      </c>
      <c r="F7179" s="9" t="s">
        <v>7850</v>
      </c>
      <c r="G7179" s="8" t="s">
        <v>7849</v>
      </c>
      <c r="H7179" s="11">
        <v>6800000</v>
      </c>
      <c r="I7179" s="18">
        <f t="shared" si="112"/>
        <v>7692160</v>
      </c>
    </row>
    <row r="7180" spans="1:9" ht="25.5" customHeight="1" x14ac:dyDescent="0.15">
      <c r="A7180" s="83">
        <v>5460</v>
      </c>
      <c r="B7180" s="96"/>
      <c r="C7180" s="95"/>
      <c r="D7180" s="83">
        <v>226001</v>
      </c>
      <c r="E7180" s="8" t="s">
        <v>7851</v>
      </c>
      <c r="F7180" s="86" t="s">
        <v>7853</v>
      </c>
      <c r="G7180" s="87" t="s">
        <v>7852</v>
      </c>
      <c r="H7180" s="85">
        <v>15735000</v>
      </c>
      <c r="I7180" s="18">
        <f t="shared" si="112"/>
        <v>17799432</v>
      </c>
    </row>
    <row r="7181" spans="1:9" ht="15.75" customHeight="1" x14ac:dyDescent="0.15">
      <c r="A7181" s="83"/>
      <c r="B7181" s="96"/>
      <c r="C7181" s="95"/>
      <c r="D7181" s="83"/>
      <c r="E7181" s="8" t="s">
        <v>193</v>
      </c>
      <c r="F7181" s="86"/>
      <c r="G7181" s="87"/>
      <c r="H7181" s="85"/>
      <c r="I7181" s="18">
        <f t="shared" si="112"/>
        <v>0</v>
      </c>
    </row>
    <row r="7182" spans="1:9" ht="27" x14ac:dyDescent="0.15">
      <c r="A7182" s="7">
        <v>5461</v>
      </c>
      <c r="B7182" s="96"/>
      <c r="C7182" s="95"/>
      <c r="D7182" s="7">
        <v>226205</v>
      </c>
      <c r="E7182" s="8" t="s">
        <v>7854</v>
      </c>
      <c r="F7182" s="9" t="s">
        <v>7856</v>
      </c>
      <c r="G7182" s="8" t="s">
        <v>7855</v>
      </c>
      <c r="H7182" s="11">
        <v>16285000</v>
      </c>
      <c r="I7182" s="18">
        <f t="shared" si="112"/>
        <v>18421592</v>
      </c>
    </row>
    <row r="7183" spans="1:9" ht="45" x14ac:dyDescent="0.15">
      <c r="A7183" s="7">
        <v>5462</v>
      </c>
      <c r="B7183" s="96"/>
      <c r="C7183" s="95"/>
      <c r="D7183" s="7">
        <v>252506</v>
      </c>
      <c r="E7183" s="8" t="s">
        <v>7857</v>
      </c>
      <c r="F7183" s="9" t="s">
        <v>7859</v>
      </c>
      <c r="G7183" s="8" t="s">
        <v>7858</v>
      </c>
      <c r="H7183" s="11">
        <v>20177000</v>
      </c>
      <c r="I7183" s="18">
        <f t="shared" si="112"/>
        <v>22824222.399999999</v>
      </c>
    </row>
    <row r="7184" spans="1:9" ht="18" x14ac:dyDescent="0.15">
      <c r="A7184" s="83">
        <v>5463</v>
      </c>
      <c r="B7184" s="96"/>
      <c r="C7184" s="95"/>
      <c r="D7184" s="83">
        <v>293308</v>
      </c>
      <c r="E7184" s="87" t="s">
        <v>7860</v>
      </c>
      <c r="F7184" s="9" t="s">
        <v>7862</v>
      </c>
      <c r="G7184" s="87" t="s">
        <v>7861</v>
      </c>
      <c r="H7184" s="85">
        <v>21549000</v>
      </c>
      <c r="I7184" s="18">
        <f t="shared" si="112"/>
        <v>24376228.800000001</v>
      </c>
    </row>
    <row r="7185" spans="1:9" ht="15.75" customHeight="1" x14ac:dyDescent="0.15">
      <c r="A7185" s="83"/>
      <c r="B7185" s="96"/>
      <c r="C7185" s="95"/>
      <c r="D7185" s="83"/>
      <c r="E7185" s="87"/>
      <c r="F7185" s="9" t="s">
        <v>7863</v>
      </c>
      <c r="G7185" s="87"/>
      <c r="H7185" s="85"/>
      <c r="I7185" s="18">
        <f t="shared" si="112"/>
        <v>0</v>
      </c>
    </row>
    <row r="7186" spans="1:9" ht="36" x14ac:dyDescent="0.15">
      <c r="A7186" s="7">
        <v>5464</v>
      </c>
      <c r="B7186" s="96"/>
      <c r="C7186" s="95"/>
      <c r="D7186" s="13">
        <v>441302</v>
      </c>
      <c r="E7186" s="8" t="s">
        <v>7864</v>
      </c>
      <c r="F7186" s="9" t="s">
        <v>7866</v>
      </c>
      <c r="G7186" s="8" t="s">
        <v>7865</v>
      </c>
      <c r="H7186" s="11">
        <v>759000</v>
      </c>
      <c r="I7186" s="18">
        <f t="shared" si="112"/>
        <v>858580.8</v>
      </c>
    </row>
    <row r="7187" spans="1:9" ht="27" x14ac:dyDescent="0.15">
      <c r="A7187" s="7">
        <v>5465</v>
      </c>
      <c r="B7187" s="96"/>
      <c r="C7187" s="95"/>
      <c r="D7187" s="13">
        <v>452305</v>
      </c>
      <c r="E7187" s="8" t="s">
        <v>7867</v>
      </c>
      <c r="F7187" s="9" t="s">
        <v>7869</v>
      </c>
      <c r="G7187" s="8" t="s">
        <v>7868</v>
      </c>
      <c r="H7187" s="11">
        <v>892000</v>
      </c>
      <c r="I7187" s="18">
        <f t="shared" si="112"/>
        <v>1009030.4</v>
      </c>
    </row>
    <row r="7188" spans="1:9" ht="36" x14ac:dyDescent="0.15">
      <c r="A7188" s="7">
        <v>5466</v>
      </c>
      <c r="B7188" s="96"/>
      <c r="C7188" s="95"/>
      <c r="D7188" s="13">
        <v>317503</v>
      </c>
      <c r="E7188" s="8" t="s">
        <v>7870</v>
      </c>
      <c r="F7188" s="9" t="s">
        <v>7872</v>
      </c>
      <c r="G7188" s="8" t="s">
        <v>7871</v>
      </c>
      <c r="H7188" s="11">
        <v>37435000</v>
      </c>
      <c r="I7188" s="18">
        <f t="shared" si="112"/>
        <v>42346472</v>
      </c>
    </row>
    <row r="7189" spans="1:9" ht="18" x14ac:dyDescent="0.15">
      <c r="A7189" s="83">
        <v>5467</v>
      </c>
      <c r="B7189" s="96"/>
      <c r="C7189" s="95"/>
      <c r="D7189" s="92" t="s">
        <v>7873</v>
      </c>
      <c r="E7189" s="8" t="s">
        <v>7874</v>
      </c>
      <c r="F7189" s="9" t="s">
        <v>7876</v>
      </c>
      <c r="G7189" s="87" t="s">
        <v>7875</v>
      </c>
      <c r="H7189" s="85">
        <v>2571000</v>
      </c>
      <c r="I7189" s="18">
        <f t="shared" si="112"/>
        <v>2908315.2</v>
      </c>
    </row>
    <row r="7190" spans="1:9" ht="15.75" customHeight="1" x14ac:dyDescent="0.15">
      <c r="A7190" s="83"/>
      <c r="B7190" s="96"/>
      <c r="C7190" s="95"/>
      <c r="D7190" s="92"/>
      <c r="E7190" s="8" t="s">
        <v>193</v>
      </c>
      <c r="F7190" s="9" t="s">
        <v>7877</v>
      </c>
      <c r="G7190" s="87"/>
      <c r="H7190" s="85"/>
      <c r="I7190" s="18">
        <f t="shared" si="112"/>
        <v>0</v>
      </c>
    </row>
    <row r="7191" spans="1:9" ht="36" x14ac:dyDescent="0.15">
      <c r="A7191" s="7">
        <v>5468</v>
      </c>
      <c r="B7191" s="96"/>
      <c r="C7191" s="95"/>
      <c r="D7191" s="14" t="s">
        <v>7878</v>
      </c>
      <c r="E7191" s="8" t="s">
        <v>7879</v>
      </c>
      <c r="F7191" s="9" t="s">
        <v>7880</v>
      </c>
      <c r="G7191" s="8" t="s">
        <v>7879</v>
      </c>
      <c r="H7191" s="11">
        <v>21718000</v>
      </c>
      <c r="I7191" s="18">
        <f t="shared" si="112"/>
        <v>24567401.600000001</v>
      </c>
    </row>
    <row r="7192" spans="1:9" ht="18" x14ac:dyDescent="0.15">
      <c r="A7192" s="83">
        <v>5469</v>
      </c>
      <c r="B7192" s="96"/>
      <c r="C7192" s="95"/>
      <c r="D7192" s="88">
        <v>893901</v>
      </c>
      <c r="E7192" s="8" t="s">
        <v>7881</v>
      </c>
      <c r="F7192" s="86" t="s">
        <v>7884</v>
      </c>
      <c r="G7192" s="87" t="s">
        <v>7883</v>
      </c>
      <c r="H7192" s="85">
        <v>1581000</v>
      </c>
      <c r="I7192" s="18">
        <f t="shared" si="112"/>
        <v>1788427.2</v>
      </c>
    </row>
    <row r="7193" spans="1:9" ht="15.75" customHeight="1" x14ac:dyDescent="0.15">
      <c r="A7193" s="83"/>
      <c r="B7193" s="96"/>
      <c r="C7193" s="95"/>
      <c r="D7193" s="88"/>
      <c r="E7193" s="8" t="s">
        <v>7882</v>
      </c>
      <c r="F7193" s="86"/>
      <c r="G7193" s="87"/>
      <c r="H7193" s="85"/>
      <c r="I7193" s="18">
        <f t="shared" si="112"/>
        <v>0</v>
      </c>
    </row>
    <row r="7194" spans="1:9" ht="27" x14ac:dyDescent="0.15">
      <c r="A7194" s="7">
        <v>5470</v>
      </c>
      <c r="B7194" s="96"/>
      <c r="C7194" s="95"/>
      <c r="D7194" s="13">
        <v>893201</v>
      </c>
      <c r="E7194" s="8" t="s">
        <v>7885</v>
      </c>
      <c r="F7194" s="9" t="s">
        <v>7887</v>
      </c>
      <c r="G7194" s="8" t="s">
        <v>7886</v>
      </c>
      <c r="H7194" s="11">
        <v>1222000</v>
      </c>
      <c r="I7194" s="18">
        <f t="shared" si="112"/>
        <v>1382326.4</v>
      </c>
    </row>
    <row r="7195" spans="1:9" ht="63" x14ac:dyDescent="0.15">
      <c r="A7195" s="7">
        <v>5471</v>
      </c>
      <c r="B7195" s="96"/>
      <c r="C7195" s="95"/>
      <c r="D7195" s="14" t="s">
        <v>7731</v>
      </c>
      <c r="E7195" s="8" t="s">
        <v>7732</v>
      </c>
      <c r="F7195" s="9" t="s">
        <v>7734</v>
      </c>
      <c r="G7195" s="8" t="s">
        <v>7888</v>
      </c>
      <c r="H7195" s="11">
        <v>533000</v>
      </c>
      <c r="I7195" s="18">
        <f t="shared" si="112"/>
        <v>602929.6</v>
      </c>
    </row>
    <row r="7196" spans="1:9" ht="36" x14ac:dyDescent="0.15">
      <c r="A7196" s="7">
        <v>5472</v>
      </c>
      <c r="B7196" s="96"/>
      <c r="C7196" s="95"/>
      <c r="D7196" s="13">
        <v>20110</v>
      </c>
      <c r="E7196" s="8" t="s">
        <v>7889</v>
      </c>
      <c r="F7196" s="9" t="s">
        <v>7891</v>
      </c>
      <c r="G7196" s="8" t="s">
        <v>7890</v>
      </c>
      <c r="H7196" s="11">
        <v>35098000</v>
      </c>
      <c r="I7196" s="18">
        <f t="shared" si="112"/>
        <v>39702857.600000001</v>
      </c>
    </row>
    <row r="7197" spans="1:9" ht="54" x14ac:dyDescent="0.15">
      <c r="A7197" s="7">
        <v>5473</v>
      </c>
      <c r="B7197" s="96"/>
      <c r="C7197" s="95"/>
      <c r="D7197" s="13">
        <v>776001</v>
      </c>
      <c r="E7197" s="8" t="s">
        <v>7892</v>
      </c>
      <c r="F7197" s="9" t="s">
        <v>7894</v>
      </c>
      <c r="G7197" s="8" t="s">
        <v>7893</v>
      </c>
      <c r="H7197" s="11">
        <v>9720000</v>
      </c>
      <c r="I7197" s="18">
        <f t="shared" si="112"/>
        <v>10995264</v>
      </c>
    </row>
    <row r="7198" spans="1:9" ht="54" x14ac:dyDescent="0.15">
      <c r="A7198" s="7">
        <v>5474</v>
      </c>
      <c r="B7198" s="96"/>
      <c r="C7198" s="95"/>
      <c r="D7198" s="13">
        <v>833002</v>
      </c>
      <c r="E7198" s="8" t="s">
        <v>7895</v>
      </c>
      <c r="F7198" s="9" t="s">
        <v>7897</v>
      </c>
      <c r="G7198" s="8" t="s">
        <v>7896</v>
      </c>
      <c r="H7198" s="11">
        <v>22775000</v>
      </c>
      <c r="I7198" s="18">
        <f t="shared" si="112"/>
        <v>25763080</v>
      </c>
    </row>
    <row r="7199" spans="1:9" ht="81" x14ac:dyDescent="0.15">
      <c r="A7199" s="7">
        <v>5475</v>
      </c>
      <c r="B7199" s="96"/>
      <c r="C7199" s="95"/>
      <c r="D7199" s="13">
        <v>779500</v>
      </c>
      <c r="E7199" s="8" t="s">
        <v>7898</v>
      </c>
      <c r="F7199" s="9" t="s">
        <v>7900</v>
      </c>
      <c r="G7199" s="8" t="s">
        <v>7899</v>
      </c>
      <c r="H7199" s="11">
        <v>52983000</v>
      </c>
      <c r="I7199" s="18">
        <f t="shared" si="112"/>
        <v>59934369.600000001</v>
      </c>
    </row>
    <row r="7200" spans="1:9" ht="45" x14ac:dyDescent="0.15">
      <c r="A7200" s="7">
        <v>5476</v>
      </c>
      <c r="B7200" s="96"/>
      <c r="C7200" s="95"/>
      <c r="D7200" s="13">
        <v>778923</v>
      </c>
      <c r="E7200" s="8" t="s">
        <v>7901</v>
      </c>
      <c r="F7200" s="9" t="s">
        <v>7903</v>
      </c>
      <c r="G7200" s="8" t="s">
        <v>7902</v>
      </c>
      <c r="H7200" s="11">
        <v>65236000</v>
      </c>
      <c r="I7200" s="18">
        <f t="shared" si="112"/>
        <v>73794963.200000003</v>
      </c>
    </row>
    <row r="7201" spans="1:9" ht="63" x14ac:dyDescent="0.15">
      <c r="A7201" s="7">
        <v>5477</v>
      </c>
      <c r="B7201" s="96"/>
      <c r="C7201" s="95"/>
      <c r="D7201" s="13">
        <v>98102</v>
      </c>
      <c r="E7201" s="8" t="s">
        <v>7904</v>
      </c>
      <c r="F7201" s="9" t="s">
        <v>7906</v>
      </c>
      <c r="G7201" s="8" t="s">
        <v>7905</v>
      </c>
      <c r="H7201" s="11">
        <v>8884000</v>
      </c>
      <c r="I7201" s="18">
        <f t="shared" si="112"/>
        <v>10049580.800000001</v>
      </c>
    </row>
    <row r="7202" spans="1:9" ht="27" x14ac:dyDescent="0.15">
      <c r="A7202" s="7">
        <v>5478</v>
      </c>
      <c r="B7202" s="96"/>
      <c r="C7202" s="95"/>
      <c r="D7202" s="13">
        <v>164001</v>
      </c>
      <c r="E7202" s="8" t="s">
        <v>7907</v>
      </c>
      <c r="F7202" s="9" t="s">
        <v>7909</v>
      </c>
      <c r="G7202" s="8" t="s">
        <v>7908</v>
      </c>
      <c r="H7202" s="11">
        <v>14103000</v>
      </c>
      <c r="I7202" s="18">
        <f t="shared" si="112"/>
        <v>15953313.6</v>
      </c>
    </row>
    <row r="7203" spans="1:9" ht="15.75" customHeight="1" x14ac:dyDescent="0.15">
      <c r="A7203" s="7">
        <v>5479</v>
      </c>
      <c r="B7203" s="96"/>
      <c r="C7203" s="95"/>
      <c r="D7203" s="13">
        <v>81101</v>
      </c>
      <c r="E7203" s="8" t="s">
        <v>7910</v>
      </c>
      <c r="F7203" s="9" t="s">
        <v>7912</v>
      </c>
      <c r="G7203" s="8" t="s">
        <v>7911</v>
      </c>
      <c r="H7203" s="11">
        <v>3231000</v>
      </c>
      <c r="I7203" s="18">
        <f t="shared" si="112"/>
        <v>3654907.2</v>
      </c>
    </row>
    <row r="7204" spans="1:9" ht="18" x14ac:dyDescent="0.15">
      <c r="A7204" s="7">
        <v>5480</v>
      </c>
      <c r="B7204" s="96"/>
      <c r="C7204" s="95"/>
      <c r="D7204" s="13">
        <v>86001</v>
      </c>
      <c r="E7204" s="8" t="s">
        <v>7913</v>
      </c>
      <c r="F7204" s="9" t="s">
        <v>7915</v>
      </c>
      <c r="G7204" s="8" t="s">
        <v>7914</v>
      </c>
      <c r="H7204" s="11">
        <v>15325000</v>
      </c>
      <c r="I7204" s="18">
        <f t="shared" si="112"/>
        <v>17335640</v>
      </c>
    </row>
    <row r="7205" spans="1:9" ht="18" x14ac:dyDescent="0.15">
      <c r="A7205" s="7">
        <v>5481</v>
      </c>
      <c r="B7205" s="96"/>
      <c r="C7205" s="95"/>
      <c r="D7205" s="13">
        <v>104001</v>
      </c>
      <c r="E7205" s="8" t="s">
        <v>7916</v>
      </c>
      <c r="F7205" s="9" t="s">
        <v>7918</v>
      </c>
      <c r="G7205" s="8" t="s">
        <v>7917</v>
      </c>
      <c r="H7205" s="11">
        <v>3521000</v>
      </c>
      <c r="I7205" s="18">
        <f t="shared" si="112"/>
        <v>3982955.2</v>
      </c>
    </row>
    <row r="7206" spans="1:9" ht="45" x14ac:dyDescent="0.15">
      <c r="A7206" s="7">
        <v>5482</v>
      </c>
      <c r="B7206" s="96"/>
      <c r="C7206" s="95"/>
      <c r="D7206" s="13">
        <v>82302</v>
      </c>
      <c r="E7206" s="8" t="s">
        <v>7919</v>
      </c>
      <c r="F7206" s="9" t="s">
        <v>7921</v>
      </c>
      <c r="G7206" s="8" t="s">
        <v>7920</v>
      </c>
      <c r="H7206" s="11">
        <v>16506000</v>
      </c>
      <c r="I7206" s="18">
        <f t="shared" si="112"/>
        <v>18671587.199999999</v>
      </c>
    </row>
    <row r="7207" spans="1:9" ht="18" x14ac:dyDescent="0.15">
      <c r="A7207" s="7">
        <v>5483</v>
      </c>
      <c r="B7207" s="96"/>
      <c r="C7207" s="95"/>
      <c r="D7207" s="13">
        <v>103106</v>
      </c>
      <c r="E7207" s="8" t="s">
        <v>7922</v>
      </c>
      <c r="F7207" s="9" t="s">
        <v>7924</v>
      </c>
      <c r="G7207" s="8" t="s">
        <v>7923</v>
      </c>
      <c r="H7207" s="11">
        <v>2844000</v>
      </c>
      <c r="I7207" s="18">
        <f t="shared" si="112"/>
        <v>3217132.8</v>
      </c>
    </row>
    <row r="7208" spans="1:9" ht="27" x14ac:dyDescent="0.15">
      <c r="A7208" s="7">
        <v>5484</v>
      </c>
      <c r="B7208" s="96"/>
      <c r="C7208" s="95"/>
      <c r="D7208" s="13">
        <v>103204</v>
      </c>
      <c r="E7208" s="8" t="s">
        <v>7925</v>
      </c>
      <c r="F7208" s="9" t="s">
        <v>7927</v>
      </c>
      <c r="G7208" s="8" t="s">
        <v>7926</v>
      </c>
      <c r="H7208" s="11">
        <v>8722000</v>
      </c>
      <c r="I7208" s="18">
        <f t="shared" si="112"/>
        <v>9866326.4000000004</v>
      </c>
    </row>
    <row r="7209" spans="1:9" ht="27" x14ac:dyDescent="0.15">
      <c r="A7209" s="7">
        <v>5485</v>
      </c>
      <c r="B7209" s="96"/>
      <c r="C7209" s="95"/>
      <c r="D7209" s="13">
        <v>128405</v>
      </c>
      <c r="E7209" s="8" t="s">
        <v>7928</v>
      </c>
      <c r="F7209" s="9" t="s">
        <v>7930</v>
      </c>
      <c r="G7209" s="8" t="s">
        <v>7929</v>
      </c>
      <c r="H7209" s="11">
        <v>10561000</v>
      </c>
      <c r="I7209" s="18">
        <f t="shared" si="112"/>
        <v>11946603.199999999</v>
      </c>
    </row>
    <row r="7210" spans="1:9" ht="36" x14ac:dyDescent="0.15">
      <c r="A7210" s="7">
        <v>5486</v>
      </c>
      <c r="B7210" s="96"/>
      <c r="C7210" s="95"/>
      <c r="D7210" s="13">
        <v>169006</v>
      </c>
      <c r="E7210" s="8" t="s">
        <v>7931</v>
      </c>
      <c r="F7210" s="9" t="s">
        <v>7933</v>
      </c>
      <c r="G7210" s="8" t="s">
        <v>7932</v>
      </c>
      <c r="H7210" s="11">
        <v>3747000</v>
      </c>
      <c r="I7210" s="18">
        <f t="shared" si="112"/>
        <v>4238606.4000000004</v>
      </c>
    </row>
    <row r="7211" spans="1:9" ht="18" x14ac:dyDescent="0.15">
      <c r="A7211" s="7">
        <v>5487</v>
      </c>
      <c r="B7211" s="96"/>
      <c r="C7211" s="95"/>
      <c r="D7211" s="13">
        <v>162301</v>
      </c>
      <c r="E7211" s="8" t="s">
        <v>7934</v>
      </c>
      <c r="F7211" s="9" t="s">
        <v>7936</v>
      </c>
      <c r="G7211" s="8" t="s">
        <v>7935</v>
      </c>
      <c r="H7211" s="11">
        <v>11387000</v>
      </c>
      <c r="I7211" s="18">
        <f t="shared" si="112"/>
        <v>12880974.4</v>
      </c>
    </row>
    <row r="7212" spans="1:9" ht="18" x14ac:dyDescent="0.15">
      <c r="A7212" s="7">
        <v>5488</v>
      </c>
      <c r="B7212" s="96"/>
      <c r="C7212" s="95"/>
      <c r="D7212" s="13">
        <v>165001</v>
      </c>
      <c r="E7212" s="8" t="s">
        <v>7937</v>
      </c>
      <c r="F7212" s="9" t="s">
        <v>7939</v>
      </c>
      <c r="G7212" s="8" t="s">
        <v>7938</v>
      </c>
      <c r="H7212" s="11">
        <v>24636000</v>
      </c>
      <c r="I7212" s="18">
        <f t="shared" si="112"/>
        <v>27868243.199999999</v>
      </c>
    </row>
    <row r="7213" spans="1:9" ht="27" x14ac:dyDescent="0.15">
      <c r="A7213" s="7">
        <v>5489</v>
      </c>
      <c r="B7213" s="96"/>
      <c r="C7213" s="95"/>
      <c r="D7213" s="13">
        <v>169202</v>
      </c>
      <c r="E7213" s="8" t="s">
        <v>7940</v>
      </c>
      <c r="F7213" s="9" t="s">
        <v>7942</v>
      </c>
      <c r="G7213" s="8" t="s">
        <v>7941</v>
      </c>
      <c r="H7213" s="11">
        <v>21149000</v>
      </c>
      <c r="I7213" s="18">
        <f t="shared" si="112"/>
        <v>23923748.800000001</v>
      </c>
    </row>
    <row r="7214" spans="1:9" ht="27" x14ac:dyDescent="0.15">
      <c r="A7214" s="7">
        <v>5490</v>
      </c>
      <c r="B7214" s="96"/>
      <c r="C7214" s="95"/>
      <c r="D7214" s="13">
        <v>168301</v>
      </c>
      <c r="E7214" s="8" t="s">
        <v>7943</v>
      </c>
      <c r="F7214" s="9" t="s">
        <v>7945</v>
      </c>
      <c r="G7214" s="8" t="s">
        <v>7944</v>
      </c>
      <c r="H7214" s="11">
        <v>15045000</v>
      </c>
      <c r="I7214" s="18">
        <f t="shared" si="112"/>
        <v>17018904</v>
      </c>
    </row>
    <row r="7215" spans="1:9" ht="18" x14ac:dyDescent="0.15">
      <c r="A7215" s="7">
        <v>5491</v>
      </c>
      <c r="B7215" s="96"/>
      <c r="C7215" s="95"/>
      <c r="D7215" s="13">
        <v>168403</v>
      </c>
      <c r="E7215" s="8" t="s">
        <v>7946</v>
      </c>
      <c r="F7215" s="9" t="s">
        <v>7948</v>
      </c>
      <c r="G7215" s="8" t="s">
        <v>7947</v>
      </c>
      <c r="H7215" s="11">
        <v>41317000</v>
      </c>
      <c r="I7215" s="18">
        <f t="shared" si="112"/>
        <v>46737790.399999999</v>
      </c>
    </row>
    <row r="7216" spans="1:9" ht="18" x14ac:dyDescent="0.15">
      <c r="A7216" s="7">
        <v>5492</v>
      </c>
      <c r="B7216" s="96"/>
      <c r="C7216" s="95"/>
      <c r="D7216" s="13">
        <v>169201</v>
      </c>
      <c r="E7216" s="8" t="s">
        <v>7949</v>
      </c>
      <c r="F7216" s="9" t="s">
        <v>7951</v>
      </c>
      <c r="G7216" s="8" t="s">
        <v>7950</v>
      </c>
      <c r="H7216" s="11">
        <v>29413000</v>
      </c>
      <c r="I7216" s="18">
        <f t="shared" si="112"/>
        <v>33271985.600000001</v>
      </c>
    </row>
    <row r="7217" spans="1:9" ht="18" x14ac:dyDescent="0.15">
      <c r="A7217" s="7">
        <v>5493</v>
      </c>
      <c r="B7217" s="96"/>
      <c r="C7217" s="95"/>
      <c r="D7217" s="13">
        <v>168402</v>
      </c>
      <c r="E7217" s="8" t="s">
        <v>7952</v>
      </c>
      <c r="F7217" s="9" t="s">
        <v>7954</v>
      </c>
      <c r="G7217" s="8" t="s">
        <v>7953</v>
      </c>
      <c r="H7217" s="11">
        <v>26672000</v>
      </c>
      <c r="I7217" s="18">
        <f t="shared" si="112"/>
        <v>30171366.399999999</v>
      </c>
    </row>
    <row r="7218" spans="1:9" ht="18" x14ac:dyDescent="0.15">
      <c r="A7218" s="7">
        <v>5494</v>
      </c>
      <c r="B7218" s="96"/>
      <c r="C7218" s="95"/>
      <c r="D7218" s="13">
        <v>302410</v>
      </c>
      <c r="E7218" s="8" t="s">
        <v>7955</v>
      </c>
      <c r="F7218" s="9" t="s">
        <v>7957</v>
      </c>
      <c r="G7218" s="8" t="s">
        <v>7956</v>
      </c>
      <c r="H7218" s="11">
        <v>17427000</v>
      </c>
      <c r="I7218" s="18">
        <f t="shared" si="112"/>
        <v>19713422.399999999</v>
      </c>
    </row>
    <row r="7219" spans="1:9" ht="36" x14ac:dyDescent="0.15">
      <c r="A7219" s="7">
        <v>5495</v>
      </c>
      <c r="B7219" s="96"/>
      <c r="C7219" s="95"/>
      <c r="D7219" s="13">
        <v>168301</v>
      </c>
      <c r="E7219" s="8" t="s">
        <v>7943</v>
      </c>
      <c r="F7219" s="9" t="s">
        <v>7945</v>
      </c>
      <c r="G7219" s="8" t="s">
        <v>7958</v>
      </c>
      <c r="H7219" s="11">
        <v>15045000</v>
      </c>
      <c r="I7219" s="18">
        <f t="shared" si="112"/>
        <v>17018904</v>
      </c>
    </row>
    <row r="7220" spans="1:9" ht="18" x14ac:dyDescent="0.15">
      <c r="A7220" s="7">
        <v>5496</v>
      </c>
      <c r="B7220" s="96"/>
      <c r="C7220" s="95"/>
      <c r="D7220" s="13">
        <v>740001</v>
      </c>
      <c r="E7220" s="8" t="s">
        <v>7959</v>
      </c>
      <c r="F7220" s="9" t="s">
        <v>7961</v>
      </c>
      <c r="G7220" s="8" t="s">
        <v>7960</v>
      </c>
      <c r="H7220" s="11">
        <v>42539000</v>
      </c>
      <c r="I7220" s="18">
        <f t="shared" si="112"/>
        <v>48120116.799999997</v>
      </c>
    </row>
    <row r="7221" spans="1:9" ht="45" x14ac:dyDescent="0.15">
      <c r="A7221" s="7">
        <v>5497</v>
      </c>
      <c r="B7221" s="96"/>
      <c r="C7221" s="95"/>
      <c r="D7221" s="13">
        <v>44303</v>
      </c>
      <c r="E7221" s="8" t="s">
        <v>7962</v>
      </c>
      <c r="F7221" s="9" t="s">
        <v>7964</v>
      </c>
      <c r="G7221" s="8" t="s">
        <v>7963</v>
      </c>
      <c r="H7221" s="11">
        <v>3647000</v>
      </c>
      <c r="I7221" s="18">
        <f t="shared" si="112"/>
        <v>4125486.4</v>
      </c>
    </row>
    <row r="7222" spans="1:9" ht="36" x14ac:dyDescent="0.15">
      <c r="A7222" s="7">
        <v>5498</v>
      </c>
      <c r="B7222" s="96"/>
      <c r="C7222" s="95"/>
      <c r="D7222" s="13">
        <v>823501</v>
      </c>
      <c r="E7222" s="8" t="s">
        <v>7965</v>
      </c>
      <c r="F7222" s="9" t="s">
        <v>7967</v>
      </c>
      <c r="G7222" s="8" t="s">
        <v>7966</v>
      </c>
      <c r="H7222" s="11">
        <v>6142000</v>
      </c>
      <c r="I7222" s="18">
        <f t="shared" si="112"/>
        <v>6947830.4000000004</v>
      </c>
    </row>
    <row r="7223" spans="1:9" ht="27" x14ac:dyDescent="0.15">
      <c r="A7223" s="7">
        <v>5499</v>
      </c>
      <c r="B7223" s="96"/>
      <c r="C7223" s="95"/>
      <c r="D7223" s="13">
        <v>836201</v>
      </c>
      <c r="E7223" s="8" t="s">
        <v>7968</v>
      </c>
      <c r="F7223" s="9" t="s">
        <v>7970</v>
      </c>
      <c r="G7223" s="8" t="s">
        <v>7969</v>
      </c>
      <c r="H7223" s="11">
        <v>7951000</v>
      </c>
      <c r="I7223" s="18">
        <f t="shared" si="112"/>
        <v>8994171.1999999993</v>
      </c>
    </row>
    <row r="7224" spans="1:9" ht="17.25" customHeight="1" x14ac:dyDescent="0.15">
      <c r="A7224" s="83">
        <v>5500</v>
      </c>
      <c r="B7224" s="96"/>
      <c r="C7224" s="95"/>
      <c r="D7224" s="88">
        <v>827103</v>
      </c>
      <c r="E7224" s="8" t="s">
        <v>7971</v>
      </c>
      <c r="F7224" s="86" t="s">
        <v>7974</v>
      </c>
      <c r="G7224" s="87" t="s">
        <v>7973</v>
      </c>
      <c r="H7224" s="85">
        <v>12290000</v>
      </c>
      <c r="I7224" s="18">
        <f t="shared" si="112"/>
        <v>13902448</v>
      </c>
    </row>
    <row r="7225" spans="1:9" ht="15.75" customHeight="1" x14ac:dyDescent="0.15">
      <c r="A7225" s="83"/>
      <c r="B7225" s="96"/>
      <c r="C7225" s="95"/>
      <c r="D7225" s="88"/>
      <c r="E7225" s="8" t="s">
        <v>7972</v>
      </c>
      <c r="F7225" s="86"/>
      <c r="G7225" s="87"/>
      <c r="H7225" s="85"/>
      <c r="I7225" s="18">
        <f t="shared" si="112"/>
        <v>0</v>
      </c>
    </row>
    <row r="7226" spans="1:9" ht="17.25" customHeight="1" x14ac:dyDescent="0.15">
      <c r="A7226" s="83">
        <v>5501</v>
      </c>
      <c r="B7226" s="96"/>
      <c r="C7226" s="95"/>
      <c r="D7226" s="88">
        <v>793307</v>
      </c>
      <c r="E7226" s="8" t="s">
        <v>7975</v>
      </c>
      <c r="F7226" s="86" t="s">
        <v>7977</v>
      </c>
      <c r="G7226" s="87" t="s">
        <v>7976</v>
      </c>
      <c r="H7226" s="85">
        <v>16330000</v>
      </c>
      <c r="I7226" s="18">
        <f t="shared" si="112"/>
        <v>18472496</v>
      </c>
    </row>
    <row r="7227" spans="1:9" ht="15.75" customHeight="1" x14ac:dyDescent="0.15">
      <c r="A7227" s="83"/>
      <c r="B7227" s="96"/>
      <c r="C7227" s="95"/>
      <c r="D7227" s="88"/>
      <c r="E7227" s="8" t="s">
        <v>1714</v>
      </c>
      <c r="F7227" s="86"/>
      <c r="G7227" s="87"/>
      <c r="H7227" s="85"/>
      <c r="I7227" s="18">
        <f t="shared" si="112"/>
        <v>0</v>
      </c>
    </row>
    <row r="7228" spans="1:9" ht="27" x14ac:dyDescent="0.15">
      <c r="A7228" s="7">
        <v>5502</v>
      </c>
      <c r="B7228" s="96"/>
      <c r="C7228" s="95"/>
      <c r="D7228" s="13">
        <v>824211</v>
      </c>
      <c r="E7228" s="8" t="s">
        <v>7978</v>
      </c>
      <c r="F7228" s="9" t="s">
        <v>7980</v>
      </c>
      <c r="G7228" s="8" t="s">
        <v>7979</v>
      </c>
      <c r="H7228" s="11">
        <v>17063000</v>
      </c>
      <c r="I7228" s="18">
        <f t="shared" si="112"/>
        <v>19301665.600000001</v>
      </c>
    </row>
    <row r="7229" spans="1:9" ht="18" x14ac:dyDescent="0.15">
      <c r="A7229" s="7">
        <v>5503</v>
      </c>
      <c r="B7229" s="96"/>
      <c r="C7229" s="95"/>
      <c r="D7229" s="13">
        <v>817301</v>
      </c>
      <c r="E7229" s="8" t="s">
        <v>7981</v>
      </c>
      <c r="F7229" s="9" t="s">
        <v>7983</v>
      </c>
      <c r="G7229" s="8" t="s">
        <v>7982</v>
      </c>
      <c r="H7229" s="11">
        <v>11375000</v>
      </c>
      <c r="I7229" s="18">
        <f t="shared" si="112"/>
        <v>12867400</v>
      </c>
    </row>
    <row r="7230" spans="1:9" ht="18" x14ac:dyDescent="0.15">
      <c r="A7230" s="83">
        <v>5504</v>
      </c>
      <c r="B7230" s="96"/>
      <c r="C7230" s="95"/>
      <c r="D7230" s="88">
        <v>775107</v>
      </c>
      <c r="E7230" s="8" t="s">
        <v>7984</v>
      </c>
      <c r="F7230" s="86" t="s">
        <v>7986</v>
      </c>
      <c r="G7230" s="87" t="s">
        <v>7985</v>
      </c>
      <c r="H7230" s="85">
        <v>6774000</v>
      </c>
      <c r="I7230" s="18">
        <f t="shared" si="112"/>
        <v>7662748.7999999998</v>
      </c>
    </row>
    <row r="7231" spans="1:9" x14ac:dyDescent="0.15">
      <c r="A7231" s="83"/>
      <c r="B7231" s="96"/>
      <c r="C7231" s="95"/>
      <c r="D7231" s="88"/>
      <c r="E7231" s="8" t="s">
        <v>1768</v>
      </c>
      <c r="F7231" s="86"/>
      <c r="G7231" s="87"/>
      <c r="H7231" s="85"/>
      <c r="I7231" s="18">
        <f t="shared" si="112"/>
        <v>0</v>
      </c>
    </row>
    <row r="7232" spans="1:9" ht="18" x14ac:dyDescent="0.15">
      <c r="A7232" s="7">
        <v>5505</v>
      </c>
      <c r="B7232" s="96"/>
      <c r="C7232" s="95"/>
      <c r="D7232" s="13">
        <v>811202</v>
      </c>
      <c r="E7232" s="8" t="s">
        <v>7987</v>
      </c>
      <c r="F7232" s="9" t="s">
        <v>7989</v>
      </c>
      <c r="G7232" s="8" t="s">
        <v>7988</v>
      </c>
      <c r="H7232" s="11">
        <v>14521000</v>
      </c>
      <c r="I7232" s="18">
        <f t="shared" si="112"/>
        <v>16426155.199999999</v>
      </c>
    </row>
    <row r="7233" spans="1:9" ht="25.5" customHeight="1" x14ac:dyDescent="0.15">
      <c r="A7233" s="83">
        <v>5506</v>
      </c>
      <c r="B7233" s="96"/>
      <c r="C7233" s="95"/>
      <c r="D7233" s="88">
        <v>808704</v>
      </c>
      <c r="E7233" s="8" t="s">
        <v>7990</v>
      </c>
      <c r="F7233" s="86" t="s">
        <v>7992</v>
      </c>
      <c r="G7233" s="87" t="s">
        <v>7991</v>
      </c>
      <c r="H7233" s="85">
        <v>15554000</v>
      </c>
      <c r="I7233" s="18">
        <f t="shared" si="112"/>
        <v>17594684.800000001</v>
      </c>
    </row>
    <row r="7234" spans="1:9" ht="15.75" customHeight="1" x14ac:dyDescent="0.15">
      <c r="A7234" s="83"/>
      <c r="B7234" s="96"/>
      <c r="C7234" s="95"/>
      <c r="D7234" s="88"/>
      <c r="E7234" s="8" t="s">
        <v>2897</v>
      </c>
      <c r="F7234" s="86"/>
      <c r="G7234" s="87"/>
      <c r="H7234" s="85"/>
      <c r="I7234" s="18">
        <f t="shared" si="112"/>
        <v>0</v>
      </c>
    </row>
    <row r="7235" spans="1:9" ht="18" x14ac:dyDescent="0.15">
      <c r="A7235" s="7">
        <v>5507</v>
      </c>
      <c r="B7235" s="96"/>
      <c r="C7235" s="95"/>
      <c r="D7235" s="13">
        <v>815601</v>
      </c>
      <c r="E7235" s="8" t="s">
        <v>7993</v>
      </c>
      <c r="F7235" s="9" t="s">
        <v>7995</v>
      </c>
      <c r="G7235" s="8" t="s">
        <v>7994</v>
      </c>
      <c r="H7235" s="11">
        <v>39450000</v>
      </c>
      <c r="I7235" s="18">
        <f t="shared" si="112"/>
        <v>44625840</v>
      </c>
    </row>
    <row r="7236" spans="1:9" ht="27" x14ac:dyDescent="0.15">
      <c r="A7236" s="7">
        <v>5508</v>
      </c>
      <c r="B7236" s="96"/>
      <c r="C7236" s="95"/>
      <c r="D7236" s="13">
        <v>815810</v>
      </c>
      <c r="E7236" s="8" t="s">
        <v>7996</v>
      </c>
      <c r="F7236" s="9" t="s">
        <v>7998</v>
      </c>
      <c r="G7236" s="8" t="s">
        <v>7997</v>
      </c>
      <c r="H7236" s="11">
        <v>25973000</v>
      </c>
      <c r="I7236" s="18">
        <f t="shared" si="112"/>
        <v>29380657.600000001</v>
      </c>
    </row>
    <row r="7237" spans="1:9" ht="36" x14ac:dyDescent="0.15">
      <c r="A7237" s="7">
        <v>5509</v>
      </c>
      <c r="B7237" s="96"/>
      <c r="C7237" s="95"/>
      <c r="D7237" s="14" t="s">
        <v>7727</v>
      </c>
      <c r="E7237" s="8" t="s">
        <v>7728</v>
      </c>
      <c r="F7237" s="9" t="s">
        <v>7730</v>
      </c>
      <c r="G7237" s="8" t="s">
        <v>7999</v>
      </c>
      <c r="H7237" s="11">
        <v>6570000</v>
      </c>
      <c r="I7237" s="18">
        <f t="shared" ref="I7237:I7300" si="113">+(H7237*13.12%)+H7237</f>
        <v>7431984</v>
      </c>
    </row>
    <row r="7238" spans="1:9" ht="36" x14ac:dyDescent="0.15">
      <c r="A7238" s="7">
        <v>5510</v>
      </c>
      <c r="B7238" s="96"/>
      <c r="C7238" s="95"/>
      <c r="D7238" s="13">
        <v>40714</v>
      </c>
      <c r="E7238" s="8" t="s">
        <v>8000</v>
      </c>
      <c r="F7238" s="9" t="s">
        <v>8002</v>
      </c>
      <c r="G7238" s="8" t="s">
        <v>8001</v>
      </c>
      <c r="H7238" s="11">
        <v>15291000</v>
      </c>
      <c r="I7238" s="18">
        <f t="shared" si="113"/>
        <v>17297179.199999999</v>
      </c>
    </row>
    <row r="7239" spans="1:9" ht="36" x14ac:dyDescent="0.15">
      <c r="A7239" s="7">
        <v>5511</v>
      </c>
      <c r="B7239" s="96"/>
      <c r="C7239" s="95"/>
      <c r="D7239" s="13">
        <v>44521</v>
      </c>
      <c r="E7239" s="8" t="s">
        <v>8003</v>
      </c>
      <c r="F7239" s="9" t="s">
        <v>8005</v>
      </c>
      <c r="G7239" s="8" t="s">
        <v>8004</v>
      </c>
      <c r="H7239" s="11">
        <v>25212000</v>
      </c>
      <c r="I7239" s="18">
        <f t="shared" si="113"/>
        <v>28519814.399999999</v>
      </c>
    </row>
    <row r="7240" spans="1:9" ht="27" x14ac:dyDescent="0.15">
      <c r="A7240" s="7">
        <v>5512</v>
      </c>
      <c r="B7240" s="96"/>
      <c r="C7240" s="95"/>
      <c r="D7240" s="13">
        <v>573201</v>
      </c>
      <c r="E7240" s="8" t="s">
        <v>8006</v>
      </c>
      <c r="F7240" s="9" t="s">
        <v>8008</v>
      </c>
      <c r="G7240" s="8" t="s">
        <v>8007</v>
      </c>
      <c r="H7240" s="11">
        <v>1930000</v>
      </c>
      <c r="I7240" s="18">
        <f t="shared" si="113"/>
        <v>2183216</v>
      </c>
    </row>
    <row r="7241" spans="1:9" ht="36" x14ac:dyDescent="0.15">
      <c r="A7241" s="83">
        <v>5513</v>
      </c>
      <c r="B7241" s="96"/>
      <c r="C7241" s="95"/>
      <c r="D7241" s="88">
        <v>392702</v>
      </c>
      <c r="E7241" s="8" t="s">
        <v>8009</v>
      </c>
      <c r="F7241" s="86" t="s">
        <v>8012</v>
      </c>
      <c r="G7241" s="87" t="s">
        <v>8011</v>
      </c>
      <c r="H7241" s="85">
        <v>3330000</v>
      </c>
      <c r="I7241" s="18">
        <f t="shared" si="113"/>
        <v>3766896</v>
      </c>
    </row>
    <row r="7242" spans="1:9" ht="15.75" customHeight="1" x14ac:dyDescent="0.15">
      <c r="A7242" s="83"/>
      <c r="B7242" s="96"/>
      <c r="C7242" s="95"/>
      <c r="D7242" s="88"/>
      <c r="E7242" s="8" t="s">
        <v>8010</v>
      </c>
      <c r="F7242" s="86"/>
      <c r="G7242" s="87"/>
      <c r="H7242" s="85"/>
      <c r="I7242" s="18">
        <f t="shared" si="113"/>
        <v>0</v>
      </c>
    </row>
    <row r="7243" spans="1:9" ht="18" x14ac:dyDescent="0.15">
      <c r="A7243" s="7">
        <v>5514</v>
      </c>
      <c r="B7243" s="96"/>
      <c r="C7243" s="95"/>
      <c r="D7243" s="13">
        <v>392701</v>
      </c>
      <c r="E7243" s="8" t="s">
        <v>8013</v>
      </c>
      <c r="F7243" s="9" t="s">
        <v>8015</v>
      </c>
      <c r="G7243" s="8" t="s">
        <v>8014</v>
      </c>
      <c r="H7243" s="11">
        <v>1611000</v>
      </c>
      <c r="I7243" s="18">
        <f t="shared" si="113"/>
        <v>1822363.2</v>
      </c>
    </row>
    <row r="7244" spans="1:9" ht="45" x14ac:dyDescent="0.15">
      <c r="A7244" s="7">
        <v>5515</v>
      </c>
      <c r="B7244" s="96"/>
      <c r="C7244" s="95"/>
      <c r="D7244" s="13">
        <v>857203</v>
      </c>
      <c r="E7244" s="8" t="s">
        <v>7654</v>
      </c>
      <c r="F7244" s="9" t="s">
        <v>7656</v>
      </c>
      <c r="G7244" s="8" t="s">
        <v>8016</v>
      </c>
      <c r="H7244" s="11">
        <v>9119000</v>
      </c>
      <c r="I7244" s="18">
        <f t="shared" si="113"/>
        <v>10315412.800000001</v>
      </c>
    </row>
    <row r="7245" spans="1:9" ht="18" x14ac:dyDescent="0.15">
      <c r="A7245" s="83">
        <v>5516</v>
      </c>
      <c r="B7245" s="96"/>
      <c r="C7245" s="95"/>
      <c r="D7245" s="88">
        <v>808602</v>
      </c>
      <c r="E7245" s="8" t="s">
        <v>8017</v>
      </c>
      <c r="F7245" s="86" t="s">
        <v>8019</v>
      </c>
      <c r="G7245" s="87" t="s">
        <v>8018</v>
      </c>
      <c r="H7245" s="85">
        <v>5660000</v>
      </c>
      <c r="I7245" s="18">
        <f t="shared" si="113"/>
        <v>6402592</v>
      </c>
    </row>
    <row r="7246" spans="1:9" ht="15.75" customHeight="1" x14ac:dyDescent="0.15">
      <c r="A7246" s="83"/>
      <c r="B7246" s="96"/>
      <c r="C7246" s="95"/>
      <c r="D7246" s="88"/>
      <c r="E7246" s="8" t="s">
        <v>1944</v>
      </c>
      <c r="F7246" s="86"/>
      <c r="G7246" s="87"/>
      <c r="H7246" s="85"/>
      <c r="I7246" s="18">
        <f t="shared" si="113"/>
        <v>0</v>
      </c>
    </row>
    <row r="7247" spans="1:9" ht="18" x14ac:dyDescent="0.15">
      <c r="A7247" s="7">
        <v>5517</v>
      </c>
      <c r="B7247" s="96"/>
      <c r="C7247" s="95"/>
      <c r="D7247" s="13">
        <v>838602</v>
      </c>
      <c r="E7247" s="8" t="s">
        <v>8020</v>
      </c>
      <c r="F7247" s="9" t="s">
        <v>8022</v>
      </c>
      <c r="G7247" s="8" t="s">
        <v>8021</v>
      </c>
      <c r="H7247" s="11">
        <v>8135000</v>
      </c>
      <c r="I7247" s="18">
        <f t="shared" si="113"/>
        <v>9202312</v>
      </c>
    </row>
    <row r="7248" spans="1:9" ht="18" x14ac:dyDescent="0.15">
      <c r="A7248" s="83">
        <v>5518</v>
      </c>
      <c r="B7248" s="96"/>
      <c r="C7248" s="95"/>
      <c r="D7248" s="88">
        <v>814505</v>
      </c>
      <c r="E7248" s="8" t="s">
        <v>8023</v>
      </c>
      <c r="F7248" s="86" t="s">
        <v>8026</v>
      </c>
      <c r="G7248" s="87" t="s">
        <v>8025</v>
      </c>
      <c r="H7248" s="85">
        <v>12750000</v>
      </c>
      <c r="I7248" s="18">
        <f t="shared" si="113"/>
        <v>14422800</v>
      </c>
    </row>
    <row r="7249" spans="1:9" ht="18" x14ac:dyDescent="0.15">
      <c r="A7249" s="83"/>
      <c r="B7249" s="96"/>
      <c r="C7249" s="95"/>
      <c r="D7249" s="88"/>
      <c r="E7249" s="8" t="s">
        <v>8024</v>
      </c>
      <c r="F7249" s="86"/>
      <c r="G7249" s="87"/>
      <c r="H7249" s="85"/>
      <c r="I7249" s="18">
        <f t="shared" si="113"/>
        <v>0</v>
      </c>
    </row>
    <row r="7250" spans="1:9" ht="27" x14ac:dyDescent="0.15">
      <c r="A7250" s="7">
        <v>5519</v>
      </c>
      <c r="B7250" s="96"/>
      <c r="C7250" s="95"/>
      <c r="D7250" s="13">
        <v>992801</v>
      </c>
      <c r="E7250" s="8" t="s">
        <v>8027</v>
      </c>
      <c r="F7250" s="9" t="s">
        <v>8029</v>
      </c>
      <c r="G7250" s="8" t="s">
        <v>8028</v>
      </c>
      <c r="H7250" s="11">
        <v>59448000</v>
      </c>
      <c r="I7250" s="18">
        <f t="shared" si="113"/>
        <v>67247577.599999994</v>
      </c>
    </row>
    <row r="7251" spans="1:9" ht="45" x14ac:dyDescent="0.15">
      <c r="A7251" s="7">
        <v>5520</v>
      </c>
      <c r="B7251" s="96"/>
      <c r="C7251" s="95"/>
      <c r="D7251" s="13">
        <v>802501</v>
      </c>
      <c r="E7251" s="8" t="s">
        <v>8030</v>
      </c>
      <c r="F7251" s="9" t="s">
        <v>8032</v>
      </c>
      <c r="G7251" s="8" t="s">
        <v>8031</v>
      </c>
      <c r="H7251" s="11">
        <v>32696000</v>
      </c>
      <c r="I7251" s="18">
        <f t="shared" si="113"/>
        <v>36985715.200000003</v>
      </c>
    </row>
    <row r="7252" spans="1:9" ht="36" x14ac:dyDescent="0.15">
      <c r="A7252" s="7">
        <v>5521</v>
      </c>
      <c r="B7252" s="96"/>
      <c r="C7252" s="95"/>
      <c r="D7252" s="13">
        <v>772513</v>
      </c>
      <c r="E7252" s="8" t="s">
        <v>8033</v>
      </c>
      <c r="F7252" s="9" t="s">
        <v>8035</v>
      </c>
      <c r="G7252" s="8" t="s">
        <v>8034</v>
      </c>
      <c r="H7252" s="11">
        <v>32065000</v>
      </c>
      <c r="I7252" s="18">
        <f t="shared" si="113"/>
        <v>36271928</v>
      </c>
    </row>
    <row r="7253" spans="1:9" ht="18" x14ac:dyDescent="0.15">
      <c r="A7253" s="7">
        <v>5522</v>
      </c>
      <c r="B7253" s="96"/>
      <c r="C7253" s="95"/>
      <c r="D7253" s="13">
        <v>115201</v>
      </c>
      <c r="E7253" s="8" t="s">
        <v>8036</v>
      </c>
      <c r="F7253" s="9" t="s">
        <v>8038</v>
      </c>
      <c r="G7253" s="8" t="s">
        <v>8037</v>
      </c>
      <c r="H7253" s="11">
        <v>3682000</v>
      </c>
      <c r="I7253" s="18">
        <f t="shared" si="113"/>
        <v>4165078.4</v>
      </c>
    </row>
    <row r="7254" spans="1:9" ht="18" x14ac:dyDescent="0.15">
      <c r="A7254" s="7">
        <v>5523</v>
      </c>
      <c r="B7254" s="96"/>
      <c r="C7254" s="95"/>
      <c r="D7254" s="13">
        <v>163002</v>
      </c>
      <c r="E7254" s="8" t="s">
        <v>8039</v>
      </c>
      <c r="F7254" s="9" t="s">
        <v>8041</v>
      </c>
      <c r="G7254" s="8" t="s">
        <v>8040</v>
      </c>
      <c r="H7254" s="11">
        <v>5079000</v>
      </c>
      <c r="I7254" s="18">
        <f t="shared" si="113"/>
        <v>5745364.7999999998</v>
      </c>
    </row>
    <row r="7255" spans="1:9" ht="36" x14ac:dyDescent="0.15">
      <c r="A7255" s="7">
        <v>5524</v>
      </c>
      <c r="B7255" s="96"/>
      <c r="C7255" s="95"/>
      <c r="D7255" s="7">
        <v>88402</v>
      </c>
      <c r="E7255" s="8" t="s">
        <v>8042</v>
      </c>
      <c r="F7255" s="9" t="s">
        <v>8044</v>
      </c>
      <c r="G7255" s="8" t="s">
        <v>8043</v>
      </c>
      <c r="H7255" s="11">
        <v>4510000</v>
      </c>
      <c r="I7255" s="18">
        <f t="shared" si="113"/>
        <v>5101712</v>
      </c>
    </row>
    <row r="7256" spans="1:9" ht="36" x14ac:dyDescent="0.15">
      <c r="A7256" s="7">
        <v>5525</v>
      </c>
      <c r="B7256" s="96"/>
      <c r="C7256" s="95"/>
      <c r="D7256" s="7">
        <v>360101</v>
      </c>
      <c r="E7256" s="8" t="s">
        <v>8045</v>
      </c>
      <c r="F7256" s="9" t="s">
        <v>8047</v>
      </c>
      <c r="G7256" s="8" t="s">
        <v>8046</v>
      </c>
      <c r="H7256" s="11">
        <v>7185000</v>
      </c>
      <c r="I7256" s="18">
        <f t="shared" si="113"/>
        <v>8127672</v>
      </c>
    </row>
    <row r="7257" spans="1:9" ht="36" x14ac:dyDescent="0.15">
      <c r="A7257" s="7">
        <v>5526</v>
      </c>
      <c r="B7257" s="96"/>
      <c r="C7257" s="95"/>
      <c r="D7257" s="7">
        <v>360102</v>
      </c>
      <c r="E7257" s="8" t="s">
        <v>8048</v>
      </c>
      <c r="F7257" s="9" t="s">
        <v>8050</v>
      </c>
      <c r="G7257" s="8" t="s">
        <v>8049</v>
      </c>
      <c r="H7257" s="11">
        <v>10940000</v>
      </c>
      <c r="I7257" s="18">
        <f t="shared" si="113"/>
        <v>12375328</v>
      </c>
    </row>
    <row r="7258" spans="1:9" ht="54" x14ac:dyDescent="0.15">
      <c r="A7258" s="7">
        <v>5527</v>
      </c>
      <c r="B7258" s="96"/>
      <c r="C7258" s="95"/>
      <c r="D7258" s="7">
        <v>360101</v>
      </c>
      <c r="E7258" s="8" t="s">
        <v>8045</v>
      </c>
      <c r="F7258" s="9" t="s">
        <v>8047</v>
      </c>
      <c r="G7258" s="8" t="s">
        <v>8051</v>
      </c>
      <c r="H7258" s="11">
        <v>7185000</v>
      </c>
      <c r="I7258" s="18">
        <f t="shared" si="113"/>
        <v>8127672</v>
      </c>
    </row>
    <row r="7259" spans="1:9" ht="45" x14ac:dyDescent="0.15">
      <c r="A7259" s="7">
        <v>5528</v>
      </c>
      <c r="B7259" s="96"/>
      <c r="C7259" s="95"/>
      <c r="D7259" s="7">
        <v>360102</v>
      </c>
      <c r="E7259" s="8" t="s">
        <v>8048</v>
      </c>
      <c r="F7259" s="9" t="s">
        <v>8050</v>
      </c>
      <c r="G7259" s="8" t="s">
        <v>8052</v>
      </c>
      <c r="H7259" s="11">
        <v>10940000</v>
      </c>
      <c r="I7259" s="18">
        <f t="shared" si="113"/>
        <v>12375328</v>
      </c>
    </row>
    <row r="7260" spans="1:9" ht="27" x14ac:dyDescent="0.15">
      <c r="A7260" s="7">
        <v>5529</v>
      </c>
      <c r="B7260" s="96"/>
      <c r="C7260" s="95"/>
      <c r="D7260" s="7">
        <v>376100</v>
      </c>
      <c r="E7260" s="8" t="s">
        <v>8053</v>
      </c>
      <c r="F7260" s="9" t="s">
        <v>8055</v>
      </c>
      <c r="G7260" s="8" t="s">
        <v>8054</v>
      </c>
      <c r="H7260" s="11">
        <v>7258000</v>
      </c>
      <c r="I7260" s="18">
        <f t="shared" si="113"/>
        <v>8210249.5999999996</v>
      </c>
    </row>
    <row r="7261" spans="1:9" ht="18" x14ac:dyDescent="0.15">
      <c r="A7261" s="7">
        <v>5530</v>
      </c>
      <c r="B7261" s="96"/>
      <c r="C7261" s="95"/>
      <c r="D7261" s="7">
        <v>372202</v>
      </c>
      <c r="E7261" s="8" t="s">
        <v>8056</v>
      </c>
      <c r="F7261" s="9" t="s">
        <v>8058</v>
      </c>
      <c r="G7261" s="8" t="s">
        <v>8057</v>
      </c>
      <c r="H7261" s="11">
        <v>2769000</v>
      </c>
      <c r="I7261" s="18">
        <f t="shared" si="113"/>
        <v>3132292.8</v>
      </c>
    </row>
    <row r="7262" spans="1:9" ht="27" x14ac:dyDescent="0.15">
      <c r="A7262" s="7">
        <v>5531</v>
      </c>
      <c r="B7262" s="96"/>
      <c r="C7262" s="95"/>
      <c r="D7262" s="7">
        <v>876131</v>
      </c>
      <c r="E7262" s="8" t="s">
        <v>8059</v>
      </c>
      <c r="F7262" s="9" t="s">
        <v>8061</v>
      </c>
      <c r="G7262" s="8" t="s">
        <v>8060</v>
      </c>
      <c r="H7262" s="11">
        <v>5747000</v>
      </c>
      <c r="I7262" s="18">
        <f t="shared" si="113"/>
        <v>6501006.4000000004</v>
      </c>
    </row>
    <row r="7263" spans="1:9" ht="72" x14ac:dyDescent="0.15">
      <c r="A7263" s="7">
        <v>5532</v>
      </c>
      <c r="B7263" s="96"/>
      <c r="C7263" s="95"/>
      <c r="D7263" s="7">
        <v>372302</v>
      </c>
      <c r="E7263" s="8" t="s">
        <v>8062</v>
      </c>
      <c r="F7263" s="9" t="s">
        <v>8064</v>
      </c>
      <c r="G7263" s="8" t="s">
        <v>8063</v>
      </c>
      <c r="H7263" s="11">
        <v>6629000</v>
      </c>
      <c r="I7263" s="18">
        <f t="shared" si="113"/>
        <v>7498724.7999999998</v>
      </c>
    </row>
    <row r="7264" spans="1:9" ht="18" x14ac:dyDescent="0.15">
      <c r="A7264" s="83">
        <v>5533</v>
      </c>
      <c r="B7264" s="96"/>
      <c r="C7264" s="95"/>
      <c r="D7264" s="83">
        <v>358903</v>
      </c>
      <c r="E7264" s="87" t="s">
        <v>8065</v>
      </c>
      <c r="F7264" s="9" t="s">
        <v>8067</v>
      </c>
      <c r="G7264" s="87" t="s">
        <v>8066</v>
      </c>
      <c r="H7264" s="85">
        <v>16949000</v>
      </c>
      <c r="I7264" s="18">
        <f t="shared" si="113"/>
        <v>19172708.800000001</v>
      </c>
    </row>
    <row r="7265" spans="1:9" ht="15.75" customHeight="1" x14ac:dyDescent="0.15">
      <c r="A7265" s="83"/>
      <c r="B7265" s="96"/>
      <c r="C7265" s="95"/>
      <c r="D7265" s="83"/>
      <c r="E7265" s="87"/>
      <c r="F7265" s="9" t="s">
        <v>8068</v>
      </c>
      <c r="G7265" s="87"/>
      <c r="H7265" s="85"/>
      <c r="I7265" s="18">
        <f t="shared" si="113"/>
        <v>0</v>
      </c>
    </row>
    <row r="7266" spans="1:9" ht="17.25" customHeight="1" x14ac:dyDescent="0.15">
      <c r="A7266" s="83">
        <v>5534</v>
      </c>
      <c r="B7266" s="96"/>
      <c r="C7266" s="95"/>
      <c r="D7266" s="83">
        <v>355205</v>
      </c>
      <c r="E7266" s="8" t="s">
        <v>8069</v>
      </c>
      <c r="F7266" s="86" t="s">
        <v>8071</v>
      </c>
      <c r="G7266" s="87" t="s">
        <v>8070</v>
      </c>
      <c r="H7266" s="85">
        <v>32036000</v>
      </c>
      <c r="I7266" s="18">
        <f t="shared" si="113"/>
        <v>36239123.200000003</v>
      </c>
    </row>
    <row r="7267" spans="1:9" ht="15.75" customHeight="1" x14ac:dyDescent="0.15">
      <c r="A7267" s="83"/>
      <c r="B7267" s="96"/>
      <c r="C7267" s="95"/>
      <c r="D7267" s="83"/>
      <c r="E7267" s="8" t="s">
        <v>658</v>
      </c>
      <c r="F7267" s="86"/>
      <c r="G7267" s="87"/>
      <c r="H7267" s="85"/>
      <c r="I7267" s="18">
        <f t="shared" si="113"/>
        <v>0</v>
      </c>
    </row>
    <row r="7268" spans="1:9" ht="17.25" customHeight="1" x14ac:dyDescent="0.15">
      <c r="A7268" s="83">
        <v>5535</v>
      </c>
      <c r="B7268" s="96"/>
      <c r="C7268" s="95"/>
      <c r="D7268" s="83">
        <v>355205</v>
      </c>
      <c r="E7268" s="8" t="s">
        <v>8069</v>
      </c>
      <c r="F7268" s="86" t="s">
        <v>8071</v>
      </c>
      <c r="G7268" s="87" t="s">
        <v>8072</v>
      </c>
      <c r="H7268" s="85">
        <v>32036000</v>
      </c>
      <c r="I7268" s="18">
        <f t="shared" si="113"/>
        <v>36239123.200000003</v>
      </c>
    </row>
    <row r="7269" spans="1:9" ht="15.75" customHeight="1" x14ac:dyDescent="0.15">
      <c r="A7269" s="83"/>
      <c r="B7269" s="96"/>
      <c r="C7269" s="95"/>
      <c r="D7269" s="83"/>
      <c r="E7269" s="8" t="s">
        <v>658</v>
      </c>
      <c r="F7269" s="86"/>
      <c r="G7269" s="87"/>
      <c r="H7269" s="85"/>
      <c r="I7269" s="18">
        <f t="shared" si="113"/>
        <v>0</v>
      </c>
    </row>
    <row r="7270" spans="1:9" ht="45" x14ac:dyDescent="0.15">
      <c r="A7270" s="7">
        <v>5536</v>
      </c>
      <c r="B7270" s="96"/>
      <c r="C7270" s="95"/>
      <c r="D7270" s="7">
        <v>358710</v>
      </c>
      <c r="E7270" s="8" t="s">
        <v>8073</v>
      </c>
      <c r="F7270" s="9" t="s">
        <v>8075</v>
      </c>
      <c r="G7270" s="8" t="s">
        <v>8074</v>
      </c>
      <c r="H7270" s="11">
        <v>10812000</v>
      </c>
      <c r="I7270" s="18">
        <f t="shared" si="113"/>
        <v>12230534.4</v>
      </c>
    </row>
    <row r="7271" spans="1:9" ht="45" x14ac:dyDescent="0.15">
      <c r="A7271" s="7">
        <v>5537</v>
      </c>
      <c r="B7271" s="96"/>
      <c r="C7271" s="95"/>
      <c r="D7271" s="7">
        <v>395220</v>
      </c>
      <c r="E7271" s="8" t="s">
        <v>8076</v>
      </c>
      <c r="F7271" s="9" t="s">
        <v>8078</v>
      </c>
      <c r="G7271" s="8" t="s">
        <v>8077</v>
      </c>
      <c r="H7271" s="11">
        <v>15912000</v>
      </c>
      <c r="I7271" s="18">
        <f t="shared" si="113"/>
        <v>17999654.399999999</v>
      </c>
    </row>
    <row r="7272" spans="1:9" ht="27" x14ac:dyDescent="0.15">
      <c r="A7272" s="83">
        <v>5538</v>
      </c>
      <c r="B7272" s="96"/>
      <c r="C7272" s="95"/>
      <c r="D7272" s="83">
        <v>872201</v>
      </c>
      <c r="E7272" s="8" t="s">
        <v>8079</v>
      </c>
      <c r="F7272" s="86" t="s">
        <v>8082</v>
      </c>
      <c r="G7272" s="87" t="s">
        <v>8081</v>
      </c>
      <c r="H7272" s="85">
        <v>2648000</v>
      </c>
      <c r="I7272" s="18">
        <f t="shared" si="113"/>
        <v>2995417.6</v>
      </c>
    </row>
    <row r="7273" spans="1:9" ht="15.75" customHeight="1" x14ac:dyDescent="0.15">
      <c r="A7273" s="83"/>
      <c r="B7273" s="96"/>
      <c r="C7273" s="95"/>
      <c r="D7273" s="83"/>
      <c r="E7273" s="8" t="s">
        <v>8080</v>
      </c>
      <c r="F7273" s="86"/>
      <c r="G7273" s="87"/>
      <c r="H7273" s="85"/>
      <c r="I7273" s="18">
        <f t="shared" si="113"/>
        <v>0</v>
      </c>
    </row>
    <row r="7274" spans="1:9" ht="54" x14ac:dyDescent="0.15">
      <c r="A7274" s="7">
        <v>5539</v>
      </c>
      <c r="B7274" s="96"/>
      <c r="C7274" s="95"/>
      <c r="D7274" s="7">
        <v>878201</v>
      </c>
      <c r="E7274" s="8" t="s">
        <v>8083</v>
      </c>
      <c r="F7274" s="9" t="s">
        <v>8085</v>
      </c>
      <c r="G7274" s="8" t="s">
        <v>8084</v>
      </c>
      <c r="H7274" s="11">
        <v>2620000</v>
      </c>
      <c r="I7274" s="18">
        <f t="shared" si="113"/>
        <v>2963744</v>
      </c>
    </row>
    <row r="7275" spans="1:9" ht="36" x14ac:dyDescent="0.15">
      <c r="A7275" s="7">
        <v>5540</v>
      </c>
      <c r="B7275" s="96"/>
      <c r="C7275" s="95"/>
      <c r="D7275" s="7">
        <v>877112</v>
      </c>
      <c r="E7275" s="8" t="s">
        <v>8086</v>
      </c>
      <c r="F7275" s="9" t="s">
        <v>8088</v>
      </c>
      <c r="G7275" s="8" t="s">
        <v>8087</v>
      </c>
      <c r="H7275" s="11">
        <v>2691000</v>
      </c>
      <c r="I7275" s="18">
        <f t="shared" si="113"/>
        <v>3044059.2</v>
      </c>
    </row>
    <row r="7276" spans="1:9" ht="36" x14ac:dyDescent="0.15">
      <c r="A7276" s="7">
        <v>5541</v>
      </c>
      <c r="B7276" s="96"/>
      <c r="C7276" s="95"/>
      <c r="D7276" s="7">
        <v>380810</v>
      </c>
      <c r="E7276" s="8" t="s">
        <v>8089</v>
      </c>
      <c r="F7276" s="9" t="s">
        <v>8091</v>
      </c>
      <c r="G7276" s="8" t="s">
        <v>8090</v>
      </c>
      <c r="H7276" s="11">
        <v>4762000</v>
      </c>
      <c r="I7276" s="18">
        <f t="shared" si="113"/>
        <v>5386774.4000000004</v>
      </c>
    </row>
    <row r="7277" spans="1:9" ht="36" x14ac:dyDescent="0.15">
      <c r="A7277" s="7">
        <v>5542</v>
      </c>
      <c r="B7277" s="96"/>
      <c r="C7277" s="95"/>
      <c r="D7277" s="7">
        <v>395080</v>
      </c>
      <c r="E7277" s="8" t="s">
        <v>8092</v>
      </c>
      <c r="F7277" s="9" t="s">
        <v>8094</v>
      </c>
      <c r="G7277" s="8" t="s">
        <v>8093</v>
      </c>
      <c r="H7277" s="11">
        <v>7408000</v>
      </c>
      <c r="I7277" s="18">
        <f t="shared" si="113"/>
        <v>8379929.5999999996</v>
      </c>
    </row>
    <row r="7278" spans="1:9" ht="36" x14ac:dyDescent="0.15">
      <c r="A7278" s="7">
        <v>5543</v>
      </c>
      <c r="B7278" s="96"/>
      <c r="C7278" s="95"/>
      <c r="D7278" s="7">
        <v>395080</v>
      </c>
      <c r="E7278" s="8" t="s">
        <v>8092</v>
      </c>
      <c r="F7278" s="9" t="s">
        <v>8094</v>
      </c>
      <c r="G7278" s="8" t="s">
        <v>8095</v>
      </c>
      <c r="H7278" s="11">
        <v>7408000</v>
      </c>
      <c r="I7278" s="18">
        <f t="shared" si="113"/>
        <v>8379929.5999999996</v>
      </c>
    </row>
    <row r="7279" spans="1:9" ht="54" x14ac:dyDescent="0.15">
      <c r="A7279" s="7">
        <v>5544</v>
      </c>
      <c r="B7279" s="96"/>
      <c r="C7279" s="95"/>
      <c r="D7279" s="7">
        <v>395081</v>
      </c>
      <c r="E7279" s="8" t="s">
        <v>8096</v>
      </c>
      <c r="F7279" s="9" t="s">
        <v>8098</v>
      </c>
      <c r="G7279" s="8" t="s">
        <v>8097</v>
      </c>
      <c r="H7279" s="11">
        <v>6146000</v>
      </c>
      <c r="I7279" s="18">
        <f t="shared" si="113"/>
        <v>6952355.2000000002</v>
      </c>
    </row>
    <row r="7280" spans="1:9" ht="54" x14ac:dyDescent="0.15">
      <c r="A7280" s="7">
        <v>5545</v>
      </c>
      <c r="B7280" s="96"/>
      <c r="C7280" s="95"/>
      <c r="D7280" s="7">
        <v>395081</v>
      </c>
      <c r="E7280" s="8" t="s">
        <v>8096</v>
      </c>
      <c r="F7280" s="9" t="s">
        <v>8098</v>
      </c>
      <c r="G7280" s="8" t="s">
        <v>8099</v>
      </c>
      <c r="H7280" s="11">
        <v>6146000</v>
      </c>
      <c r="I7280" s="18">
        <f t="shared" si="113"/>
        <v>6952355.2000000002</v>
      </c>
    </row>
    <row r="7281" spans="1:9" ht="27" x14ac:dyDescent="0.15">
      <c r="A7281" s="7">
        <v>5546</v>
      </c>
      <c r="B7281" s="96"/>
      <c r="C7281" s="95"/>
      <c r="D7281" s="7">
        <v>385620</v>
      </c>
      <c r="E7281" s="8" t="s">
        <v>8100</v>
      </c>
      <c r="F7281" s="9" t="s">
        <v>8102</v>
      </c>
      <c r="G7281" s="8" t="s">
        <v>8101</v>
      </c>
      <c r="H7281" s="11">
        <v>7791000</v>
      </c>
      <c r="I7281" s="18">
        <f t="shared" si="113"/>
        <v>8813179.1999999993</v>
      </c>
    </row>
    <row r="7282" spans="1:9" ht="36" x14ac:dyDescent="0.15">
      <c r="A7282" s="7">
        <v>5547</v>
      </c>
      <c r="B7282" s="96"/>
      <c r="C7282" s="95"/>
      <c r="D7282" s="7">
        <v>386301</v>
      </c>
      <c r="E7282" s="8" t="s">
        <v>8103</v>
      </c>
      <c r="F7282" s="9" t="s">
        <v>8104</v>
      </c>
      <c r="G7282" s="8" t="s">
        <v>8103</v>
      </c>
      <c r="H7282" s="11">
        <v>2502000</v>
      </c>
      <c r="I7282" s="18">
        <f t="shared" si="113"/>
        <v>2830262.4</v>
      </c>
    </row>
    <row r="7283" spans="1:9" ht="36" x14ac:dyDescent="0.15">
      <c r="A7283" s="7">
        <v>5548</v>
      </c>
      <c r="B7283" s="96"/>
      <c r="C7283" s="95"/>
      <c r="D7283" s="7">
        <v>378604</v>
      </c>
      <c r="E7283" s="8" t="s">
        <v>8105</v>
      </c>
      <c r="F7283" s="9" t="s">
        <v>8107</v>
      </c>
      <c r="G7283" s="8" t="s">
        <v>8106</v>
      </c>
      <c r="H7283" s="11">
        <v>46990000</v>
      </c>
      <c r="I7283" s="18">
        <f t="shared" si="113"/>
        <v>53155088</v>
      </c>
    </row>
    <row r="7284" spans="1:9" ht="63" x14ac:dyDescent="0.15">
      <c r="A7284" s="7">
        <v>5549</v>
      </c>
      <c r="B7284" s="96"/>
      <c r="C7284" s="95"/>
      <c r="D7284" s="7">
        <v>378606</v>
      </c>
      <c r="E7284" s="8" t="s">
        <v>8108</v>
      </c>
      <c r="F7284" s="9" t="s">
        <v>8110</v>
      </c>
      <c r="G7284" s="8" t="s">
        <v>8109</v>
      </c>
      <c r="H7284" s="11">
        <v>63567000</v>
      </c>
      <c r="I7284" s="18">
        <f t="shared" si="113"/>
        <v>71906990.400000006</v>
      </c>
    </row>
    <row r="7285" spans="1:9" ht="27" x14ac:dyDescent="0.15">
      <c r="A7285" s="7">
        <v>5550</v>
      </c>
      <c r="B7285" s="96"/>
      <c r="C7285" s="95"/>
      <c r="D7285" s="7">
        <v>378401</v>
      </c>
      <c r="E7285" s="8" t="s">
        <v>8111</v>
      </c>
      <c r="F7285" s="9" t="s">
        <v>8113</v>
      </c>
      <c r="G7285" s="8" t="s">
        <v>8112</v>
      </c>
      <c r="H7285" s="11">
        <v>31750000</v>
      </c>
      <c r="I7285" s="18">
        <f t="shared" si="113"/>
        <v>35915600</v>
      </c>
    </row>
    <row r="7286" spans="1:9" ht="27" x14ac:dyDescent="0.15">
      <c r="A7286" s="7">
        <v>5551</v>
      </c>
      <c r="B7286" s="96"/>
      <c r="C7286" s="95"/>
      <c r="D7286" s="7">
        <v>378001</v>
      </c>
      <c r="E7286" s="8" t="s">
        <v>8114</v>
      </c>
      <c r="F7286" s="9" t="s">
        <v>8116</v>
      </c>
      <c r="G7286" s="8" t="s">
        <v>8115</v>
      </c>
      <c r="H7286" s="11">
        <v>15203000</v>
      </c>
      <c r="I7286" s="18">
        <f t="shared" si="113"/>
        <v>17197633.600000001</v>
      </c>
    </row>
    <row r="7287" spans="1:9" ht="54" x14ac:dyDescent="0.15">
      <c r="A7287" s="7">
        <v>5552</v>
      </c>
      <c r="B7287" s="96"/>
      <c r="C7287" s="95"/>
      <c r="D7287" s="7">
        <v>380105</v>
      </c>
      <c r="E7287" s="8" t="s">
        <v>8117</v>
      </c>
      <c r="F7287" s="9" t="s">
        <v>8119</v>
      </c>
      <c r="G7287" s="8" t="s">
        <v>8118</v>
      </c>
      <c r="H7287" s="11">
        <v>29750000</v>
      </c>
      <c r="I7287" s="18">
        <f t="shared" si="113"/>
        <v>33653200</v>
      </c>
    </row>
    <row r="7288" spans="1:9" ht="27" x14ac:dyDescent="0.15">
      <c r="A7288" s="7">
        <v>5553</v>
      </c>
      <c r="B7288" s="96"/>
      <c r="C7288" s="95"/>
      <c r="D7288" s="7">
        <v>395018</v>
      </c>
      <c r="E7288" s="8" t="s">
        <v>8120</v>
      </c>
      <c r="F7288" s="9" t="s">
        <v>8122</v>
      </c>
      <c r="G7288" s="8" t="s">
        <v>8121</v>
      </c>
      <c r="H7288" s="11">
        <v>8916000</v>
      </c>
      <c r="I7288" s="18">
        <f t="shared" si="113"/>
        <v>10085779.199999999</v>
      </c>
    </row>
    <row r="7289" spans="1:9" ht="45" x14ac:dyDescent="0.15">
      <c r="A7289" s="7">
        <v>5554</v>
      </c>
      <c r="B7289" s="96"/>
      <c r="C7289" s="95"/>
      <c r="D7289" s="7">
        <v>395018</v>
      </c>
      <c r="E7289" s="8" t="s">
        <v>8120</v>
      </c>
      <c r="F7289" s="9" t="s">
        <v>8122</v>
      </c>
      <c r="G7289" s="8" t="s">
        <v>8123</v>
      </c>
      <c r="H7289" s="11">
        <v>8916000</v>
      </c>
      <c r="I7289" s="18">
        <f t="shared" si="113"/>
        <v>10085779.199999999</v>
      </c>
    </row>
    <row r="7290" spans="1:9" ht="54" x14ac:dyDescent="0.15">
      <c r="A7290" s="7">
        <v>5555</v>
      </c>
      <c r="B7290" s="96"/>
      <c r="C7290" s="95"/>
      <c r="D7290" s="7">
        <v>395205</v>
      </c>
      <c r="E7290" s="8" t="s">
        <v>8124</v>
      </c>
      <c r="F7290" s="9" t="s">
        <v>8126</v>
      </c>
      <c r="G7290" s="8" t="s">
        <v>8125</v>
      </c>
      <c r="H7290" s="11">
        <v>22734000</v>
      </c>
      <c r="I7290" s="18">
        <f t="shared" si="113"/>
        <v>25716700.800000001</v>
      </c>
    </row>
    <row r="7291" spans="1:9" ht="27" x14ac:dyDescent="0.15">
      <c r="A7291" s="7">
        <v>5556</v>
      </c>
      <c r="B7291" s="96"/>
      <c r="C7291" s="95"/>
      <c r="D7291" s="7">
        <v>385120</v>
      </c>
      <c r="E7291" s="8" t="s">
        <v>8127</v>
      </c>
      <c r="F7291" s="9" t="s">
        <v>8129</v>
      </c>
      <c r="G7291" s="8" t="s">
        <v>8128</v>
      </c>
      <c r="H7291" s="11">
        <v>17775000</v>
      </c>
      <c r="I7291" s="18">
        <f t="shared" si="113"/>
        <v>20107080</v>
      </c>
    </row>
    <row r="7292" spans="1:9" ht="27" x14ac:dyDescent="0.15">
      <c r="A7292" s="7">
        <v>5557</v>
      </c>
      <c r="B7292" s="96"/>
      <c r="C7292" s="95"/>
      <c r="D7292" s="7">
        <v>389108</v>
      </c>
      <c r="E7292" s="8" t="s">
        <v>8130</v>
      </c>
      <c r="F7292" s="9" t="s">
        <v>8132</v>
      </c>
      <c r="G7292" s="8" t="s">
        <v>8131</v>
      </c>
      <c r="H7292" s="11">
        <v>6997000</v>
      </c>
      <c r="I7292" s="18">
        <f t="shared" si="113"/>
        <v>7915006.4000000004</v>
      </c>
    </row>
    <row r="7293" spans="1:9" ht="45" x14ac:dyDescent="0.15">
      <c r="A7293" s="7">
        <v>5558</v>
      </c>
      <c r="B7293" s="96"/>
      <c r="C7293" s="95"/>
      <c r="D7293" s="7">
        <v>549002</v>
      </c>
      <c r="E7293" s="8" t="s">
        <v>8133</v>
      </c>
      <c r="F7293" s="9" t="s">
        <v>8135</v>
      </c>
      <c r="G7293" s="8" t="s">
        <v>8134</v>
      </c>
      <c r="H7293" s="11">
        <v>5009000</v>
      </c>
      <c r="I7293" s="18">
        <f t="shared" si="113"/>
        <v>5666180.7999999998</v>
      </c>
    </row>
    <row r="7294" spans="1:9" ht="18" x14ac:dyDescent="0.15">
      <c r="A7294" s="7">
        <v>5559</v>
      </c>
      <c r="B7294" s="96"/>
      <c r="C7294" s="95"/>
      <c r="D7294" s="7">
        <v>878301</v>
      </c>
      <c r="E7294" s="8" t="s">
        <v>8136</v>
      </c>
      <c r="F7294" s="9" t="s">
        <v>8138</v>
      </c>
      <c r="G7294" s="8" t="s">
        <v>8137</v>
      </c>
      <c r="H7294" s="11">
        <v>1148000</v>
      </c>
      <c r="I7294" s="18">
        <f t="shared" si="113"/>
        <v>1298617.6000000001</v>
      </c>
    </row>
    <row r="7295" spans="1:9" ht="18" x14ac:dyDescent="0.15">
      <c r="A7295" s="7">
        <v>5560</v>
      </c>
      <c r="B7295" s="96"/>
      <c r="C7295" s="95"/>
      <c r="D7295" s="7">
        <v>38200</v>
      </c>
      <c r="E7295" s="8" t="s">
        <v>8139</v>
      </c>
      <c r="F7295" s="9" t="s">
        <v>8141</v>
      </c>
      <c r="G7295" s="8" t="s">
        <v>8140</v>
      </c>
      <c r="H7295" s="11">
        <v>1106000</v>
      </c>
      <c r="I7295" s="18">
        <f t="shared" si="113"/>
        <v>1251107.2</v>
      </c>
    </row>
    <row r="7296" spans="1:9" ht="18" x14ac:dyDescent="0.15">
      <c r="A7296" s="7">
        <v>5561</v>
      </c>
      <c r="B7296" s="96"/>
      <c r="C7296" s="95"/>
      <c r="D7296" s="7">
        <v>992300</v>
      </c>
      <c r="E7296" s="8" t="s">
        <v>8142</v>
      </c>
      <c r="F7296" s="9" t="s">
        <v>8144</v>
      </c>
      <c r="G7296" s="8" t="s">
        <v>8143</v>
      </c>
      <c r="H7296" s="11">
        <v>2566000</v>
      </c>
      <c r="I7296" s="18">
        <f t="shared" si="113"/>
        <v>2902659.2</v>
      </c>
    </row>
    <row r="7297" spans="1:9" ht="27" x14ac:dyDescent="0.15">
      <c r="A7297" s="7">
        <v>5562</v>
      </c>
      <c r="B7297" s="96"/>
      <c r="C7297" s="95"/>
      <c r="D7297" s="7">
        <v>118203</v>
      </c>
      <c r="E7297" s="8" t="s">
        <v>8145</v>
      </c>
      <c r="F7297" s="9" t="s">
        <v>8147</v>
      </c>
      <c r="G7297" s="8" t="s">
        <v>8146</v>
      </c>
      <c r="H7297" s="11">
        <v>2538000</v>
      </c>
      <c r="I7297" s="18">
        <f t="shared" si="113"/>
        <v>2870985.6</v>
      </c>
    </row>
    <row r="7298" spans="1:9" ht="27" x14ac:dyDescent="0.15">
      <c r="A7298" s="7">
        <v>5563</v>
      </c>
      <c r="B7298" s="96"/>
      <c r="C7298" s="95"/>
      <c r="D7298" s="7">
        <v>118203</v>
      </c>
      <c r="E7298" s="8" t="s">
        <v>8145</v>
      </c>
      <c r="F7298" s="9" t="s">
        <v>8147</v>
      </c>
      <c r="G7298" s="8" t="s">
        <v>8148</v>
      </c>
      <c r="H7298" s="11">
        <v>2538000</v>
      </c>
      <c r="I7298" s="18">
        <f t="shared" si="113"/>
        <v>2870985.6</v>
      </c>
    </row>
    <row r="7299" spans="1:9" ht="36" x14ac:dyDescent="0.15">
      <c r="A7299" s="7">
        <v>5564</v>
      </c>
      <c r="B7299" s="96"/>
      <c r="C7299" s="95"/>
      <c r="D7299" s="7">
        <v>389103</v>
      </c>
      <c r="E7299" s="8" t="s">
        <v>8149</v>
      </c>
      <c r="F7299" s="9" t="s">
        <v>8151</v>
      </c>
      <c r="G7299" s="8" t="s">
        <v>8150</v>
      </c>
      <c r="H7299" s="11">
        <v>676000</v>
      </c>
      <c r="I7299" s="18">
        <f t="shared" si="113"/>
        <v>764691.2</v>
      </c>
    </row>
    <row r="7300" spans="1:9" ht="36" x14ac:dyDescent="0.15">
      <c r="A7300" s="7">
        <v>5565</v>
      </c>
      <c r="B7300" s="96"/>
      <c r="C7300" s="95"/>
      <c r="D7300" s="7">
        <v>389103</v>
      </c>
      <c r="E7300" s="8" t="s">
        <v>8149</v>
      </c>
      <c r="F7300" s="9" t="s">
        <v>8151</v>
      </c>
      <c r="G7300" s="8" t="s">
        <v>8152</v>
      </c>
      <c r="H7300" s="11">
        <v>676000</v>
      </c>
      <c r="I7300" s="18">
        <f t="shared" si="113"/>
        <v>764691.2</v>
      </c>
    </row>
    <row r="7301" spans="1:9" ht="45" x14ac:dyDescent="0.15">
      <c r="A7301" s="7">
        <v>5566</v>
      </c>
      <c r="B7301" s="96"/>
      <c r="C7301" s="95"/>
      <c r="D7301" s="7">
        <v>313301</v>
      </c>
      <c r="E7301" s="8" t="s">
        <v>8153</v>
      </c>
      <c r="F7301" s="9" t="s">
        <v>8155</v>
      </c>
      <c r="G7301" s="8" t="s">
        <v>8154</v>
      </c>
      <c r="H7301" s="11">
        <v>16838000</v>
      </c>
      <c r="I7301" s="18">
        <f t="shared" ref="I7301:I7364" si="114">+(H7301*13.12%)+H7301</f>
        <v>19047145.600000001</v>
      </c>
    </row>
    <row r="7302" spans="1:9" ht="36" x14ac:dyDescent="0.15">
      <c r="A7302" s="7">
        <v>5567</v>
      </c>
      <c r="B7302" s="96"/>
      <c r="C7302" s="95"/>
      <c r="D7302" s="7">
        <v>313401</v>
      </c>
      <c r="E7302" s="8" t="s">
        <v>8156</v>
      </c>
      <c r="F7302" s="9" t="s">
        <v>8158</v>
      </c>
      <c r="G7302" s="8" t="s">
        <v>8157</v>
      </c>
      <c r="H7302" s="11">
        <v>10322000</v>
      </c>
      <c r="I7302" s="18">
        <f t="shared" si="114"/>
        <v>11676246.4</v>
      </c>
    </row>
    <row r="7303" spans="1:9" ht="27" x14ac:dyDescent="0.15">
      <c r="A7303" s="7">
        <v>5568</v>
      </c>
      <c r="B7303" s="96"/>
      <c r="C7303" s="95"/>
      <c r="D7303" s="7">
        <v>147402</v>
      </c>
      <c r="E7303" s="8" t="s">
        <v>8159</v>
      </c>
      <c r="F7303" s="9" t="s">
        <v>8161</v>
      </c>
      <c r="G7303" s="8" t="s">
        <v>8160</v>
      </c>
      <c r="H7303" s="11">
        <v>5918000</v>
      </c>
      <c r="I7303" s="18">
        <f t="shared" si="114"/>
        <v>6694441.5999999996</v>
      </c>
    </row>
    <row r="7304" spans="1:9" ht="27" x14ac:dyDescent="0.15">
      <c r="A7304" s="7">
        <v>5569</v>
      </c>
      <c r="B7304" s="96"/>
      <c r="C7304" s="95"/>
      <c r="D7304" s="7">
        <v>147403</v>
      </c>
      <c r="E7304" s="8" t="s">
        <v>8162</v>
      </c>
      <c r="F7304" s="9" t="s">
        <v>8164</v>
      </c>
      <c r="G7304" s="8" t="s">
        <v>8163</v>
      </c>
      <c r="H7304" s="11">
        <v>5605000</v>
      </c>
      <c r="I7304" s="18">
        <f t="shared" si="114"/>
        <v>6340376</v>
      </c>
    </row>
    <row r="7305" spans="1:9" ht="18" x14ac:dyDescent="0.15">
      <c r="A7305" s="7">
        <v>5570</v>
      </c>
      <c r="B7305" s="96"/>
      <c r="C7305" s="95"/>
      <c r="D7305" s="16" t="s">
        <v>8165</v>
      </c>
      <c r="E7305" s="8" t="s">
        <v>8166</v>
      </c>
      <c r="F7305" s="9" t="s">
        <v>8167</v>
      </c>
      <c r="G7305" s="8" t="s">
        <v>8166</v>
      </c>
      <c r="H7305" s="11">
        <v>1941000</v>
      </c>
      <c r="I7305" s="18">
        <f t="shared" si="114"/>
        <v>2195659.2000000002</v>
      </c>
    </row>
    <row r="7306" spans="1:9" ht="18" x14ac:dyDescent="0.15">
      <c r="A7306" s="7">
        <v>5571</v>
      </c>
      <c r="B7306" s="96"/>
      <c r="C7306" s="95"/>
      <c r="D7306" s="16" t="s">
        <v>8168</v>
      </c>
      <c r="E7306" s="8" t="s">
        <v>8169</v>
      </c>
      <c r="F7306" s="9" t="s">
        <v>8171</v>
      </c>
      <c r="G7306" s="8" t="s">
        <v>8170</v>
      </c>
      <c r="H7306" s="11">
        <v>2009000</v>
      </c>
      <c r="I7306" s="18">
        <f t="shared" si="114"/>
        <v>2272580.7999999998</v>
      </c>
    </row>
    <row r="7307" spans="1:9" ht="18" x14ac:dyDescent="0.15">
      <c r="A7307" s="7">
        <v>5572</v>
      </c>
      <c r="B7307" s="96"/>
      <c r="C7307" s="95"/>
      <c r="D7307" s="16" t="s">
        <v>8172</v>
      </c>
      <c r="E7307" s="8" t="s">
        <v>8173</v>
      </c>
      <c r="F7307" s="9" t="s">
        <v>8174</v>
      </c>
      <c r="G7307" s="8" t="s">
        <v>8173</v>
      </c>
      <c r="H7307" s="11">
        <v>1986000</v>
      </c>
      <c r="I7307" s="18">
        <f t="shared" si="114"/>
        <v>2246563.2000000002</v>
      </c>
    </row>
    <row r="7308" spans="1:9" ht="18" x14ac:dyDescent="0.15">
      <c r="A7308" s="7">
        <v>5573</v>
      </c>
      <c r="B7308" s="96"/>
      <c r="C7308" s="95"/>
      <c r="D7308" s="16" t="s">
        <v>8175</v>
      </c>
      <c r="E7308" s="8" t="s">
        <v>8176</v>
      </c>
      <c r="F7308" s="9" t="s">
        <v>8177</v>
      </c>
      <c r="G7308" s="8" t="s">
        <v>8176</v>
      </c>
      <c r="H7308" s="11">
        <v>1930000</v>
      </c>
      <c r="I7308" s="18">
        <f t="shared" si="114"/>
        <v>2183216</v>
      </c>
    </row>
    <row r="7309" spans="1:9" ht="36" x14ac:dyDescent="0.15">
      <c r="A7309" s="7">
        <v>5574</v>
      </c>
      <c r="B7309" s="96"/>
      <c r="C7309" s="95"/>
      <c r="D7309" s="16" t="s">
        <v>8178</v>
      </c>
      <c r="E7309" s="8" t="s">
        <v>8179</v>
      </c>
      <c r="F7309" s="9" t="s">
        <v>8181</v>
      </c>
      <c r="G7309" s="8" t="s">
        <v>8180</v>
      </c>
      <c r="H7309" s="11">
        <v>8536000</v>
      </c>
      <c r="I7309" s="18">
        <f t="shared" si="114"/>
        <v>9655923.1999999993</v>
      </c>
    </row>
    <row r="7310" spans="1:9" ht="18" x14ac:dyDescent="0.15">
      <c r="A7310" s="7">
        <v>5575</v>
      </c>
      <c r="B7310" s="96"/>
      <c r="C7310" s="95"/>
      <c r="D7310" s="16" t="s">
        <v>8182</v>
      </c>
      <c r="E7310" s="8" t="s">
        <v>8183</v>
      </c>
      <c r="F7310" s="9" t="s">
        <v>8185</v>
      </c>
      <c r="G7310" s="8" t="s">
        <v>8184</v>
      </c>
      <c r="H7310" s="11">
        <v>1990000</v>
      </c>
      <c r="I7310" s="18">
        <f t="shared" si="114"/>
        <v>2251088</v>
      </c>
    </row>
    <row r="7311" spans="1:9" ht="27" x14ac:dyDescent="0.15">
      <c r="A7311" s="7">
        <v>5576</v>
      </c>
      <c r="B7311" s="96"/>
      <c r="C7311" s="95"/>
      <c r="D7311" s="7">
        <v>735301</v>
      </c>
      <c r="E7311" s="8" t="s">
        <v>8186</v>
      </c>
      <c r="F7311" s="9" t="s">
        <v>8188</v>
      </c>
      <c r="G7311" s="8" t="s">
        <v>8187</v>
      </c>
      <c r="H7311" s="11">
        <v>4110000</v>
      </c>
      <c r="I7311" s="18">
        <f t="shared" si="114"/>
        <v>4649232</v>
      </c>
    </row>
    <row r="7312" spans="1:9" ht="45" x14ac:dyDescent="0.15">
      <c r="A7312" s="7">
        <v>5577</v>
      </c>
      <c r="B7312" s="96"/>
      <c r="C7312" s="95"/>
      <c r="D7312" s="16" t="s">
        <v>8189</v>
      </c>
      <c r="E7312" s="8" t="s">
        <v>8190</v>
      </c>
      <c r="F7312" s="9" t="s">
        <v>8192</v>
      </c>
      <c r="G7312" s="8" t="s">
        <v>8191</v>
      </c>
      <c r="H7312" s="11">
        <v>806000</v>
      </c>
      <c r="I7312" s="18">
        <f t="shared" si="114"/>
        <v>911747.2</v>
      </c>
    </row>
    <row r="7313" spans="1:9" ht="27" x14ac:dyDescent="0.15">
      <c r="A7313" s="7">
        <v>5578</v>
      </c>
      <c r="B7313" s="96"/>
      <c r="C7313" s="95"/>
      <c r="D7313" s="7">
        <v>555703</v>
      </c>
      <c r="E7313" s="8" t="s">
        <v>8193</v>
      </c>
      <c r="F7313" s="9" t="s">
        <v>8195</v>
      </c>
      <c r="G7313" s="8" t="s">
        <v>8194</v>
      </c>
      <c r="H7313" s="11">
        <v>20870000</v>
      </c>
      <c r="I7313" s="18">
        <f t="shared" si="114"/>
        <v>23608144</v>
      </c>
    </row>
    <row r="7314" spans="1:9" ht="18" x14ac:dyDescent="0.15">
      <c r="A7314" s="7">
        <v>5579</v>
      </c>
      <c r="B7314" s="96"/>
      <c r="C7314" s="95"/>
      <c r="D7314" s="7">
        <v>554103</v>
      </c>
      <c r="E7314" s="8" t="s">
        <v>8196</v>
      </c>
      <c r="F7314" s="9" t="s">
        <v>8198</v>
      </c>
      <c r="G7314" s="8" t="s">
        <v>8197</v>
      </c>
      <c r="H7314" s="11">
        <v>23954000</v>
      </c>
      <c r="I7314" s="18">
        <f t="shared" si="114"/>
        <v>27096764.800000001</v>
      </c>
    </row>
    <row r="7315" spans="1:9" ht="27" x14ac:dyDescent="0.15">
      <c r="A7315" s="7">
        <v>5580</v>
      </c>
      <c r="B7315" s="96"/>
      <c r="C7315" s="95"/>
      <c r="D7315" s="7">
        <v>555721</v>
      </c>
      <c r="E7315" s="8" t="s">
        <v>8199</v>
      </c>
      <c r="F7315" s="9" t="s">
        <v>8201</v>
      </c>
      <c r="G7315" s="8" t="s">
        <v>8200</v>
      </c>
      <c r="H7315" s="11">
        <v>20040000</v>
      </c>
      <c r="I7315" s="18">
        <f t="shared" si="114"/>
        <v>22669248</v>
      </c>
    </row>
    <row r="7316" spans="1:9" ht="27" x14ac:dyDescent="0.15">
      <c r="A7316" s="7">
        <v>5581</v>
      </c>
      <c r="B7316" s="96"/>
      <c r="C7316" s="95"/>
      <c r="D7316" s="7">
        <v>554111</v>
      </c>
      <c r="E7316" s="8" t="s">
        <v>8202</v>
      </c>
      <c r="F7316" s="9" t="s">
        <v>8203</v>
      </c>
      <c r="G7316" s="8" t="s">
        <v>2728</v>
      </c>
      <c r="H7316" s="11">
        <v>24183000</v>
      </c>
      <c r="I7316" s="18">
        <f t="shared" si="114"/>
        <v>27355809.600000001</v>
      </c>
    </row>
    <row r="7317" spans="1:9" ht="18" x14ac:dyDescent="0.15">
      <c r="A7317" s="7">
        <v>5582</v>
      </c>
      <c r="B7317" s="96"/>
      <c r="C7317" s="95"/>
      <c r="D7317" s="7">
        <v>332203</v>
      </c>
      <c r="E7317" s="8" t="s">
        <v>8204</v>
      </c>
      <c r="F7317" s="9" t="s">
        <v>8206</v>
      </c>
      <c r="G7317" s="8" t="s">
        <v>8205</v>
      </c>
      <c r="H7317" s="11">
        <v>1601000</v>
      </c>
      <c r="I7317" s="18">
        <f t="shared" si="114"/>
        <v>1811051.2</v>
      </c>
    </row>
    <row r="7318" spans="1:9" ht="18" x14ac:dyDescent="0.15">
      <c r="A7318" s="7">
        <v>5583</v>
      </c>
      <c r="B7318" s="96"/>
      <c r="C7318" s="95"/>
      <c r="D7318" s="7">
        <v>558730</v>
      </c>
      <c r="E7318" s="8" t="s">
        <v>8207</v>
      </c>
      <c r="F7318" s="9" t="s">
        <v>8208</v>
      </c>
      <c r="G7318" s="8" t="s">
        <v>8207</v>
      </c>
      <c r="H7318" s="11">
        <v>14863000</v>
      </c>
      <c r="I7318" s="18">
        <f t="shared" si="114"/>
        <v>16813025.600000001</v>
      </c>
    </row>
    <row r="7319" spans="1:9" ht="27" x14ac:dyDescent="0.15">
      <c r="A7319" s="7">
        <v>5584</v>
      </c>
      <c r="B7319" s="96"/>
      <c r="C7319" s="95"/>
      <c r="D7319" s="7">
        <v>605101</v>
      </c>
      <c r="E7319" s="8" t="s">
        <v>8209</v>
      </c>
      <c r="F7319" s="9" t="s">
        <v>8211</v>
      </c>
      <c r="G7319" s="8" t="s">
        <v>8210</v>
      </c>
      <c r="H7319" s="11">
        <v>15901000</v>
      </c>
      <c r="I7319" s="18">
        <f t="shared" si="114"/>
        <v>17987211.199999999</v>
      </c>
    </row>
    <row r="7320" spans="1:9" ht="36" x14ac:dyDescent="0.15">
      <c r="A7320" s="7">
        <v>5585</v>
      </c>
      <c r="B7320" s="96"/>
      <c r="C7320" s="95"/>
      <c r="D7320" s="7">
        <v>313302</v>
      </c>
      <c r="E7320" s="8" t="s">
        <v>8212</v>
      </c>
      <c r="F7320" s="9" t="s">
        <v>8214</v>
      </c>
      <c r="G7320" s="8" t="s">
        <v>8213</v>
      </c>
      <c r="H7320" s="11">
        <v>9121000</v>
      </c>
      <c r="I7320" s="18">
        <f t="shared" si="114"/>
        <v>10317675.199999999</v>
      </c>
    </row>
    <row r="7321" spans="1:9" ht="27" x14ac:dyDescent="0.15">
      <c r="A7321" s="7">
        <v>5586</v>
      </c>
      <c r="B7321" s="96"/>
      <c r="C7321" s="95"/>
      <c r="D7321" s="7">
        <v>454301</v>
      </c>
      <c r="E7321" s="8" t="s">
        <v>8215</v>
      </c>
      <c r="F7321" s="9" t="s">
        <v>8217</v>
      </c>
      <c r="G7321" s="8" t="s">
        <v>8216</v>
      </c>
      <c r="H7321" s="11">
        <v>3272000</v>
      </c>
      <c r="I7321" s="18">
        <f t="shared" si="114"/>
        <v>3701286.4</v>
      </c>
    </row>
    <row r="7322" spans="1:9" ht="18" x14ac:dyDescent="0.15">
      <c r="A7322" s="7">
        <v>5587</v>
      </c>
      <c r="B7322" s="96"/>
      <c r="C7322" s="95"/>
      <c r="D7322" s="7">
        <v>454203</v>
      </c>
      <c r="E7322" s="8" t="s">
        <v>8218</v>
      </c>
      <c r="F7322" s="9" t="s">
        <v>8220</v>
      </c>
      <c r="G7322" s="8" t="s">
        <v>8219</v>
      </c>
      <c r="H7322" s="11">
        <v>1744000</v>
      </c>
      <c r="I7322" s="18">
        <f t="shared" si="114"/>
        <v>1972812.8</v>
      </c>
    </row>
    <row r="7323" spans="1:9" ht="27" x14ac:dyDescent="0.15">
      <c r="A7323" s="7">
        <v>5588</v>
      </c>
      <c r="B7323" s="96"/>
      <c r="C7323" s="95"/>
      <c r="D7323" s="7">
        <v>444305</v>
      </c>
      <c r="E7323" s="8" t="s">
        <v>8221</v>
      </c>
      <c r="F7323" s="9" t="s">
        <v>8223</v>
      </c>
      <c r="G7323" s="8" t="s">
        <v>8222</v>
      </c>
      <c r="H7323" s="11">
        <v>1553000</v>
      </c>
      <c r="I7323" s="18">
        <f t="shared" si="114"/>
        <v>1756753.6</v>
      </c>
    </row>
    <row r="7324" spans="1:9" ht="18" x14ac:dyDescent="0.15">
      <c r="A7324" s="7">
        <v>5589</v>
      </c>
      <c r="B7324" s="96"/>
      <c r="C7324" s="95"/>
      <c r="D7324" s="7">
        <v>429209</v>
      </c>
      <c r="E7324" s="8" t="s">
        <v>8224</v>
      </c>
      <c r="F7324" s="9" t="s">
        <v>8226</v>
      </c>
      <c r="G7324" s="8" t="s">
        <v>8225</v>
      </c>
      <c r="H7324" s="11">
        <v>3223000</v>
      </c>
      <c r="I7324" s="18">
        <f t="shared" si="114"/>
        <v>3645857.6</v>
      </c>
    </row>
    <row r="7325" spans="1:9" ht="27" x14ac:dyDescent="0.15">
      <c r="A7325" s="7">
        <v>5590</v>
      </c>
      <c r="B7325" s="96"/>
      <c r="C7325" s="95"/>
      <c r="D7325" s="7">
        <v>429405</v>
      </c>
      <c r="E7325" s="8" t="s">
        <v>8227</v>
      </c>
      <c r="F7325" s="9" t="s">
        <v>8229</v>
      </c>
      <c r="G7325" s="8" t="s">
        <v>8228</v>
      </c>
      <c r="H7325" s="11">
        <v>1394000</v>
      </c>
      <c r="I7325" s="18">
        <f t="shared" si="114"/>
        <v>1576892.8</v>
      </c>
    </row>
    <row r="7326" spans="1:9" ht="27" x14ac:dyDescent="0.15">
      <c r="A7326" s="7">
        <v>5591</v>
      </c>
      <c r="B7326" s="96"/>
      <c r="C7326" s="95"/>
      <c r="D7326" s="7">
        <v>423305</v>
      </c>
      <c r="E7326" s="8" t="s">
        <v>8230</v>
      </c>
      <c r="F7326" s="9" t="s">
        <v>8232</v>
      </c>
      <c r="G7326" s="8" t="s">
        <v>8231</v>
      </c>
      <c r="H7326" s="11">
        <v>3088000</v>
      </c>
      <c r="I7326" s="18">
        <f t="shared" si="114"/>
        <v>3493145.6</v>
      </c>
    </row>
    <row r="7327" spans="1:9" ht="18" x14ac:dyDescent="0.15">
      <c r="A7327" s="7">
        <v>5592</v>
      </c>
      <c r="B7327" s="96"/>
      <c r="C7327" s="95"/>
      <c r="D7327" s="7">
        <v>434500</v>
      </c>
      <c r="E7327" s="8" t="s">
        <v>8233</v>
      </c>
      <c r="F7327" s="9" t="s">
        <v>8235</v>
      </c>
      <c r="G7327" s="8" t="s">
        <v>8234</v>
      </c>
      <c r="H7327" s="11">
        <v>3304000</v>
      </c>
      <c r="I7327" s="18">
        <f t="shared" si="114"/>
        <v>3737484.8</v>
      </c>
    </row>
    <row r="7328" spans="1:9" ht="27" x14ac:dyDescent="0.15">
      <c r="A7328" s="7">
        <v>5593</v>
      </c>
      <c r="B7328" s="96"/>
      <c r="C7328" s="95"/>
      <c r="D7328" s="7">
        <v>960801</v>
      </c>
      <c r="E7328" s="8" t="s">
        <v>8236</v>
      </c>
      <c r="F7328" s="9" t="s">
        <v>8237</v>
      </c>
      <c r="G7328" s="8" t="s">
        <v>8236</v>
      </c>
      <c r="H7328" s="11">
        <v>1141000</v>
      </c>
      <c r="I7328" s="18">
        <f t="shared" si="114"/>
        <v>1290699.2</v>
      </c>
    </row>
    <row r="7329" spans="1:9" ht="18" x14ac:dyDescent="0.15">
      <c r="A7329" s="7">
        <v>5594</v>
      </c>
      <c r="B7329" s="96"/>
      <c r="C7329" s="95"/>
      <c r="D7329" s="7">
        <v>423301</v>
      </c>
      <c r="E7329" s="8" t="s">
        <v>8238</v>
      </c>
      <c r="F7329" s="9" t="s">
        <v>8240</v>
      </c>
      <c r="G7329" s="8" t="s">
        <v>8239</v>
      </c>
      <c r="H7329" s="11">
        <v>1406000</v>
      </c>
      <c r="I7329" s="18">
        <f t="shared" si="114"/>
        <v>1590467.2</v>
      </c>
    </row>
    <row r="7330" spans="1:9" ht="27" x14ac:dyDescent="0.15">
      <c r="A7330" s="7">
        <v>5595</v>
      </c>
      <c r="B7330" s="96"/>
      <c r="C7330" s="95"/>
      <c r="D7330" s="7">
        <v>322202</v>
      </c>
      <c r="E7330" s="8" t="s">
        <v>8241</v>
      </c>
      <c r="F7330" s="9" t="s">
        <v>8243</v>
      </c>
      <c r="G7330" s="8" t="s">
        <v>8242</v>
      </c>
      <c r="H7330" s="11">
        <v>8875000</v>
      </c>
      <c r="I7330" s="18">
        <f t="shared" si="114"/>
        <v>10039400</v>
      </c>
    </row>
    <row r="7331" spans="1:9" ht="27" x14ac:dyDescent="0.15">
      <c r="A7331" s="7">
        <v>5596</v>
      </c>
      <c r="B7331" s="96"/>
      <c r="C7331" s="95"/>
      <c r="D7331" s="7">
        <v>423304</v>
      </c>
      <c r="E7331" s="8" t="s">
        <v>8244</v>
      </c>
      <c r="F7331" s="9" t="s">
        <v>8246</v>
      </c>
      <c r="G7331" s="8" t="s">
        <v>8245</v>
      </c>
      <c r="H7331" s="11">
        <v>5226000</v>
      </c>
      <c r="I7331" s="18">
        <f t="shared" si="114"/>
        <v>5911651.2000000002</v>
      </c>
    </row>
    <row r="7332" spans="1:9" ht="36" x14ac:dyDescent="0.15">
      <c r="A7332" s="7">
        <v>5597</v>
      </c>
      <c r="B7332" s="96"/>
      <c r="C7332" s="95"/>
      <c r="D7332" s="7">
        <v>511102</v>
      </c>
      <c r="E7332" s="8" t="s">
        <v>8247</v>
      </c>
      <c r="F7332" s="9" t="s">
        <v>8249</v>
      </c>
      <c r="G7332" s="8" t="s">
        <v>8248</v>
      </c>
      <c r="H7332" s="11">
        <v>4550000</v>
      </c>
      <c r="I7332" s="18">
        <f t="shared" si="114"/>
        <v>5146960</v>
      </c>
    </row>
    <row r="7333" spans="1:9" ht="27" x14ac:dyDescent="0.15">
      <c r="A7333" s="7">
        <v>5598</v>
      </c>
      <c r="B7333" s="96"/>
      <c r="C7333" s="95"/>
      <c r="D7333" s="7">
        <v>542901</v>
      </c>
      <c r="E7333" s="8" t="s">
        <v>8250</v>
      </c>
      <c r="F7333" s="9" t="s">
        <v>8252</v>
      </c>
      <c r="G7333" s="8" t="s">
        <v>8251</v>
      </c>
      <c r="H7333" s="11">
        <v>4402000</v>
      </c>
      <c r="I7333" s="18">
        <f t="shared" si="114"/>
        <v>4979542.4000000004</v>
      </c>
    </row>
    <row r="7334" spans="1:9" ht="27" x14ac:dyDescent="0.15">
      <c r="A7334" s="7">
        <v>5599</v>
      </c>
      <c r="B7334" s="96"/>
      <c r="C7334" s="95"/>
      <c r="D7334" s="7">
        <v>28304</v>
      </c>
      <c r="E7334" s="8" t="s">
        <v>8253</v>
      </c>
      <c r="F7334" s="9" t="s">
        <v>8255</v>
      </c>
      <c r="G7334" s="8" t="s">
        <v>8254</v>
      </c>
      <c r="H7334" s="11">
        <v>162848000</v>
      </c>
      <c r="I7334" s="18">
        <f t="shared" si="114"/>
        <v>184213657.59999999</v>
      </c>
    </row>
    <row r="7335" spans="1:9" ht="18" x14ac:dyDescent="0.15">
      <c r="A7335" s="7">
        <v>5600</v>
      </c>
      <c r="B7335" s="96"/>
      <c r="C7335" s="95"/>
      <c r="D7335" s="7">
        <v>992509</v>
      </c>
      <c r="E7335" s="8" t="s">
        <v>8256</v>
      </c>
      <c r="F7335" s="9" t="s">
        <v>8258</v>
      </c>
      <c r="G7335" s="8" t="s">
        <v>8257</v>
      </c>
      <c r="H7335" s="11">
        <v>244000</v>
      </c>
      <c r="I7335" s="18">
        <f t="shared" si="114"/>
        <v>276012.79999999999</v>
      </c>
    </row>
    <row r="7336" spans="1:9" ht="18" x14ac:dyDescent="0.15">
      <c r="A7336" s="7">
        <v>5601</v>
      </c>
      <c r="B7336" s="96"/>
      <c r="C7336" s="95"/>
      <c r="D7336" s="7">
        <v>992504</v>
      </c>
      <c r="E7336" s="8" t="s">
        <v>8259</v>
      </c>
      <c r="F7336" s="9" t="s">
        <v>8261</v>
      </c>
      <c r="G7336" s="8" t="s">
        <v>8260</v>
      </c>
      <c r="H7336" s="11">
        <v>817000</v>
      </c>
      <c r="I7336" s="18">
        <f t="shared" si="114"/>
        <v>924190.4</v>
      </c>
    </row>
    <row r="7337" spans="1:9" ht="18" x14ac:dyDescent="0.15">
      <c r="A7337" s="7">
        <v>5602</v>
      </c>
      <c r="B7337" s="96"/>
      <c r="C7337" s="95"/>
      <c r="D7337" s="7">
        <v>992505</v>
      </c>
      <c r="E7337" s="8" t="s">
        <v>8262</v>
      </c>
      <c r="F7337" s="9" t="s">
        <v>8264</v>
      </c>
      <c r="G7337" s="8" t="s">
        <v>8263</v>
      </c>
      <c r="H7337" s="11">
        <v>1256000</v>
      </c>
      <c r="I7337" s="18">
        <f t="shared" si="114"/>
        <v>1420787.2</v>
      </c>
    </row>
    <row r="7338" spans="1:9" ht="18" x14ac:dyDescent="0.15">
      <c r="A7338" s="7">
        <v>5603</v>
      </c>
      <c r="B7338" s="96"/>
      <c r="C7338" s="95"/>
      <c r="D7338" s="7">
        <v>992505</v>
      </c>
      <c r="E7338" s="8" t="s">
        <v>8262</v>
      </c>
      <c r="F7338" s="9" t="s">
        <v>8264</v>
      </c>
      <c r="G7338" s="8" t="s">
        <v>8265</v>
      </c>
      <c r="H7338" s="11">
        <v>1256000</v>
      </c>
      <c r="I7338" s="18">
        <f t="shared" si="114"/>
        <v>1420787.2</v>
      </c>
    </row>
    <row r="7339" spans="1:9" ht="72" x14ac:dyDescent="0.15">
      <c r="A7339" s="7">
        <v>5604</v>
      </c>
      <c r="B7339" s="96"/>
      <c r="C7339" s="95"/>
      <c r="D7339" s="7">
        <v>21205</v>
      </c>
      <c r="E7339" s="8" t="s">
        <v>8266</v>
      </c>
      <c r="F7339" s="9" t="s">
        <v>8268</v>
      </c>
      <c r="G7339" s="8" t="s">
        <v>8267</v>
      </c>
      <c r="H7339" s="11">
        <v>17790000</v>
      </c>
      <c r="I7339" s="18">
        <f t="shared" si="114"/>
        <v>20124048</v>
      </c>
    </row>
    <row r="7340" spans="1:9" ht="45" x14ac:dyDescent="0.15">
      <c r="A7340" s="7">
        <v>5605</v>
      </c>
      <c r="B7340" s="96"/>
      <c r="C7340" s="95"/>
      <c r="D7340" s="7">
        <v>15311</v>
      </c>
      <c r="E7340" s="8" t="s">
        <v>7651</v>
      </c>
      <c r="F7340" s="9" t="s">
        <v>7653</v>
      </c>
      <c r="G7340" s="8" t="s">
        <v>8269</v>
      </c>
      <c r="H7340" s="11">
        <v>24839000</v>
      </c>
      <c r="I7340" s="18">
        <f t="shared" si="114"/>
        <v>28097876.800000001</v>
      </c>
    </row>
    <row r="7341" spans="1:9" ht="45" x14ac:dyDescent="0.15">
      <c r="A7341" s="7">
        <v>5606</v>
      </c>
      <c r="B7341" s="96"/>
      <c r="C7341" s="95"/>
      <c r="D7341" s="7">
        <v>15310</v>
      </c>
      <c r="E7341" s="8" t="s">
        <v>8270</v>
      </c>
      <c r="F7341" s="9" t="s">
        <v>8272</v>
      </c>
      <c r="G7341" s="8" t="s">
        <v>8271</v>
      </c>
      <c r="H7341" s="11">
        <v>64774000</v>
      </c>
      <c r="I7341" s="18">
        <f t="shared" si="114"/>
        <v>73272348.799999997</v>
      </c>
    </row>
    <row r="7342" spans="1:9" ht="63" x14ac:dyDescent="0.15">
      <c r="A7342" s="7">
        <v>5607</v>
      </c>
      <c r="B7342" s="96"/>
      <c r="C7342" s="95"/>
      <c r="D7342" s="7">
        <v>17202</v>
      </c>
      <c r="E7342" s="8" t="s">
        <v>8273</v>
      </c>
      <c r="F7342" s="9" t="s">
        <v>8275</v>
      </c>
      <c r="G7342" s="8" t="s">
        <v>8274</v>
      </c>
      <c r="H7342" s="11">
        <v>51073000</v>
      </c>
      <c r="I7342" s="18">
        <f t="shared" si="114"/>
        <v>57773777.600000001</v>
      </c>
    </row>
    <row r="7343" spans="1:9" ht="63" x14ac:dyDescent="0.15">
      <c r="A7343" s="7">
        <v>5608</v>
      </c>
      <c r="B7343" s="96"/>
      <c r="C7343" s="95"/>
      <c r="D7343" s="7">
        <v>15408</v>
      </c>
      <c r="E7343" s="8" t="s">
        <v>8276</v>
      </c>
      <c r="F7343" s="9" t="s">
        <v>8278</v>
      </c>
      <c r="G7343" s="8" t="s">
        <v>8277</v>
      </c>
      <c r="H7343" s="11">
        <v>91892000</v>
      </c>
      <c r="I7343" s="18">
        <f t="shared" si="114"/>
        <v>103948230.40000001</v>
      </c>
    </row>
    <row r="7344" spans="1:9" ht="63" x14ac:dyDescent="0.15">
      <c r="A7344" s="7">
        <v>5609</v>
      </c>
      <c r="B7344" s="96"/>
      <c r="C7344" s="95"/>
      <c r="D7344" s="7">
        <v>17204</v>
      </c>
      <c r="E7344" s="8" t="s">
        <v>8279</v>
      </c>
      <c r="F7344" s="9" t="s">
        <v>8281</v>
      </c>
      <c r="G7344" s="8" t="s">
        <v>8280</v>
      </c>
      <c r="H7344" s="11">
        <v>74103000</v>
      </c>
      <c r="I7344" s="18">
        <f t="shared" si="114"/>
        <v>83825313.599999994</v>
      </c>
    </row>
    <row r="7345" spans="1:9" ht="36" x14ac:dyDescent="0.15">
      <c r="A7345" s="7">
        <v>5610</v>
      </c>
      <c r="B7345" s="96"/>
      <c r="C7345" s="95"/>
      <c r="D7345" s="7">
        <v>786101</v>
      </c>
      <c r="E7345" s="8" t="s">
        <v>8282</v>
      </c>
      <c r="F7345" s="9" t="s">
        <v>8284</v>
      </c>
      <c r="G7345" s="8" t="s">
        <v>8283</v>
      </c>
      <c r="H7345" s="11">
        <v>6796000</v>
      </c>
      <c r="I7345" s="18">
        <f t="shared" si="114"/>
        <v>7687635.2000000002</v>
      </c>
    </row>
    <row r="7346" spans="1:9" ht="27" x14ac:dyDescent="0.15">
      <c r="A7346" s="7">
        <v>5611</v>
      </c>
      <c r="B7346" s="96"/>
      <c r="C7346" s="95"/>
      <c r="D7346" s="7">
        <v>992506</v>
      </c>
      <c r="E7346" s="8" t="s">
        <v>8285</v>
      </c>
      <c r="F7346" s="9" t="s">
        <v>8287</v>
      </c>
      <c r="G7346" s="8" t="s">
        <v>8286</v>
      </c>
      <c r="H7346" s="11">
        <v>23878000</v>
      </c>
      <c r="I7346" s="18">
        <f t="shared" si="114"/>
        <v>27010793.600000001</v>
      </c>
    </row>
    <row r="7347" spans="1:9" ht="27" x14ac:dyDescent="0.15">
      <c r="A7347" s="7">
        <v>5612</v>
      </c>
      <c r="B7347" s="96"/>
      <c r="C7347" s="95"/>
      <c r="D7347" s="7">
        <v>351303</v>
      </c>
      <c r="E7347" s="8" t="s">
        <v>8288</v>
      </c>
      <c r="F7347" s="9" t="s">
        <v>8290</v>
      </c>
      <c r="G7347" s="8" t="s">
        <v>8289</v>
      </c>
      <c r="H7347" s="11">
        <v>10075000</v>
      </c>
      <c r="I7347" s="18">
        <f t="shared" si="114"/>
        <v>11396840</v>
      </c>
    </row>
    <row r="7348" spans="1:9" ht="27" x14ac:dyDescent="0.15">
      <c r="A7348" s="7">
        <v>5613</v>
      </c>
      <c r="B7348" s="96"/>
      <c r="C7348" s="95"/>
      <c r="D7348" s="7">
        <v>505403</v>
      </c>
      <c r="E7348" s="8" t="s">
        <v>8291</v>
      </c>
      <c r="F7348" s="9" t="s">
        <v>8293</v>
      </c>
      <c r="G7348" s="8" t="s">
        <v>8292</v>
      </c>
      <c r="H7348" s="11">
        <v>162070000</v>
      </c>
      <c r="I7348" s="18">
        <f t="shared" si="114"/>
        <v>183333584</v>
      </c>
    </row>
    <row r="7349" spans="1:9" ht="45" x14ac:dyDescent="0.15">
      <c r="A7349" s="7">
        <v>5614</v>
      </c>
      <c r="B7349" s="96"/>
      <c r="C7349" s="95"/>
      <c r="D7349" s="7">
        <v>355102</v>
      </c>
      <c r="E7349" s="8" t="s">
        <v>8294</v>
      </c>
      <c r="F7349" s="9" t="s">
        <v>8296</v>
      </c>
      <c r="G7349" s="8" t="s">
        <v>8295</v>
      </c>
      <c r="H7349" s="11">
        <v>26274000</v>
      </c>
      <c r="I7349" s="18">
        <f t="shared" si="114"/>
        <v>29721148.800000001</v>
      </c>
    </row>
    <row r="7350" spans="1:9" ht="45" x14ac:dyDescent="0.15">
      <c r="A7350" s="7">
        <v>5615</v>
      </c>
      <c r="B7350" s="96"/>
      <c r="C7350" s="95"/>
      <c r="D7350" s="7">
        <v>355102</v>
      </c>
      <c r="E7350" s="8" t="s">
        <v>8294</v>
      </c>
      <c r="F7350" s="9" t="s">
        <v>8296</v>
      </c>
      <c r="G7350" s="8" t="s">
        <v>8297</v>
      </c>
      <c r="H7350" s="11">
        <v>26274000</v>
      </c>
      <c r="I7350" s="18">
        <f t="shared" si="114"/>
        <v>29721148.800000001</v>
      </c>
    </row>
    <row r="7351" spans="1:9" ht="54" x14ac:dyDescent="0.15">
      <c r="A7351" s="7">
        <v>5616</v>
      </c>
      <c r="B7351" s="96"/>
      <c r="C7351" s="95"/>
      <c r="D7351" s="7">
        <v>867105</v>
      </c>
      <c r="E7351" s="8" t="s">
        <v>8298</v>
      </c>
      <c r="F7351" s="9" t="s">
        <v>8300</v>
      </c>
      <c r="G7351" s="8" t="s">
        <v>8299</v>
      </c>
      <c r="H7351" s="11">
        <v>49290000</v>
      </c>
      <c r="I7351" s="18">
        <f t="shared" si="114"/>
        <v>55756848</v>
      </c>
    </row>
    <row r="7352" spans="1:9" ht="36" x14ac:dyDescent="0.15">
      <c r="A7352" s="7">
        <v>5617</v>
      </c>
      <c r="B7352" s="96"/>
      <c r="C7352" s="95"/>
      <c r="D7352" s="7">
        <v>867106</v>
      </c>
      <c r="E7352" s="8" t="s">
        <v>8301</v>
      </c>
      <c r="F7352" s="9" t="s">
        <v>8303</v>
      </c>
      <c r="G7352" s="8" t="s">
        <v>8302</v>
      </c>
      <c r="H7352" s="11">
        <v>59223000</v>
      </c>
      <c r="I7352" s="18">
        <f t="shared" si="114"/>
        <v>66993057.600000001</v>
      </c>
    </row>
    <row r="7353" spans="1:9" ht="18" x14ac:dyDescent="0.15">
      <c r="A7353" s="83">
        <v>5618</v>
      </c>
      <c r="B7353" s="96"/>
      <c r="C7353" s="95"/>
      <c r="D7353" s="83">
        <v>867106</v>
      </c>
      <c r="E7353" s="87" t="s">
        <v>8301</v>
      </c>
      <c r="F7353" s="9" t="s">
        <v>8305</v>
      </c>
      <c r="G7353" s="87" t="s">
        <v>8304</v>
      </c>
      <c r="H7353" s="85">
        <v>59223000</v>
      </c>
      <c r="I7353" s="18">
        <f t="shared" si="114"/>
        <v>66993057.600000001</v>
      </c>
    </row>
    <row r="7354" spans="1:9" ht="15.75" customHeight="1" x14ac:dyDescent="0.15">
      <c r="A7354" s="83"/>
      <c r="B7354" s="96"/>
      <c r="C7354" s="95"/>
      <c r="D7354" s="83"/>
      <c r="E7354" s="87"/>
      <c r="F7354" s="9" t="s">
        <v>8306</v>
      </c>
      <c r="G7354" s="87"/>
      <c r="H7354" s="85"/>
      <c r="I7354" s="18">
        <f t="shared" si="114"/>
        <v>0</v>
      </c>
    </row>
    <row r="7355" spans="1:9" ht="18" x14ac:dyDescent="0.15">
      <c r="A7355" s="7">
        <v>5619</v>
      </c>
      <c r="B7355" s="96"/>
      <c r="C7355" s="95"/>
      <c r="D7355" s="7">
        <v>842205</v>
      </c>
      <c r="E7355" s="8" t="s">
        <v>8307</v>
      </c>
      <c r="F7355" s="9" t="s">
        <v>8309</v>
      </c>
      <c r="G7355" s="8" t="s">
        <v>8308</v>
      </c>
      <c r="H7355" s="11">
        <v>85259000</v>
      </c>
      <c r="I7355" s="18">
        <f t="shared" si="114"/>
        <v>96444980.799999997</v>
      </c>
    </row>
    <row r="7356" spans="1:9" ht="18" x14ac:dyDescent="0.15">
      <c r="A7356" s="7">
        <v>5620</v>
      </c>
      <c r="B7356" s="96"/>
      <c r="C7356" s="95"/>
      <c r="D7356" s="7">
        <v>54102</v>
      </c>
      <c r="E7356" s="8" t="s">
        <v>8310</v>
      </c>
      <c r="F7356" s="9" t="s">
        <v>8312</v>
      </c>
      <c r="G7356" s="8" t="s">
        <v>8311</v>
      </c>
      <c r="H7356" s="11">
        <v>44797000</v>
      </c>
      <c r="I7356" s="18">
        <f t="shared" si="114"/>
        <v>50674366.399999999</v>
      </c>
    </row>
    <row r="7357" spans="1:9" ht="18" x14ac:dyDescent="0.15">
      <c r="A7357" s="7">
        <v>5621</v>
      </c>
      <c r="B7357" s="96"/>
      <c r="C7357" s="95"/>
      <c r="D7357" s="7">
        <v>62001</v>
      </c>
      <c r="E7357" s="8" t="s">
        <v>8313</v>
      </c>
      <c r="F7357" s="9" t="s">
        <v>8315</v>
      </c>
      <c r="G7357" s="8" t="s">
        <v>8314</v>
      </c>
      <c r="H7357" s="11">
        <v>8704000</v>
      </c>
      <c r="I7357" s="18">
        <f t="shared" si="114"/>
        <v>9845964.8000000007</v>
      </c>
    </row>
    <row r="7358" spans="1:9" ht="18" x14ac:dyDescent="0.15">
      <c r="A7358" s="7">
        <v>5622</v>
      </c>
      <c r="B7358" s="96"/>
      <c r="C7358" s="95"/>
      <c r="D7358" s="7">
        <v>64101</v>
      </c>
      <c r="E7358" s="8" t="s">
        <v>8316</v>
      </c>
      <c r="F7358" s="9" t="s">
        <v>8318</v>
      </c>
      <c r="G7358" s="8" t="s">
        <v>8317</v>
      </c>
      <c r="H7358" s="11">
        <v>8489000</v>
      </c>
      <c r="I7358" s="18">
        <f t="shared" si="114"/>
        <v>9602756.8000000007</v>
      </c>
    </row>
    <row r="7359" spans="1:9" ht="36" x14ac:dyDescent="0.15">
      <c r="A7359" s="7">
        <v>5623</v>
      </c>
      <c r="B7359" s="96"/>
      <c r="C7359" s="95"/>
      <c r="D7359" s="7">
        <v>64101</v>
      </c>
      <c r="E7359" s="8" t="s">
        <v>8316</v>
      </c>
      <c r="F7359" s="9" t="s">
        <v>8318</v>
      </c>
      <c r="G7359" s="8" t="s">
        <v>8319</v>
      </c>
      <c r="H7359" s="11">
        <v>8489000</v>
      </c>
      <c r="I7359" s="18">
        <f t="shared" si="114"/>
        <v>9602756.8000000007</v>
      </c>
    </row>
    <row r="7360" spans="1:9" ht="45" x14ac:dyDescent="0.15">
      <c r="A7360" s="7">
        <v>5624</v>
      </c>
      <c r="B7360" s="96"/>
      <c r="C7360" s="95"/>
      <c r="D7360" s="7">
        <v>64101</v>
      </c>
      <c r="E7360" s="8" t="s">
        <v>8316</v>
      </c>
      <c r="F7360" s="9" t="s">
        <v>8318</v>
      </c>
      <c r="G7360" s="8" t="s">
        <v>8320</v>
      </c>
      <c r="H7360" s="11">
        <v>8489000</v>
      </c>
      <c r="I7360" s="18">
        <f t="shared" si="114"/>
        <v>9602756.8000000007</v>
      </c>
    </row>
    <row r="7361" spans="1:9" ht="36" x14ac:dyDescent="0.15">
      <c r="A7361" s="7">
        <v>5625</v>
      </c>
      <c r="B7361" s="96"/>
      <c r="C7361" s="95"/>
      <c r="D7361" s="7">
        <v>64101</v>
      </c>
      <c r="E7361" s="8" t="s">
        <v>8316</v>
      </c>
      <c r="F7361" s="9" t="s">
        <v>8318</v>
      </c>
      <c r="G7361" s="8" t="s">
        <v>8321</v>
      </c>
      <c r="H7361" s="11">
        <v>8489000</v>
      </c>
      <c r="I7361" s="18">
        <f t="shared" si="114"/>
        <v>9602756.8000000007</v>
      </c>
    </row>
    <row r="7362" spans="1:9" ht="36" x14ac:dyDescent="0.15">
      <c r="A7362" s="7">
        <v>5626</v>
      </c>
      <c r="B7362" s="96"/>
      <c r="C7362" s="95"/>
      <c r="D7362" s="7">
        <v>404001</v>
      </c>
      <c r="E7362" s="8" t="s">
        <v>8322</v>
      </c>
      <c r="F7362" s="9" t="s">
        <v>8324</v>
      </c>
      <c r="G7362" s="8" t="s">
        <v>8323</v>
      </c>
      <c r="H7362" s="11">
        <v>8107000</v>
      </c>
      <c r="I7362" s="18">
        <f t="shared" si="114"/>
        <v>9170638.4000000004</v>
      </c>
    </row>
    <row r="7363" spans="1:9" ht="36" x14ac:dyDescent="0.15">
      <c r="A7363" s="7">
        <v>5627</v>
      </c>
      <c r="B7363" s="96"/>
      <c r="C7363" s="95"/>
      <c r="D7363" s="7">
        <v>404003</v>
      </c>
      <c r="E7363" s="8" t="s">
        <v>8325</v>
      </c>
      <c r="F7363" s="9" t="s">
        <v>8327</v>
      </c>
      <c r="G7363" s="8" t="s">
        <v>8326</v>
      </c>
      <c r="H7363" s="11">
        <v>9691000</v>
      </c>
      <c r="I7363" s="18">
        <f t="shared" si="114"/>
        <v>10962459.199999999</v>
      </c>
    </row>
    <row r="7364" spans="1:9" ht="18" x14ac:dyDescent="0.15">
      <c r="A7364" s="7">
        <v>5628</v>
      </c>
      <c r="B7364" s="96"/>
      <c r="C7364" s="95"/>
      <c r="D7364" s="7">
        <v>68101</v>
      </c>
      <c r="E7364" s="8" t="s">
        <v>8328</v>
      </c>
      <c r="F7364" s="9" t="s">
        <v>8330</v>
      </c>
      <c r="G7364" s="8" t="s">
        <v>8329</v>
      </c>
      <c r="H7364" s="11">
        <v>17312000</v>
      </c>
      <c r="I7364" s="18">
        <f t="shared" si="114"/>
        <v>19583334.399999999</v>
      </c>
    </row>
    <row r="7365" spans="1:9" ht="18" x14ac:dyDescent="0.15">
      <c r="A7365" s="7">
        <v>5629</v>
      </c>
      <c r="B7365" s="96"/>
      <c r="C7365" s="95"/>
      <c r="D7365" s="7">
        <v>68901</v>
      </c>
      <c r="E7365" s="8" t="s">
        <v>8331</v>
      </c>
      <c r="F7365" s="9" t="s">
        <v>8333</v>
      </c>
      <c r="G7365" s="8" t="s">
        <v>8332</v>
      </c>
      <c r="H7365" s="11">
        <v>6077000</v>
      </c>
      <c r="I7365" s="18">
        <f t="shared" ref="I7365:I7428" si="115">+(H7365*13.12%)+H7365</f>
        <v>6874302.4000000004</v>
      </c>
    </row>
    <row r="7366" spans="1:9" ht="36" x14ac:dyDescent="0.15">
      <c r="A7366" s="7">
        <v>5630</v>
      </c>
      <c r="B7366" s="96"/>
      <c r="C7366" s="95"/>
      <c r="D7366" s="7">
        <v>556201</v>
      </c>
      <c r="E7366" s="8" t="s">
        <v>7814</v>
      </c>
      <c r="F7366" s="9" t="s">
        <v>7816</v>
      </c>
      <c r="G7366" s="8" t="s">
        <v>8334</v>
      </c>
      <c r="H7366" s="11">
        <v>53425000</v>
      </c>
      <c r="I7366" s="18">
        <f t="shared" si="115"/>
        <v>60434360</v>
      </c>
    </row>
    <row r="7367" spans="1:9" ht="27" x14ac:dyDescent="0.15">
      <c r="A7367" s="7">
        <v>5631</v>
      </c>
      <c r="B7367" s="96"/>
      <c r="C7367" s="95"/>
      <c r="D7367" s="7">
        <v>556201</v>
      </c>
      <c r="E7367" s="8" t="s">
        <v>7814</v>
      </c>
      <c r="F7367" s="9" t="s">
        <v>7816</v>
      </c>
      <c r="G7367" s="8" t="s">
        <v>8335</v>
      </c>
      <c r="H7367" s="11">
        <v>53425000</v>
      </c>
      <c r="I7367" s="18">
        <f t="shared" si="115"/>
        <v>60434360</v>
      </c>
    </row>
    <row r="7368" spans="1:9" ht="27" x14ac:dyDescent="0.15">
      <c r="A7368" s="7">
        <v>5632</v>
      </c>
      <c r="B7368" s="96"/>
      <c r="C7368" s="95"/>
      <c r="D7368" s="7">
        <v>881205</v>
      </c>
      <c r="E7368" s="8" t="s">
        <v>8336</v>
      </c>
      <c r="F7368" s="9" t="s">
        <v>8338</v>
      </c>
      <c r="G7368" s="8" t="s">
        <v>8337</v>
      </c>
      <c r="H7368" s="11">
        <v>2190000</v>
      </c>
      <c r="I7368" s="18">
        <f t="shared" si="115"/>
        <v>2477328</v>
      </c>
    </row>
    <row r="7369" spans="1:9" ht="36" x14ac:dyDescent="0.15">
      <c r="A7369" s="7">
        <v>5633</v>
      </c>
      <c r="B7369" s="96"/>
      <c r="C7369" s="95"/>
      <c r="D7369" s="7">
        <v>881207</v>
      </c>
      <c r="E7369" s="8" t="s">
        <v>8339</v>
      </c>
      <c r="F7369" s="9" t="s">
        <v>8341</v>
      </c>
      <c r="G7369" s="8" t="s">
        <v>8340</v>
      </c>
      <c r="H7369" s="11">
        <v>2240000</v>
      </c>
      <c r="I7369" s="18">
        <f t="shared" si="115"/>
        <v>2533888</v>
      </c>
    </row>
    <row r="7370" spans="1:9" ht="27" x14ac:dyDescent="0.15">
      <c r="A7370" s="7">
        <v>5634</v>
      </c>
      <c r="B7370" s="96"/>
      <c r="C7370" s="95"/>
      <c r="D7370" s="7">
        <v>881202</v>
      </c>
      <c r="E7370" s="8" t="s">
        <v>8342</v>
      </c>
      <c r="F7370" s="9" t="s">
        <v>8344</v>
      </c>
      <c r="G7370" s="8" t="s">
        <v>8343</v>
      </c>
      <c r="H7370" s="11">
        <v>2020000</v>
      </c>
      <c r="I7370" s="18">
        <f t="shared" si="115"/>
        <v>2285024</v>
      </c>
    </row>
    <row r="7371" spans="1:9" ht="36" x14ac:dyDescent="0.15">
      <c r="A7371" s="7">
        <v>5635</v>
      </c>
      <c r="B7371" s="96"/>
      <c r="C7371" s="95"/>
      <c r="D7371" s="7">
        <v>881204</v>
      </c>
      <c r="E7371" s="8" t="s">
        <v>8345</v>
      </c>
      <c r="F7371" s="9" t="s">
        <v>8347</v>
      </c>
      <c r="G7371" s="8" t="s">
        <v>8346</v>
      </c>
      <c r="H7371" s="11">
        <v>2069000</v>
      </c>
      <c r="I7371" s="18">
        <f t="shared" si="115"/>
        <v>2340452.7999999998</v>
      </c>
    </row>
    <row r="7372" spans="1:9" ht="27" x14ac:dyDescent="0.15">
      <c r="A7372" s="7">
        <v>5636</v>
      </c>
      <c r="B7372" s="96"/>
      <c r="C7372" s="95"/>
      <c r="D7372" s="7">
        <v>992504</v>
      </c>
      <c r="E7372" s="8" t="s">
        <v>8259</v>
      </c>
      <c r="F7372" s="9" t="s">
        <v>8261</v>
      </c>
      <c r="G7372" s="8" t="s">
        <v>8348</v>
      </c>
      <c r="H7372" s="11">
        <v>817000</v>
      </c>
      <c r="I7372" s="18">
        <f t="shared" si="115"/>
        <v>924190.4</v>
      </c>
    </row>
    <row r="7373" spans="1:9" ht="27" x14ac:dyDescent="0.15">
      <c r="A7373" s="7">
        <v>5637</v>
      </c>
      <c r="B7373" s="96"/>
      <c r="C7373" s="95"/>
      <c r="D7373" s="7">
        <v>992505</v>
      </c>
      <c r="E7373" s="8" t="s">
        <v>8262</v>
      </c>
      <c r="F7373" s="9" t="s">
        <v>8264</v>
      </c>
      <c r="G7373" s="8" t="s">
        <v>8349</v>
      </c>
      <c r="H7373" s="11">
        <v>1256000</v>
      </c>
      <c r="I7373" s="18">
        <f t="shared" si="115"/>
        <v>1420787.2</v>
      </c>
    </row>
    <row r="7374" spans="1:9" ht="36" x14ac:dyDescent="0.15">
      <c r="A7374" s="7">
        <v>5638</v>
      </c>
      <c r="B7374" s="96"/>
      <c r="C7374" s="95"/>
      <c r="D7374" s="7">
        <v>992505</v>
      </c>
      <c r="E7374" s="8" t="s">
        <v>8262</v>
      </c>
      <c r="F7374" s="9" t="s">
        <v>8264</v>
      </c>
      <c r="G7374" s="8" t="s">
        <v>8350</v>
      </c>
      <c r="H7374" s="11">
        <v>1256000</v>
      </c>
      <c r="I7374" s="18">
        <f t="shared" si="115"/>
        <v>1420787.2</v>
      </c>
    </row>
    <row r="7375" spans="1:9" ht="27" x14ac:dyDescent="0.15">
      <c r="A7375" s="7">
        <v>5639</v>
      </c>
      <c r="B7375" s="96"/>
      <c r="C7375" s="95"/>
      <c r="D7375" s="7">
        <v>893901</v>
      </c>
      <c r="E7375" s="8" t="s">
        <v>8351</v>
      </c>
      <c r="F7375" s="9" t="s">
        <v>7884</v>
      </c>
      <c r="G7375" s="8" t="s">
        <v>8352</v>
      </c>
      <c r="H7375" s="11">
        <v>1581000</v>
      </c>
      <c r="I7375" s="18">
        <f t="shared" si="115"/>
        <v>1788427.2</v>
      </c>
    </row>
    <row r="7376" spans="1:9" ht="27" x14ac:dyDescent="0.15">
      <c r="A7376" s="7">
        <v>5640</v>
      </c>
      <c r="B7376" s="96"/>
      <c r="C7376" s="95"/>
      <c r="D7376" s="7">
        <v>815405</v>
      </c>
      <c r="E7376" s="8" t="s">
        <v>8353</v>
      </c>
      <c r="F7376" s="9" t="s">
        <v>8355</v>
      </c>
      <c r="G7376" s="8" t="s">
        <v>8354</v>
      </c>
      <c r="H7376" s="11">
        <v>14368000</v>
      </c>
      <c r="I7376" s="18">
        <f t="shared" si="115"/>
        <v>16253081.6</v>
      </c>
    </row>
    <row r="7377" spans="1:9" ht="36" x14ac:dyDescent="0.15">
      <c r="A7377" s="7">
        <v>5641</v>
      </c>
      <c r="B7377" s="96"/>
      <c r="C7377" s="95"/>
      <c r="D7377" s="7">
        <v>815506</v>
      </c>
      <c r="E7377" s="8" t="s">
        <v>8356</v>
      </c>
      <c r="F7377" s="9" t="s">
        <v>8358</v>
      </c>
      <c r="G7377" s="8" t="s">
        <v>8357</v>
      </c>
      <c r="H7377" s="11">
        <v>16123000</v>
      </c>
      <c r="I7377" s="18">
        <f t="shared" si="115"/>
        <v>18238337.600000001</v>
      </c>
    </row>
    <row r="7378" spans="1:9" ht="27" x14ac:dyDescent="0.15">
      <c r="A7378" s="7">
        <v>5642</v>
      </c>
      <c r="B7378" s="96"/>
      <c r="C7378" s="95"/>
      <c r="D7378" s="7">
        <v>815104</v>
      </c>
      <c r="E7378" s="8" t="s">
        <v>8359</v>
      </c>
      <c r="F7378" s="9" t="s">
        <v>8361</v>
      </c>
      <c r="G7378" s="8" t="s">
        <v>8360</v>
      </c>
      <c r="H7378" s="11">
        <v>13239000</v>
      </c>
      <c r="I7378" s="18">
        <f t="shared" si="115"/>
        <v>14975956.800000001</v>
      </c>
    </row>
    <row r="7379" spans="1:9" ht="27" x14ac:dyDescent="0.15">
      <c r="A7379" s="7">
        <v>5643</v>
      </c>
      <c r="B7379" s="96"/>
      <c r="C7379" s="95"/>
      <c r="D7379" s="7">
        <v>815104</v>
      </c>
      <c r="E7379" s="8" t="s">
        <v>8359</v>
      </c>
      <c r="F7379" s="9" t="s">
        <v>8361</v>
      </c>
      <c r="G7379" s="8" t="s">
        <v>8362</v>
      </c>
      <c r="H7379" s="11">
        <v>13239000</v>
      </c>
      <c r="I7379" s="18">
        <f t="shared" si="115"/>
        <v>14975956.800000001</v>
      </c>
    </row>
    <row r="7380" spans="1:9" ht="36" x14ac:dyDescent="0.15">
      <c r="A7380" s="7">
        <v>5644</v>
      </c>
      <c r="B7380" s="96"/>
      <c r="C7380" s="95"/>
      <c r="D7380" s="7">
        <v>815302</v>
      </c>
      <c r="E7380" s="8" t="s">
        <v>8363</v>
      </c>
      <c r="F7380" s="9" t="s">
        <v>8365</v>
      </c>
      <c r="G7380" s="8" t="s">
        <v>8364</v>
      </c>
      <c r="H7380" s="11">
        <v>16714000</v>
      </c>
      <c r="I7380" s="18">
        <f t="shared" si="115"/>
        <v>18906876.800000001</v>
      </c>
    </row>
    <row r="7381" spans="1:9" ht="36" x14ac:dyDescent="0.15">
      <c r="A7381" s="7">
        <v>5645</v>
      </c>
      <c r="B7381" s="96"/>
      <c r="C7381" s="95"/>
      <c r="D7381" s="7">
        <v>815403</v>
      </c>
      <c r="E7381" s="8" t="s">
        <v>8366</v>
      </c>
      <c r="F7381" s="9" t="s">
        <v>8368</v>
      </c>
      <c r="G7381" s="8" t="s">
        <v>8367</v>
      </c>
      <c r="H7381" s="11">
        <v>13651000</v>
      </c>
      <c r="I7381" s="18">
        <f t="shared" si="115"/>
        <v>15442011.199999999</v>
      </c>
    </row>
    <row r="7382" spans="1:9" ht="18" x14ac:dyDescent="0.15">
      <c r="A7382" s="83">
        <v>5646</v>
      </c>
      <c r="B7382" s="96"/>
      <c r="C7382" s="95"/>
      <c r="D7382" s="83">
        <v>815104</v>
      </c>
      <c r="E7382" s="8" t="s">
        <v>8369</v>
      </c>
      <c r="F7382" s="86" t="s">
        <v>8361</v>
      </c>
      <c r="G7382" s="87" t="s">
        <v>8371</v>
      </c>
      <c r="H7382" s="85">
        <v>13239000</v>
      </c>
      <c r="I7382" s="18">
        <f t="shared" si="115"/>
        <v>14975956.800000001</v>
      </c>
    </row>
    <row r="7383" spans="1:9" ht="15.75" customHeight="1" x14ac:dyDescent="0.15">
      <c r="A7383" s="83"/>
      <c r="B7383" s="96"/>
      <c r="C7383" s="95"/>
      <c r="D7383" s="83"/>
      <c r="E7383" s="8" t="s">
        <v>8370</v>
      </c>
      <c r="F7383" s="86"/>
      <c r="G7383" s="87"/>
      <c r="H7383" s="85"/>
      <c r="I7383" s="18">
        <f t="shared" si="115"/>
        <v>0</v>
      </c>
    </row>
    <row r="7384" spans="1:9" ht="27" x14ac:dyDescent="0.15">
      <c r="A7384" s="7">
        <v>5647</v>
      </c>
      <c r="B7384" s="96"/>
      <c r="C7384" s="95"/>
      <c r="D7384" s="7">
        <v>449301</v>
      </c>
      <c r="E7384" s="8" t="s">
        <v>8372</v>
      </c>
      <c r="F7384" s="9" t="s">
        <v>8374</v>
      </c>
      <c r="G7384" s="8" t="s">
        <v>8373</v>
      </c>
      <c r="H7384" s="11">
        <v>9458000</v>
      </c>
      <c r="I7384" s="18">
        <f t="shared" si="115"/>
        <v>10698889.6</v>
      </c>
    </row>
    <row r="7385" spans="1:9" ht="36" x14ac:dyDescent="0.15">
      <c r="A7385" s="7">
        <v>5648</v>
      </c>
      <c r="B7385" s="96"/>
      <c r="C7385" s="95"/>
      <c r="D7385" s="13">
        <v>352103</v>
      </c>
      <c r="E7385" s="8" t="s">
        <v>8375</v>
      </c>
      <c r="F7385" s="9" t="s">
        <v>8376</v>
      </c>
      <c r="G7385" s="8" t="s">
        <v>8375</v>
      </c>
      <c r="H7385" s="11">
        <v>136119000</v>
      </c>
      <c r="I7385" s="18">
        <f t="shared" si="115"/>
        <v>153977812.80000001</v>
      </c>
    </row>
    <row r="7386" spans="1:9" ht="45" x14ac:dyDescent="0.15">
      <c r="A7386" s="7">
        <v>5649</v>
      </c>
      <c r="B7386" s="96"/>
      <c r="C7386" s="95"/>
      <c r="D7386" s="13">
        <v>373412</v>
      </c>
      <c r="E7386" s="8" t="s">
        <v>8377</v>
      </c>
      <c r="F7386" s="9" t="s">
        <v>8378</v>
      </c>
      <c r="G7386" s="8" t="s">
        <v>8377</v>
      </c>
      <c r="H7386" s="11">
        <v>44366000</v>
      </c>
      <c r="I7386" s="18">
        <f t="shared" si="115"/>
        <v>50186819.200000003</v>
      </c>
    </row>
    <row r="7387" spans="1:9" ht="27" x14ac:dyDescent="0.15">
      <c r="A7387" s="7">
        <v>5650</v>
      </c>
      <c r="B7387" s="96"/>
      <c r="C7387" s="95"/>
      <c r="D7387" s="13">
        <v>372802</v>
      </c>
      <c r="E7387" s="8" t="s">
        <v>8379</v>
      </c>
      <c r="F7387" s="9" t="s">
        <v>8380</v>
      </c>
      <c r="G7387" s="8" t="s">
        <v>8379</v>
      </c>
      <c r="H7387" s="11">
        <v>41318000</v>
      </c>
      <c r="I7387" s="18">
        <f t="shared" si="115"/>
        <v>46738921.600000001</v>
      </c>
    </row>
    <row r="7388" spans="1:9" ht="36" x14ac:dyDescent="0.15">
      <c r="A7388" s="7">
        <v>5651</v>
      </c>
      <c r="B7388" s="96"/>
      <c r="C7388" s="95"/>
      <c r="D7388" s="13">
        <v>857101</v>
      </c>
      <c r="E7388" s="8" t="s">
        <v>8381</v>
      </c>
      <c r="F7388" s="9" t="s">
        <v>8383</v>
      </c>
      <c r="G7388" s="8" t="s">
        <v>8382</v>
      </c>
      <c r="H7388" s="11">
        <v>9028000</v>
      </c>
      <c r="I7388" s="18">
        <f t="shared" si="115"/>
        <v>10212473.6</v>
      </c>
    </row>
    <row r="7389" spans="1:9" ht="54" x14ac:dyDescent="0.15">
      <c r="A7389" s="7">
        <v>5652</v>
      </c>
      <c r="B7389" s="96"/>
      <c r="C7389" s="95"/>
      <c r="D7389" s="13">
        <v>861001</v>
      </c>
      <c r="E7389" s="8" t="s">
        <v>8384</v>
      </c>
      <c r="F7389" s="9" t="s">
        <v>8385</v>
      </c>
      <c r="G7389" s="8" t="s">
        <v>8384</v>
      </c>
      <c r="H7389" s="11">
        <v>23561000</v>
      </c>
      <c r="I7389" s="18">
        <f t="shared" si="115"/>
        <v>26652203.199999999</v>
      </c>
    </row>
    <row r="7390" spans="1:9" ht="18" x14ac:dyDescent="0.15">
      <c r="A7390" s="83">
        <v>5653</v>
      </c>
      <c r="B7390" s="96"/>
      <c r="C7390" s="95"/>
      <c r="D7390" s="88">
        <v>857101</v>
      </c>
      <c r="E7390" s="87" t="s">
        <v>8381</v>
      </c>
      <c r="F7390" s="9" t="s">
        <v>8387</v>
      </c>
      <c r="G7390" s="87" t="s">
        <v>8386</v>
      </c>
      <c r="H7390" s="85">
        <v>9028000</v>
      </c>
      <c r="I7390" s="18">
        <f t="shared" si="115"/>
        <v>10212473.6</v>
      </c>
    </row>
    <row r="7391" spans="1:9" ht="15.75" customHeight="1" x14ac:dyDescent="0.15">
      <c r="A7391" s="83"/>
      <c r="B7391" s="96"/>
      <c r="C7391" s="95"/>
      <c r="D7391" s="88"/>
      <c r="E7391" s="87"/>
      <c r="F7391" s="9" t="s">
        <v>8388</v>
      </c>
      <c r="G7391" s="87"/>
      <c r="H7391" s="85"/>
      <c r="I7391" s="18">
        <f t="shared" si="115"/>
        <v>0</v>
      </c>
    </row>
    <row r="7392" spans="1:9" ht="18" x14ac:dyDescent="0.15">
      <c r="A7392" s="83">
        <v>5654</v>
      </c>
      <c r="B7392" s="96"/>
      <c r="C7392" s="95"/>
      <c r="D7392" s="88">
        <v>861001</v>
      </c>
      <c r="E7392" s="8" t="s">
        <v>8389</v>
      </c>
      <c r="F7392" s="9" t="s">
        <v>8392</v>
      </c>
      <c r="G7392" s="87" t="s">
        <v>8391</v>
      </c>
      <c r="H7392" s="85">
        <v>23561000</v>
      </c>
      <c r="I7392" s="18">
        <f t="shared" si="115"/>
        <v>26652203.199999999</v>
      </c>
    </row>
    <row r="7393" spans="1:9" ht="15.75" customHeight="1" x14ac:dyDescent="0.15">
      <c r="A7393" s="83"/>
      <c r="B7393" s="96"/>
      <c r="C7393" s="95"/>
      <c r="D7393" s="88"/>
      <c r="E7393" s="8" t="s">
        <v>8390</v>
      </c>
      <c r="F7393" s="9" t="s">
        <v>8393</v>
      </c>
      <c r="G7393" s="87"/>
      <c r="H7393" s="85"/>
      <c r="I7393" s="18">
        <f t="shared" si="115"/>
        <v>0</v>
      </c>
    </row>
    <row r="7394" spans="1:9" ht="27" x14ac:dyDescent="0.15">
      <c r="A7394" s="7">
        <v>5655</v>
      </c>
      <c r="B7394" s="96"/>
      <c r="C7394" s="95"/>
      <c r="D7394" s="13">
        <v>295608</v>
      </c>
      <c r="E7394" s="8" t="s">
        <v>8394</v>
      </c>
      <c r="F7394" s="9" t="s">
        <v>8395</v>
      </c>
      <c r="G7394" s="8" t="s">
        <v>8394</v>
      </c>
      <c r="H7394" s="11">
        <v>12494000</v>
      </c>
      <c r="I7394" s="18">
        <f t="shared" si="115"/>
        <v>14133212.800000001</v>
      </c>
    </row>
    <row r="7395" spans="1:9" ht="36" x14ac:dyDescent="0.15">
      <c r="A7395" s="7">
        <v>5656</v>
      </c>
      <c r="B7395" s="96"/>
      <c r="C7395" s="95"/>
      <c r="D7395" s="13">
        <v>302401</v>
      </c>
      <c r="E7395" s="8" t="s">
        <v>8396</v>
      </c>
      <c r="F7395" s="9" t="s">
        <v>8398</v>
      </c>
      <c r="G7395" s="8" t="s">
        <v>8397</v>
      </c>
      <c r="H7395" s="11">
        <v>10072000</v>
      </c>
      <c r="I7395" s="18">
        <f t="shared" si="115"/>
        <v>11393446.4</v>
      </c>
    </row>
    <row r="7396" spans="1:9" ht="45" x14ac:dyDescent="0.15">
      <c r="A7396" s="7">
        <v>5657</v>
      </c>
      <c r="B7396" s="96"/>
      <c r="C7396" s="95"/>
      <c r="D7396" s="13">
        <v>836302</v>
      </c>
      <c r="E7396" s="8" t="s">
        <v>8399</v>
      </c>
      <c r="F7396" s="9" t="s">
        <v>8401</v>
      </c>
      <c r="G7396" s="8" t="s">
        <v>8400</v>
      </c>
      <c r="H7396" s="11">
        <v>7771000</v>
      </c>
      <c r="I7396" s="18">
        <f t="shared" si="115"/>
        <v>8790555.1999999993</v>
      </c>
    </row>
    <row r="7397" spans="1:9" ht="63" x14ac:dyDescent="0.15">
      <c r="A7397" s="7">
        <v>5658</v>
      </c>
      <c r="B7397" s="96"/>
      <c r="C7397" s="95"/>
      <c r="D7397" s="13">
        <v>836306</v>
      </c>
      <c r="E7397" s="8" t="s">
        <v>8402</v>
      </c>
      <c r="F7397" s="9" t="s">
        <v>8404</v>
      </c>
      <c r="G7397" s="8" t="s">
        <v>8403</v>
      </c>
      <c r="H7397" s="11">
        <v>9839000</v>
      </c>
      <c r="I7397" s="18">
        <f t="shared" si="115"/>
        <v>11129876.800000001</v>
      </c>
    </row>
    <row r="7398" spans="1:9" ht="63" x14ac:dyDescent="0.15">
      <c r="A7398" s="7">
        <v>5659</v>
      </c>
      <c r="B7398" s="96"/>
      <c r="C7398" s="95"/>
      <c r="D7398" s="13">
        <v>836307</v>
      </c>
      <c r="E7398" s="8" t="s">
        <v>8405</v>
      </c>
      <c r="F7398" s="9" t="s">
        <v>8407</v>
      </c>
      <c r="G7398" s="8" t="s">
        <v>8406</v>
      </c>
      <c r="H7398" s="11">
        <v>13099000</v>
      </c>
      <c r="I7398" s="18">
        <f t="shared" si="115"/>
        <v>14817588.800000001</v>
      </c>
    </row>
    <row r="7399" spans="1:9" ht="45" x14ac:dyDescent="0.15">
      <c r="A7399" s="7">
        <v>5660</v>
      </c>
      <c r="B7399" s="96"/>
      <c r="C7399" s="95"/>
      <c r="D7399" s="13">
        <v>836304</v>
      </c>
      <c r="E7399" s="8" t="s">
        <v>8408</v>
      </c>
      <c r="F7399" s="9" t="s">
        <v>8410</v>
      </c>
      <c r="G7399" s="8" t="s">
        <v>8409</v>
      </c>
      <c r="H7399" s="11">
        <v>10810000</v>
      </c>
      <c r="I7399" s="18">
        <f t="shared" si="115"/>
        <v>12228272</v>
      </c>
    </row>
    <row r="7400" spans="1:9" ht="63" x14ac:dyDescent="0.15">
      <c r="A7400" s="7">
        <v>5661</v>
      </c>
      <c r="B7400" s="96"/>
      <c r="C7400" s="95"/>
      <c r="D7400" s="13">
        <v>786501</v>
      </c>
      <c r="E7400" s="8" t="s">
        <v>8411</v>
      </c>
      <c r="F7400" s="9" t="s">
        <v>8413</v>
      </c>
      <c r="G7400" s="8" t="s">
        <v>8412</v>
      </c>
      <c r="H7400" s="11">
        <v>5590000</v>
      </c>
      <c r="I7400" s="18">
        <f t="shared" si="115"/>
        <v>6323408</v>
      </c>
    </row>
    <row r="7401" spans="1:9" ht="63" x14ac:dyDescent="0.15">
      <c r="A7401" s="7">
        <v>5662</v>
      </c>
      <c r="B7401" s="96"/>
      <c r="C7401" s="95"/>
      <c r="D7401" s="13">
        <v>786701</v>
      </c>
      <c r="E7401" s="8" t="s">
        <v>8414</v>
      </c>
      <c r="F7401" s="9" t="s">
        <v>8416</v>
      </c>
      <c r="G7401" s="8" t="s">
        <v>8415</v>
      </c>
      <c r="H7401" s="11">
        <v>3382000</v>
      </c>
      <c r="I7401" s="18">
        <f t="shared" si="115"/>
        <v>3825718.4</v>
      </c>
    </row>
    <row r="7402" spans="1:9" ht="36" x14ac:dyDescent="0.15">
      <c r="A7402" s="7">
        <v>5663</v>
      </c>
      <c r="B7402" s="96"/>
      <c r="C7402" s="95"/>
      <c r="D7402" s="14" t="s">
        <v>8417</v>
      </c>
      <c r="E7402" s="8" t="s">
        <v>8418</v>
      </c>
      <c r="F7402" s="9" t="s">
        <v>8420</v>
      </c>
      <c r="G7402" s="8" t="s">
        <v>8419</v>
      </c>
      <c r="H7402" s="11">
        <v>5422000</v>
      </c>
      <c r="I7402" s="18">
        <f t="shared" si="115"/>
        <v>6133366.4000000004</v>
      </c>
    </row>
    <row r="7403" spans="1:9" ht="27" x14ac:dyDescent="0.15">
      <c r="A7403" s="7">
        <v>5664</v>
      </c>
      <c r="B7403" s="96"/>
      <c r="C7403" s="95"/>
      <c r="D7403" s="14" t="s">
        <v>8421</v>
      </c>
      <c r="E7403" s="8" t="s">
        <v>8422</v>
      </c>
      <c r="F7403" s="9" t="s">
        <v>8424</v>
      </c>
      <c r="G7403" s="8" t="s">
        <v>8423</v>
      </c>
      <c r="H7403" s="11">
        <v>10469000</v>
      </c>
      <c r="I7403" s="18">
        <f t="shared" si="115"/>
        <v>11842532.800000001</v>
      </c>
    </row>
    <row r="7404" spans="1:9" ht="72" x14ac:dyDescent="0.15">
      <c r="A7404" s="7">
        <v>5665</v>
      </c>
      <c r="B7404" s="96"/>
      <c r="C7404" s="95"/>
      <c r="D7404" s="14" t="s">
        <v>8189</v>
      </c>
      <c r="E7404" s="8" t="s">
        <v>8190</v>
      </c>
      <c r="F7404" s="9" t="s">
        <v>8192</v>
      </c>
      <c r="G7404" s="8" t="s">
        <v>8425</v>
      </c>
      <c r="H7404" s="11">
        <v>806000</v>
      </c>
      <c r="I7404" s="18">
        <f t="shared" si="115"/>
        <v>911747.2</v>
      </c>
    </row>
    <row r="7405" spans="1:9" ht="18" x14ac:dyDescent="0.15">
      <c r="A7405" s="7">
        <v>5666</v>
      </c>
      <c r="B7405" s="96"/>
      <c r="C7405" s="95"/>
      <c r="D7405" s="13">
        <v>877201</v>
      </c>
      <c r="E7405" s="8" t="s">
        <v>8426</v>
      </c>
      <c r="F7405" s="9" t="s">
        <v>8428</v>
      </c>
      <c r="G7405" s="8" t="s">
        <v>8427</v>
      </c>
      <c r="H7405" s="11">
        <v>2550000</v>
      </c>
      <c r="I7405" s="18">
        <f t="shared" si="115"/>
        <v>2884560</v>
      </c>
    </row>
    <row r="7406" spans="1:9" ht="45" x14ac:dyDescent="0.15">
      <c r="A7406" s="83">
        <v>5667</v>
      </c>
      <c r="B7406" s="96"/>
      <c r="C7406" s="95"/>
      <c r="D7406" s="88">
        <v>922607</v>
      </c>
      <c r="E7406" s="87" t="s">
        <v>8429</v>
      </c>
      <c r="F7406" s="9" t="s">
        <v>8431</v>
      </c>
      <c r="G7406" s="87" t="s">
        <v>8430</v>
      </c>
      <c r="H7406" s="85">
        <v>8396000</v>
      </c>
      <c r="I7406" s="18">
        <f t="shared" si="115"/>
        <v>9497555.1999999993</v>
      </c>
    </row>
    <row r="7407" spans="1:9" ht="18" x14ac:dyDescent="0.15">
      <c r="A7407" s="83"/>
      <c r="B7407" s="96"/>
      <c r="C7407" s="95"/>
      <c r="D7407" s="88"/>
      <c r="E7407" s="87"/>
      <c r="F7407" s="9" t="s">
        <v>8432</v>
      </c>
      <c r="G7407" s="87"/>
      <c r="H7407" s="85"/>
      <c r="I7407" s="18">
        <f t="shared" si="115"/>
        <v>0</v>
      </c>
    </row>
    <row r="7408" spans="1:9" ht="81" x14ac:dyDescent="0.15">
      <c r="A7408" s="7">
        <v>5668</v>
      </c>
      <c r="B7408" s="96"/>
      <c r="C7408" s="95"/>
      <c r="D7408" s="13">
        <v>922609</v>
      </c>
      <c r="E7408" s="8" t="s">
        <v>8433</v>
      </c>
      <c r="F7408" s="9" t="s">
        <v>8435</v>
      </c>
      <c r="G7408" s="8" t="s">
        <v>8434</v>
      </c>
      <c r="H7408" s="11">
        <v>13239000</v>
      </c>
      <c r="I7408" s="18">
        <f t="shared" si="115"/>
        <v>14975956.800000001</v>
      </c>
    </row>
    <row r="7409" spans="1:9" ht="81" x14ac:dyDescent="0.15">
      <c r="A7409" s="7">
        <v>5669</v>
      </c>
      <c r="B7409" s="96"/>
      <c r="C7409" s="95"/>
      <c r="D7409" s="13">
        <v>922609</v>
      </c>
      <c r="E7409" s="8" t="s">
        <v>8433</v>
      </c>
      <c r="F7409" s="9" t="s">
        <v>8435</v>
      </c>
      <c r="G7409" s="8" t="s">
        <v>8436</v>
      </c>
      <c r="H7409" s="11">
        <v>13239000</v>
      </c>
      <c r="I7409" s="18">
        <f t="shared" si="115"/>
        <v>14975956.800000001</v>
      </c>
    </row>
    <row r="7410" spans="1:9" ht="81" x14ac:dyDescent="0.15">
      <c r="A7410" s="7">
        <v>5670</v>
      </c>
      <c r="B7410" s="96"/>
      <c r="C7410" s="95"/>
      <c r="D7410" s="13">
        <v>922612</v>
      </c>
      <c r="E7410" s="8" t="s">
        <v>8437</v>
      </c>
      <c r="F7410" s="9" t="s">
        <v>8439</v>
      </c>
      <c r="G7410" s="8" t="s">
        <v>8438</v>
      </c>
      <c r="H7410" s="11">
        <v>9094000</v>
      </c>
      <c r="I7410" s="18">
        <f t="shared" si="115"/>
        <v>10287132.800000001</v>
      </c>
    </row>
    <row r="7411" spans="1:9" ht="99" x14ac:dyDescent="0.15">
      <c r="A7411" s="7">
        <v>5671</v>
      </c>
      <c r="B7411" s="96"/>
      <c r="C7411" s="95"/>
      <c r="D7411" s="13">
        <v>922616</v>
      </c>
      <c r="E7411" s="8" t="s">
        <v>8440</v>
      </c>
      <c r="F7411" s="9" t="s">
        <v>8442</v>
      </c>
      <c r="G7411" s="8" t="s">
        <v>8441</v>
      </c>
      <c r="H7411" s="11">
        <v>16535000</v>
      </c>
      <c r="I7411" s="18">
        <f t="shared" si="115"/>
        <v>18704392</v>
      </c>
    </row>
    <row r="7412" spans="1:9" ht="27" x14ac:dyDescent="0.15">
      <c r="A7412" s="7">
        <v>5672</v>
      </c>
      <c r="B7412" s="96"/>
      <c r="C7412" s="95"/>
      <c r="D7412" s="13">
        <v>881213</v>
      </c>
      <c r="E7412" s="8" t="s">
        <v>8443</v>
      </c>
      <c r="F7412" s="9" t="s">
        <v>8445</v>
      </c>
      <c r="G7412" s="8" t="s">
        <v>8444</v>
      </c>
      <c r="H7412" s="11">
        <v>10482000</v>
      </c>
      <c r="I7412" s="18">
        <f t="shared" si="115"/>
        <v>11857238.4</v>
      </c>
    </row>
    <row r="7413" spans="1:9" ht="27" x14ac:dyDescent="0.15">
      <c r="A7413" s="7">
        <v>5673</v>
      </c>
      <c r="B7413" s="96"/>
      <c r="C7413" s="95"/>
      <c r="D7413" s="13">
        <v>510302</v>
      </c>
      <c r="E7413" s="8" t="s">
        <v>8446</v>
      </c>
      <c r="F7413" s="9" t="s">
        <v>8448</v>
      </c>
      <c r="G7413" s="8" t="s">
        <v>8447</v>
      </c>
      <c r="H7413" s="11">
        <v>19110000</v>
      </c>
      <c r="I7413" s="18">
        <f t="shared" si="115"/>
        <v>21617232</v>
      </c>
    </row>
    <row r="7414" spans="1:9" ht="36" x14ac:dyDescent="0.15">
      <c r="A7414" s="7">
        <v>5674</v>
      </c>
      <c r="B7414" s="96"/>
      <c r="C7414" s="95"/>
      <c r="D7414" s="13">
        <v>375101</v>
      </c>
      <c r="E7414" s="8" t="s">
        <v>8449</v>
      </c>
      <c r="F7414" s="9" t="s">
        <v>8451</v>
      </c>
      <c r="G7414" s="8" t="s">
        <v>8450</v>
      </c>
      <c r="H7414" s="11">
        <v>152662000</v>
      </c>
      <c r="I7414" s="18">
        <f t="shared" si="115"/>
        <v>172691254.40000001</v>
      </c>
    </row>
    <row r="7415" spans="1:9" x14ac:dyDescent="0.15">
      <c r="A7415" s="7">
        <v>5675</v>
      </c>
      <c r="B7415" s="96"/>
      <c r="C7415" s="95"/>
      <c r="D7415" s="13">
        <v>372702</v>
      </c>
      <c r="E7415" s="8" t="s">
        <v>8452</v>
      </c>
      <c r="F7415" s="9" t="s">
        <v>8454</v>
      </c>
      <c r="G7415" s="8" t="s">
        <v>8453</v>
      </c>
      <c r="H7415" s="11">
        <v>6264000</v>
      </c>
      <c r="I7415" s="18">
        <f t="shared" si="115"/>
        <v>7085836.7999999998</v>
      </c>
    </row>
    <row r="7416" spans="1:9" ht="81" x14ac:dyDescent="0.15">
      <c r="A7416" s="7">
        <v>5676</v>
      </c>
      <c r="B7416" s="96"/>
      <c r="C7416" s="95"/>
      <c r="D7416" s="14" t="s">
        <v>8455</v>
      </c>
      <c r="E7416" s="8" t="s">
        <v>8456</v>
      </c>
      <c r="F7416" s="9" t="s">
        <v>8458</v>
      </c>
      <c r="G7416" s="8" t="s">
        <v>8457</v>
      </c>
      <c r="H7416" s="11">
        <v>975000</v>
      </c>
      <c r="I7416" s="18">
        <f t="shared" si="115"/>
        <v>1102920</v>
      </c>
    </row>
    <row r="7417" spans="1:9" ht="36" x14ac:dyDescent="0.15">
      <c r="A7417" s="7">
        <v>5677</v>
      </c>
      <c r="B7417" s="96"/>
      <c r="C7417" s="95"/>
      <c r="D7417" s="13">
        <v>306504</v>
      </c>
      <c r="E7417" s="8" t="s">
        <v>8459</v>
      </c>
      <c r="F7417" s="9" t="s">
        <v>8461</v>
      </c>
      <c r="G7417" s="8" t="s">
        <v>8460</v>
      </c>
      <c r="H7417" s="11">
        <v>11824000</v>
      </c>
      <c r="I7417" s="18">
        <f t="shared" si="115"/>
        <v>13375308.800000001</v>
      </c>
    </row>
    <row r="7418" spans="1:9" ht="27" x14ac:dyDescent="0.15">
      <c r="A7418" s="7">
        <v>5678</v>
      </c>
      <c r="B7418" s="96"/>
      <c r="C7418" s="95"/>
      <c r="D7418" s="13">
        <v>552603</v>
      </c>
      <c r="E7418" s="8" t="s">
        <v>7450</v>
      </c>
      <c r="F7418" s="9" t="s">
        <v>7452</v>
      </c>
      <c r="G7418" s="8" t="s">
        <v>8462</v>
      </c>
      <c r="H7418" s="11">
        <v>4282000</v>
      </c>
      <c r="I7418" s="18">
        <f t="shared" si="115"/>
        <v>4843798.4000000004</v>
      </c>
    </row>
    <row r="7419" spans="1:9" ht="27" x14ac:dyDescent="0.15">
      <c r="A7419" s="7">
        <v>5679</v>
      </c>
      <c r="B7419" s="96"/>
      <c r="C7419" s="95"/>
      <c r="D7419" s="13">
        <v>61002</v>
      </c>
      <c r="E7419" s="8" t="s">
        <v>8463</v>
      </c>
      <c r="F7419" s="9" t="s">
        <v>8465</v>
      </c>
      <c r="G7419" s="8" t="s">
        <v>8464</v>
      </c>
      <c r="H7419" s="11">
        <v>594000</v>
      </c>
      <c r="I7419" s="18">
        <f t="shared" si="115"/>
        <v>671932.8</v>
      </c>
    </row>
    <row r="7420" spans="1:9" ht="36" x14ac:dyDescent="0.15">
      <c r="A7420" s="7">
        <v>5680</v>
      </c>
      <c r="B7420" s="96"/>
      <c r="C7420" s="95"/>
      <c r="D7420" s="13">
        <v>306505</v>
      </c>
      <c r="E7420" s="8" t="s">
        <v>8466</v>
      </c>
      <c r="F7420" s="9" t="s">
        <v>8467</v>
      </c>
      <c r="G7420" s="8" t="s">
        <v>8466</v>
      </c>
      <c r="H7420" s="11">
        <v>2047000</v>
      </c>
      <c r="I7420" s="18">
        <f t="shared" si="115"/>
        <v>2315566.4</v>
      </c>
    </row>
    <row r="7421" spans="1:9" ht="36" x14ac:dyDescent="0.15">
      <c r="A7421" s="7">
        <v>5681</v>
      </c>
      <c r="B7421" s="96"/>
      <c r="C7421" s="95"/>
      <c r="D7421" s="13">
        <v>47107</v>
      </c>
      <c r="E7421" s="8" t="s">
        <v>8468</v>
      </c>
      <c r="F7421" s="9" t="s">
        <v>8470</v>
      </c>
      <c r="G7421" s="8" t="s">
        <v>8469</v>
      </c>
      <c r="H7421" s="11">
        <v>44116000</v>
      </c>
      <c r="I7421" s="18">
        <f t="shared" si="115"/>
        <v>49904019.200000003</v>
      </c>
    </row>
    <row r="7422" spans="1:9" ht="18" x14ac:dyDescent="0.15">
      <c r="A7422" s="7">
        <v>5682</v>
      </c>
      <c r="B7422" s="96"/>
      <c r="C7422" s="95"/>
      <c r="D7422" s="13">
        <v>306001</v>
      </c>
      <c r="E7422" s="8" t="s">
        <v>8471</v>
      </c>
      <c r="F7422" s="9" t="s">
        <v>8473</v>
      </c>
      <c r="G7422" s="8" t="s">
        <v>8472</v>
      </c>
      <c r="H7422" s="11">
        <v>2202000</v>
      </c>
      <c r="I7422" s="18">
        <f t="shared" si="115"/>
        <v>2490902.4</v>
      </c>
    </row>
    <row r="7423" spans="1:9" ht="45" x14ac:dyDescent="0.15">
      <c r="A7423" s="7">
        <v>5683</v>
      </c>
      <c r="B7423" s="96"/>
      <c r="C7423" s="95"/>
      <c r="D7423" s="13">
        <v>375101</v>
      </c>
      <c r="E7423" s="8" t="s">
        <v>8449</v>
      </c>
      <c r="F7423" s="9" t="s">
        <v>8451</v>
      </c>
      <c r="G7423" s="8" t="s">
        <v>8474</v>
      </c>
      <c r="H7423" s="11">
        <v>152662000</v>
      </c>
      <c r="I7423" s="18">
        <f t="shared" si="115"/>
        <v>172691254.40000001</v>
      </c>
    </row>
    <row r="7424" spans="1:9" ht="27" x14ac:dyDescent="0.15">
      <c r="A7424" s="83">
        <v>5684</v>
      </c>
      <c r="B7424" s="96"/>
      <c r="C7424" s="95"/>
      <c r="D7424" s="88">
        <v>116201</v>
      </c>
      <c r="E7424" s="87" t="s">
        <v>8475</v>
      </c>
      <c r="F7424" s="9" t="s">
        <v>8477</v>
      </c>
      <c r="G7424" s="87" t="s">
        <v>8476</v>
      </c>
      <c r="H7424" s="85">
        <v>8089000</v>
      </c>
      <c r="I7424" s="18">
        <f t="shared" si="115"/>
        <v>9150276.8000000007</v>
      </c>
    </row>
    <row r="7425" spans="1:9" ht="15.75" customHeight="1" x14ac:dyDescent="0.15">
      <c r="A7425" s="83"/>
      <c r="B7425" s="96"/>
      <c r="C7425" s="95"/>
      <c r="D7425" s="88"/>
      <c r="E7425" s="87"/>
      <c r="F7425" s="9" t="s">
        <v>8478</v>
      </c>
      <c r="G7425" s="87"/>
      <c r="H7425" s="85"/>
      <c r="I7425" s="18">
        <f t="shared" si="115"/>
        <v>0</v>
      </c>
    </row>
    <row r="7426" spans="1:9" ht="54" x14ac:dyDescent="0.15">
      <c r="A7426" s="7">
        <v>5685</v>
      </c>
      <c r="B7426" s="96"/>
      <c r="C7426" s="95"/>
      <c r="D7426" s="13">
        <v>116104</v>
      </c>
      <c r="E7426" s="8" t="s">
        <v>8479</v>
      </c>
      <c r="F7426" s="9" t="s">
        <v>8481</v>
      </c>
      <c r="G7426" s="8" t="s">
        <v>8480</v>
      </c>
      <c r="H7426" s="11">
        <v>10850000</v>
      </c>
      <c r="I7426" s="18">
        <f t="shared" si="115"/>
        <v>12273520</v>
      </c>
    </row>
    <row r="7427" spans="1:9" ht="54" x14ac:dyDescent="0.15">
      <c r="A7427" s="7">
        <v>5686</v>
      </c>
      <c r="B7427" s="96"/>
      <c r="C7427" s="95"/>
      <c r="D7427" s="13">
        <v>116002</v>
      </c>
      <c r="E7427" s="8" t="s">
        <v>8482</v>
      </c>
      <c r="F7427" s="9" t="s">
        <v>8484</v>
      </c>
      <c r="G7427" s="8" t="s">
        <v>8483</v>
      </c>
      <c r="H7427" s="11">
        <v>9799000</v>
      </c>
      <c r="I7427" s="18">
        <f t="shared" si="115"/>
        <v>11084628.800000001</v>
      </c>
    </row>
    <row r="7428" spans="1:9" ht="36" x14ac:dyDescent="0.15">
      <c r="A7428" s="7">
        <v>5687</v>
      </c>
      <c r="B7428" s="96"/>
      <c r="C7428" s="95"/>
      <c r="D7428" s="13">
        <v>306201</v>
      </c>
      <c r="E7428" s="8" t="s">
        <v>8485</v>
      </c>
      <c r="F7428" s="9" t="s">
        <v>8487</v>
      </c>
      <c r="G7428" s="8" t="s">
        <v>8486</v>
      </c>
      <c r="H7428" s="11">
        <v>6295000</v>
      </c>
      <c r="I7428" s="18">
        <f t="shared" si="115"/>
        <v>7120904</v>
      </c>
    </row>
    <row r="7429" spans="1:9" ht="27" x14ac:dyDescent="0.15">
      <c r="A7429" s="7">
        <v>5688</v>
      </c>
      <c r="B7429" s="96"/>
      <c r="C7429" s="95"/>
      <c r="D7429" s="13">
        <v>597920</v>
      </c>
      <c r="E7429" s="8" t="s">
        <v>8488</v>
      </c>
      <c r="F7429" s="9" t="s">
        <v>8490</v>
      </c>
      <c r="G7429" s="8" t="s">
        <v>8489</v>
      </c>
      <c r="H7429" s="11">
        <v>11483000</v>
      </c>
      <c r="I7429" s="18">
        <f t="shared" ref="I7429:I7453" si="116">+(H7429*13.12%)+H7429</f>
        <v>12989569.6</v>
      </c>
    </row>
    <row r="7430" spans="1:9" ht="36" x14ac:dyDescent="0.15">
      <c r="A7430" s="7">
        <v>5689</v>
      </c>
      <c r="B7430" s="96"/>
      <c r="C7430" s="95"/>
      <c r="D7430" s="13">
        <v>597920</v>
      </c>
      <c r="E7430" s="8" t="s">
        <v>8488</v>
      </c>
      <c r="F7430" s="9" t="s">
        <v>8490</v>
      </c>
      <c r="G7430" s="8" t="s">
        <v>8491</v>
      </c>
      <c r="H7430" s="11">
        <v>11483000</v>
      </c>
      <c r="I7430" s="18">
        <f t="shared" si="116"/>
        <v>12989569.6</v>
      </c>
    </row>
    <row r="7431" spans="1:9" ht="36" x14ac:dyDescent="0.15">
      <c r="A7431" s="7">
        <v>5690</v>
      </c>
      <c r="B7431" s="96"/>
      <c r="C7431" s="95"/>
      <c r="D7431" s="13">
        <v>597920</v>
      </c>
      <c r="E7431" s="8" t="s">
        <v>8488</v>
      </c>
      <c r="F7431" s="9" t="s">
        <v>8490</v>
      </c>
      <c r="G7431" s="8" t="s">
        <v>8492</v>
      </c>
      <c r="H7431" s="11">
        <v>11483000</v>
      </c>
      <c r="I7431" s="18">
        <f t="shared" si="116"/>
        <v>12989569.6</v>
      </c>
    </row>
    <row r="7432" spans="1:9" ht="45" x14ac:dyDescent="0.15">
      <c r="A7432" s="7">
        <v>5691</v>
      </c>
      <c r="B7432" s="96"/>
      <c r="C7432" s="95"/>
      <c r="D7432" s="13">
        <v>597920</v>
      </c>
      <c r="E7432" s="8" t="s">
        <v>8488</v>
      </c>
      <c r="F7432" s="9" t="s">
        <v>8490</v>
      </c>
      <c r="G7432" s="8" t="s">
        <v>8493</v>
      </c>
      <c r="H7432" s="11">
        <v>11483000</v>
      </c>
      <c r="I7432" s="18">
        <f t="shared" si="116"/>
        <v>12989569.6</v>
      </c>
    </row>
    <row r="7433" spans="1:9" ht="36" x14ac:dyDescent="0.15">
      <c r="A7433" s="7">
        <v>5692</v>
      </c>
      <c r="B7433" s="96"/>
      <c r="C7433" s="95"/>
      <c r="D7433" s="13">
        <v>378301</v>
      </c>
      <c r="E7433" s="8" t="s">
        <v>8494</v>
      </c>
      <c r="F7433" s="9" t="s">
        <v>8496</v>
      </c>
      <c r="G7433" s="8" t="s">
        <v>8495</v>
      </c>
      <c r="H7433" s="11">
        <v>13953000</v>
      </c>
      <c r="I7433" s="18">
        <f t="shared" si="116"/>
        <v>15783633.6</v>
      </c>
    </row>
    <row r="7434" spans="1:9" ht="45" x14ac:dyDescent="0.15">
      <c r="A7434" s="7">
        <v>5693</v>
      </c>
      <c r="B7434" s="96"/>
      <c r="C7434" s="95"/>
      <c r="D7434" s="13">
        <v>373406</v>
      </c>
      <c r="E7434" s="8" t="s">
        <v>8497</v>
      </c>
      <c r="F7434" s="9" t="s">
        <v>8499</v>
      </c>
      <c r="G7434" s="8" t="s">
        <v>8498</v>
      </c>
      <c r="H7434" s="11">
        <v>12095000</v>
      </c>
      <c r="I7434" s="18">
        <f t="shared" si="116"/>
        <v>13681864</v>
      </c>
    </row>
    <row r="7435" spans="1:9" ht="36" x14ac:dyDescent="0.15">
      <c r="A7435" s="7">
        <v>5694</v>
      </c>
      <c r="B7435" s="96"/>
      <c r="C7435" s="95"/>
      <c r="D7435" s="13">
        <v>372301</v>
      </c>
      <c r="E7435" s="8" t="s">
        <v>8500</v>
      </c>
      <c r="F7435" s="9" t="s">
        <v>8502</v>
      </c>
      <c r="G7435" s="8" t="s">
        <v>8501</v>
      </c>
      <c r="H7435" s="11">
        <v>6087000</v>
      </c>
      <c r="I7435" s="18">
        <f t="shared" si="116"/>
        <v>6885614.4000000004</v>
      </c>
    </row>
    <row r="7436" spans="1:9" ht="36" x14ac:dyDescent="0.15">
      <c r="A7436" s="7">
        <v>5695</v>
      </c>
      <c r="B7436" s="96"/>
      <c r="C7436" s="95"/>
      <c r="D7436" s="13">
        <v>378201</v>
      </c>
      <c r="E7436" s="8" t="s">
        <v>8503</v>
      </c>
      <c r="F7436" s="9" t="s">
        <v>8505</v>
      </c>
      <c r="G7436" s="8" t="s">
        <v>8504</v>
      </c>
      <c r="H7436" s="11">
        <v>8346000</v>
      </c>
      <c r="I7436" s="18">
        <f t="shared" si="116"/>
        <v>9440995.1999999993</v>
      </c>
    </row>
    <row r="7437" spans="1:9" ht="45" x14ac:dyDescent="0.15">
      <c r="A7437" s="7">
        <v>5696</v>
      </c>
      <c r="B7437" s="96"/>
      <c r="C7437" s="95"/>
      <c r="D7437" s="13">
        <v>876121</v>
      </c>
      <c r="E7437" s="8" t="s">
        <v>8506</v>
      </c>
      <c r="F7437" s="9" t="s">
        <v>8508</v>
      </c>
      <c r="G7437" s="8" t="s">
        <v>8507</v>
      </c>
      <c r="H7437" s="11">
        <v>3952000</v>
      </c>
      <c r="I7437" s="18">
        <f t="shared" si="116"/>
        <v>4470502.4000000004</v>
      </c>
    </row>
    <row r="7438" spans="1:9" ht="63" x14ac:dyDescent="0.15">
      <c r="A7438" s="7">
        <v>5697</v>
      </c>
      <c r="B7438" s="96"/>
      <c r="C7438" s="95"/>
      <c r="D7438" s="13">
        <v>874111</v>
      </c>
      <c r="E7438" s="8" t="s">
        <v>8509</v>
      </c>
      <c r="F7438" s="9" t="s">
        <v>8511</v>
      </c>
      <c r="G7438" s="8" t="s">
        <v>8510</v>
      </c>
      <c r="H7438" s="11">
        <v>2875000</v>
      </c>
      <c r="I7438" s="18">
        <f t="shared" si="116"/>
        <v>3252200</v>
      </c>
    </row>
    <row r="7439" spans="1:9" ht="27" x14ac:dyDescent="0.15">
      <c r="A7439" s="7">
        <v>5698</v>
      </c>
      <c r="B7439" s="96"/>
      <c r="C7439" s="95"/>
      <c r="D7439" s="13">
        <v>922801</v>
      </c>
      <c r="E7439" s="8" t="s">
        <v>7753</v>
      </c>
      <c r="F7439" s="9" t="s">
        <v>7755</v>
      </c>
      <c r="G7439" s="8" t="s">
        <v>8512</v>
      </c>
      <c r="H7439" s="11">
        <v>1705000</v>
      </c>
      <c r="I7439" s="18">
        <f t="shared" si="116"/>
        <v>1928696</v>
      </c>
    </row>
    <row r="7440" spans="1:9" ht="45" x14ac:dyDescent="0.15">
      <c r="A7440" s="7">
        <v>5699</v>
      </c>
      <c r="B7440" s="96"/>
      <c r="C7440" s="95"/>
      <c r="D7440" s="13">
        <v>396501</v>
      </c>
      <c r="E7440" s="8" t="s">
        <v>8513</v>
      </c>
      <c r="F7440" s="9" t="s">
        <v>8515</v>
      </c>
      <c r="G7440" s="8" t="s">
        <v>8514</v>
      </c>
      <c r="H7440" s="11">
        <v>167208000</v>
      </c>
      <c r="I7440" s="18">
        <f t="shared" si="116"/>
        <v>189145689.59999999</v>
      </c>
    </row>
    <row r="7441" spans="1:9" ht="45" x14ac:dyDescent="0.15">
      <c r="A7441" s="7">
        <v>5700</v>
      </c>
      <c r="B7441" s="96"/>
      <c r="C7441" s="95"/>
      <c r="D7441" s="14" t="s">
        <v>8178</v>
      </c>
      <c r="E7441" s="8" t="s">
        <v>8179</v>
      </c>
      <c r="F7441" s="9" t="s">
        <v>8181</v>
      </c>
      <c r="G7441" s="8" t="s">
        <v>8516</v>
      </c>
      <c r="H7441" s="11">
        <v>8536000</v>
      </c>
      <c r="I7441" s="18">
        <f t="shared" si="116"/>
        <v>9655923.1999999993</v>
      </c>
    </row>
    <row r="7442" spans="1:9" ht="63" x14ac:dyDescent="0.15">
      <c r="A7442" s="7">
        <v>5701</v>
      </c>
      <c r="B7442" s="96"/>
      <c r="C7442" s="95"/>
      <c r="D7442" s="14" t="s">
        <v>8189</v>
      </c>
      <c r="E7442" s="8" t="s">
        <v>8190</v>
      </c>
      <c r="F7442" s="9" t="s">
        <v>8192</v>
      </c>
      <c r="G7442" s="8" t="s">
        <v>8517</v>
      </c>
      <c r="H7442" s="11">
        <v>806000</v>
      </c>
      <c r="I7442" s="18">
        <f t="shared" si="116"/>
        <v>911747.2</v>
      </c>
    </row>
    <row r="7443" spans="1:9" ht="90" x14ac:dyDescent="0.15">
      <c r="A7443" s="7">
        <v>5702</v>
      </c>
      <c r="B7443" s="96"/>
      <c r="C7443" s="95"/>
      <c r="D7443" s="14" t="s">
        <v>8189</v>
      </c>
      <c r="E7443" s="8" t="s">
        <v>8190</v>
      </c>
      <c r="F7443" s="9" t="s">
        <v>8192</v>
      </c>
      <c r="G7443" s="8" t="s">
        <v>8518</v>
      </c>
      <c r="H7443" s="11">
        <v>806000</v>
      </c>
      <c r="I7443" s="18">
        <f t="shared" si="116"/>
        <v>911747.2</v>
      </c>
    </row>
    <row r="7444" spans="1:9" ht="36" x14ac:dyDescent="0.15">
      <c r="A7444" s="7">
        <v>5703</v>
      </c>
      <c r="B7444" s="96"/>
      <c r="C7444" s="95"/>
      <c r="D7444" s="13">
        <v>352203</v>
      </c>
      <c r="E7444" s="8" t="s">
        <v>8519</v>
      </c>
      <c r="F7444" s="9" t="s">
        <v>8521</v>
      </c>
      <c r="G7444" s="8" t="s">
        <v>8520</v>
      </c>
      <c r="H7444" s="11">
        <v>140327000</v>
      </c>
      <c r="I7444" s="18">
        <f t="shared" si="116"/>
        <v>158737902.40000001</v>
      </c>
    </row>
    <row r="7445" spans="1:9" ht="54" x14ac:dyDescent="0.15">
      <c r="A7445" s="7">
        <v>5704</v>
      </c>
      <c r="B7445" s="96"/>
      <c r="C7445" s="95"/>
      <c r="D7445" s="13">
        <v>39306</v>
      </c>
      <c r="E7445" s="8" t="s">
        <v>8522</v>
      </c>
      <c r="F7445" s="9" t="s">
        <v>8524</v>
      </c>
      <c r="G7445" s="8" t="s">
        <v>8523</v>
      </c>
      <c r="H7445" s="11">
        <v>30090000</v>
      </c>
      <c r="I7445" s="18">
        <f t="shared" si="116"/>
        <v>34037808</v>
      </c>
    </row>
    <row r="7446" spans="1:9" ht="54" x14ac:dyDescent="0.15">
      <c r="A7446" s="7">
        <v>5705</v>
      </c>
      <c r="B7446" s="96"/>
      <c r="C7446" s="95"/>
      <c r="D7446" s="13">
        <v>39309</v>
      </c>
      <c r="E7446" s="8" t="s">
        <v>8525</v>
      </c>
      <c r="F7446" s="9" t="s">
        <v>8527</v>
      </c>
      <c r="G7446" s="8" t="s">
        <v>8526</v>
      </c>
      <c r="H7446" s="11">
        <v>55293000</v>
      </c>
      <c r="I7446" s="18">
        <f t="shared" si="116"/>
        <v>62547441.600000001</v>
      </c>
    </row>
    <row r="7447" spans="1:9" ht="45" x14ac:dyDescent="0.15">
      <c r="A7447" s="7">
        <v>5706</v>
      </c>
      <c r="B7447" s="96"/>
      <c r="C7447" s="95"/>
      <c r="D7447" s="13">
        <v>39401</v>
      </c>
      <c r="E7447" s="8" t="s">
        <v>8528</v>
      </c>
      <c r="F7447" s="9" t="s">
        <v>8530</v>
      </c>
      <c r="G7447" s="8" t="s">
        <v>8529</v>
      </c>
      <c r="H7447" s="11">
        <v>3350000</v>
      </c>
      <c r="I7447" s="18">
        <f t="shared" si="116"/>
        <v>3789520</v>
      </c>
    </row>
    <row r="7448" spans="1:9" ht="45" x14ac:dyDescent="0.15">
      <c r="A7448" s="7">
        <v>5707</v>
      </c>
      <c r="B7448" s="96"/>
      <c r="C7448" s="95"/>
      <c r="D7448" s="13">
        <v>505301</v>
      </c>
      <c r="E7448" s="8" t="s">
        <v>8531</v>
      </c>
      <c r="F7448" s="9" t="s">
        <v>8533</v>
      </c>
      <c r="G7448" s="8" t="s">
        <v>8532</v>
      </c>
      <c r="H7448" s="11">
        <v>182377000</v>
      </c>
      <c r="I7448" s="18">
        <f t="shared" si="116"/>
        <v>206304862.40000001</v>
      </c>
    </row>
    <row r="7449" spans="1:9" ht="54" x14ac:dyDescent="0.15">
      <c r="A7449" s="7">
        <v>5708</v>
      </c>
      <c r="B7449" s="96"/>
      <c r="C7449" s="95"/>
      <c r="D7449" s="13">
        <v>505401</v>
      </c>
      <c r="E7449" s="8" t="s">
        <v>8534</v>
      </c>
      <c r="F7449" s="9" t="s">
        <v>8536</v>
      </c>
      <c r="G7449" s="8" t="s">
        <v>8535</v>
      </c>
      <c r="H7449" s="11">
        <v>164295000</v>
      </c>
      <c r="I7449" s="18">
        <f t="shared" si="116"/>
        <v>185850504</v>
      </c>
    </row>
    <row r="7450" spans="1:9" ht="36" x14ac:dyDescent="0.15">
      <c r="A7450" s="7">
        <v>5709</v>
      </c>
      <c r="B7450" s="96"/>
      <c r="C7450" s="95"/>
      <c r="D7450" s="13">
        <v>30208</v>
      </c>
      <c r="E7450" s="8" t="s">
        <v>8537</v>
      </c>
      <c r="F7450" s="9" t="s">
        <v>8539</v>
      </c>
      <c r="G7450" s="8" t="s">
        <v>8538</v>
      </c>
      <c r="H7450" s="11">
        <v>11651000</v>
      </c>
      <c r="I7450" s="18">
        <f t="shared" si="116"/>
        <v>13179611.199999999</v>
      </c>
    </row>
    <row r="7451" spans="1:9" ht="36" x14ac:dyDescent="0.15">
      <c r="A7451" s="7">
        <v>5710</v>
      </c>
      <c r="B7451" s="96"/>
      <c r="C7451" s="95"/>
      <c r="D7451" s="13">
        <v>810817</v>
      </c>
      <c r="E7451" s="8" t="s">
        <v>8540</v>
      </c>
      <c r="F7451" s="9" t="s">
        <v>8542</v>
      </c>
      <c r="G7451" s="8" t="s">
        <v>8541</v>
      </c>
      <c r="H7451" s="11">
        <v>26454000</v>
      </c>
      <c r="I7451" s="18">
        <f t="shared" si="116"/>
        <v>29924764.800000001</v>
      </c>
    </row>
    <row r="7452" spans="1:9" ht="36" x14ac:dyDescent="0.15">
      <c r="A7452" s="7">
        <v>5711</v>
      </c>
      <c r="B7452" s="96"/>
      <c r="C7452" s="95"/>
      <c r="D7452" s="13">
        <v>810823</v>
      </c>
      <c r="E7452" s="8" t="s">
        <v>8543</v>
      </c>
      <c r="F7452" s="9" t="s">
        <v>8545</v>
      </c>
      <c r="G7452" s="8" t="s">
        <v>8544</v>
      </c>
      <c r="H7452" s="11">
        <v>35290000</v>
      </c>
      <c r="I7452" s="18">
        <f t="shared" si="116"/>
        <v>39920048</v>
      </c>
    </row>
    <row r="7453" spans="1:9" ht="27" x14ac:dyDescent="0.15">
      <c r="A7453" s="7">
        <v>5712</v>
      </c>
      <c r="B7453" s="96"/>
      <c r="C7453" s="95"/>
      <c r="D7453" s="13">
        <v>810007</v>
      </c>
      <c r="E7453" s="8" t="s">
        <v>8546</v>
      </c>
      <c r="F7453" s="9" t="s">
        <v>8548</v>
      </c>
      <c r="G7453" s="8" t="s">
        <v>8547</v>
      </c>
      <c r="H7453" s="11">
        <v>44988000</v>
      </c>
      <c r="I7453" s="18">
        <f t="shared" si="116"/>
        <v>50890425.600000001</v>
      </c>
    </row>
  </sheetData>
  <autoFilter ref="A3:J7453"/>
  <mergeCells count="6484">
    <mergeCell ref="I602:I603"/>
    <mergeCell ref="I604:I605"/>
    <mergeCell ref="A1:I1"/>
    <mergeCell ref="I588:I589"/>
    <mergeCell ref="I590:I591"/>
    <mergeCell ref="I593:I594"/>
    <mergeCell ref="I596:I597"/>
    <mergeCell ref="I598:I599"/>
    <mergeCell ref="I600:I601"/>
    <mergeCell ref="I529:I530"/>
    <mergeCell ref="I539:I540"/>
    <mergeCell ref="I551:I552"/>
    <mergeCell ref="I584:I585"/>
    <mergeCell ref="I577:I578"/>
    <mergeCell ref="I572:I573"/>
    <mergeCell ref="I568:I569"/>
    <mergeCell ref="I574:I575"/>
    <mergeCell ref="I582:I583"/>
    <mergeCell ref="I459:I460"/>
    <mergeCell ref="I457:I458"/>
    <mergeCell ref="I453:I454"/>
    <mergeCell ref="I475:I476"/>
    <mergeCell ref="I467:I468"/>
    <mergeCell ref="I523:I524"/>
    <mergeCell ref="I514:I515"/>
    <mergeCell ref="I508:I509"/>
    <mergeCell ref="I412:I413"/>
    <mergeCell ref="I416:I417"/>
    <mergeCell ref="I442:I443"/>
    <mergeCell ref="I444:I445"/>
    <mergeCell ref="I447:I448"/>
    <mergeCell ref="I451:I452"/>
    <mergeCell ref="I350:I351"/>
    <mergeCell ref="I352:I353"/>
    <mergeCell ref="I368:I369"/>
    <mergeCell ref="I394:I395"/>
    <mergeCell ref="I392:I393"/>
    <mergeCell ref="I410:I411"/>
    <mergeCell ref="I301:I302"/>
    <mergeCell ref="I314:I315"/>
    <mergeCell ref="I320:I321"/>
    <mergeCell ref="I332:I333"/>
    <mergeCell ref="I335:I336"/>
    <mergeCell ref="I347:I348"/>
    <mergeCell ref="H7406:H7407"/>
    <mergeCell ref="A7424:A7425"/>
    <mergeCell ref="D7424:D7425"/>
    <mergeCell ref="E7424:E7425"/>
    <mergeCell ref="G7424:G7425"/>
    <mergeCell ref="H7424:H7425"/>
    <mergeCell ref="C4:C7453"/>
    <mergeCell ref="B4:B7453"/>
    <mergeCell ref="A7392:A7393"/>
    <mergeCell ref="D7392:D7393"/>
    <mergeCell ref="G7392:G7393"/>
    <mergeCell ref="H7392:H7393"/>
    <mergeCell ref="A7406:A7407"/>
    <mergeCell ref="D7406:D7407"/>
    <mergeCell ref="E7406:E7407"/>
    <mergeCell ref="G7406:G7407"/>
    <mergeCell ref="A7390:A7391"/>
    <mergeCell ref="D7390:D7391"/>
    <mergeCell ref="E7390:E7391"/>
    <mergeCell ref="G7390:G7391"/>
    <mergeCell ref="H7390:H7391"/>
    <mergeCell ref="A7382:A7383"/>
    <mergeCell ref="D7382:D7383"/>
    <mergeCell ref="G7382:G7383"/>
    <mergeCell ref="H7382:H7383"/>
    <mergeCell ref="F7382:F7383"/>
    <mergeCell ref="A7353:A7354"/>
    <mergeCell ref="D7353:D7354"/>
    <mergeCell ref="E7353:E7354"/>
    <mergeCell ref="G7353:G7354"/>
    <mergeCell ref="H7353:H7354"/>
    <mergeCell ref="A7272:A7273"/>
    <mergeCell ref="D7272:D7273"/>
    <mergeCell ref="G7272:G7273"/>
    <mergeCell ref="H7272:H7273"/>
    <mergeCell ref="F7272:F7273"/>
    <mergeCell ref="A7268:A7269"/>
    <mergeCell ref="D7268:D7269"/>
    <mergeCell ref="G7268:G7269"/>
    <mergeCell ref="H7268:H7269"/>
    <mergeCell ref="F7268:F7269"/>
    <mergeCell ref="A7266:A7267"/>
    <mergeCell ref="D7266:D7267"/>
    <mergeCell ref="G7266:G7267"/>
    <mergeCell ref="H7266:H7267"/>
    <mergeCell ref="F7266:F7267"/>
    <mergeCell ref="A7264:A7265"/>
    <mergeCell ref="D7264:D7265"/>
    <mergeCell ref="E7264:E7265"/>
    <mergeCell ref="G7264:G7265"/>
    <mergeCell ref="H7264:H7265"/>
    <mergeCell ref="A7248:A7249"/>
    <mergeCell ref="D7248:D7249"/>
    <mergeCell ref="G7248:G7249"/>
    <mergeCell ref="H7248:H7249"/>
    <mergeCell ref="F7248:F7249"/>
    <mergeCell ref="A7245:A7246"/>
    <mergeCell ref="D7245:D7246"/>
    <mergeCell ref="G7245:G7246"/>
    <mergeCell ref="H7245:H7246"/>
    <mergeCell ref="F7245:F7246"/>
    <mergeCell ref="A7241:A7242"/>
    <mergeCell ref="D7241:D7242"/>
    <mergeCell ref="G7241:G7242"/>
    <mergeCell ref="H7241:H7242"/>
    <mergeCell ref="F7241:F7242"/>
    <mergeCell ref="A7233:A7234"/>
    <mergeCell ref="D7233:D7234"/>
    <mergeCell ref="G7233:G7234"/>
    <mergeCell ref="H7233:H7234"/>
    <mergeCell ref="F7233:F7234"/>
    <mergeCell ref="A7230:A7231"/>
    <mergeCell ref="D7230:D7231"/>
    <mergeCell ref="G7230:G7231"/>
    <mergeCell ref="H7230:H7231"/>
    <mergeCell ref="F7230:F7231"/>
    <mergeCell ref="A7226:A7227"/>
    <mergeCell ref="D7226:D7227"/>
    <mergeCell ref="G7226:G7227"/>
    <mergeCell ref="H7226:H7227"/>
    <mergeCell ref="F7226:F7227"/>
    <mergeCell ref="F7192:F7193"/>
    <mergeCell ref="A7224:A7225"/>
    <mergeCell ref="D7224:D7225"/>
    <mergeCell ref="G7224:G7225"/>
    <mergeCell ref="H7224:H7225"/>
    <mergeCell ref="F7224:F7225"/>
    <mergeCell ref="A7189:A7190"/>
    <mergeCell ref="D7189:D7190"/>
    <mergeCell ref="G7189:G7190"/>
    <mergeCell ref="H7189:H7190"/>
    <mergeCell ref="A7192:A7193"/>
    <mergeCell ref="D7192:D7193"/>
    <mergeCell ref="G7192:G7193"/>
    <mergeCell ref="H7192:H7193"/>
    <mergeCell ref="A7184:A7185"/>
    <mergeCell ref="D7184:D7185"/>
    <mergeCell ref="E7184:E7185"/>
    <mergeCell ref="G7184:G7185"/>
    <mergeCell ref="H7184:H7185"/>
    <mergeCell ref="A7180:A7181"/>
    <mergeCell ref="D7180:D7181"/>
    <mergeCell ref="G7180:G7181"/>
    <mergeCell ref="H7180:H7181"/>
    <mergeCell ref="F7180:F7181"/>
    <mergeCell ref="F7160:F7161"/>
    <mergeCell ref="A7162:A7163"/>
    <mergeCell ref="D7162:D7163"/>
    <mergeCell ref="G7162:G7163"/>
    <mergeCell ref="H7162:H7163"/>
    <mergeCell ref="F7162:F7163"/>
    <mergeCell ref="A7156:A7157"/>
    <mergeCell ref="D7156:D7157"/>
    <mergeCell ref="G7156:G7157"/>
    <mergeCell ref="H7156:H7157"/>
    <mergeCell ref="A7160:A7161"/>
    <mergeCell ref="D7160:D7161"/>
    <mergeCell ref="G7160:G7161"/>
    <mergeCell ref="H7160:H7161"/>
    <mergeCell ref="A7147:A7148"/>
    <mergeCell ref="D7147:D7148"/>
    <mergeCell ref="G7147:G7148"/>
    <mergeCell ref="H7147:H7148"/>
    <mergeCell ref="F7147:F7148"/>
    <mergeCell ref="A7143:A7144"/>
    <mergeCell ref="D7143:D7144"/>
    <mergeCell ref="E7143:E7144"/>
    <mergeCell ref="G7143:G7144"/>
    <mergeCell ref="H7143:H7144"/>
    <mergeCell ref="A7133:A7134"/>
    <mergeCell ref="D7133:D7134"/>
    <mergeCell ref="G7133:G7134"/>
    <mergeCell ref="H7133:H7134"/>
    <mergeCell ref="F7133:F7134"/>
    <mergeCell ref="A7125:A7126"/>
    <mergeCell ref="D7125:D7126"/>
    <mergeCell ref="G7125:G7126"/>
    <mergeCell ref="H7125:H7126"/>
    <mergeCell ref="F7125:F7126"/>
    <mergeCell ref="A7123:A7124"/>
    <mergeCell ref="D7123:D7124"/>
    <mergeCell ref="G7123:G7124"/>
    <mergeCell ref="H7123:H7124"/>
    <mergeCell ref="F7123:F7124"/>
    <mergeCell ref="A7119:A7120"/>
    <mergeCell ref="D7119:D7120"/>
    <mergeCell ref="E7119:E7120"/>
    <mergeCell ref="G7119:G7120"/>
    <mergeCell ref="H7119:H7120"/>
    <mergeCell ref="A7106:A7107"/>
    <mergeCell ref="D7106:D7107"/>
    <mergeCell ref="G7106:G7107"/>
    <mergeCell ref="H7106:H7107"/>
    <mergeCell ref="F7106:F7107"/>
    <mergeCell ref="A7098:A7099"/>
    <mergeCell ref="D7098:D7099"/>
    <mergeCell ref="G7098:G7099"/>
    <mergeCell ref="H7098:H7099"/>
    <mergeCell ref="F7098:F7099"/>
    <mergeCell ref="A7096:A7097"/>
    <mergeCell ref="D7096:D7097"/>
    <mergeCell ref="G7096:G7097"/>
    <mergeCell ref="H7096:H7097"/>
    <mergeCell ref="F7096:F7097"/>
    <mergeCell ref="A7088:A7089"/>
    <mergeCell ref="D7088:D7089"/>
    <mergeCell ref="E7088:E7089"/>
    <mergeCell ref="G7088:G7089"/>
    <mergeCell ref="H7088:H7089"/>
    <mergeCell ref="A7080:A7081"/>
    <mergeCell ref="D7080:D7081"/>
    <mergeCell ref="G7080:G7081"/>
    <mergeCell ref="H7080:H7081"/>
    <mergeCell ref="F7080:F7081"/>
    <mergeCell ref="A7078:A7079"/>
    <mergeCell ref="D7078:D7079"/>
    <mergeCell ref="G7078:G7079"/>
    <mergeCell ref="H7078:H7079"/>
    <mergeCell ref="F7078:F7079"/>
    <mergeCell ref="A7040:A7041"/>
    <mergeCell ref="D7040:D7041"/>
    <mergeCell ref="E7040:E7041"/>
    <mergeCell ref="G7040:G7041"/>
    <mergeCell ref="H7040:H7041"/>
    <mergeCell ref="A7024:A7025"/>
    <mergeCell ref="D7024:D7025"/>
    <mergeCell ref="G7024:G7025"/>
    <mergeCell ref="H7024:H7025"/>
    <mergeCell ref="F7024:F7025"/>
    <mergeCell ref="A7019:A7020"/>
    <mergeCell ref="D7019:D7020"/>
    <mergeCell ref="G7019:G7020"/>
    <mergeCell ref="H7019:H7020"/>
    <mergeCell ref="F7019:F7020"/>
    <mergeCell ref="A7006:A7007"/>
    <mergeCell ref="D7006:D7007"/>
    <mergeCell ref="G7006:G7007"/>
    <mergeCell ref="H7006:H7007"/>
    <mergeCell ref="F7006:F7007"/>
    <mergeCell ref="A6988:A6989"/>
    <mergeCell ref="D6988:D6989"/>
    <mergeCell ref="G6988:G6989"/>
    <mergeCell ref="H6988:H6989"/>
    <mergeCell ref="F6988:F6989"/>
    <mergeCell ref="A6985:A6986"/>
    <mergeCell ref="D6985:D6986"/>
    <mergeCell ref="G6985:G6986"/>
    <mergeCell ref="H6985:H6986"/>
    <mergeCell ref="F6985:F6986"/>
    <mergeCell ref="A6957:A6958"/>
    <mergeCell ref="D6957:D6958"/>
    <mergeCell ref="G6957:G6958"/>
    <mergeCell ref="H6957:H6958"/>
    <mergeCell ref="F6957:F6958"/>
    <mergeCell ref="A6946:A6947"/>
    <mergeCell ref="D6946:D6947"/>
    <mergeCell ref="G6946:G6947"/>
    <mergeCell ref="H6946:H6947"/>
    <mergeCell ref="F6946:F6947"/>
    <mergeCell ref="A6939:A6941"/>
    <mergeCell ref="D6939:D6941"/>
    <mergeCell ref="E6939:E6941"/>
    <mergeCell ref="G6939:G6941"/>
    <mergeCell ref="H6939:H6941"/>
    <mergeCell ref="A6934:A6938"/>
    <mergeCell ref="D6934:D6938"/>
    <mergeCell ref="E6934:E6938"/>
    <mergeCell ref="G6934:G6938"/>
    <mergeCell ref="H6934:H6938"/>
    <mergeCell ref="A6931:A6933"/>
    <mergeCell ref="D6931:D6933"/>
    <mergeCell ref="E6931:E6933"/>
    <mergeCell ref="G6931:G6933"/>
    <mergeCell ref="H6931:H6933"/>
    <mergeCell ref="A6928:A6930"/>
    <mergeCell ref="D6928:D6930"/>
    <mergeCell ref="E6928:E6930"/>
    <mergeCell ref="G6928:G6930"/>
    <mergeCell ref="H6928:H6930"/>
    <mergeCell ref="A6925:A6927"/>
    <mergeCell ref="D6925:D6927"/>
    <mergeCell ref="E6925:E6927"/>
    <mergeCell ref="G6925:G6927"/>
    <mergeCell ref="H6925:H6927"/>
    <mergeCell ref="A6922:A6924"/>
    <mergeCell ref="D6922:D6924"/>
    <mergeCell ref="E6922:E6924"/>
    <mergeCell ref="G6922:G6924"/>
    <mergeCell ref="H6922:H6924"/>
    <mergeCell ref="A6917:A6919"/>
    <mergeCell ref="D6917:D6919"/>
    <mergeCell ref="E6917:E6919"/>
    <mergeCell ref="G6917:G6919"/>
    <mergeCell ref="H6917:H6919"/>
    <mergeCell ref="A6914:A6916"/>
    <mergeCell ref="D6914:D6916"/>
    <mergeCell ref="E6914:E6916"/>
    <mergeCell ref="G6914:G6916"/>
    <mergeCell ref="H6914:H6916"/>
    <mergeCell ref="A6911:A6913"/>
    <mergeCell ref="D6911:D6913"/>
    <mergeCell ref="E6911:E6913"/>
    <mergeCell ref="G6911:G6913"/>
    <mergeCell ref="H6911:H6913"/>
    <mergeCell ref="A6908:A6910"/>
    <mergeCell ref="D6908:D6910"/>
    <mergeCell ref="E6908:E6910"/>
    <mergeCell ref="G6908:G6910"/>
    <mergeCell ref="H6908:H6910"/>
    <mergeCell ref="A6905:A6907"/>
    <mergeCell ref="D6905:D6907"/>
    <mergeCell ref="E6905:E6907"/>
    <mergeCell ref="G6905:G6907"/>
    <mergeCell ref="H6905:H6907"/>
    <mergeCell ref="A6902:A6904"/>
    <mergeCell ref="D6902:D6904"/>
    <mergeCell ref="E6902:E6904"/>
    <mergeCell ref="G6902:G6904"/>
    <mergeCell ref="H6902:H6904"/>
    <mergeCell ref="A6899:A6901"/>
    <mergeCell ref="D6899:D6901"/>
    <mergeCell ref="E6899:E6901"/>
    <mergeCell ref="G6899:G6901"/>
    <mergeCell ref="H6899:H6901"/>
    <mergeCell ref="A6896:A6898"/>
    <mergeCell ref="D6896:D6898"/>
    <mergeCell ref="E6896:E6898"/>
    <mergeCell ref="G6896:G6898"/>
    <mergeCell ref="H6896:H6898"/>
    <mergeCell ref="A6893:A6895"/>
    <mergeCell ref="D6893:D6895"/>
    <mergeCell ref="E6893:E6895"/>
    <mergeCell ref="G6893:G6895"/>
    <mergeCell ref="H6893:H6895"/>
    <mergeCell ref="A6890:A6892"/>
    <mergeCell ref="D6890:D6892"/>
    <mergeCell ref="E6890:E6892"/>
    <mergeCell ref="G6890:G6892"/>
    <mergeCell ref="H6890:H6892"/>
    <mergeCell ref="A6887:A6889"/>
    <mergeCell ref="D6887:D6889"/>
    <mergeCell ref="E6887:E6889"/>
    <mergeCell ref="G6887:G6889"/>
    <mergeCell ref="H6887:H6889"/>
    <mergeCell ref="A6884:A6886"/>
    <mergeCell ref="D6884:D6886"/>
    <mergeCell ref="E6884:E6886"/>
    <mergeCell ref="G6884:G6886"/>
    <mergeCell ref="H6884:H6886"/>
    <mergeCell ref="A6881:A6883"/>
    <mergeCell ref="D6881:D6883"/>
    <mergeCell ref="E6881:E6883"/>
    <mergeCell ref="G6881:G6883"/>
    <mergeCell ref="H6881:H6883"/>
    <mergeCell ref="A6878:A6880"/>
    <mergeCell ref="D6878:D6880"/>
    <mergeCell ref="E6878:E6880"/>
    <mergeCell ref="G6878:G6880"/>
    <mergeCell ref="H6878:H6880"/>
    <mergeCell ref="A6875:A6877"/>
    <mergeCell ref="D6875:D6877"/>
    <mergeCell ref="E6875:E6877"/>
    <mergeCell ref="G6875:G6877"/>
    <mergeCell ref="H6875:H6877"/>
    <mergeCell ref="A6872:A6874"/>
    <mergeCell ref="D6872:D6874"/>
    <mergeCell ref="E6872:E6874"/>
    <mergeCell ref="G6872:G6874"/>
    <mergeCell ref="H6872:H6874"/>
    <mergeCell ref="A6869:A6871"/>
    <mergeCell ref="D6869:D6871"/>
    <mergeCell ref="E6869:E6871"/>
    <mergeCell ref="G6869:G6871"/>
    <mergeCell ref="H6869:H6871"/>
    <mergeCell ref="A6866:A6868"/>
    <mergeCell ref="D6866:D6868"/>
    <mergeCell ref="E6866:E6868"/>
    <mergeCell ref="G6866:G6868"/>
    <mergeCell ref="H6866:H6868"/>
    <mergeCell ref="A6863:A6865"/>
    <mergeCell ref="D6863:D6865"/>
    <mergeCell ref="E6863:E6865"/>
    <mergeCell ref="G6863:G6865"/>
    <mergeCell ref="H6863:H6865"/>
    <mergeCell ref="A6860:A6862"/>
    <mergeCell ref="D6860:D6862"/>
    <mergeCell ref="E6860:E6862"/>
    <mergeCell ref="G6860:G6862"/>
    <mergeCell ref="H6860:H6862"/>
    <mergeCell ref="A6857:A6859"/>
    <mergeCell ref="D6857:D6859"/>
    <mergeCell ref="E6857:E6859"/>
    <mergeCell ref="G6857:G6859"/>
    <mergeCell ref="H6857:H6859"/>
    <mergeCell ref="A6854:A6856"/>
    <mergeCell ref="D6854:D6856"/>
    <mergeCell ref="E6854:E6856"/>
    <mergeCell ref="G6854:G6856"/>
    <mergeCell ref="H6854:H6856"/>
    <mergeCell ref="A6851:A6853"/>
    <mergeCell ref="D6851:D6853"/>
    <mergeCell ref="E6851:E6853"/>
    <mergeCell ref="G6851:G6853"/>
    <mergeCell ref="H6851:H6853"/>
    <mergeCell ref="A6846:A6847"/>
    <mergeCell ref="D6846:D6847"/>
    <mergeCell ref="G6846:G6847"/>
    <mergeCell ref="H6846:H6847"/>
    <mergeCell ref="F6846:F6847"/>
    <mergeCell ref="A6842:A6843"/>
    <mergeCell ref="D6842:D6843"/>
    <mergeCell ref="G6842:G6843"/>
    <mergeCell ref="H6842:H6843"/>
    <mergeCell ref="F6842:F6843"/>
    <mergeCell ref="A6819:A6840"/>
    <mergeCell ref="D6819:D6840"/>
    <mergeCell ref="E6819:E6840"/>
    <mergeCell ref="G6819:G6840"/>
    <mergeCell ref="H6819:H6840"/>
    <mergeCell ref="A6800:A6818"/>
    <mergeCell ref="D6800:D6818"/>
    <mergeCell ref="E6800:E6818"/>
    <mergeCell ref="G6800:G6818"/>
    <mergeCell ref="H6800:H6818"/>
    <mergeCell ref="A6775:A6799"/>
    <mergeCell ref="D6775:D6799"/>
    <mergeCell ref="E6775:E6799"/>
    <mergeCell ref="G6775:G6799"/>
    <mergeCell ref="H6775:H6799"/>
    <mergeCell ref="A6748:A6774"/>
    <mergeCell ref="D6748:D6774"/>
    <mergeCell ref="E6748:E6774"/>
    <mergeCell ref="G6748:G6774"/>
    <mergeCell ref="H6748:H6774"/>
    <mergeCell ref="A6739:A6747"/>
    <mergeCell ref="D6739:D6747"/>
    <mergeCell ref="E6739:E6747"/>
    <mergeCell ref="G6739:G6747"/>
    <mergeCell ref="H6739:H6747"/>
    <mergeCell ref="A6737:A6738"/>
    <mergeCell ref="D6737:D6738"/>
    <mergeCell ref="G6737:G6738"/>
    <mergeCell ref="H6737:H6738"/>
    <mergeCell ref="F6737:F6738"/>
    <mergeCell ref="A6733:A6734"/>
    <mergeCell ref="D6733:D6734"/>
    <mergeCell ref="G6733:G6734"/>
    <mergeCell ref="H6733:H6734"/>
    <mergeCell ref="F6733:F6734"/>
    <mergeCell ref="A6729:A6730"/>
    <mergeCell ref="D6729:D6730"/>
    <mergeCell ref="E6729:E6730"/>
    <mergeCell ref="G6729:G6730"/>
    <mergeCell ref="H6729:H6730"/>
    <mergeCell ref="A6726:A6727"/>
    <mergeCell ref="D6726:D6727"/>
    <mergeCell ref="E6726:E6727"/>
    <mergeCell ref="G6726:G6727"/>
    <mergeCell ref="H6726:H6727"/>
    <mergeCell ref="A6722:A6724"/>
    <mergeCell ref="D6722:D6724"/>
    <mergeCell ref="E6722:E6724"/>
    <mergeCell ref="G6722:G6724"/>
    <mergeCell ref="H6722:H6724"/>
    <mergeCell ref="A6715:A6721"/>
    <mergeCell ref="D6715:D6721"/>
    <mergeCell ref="E6715:E6721"/>
    <mergeCell ref="G6715:G6721"/>
    <mergeCell ref="H6715:H6721"/>
    <mergeCell ref="A6702:A6714"/>
    <mergeCell ref="D6702:D6714"/>
    <mergeCell ref="E6702:E6714"/>
    <mergeCell ref="G6702:G6714"/>
    <mergeCell ref="H6702:H6714"/>
    <mergeCell ref="A6697:A6701"/>
    <mergeCell ref="D6697:D6701"/>
    <mergeCell ref="E6697:E6701"/>
    <mergeCell ref="G6697:G6701"/>
    <mergeCell ref="H6697:H6701"/>
    <mergeCell ref="A6690:A6696"/>
    <mergeCell ref="D6690:D6696"/>
    <mergeCell ref="E6690:E6696"/>
    <mergeCell ref="G6690:G6696"/>
    <mergeCell ref="H6690:H6696"/>
    <mergeCell ref="A6683:A6684"/>
    <mergeCell ref="D6683:D6684"/>
    <mergeCell ref="E6683:E6684"/>
    <mergeCell ref="G6683:G6684"/>
    <mergeCell ref="H6683:H6684"/>
    <mergeCell ref="A6672:A6678"/>
    <mergeCell ref="D6672:D6678"/>
    <mergeCell ref="E6672:E6678"/>
    <mergeCell ref="G6672:G6678"/>
    <mergeCell ref="H6672:H6678"/>
    <mergeCell ref="A6667:A6671"/>
    <mergeCell ref="D6667:D6671"/>
    <mergeCell ref="E6667:E6671"/>
    <mergeCell ref="G6667:G6671"/>
    <mergeCell ref="H6667:H6671"/>
    <mergeCell ref="A6662:A6663"/>
    <mergeCell ref="D6662:D6663"/>
    <mergeCell ref="G6662:G6663"/>
    <mergeCell ref="H6662:H6663"/>
    <mergeCell ref="F6662:F6663"/>
    <mergeCell ref="A6658:A6660"/>
    <mergeCell ref="D6658:D6660"/>
    <mergeCell ref="E6658:E6660"/>
    <mergeCell ref="G6658:G6660"/>
    <mergeCell ref="H6658:H6660"/>
    <mergeCell ref="A6654:A6657"/>
    <mergeCell ref="D6654:D6657"/>
    <mergeCell ref="E6654:E6657"/>
    <mergeCell ref="G6654:G6657"/>
    <mergeCell ref="H6654:H6657"/>
    <mergeCell ref="A6650:A6652"/>
    <mergeCell ref="D6650:D6652"/>
    <mergeCell ref="E6650:E6652"/>
    <mergeCell ref="G6650:G6652"/>
    <mergeCell ref="H6650:H6652"/>
    <mergeCell ref="A6647:A6649"/>
    <mergeCell ref="D6647:D6649"/>
    <mergeCell ref="E6647:E6649"/>
    <mergeCell ref="G6647:G6649"/>
    <mergeCell ref="H6647:H6649"/>
    <mergeCell ref="A6643:A6644"/>
    <mergeCell ref="D6643:D6644"/>
    <mergeCell ref="G6643:G6644"/>
    <mergeCell ref="H6643:H6644"/>
    <mergeCell ref="F6643:F6644"/>
    <mergeCell ref="A6641:A6642"/>
    <mergeCell ref="D6641:D6642"/>
    <mergeCell ref="G6641:G6642"/>
    <mergeCell ref="H6641:H6642"/>
    <mergeCell ref="F6641:F6642"/>
    <mergeCell ref="A6639:A6640"/>
    <mergeCell ref="D6639:D6640"/>
    <mergeCell ref="G6639:G6640"/>
    <mergeCell ref="H6639:H6640"/>
    <mergeCell ref="F6639:F6640"/>
    <mergeCell ref="A6637:A6638"/>
    <mergeCell ref="D6637:D6638"/>
    <mergeCell ref="G6637:G6638"/>
    <mergeCell ref="H6637:H6638"/>
    <mergeCell ref="F6637:F6638"/>
    <mergeCell ref="A6632:A6633"/>
    <mergeCell ref="D6632:D6633"/>
    <mergeCell ref="G6632:G6633"/>
    <mergeCell ref="H6632:H6633"/>
    <mergeCell ref="F6632:F6633"/>
    <mergeCell ref="A6630:A6631"/>
    <mergeCell ref="D6630:D6631"/>
    <mergeCell ref="G6630:G6631"/>
    <mergeCell ref="H6630:H6631"/>
    <mergeCell ref="F6630:F6631"/>
    <mergeCell ref="A6627:A6628"/>
    <mergeCell ref="D6627:D6628"/>
    <mergeCell ref="G6627:G6628"/>
    <mergeCell ref="H6627:H6628"/>
    <mergeCell ref="F6627:F6628"/>
    <mergeCell ref="A6625:A6626"/>
    <mergeCell ref="D6625:D6626"/>
    <mergeCell ref="G6625:G6626"/>
    <mergeCell ref="H6625:H6626"/>
    <mergeCell ref="F6625:F6626"/>
    <mergeCell ref="A6623:A6624"/>
    <mergeCell ref="D6623:D6624"/>
    <mergeCell ref="G6623:G6624"/>
    <mergeCell ref="H6623:H6624"/>
    <mergeCell ref="F6623:F6624"/>
    <mergeCell ref="A6621:A6622"/>
    <mergeCell ref="D6621:D6622"/>
    <mergeCell ref="G6621:G6622"/>
    <mergeCell ref="H6621:H6622"/>
    <mergeCell ref="F6621:F6622"/>
    <mergeCell ref="A6619:A6620"/>
    <mergeCell ref="D6619:D6620"/>
    <mergeCell ref="G6619:G6620"/>
    <mergeCell ref="H6619:H6620"/>
    <mergeCell ref="F6619:F6620"/>
    <mergeCell ref="A6616:A6617"/>
    <mergeCell ref="D6616:D6617"/>
    <mergeCell ref="G6616:G6617"/>
    <mergeCell ref="H6616:H6617"/>
    <mergeCell ref="F6616:F6617"/>
    <mergeCell ref="A6614:A6615"/>
    <mergeCell ref="D6614:D6615"/>
    <mergeCell ref="G6614:G6615"/>
    <mergeCell ref="H6614:H6615"/>
    <mergeCell ref="F6614:F6615"/>
    <mergeCell ref="A6612:A6613"/>
    <mergeCell ref="D6612:D6613"/>
    <mergeCell ref="G6612:G6613"/>
    <mergeCell ref="H6612:H6613"/>
    <mergeCell ref="F6612:F6613"/>
    <mergeCell ref="A6610:A6611"/>
    <mergeCell ref="D6610:D6611"/>
    <mergeCell ref="G6610:G6611"/>
    <mergeCell ref="H6610:H6611"/>
    <mergeCell ref="F6610:F6611"/>
    <mergeCell ref="A6605:A6606"/>
    <mergeCell ref="D6605:D6606"/>
    <mergeCell ref="G6605:G6606"/>
    <mergeCell ref="H6605:H6606"/>
    <mergeCell ref="F6605:F6606"/>
    <mergeCell ref="A6603:A6604"/>
    <mergeCell ref="D6603:D6604"/>
    <mergeCell ref="G6603:G6604"/>
    <mergeCell ref="H6603:H6604"/>
    <mergeCell ref="F6603:F6604"/>
    <mergeCell ref="A6601:A6602"/>
    <mergeCell ref="D6601:D6602"/>
    <mergeCell ref="G6601:G6602"/>
    <mergeCell ref="H6601:H6602"/>
    <mergeCell ref="F6601:F6602"/>
    <mergeCell ref="A6599:A6600"/>
    <mergeCell ref="D6599:D6600"/>
    <mergeCell ref="G6599:G6600"/>
    <mergeCell ref="H6599:H6600"/>
    <mergeCell ref="F6599:F6600"/>
    <mergeCell ref="A6595:A6596"/>
    <mergeCell ref="D6595:D6596"/>
    <mergeCell ref="G6595:G6596"/>
    <mergeCell ref="H6595:H6596"/>
    <mergeCell ref="F6595:F6596"/>
    <mergeCell ref="A6593:A6594"/>
    <mergeCell ref="D6593:D6594"/>
    <mergeCell ref="G6593:G6594"/>
    <mergeCell ref="H6593:H6594"/>
    <mergeCell ref="F6593:F6594"/>
    <mergeCell ref="A6591:A6592"/>
    <mergeCell ref="D6591:D6592"/>
    <mergeCell ref="G6591:G6592"/>
    <mergeCell ref="H6591:H6592"/>
    <mergeCell ref="F6591:F6592"/>
    <mergeCell ref="A6589:A6590"/>
    <mergeCell ref="D6589:D6590"/>
    <mergeCell ref="G6589:G6590"/>
    <mergeCell ref="H6589:H6590"/>
    <mergeCell ref="F6589:F6590"/>
    <mergeCell ref="A6587:A6588"/>
    <mergeCell ref="D6587:D6588"/>
    <mergeCell ref="G6587:G6588"/>
    <mergeCell ref="H6587:H6588"/>
    <mergeCell ref="F6587:F6588"/>
    <mergeCell ref="A6585:A6586"/>
    <mergeCell ref="D6585:D6586"/>
    <mergeCell ref="G6585:G6586"/>
    <mergeCell ref="H6585:H6586"/>
    <mergeCell ref="F6585:F6586"/>
    <mergeCell ref="A6583:A6584"/>
    <mergeCell ref="D6583:D6584"/>
    <mergeCell ref="G6583:G6584"/>
    <mergeCell ref="H6583:H6584"/>
    <mergeCell ref="F6583:F6584"/>
    <mergeCell ref="A6581:A6582"/>
    <mergeCell ref="D6581:D6582"/>
    <mergeCell ref="G6581:G6582"/>
    <mergeCell ref="H6581:H6582"/>
    <mergeCell ref="F6581:F6582"/>
    <mergeCell ref="A6579:A6580"/>
    <mergeCell ref="D6579:D6580"/>
    <mergeCell ref="G6579:G6580"/>
    <mergeCell ref="H6579:H6580"/>
    <mergeCell ref="F6579:F6580"/>
    <mergeCell ref="A6577:A6578"/>
    <mergeCell ref="D6577:D6578"/>
    <mergeCell ref="G6577:G6578"/>
    <mergeCell ref="H6577:H6578"/>
    <mergeCell ref="F6577:F6578"/>
    <mergeCell ref="A6575:A6576"/>
    <mergeCell ref="D6575:D6576"/>
    <mergeCell ref="G6575:G6576"/>
    <mergeCell ref="H6575:H6576"/>
    <mergeCell ref="F6575:F6576"/>
    <mergeCell ref="A6573:A6574"/>
    <mergeCell ref="D6573:D6574"/>
    <mergeCell ref="G6573:G6574"/>
    <mergeCell ref="H6573:H6574"/>
    <mergeCell ref="F6573:F6574"/>
    <mergeCell ref="A6570:A6571"/>
    <mergeCell ref="D6570:D6571"/>
    <mergeCell ref="G6570:G6571"/>
    <mergeCell ref="H6570:H6571"/>
    <mergeCell ref="F6570:F6571"/>
    <mergeCell ref="A6568:A6569"/>
    <mergeCell ref="D6568:D6569"/>
    <mergeCell ref="G6568:G6569"/>
    <mergeCell ref="H6568:H6569"/>
    <mergeCell ref="F6568:F6569"/>
    <mergeCell ref="A6566:A6567"/>
    <mergeCell ref="D6566:D6567"/>
    <mergeCell ref="G6566:G6567"/>
    <mergeCell ref="H6566:H6567"/>
    <mergeCell ref="F6566:F6567"/>
    <mergeCell ref="A6564:A6565"/>
    <mergeCell ref="D6564:D6565"/>
    <mergeCell ref="G6564:G6565"/>
    <mergeCell ref="H6564:H6565"/>
    <mergeCell ref="F6564:F6565"/>
    <mergeCell ref="A6562:A6563"/>
    <mergeCell ref="D6562:D6563"/>
    <mergeCell ref="G6562:G6563"/>
    <mergeCell ref="H6562:H6563"/>
    <mergeCell ref="F6562:F6563"/>
    <mergeCell ref="A6558:A6559"/>
    <mergeCell ref="D6558:D6559"/>
    <mergeCell ref="G6558:G6559"/>
    <mergeCell ref="H6558:H6559"/>
    <mergeCell ref="F6558:F6559"/>
    <mergeCell ref="A6556:A6557"/>
    <mergeCell ref="D6556:D6557"/>
    <mergeCell ref="G6556:G6557"/>
    <mergeCell ref="H6556:H6557"/>
    <mergeCell ref="F6556:F6557"/>
    <mergeCell ref="A6554:A6555"/>
    <mergeCell ref="D6554:D6555"/>
    <mergeCell ref="G6554:G6555"/>
    <mergeCell ref="H6554:H6555"/>
    <mergeCell ref="F6554:F6555"/>
    <mergeCell ref="A6549:A6550"/>
    <mergeCell ref="D6549:D6550"/>
    <mergeCell ref="G6549:G6550"/>
    <mergeCell ref="H6549:H6550"/>
    <mergeCell ref="F6549:F6550"/>
    <mergeCell ref="A6547:A6548"/>
    <mergeCell ref="D6547:D6548"/>
    <mergeCell ref="G6547:G6548"/>
    <mergeCell ref="H6547:H6548"/>
    <mergeCell ref="F6547:F6548"/>
    <mergeCell ref="A6545:A6546"/>
    <mergeCell ref="D6545:D6546"/>
    <mergeCell ref="G6545:G6546"/>
    <mergeCell ref="H6545:H6546"/>
    <mergeCell ref="F6545:F6546"/>
    <mergeCell ref="A6543:A6544"/>
    <mergeCell ref="D6543:D6544"/>
    <mergeCell ref="G6543:G6544"/>
    <mergeCell ref="H6543:H6544"/>
    <mergeCell ref="F6543:F6544"/>
    <mergeCell ref="A6541:A6542"/>
    <mergeCell ref="D6541:D6542"/>
    <mergeCell ref="G6541:G6542"/>
    <mergeCell ref="H6541:H6542"/>
    <mergeCell ref="F6541:F6542"/>
    <mergeCell ref="A6537:A6538"/>
    <mergeCell ref="D6537:D6538"/>
    <mergeCell ref="G6537:G6538"/>
    <mergeCell ref="H6537:H6538"/>
    <mergeCell ref="F6537:F6538"/>
    <mergeCell ref="A6535:A6536"/>
    <mergeCell ref="D6535:D6536"/>
    <mergeCell ref="G6535:G6536"/>
    <mergeCell ref="H6535:H6536"/>
    <mergeCell ref="F6535:F6536"/>
    <mergeCell ref="A6533:A6534"/>
    <mergeCell ref="D6533:D6534"/>
    <mergeCell ref="G6533:G6534"/>
    <mergeCell ref="H6533:H6534"/>
    <mergeCell ref="F6533:F6534"/>
    <mergeCell ref="A6521:A6522"/>
    <mergeCell ref="D6521:D6522"/>
    <mergeCell ref="G6521:G6522"/>
    <mergeCell ref="H6521:H6522"/>
    <mergeCell ref="F6521:F6522"/>
    <mergeCell ref="A6516:A6517"/>
    <mergeCell ref="D6516:D6517"/>
    <mergeCell ref="G6516:G6517"/>
    <mergeCell ref="H6516:H6517"/>
    <mergeCell ref="F6516:F6517"/>
    <mergeCell ref="A6514:A6515"/>
    <mergeCell ref="D6514:D6515"/>
    <mergeCell ref="G6514:G6515"/>
    <mergeCell ref="H6514:H6515"/>
    <mergeCell ref="F6514:F6515"/>
    <mergeCell ref="A6512:A6513"/>
    <mergeCell ref="D6512:D6513"/>
    <mergeCell ref="G6512:G6513"/>
    <mergeCell ref="H6512:H6513"/>
    <mergeCell ref="F6512:F6513"/>
    <mergeCell ref="A6510:A6511"/>
    <mergeCell ref="D6510:D6511"/>
    <mergeCell ref="G6510:G6511"/>
    <mergeCell ref="H6510:H6511"/>
    <mergeCell ref="F6510:F6511"/>
    <mergeCell ref="A6508:A6509"/>
    <mergeCell ref="D6508:D6509"/>
    <mergeCell ref="G6508:G6509"/>
    <mergeCell ref="H6508:H6509"/>
    <mergeCell ref="F6508:F6509"/>
    <mergeCell ref="A6504:A6505"/>
    <mergeCell ref="D6504:D6505"/>
    <mergeCell ref="G6504:G6505"/>
    <mergeCell ref="H6504:H6505"/>
    <mergeCell ref="F6504:F6505"/>
    <mergeCell ref="A6501:A6502"/>
    <mergeCell ref="D6501:D6502"/>
    <mergeCell ref="G6501:G6502"/>
    <mergeCell ref="H6501:H6502"/>
    <mergeCell ref="F6501:F6502"/>
    <mergeCell ref="A6499:A6500"/>
    <mergeCell ref="D6499:D6500"/>
    <mergeCell ref="G6499:G6500"/>
    <mergeCell ref="H6499:H6500"/>
    <mergeCell ref="F6499:F6500"/>
    <mergeCell ref="A6497:A6498"/>
    <mergeCell ref="D6497:D6498"/>
    <mergeCell ref="G6497:G6498"/>
    <mergeCell ref="H6497:H6498"/>
    <mergeCell ref="F6497:F6498"/>
    <mergeCell ref="A6495:A6496"/>
    <mergeCell ref="D6495:D6496"/>
    <mergeCell ref="G6495:G6496"/>
    <mergeCell ref="H6495:H6496"/>
    <mergeCell ref="F6495:F6496"/>
    <mergeCell ref="A6492:A6493"/>
    <mergeCell ref="D6492:D6493"/>
    <mergeCell ref="G6492:G6493"/>
    <mergeCell ref="H6492:H6493"/>
    <mergeCell ref="F6492:F6493"/>
    <mergeCell ref="A6490:A6491"/>
    <mergeCell ref="D6490:D6491"/>
    <mergeCell ref="G6490:G6491"/>
    <mergeCell ref="H6490:H6491"/>
    <mergeCell ref="F6490:F6491"/>
    <mergeCell ref="A6488:A6489"/>
    <mergeCell ref="D6488:D6489"/>
    <mergeCell ref="G6488:G6489"/>
    <mergeCell ref="H6488:H6489"/>
    <mergeCell ref="F6488:F6489"/>
    <mergeCell ref="A6485:A6486"/>
    <mergeCell ref="D6485:D6486"/>
    <mergeCell ref="G6485:G6486"/>
    <mergeCell ref="H6485:H6486"/>
    <mergeCell ref="F6485:F6486"/>
    <mergeCell ref="A6483:A6484"/>
    <mergeCell ref="D6483:D6484"/>
    <mergeCell ref="G6483:G6484"/>
    <mergeCell ref="H6483:H6484"/>
    <mergeCell ref="F6483:F6484"/>
    <mergeCell ref="A6481:A6482"/>
    <mergeCell ref="D6481:D6482"/>
    <mergeCell ref="G6481:G6482"/>
    <mergeCell ref="H6481:H6482"/>
    <mergeCell ref="F6481:F6482"/>
    <mergeCell ref="A6477:A6478"/>
    <mergeCell ref="D6477:D6478"/>
    <mergeCell ref="G6477:G6478"/>
    <mergeCell ref="H6477:H6478"/>
    <mergeCell ref="F6477:F6478"/>
    <mergeCell ref="A6474:A6475"/>
    <mergeCell ref="D6474:D6475"/>
    <mergeCell ref="G6474:G6475"/>
    <mergeCell ref="H6474:H6475"/>
    <mergeCell ref="F6474:F6475"/>
    <mergeCell ref="A6472:A6473"/>
    <mergeCell ref="D6472:D6473"/>
    <mergeCell ref="G6472:G6473"/>
    <mergeCell ref="H6472:H6473"/>
    <mergeCell ref="F6472:F6473"/>
    <mergeCell ref="A6466:A6467"/>
    <mergeCell ref="D6466:D6467"/>
    <mergeCell ref="G6466:G6467"/>
    <mergeCell ref="H6466:H6467"/>
    <mergeCell ref="F6466:F6467"/>
    <mergeCell ref="A6463:A6464"/>
    <mergeCell ref="D6463:D6464"/>
    <mergeCell ref="G6463:G6464"/>
    <mergeCell ref="H6463:H6464"/>
    <mergeCell ref="F6463:F6464"/>
    <mergeCell ref="A6461:A6462"/>
    <mergeCell ref="D6461:D6462"/>
    <mergeCell ref="G6461:G6462"/>
    <mergeCell ref="H6461:H6462"/>
    <mergeCell ref="F6461:F6462"/>
    <mergeCell ref="A6459:A6460"/>
    <mergeCell ref="D6459:D6460"/>
    <mergeCell ref="G6459:G6460"/>
    <mergeCell ref="H6459:H6460"/>
    <mergeCell ref="F6459:F6460"/>
    <mergeCell ref="A6457:A6458"/>
    <mergeCell ref="D6457:D6458"/>
    <mergeCell ref="G6457:G6458"/>
    <mergeCell ref="H6457:H6458"/>
    <mergeCell ref="F6457:F6458"/>
    <mergeCell ref="A6449:A6450"/>
    <mergeCell ref="D6449:D6450"/>
    <mergeCell ref="G6449:G6450"/>
    <mergeCell ref="H6449:H6450"/>
    <mergeCell ref="F6449:F6450"/>
    <mergeCell ref="A6445:A6446"/>
    <mergeCell ref="D6445:D6446"/>
    <mergeCell ref="G6445:G6446"/>
    <mergeCell ref="H6445:H6446"/>
    <mergeCell ref="F6445:F6446"/>
    <mergeCell ref="A6438:A6439"/>
    <mergeCell ref="D6438:D6439"/>
    <mergeCell ref="G6438:G6439"/>
    <mergeCell ref="H6438:H6439"/>
    <mergeCell ref="F6438:F6439"/>
    <mergeCell ref="A6435:A6436"/>
    <mergeCell ref="D6435:D6436"/>
    <mergeCell ref="G6435:G6436"/>
    <mergeCell ref="H6435:H6436"/>
    <mergeCell ref="F6435:F6436"/>
    <mergeCell ref="A6433:A6434"/>
    <mergeCell ref="D6433:D6434"/>
    <mergeCell ref="G6433:G6434"/>
    <mergeCell ref="H6433:H6434"/>
    <mergeCell ref="F6433:F6434"/>
    <mergeCell ref="A6430:A6431"/>
    <mergeCell ref="D6430:D6431"/>
    <mergeCell ref="G6430:G6431"/>
    <mergeCell ref="H6430:H6431"/>
    <mergeCell ref="F6430:F6431"/>
    <mergeCell ref="A6425:A6426"/>
    <mergeCell ref="D6425:D6426"/>
    <mergeCell ref="G6425:G6426"/>
    <mergeCell ref="H6425:H6426"/>
    <mergeCell ref="F6425:F6426"/>
    <mergeCell ref="A6423:A6424"/>
    <mergeCell ref="D6423:D6424"/>
    <mergeCell ref="G6423:G6424"/>
    <mergeCell ref="H6423:H6424"/>
    <mergeCell ref="F6423:F6424"/>
    <mergeCell ref="A6421:A6422"/>
    <mergeCell ref="D6421:D6422"/>
    <mergeCell ref="G6421:G6422"/>
    <mergeCell ref="H6421:H6422"/>
    <mergeCell ref="F6421:F6422"/>
    <mergeCell ref="A6416:A6417"/>
    <mergeCell ref="D6416:D6417"/>
    <mergeCell ref="G6416:G6417"/>
    <mergeCell ref="H6416:H6417"/>
    <mergeCell ref="F6416:F6417"/>
    <mergeCell ref="A6413:A6414"/>
    <mergeCell ref="D6413:D6414"/>
    <mergeCell ref="G6413:G6414"/>
    <mergeCell ref="H6413:H6414"/>
    <mergeCell ref="F6413:F6414"/>
    <mergeCell ref="A6403:A6404"/>
    <mergeCell ref="D6403:D6404"/>
    <mergeCell ref="G6403:G6404"/>
    <mergeCell ref="H6403:H6404"/>
    <mergeCell ref="F6403:F6404"/>
    <mergeCell ref="A6400:A6401"/>
    <mergeCell ref="D6400:D6401"/>
    <mergeCell ref="G6400:G6401"/>
    <mergeCell ref="H6400:H6401"/>
    <mergeCell ref="F6400:F6401"/>
    <mergeCell ref="A6398:A6399"/>
    <mergeCell ref="D6398:D6399"/>
    <mergeCell ref="G6398:G6399"/>
    <mergeCell ref="H6398:H6399"/>
    <mergeCell ref="F6398:F6399"/>
    <mergeCell ref="A6396:A6397"/>
    <mergeCell ref="D6396:D6397"/>
    <mergeCell ref="G6396:G6397"/>
    <mergeCell ref="H6396:H6397"/>
    <mergeCell ref="F6396:F6397"/>
    <mergeCell ref="A6394:A6395"/>
    <mergeCell ref="D6394:D6395"/>
    <mergeCell ref="G6394:G6395"/>
    <mergeCell ref="H6394:H6395"/>
    <mergeCell ref="F6394:F6395"/>
    <mergeCell ref="A6392:A6393"/>
    <mergeCell ref="D6392:D6393"/>
    <mergeCell ref="G6392:G6393"/>
    <mergeCell ref="H6392:H6393"/>
    <mergeCell ref="F6392:F6393"/>
    <mergeCell ref="A6386:A6387"/>
    <mergeCell ref="D6386:D6387"/>
    <mergeCell ref="G6386:G6387"/>
    <mergeCell ref="H6386:H6387"/>
    <mergeCell ref="F6386:F6387"/>
    <mergeCell ref="A6383:A6384"/>
    <mergeCell ref="D6383:D6384"/>
    <mergeCell ref="G6383:G6384"/>
    <mergeCell ref="H6383:H6384"/>
    <mergeCell ref="F6383:F6384"/>
    <mergeCell ref="A6380:A6381"/>
    <mergeCell ref="D6380:D6381"/>
    <mergeCell ref="G6380:G6381"/>
    <mergeCell ref="H6380:H6381"/>
    <mergeCell ref="F6380:F6381"/>
    <mergeCell ref="A6378:A6379"/>
    <mergeCell ref="D6378:D6379"/>
    <mergeCell ref="G6378:G6379"/>
    <mergeCell ref="H6378:H6379"/>
    <mergeCell ref="F6378:F6379"/>
    <mergeCell ref="A6376:A6377"/>
    <mergeCell ref="D6376:D6377"/>
    <mergeCell ref="G6376:G6377"/>
    <mergeCell ref="H6376:H6377"/>
    <mergeCell ref="F6376:F6377"/>
    <mergeCell ref="A6374:A6375"/>
    <mergeCell ref="D6374:D6375"/>
    <mergeCell ref="G6374:G6375"/>
    <mergeCell ref="H6374:H6375"/>
    <mergeCell ref="F6374:F6375"/>
    <mergeCell ref="A6371:A6372"/>
    <mergeCell ref="D6371:D6372"/>
    <mergeCell ref="G6371:G6372"/>
    <mergeCell ref="H6371:H6372"/>
    <mergeCell ref="F6371:F6372"/>
    <mergeCell ref="A6369:A6370"/>
    <mergeCell ref="D6369:D6370"/>
    <mergeCell ref="G6369:G6370"/>
    <mergeCell ref="H6369:H6370"/>
    <mergeCell ref="F6369:F6370"/>
    <mergeCell ref="A6367:A6368"/>
    <mergeCell ref="D6367:D6368"/>
    <mergeCell ref="G6367:G6368"/>
    <mergeCell ref="H6367:H6368"/>
    <mergeCell ref="F6367:F6368"/>
    <mergeCell ref="A6364:A6365"/>
    <mergeCell ref="D6364:D6365"/>
    <mergeCell ref="G6364:G6365"/>
    <mergeCell ref="H6364:H6365"/>
    <mergeCell ref="F6364:F6365"/>
    <mergeCell ref="A6362:A6363"/>
    <mergeCell ref="D6362:D6363"/>
    <mergeCell ref="G6362:G6363"/>
    <mergeCell ref="H6362:H6363"/>
    <mergeCell ref="F6362:F6363"/>
    <mergeCell ref="A6360:A6361"/>
    <mergeCell ref="D6360:D6361"/>
    <mergeCell ref="G6360:G6361"/>
    <mergeCell ref="H6360:H6361"/>
    <mergeCell ref="F6360:F6361"/>
    <mergeCell ref="A6356:A6357"/>
    <mergeCell ref="D6356:D6357"/>
    <mergeCell ref="G6356:G6357"/>
    <mergeCell ref="H6356:H6357"/>
    <mergeCell ref="F6356:F6357"/>
    <mergeCell ref="A6354:A6355"/>
    <mergeCell ref="D6354:D6355"/>
    <mergeCell ref="G6354:G6355"/>
    <mergeCell ref="H6354:H6355"/>
    <mergeCell ref="F6354:F6355"/>
    <mergeCell ref="A6352:A6353"/>
    <mergeCell ref="D6352:D6353"/>
    <mergeCell ref="G6352:G6353"/>
    <mergeCell ref="H6352:H6353"/>
    <mergeCell ref="F6352:F6353"/>
    <mergeCell ref="A6349:A6350"/>
    <mergeCell ref="D6349:D6350"/>
    <mergeCell ref="G6349:G6350"/>
    <mergeCell ref="H6349:H6350"/>
    <mergeCell ref="F6349:F6350"/>
    <mergeCell ref="A6344:A6345"/>
    <mergeCell ref="D6344:D6345"/>
    <mergeCell ref="G6344:G6345"/>
    <mergeCell ref="H6344:H6345"/>
    <mergeCell ref="F6344:F6345"/>
    <mergeCell ref="A6341:A6342"/>
    <mergeCell ref="D6341:D6342"/>
    <mergeCell ref="G6341:G6342"/>
    <mergeCell ref="H6341:H6342"/>
    <mergeCell ref="F6341:F6342"/>
    <mergeCell ref="A6336:A6337"/>
    <mergeCell ref="D6336:D6337"/>
    <mergeCell ref="G6336:G6337"/>
    <mergeCell ref="H6336:H6337"/>
    <mergeCell ref="F6336:F6337"/>
    <mergeCell ref="A6334:A6335"/>
    <mergeCell ref="D6334:D6335"/>
    <mergeCell ref="G6334:G6335"/>
    <mergeCell ref="H6334:H6335"/>
    <mergeCell ref="F6334:F6335"/>
    <mergeCell ref="A6332:A6333"/>
    <mergeCell ref="D6332:D6333"/>
    <mergeCell ref="G6332:G6333"/>
    <mergeCell ref="H6332:H6333"/>
    <mergeCell ref="F6332:F6333"/>
    <mergeCell ref="A6326:A6327"/>
    <mergeCell ref="D6326:D6327"/>
    <mergeCell ref="E6326:E6327"/>
    <mergeCell ref="G6326:G6327"/>
    <mergeCell ref="H6326:H6327"/>
    <mergeCell ref="A6324:A6325"/>
    <mergeCell ref="D6324:D6325"/>
    <mergeCell ref="E6324:E6325"/>
    <mergeCell ref="G6324:G6325"/>
    <mergeCell ref="H6324:H6325"/>
    <mergeCell ref="A6322:A6323"/>
    <mergeCell ref="D6322:D6323"/>
    <mergeCell ref="E6322:E6323"/>
    <mergeCell ref="G6322:G6323"/>
    <mergeCell ref="H6322:H6323"/>
    <mergeCell ref="A6318:A6319"/>
    <mergeCell ref="D6318:D6319"/>
    <mergeCell ref="G6318:G6319"/>
    <mergeCell ref="H6318:H6319"/>
    <mergeCell ref="F6318:F6319"/>
    <mergeCell ref="A6316:A6317"/>
    <mergeCell ref="D6316:D6317"/>
    <mergeCell ref="G6316:G6317"/>
    <mergeCell ref="H6316:H6317"/>
    <mergeCell ref="F6316:F6317"/>
    <mergeCell ref="A6314:A6315"/>
    <mergeCell ref="D6314:D6315"/>
    <mergeCell ref="G6314:G6315"/>
    <mergeCell ref="H6314:H6315"/>
    <mergeCell ref="F6314:F6315"/>
    <mergeCell ref="A6312:A6313"/>
    <mergeCell ref="D6312:D6313"/>
    <mergeCell ref="G6312:G6313"/>
    <mergeCell ref="H6312:H6313"/>
    <mergeCell ref="F6312:F6313"/>
    <mergeCell ref="A6310:A6311"/>
    <mergeCell ref="D6310:D6311"/>
    <mergeCell ref="G6310:G6311"/>
    <mergeCell ref="H6310:H6311"/>
    <mergeCell ref="F6310:F6311"/>
    <mergeCell ref="A6308:A6309"/>
    <mergeCell ref="D6308:D6309"/>
    <mergeCell ref="G6308:G6309"/>
    <mergeCell ref="H6308:H6309"/>
    <mergeCell ref="F6308:F6309"/>
    <mergeCell ref="A6306:A6307"/>
    <mergeCell ref="D6306:D6307"/>
    <mergeCell ref="G6306:G6307"/>
    <mergeCell ref="H6306:H6307"/>
    <mergeCell ref="F6306:F6307"/>
    <mergeCell ref="A6303:A6304"/>
    <mergeCell ref="D6303:D6304"/>
    <mergeCell ref="G6303:G6304"/>
    <mergeCell ref="H6303:H6304"/>
    <mergeCell ref="F6303:F6304"/>
    <mergeCell ref="A6301:A6302"/>
    <mergeCell ref="D6301:D6302"/>
    <mergeCell ref="G6301:G6302"/>
    <mergeCell ref="H6301:H6302"/>
    <mergeCell ref="F6301:F6302"/>
    <mergeCell ref="A6299:A6300"/>
    <mergeCell ref="D6299:D6300"/>
    <mergeCell ref="G6299:G6300"/>
    <mergeCell ref="H6299:H6300"/>
    <mergeCell ref="F6299:F6300"/>
    <mergeCell ref="A6297:A6298"/>
    <mergeCell ref="D6297:D6298"/>
    <mergeCell ref="G6297:G6298"/>
    <mergeCell ref="H6297:H6298"/>
    <mergeCell ref="F6297:F6298"/>
    <mergeCell ref="A6294:A6295"/>
    <mergeCell ref="D6294:D6295"/>
    <mergeCell ref="G6294:G6295"/>
    <mergeCell ref="H6294:H6295"/>
    <mergeCell ref="F6294:F6295"/>
    <mergeCell ref="A6292:A6293"/>
    <mergeCell ref="D6292:D6293"/>
    <mergeCell ref="G6292:G6293"/>
    <mergeCell ref="H6292:H6293"/>
    <mergeCell ref="F6292:F6293"/>
    <mergeCell ref="A6288:A6289"/>
    <mergeCell ref="D6288:D6289"/>
    <mergeCell ref="G6288:G6289"/>
    <mergeCell ref="H6288:H6289"/>
    <mergeCell ref="F6288:F6289"/>
    <mergeCell ref="A6286:A6287"/>
    <mergeCell ref="D6286:D6287"/>
    <mergeCell ref="G6286:G6287"/>
    <mergeCell ref="H6286:H6287"/>
    <mergeCell ref="F6286:F6287"/>
    <mergeCell ref="A6282:A6283"/>
    <mergeCell ref="D6282:D6283"/>
    <mergeCell ref="G6282:G6283"/>
    <mergeCell ref="H6282:H6283"/>
    <mergeCell ref="F6282:F6283"/>
    <mergeCell ref="A6278:A6279"/>
    <mergeCell ref="D6278:D6279"/>
    <mergeCell ref="G6278:G6279"/>
    <mergeCell ref="H6278:H6279"/>
    <mergeCell ref="F6278:F6279"/>
    <mergeCell ref="A6270:A6271"/>
    <mergeCell ref="D6270:D6271"/>
    <mergeCell ref="G6270:G6271"/>
    <mergeCell ref="H6270:H6271"/>
    <mergeCell ref="F6270:F6271"/>
    <mergeCell ref="A6268:A6269"/>
    <mergeCell ref="D6268:D6269"/>
    <mergeCell ref="G6268:G6269"/>
    <mergeCell ref="H6268:H6269"/>
    <mergeCell ref="F6268:F6269"/>
    <mergeCell ref="A6266:A6267"/>
    <mergeCell ref="D6266:D6267"/>
    <mergeCell ref="G6266:G6267"/>
    <mergeCell ref="H6266:H6267"/>
    <mergeCell ref="F6266:F6267"/>
    <mergeCell ref="A6264:A6265"/>
    <mergeCell ref="D6264:D6265"/>
    <mergeCell ref="G6264:G6265"/>
    <mergeCell ref="H6264:H6265"/>
    <mergeCell ref="F6264:F6265"/>
    <mergeCell ref="A6262:A6263"/>
    <mergeCell ref="D6262:D6263"/>
    <mergeCell ref="G6262:G6263"/>
    <mergeCell ref="H6262:H6263"/>
    <mergeCell ref="F6262:F6263"/>
    <mergeCell ref="A6260:A6261"/>
    <mergeCell ref="D6260:D6261"/>
    <mergeCell ref="G6260:G6261"/>
    <mergeCell ref="H6260:H6261"/>
    <mergeCell ref="F6260:F6261"/>
    <mergeCell ref="A6254:A6255"/>
    <mergeCell ref="D6254:D6255"/>
    <mergeCell ref="E6254:E6255"/>
    <mergeCell ref="G6254:G6255"/>
    <mergeCell ref="H6254:H6255"/>
    <mergeCell ref="A6248:A6250"/>
    <mergeCell ref="D6248:D6250"/>
    <mergeCell ref="E6248:E6250"/>
    <mergeCell ref="G6248:G6250"/>
    <mergeCell ref="H6248:H6250"/>
    <mergeCell ref="A6245:A6246"/>
    <mergeCell ref="D6245:D6246"/>
    <mergeCell ref="G6245:G6246"/>
    <mergeCell ref="H6245:H6246"/>
    <mergeCell ref="F6245:F6246"/>
    <mergeCell ref="A6237:A6244"/>
    <mergeCell ref="D6237:D6244"/>
    <mergeCell ref="E6237:E6244"/>
    <mergeCell ref="G6237:G6244"/>
    <mergeCell ref="H6237:H6244"/>
    <mergeCell ref="A6232:A6236"/>
    <mergeCell ref="D6232:D6236"/>
    <mergeCell ref="E6232:E6236"/>
    <mergeCell ref="G6232:G6236"/>
    <mergeCell ref="H6232:H6236"/>
    <mergeCell ref="A6229:A6230"/>
    <mergeCell ref="D6229:D6230"/>
    <mergeCell ref="G6229:G6230"/>
    <mergeCell ref="H6229:H6230"/>
    <mergeCell ref="F6229:F6230"/>
    <mergeCell ref="A6222:A6223"/>
    <mergeCell ref="D6222:D6223"/>
    <mergeCell ref="G6222:G6223"/>
    <mergeCell ref="H6222:H6223"/>
    <mergeCell ref="F6222:F6223"/>
    <mergeCell ref="A6214:A6215"/>
    <mergeCell ref="D6214:D6215"/>
    <mergeCell ref="G6214:G6215"/>
    <mergeCell ref="H6214:H6215"/>
    <mergeCell ref="F6214:F6215"/>
    <mergeCell ref="A6210:A6211"/>
    <mergeCell ref="D6210:D6211"/>
    <mergeCell ref="G6210:G6211"/>
    <mergeCell ref="H6210:H6211"/>
    <mergeCell ref="F6210:F6211"/>
    <mergeCell ref="A6208:A6209"/>
    <mergeCell ref="D6208:D6209"/>
    <mergeCell ref="G6208:G6209"/>
    <mergeCell ref="H6208:H6209"/>
    <mergeCell ref="F6208:F6209"/>
    <mergeCell ref="A6201:A6202"/>
    <mergeCell ref="D6201:D6202"/>
    <mergeCell ref="G6201:G6202"/>
    <mergeCell ref="H6201:H6202"/>
    <mergeCell ref="F6201:F6202"/>
    <mergeCell ref="A6199:A6200"/>
    <mergeCell ref="D6199:D6200"/>
    <mergeCell ref="G6199:G6200"/>
    <mergeCell ref="H6199:H6200"/>
    <mergeCell ref="F6199:F6200"/>
    <mergeCell ref="F6195:F6196"/>
    <mergeCell ref="A6197:A6198"/>
    <mergeCell ref="D6197:D6198"/>
    <mergeCell ref="G6197:G6198"/>
    <mergeCell ref="H6197:H6198"/>
    <mergeCell ref="F6197:F6198"/>
    <mergeCell ref="A6193:A6194"/>
    <mergeCell ref="D6193:D6194"/>
    <mergeCell ref="G6193:G6194"/>
    <mergeCell ref="H6193:H6194"/>
    <mergeCell ref="A6195:A6196"/>
    <mergeCell ref="D6195:D6196"/>
    <mergeCell ref="G6195:G6196"/>
    <mergeCell ref="H6195:H6196"/>
    <mergeCell ref="A6191:A6192"/>
    <mergeCell ref="D6191:D6192"/>
    <mergeCell ref="G6191:G6192"/>
    <mergeCell ref="H6191:H6192"/>
    <mergeCell ref="F6191:F6192"/>
    <mergeCell ref="A6189:A6190"/>
    <mergeCell ref="D6189:D6190"/>
    <mergeCell ref="G6189:G6190"/>
    <mergeCell ref="H6189:H6190"/>
    <mergeCell ref="F6189:F6190"/>
    <mergeCell ref="A6185:A6188"/>
    <mergeCell ref="D6185:D6188"/>
    <mergeCell ref="E6185:E6188"/>
    <mergeCell ref="G6185:G6188"/>
    <mergeCell ref="H6185:H6188"/>
    <mergeCell ref="A6182:A6183"/>
    <mergeCell ref="D6182:D6183"/>
    <mergeCell ref="G6182:G6183"/>
    <mergeCell ref="H6182:H6183"/>
    <mergeCell ref="F6182:F6183"/>
    <mergeCell ref="A6179:A6180"/>
    <mergeCell ref="D6179:D6180"/>
    <mergeCell ref="G6179:G6180"/>
    <mergeCell ref="H6179:H6180"/>
    <mergeCell ref="F6179:F6180"/>
    <mergeCell ref="A6177:A6178"/>
    <mergeCell ref="D6177:D6178"/>
    <mergeCell ref="G6177:G6178"/>
    <mergeCell ref="H6177:H6178"/>
    <mergeCell ref="F6177:F6178"/>
    <mergeCell ref="A6175:A6176"/>
    <mergeCell ref="D6175:D6176"/>
    <mergeCell ref="G6175:G6176"/>
    <mergeCell ref="H6175:H6176"/>
    <mergeCell ref="F6175:F6176"/>
    <mergeCell ref="A6173:A6174"/>
    <mergeCell ref="D6173:D6174"/>
    <mergeCell ref="G6173:G6174"/>
    <mergeCell ref="H6173:H6174"/>
    <mergeCell ref="F6173:F6174"/>
    <mergeCell ref="A6162:A6172"/>
    <mergeCell ref="D6162:D6172"/>
    <mergeCell ref="E6162:E6172"/>
    <mergeCell ref="G6162:G6172"/>
    <mergeCell ref="H6162:H6172"/>
    <mergeCell ref="A6160:A6161"/>
    <mergeCell ref="D6160:D6161"/>
    <mergeCell ref="G6160:G6161"/>
    <mergeCell ref="H6160:H6161"/>
    <mergeCell ref="F6160:F6161"/>
    <mergeCell ref="A6158:A6159"/>
    <mergeCell ref="D6158:D6159"/>
    <mergeCell ref="G6158:G6159"/>
    <mergeCell ref="H6158:H6159"/>
    <mergeCell ref="F6158:F6159"/>
    <mergeCell ref="A6156:A6157"/>
    <mergeCell ref="D6156:D6157"/>
    <mergeCell ref="G6156:G6157"/>
    <mergeCell ref="H6156:H6157"/>
    <mergeCell ref="F6156:F6157"/>
    <mergeCell ref="A6153:A6154"/>
    <mergeCell ref="D6153:D6154"/>
    <mergeCell ref="G6153:G6154"/>
    <mergeCell ref="H6153:H6154"/>
    <mergeCell ref="F6153:F6154"/>
    <mergeCell ref="A6151:A6152"/>
    <mergeCell ref="D6151:D6152"/>
    <mergeCell ref="G6151:G6152"/>
    <mergeCell ref="H6151:H6152"/>
    <mergeCell ref="F6151:F6152"/>
    <mergeCell ref="A6143:A6144"/>
    <mergeCell ref="D6143:D6144"/>
    <mergeCell ref="G6143:G6144"/>
    <mergeCell ref="H6143:H6144"/>
    <mergeCell ref="F6143:F6144"/>
    <mergeCell ref="A6140:A6141"/>
    <mergeCell ref="D6140:D6141"/>
    <mergeCell ref="G6140:G6141"/>
    <mergeCell ref="H6140:H6141"/>
    <mergeCell ref="F6140:F6141"/>
    <mergeCell ref="A6138:A6139"/>
    <mergeCell ref="D6138:D6139"/>
    <mergeCell ref="E6138:E6139"/>
    <mergeCell ref="G6138:G6139"/>
    <mergeCell ref="H6138:H6139"/>
    <mergeCell ref="A6136:A6137"/>
    <mergeCell ref="D6136:D6137"/>
    <mergeCell ref="G6136:G6137"/>
    <mergeCell ref="H6136:H6137"/>
    <mergeCell ref="F6136:F6137"/>
    <mergeCell ref="A6134:A6135"/>
    <mergeCell ref="D6134:D6135"/>
    <mergeCell ref="G6134:G6135"/>
    <mergeCell ref="H6134:H6135"/>
    <mergeCell ref="F6134:F6135"/>
    <mergeCell ref="A6132:A6133"/>
    <mergeCell ref="D6132:D6133"/>
    <mergeCell ref="G6132:G6133"/>
    <mergeCell ref="H6132:H6133"/>
    <mergeCell ref="F6132:F6133"/>
    <mergeCell ref="A6121:A6131"/>
    <mergeCell ref="D6121:D6131"/>
    <mergeCell ref="E6121:E6131"/>
    <mergeCell ref="G6121:G6131"/>
    <mergeCell ref="H6121:H6131"/>
    <mergeCell ref="A6118:A6119"/>
    <mergeCell ref="D6118:D6119"/>
    <mergeCell ref="G6118:G6119"/>
    <mergeCell ref="H6118:H6119"/>
    <mergeCell ref="F6118:F6119"/>
    <mergeCell ref="A6116:A6117"/>
    <mergeCell ref="D6116:D6117"/>
    <mergeCell ref="E6116:E6117"/>
    <mergeCell ref="G6116:G6117"/>
    <mergeCell ref="H6116:H6117"/>
    <mergeCell ref="A6112:A6113"/>
    <mergeCell ref="D6112:D6113"/>
    <mergeCell ref="G6112:G6113"/>
    <mergeCell ref="H6112:H6113"/>
    <mergeCell ref="F6112:F6113"/>
    <mergeCell ref="A6108:A6109"/>
    <mergeCell ref="D6108:D6109"/>
    <mergeCell ref="E6108:E6109"/>
    <mergeCell ref="G6108:G6109"/>
    <mergeCell ref="H6108:H6109"/>
    <mergeCell ref="A6105:A6106"/>
    <mergeCell ref="D6105:D6106"/>
    <mergeCell ref="G6105:G6106"/>
    <mergeCell ref="H6105:H6106"/>
    <mergeCell ref="F6105:F6106"/>
    <mergeCell ref="A6103:A6104"/>
    <mergeCell ref="D6103:D6104"/>
    <mergeCell ref="G6103:G6104"/>
    <mergeCell ref="H6103:H6104"/>
    <mergeCell ref="F6103:F6104"/>
    <mergeCell ref="A6101:A6102"/>
    <mergeCell ref="D6101:D6102"/>
    <mergeCell ref="G6101:G6102"/>
    <mergeCell ref="H6101:H6102"/>
    <mergeCell ref="F6101:F6102"/>
    <mergeCell ref="A6099:A6100"/>
    <mergeCell ref="D6099:D6100"/>
    <mergeCell ref="G6099:G6100"/>
    <mergeCell ref="H6099:H6100"/>
    <mergeCell ref="F6099:F6100"/>
    <mergeCell ref="A6097:A6098"/>
    <mergeCell ref="D6097:D6098"/>
    <mergeCell ref="G6097:G6098"/>
    <mergeCell ref="H6097:H6098"/>
    <mergeCell ref="F6097:F6098"/>
    <mergeCell ref="A6095:A6096"/>
    <mergeCell ref="D6095:D6096"/>
    <mergeCell ref="G6095:G6096"/>
    <mergeCell ref="H6095:H6096"/>
    <mergeCell ref="F6095:F6096"/>
    <mergeCell ref="A6093:A6094"/>
    <mergeCell ref="D6093:D6094"/>
    <mergeCell ref="G6093:G6094"/>
    <mergeCell ref="H6093:H6094"/>
    <mergeCell ref="F6093:F6094"/>
    <mergeCell ref="A6091:A6092"/>
    <mergeCell ref="D6091:D6092"/>
    <mergeCell ref="G6091:G6092"/>
    <mergeCell ref="H6091:H6092"/>
    <mergeCell ref="F6091:F6092"/>
    <mergeCell ref="A6089:A6090"/>
    <mergeCell ref="D6089:D6090"/>
    <mergeCell ref="G6089:G6090"/>
    <mergeCell ref="H6089:H6090"/>
    <mergeCell ref="F6089:F6090"/>
    <mergeCell ref="A6080:A6087"/>
    <mergeCell ref="D6080:D6087"/>
    <mergeCell ref="E6080:E6087"/>
    <mergeCell ref="G6080:G6087"/>
    <mergeCell ref="H6080:H6087"/>
    <mergeCell ref="A6074:A6079"/>
    <mergeCell ref="D6074:D6079"/>
    <mergeCell ref="E6074:E6079"/>
    <mergeCell ref="G6074:G6079"/>
    <mergeCell ref="H6074:H6079"/>
    <mergeCell ref="A6059:A6060"/>
    <mergeCell ref="D6059:D6060"/>
    <mergeCell ref="E6059:E6060"/>
    <mergeCell ref="G6059:G6060"/>
    <mergeCell ref="H6059:H6060"/>
    <mergeCell ref="A6057:A6058"/>
    <mergeCell ref="D6057:D6058"/>
    <mergeCell ref="G6057:G6058"/>
    <mergeCell ref="H6057:H6058"/>
    <mergeCell ref="F6057:F6058"/>
    <mergeCell ref="A6053:A6054"/>
    <mergeCell ref="D6053:D6054"/>
    <mergeCell ref="E6053:E6054"/>
    <mergeCell ref="G6053:G6054"/>
    <mergeCell ref="H6053:H6054"/>
    <mergeCell ref="A6044:A6045"/>
    <mergeCell ref="D6044:D6045"/>
    <mergeCell ref="E6044:E6045"/>
    <mergeCell ref="G6044:G6045"/>
    <mergeCell ref="H6044:H6045"/>
    <mergeCell ref="A6041:A6042"/>
    <mergeCell ref="D6041:D6042"/>
    <mergeCell ref="E6041:E6042"/>
    <mergeCell ref="G6041:G6042"/>
    <mergeCell ref="H6041:H6042"/>
    <mergeCell ref="A6038:A6039"/>
    <mergeCell ref="D6038:D6039"/>
    <mergeCell ref="E6038:E6039"/>
    <mergeCell ref="G6038:G6039"/>
    <mergeCell ref="H6038:H6039"/>
    <mergeCell ref="A6031:A6037"/>
    <mergeCell ref="D6031:D6037"/>
    <mergeCell ref="E6031:E6037"/>
    <mergeCell ref="G6031:G6037"/>
    <mergeCell ref="H6031:H6037"/>
    <mergeCell ref="A6024:A6030"/>
    <mergeCell ref="D6024:D6030"/>
    <mergeCell ref="E6024:E6030"/>
    <mergeCell ref="G6024:G6030"/>
    <mergeCell ref="H6024:H6030"/>
    <mergeCell ref="A6016:A6017"/>
    <mergeCell ref="D6016:D6017"/>
    <mergeCell ref="E6016:E6017"/>
    <mergeCell ref="G6016:G6017"/>
    <mergeCell ref="H6016:H6017"/>
    <mergeCell ref="A6014:A6015"/>
    <mergeCell ref="D6014:D6015"/>
    <mergeCell ref="E6014:E6015"/>
    <mergeCell ref="G6014:G6015"/>
    <mergeCell ref="H6014:H6015"/>
    <mergeCell ref="A6012:A6013"/>
    <mergeCell ref="D6012:D6013"/>
    <mergeCell ref="E6012:E6013"/>
    <mergeCell ref="G6012:G6013"/>
    <mergeCell ref="H6012:H6013"/>
    <mergeCell ref="A6008:A6009"/>
    <mergeCell ref="D6008:D6009"/>
    <mergeCell ref="E6008:E6009"/>
    <mergeCell ref="G6008:G6009"/>
    <mergeCell ref="H6008:H6009"/>
    <mergeCell ref="A6006:A6007"/>
    <mergeCell ref="D6006:D6007"/>
    <mergeCell ref="E6006:E6007"/>
    <mergeCell ref="G6006:G6007"/>
    <mergeCell ref="H6006:H6007"/>
    <mergeCell ref="A6003:A6004"/>
    <mergeCell ref="D6003:D6004"/>
    <mergeCell ref="E6003:E6004"/>
    <mergeCell ref="G6003:G6004"/>
    <mergeCell ref="H6003:H6004"/>
    <mergeCell ref="A6001:A6002"/>
    <mergeCell ref="D6001:D6002"/>
    <mergeCell ref="E6001:E6002"/>
    <mergeCell ref="G6001:G6002"/>
    <mergeCell ref="H6001:H6002"/>
    <mergeCell ref="A5999:A6000"/>
    <mergeCell ref="D5999:D6000"/>
    <mergeCell ref="E5999:E6000"/>
    <mergeCell ref="G5999:G6000"/>
    <mergeCell ref="H5999:H6000"/>
    <mergeCell ref="A5996:A5998"/>
    <mergeCell ref="D5996:D5998"/>
    <mergeCell ref="E5996:E5998"/>
    <mergeCell ref="G5996:G5998"/>
    <mergeCell ref="H5996:H5998"/>
    <mergeCell ref="A5993:A5995"/>
    <mergeCell ref="D5993:D5995"/>
    <mergeCell ref="E5993:E5995"/>
    <mergeCell ref="G5993:G5995"/>
    <mergeCell ref="H5993:H5995"/>
    <mergeCell ref="A5990:A5991"/>
    <mergeCell ref="D5990:D5991"/>
    <mergeCell ref="G5990:G5991"/>
    <mergeCell ref="H5990:H5991"/>
    <mergeCell ref="F5990:F5991"/>
    <mergeCell ref="A5988:A5989"/>
    <mergeCell ref="D5988:D5989"/>
    <mergeCell ref="E5988:E5989"/>
    <mergeCell ref="G5988:G5989"/>
    <mergeCell ref="H5988:H5989"/>
    <mergeCell ref="A5980:A5987"/>
    <mergeCell ref="D5980:D5987"/>
    <mergeCell ref="E5980:E5987"/>
    <mergeCell ref="G5980:G5987"/>
    <mergeCell ref="H5980:H5987"/>
    <mergeCell ref="A5974:A5979"/>
    <mergeCell ref="D5974:D5979"/>
    <mergeCell ref="E5974:E5979"/>
    <mergeCell ref="G5974:G5979"/>
    <mergeCell ref="H5974:H5979"/>
    <mergeCell ref="A5964:A5973"/>
    <mergeCell ref="D5964:D5973"/>
    <mergeCell ref="E5964:E5973"/>
    <mergeCell ref="G5964:G5973"/>
    <mergeCell ref="H5964:H5973"/>
    <mergeCell ref="A5959:A5962"/>
    <mergeCell ref="D5959:D5962"/>
    <mergeCell ref="E5959:E5962"/>
    <mergeCell ref="G5959:G5962"/>
    <mergeCell ref="H5959:H5962"/>
    <mergeCell ref="A5947:A5958"/>
    <mergeCell ref="D5947:D5958"/>
    <mergeCell ref="E5947:E5958"/>
    <mergeCell ref="G5947:G5958"/>
    <mergeCell ref="H5947:H5958"/>
    <mergeCell ref="A5938:A5946"/>
    <mergeCell ref="D5938:D5946"/>
    <mergeCell ref="E5938:E5946"/>
    <mergeCell ref="G5938:G5946"/>
    <mergeCell ref="H5938:H5946"/>
    <mergeCell ref="A5929:A5930"/>
    <mergeCell ref="D5929:D5930"/>
    <mergeCell ref="G5929:G5930"/>
    <mergeCell ref="H5929:H5930"/>
    <mergeCell ref="F5929:F5930"/>
    <mergeCell ref="A5926:A5927"/>
    <mergeCell ref="D5926:D5927"/>
    <mergeCell ref="G5926:G5927"/>
    <mergeCell ref="H5926:H5927"/>
    <mergeCell ref="F5926:F5927"/>
    <mergeCell ref="A5924:A5925"/>
    <mergeCell ref="D5924:D5925"/>
    <mergeCell ref="G5924:G5925"/>
    <mergeCell ref="H5924:H5925"/>
    <mergeCell ref="F5924:F5925"/>
    <mergeCell ref="A5922:A5923"/>
    <mergeCell ref="D5922:D5923"/>
    <mergeCell ref="G5922:G5923"/>
    <mergeCell ref="H5922:H5923"/>
    <mergeCell ref="F5922:F5923"/>
    <mergeCell ref="A5920:A5921"/>
    <mergeCell ref="D5920:D5921"/>
    <mergeCell ref="G5920:G5921"/>
    <mergeCell ref="H5920:H5921"/>
    <mergeCell ref="F5920:F5921"/>
    <mergeCell ref="A5918:A5919"/>
    <mergeCell ref="D5918:D5919"/>
    <mergeCell ref="G5918:G5919"/>
    <mergeCell ref="H5918:H5919"/>
    <mergeCell ref="F5918:F5919"/>
    <mergeCell ref="A5916:A5917"/>
    <mergeCell ref="D5916:D5917"/>
    <mergeCell ref="G5916:G5917"/>
    <mergeCell ref="H5916:H5917"/>
    <mergeCell ref="F5916:F5917"/>
    <mergeCell ref="A5914:A5915"/>
    <mergeCell ref="D5914:D5915"/>
    <mergeCell ref="G5914:G5915"/>
    <mergeCell ref="H5914:H5915"/>
    <mergeCell ref="F5914:F5915"/>
    <mergeCell ref="A5912:A5913"/>
    <mergeCell ref="D5912:D5913"/>
    <mergeCell ref="G5912:G5913"/>
    <mergeCell ref="H5912:H5913"/>
    <mergeCell ref="F5912:F5913"/>
    <mergeCell ref="A5909:A5910"/>
    <mergeCell ref="D5909:D5910"/>
    <mergeCell ref="G5909:G5910"/>
    <mergeCell ref="H5909:H5910"/>
    <mergeCell ref="F5909:F5910"/>
    <mergeCell ref="A5907:A5908"/>
    <mergeCell ref="D5907:D5908"/>
    <mergeCell ref="G5907:G5908"/>
    <mergeCell ref="H5907:H5908"/>
    <mergeCell ref="F5907:F5908"/>
    <mergeCell ref="A5905:A5906"/>
    <mergeCell ref="D5905:D5906"/>
    <mergeCell ref="G5905:G5906"/>
    <mergeCell ref="H5905:H5906"/>
    <mergeCell ref="F5905:F5906"/>
    <mergeCell ref="A5903:A5904"/>
    <mergeCell ref="D5903:D5904"/>
    <mergeCell ref="G5903:G5904"/>
    <mergeCell ref="H5903:H5904"/>
    <mergeCell ref="F5903:F5904"/>
    <mergeCell ref="A5897:A5898"/>
    <mergeCell ref="D5897:D5898"/>
    <mergeCell ref="G5897:G5898"/>
    <mergeCell ref="H5897:H5898"/>
    <mergeCell ref="F5897:F5898"/>
    <mergeCell ref="A5889:A5891"/>
    <mergeCell ref="D5889:D5891"/>
    <mergeCell ref="E5889:E5891"/>
    <mergeCell ref="G5889:G5891"/>
    <mergeCell ref="H5889:H5891"/>
    <mergeCell ref="A5886:A5888"/>
    <mergeCell ref="D5886:D5888"/>
    <mergeCell ref="E5886:E5888"/>
    <mergeCell ref="G5886:G5888"/>
    <mergeCell ref="H5886:H5888"/>
    <mergeCell ref="A5883:A5885"/>
    <mergeCell ref="D5883:D5885"/>
    <mergeCell ref="E5883:E5885"/>
    <mergeCell ref="G5883:G5885"/>
    <mergeCell ref="H5883:H5885"/>
    <mergeCell ref="A5880:A5882"/>
    <mergeCell ref="D5880:D5882"/>
    <mergeCell ref="E5880:E5882"/>
    <mergeCell ref="G5880:G5882"/>
    <mergeCell ref="H5880:H5882"/>
    <mergeCell ref="A5878:A5879"/>
    <mergeCell ref="D5878:D5879"/>
    <mergeCell ref="E5878:E5879"/>
    <mergeCell ref="G5878:G5879"/>
    <mergeCell ref="H5878:H5879"/>
    <mergeCell ref="A5871:A5874"/>
    <mergeCell ref="D5871:D5874"/>
    <mergeCell ref="E5871:E5874"/>
    <mergeCell ref="G5871:G5874"/>
    <mergeCell ref="H5871:H5874"/>
    <mergeCell ref="A5867:A5870"/>
    <mergeCell ref="D5867:D5870"/>
    <mergeCell ref="E5867:E5870"/>
    <mergeCell ref="G5867:G5870"/>
    <mergeCell ref="H5867:H5870"/>
    <mergeCell ref="A5860:A5866"/>
    <mergeCell ref="D5860:D5866"/>
    <mergeCell ref="E5860:E5866"/>
    <mergeCell ref="G5860:G5866"/>
    <mergeCell ref="H5860:H5866"/>
    <mergeCell ref="A5857:A5858"/>
    <mergeCell ref="D5857:D5858"/>
    <mergeCell ref="G5857:G5858"/>
    <mergeCell ref="H5857:H5858"/>
    <mergeCell ref="F5857:F5858"/>
    <mergeCell ref="A5854:A5855"/>
    <mergeCell ref="D5854:D5855"/>
    <mergeCell ref="G5854:G5855"/>
    <mergeCell ref="H5854:H5855"/>
    <mergeCell ref="F5854:F5855"/>
    <mergeCell ref="A5852:A5853"/>
    <mergeCell ref="D5852:D5853"/>
    <mergeCell ref="G5852:G5853"/>
    <mergeCell ref="H5852:H5853"/>
    <mergeCell ref="F5852:F5853"/>
    <mergeCell ref="A5847:A5848"/>
    <mergeCell ref="D5847:D5848"/>
    <mergeCell ref="G5847:G5848"/>
    <mergeCell ref="H5847:H5848"/>
    <mergeCell ref="F5847:F5848"/>
    <mergeCell ref="A5836:A5837"/>
    <mergeCell ref="D5836:D5837"/>
    <mergeCell ref="G5836:G5837"/>
    <mergeCell ref="H5836:H5837"/>
    <mergeCell ref="F5836:F5837"/>
    <mergeCell ref="A5834:A5835"/>
    <mergeCell ref="D5834:D5835"/>
    <mergeCell ref="G5834:G5835"/>
    <mergeCell ref="H5834:H5835"/>
    <mergeCell ref="F5834:F5835"/>
    <mergeCell ref="A5832:A5833"/>
    <mergeCell ref="D5832:D5833"/>
    <mergeCell ref="G5832:G5833"/>
    <mergeCell ref="H5832:H5833"/>
    <mergeCell ref="F5832:F5833"/>
    <mergeCell ref="A5819:A5820"/>
    <mergeCell ref="D5819:D5820"/>
    <mergeCell ref="G5819:G5820"/>
    <mergeCell ref="H5819:H5820"/>
    <mergeCell ref="F5819:F5820"/>
    <mergeCell ref="A5817:A5818"/>
    <mergeCell ref="D5817:D5818"/>
    <mergeCell ref="G5817:G5818"/>
    <mergeCell ref="H5817:H5818"/>
    <mergeCell ref="F5817:F5818"/>
    <mergeCell ref="A5815:A5816"/>
    <mergeCell ref="D5815:D5816"/>
    <mergeCell ref="G5815:G5816"/>
    <mergeCell ref="H5815:H5816"/>
    <mergeCell ref="F5815:F5816"/>
    <mergeCell ref="A5813:A5814"/>
    <mergeCell ref="D5813:D5814"/>
    <mergeCell ref="G5813:G5814"/>
    <mergeCell ref="H5813:H5814"/>
    <mergeCell ref="F5813:F5814"/>
    <mergeCell ref="A5811:A5812"/>
    <mergeCell ref="D5811:D5812"/>
    <mergeCell ref="G5811:G5812"/>
    <mergeCell ref="H5811:H5812"/>
    <mergeCell ref="F5811:F5812"/>
    <mergeCell ref="A5809:A5810"/>
    <mergeCell ref="D5809:D5810"/>
    <mergeCell ref="G5809:G5810"/>
    <mergeCell ref="H5809:H5810"/>
    <mergeCell ref="F5809:F5810"/>
    <mergeCell ref="A5807:A5808"/>
    <mergeCell ref="D5807:D5808"/>
    <mergeCell ref="G5807:G5808"/>
    <mergeCell ref="H5807:H5808"/>
    <mergeCell ref="F5807:F5808"/>
    <mergeCell ref="A5805:A5806"/>
    <mergeCell ref="D5805:D5806"/>
    <mergeCell ref="G5805:G5806"/>
    <mergeCell ref="H5805:H5806"/>
    <mergeCell ref="F5805:F5806"/>
    <mergeCell ref="A5803:A5804"/>
    <mergeCell ref="D5803:D5804"/>
    <mergeCell ref="G5803:G5804"/>
    <mergeCell ref="H5803:H5804"/>
    <mergeCell ref="F5803:F5804"/>
    <mergeCell ref="A5801:A5802"/>
    <mergeCell ref="D5801:D5802"/>
    <mergeCell ref="G5801:G5802"/>
    <mergeCell ref="H5801:H5802"/>
    <mergeCell ref="F5801:F5802"/>
    <mergeCell ref="A5799:A5800"/>
    <mergeCell ref="D5799:D5800"/>
    <mergeCell ref="G5799:G5800"/>
    <mergeCell ref="H5799:H5800"/>
    <mergeCell ref="F5799:F5800"/>
    <mergeCell ref="A5797:A5798"/>
    <mergeCell ref="D5797:D5798"/>
    <mergeCell ref="G5797:G5798"/>
    <mergeCell ref="H5797:H5798"/>
    <mergeCell ref="F5797:F5798"/>
    <mergeCell ref="A5795:A5796"/>
    <mergeCell ref="D5795:D5796"/>
    <mergeCell ref="G5795:G5796"/>
    <mergeCell ref="H5795:H5796"/>
    <mergeCell ref="F5795:F5796"/>
    <mergeCell ref="A5791:A5792"/>
    <mergeCell ref="D5791:D5792"/>
    <mergeCell ref="G5791:G5792"/>
    <mergeCell ref="H5791:H5792"/>
    <mergeCell ref="F5791:F5792"/>
    <mergeCell ref="A5778:A5779"/>
    <mergeCell ref="D5778:D5779"/>
    <mergeCell ref="G5778:G5779"/>
    <mergeCell ref="H5778:H5779"/>
    <mergeCell ref="F5778:F5779"/>
    <mergeCell ref="A5775:A5776"/>
    <mergeCell ref="D5775:D5776"/>
    <mergeCell ref="G5775:G5776"/>
    <mergeCell ref="H5775:H5776"/>
    <mergeCell ref="F5775:F5776"/>
    <mergeCell ref="A5771:A5772"/>
    <mergeCell ref="D5771:D5772"/>
    <mergeCell ref="G5771:G5772"/>
    <mergeCell ref="H5771:H5772"/>
    <mergeCell ref="F5771:F5772"/>
    <mergeCell ref="A5767:A5768"/>
    <mergeCell ref="D5767:D5768"/>
    <mergeCell ref="G5767:G5768"/>
    <mergeCell ref="H5767:H5768"/>
    <mergeCell ref="F5767:F5768"/>
    <mergeCell ref="A5765:A5766"/>
    <mergeCell ref="D5765:D5766"/>
    <mergeCell ref="G5765:G5766"/>
    <mergeCell ref="H5765:H5766"/>
    <mergeCell ref="F5765:F5766"/>
    <mergeCell ref="A5763:A5764"/>
    <mergeCell ref="D5763:D5764"/>
    <mergeCell ref="G5763:G5764"/>
    <mergeCell ref="H5763:H5764"/>
    <mergeCell ref="F5763:F5764"/>
    <mergeCell ref="A5760:A5761"/>
    <mergeCell ref="D5760:D5761"/>
    <mergeCell ref="G5760:G5761"/>
    <mergeCell ref="H5760:H5761"/>
    <mergeCell ref="F5760:F5761"/>
    <mergeCell ref="A5758:A5759"/>
    <mergeCell ref="D5758:D5759"/>
    <mergeCell ref="G5758:G5759"/>
    <mergeCell ref="H5758:H5759"/>
    <mergeCell ref="F5758:F5759"/>
    <mergeCell ref="A5756:A5757"/>
    <mergeCell ref="D5756:D5757"/>
    <mergeCell ref="G5756:G5757"/>
    <mergeCell ref="H5756:H5757"/>
    <mergeCell ref="F5756:F5757"/>
    <mergeCell ref="A5754:A5755"/>
    <mergeCell ref="D5754:D5755"/>
    <mergeCell ref="G5754:G5755"/>
    <mergeCell ref="H5754:H5755"/>
    <mergeCell ref="F5754:F5755"/>
    <mergeCell ref="A5752:A5753"/>
    <mergeCell ref="D5752:D5753"/>
    <mergeCell ref="G5752:G5753"/>
    <mergeCell ref="H5752:H5753"/>
    <mergeCell ref="F5752:F5753"/>
    <mergeCell ref="A5750:A5751"/>
    <mergeCell ref="D5750:D5751"/>
    <mergeCell ref="G5750:G5751"/>
    <mergeCell ref="H5750:H5751"/>
    <mergeCell ref="F5750:F5751"/>
    <mergeCell ref="A5748:A5749"/>
    <mergeCell ref="D5748:D5749"/>
    <mergeCell ref="G5748:G5749"/>
    <mergeCell ref="H5748:H5749"/>
    <mergeCell ref="F5748:F5749"/>
    <mergeCell ref="A5746:A5747"/>
    <mergeCell ref="D5746:D5747"/>
    <mergeCell ref="G5746:G5747"/>
    <mergeCell ref="H5746:H5747"/>
    <mergeCell ref="F5746:F5747"/>
    <mergeCell ref="A5744:A5745"/>
    <mergeCell ref="D5744:D5745"/>
    <mergeCell ref="G5744:G5745"/>
    <mergeCell ref="H5744:H5745"/>
    <mergeCell ref="F5744:F5745"/>
    <mergeCell ref="A5741:A5742"/>
    <mergeCell ref="D5741:D5742"/>
    <mergeCell ref="G5741:G5742"/>
    <mergeCell ref="H5741:H5742"/>
    <mergeCell ref="F5741:F5742"/>
    <mergeCell ref="A5738:A5739"/>
    <mergeCell ref="D5738:D5739"/>
    <mergeCell ref="G5738:G5739"/>
    <mergeCell ref="H5738:H5739"/>
    <mergeCell ref="F5738:F5739"/>
    <mergeCell ref="A5736:A5737"/>
    <mergeCell ref="D5736:D5737"/>
    <mergeCell ref="G5736:G5737"/>
    <mergeCell ref="H5736:H5737"/>
    <mergeCell ref="F5736:F5737"/>
    <mergeCell ref="A5734:A5735"/>
    <mergeCell ref="D5734:D5735"/>
    <mergeCell ref="G5734:G5735"/>
    <mergeCell ref="H5734:H5735"/>
    <mergeCell ref="F5734:F5735"/>
    <mergeCell ref="A5732:A5733"/>
    <mergeCell ref="D5732:D5733"/>
    <mergeCell ref="G5732:G5733"/>
    <mergeCell ref="H5732:H5733"/>
    <mergeCell ref="F5732:F5733"/>
    <mergeCell ref="A5728:A5729"/>
    <mergeCell ref="D5728:D5729"/>
    <mergeCell ref="G5728:G5729"/>
    <mergeCell ref="H5728:H5729"/>
    <mergeCell ref="F5728:F5729"/>
    <mergeCell ref="A5726:A5727"/>
    <mergeCell ref="D5726:D5727"/>
    <mergeCell ref="G5726:G5727"/>
    <mergeCell ref="H5726:H5727"/>
    <mergeCell ref="F5726:F5727"/>
    <mergeCell ref="A5722:A5723"/>
    <mergeCell ref="D5722:D5723"/>
    <mergeCell ref="G5722:G5723"/>
    <mergeCell ref="H5722:H5723"/>
    <mergeCell ref="F5722:F5723"/>
    <mergeCell ref="A5720:A5721"/>
    <mergeCell ref="D5720:D5721"/>
    <mergeCell ref="G5720:G5721"/>
    <mergeCell ref="H5720:H5721"/>
    <mergeCell ref="F5720:F5721"/>
    <mergeCell ref="A5718:A5719"/>
    <mergeCell ref="D5718:D5719"/>
    <mergeCell ref="G5718:G5719"/>
    <mergeCell ref="H5718:H5719"/>
    <mergeCell ref="F5718:F5719"/>
    <mergeCell ref="A5710:A5711"/>
    <mergeCell ref="D5710:D5711"/>
    <mergeCell ref="G5710:G5711"/>
    <mergeCell ref="H5710:H5711"/>
    <mergeCell ref="F5710:F5711"/>
    <mergeCell ref="A5695:A5696"/>
    <mergeCell ref="D5695:D5696"/>
    <mergeCell ref="G5695:G5696"/>
    <mergeCell ref="H5695:H5696"/>
    <mergeCell ref="F5695:F5696"/>
    <mergeCell ref="A5671:A5672"/>
    <mergeCell ref="D5671:D5672"/>
    <mergeCell ref="G5671:G5672"/>
    <mergeCell ref="H5671:H5672"/>
    <mergeCell ref="F5671:F5672"/>
    <mergeCell ref="A5664:A5665"/>
    <mergeCell ref="D5664:D5665"/>
    <mergeCell ref="G5664:G5665"/>
    <mergeCell ref="H5664:H5665"/>
    <mergeCell ref="F5664:F5665"/>
    <mergeCell ref="A5660:A5661"/>
    <mergeCell ref="D5660:D5661"/>
    <mergeCell ref="G5660:G5661"/>
    <mergeCell ref="H5660:H5661"/>
    <mergeCell ref="F5660:F5661"/>
    <mergeCell ref="A5639:A5640"/>
    <mergeCell ref="D5639:D5640"/>
    <mergeCell ref="G5639:G5640"/>
    <mergeCell ref="H5639:H5640"/>
    <mergeCell ref="F5639:F5640"/>
    <mergeCell ref="A5637:A5638"/>
    <mergeCell ref="D5637:D5638"/>
    <mergeCell ref="G5637:G5638"/>
    <mergeCell ref="H5637:H5638"/>
    <mergeCell ref="F5637:F5638"/>
    <mergeCell ref="A5626:A5627"/>
    <mergeCell ref="D5626:D5627"/>
    <mergeCell ref="G5626:G5627"/>
    <mergeCell ref="H5626:H5627"/>
    <mergeCell ref="F5626:F5627"/>
    <mergeCell ref="A5624:A5625"/>
    <mergeCell ref="D5624:D5625"/>
    <mergeCell ref="G5624:G5625"/>
    <mergeCell ref="H5624:H5625"/>
    <mergeCell ref="F5624:F5625"/>
    <mergeCell ref="A5622:A5623"/>
    <mergeCell ref="D5622:D5623"/>
    <mergeCell ref="G5622:G5623"/>
    <mergeCell ref="H5622:H5623"/>
    <mergeCell ref="F5622:F5623"/>
    <mergeCell ref="A5620:A5621"/>
    <mergeCell ref="D5620:D5621"/>
    <mergeCell ref="G5620:G5621"/>
    <mergeCell ref="H5620:H5621"/>
    <mergeCell ref="F5620:F5621"/>
    <mergeCell ref="A5618:A5619"/>
    <mergeCell ref="D5618:D5619"/>
    <mergeCell ref="G5618:G5619"/>
    <mergeCell ref="H5618:H5619"/>
    <mergeCell ref="F5618:F5619"/>
    <mergeCell ref="A5616:A5617"/>
    <mergeCell ref="D5616:D5617"/>
    <mergeCell ref="G5616:G5617"/>
    <mergeCell ref="H5616:H5617"/>
    <mergeCell ref="F5616:F5617"/>
    <mergeCell ref="A5614:A5615"/>
    <mergeCell ref="D5614:D5615"/>
    <mergeCell ref="G5614:G5615"/>
    <mergeCell ref="H5614:H5615"/>
    <mergeCell ref="F5614:F5615"/>
    <mergeCell ref="A5612:A5613"/>
    <mergeCell ref="D5612:D5613"/>
    <mergeCell ref="G5612:G5613"/>
    <mergeCell ref="H5612:H5613"/>
    <mergeCell ref="F5612:F5613"/>
    <mergeCell ref="A5610:A5611"/>
    <mergeCell ref="D5610:D5611"/>
    <mergeCell ref="G5610:G5611"/>
    <mergeCell ref="H5610:H5611"/>
    <mergeCell ref="F5610:F5611"/>
    <mergeCell ref="A5608:A5609"/>
    <mergeCell ref="D5608:D5609"/>
    <mergeCell ref="G5608:G5609"/>
    <mergeCell ref="H5608:H5609"/>
    <mergeCell ref="F5608:F5609"/>
    <mergeCell ref="A5606:A5607"/>
    <mergeCell ref="D5606:D5607"/>
    <mergeCell ref="G5606:G5607"/>
    <mergeCell ref="H5606:H5607"/>
    <mergeCell ref="F5606:F5607"/>
    <mergeCell ref="A5604:A5605"/>
    <mergeCell ref="D5604:D5605"/>
    <mergeCell ref="G5604:G5605"/>
    <mergeCell ref="H5604:H5605"/>
    <mergeCell ref="F5604:F5605"/>
    <mergeCell ref="A5585:A5586"/>
    <mergeCell ref="D5585:D5586"/>
    <mergeCell ref="G5585:G5586"/>
    <mergeCell ref="H5585:H5586"/>
    <mergeCell ref="F5585:F5586"/>
    <mergeCell ref="A5583:A5584"/>
    <mergeCell ref="D5583:D5584"/>
    <mergeCell ref="G5583:G5584"/>
    <mergeCell ref="H5583:H5584"/>
    <mergeCell ref="F5583:F5584"/>
    <mergeCell ref="A5579:A5580"/>
    <mergeCell ref="D5579:D5580"/>
    <mergeCell ref="G5579:G5580"/>
    <mergeCell ref="H5579:H5580"/>
    <mergeCell ref="F5579:F5580"/>
    <mergeCell ref="A5577:A5578"/>
    <mergeCell ref="D5577:D5578"/>
    <mergeCell ref="G5577:G5578"/>
    <mergeCell ref="H5577:H5578"/>
    <mergeCell ref="F5577:F5578"/>
    <mergeCell ref="A5575:A5576"/>
    <mergeCell ref="D5575:D5576"/>
    <mergeCell ref="G5575:G5576"/>
    <mergeCell ref="H5575:H5576"/>
    <mergeCell ref="F5575:F5576"/>
    <mergeCell ref="A5573:A5574"/>
    <mergeCell ref="D5573:D5574"/>
    <mergeCell ref="G5573:G5574"/>
    <mergeCell ref="H5573:H5574"/>
    <mergeCell ref="F5573:F5574"/>
    <mergeCell ref="A5568:A5569"/>
    <mergeCell ref="D5568:D5569"/>
    <mergeCell ref="G5568:G5569"/>
    <mergeCell ref="H5568:H5569"/>
    <mergeCell ref="F5568:F5569"/>
    <mergeCell ref="A5566:A5567"/>
    <mergeCell ref="D5566:D5567"/>
    <mergeCell ref="G5566:G5567"/>
    <mergeCell ref="H5566:H5567"/>
    <mergeCell ref="F5566:F5567"/>
    <mergeCell ref="A5564:A5565"/>
    <mergeCell ref="D5564:D5565"/>
    <mergeCell ref="G5564:G5565"/>
    <mergeCell ref="H5564:H5565"/>
    <mergeCell ref="F5564:F5565"/>
    <mergeCell ref="A5561:A5562"/>
    <mergeCell ref="D5561:D5562"/>
    <mergeCell ref="G5561:G5562"/>
    <mergeCell ref="H5561:H5562"/>
    <mergeCell ref="F5561:F5562"/>
    <mergeCell ref="A5559:A5560"/>
    <mergeCell ref="D5559:D5560"/>
    <mergeCell ref="G5559:G5560"/>
    <mergeCell ref="H5559:H5560"/>
    <mergeCell ref="F5559:F5560"/>
    <mergeCell ref="A5557:A5558"/>
    <mergeCell ref="D5557:D5558"/>
    <mergeCell ref="G5557:G5558"/>
    <mergeCell ref="H5557:H5558"/>
    <mergeCell ref="F5557:F5558"/>
    <mergeCell ref="A5555:A5556"/>
    <mergeCell ref="D5555:D5556"/>
    <mergeCell ref="G5555:G5556"/>
    <mergeCell ref="H5555:H5556"/>
    <mergeCell ref="F5555:F5556"/>
    <mergeCell ref="A5553:A5554"/>
    <mergeCell ref="D5553:D5554"/>
    <mergeCell ref="G5553:G5554"/>
    <mergeCell ref="H5553:H5554"/>
    <mergeCell ref="F5553:F5554"/>
    <mergeCell ref="A5551:A5552"/>
    <mergeCell ref="D5551:D5552"/>
    <mergeCell ref="G5551:G5552"/>
    <mergeCell ref="H5551:H5552"/>
    <mergeCell ref="F5551:F5552"/>
    <mergeCell ref="A5549:A5550"/>
    <mergeCell ref="D5549:D5550"/>
    <mergeCell ref="G5549:G5550"/>
    <mergeCell ref="H5549:H5550"/>
    <mergeCell ref="F5549:F5550"/>
    <mergeCell ref="A5547:A5548"/>
    <mergeCell ref="D5547:D5548"/>
    <mergeCell ref="G5547:G5548"/>
    <mergeCell ref="H5547:H5548"/>
    <mergeCell ref="F5547:F5548"/>
    <mergeCell ref="A5544:A5545"/>
    <mergeCell ref="D5544:D5545"/>
    <mergeCell ref="G5544:G5545"/>
    <mergeCell ref="H5544:H5545"/>
    <mergeCell ref="F5544:F5545"/>
    <mergeCell ref="A5540:A5541"/>
    <mergeCell ref="D5540:D5541"/>
    <mergeCell ref="G5540:G5541"/>
    <mergeCell ref="H5540:H5541"/>
    <mergeCell ref="F5540:F5541"/>
    <mergeCell ref="A5536:A5537"/>
    <mergeCell ref="D5536:D5537"/>
    <mergeCell ref="G5536:G5537"/>
    <mergeCell ref="H5536:H5537"/>
    <mergeCell ref="F5536:F5537"/>
    <mergeCell ref="A5534:A5535"/>
    <mergeCell ref="D5534:D5535"/>
    <mergeCell ref="G5534:G5535"/>
    <mergeCell ref="H5534:H5535"/>
    <mergeCell ref="F5534:F5535"/>
    <mergeCell ref="A5528:A5529"/>
    <mergeCell ref="D5528:D5529"/>
    <mergeCell ref="G5528:G5529"/>
    <mergeCell ref="H5528:H5529"/>
    <mergeCell ref="F5528:F5529"/>
    <mergeCell ref="A5526:A5527"/>
    <mergeCell ref="D5526:D5527"/>
    <mergeCell ref="G5526:G5527"/>
    <mergeCell ref="H5526:H5527"/>
    <mergeCell ref="F5526:F5527"/>
    <mergeCell ref="A5524:A5525"/>
    <mergeCell ref="D5524:D5525"/>
    <mergeCell ref="G5524:G5525"/>
    <mergeCell ref="H5524:H5525"/>
    <mergeCell ref="F5524:F5525"/>
    <mergeCell ref="A5522:A5523"/>
    <mergeCell ref="D5522:D5523"/>
    <mergeCell ref="G5522:G5523"/>
    <mergeCell ref="H5522:H5523"/>
    <mergeCell ref="F5522:F5523"/>
    <mergeCell ref="A5520:A5521"/>
    <mergeCell ref="D5520:D5521"/>
    <mergeCell ref="G5520:G5521"/>
    <mergeCell ref="H5520:H5521"/>
    <mergeCell ref="F5520:F5521"/>
    <mergeCell ref="A5518:A5519"/>
    <mergeCell ref="D5518:D5519"/>
    <mergeCell ref="G5518:G5519"/>
    <mergeCell ref="H5518:H5519"/>
    <mergeCell ref="F5518:F5519"/>
    <mergeCell ref="A5516:A5517"/>
    <mergeCell ref="D5516:D5517"/>
    <mergeCell ref="G5516:G5517"/>
    <mergeCell ref="H5516:H5517"/>
    <mergeCell ref="F5516:F5517"/>
    <mergeCell ref="A5514:A5515"/>
    <mergeCell ref="D5514:D5515"/>
    <mergeCell ref="G5514:G5515"/>
    <mergeCell ref="H5514:H5515"/>
    <mergeCell ref="F5514:F5515"/>
    <mergeCell ref="A5512:A5513"/>
    <mergeCell ref="D5512:D5513"/>
    <mergeCell ref="G5512:G5513"/>
    <mergeCell ref="H5512:H5513"/>
    <mergeCell ref="F5512:F5513"/>
    <mergeCell ref="A5510:A5511"/>
    <mergeCell ref="D5510:D5511"/>
    <mergeCell ref="G5510:G5511"/>
    <mergeCell ref="H5510:H5511"/>
    <mergeCell ref="F5510:F5511"/>
    <mergeCell ref="A5508:A5509"/>
    <mergeCell ref="D5508:D5509"/>
    <mergeCell ref="G5508:G5509"/>
    <mergeCell ref="H5508:H5509"/>
    <mergeCell ref="F5508:F5509"/>
    <mergeCell ref="A5506:A5507"/>
    <mergeCell ref="D5506:D5507"/>
    <mergeCell ref="G5506:G5507"/>
    <mergeCell ref="H5506:H5507"/>
    <mergeCell ref="F5506:F5507"/>
    <mergeCell ref="A5504:A5505"/>
    <mergeCell ref="D5504:D5505"/>
    <mergeCell ref="G5504:G5505"/>
    <mergeCell ref="H5504:H5505"/>
    <mergeCell ref="F5504:F5505"/>
    <mergeCell ref="A5502:A5503"/>
    <mergeCell ref="D5502:D5503"/>
    <mergeCell ref="G5502:G5503"/>
    <mergeCell ref="H5502:H5503"/>
    <mergeCell ref="F5502:F5503"/>
    <mergeCell ref="A5500:A5501"/>
    <mergeCell ref="D5500:D5501"/>
    <mergeCell ref="G5500:G5501"/>
    <mergeCell ref="H5500:H5501"/>
    <mergeCell ref="F5500:F5501"/>
    <mergeCell ref="F5494:F5495"/>
    <mergeCell ref="A5497:A5498"/>
    <mergeCell ref="D5497:D5498"/>
    <mergeCell ref="G5497:G5498"/>
    <mergeCell ref="H5497:H5498"/>
    <mergeCell ref="F5497:F5498"/>
    <mergeCell ref="A5489:A5490"/>
    <mergeCell ref="D5489:D5490"/>
    <mergeCell ref="G5489:G5490"/>
    <mergeCell ref="H5489:H5490"/>
    <mergeCell ref="A5494:A5495"/>
    <mergeCell ref="D5494:D5495"/>
    <mergeCell ref="G5494:G5495"/>
    <mergeCell ref="H5494:H5495"/>
    <mergeCell ref="A5487:A5488"/>
    <mergeCell ref="D5487:D5488"/>
    <mergeCell ref="E5487:E5488"/>
    <mergeCell ref="G5487:G5488"/>
    <mergeCell ref="H5487:H5488"/>
    <mergeCell ref="A5483:A5484"/>
    <mergeCell ref="D5483:D5484"/>
    <mergeCell ref="G5483:G5484"/>
    <mergeCell ref="H5483:H5484"/>
    <mergeCell ref="F5483:F5484"/>
    <mergeCell ref="A5481:A5482"/>
    <mergeCell ref="D5481:D5482"/>
    <mergeCell ref="G5481:G5482"/>
    <mergeCell ref="H5481:H5482"/>
    <mergeCell ref="F5481:F5482"/>
    <mergeCell ref="A5479:A5480"/>
    <mergeCell ref="D5479:D5480"/>
    <mergeCell ref="G5479:G5480"/>
    <mergeCell ref="H5479:H5480"/>
    <mergeCell ref="F5479:F5480"/>
    <mergeCell ref="A5477:A5478"/>
    <mergeCell ref="D5477:D5478"/>
    <mergeCell ref="G5477:G5478"/>
    <mergeCell ref="H5477:H5478"/>
    <mergeCell ref="F5477:F5478"/>
    <mergeCell ref="A5458:A5460"/>
    <mergeCell ref="D5458:D5460"/>
    <mergeCell ref="E5458:E5460"/>
    <mergeCell ref="G5458:G5460"/>
    <mergeCell ref="H5458:H5460"/>
    <mergeCell ref="A5456:A5457"/>
    <mergeCell ref="D5456:D5457"/>
    <mergeCell ref="E5456:E5457"/>
    <mergeCell ref="G5456:G5457"/>
    <mergeCell ref="H5456:H5457"/>
    <mergeCell ref="A5453:A5454"/>
    <mergeCell ref="D5453:D5454"/>
    <mergeCell ref="E5453:E5454"/>
    <mergeCell ref="G5453:G5454"/>
    <mergeCell ref="H5453:H5454"/>
    <mergeCell ref="A5450:A5451"/>
    <mergeCell ref="D5450:D5451"/>
    <mergeCell ref="E5450:E5451"/>
    <mergeCell ref="G5450:G5451"/>
    <mergeCell ref="H5450:H5451"/>
    <mergeCell ref="A5447:A5448"/>
    <mergeCell ref="D5447:D5448"/>
    <mergeCell ref="E5447:E5448"/>
    <mergeCell ref="G5447:G5448"/>
    <mergeCell ref="H5447:H5448"/>
    <mergeCell ref="A5444:A5445"/>
    <mergeCell ref="D5444:D5445"/>
    <mergeCell ref="E5444:E5445"/>
    <mergeCell ref="G5444:G5445"/>
    <mergeCell ref="H5444:H5445"/>
    <mergeCell ref="A5441:A5443"/>
    <mergeCell ref="D5441:D5443"/>
    <mergeCell ref="E5441:E5443"/>
    <mergeCell ref="G5441:G5443"/>
    <mergeCell ref="H5441:H5443"/>
    <mergeCell ref="A5439:A5440"/>
    <mergeCell ref="D5439:D5440"/>
    <mergeCell ref="G5439:G5440"/>
    <mergeCell ref="H5439:H5440"/>
    <mergeCell ref="F5439:F5440"/>
    <mergeCell ref="A5433:A5434"/>
    <mergeCell ref="D5433:D5434"/>
    <mergeCell ref="G5433:G5434"/>
    <mergeCell ref="H5433:H5434"/>
    <mergeCell ref="F5433:F5434"/>
    <mergeCell ref="A5415:A5416"/>
    <mergeCell ref="D5415:D5416"/>
    <mergeCell ref="E5415:E5416"/>
    <mergeCell ref="G5415:G5416"/>
    <mergeCell ref="H5415:H5416"/>
    <mergeCell ref="A5413:A5414"/>
    <mergeCell ref="D5413:D5414"/>
    <mergeCell ref="E5413:E5414"/>
    <mergeCell ref="G5413:G5414"/>
    <mergeCell ref="H5413:H5414"/>
    <mergeCell ref="A5407:A5412"/>
    <mergeCell ref="D5407:D5412"/>
    <mergeCell ref="E5407:E5412"/>
    <mergeCell ref="G5407:G5412"/>
    <mergeCell ref="H5407:H5412"/>
    <mergeCell ref="A5405:A5406"/>
    <mergeCell ref="D5405:D5406"/>
    <mergeCell ref="G5405:G5406"/>
    <mergeCell ref="H5405:H5406"/>
    <mergeCell ref="F5405:F5406"/>
    <mergeCell ref="A5395:A5399"/>
    <mergeCell ref="D5395:D5399"/>
    <mergeCell ref="E5395:E5399"/>
    <mergeCell ref="G5395:G5399"/>
    <mergeCell ref="H5395:H5399"/>
    <mergeCell ref="A5393:A5394"/>
    <mergeCell ref="D5393:D5394"/>
    <mergeCell ref="E5393:E5394"/>
    <mergeCell ref="G5393:G5394"/>
    <mergeCell ref="H5393:H5394"/>
    <mergeCell ref="A5373:A5391"/>
    <mergeCell ref="D5373:D5391"/>
    <mergeCell ref="E5373:E5391"/>
    <mergeCell ref="G5373:G5391"/>
    <mergeCell ref="H5373:H5391"/>
    <mergeCell ref="A5370:A5371"/>
    <mergeCell ref="D5370:D5371"/>
    <mergeCell ref="E5370:E5371"/>
    <mergeCell ref="G5370:G5371"/>
    <mergeCell ref="H5370:H5371"/>
    <mergeCell ref="A5366:A5368"/>
    <mergeCell ref="D5366:D5368"/>
    <mergeCell ref="E5366:E5368"/>
    <mergeCell ref="G5366:G5368"/>
    <mergeCell ref="H5366:H5368"/>
    <mergeCell ref="A5364:A5365"/>
    <mergeCell ref="D5364:D5365"/>
    <mergeCell ref="G5364:G5365"/>
    <mergeCell ref="H5364:H5365"/>
    <mergeCell ref="F5364:F5365"/>
    <mergeCell ref="A5360:A5361"/>
    <mergeCell ref="D5360:D5361"/>
    <mergeCell ref="G5360:G5361"/>
    <mergeCell ref="H5360:H5361"/>
    <mergeCell ref="F5360:F5361"/>
    <mergeCell ref="A5357:A5359"/>
    <mergeCell ref="D5357:D5359"/>
    <mergeCell ref="E5357:E5359"/>
    <mergeCell ref="G5357:G5359"/>
    <mergeCell ref="H5357:H5359"/>
    <mergeCell ref="A5354:A5356"/>
    <mergeCell ref="D5354:D5356"/>
    <mergeCell ref="E5354:E5356"/>
    <mergeCell ref="G5354:G5356"/>
    <mergeCell ref="H5354:H5356"/>
    <mergeCell ref="A5352:A5353"/>
    <mergeCell ref="D5352:D5353"/>
    <mergeCell ref="E5352:E5353"/>
    <mergeCell ref="G5352:G5353"/>
    <mergeCell ref="H5352:H5353"/>
    <mergeCell ref="A5343:A5348"/>
    <mergeCell ref="D5343:D5348"/>
    <mergeCell ref="E5343:E5348"/>
    <mergeCell ref="G5343:G5348"/>
    <mergeCell ref="H5343:H5348"/>
    <mergeCell ref="A5341:A5342"/>
    <mergeCell ref="D5341:D5342"/>
    <mergeCell ref="E5341:E5342"/>
    <mergeCell ref="G5341:G5342"/>
    <mergeCell ref="H5341:H5342"/>
    <mergeCell ref="A5339:A5340"/>
    <mergeCell ref="D5339:D5340"/>
    <mergeCell ref="E5339:E5340"/>
    <mergeCell ref="G5339:G5340"/>
    <mergeCell ref="H5339:H5340"/>
    <mergeCell ref="A5337:A5338"/>
    <mergeCell ref="D5337:D5338"/>
    <mergeCell ref="E5337:E5338"/>
    <mergeCell ref="G5337:G5338"/>
    <mergeCell ref="H5337:H5338"/>
    <mergeCell ref="A5332:A5333"/>
    <mergeCell ref="D5332:D5333"/>
    <mergeCell ref="E5332:E5333"/>
    <mergeCell ref="G5332:G5333"/>
    <mergeCell ref="H5332:H5333"/>
    <mergeCell ref="A5325:A5326"/>
    <mergeCell ref="D5325:D5326"/>
    <mergeCell ref="E5325:E5326"/>
    <mergeCell ref="G5325:G5326"/>
    <mergeCell ref="H5325:H5326"/>
    <mergeCell ref="A5323:A5324"/>
    <mergeCell ref="D5323:D5324"/>
    <mergeCell ref="G5323:G5324"/>
    <mergeCell ref="H5323:H5324"/>
    <mergeCell ref="F5323:F5324"/>
    <mergeCell ref="A5321:A5322"/>
    <mergeCell ref="D5321:D5322"/>
    <mergeCell ref="G5321:G5322"/>
    <mergeCell ref="H5321:H5322"/>
    <mergeCell ref="F5321:F5322"/>
    <mergeCell ref="A5307:A5316"/>
    <mergeCell ref="D5307:D5316"/>
    <mergeCell ref="E5307:E5316"/>
    <mergeCell ref="G5307:G5316"/>
    <mergeCell ref="H5307:H5316"/>
    <mergeCell ref="A5298:A5306"/>
    <mergeCell ref="D5298:D5306"/>
    <mergeCell ref="E5298:E5306"/>
    <mergeCell ref="G5298:G5306"/>
    <mergeCell ref="H5298:H5306"/>
    <mergeCell ref="A5296:A5297"/>
    <mergeCell ref="D5296:D5297"/>
    <mergeCell ref="E5296:E5297"/>
    <mergeCell ref="G5296:G5297"/>
    <mergeCell ref="H5296:H5297"/>
    <mergeCell ref="A5289:A5295"/>
    <mergeCell ref="D5289:D5295"/>
    <mergeCell ref="E5289:E5295"/>
    <mergeCell ref="G5289:G5295"/>
    <mergeCell ref="H5289:H5295"/>
    <mergeCell ref="A5283:A5288"/>
    <mergeCell ref="D5283:D5288"/>
    <mergeCell ref="E5283:E5288"/>
    <mergeCell ref="G5283:G5288"/>
    <mergeCell ref="H5283:H5288"/>
    <mergeCell ref="A5278:A5282"/>
    <mergeCell ref="D5278:D5282"/>
    <mergeCell ref="E5278:E5282"/>
    <mergeCell ref="G5278:G5282"/>
    <mergeCell ref="H5278:H5282"/>
    <mergeCell ref="A5276:A5277"/>
    <mergeCell ref="D5276:D5277"/>
    <mergeCell ref="E5276:E5277"/>
    <mergeCell ref="G5276:G5277"/>
    <mergeCell ref="H5276:H5277"/>
    <mergeCell ref="A5274:A5275"/>
    <mergeCell ref="D5274:D5275"/>
    <mergeCell ref="E5274:E5275"/>
    <mergeCell ref="G5274:G5275"/>
    <mergeCell ref="H5274:H5275"/>
    <mergeCell ref="A5264:A5265"/>
    <mergeCell ref="D5264:D5265"/>
    <mergeCell ref="E5264:E5265"/>
    <mergeCell ref="G5264:G5265"/>
    <mergeCell ref="H5264:H5265"/>
    <mergeCell ref="A5259:A5260"/>
    <mergeCell ref="D5259:D5260"/>
    <mergeCell ref="G5259:G5260"/>
    <mergeCell ref="H5259:H5260"/>
    <mergeCell ref="F5259:F5260"/>
    <mergeCell ref="A5257:A5258"/>
    <mergeCell ref="D5257:D5258"/>
    <mergeCell ref="E5257:E5258"/>
    <mergeCell ref="G5257:G5258"/>
    <mergeCell ref="H5257:H5258"/>
    <mergeCell ref="A5255:A5256"/>
    <mergeCell ref="D5255:D5256"/>
    <mergeCell ref="E5255:E5256"/>
    <mergeCell ref="G5255:G5256"/>
    <mergeCell ref="H5255:H5256"/>
    <mergeCell ref="A5252:A5254"/>
    <mergeCell ref="D5252:D5254"/>
    <mergeCell ref="E5252:E5254"/>
    <mergeCell ref="G5252:G5254"/>
    <mergeCell ref="H5252:H5254"/>
    <mergeCell ref="A5248:A5249"/>
    <mergeCell ref="D5248:D5249"/>
    <mergeCell ref="G5248:G5249"/>
    <mergeCell ref="H5248:H5249"/>
    <mergeCell ref="F5248:F5249"/>
    <mergeCell ref="A5230:A5244"/>
    <mergeCell ref="D5230:D5244"/>
    <mergeCell ref="E5230:E5244"/>
    <mergeCell ref="G5230:G5244"/>
    <mergeCell ref="H5230:H5244"/>
    <mergeCell ref="A5228:A5229"/>
    <mergeCell ref="D5228:D5229"/>
    <mergeCell ref="E5228:E5229"/>
    <mergeCell ref="G5228:G5229"/>
    <mergeCell ref="H5228:H5229"/>
    <mergeCell ref="A5220:A5223"/>
    <mergeCell ref="D5220:D5223"/>
    <mergeCell ref="E5220:E5223"/>
    <mergeCell ref="G5220:G5223"/>
    <mergeCell ref="H5220:H5223"/>
    <mergeCell ref="A5214:A5217"/>
    <mergeCell ref="D5214:D5217"/>
    <mergeCell ref="E5214:E5217"/>
    <mergeCell ref="G5214:G5217"/>
    <mergeCell ref="H5214:H5217"/>
    <mergeCell ref="A5211:A5212"/>
    <mergeCell ref="D5211:D5212"/>
    <mergeCell ref="E5211:E5212"/>
    <mergeCell ref="G5211:G5212"/>
    <mergeCell ref="H5211:H5212"/>
    <mergeCell ref="A5209:A5210"/>
    <mergeCell ref="D5209:D5210"/>
    <mergeCell ref="E5209:E5210"/>
    <mergeCell ref="G5209:G5210"/>
    <mergeCell ref="H5209:H5210"/>
    <mergeCell ref="A5207:A5208"/>
    <mergeCell ref="D5207:D5208"/>
    <mergeCell ref="E5207:E5208"/>
    <mergeCell ref="G5207:G5208"/>
    <mergeCell ref="H5207:H5208"/>
    <mergeCell ref="A5205:A5206"/>
    <mergeCell ref="D5205:D5206"/>
    <mergeCell ref="E5205:E5206"/>
    <mergeCell ref="G5205:G5206"/>
    <mergeCell ref="H5205:H5206"/>
    <mergeCell ref="A5202:A5203"/>
    <mergeCell ref="D5202:D5203"/>
    <mergeCell ref="E5202:E5203"/>
    <mergeCell ref="G5202:G5203"/>
    <mergeCell ref="H5202:H5203"/>
    <mergeCell ref="A5199:A5201"/>
    <mergeCell ref="D5199:D5201"/>
    <mergeCell ref="E5199:E5201"/>
    <mergeCell ref="G5199:G5201"/>
    <mergeCell ref="H5199:H5201"/>
    <mergeCell ref="A5197:A5198"/>
    <mergeCell ref="D5197:D5198"/>
    <mergeCell ref="E5197:E5198"/>
    <mergeCell ref="G5197:G5198"/>
    <mergeCell ref="H5197:H5198"/>
    <mergeCell ref="A5194:A5196"/>
    <mergeCell ref="D5194:D5196"/>
    <mergeCell ref="E5194:E5196"/>
    <mergeCell ref="G5194:G5196"/>
    <mergeCell ref="H5194:H5196"/>
    <mergeCell ref="A5184:A5186"/>
    <mergeCell ref="D5184:D5186"/>
    <mergeCell ref="E5184:E5186"/>
    <mergeCell ref="G5184:G5186"/>
    <mergeCell ref="H5184:H5186"/>
    <mergeCell ref="A5170:A5171"/>
    <mergeCell ref="D5170:D5171"/>
    <mergeCell ref="E5170:E5171"/>
    <mergeCell ref="G5170:G5171"/>
    <mergeCell ref="H5170:H5171"/>
    <mergeCell ref="A5166:A5168"/>
    <mergeCell ref="D5166:D5168"/>
    <mergeCell ref="E5166:E5168"/>
    <mergeCell ref="G5166:G5168"/>
    <mergeCell ref="H5166:H5168"/>
    <mergeCell ref="A5163:A5165"/>
    <mergeCell ref="D5163:D5165"/>
    <mergeCell ref="E5163:E5165"/>
    <mergeCell ref="G5163:G5165"/>
    <mergeCell ref="H5163:H5165"/>
    <mergeCell ref="A5158:A5161"/>
    <mergeCell ref="D5158:D5161"/>
    <mergeCell ref="E5158:E5161"/>
    <mergeCell ref="G5158:G5161"/>
    <mergeCell ref="H5158:H5161"/>
    <mergeCell ref="A5156:A5157"/>
    <mergeCell ref="D5156:D5157"/>
    <mergeCell ref="E5156:E5157"/>
    <mergeCell ref="G5156:G5157"/>
    <mergeCell ref="H5156:H5157"/>
    <mergeCell ref="A5153:A5155"/>
    <mergeCell ref="D5153:D5155"/>
    <mergeCell ref="E5153:E5155"/>
    <mergeCell ref="G5153:G5155"/>
    <mergeCell ref="H5153:H5155"/>
    <mergeCell ref="A5150:A5152"/>
    <mergeCell ref="D5150:D5152"/>
    <mergeCell ref="E5150:E5152"/>
    <mergeCell ref="G5150:G5152"/>
    <mergeCell ref="H5150:H5152"/>
    <mergeCell ref="A5147:A5149"/>
    <mergeCell ref="D5147:D5149"/>
    <mergeCell ref="E5147:E5149"/>
    <mergeCell ref="G5147:G5149"/>
    <mergeCell ref="H5147:H5149"/>
    <mergeCell ref="A5144:A5146"/>
    <mergeCell ref="D5144:D5146"/>
    <mergeCell ref="E5144:E5146"/>
    <mergeCell ref="G5144:G5146"/>
    <mergeCell ref="H5144:H5146"/>
    <mergeCell ref="A5141:A5143"/>
    <mergeCell ref="D5141:D5143"/>
    <mergeCell ref="E5141:E5143"/>
    <mergeCell ref="G5141:G5143"/>
    <mergeCell ref="H5141:H5143"/>
    <mergeCell ref="A5137:A5138"/>
    <mergeCell ref="D5137:D5138"/>
    <mergeCell ref="E5137:E5138"/>
    <mergeCell ref="G5137:G5138"/>
    <mergeCell ref="H5137:H5138"/>
    <mergeCell ref="A5135:A5136"/>
    <mergeCell ref="D5135:D5136"/>
    <mergeCell ref="G5135:G5136"/>
    <mergeCell ref="H5135:H5136"/>
    <mergeCell ref="F5135:F5136"/>
    <mergeCell ref="A5131:A5133"/>
    <mergeCell ref="D5131:D5133"/>
    <mergeCell ref="E5131:E5133"/>
    <mergeCell ref="G5131:G5133"/>
    <mergeCell ref="H5131:H5133"/>
    <mergeCell ref="A5128:A5130"/>
    <mergeCell ref="D5128:D5130"/>
    <mergeCell ref="E5128:E5130"/>
    <mergeCell ref="G5128:G5130"/>
    <mergeCell ref="H5128:H5130"/>
    <mergeCell ref="A5123:A5126"/>
    <mergeCell ref="D5123:D5126"/>
    <mergeCell ref="E5123:E5126"/>
    <mergeCell ref="G5123:G5126"/>
    <mergeCell ref="H5123:H5126"/>
    <mergeCell ref="A5119:A5120"/>
    <mergeCell ref="D5119:D5120"/>
    <mergeCell ref="G5119:G5120"/>
    <mergeCell ref="H5119:H5120"/>
    <mergeCell ref="F5119:F5120"/>
    <mergeCell ref="A5117:A5118"/>
    <mergeCell ref="D5117:D5118"/>
    <mergeCell ref="G5117:G5118"/>
    <mergeCell ref="H5117:H5118"/>
    <mergeCell ref="F5117:F5118"/>
    <mergeCell ref="A5107:A5108"/>
    <mergeCell ref="D5107:D5108"/>
    <mergeCell ref="E5107:E5108"/>
    <mergeCell ref="G5107:G5108"/>
    <mergeCell ref="H5107:H5108"/>
    <mergeCell ref="A5103:A5104"/>
    <mergeCell ref="D5103:D5104"/>
    <mergeCell ref="E5103:E5104"/>
    <mergeCell ref="G5103:G5104"/>
    <mergeCell ref="H5103:H5104"/>
    <mergeCell ref="A5101:A5102"/>
    <mergeCell ref="D5101:D5102"/>
    <mergeCell ref="E5101:E5102"/>
    <mergeCell ref="G5101:G5102"/>
    <mergeCell ref="H5101:H5102"/>
    <mergeCell ref="A5098:A5099"/>
    <mergeCell ref="D5098:D5099"/>
    <mergeCell ref="G5098:G5099"/>
    <mergeCell ref="H5098:H5099"/>
    <mergeCell ref="F5098:F5099"/>
    <mergeCell ref="A5096:A5097"/>
    <mergeCell ref="D5096:D5097"/>
    <mergeCell ref="E5096:E5097"/>
    <mergeCell ref="G5096:G5097"/>
    <mergeCell ref="H5096:H5097"/>
    <mergeCell ref="A5094:A5095"/>
    <mergeCell ref="D5094:D5095"/>
    <mergeCell ref="E5094:E5095"/>
    <mergeCell ref="G5094:G5095"/>
    <mergeCell ref="H5094:H5095"/>
    <mergeCell ref="A5092:A5093"/>
    <mergeCell ref="D5092:D5093"/>
    <mergeCell ref="E5092:E5093"/>
    <mergeCell ref="G5092:G5093"/>
    <mergeCell ref="H5092:H5093"/>
    <mergeCell ref="A5090:A5091"/>
    <mergeCell ref="D5090:D5091"/>
    <mergeCell ref="E5090:E5091"/>
    <mergeCell ref="G5090:G5091"/>
    <mergeCell ref="H5090:H5091"/>
    <mergeCell ref="A5088:A5089"/>
    <mergeCell ref="D5088:D5089"/>
    <mergeCell ref="E5088:E5089"/>
    <mergeCell ref="G5088:G5089"/>
    <mergeCell ref="H5088:H5089"/>
    <mergeCell ref="A5086:A5087"/>
    <mergeCell ref="D5086:D5087"/>
    <mergeCell ref="E5086:E5087"/>
    <mergeCell ref="G5086:G5087"/>
    <mergeCell ref="H5086:H5087"/>
    <mergeCell ref="A5084:A5085"/>
    <mergeCell ref="D5084:D5085"/>
    <mergeCell ref="E5084:E5085"/>
    <mergeCell ref="G5084:G5085"/>
    <mergeCell ref="H5084:H5085"/>
    <mergeCell ref="A5058:A5059"/>
    <mergeCell ref="D5058:D5059"/>
    <mergeCell ref="G5058:G5059"/>
    <mergeCell ref="H5058:H5059"/>
    <mergeCell ref="F5058:F5059"/>
    <mergeCell ref="A5027:A5028"/>
    <mergeCell ref="D5027:D5028"/>
    <mergeCell ref="G5027:G5028"/>
    <mergeCell ref="H5027:H5028"/>
    <mergeCell ref="F5027:F5028"/>
    <mergeCell ref="A5006:A5010"/>
    <mergeCell ref="D5006:D5010"/>
    <mergeCell ref="E5006:E5010"/>
    <mergeCell ref="G5006:G5010"/>
    <mergeCell ref="H5006:H5010"/>
    <mergeCell ref="A4999:A5000"/>
    <mergeCell ref="D4999:D5000"/>
    <mergeCell ref="G4999:G5000"/>
    <mergeCell ref="H4999:H5000"/>
    <mergeCell ref="F4999:F5000"/>
    <mergeCell ref="A4996:A4997"/>
    <mergeCell ref="D4996:D4997"/>
    <mergeCell ref="G4996:G4997"/>
    <mergeCell ref="H4996:H4997"/>
    <mergeCell ref="F4996:F4997"/>
    <mergeCell ref="A4991:A4992"/>
    <mergeCell ref="D4991:D4992"/>
    <mergeCell ref="G4991:G4992"/>
    <mergeCell ref="H4991:H4992"/>
    <mergeCell ref="F4991:F4992"/>
    <mergeCell ref="A4976:A4977"/>
    <mergeCell ref="D4976:D4977"/>
    <mergeCell ref="G4976:G4977"/>
    <mergeCell ref="H4976:H4977"/>
    <mergeCell ref="F4976:F4977"/>
    <mergeCell ref="A4973:A4974"/>
    <mergeCell ref="D4973:D4974"/>
    <mergeCell ref="G4973:G4974"/>
    <mergeCell ref="H4973:H4974"/>
    <mergeCell ref="F4973:F4974"/>
    <mergeCell ref="A4971:A4972"/>
    <mergeCell ref="D4971:D4972"/>
    <mergeCell ref="G4971:G4972"/>
    <mergeCell ref="H4971:H4972"/>
    <mergeCell ref="F4971:F4972"/>
    <mergeCell ref="A4969:A4970"/>
    <mergeCell ref="D4969:D4970"/>
    <mergeCell ref="G4969:G4970"/>
    <mergeCell ref="H4969:H4970"/>
    <mergeCell ref="F4969:F4970"/>
    <mergeCell ref="A4967:A4968"/>
    <mergeCell ref="D4967:D4968"/>
    <mergeCell ref="G4967:G4968"/>
    <mergeCell ref="H4967:H4968"/>
    <mergeCell ref="F4967:F4968"/>
    <mergeCell ref="A4964:A4965"/>
    <mergeCell ref="D4964:D4965"/>
    <mergeCell ref="G4964:G4965"/>
    <mergeCell ref="H4964:H4965"/>
    <mergeCell ref="F4964:F4965"/>
    <mergeCell ref="A4954:A4955"/>
    <mergeCell ref="D4954:D4955"/>
    <mergeCell ref="G4954:G4955"/>
    <mergeCell ref="H4954:H4955"/>
    <mergeCell ref="F4954:F4955"/>
    <mergeCell ref="A4952:A4953"/>
    <mergeCell ref="D4952:D4953"/>
    <mergeCell ref="G4952:G4953"/>
    <mergeCell ref="H4952:H4953"/>
    <mergeCell ref="F4952:F4953"/>
    <mergeCell ref="A4944:A4945"/>
    <mergeCell ref="D4944:D4945"/>
    <mergeCell ref="G4944:G4945"/>
    <mergeCell ref="H4944:H4945"/>
    <mergeCell ref="F4944:F4945"/>
    <mergeCell ref="A4942:A4943"/>
    <mergeCell ref="D4942:D4943"/>
    <mergeCell ref="G4942:G4943"/>
    <mergeCell ref="H4942:H4943"/>
    <mergeCell ref="F4942:F4943"/>
    <mergeCell ref="A4939:A4940"/>
    <mergeCell ref="D4939:D4940"/>
    <mergeCell ref="G4939:G4940"/>
    <mergeCell ref="H4939:H4940"/>
    <mergeCell ref="F4939:F4940"/>
    <mergeCell ref="A4937:A4938"/>
    <mergeCell ref="D4937:D4938"/>
    <mergeCell ref="G4937:G4938"/>
    <mergeCell ref="H4937:H4938"/>
    <mergeCell ref="F4937:F4938"/>
    <mergeCell ref="A4935:A4936"/>
    <mergeCell ref="D4935:D4936"/>
    <mergeCell ref="G4935:G4936"/>
    <mergeCell ref="H4935:H4936"/>
    <mergeCell ref="F4935:F4936"/>
    <mergeCell ref="A4915:A4916"/>
    <mergeCell ref="D4915:D4916"/>
    <mergeCell ref="G4915:G4916"/>
    <mergeCell ref="H4915:H4916"/>
    <mergeCell ref="F4915:F4916"/>
    <mergeCell ref="A4912:A4913"/>
    <mergeCell ref="D4912:D4913"/>
    <mergeCell ref="G4912:G4913"/>
    <mergeCell ref="H4912:H4913"/>
    <mergeCell ref="F4912:F4913"/>
    <mergeCell ref="A4910:A4911"/>
    <mergeCell ref="D4910:D4911"/>
    <mergeCell ref="G4910:G4911"/>
    <mergeCell ref="H4910:H4911"/>
    <mergeCell ref="F4910:F4911"/>
    <mergeCell ref="A4906:A4907"/>
    <mergeCell ref="D4906:D4907"/>
    <mergeCell ref="G4906:G4907"/>
    <mergeCell ref="H4906:H4907"/>
    <mergeCell ref="F4906:F4907"/>
    <mergeCell ref="A4902:A4903"/>
    <mergeCell ref="D4902:D4903"/>
    <mergeCell ref="G4902:G4903"/>
    <mergeCell ref="H4902:H4903"/>
    <mergeCell ref="F4902:F4903"/>
    <mergeCell ref="A4900:A4901"/>
    <mergeCell ref="D4900:D4901"/>
    <mergeCell ref="G4900:G4901"/>
    <mergeCell ref="H4900:H4901"/>
    <mergeCell ref="F4900:F4901"/>
    <mergeCell ref="A4886:A4887"/>
    <mergeCell ref="D4886:D4887"/>
    <mergeCell ref="G4886:G4887"/>
    <mergeCell ref="H4886:H4887"/>
    <mergeCell ref="F4886:F4887"/>
    <mergeCell ref="A4884:A4885"/>
    <mergeCell ref="D4884:D4885"/>
    <mergeCell ref="G4884:G4885"/>
    <mergeCell ref="H4884:H4885"/>
    <mergeCell ref="F4884:F4885"/>
    <mergeCell ref="A4882:A4883"/>
    <mergeCell ref="D4882:D4883"/>
    <mergeCell ref="G4882:G4883"/>
    <mergeCell ref="H4882:H4883"/>
    <mergeCell ref="F4882:F4883"/>
    <mergeCell ref="A4879:A4880"/>
    <mergeCell ref="D4879:D4880"/>
    <mergeCell ref="G4879:G4880"/>
    <mergeCell ref="H4879:H4880"/>
    <mergeCell ref="F4879:F4880"/>
    <mergeCell ref="A4866:A4867"/>
    <mergeCell ref="D4866:D4867"/>
    <mergeCell ref="G4866:G4867"/>
    <mergeCell ref="H4866:H4867"/>
    <mergeCell ref="F4866:F4867"/>
    <mergeCell ref="A4855:A4856"/>
    <mergeCell ref="D4855:D4856"/>
    <mergeCell ref="G4855:G4856"/>
    <mergeCell ref="H4855:H4856"/>
    <mergeCell ref="F4855:F4856"/>
    <mergeCell ref="A4830:A4831"/>
    <mergeCell ref="D4830:D4831"/>
    <mergeCell ref="G4830:G4831"/>
    <mergeCell ref="H4830:H4831"/>
    <mergeCell ref="F4830:F4831"/>
    <mergeCell ref="A4828:A4829"/>
    <mergeCell ref="D4828:D4829"/>
    <mergeCell ref="G4828:G4829"/>
    <mergeCell ref="H4828:H4829"/>
    <mergeCell ref="F4828:F4829"/>
    <mergeCell ref="A4801:A4802"/>
    <mergeCell ref="D4801:D4802"/>
    <mergeCell ref="G4801:G4802"/>
    <mergeCell ref="H4801:H4802"/>
    <mergeCell ref="F4801:F4802"/>
    <mergeCell ref="A4799:A4800"/>
    <mergeCell ref="D4799:D4800"/>
    <mergeCell ref="G4799:G4800"/>
    <mergeCell ref="H4799:H4800"/>
    <mergeCell ref="F4799:F4800"/>
    <mergeCell ref="A4795:A4796"/>
    <mergeCell ref="D4795:D4796"/>
    <mergeCell ref="G4795:G4796"/>
    <mergeCell ref="H4795:H4796"/>
    <mergeCell ref="F4795:F4796"/>
    <mergeCell ref="A4793:A4794"/>
    <mergeCell ref="D4793:D4794"/>
    <mergeCell ref="G4793:G4794"/>
    <mergeCell ref="H4793:H4794"/>
    <mergeCell ref="F4793:F4794"/>
    <mergeCell ref="A4791:A4792"/>
    <mergeCell ref="D4791:D4792"/>
    <mergeCell ref="G4791:G4792"/>
    <mergeCell ref="H4791:H4792"/>
    <mergeCell ref="F4791:F4792"/>
    <mergeCell ref="A4789:A4790"/>
    <mergeCell ref="D4789:D4790"/>
    <mergeCell ref="G4789:G4790"/>
    <mergeCell ref="H4789:H4790"/>
    <mergeCell ref="F4789:F4790"/>
    <mergeCell ref="A4787:A4788"/>
    <mergeCell ref="D4787:D4788"/>
    <mergeCell ref="G4787:G4788"/>
    <mergeCell ref="H4787:H4788"/>
    <mergeCell ref="F4787:F4788"/>
    <mergeCell ref="A4785:A4786"/>
    <mergeCell ref="D4785:D4786"/>
    <mergeCell ref="G4785:G4786"/>
    <mergeCell ref="H4785:H4786"/>
    <mergeCell ref="F4785:F4786"/>
    <mergeCell ref="A4783:A4784"/>
    <mergeCell ref="D4783:D4784"/>
    <mergeCell ref="G4783:G4784"/>
    <mergeCell ref="H4783:H4784"/>
    <mergeCell ref="F4783:F4784"/>
    <mergeCell ref="A4777:A4778"/>
    <mergeCell ref="D4777:D4778"/>
    <mergeCell ref="E4777:E4778"/>
    <mergeCell ref="G4777:G4778"/>
    <mergeCell ref="H4777:H4778"/>
    <mergeCell ref="A4774:A4775"/>
    <mergeCell ref="D4774:D4775"/>
    <mergeCell ref="G4774:G4775"/>
    <mergeCell ref="H4774:H4775"/>
    <mergeCell ref="F4774:F4775"/>
    <mergeCell ref="A4772:A4773"/>
    <mergeCell ref="D4772:D4773"/>
    <mergeCell ref="G4772:G4773"/>
    <mergeCell ref="H4772:H4773"/>
    <mergeCell ref="F4772:F4773"/>
    <mergeCell ref="A4770:A4771"/>
    <mergeCell ref="D4770:D4771"/>
    <mergeCell ref="G4770:G4771"/>
    <mergeCell ref="H4770:H4771"/>
    <mergeCell ref="F4770:F4771"/>
    <mergeCell ref="A4768:A4769"/>
    <mergeCell ref="D4768:D4769"/>
    <mergeCell ref="G4768:G4769"/>
    <mergeCell ref="H4768:H4769"/>
    <mergeCell ref="F4768:F4769"/>
    <mergeCell ref="A4766:A4767"/>
    <mergeCell ref="D4766:D4767"/>
    <mergeCell ref="G4766:G4767"/>
    <mergeCell ref="H4766:H4767"/>
    <mergeCell ref="F4766:F4767"/>
    <mergeCell ref="A4764:A4765"/>
    <mergeCell ref="D4764:D4765"/>
    <mergeCell ref="G4764:G4765"/>
    <mergeCell ref="H4764:H4765"/>
    <mergeCell ref="F4764:F4765"/>
    <mergeCell ref="A4762:A4763"/>
    <mergeCell ref="D4762:D4763"/>
    <mergeCell ref="G4762:G4763"/>
    <mergeCell ref="H4762:H4763"/>
    <mergeCell ref="F4762:F4763"/>
    <mergeCell ref="A4760:A4761"/>
    <mergeCell ref="D4760:D4761"/>
    <mergeCell ref="G4760:G4761"/>
    <mergeCell ref="H4760:H4761"/>
    <mergeCell ref="F4760:F4761"/>
    <mergeCell ref="A4753:A4754"/>
    <mergeCell ref="D4753:D4754"/>
    <mergeCell ref="G4753:G4754"/>
    <mergeCell ref="H4753:H4754"/>
    <mergeCell ref="F4753:F4754"/>
    <mergeCell ref="A4749:A4750"/>
    <mergeCell ref="D4749:D4750"/>
    <mergeCell ref="G4749:G4750"/>
    <mergeCell ref="H4749:H4750"/>
    <mergeCell ref="F4749:F4750"/>
    <mergeCell ref="A4747:A4748"/>
    <mergeCell ref="D4747:D4748"/>
    <mergeCell ref="G4747:G4748"/>
    <mergeCell ref="H4747:H4748"/>
    <mergeCell ref="F4747:F4748"/>
    <mergeCell ref="A4745:A4746"/>
    <mergeCell ref="D4745:D4746"/>
    <mergeCell ref="G4745:G4746"/>
    <mergeCell ref="H4745:H4746"/>
    <mergeCell ref="F4745:F4746"/>
    <mergeCell ref="A4743:A4744"/>
    <mergeCell ref="D4743:D4744"/>
    <mergeCell ref="G4743:G4744"/>
    <mergeCell ref="H4743:H4744"/>
    <mergeCell ref="F4743:F4744"/>
    <mergeCell ref="A4741:A4742"/>
    <mergeCell ref="D4741:D4742"/>
    <mergeCell ref="G4741:G4742"/>
    <mergeCell ref="H4741:H4742"/>
    <mergeCell ref="F4741:F4742"/>
    <mergeCell ref="A4739:A4740"/>
    <mergeCell ref="D4739:D4740"/>
    <mergeCell ref="G4739:G4740"/>
    <mergeCell ref="H4739:H4740"/>
    <mergeCell ref="F4739:F4740"/>
    <mergeCell ref="A4734:A4735"/>
    <mergeCell ref="D4734:D4735"/>
    <mergeCell ref="G4734:G4735"/>
    <mergeCell ref="H4734:H4735"/>
    <mergeCell ref="F4734:F4735"/>
    <mergeCell ref="A4732:A4733"/>
    <mergeCell ref="D4732:D4733"/>
    <mergeCell ref="G4732:G4733"/>
    <mergeCell ref="H4732:H4733"/>
    <mergeCell ref="F4732:F4733"/>
    <mergeCell ref="A4730:A4731"/>
    <mergeCell ref="D4730:D4731"/>
    <mergeCell ref="G4730:G4731"/>
    <mergeCell ref="H4730:H4731"/>
    <mergeCell ref="F4730:F4731"/>
    <mergeCell ref="A4728:A4729"/>
    <mergeCell ref="D4728:D4729"/>
    <mergeCell ref="G4728:G4729"/>
    <mergeCell ref="H4728:H4729"/>
    <mergeCell ref="F4728:F4729"/>
    <mergeCell ref="A4726:A4727"/>
    <mergeCell ref="D4726:D4727"/>
    <mergeCell ref="G4726:G4727"/>
    <mergeCell ref="H4726:H4727"/>
    <mergeCell ref="F4726:F4727"/>
    <mergeCell ref="A4724:A4725"/>
    <mergeCell ref="D4724:D4725"/>
    <mergeCell ref="G4724:G4725"/>
    <mergeCell ref="H4724:H4725"/>
    <mergeCell ref="F4724:F4725"/>
    <mergeCell ref="A4722:A4723"/>
    <mergeCell ref="D4722:D4723"/>
    <mergeCell ref="G4722:G4723"/>
    <mergeCell ref="H4722:H4723"/>
    <mergeCell ref="F4722:F4723"/>
    <mergeCell ref="A4716:A4717"/>
    <mergeCell ref="D4716:D4717"/>
    <mergeCell ref="G4716:G4717"/>
    <mergeCell ref="H4716:H4717"/>
    <mergeCell ref="F4716:F4717"/>
    <mergeCell ref="A4676:A4677"/>
    <mergeCell ref="D4676:D4677"/>
    <mergeCell ref="G4676:G4677"/>
    <mergeCell ref="H4676:H4677"/>
    <mergeCell ref="F4676:F4677"/>
    <mergeCell ref="A4667:A4668"/>
    <mergeCell ref="D4667:D4668"/>
    <mergeCell ref="G4667:G4668"/>
    <mergeCell ref="H4667:H4668"/>
    <mergeCell ref="F4667:F4668"/>
    <mergeCell ref="A4665:A4666"/>
    <mergeCell ref="D4665:D4666"/>
    <mergeCell ref="G4665:G4666"/>
    <mergeCell ref="H4665:H4666"/>
    <mergeCell ref="F4665:F4666"/>
    <mergeCell ref="A4648:A4649"/>
    <mergeCell ref="D4648:D4649"/>
    <mergeCell ref="G4648:G4649"/>
    <mergeCell ref="H4648:H4649"/>
    <mergeCell ref="F4648:F4649"/>
    <mergeCell ref="A4625:A4626"/>
    <mergeCell ref="D4625:D4626"/>
    <mergeCell ref="G4625:G4626"/>
    <mergeCell ref="H4625:H4626"/>
    <mergeCell ref="F4625:F4626"/>
    <mergeCell ref="A4613:A4614"/>
    <mergeCell ref="D4613:D4614"/>
    <mergeCell ref="G4613:G4614"/>
    <mergeCell ref="H4613:H4614"/>
    <mergeCell ref="F4613:F4614"/>
    <mergeCell ref="A4611:A4612"/>
    <mergeCell ref="D4611:D4612"/>
    <mergeCell ref="E4611:E4612"/>
    <mergeCell ref="G4611:G4612"/>
    <mergeCell ref="H4611:H4612"/>
    <mergeCell ref="A4597:A4598"/>
    <mergeCell ref="D4597:D4598"/>
    <mergeCell ref="G4597:G4598"/>
    <mergeCell ref="H4597:H4598"/>
    <mergeCell ref="F4597:F4598"/>
    <mergeCell ref="A4595:A4596"/>
    <mergeCell ref="D4595:D4596"/>
    <mergeCell ref="G4595:G4596"/>
    <mergeCell ref="H4595:H4596"/>
    <mergeCell ref="F4595:F4596"/>
    <mergeCell ref="A4593:A4594"/>
    <mergeCell ref="D4593:D4594"/>
    <mergeCell ref="G4593:G4594"/>
    <mergeCell ref="H4593:H4594"/>
    <mergeCell ref="F4593:F4594"/>
    <mergeCell ref="A4591:A4592"/>
    <mergeCell ref="D4591:D4592"/>
    <mergeCell ref="G4591:G4592"/>
    <mergeCell ref="H4591:H4592"/>
    <mergeCell ref="F4591:F4592"/>
    <mergeCell ref="A4475:A4476"/>
    <mergeCell ref="D4475:D4476"/>
    <mergeCell ref="G4475:G4476"/>
    <mergeCell ref="H4475:H4476"/>
    <mergeCell ref="F4475:F4476"/>
    <mergeCell ref="A4472:A4473"/>
    <mergeCell ref="D4472:D4473"/>
    <mergeCell ref="G4472:G4473"/>
    <mergeCell ref="H4472:H4473"/>
    <mergeCell ref="F4472:F4473"/>
    <mergeCell ref="A4444:A4445"/>
    <mergeCell ref="D4444:D4445"/>
    <mergeCell ref="G4444:G4445"/>
    <mergeCell ref="H4444:H4445"/>
    <mergeCell ref="F4444:F4445"/>
    <mergeCell ref="A4426:A4427"/>
    <mergeCell ref="D4426:D4427"/>
    <mergeCell ref="G4426:G4427"/>
    <mergeCell ref="H4426:H4427"/>
    <mergeCell ref="F4426:F4427"/>
    <mergeCell ref="A4415:A4416"/>
    <mergeCell ref="D4415:D4416"/>
    <mergeCell ref="E4415:E4416"/>
    <mergeCell ref="G4415:G4416"/>
    <mergeCell ref="H4415:H4416"/>
    <mergeCell ref="A4391:A4392"/>
    <mergeCell ref="D4391:D4392"/>
    <mergeCell ref="G4391:G4392"/>
    <mergeCell ref="H4391:H4392"/>
    <mergeCell ref="F4391:F4392"/>
    <mergeCell ref="A4380:A4381"/>
    <mergeCell ref="D4380:D4381"/>
    <mergeCell ref="G4380:G4381"/>
    <mergeCell ref="H4380:H4381"/>
    <mergeCell ref="F4380:F4381"/>
    <mergeCell ref="A4378:A4379"/>
    <mergeCell ref="D4378:D4379"/>
    <mergeCell ref="G4378:G4379"/>
    <mergeCell ref="H4378:H4379"/>
    <mergeCell ref="F4378:F4379"/>
    <mergeCell ref="A4368:A4369"/>
    <mergeCell ref="D4368:D4369"/>
    <mergeCell ref="G4368:G4369"/>
    <mergeCell ref="H4368:H4369"/>
    <mergeCell ref="F4368:F4369"/>
    <mergeCell ref="A4362:A4363"/>
    <mergeCell ref="D4362:D4363"/>
    <mergeCell ref="G4362:G4363"/>
    <mergeCell ref="H4362:H4363"/>
    <mergeCell ref="F4362:F4363"/>
    <mergeCell ref="A4360:A4361"/>
    <mergeCell ref="D4360:D4361"/>
    <mergeCell ref="G4360:G4361"/>
    <mergeCell ref="H4360:H4361"/>
    <mergeCell ref="F4360:F4361"/>
    <mergeCell ref="A4342:A4343"/>
    <mergeCell ref="D4342:D4343"/>
    <mergeCell ref="G4342:G4343"/>
    <mergeCell ref="H4342:H4343"/>
    <mergeCell ref="F4342:F4343"/>
    <mergeCell ref="A4340:A4341"/>
    <mergeCell ref="D4340:D4341"/>
    <mergeCell ref="G4340:G4341"/>
    <mergeCell ref="H4340:H4341"/>
    <mergeCell ref="F4340:F4341"/>
    <mergeCell ref="A4338:A4339"/>
    <mergeCell ref="D4338:D4339"/>
    <mergeCell ref="G4338:G4339"/>
    <mergeCell ref="H4338:H4339"/>
    <mergeCell ref="F4338:F4339"/>
    <mergeCell ref="A4334:A4335"/>
    <mergeCell ref="D4334:D4335"/>
    <mergeCell ref="G4334:G4335"/>
    <mergeCell ref="H4334:H4335"/>
    <mergeCell ref="F4334:F4335"/>
    <mergeCell ref="A4332:A4333"/>
    <mergeCell ref="D4332:D4333"/>
    <mergeCell ref="G4332:G4333"/>
    <mergeCell ref="H4332:H4333"/>
    <mergeCell ref="F4332:F4333"/>
    <mergeCell ref="A4327:A4330"/>
    <mergeCell ref="D4327:D4330"/>
    <mergeCell ref="E4327:E4330"/>
    <mergeCell ref="G4327:G4330"/>
    <mergeCell ref="H4327:H4330"/>
    <mergeCell ref="A4320:A4323"/>
    <mergeCell ref="D4320:D4323"/>
    <mergeCell ref="E4320:E4323"/>
    <mergeCell ref="G4320:G4323"/>
    <mergeCell ref="H4320:H4323"/>
    <mergeCell ref="A4317:A4318"/>
    <mergeCell ref="D4317:D4318"/>
    <mergeCell ref="G4317:G4318"/>
    <mergeCell ref="H4317:H4318"/>
    <mergeCell ref="F4317:F4318"/>
    <mergeCell ref="A4314:A4315"/>
    <mergeCell ref="D4314:D4315"/>
    <mergeCell ref="G4314:G4315"/>
    <mergeCell ref="H4314:H4315"/>
    <mergeCell ref="F4314:F4315"/>
    <mergeCell ref="A4312:A4313"/>
    <mergeCell ref="D4312:D4313"/>
    <mergeCell ref="G4312:G4313"/>
    <mergeCell ref="H4312:H4313"/>
    <mergeCell ref="F4312:F4313"/>
    <mergeCell ref="A4310:A4311"/>
    <mergeCell ref="D4310:D4311"/>
    <mergeCell ref="G4310:G4311"/>
    <mergeCell ref="H4310:H4311"/>
    <mergeCell ref="F4310:F4311"/>
    <mergeCell ref="A4298:A4303"/>
    <mergeCell ref="D4298:D4303"/>
    <mergeCell ref="E4298:E4303"/>
    <mergeCell ref="G4298:G4303"/>
    <mergeCell ref="H4298:H4303"/>
    <mergeCell ref="A4293:A4294"/>
    <mergeCell ref="D4293:D4294"/>
    <mergeCell ref="E4293:E4294"/>
    <mergeCell ref="G4293:G4294"/>
    <mergeCell ref="H4293:H4294"/>
    <mergeCell ref="A4291:A4292"/>
    <mergeCell ref="D4291:D4292"/>
    <mergeCell ref="G4291:G4292"/>
    <mergeCell ref="H4291:H4292"/>
    <mergeCell ref="F4291:F4292"/>
    <mergeCell ref="A4286:A4287"/>
    <mergeCell ref="D4286:D4287"/>
    <mergeCell ref="G4286:G4287"/>
    <mergeCell ref="H4286:H4287"/>
    <mergeCell ref="F4286:F4287"/>
    <mergeCell ref="A4278:A4280"/>
    <mergeCell ref="D4278:D4280"/>
    <mergeCell ref="E4278:E4280"/>
    <mergeCell ref="G4278:G4280"/>
    <mergeCell ref="H4278:H4280"/>
    <mergeCell ref="A4275:A4276"/>
    <mergeCell ref="D4275:D4276"/>
    <mergeCell ref="E4275:E4276"/>
    <mergeCell ref="G4275:G4276"/>
    <mergeCell ref="H4275:H4276"/>
    <mergeCell ref="A4264:A4267"/>
    <mergeCell ref="D4264:D4267"/>
    <mergeCell ref="E4264:E4267"/>
    <mergeCell ref="G4264:G4267"/>
    <mergeCell ref="H4264:H4267"/>
    <mergeCell ref="A4259:A4260"/>
    <mergeCell ref="D4259:D4260"/>
    <mergeCell ref="G4259:G4260"/>
    <mergeCell ref="H4259:H4260"/>
    <mergeCell ref="F4259:F4260"/>
    <mergeCell ref="A4232:A4233"/>
    <mergeCell ref="D4232:D4233"/>
    <mergeCell ref="G4232:G4233"/>
    <mergeCell ref="H4232:H4233"/>
    <mergeCell ref="F4232:F4233"/>
    <mergeCell ref="A4203:A4204"/>
    <mergeCell ref="D4203:D4204"/>
    <mergeCell ref="G4203:G4204"/>
    <mergeCell ref="H4203:H4204"/>
    <mergeCell ref="F4203:F4204"/>
    <mergeCell ref="A4195:A4196"/>
    <mergeCell ref="D4195:D4196"/>
    <mergeCell ref="G4195:G4196"/>
    <mergeCell ref="H4195:H4196"/>
    <mergeCell ref="F4195:F4196"/>
    <mergeCell ref="A4185:A4186"/>
    <mergeCell ref="D4185:D4186"/>
    <mergeCell ref="E4185:E4186"/>
    <mergeCell ref="G4185:G4186"/>
    <mergeCell ref="H4185:H4186"/>
    <mergeCell ref="A4176:A4177"/>
    <mergeCell ref="D4176:D4177"/>
    <mergeCell ref="E4176:E4177"/>
    <mergeCell ref="G4176:G4177"/>
    <mergeCell ref="H4176:H4177"/>
    <mergeCell ref="A4172:A4173"/>
    <mergeCell ref="D4172:D4173"/>
    <mergeCell ref="G4172:G4173"/>
    <mergeCell ref="H4172:H4173"/>
    <mergeCell ref="F4172:F4173"/>
    <mergeCell ref="A4168:A4169"/>
    <mergeCell ref="D4168:D4169"/>
    <mergeCell ref="G4168:G4169"/>
    <mergeCell ref="H4168:H4169"/>
    <mergeCell ref="F4168:F4169"/>
    <mergeCell ref="A4165:A4166"/>
    <mergeCell ref="D4165:D4166"/>
    <mergeCell ref="G4165:G4166"/>
    <mergeCell ref="H4165:H4166"/>
    <mergeCell ref="F4165:F4166"/>
    <mergeCell ref="A4163:A4164"/>
    <mergeCell ref="D4163:D4164"/>
    <mergeCell ref="G4163:G4164"/>
    <mergeCell ref="H4163:H4164"/>
    <mergeCell ref="F4163:F4164"/>
    <mergeCell ref="A4159:A4160"/>
    <mergeCell ref="D4159:D4160"/>
    <mergeCell ref="G4159:G4160"/>
    <mergeCell ref="H4159:H4160"/>
    <mergeCell ref="F4159:F4160"/>
    <mergeCell ref="A4157:A4158"/>
    <mergeCell ref="D4157:D4158"/>
    <mergeCell ref="G4157:G4158"/>
    <mergeCell ref="H4157:H4158"/>
    <mergeCell ref="F4157:F4158"/>
    <mergeCell ref="A4155:A4156"/>
    <mergeCell ref="D4155:D4156"/>
    <mergeCell ref="G4155:G4156"/>
    <mergeCell ref="H4155:H4156"/>
    <mergeCell ref="F4155:F4156"/>
    <mergeCell ref="A4153:A4154"/>
    <mergeCell ref="D4153:D4154"/>
    <mergeCell ref="G4153:G4154"/>
    <mergeCell ref="H4153:H4154"/>
    <mergeCell ref="F4153:F4154"/>
    <mergeCell ref="A4150:A4151"/>
    <mergeCell ref="D4150:D4151"/>
    <mergeCell ref="G4150:G4151"/>
    <mergeCell ref="H4150:H4151"/>
    <mergeCell ref="F4150:F4151"/>
    <mergeCell ref="A4148:A4149"/>
    <mergeCell ref="D4148:D4149"/>
    <mergeCell ref="G4148:G4149"/>
    <mergeCell ref="H4148:H4149"/>
    <mergeCell ref="F4148:F4149"/>
    <mergeCell ref="A4145:A4146"/>
    <mergeCell ref="D4145:D4146"/>
    <mergeCell ref="G4145:G4146"/>
    <mergeCell ref="H4145:H4146"/>
    <mergeCell ref="F4145:F4146"/>
    <mergeCell ref="A4142:A4143"/>
    <mergeCell ref="D4142:D4143"/>
    <mergeCell ref="G4142:G4143"/>
    <mergeCell ref="H4142:H4143"/>
    <mergeCell ref="F4142:F4143"/>
    <mergeCell ref="A4140:A4141"/>
    <mergeCell ref="D4140:D4141"/>
    <mergeCell ref="G4140:G4141"/>
    <mergeCell ref="H4140:H4141"/>
    <mergeCell ref="F4140:F4141"/>
    <mergeCell ref="A4138:A4139"/>
    <mergeCell ref="D4138:D4139"/>
    <mergeCell ref="G4138:G4139"/>
    <mergeCell ref="H4138:H4139"/>
    <mergeCell ref="F4138:F4139"/>
    <mergeCell ref="A4136:A4137"/>
    <mergeCell ref="D4136:D4137"/>
    <mergeCell ref="G4136:G4137"/>
    <mergeCell ref="H4136:H4137"/>
    <mergeCell ref="F4136:F4137"/>
    <mergeCell ref="A4134:A4135"/>
    <mergeCell ref="D4134:D4135"/>
    <mergeCell ref="G4134:G4135"/>
    <mergeCell ref="H4134:H4135"/>
    <mergeCell ref="F4134:F4135"/>
    <mergeCell ref="A4131:A4132"/>
    <mergeCell ref="D4131:D4132"/>
    <mergeCell ref="G4131:G4132"/>
    <mergeCell ref="H4131:H4132"/>
    <mergeCell ref="F4131:F4132"/>
    <mergeCell ref="A4128:A4129"/>
    <mergeCell ref="D4128:D4129"/>
    <mergeCell ref="G4128:G4129"/>
    <mergeCell ref="H4128:H4129"/>
    <mergeCell ref="F4128:F4129"/>
    <mergeCell ref="A4125:A4126"/>
    <mergeCell ref="D4125:D4126"/>
    <mergeCell ref="G4125:G4126"/>
    <mergeCell ref="H4125:H4126"/>
    <mergeCell ref="F4125:F4126"/>
    <mergeCell ref="A4123:A4124"/>
    <mergeCell ref="D4123:D4124"/>
    <mergeCell ref="G4123:G4124"/>
    <mergeCell ref="H4123:H4124"/>
    <mergeCell ref="F4123:F4124"/>
    <mergeCell ref="A4121:A4122"/>
    <mergeCell ref="D4121:D4122"/>
    <mergeCell ref="G4121:G4122"/>
    <mergeCell ref="H4121:H4122"/>
    <mergeCell ref="F4121:F4122"/>
    <mergeCell ref="A4119:A4120"/>
    <mergeCell ref="D4119:D4120"/>
    <mergeCell ref="G4119:G4120"/>
    <mergeCell ref="H4119:H4120"/>
    <mergeCell ref="F4119:F4120"/>
    <mergeCell ref="A4117:A4118"/>
    <mergeCell ref="D4117:D4118"/>
    <mergeCell ref="G4117:G4118"/>
    <mergeCell ref="H4117:H4118"/>
    <mergeCell ref="F4117:F4118"/>
    <mergeCell ref="A4115:A4116"/>
    <mergeCell ref="D4115:D4116"/>
    <mergeCell ref="G4115:G4116"/>
    <mergeCell ref="H4115:H4116"/>
    <mergeCell ref="F4115:F4116"/>
    <mergeCell ref="A4112:A4113"/>
    <mergeCell ref="D4112:D4113"/>
    <mergeCell ref="G4112:G4113"/>
    <mergeCell ref="H4112:H4113"/>
    <mergeCell ref="F4112:F4113"/>
    <mergeCell ref="A4110:A4111"/>
    <mergeCell ref="D4110:D4111"/>
    <mergeCell ref="G4110:G4111"/>
    <mergeCell ref="H4110:H4111"/>
    <mergeCell ref="F4110:F4111"/>
    <mergeCell ref="A4108:A4109"/>
    <mergeCell ref="D4108:D4109"/>
    <mergeCell ref="G4108:G4109"/>
    <mergeCell ref="H4108:H4109"/>
    <mergeCell ref="F4108:F4109"/>
    <mergeCell ref="A4106:A4107"/>
    <mergeCell ref="D4106:D4107"/>
    <mergeCell ref="G4106:G4107"/>
    <mergeCell ref="H4106:H4107"/>
    <mergeCell ref="F4106:F4107"/>
    <mergeCell ref="A4103:A4105"/>
    <mergeCell ref="D4103:D4105"/>
    <mergeCell ref="E4103:E4105"/>
    <mergeCell ref="G4103:G4105"/>
    <mergeCell ref="H4103:H4105"/>
    <mergeCell ref="A4101:A4102"/>
    <mergeCell ref="D4101:D4102"/>
    <mergeCell ref="G4101:G4102"/>
    <mergeCell ref="H4101:H4102"/>
    <mergeCell ref="F4101:F4102"/>
    <mergeCell ref="A4099:A4100"/>
    <mergeCell ref="D4099:D4100"/>
    <mergeCell ref="G4099:G4100"/>
    <mergeCell ref="H4099:H4100"/>
    <mergeCell ref="F4099:F4100"/>
    <mergeCell ref="A4097:A4098"/>
    <mergeCell ref="D4097:D4098"/>
    <mergeCell ref="G4097:G4098"/>
    <mergeCell ref="H4097:H4098"/>
    <mergeCell ref="F4097:F4098"/>
    <mergeCell ref="A4095:A4096"/>
    <mergeCell ref="D4095:D4096"/>
    <mergeCell ref="G4095:G4096"/>
    <mergeCell ref="H4095:H4096"/>
    <mergeCell ref="F4095:F4096"/>
    <mergeCell ref="A4093:A4094"/>
    <mergeCell ref="D4093:D4094"/>
    <mergeCell ref="G4093:G4094"/>
    <mergeCell ref="H4093:H4094"/>
    <mergeCell ref="F4093:F4094"/>
    <mergeCell ref="A4091:A4092"/>
    <mergeCell ref="D4091:D4092"/>
    <mergeCell ref="G4091:G4092"/>
    <mergeCell ref="H4091:H4092"/>
    <mergeCell ref="F4091:F4092"/>
    <mergeCell ref="A4088:A4089"/>
    <mergeCell ref="D4088:D4089"/>
    <mergeCell ref="G4088:G4089"/>
    <mergeCell ref="H4088:H4089"/>
    <mergeCell ref="F4088:F4089"/>
    <mergeCell ref="A4074:A4075"/>
    <mergeCell ref="D4074:D4075"/>
    <mergeCell ref="G4074:G4075"/>
    <mergeCell ref="H4074:H4075"/>
    <mergeCell ref="F4074:F4075"/>
    <mergeCell ref="A4069:A4070"/>
    <mergeCell ref="D4069:D4070"/>
    <mergeCell ref="G4069:G4070"/>
    <mergeCell ref="H4069:H4070"/>
    <mergeCell ref="F4069:F4070"/>
    <mergeCell ref="A4064:A4065"/>
    <mergeCell ref="D4064:D4065"/>
    <mergeCell ref="G4064:G4065"/>
    <mergeCell ref="H4064:H4065"/>
    <mergeCell ref="F4064:F4065"/>
    <mergeCell ref="A4056:A4057"/>
    <mergeCell ref="D4056:D4057"/>
    <mergeCell ref="G4056:G4057"/>
    <mergeCell ref="H4056:H4057"/>
    <mergeCell ref="F4056:F4057"/>
    <mergeCell ref="A4047:A4048"/>
    <mergeCell ref="D4047:D4048"/>
    <mergeCell ref="G4047:G4048"/>
    <mergeCell ref="H4047:H4048"/>
    <mergeCell ref="F4047:F4048"/>
    <mergeCell ref="A4043:A4044"/>
    <mergeCell ref="D4043:D4044"/>
    <mergeCell ref="G4043:G4044"/>
    <mergeCell ref="H4043:H4044"/>
    <mergeCell ref="F4043:F4044"/>
    <mergeCell ref="A4038:A4039"/>
    <mergeCell ref="D4038:D4039"/>
    <mergeCell ref="G4038:G4039"/>
    <mergeCell ref="H4038:H4039"/>
    <mergeCell ref="F4038:F4039"/>
    <mergeCell ref="A4030:A4034"/>
    <mergeCell ref="D4030:D4034"/>
    <mergeCell ref="E4030:E4034"/>
    <mergeCell ref="G4030:G4034"/>
    <mergeCell ref="H4030:H4034"/>
    <mergeCell ref="A4026:A4027"/>
    <mergeCell ref="D4026:D4027"/>
    <mergeCell ref="G4026:G4027"/>
    <mergeCell ref="H4026:H4027"/>
    <mergeCell ref="F4026:F4027"/>
    <mergeCell ref="A4019:A4020"/>
    <mergeCell ref="D4019:D4020"/>
    <mergeCell ref="E4019:E4020"/>
    <mergeCell ref="G4019:G4020"/>
    <mergeCell ref="H4019:H4020"/>
    <mergeCell ref="A4009:A4010"/>
    <mergeCell ref="D4009:D4010"/>
    <mergeCell ref="E4009:E4010"/>
    <mergeCell ref="G4009:G4010"/>
    <mergeCell ref="H4009:H4010"/>
    <mergeCell ref="A3999:A4000"/>
    <mergeCell ref="D3999:D4000"/>
    <mergeCell ref="G3999:G4000"/>
    <mergeCell ref="H3999:H4000"/>
    <mergeCell ref="F3999:F4000"/>
    <mergeCell ref="A3996:A3997"/>
    <mergeCell ref="D3996:D3997"/>
    <mergeCell ref="G3996:G3997"/>
    <mergeCell ref="H3996:H3997"/>
    <mergeCell ref="F3996:F3997"/>
    <mergeCell ref="A3987:A3988"/>
    <mergeCell ref="D3987:D3988"/>
    <mergeCell ref="G3987:G3988"/>
    <mergeCell ref="H3987:H3988"/>
    <mergeCell ref="F3987:F3988"/>
    <mergeCell ref="A3982:A3984"/>
    <mergeCell ref="D3982:D3984"/>
    <mergeCell ref="E3982:E3984"/>
    <mergeCell ref="G3982:G3984"/>
    <mergeCell ref="H3982:H3984"/>
    <mergeCell ref="A3979:A3981"/>
    <mergeCell ref="D3979:D3981"/>
    <mergeCell ref="E3979:E3981"/>
    <mergeCell ref="G3979:G3981"/>
    <mergeCell ref="H3979:H3981"/>
    <mergeCell ref="A3970:A3971"/>
    <mergeCell ref="D3970:D3971"/>
    <mergeCell ref="E3970:E3971"/>
    <mergeCell ref="G3970:G3971"/>
    <mergeCell ref="H3970:H3971"/>
    <mergeCell ref="A3953:A3954"/>
    <mergeCell ref="D3953:D3954"/>
    <mergeCell ref="G3953:G3954"/>
    <mergeCell ref="H3953:H3954"/>
    <mergeCell ref="F3953:F3954"/>
    <mergeCell ref="A3951:A3952"/>
    <mergeCell ref="D3951:D3952"/>
    <mergeCell ref="G3951:G3952"/>
    <mergeCell ref="H3951:H3952"/>
    <mergeCell ref="F3951:F3952"/>
    <mergeCell ref="A3949:A3950"/>
    <mergeCell ref="D3949:D3950"/>
    <mergeCell ref="G3949:G3950"/>
    <mergeCell ref="H3949:H3950"/>
    <mergeCell ref="F3949:F3950"/>
    <mergeCell ref="A3937:A3942"/>
    <mergeCell ref="D3937:D3942"/>
    <mergeCell ref="E3937:E3942"/>
    <mergeCell ref="G3937:G3942"/>
    <mergeCell ref="H3937:H3942"/>
    <mergeCell ref="A3928:A3929"/>
    <mergeCell ref="D3928:D3929"/>
    <mergeCell ref="G3928:G3929"/>
    <mergeCell ref="H3928:H3929"/>
    <mergeCell ref="F3928:F3929"/>
    <mergeCell ref="A3926:A3927"/>
    <mergeCell ref="D3926:D3927"/>
    <mergeCell ref="G3926:G3927"/>
    <mergeCell ref="H3926:H3927"/>
    <mergeCell ref="F3926:F3927"/>
    <mergeCell ref="A3919:A3920"/>
    <mergeCell ref="D3919:D3920"/>
    <mergeCell ref="E3919:E3920"/>
    <mergeCell ref="G3919:G3920"/>
    <mergeCell ref="H3919:H3920"/>
    <mergeCell ref="A3917:A3918"/>
    <mergeCell ref="D3917:D3918"/>
    <mergeCell ref="E3917:E3918"/>
    <mergeCell ref="G3917:G3918"/>
    <mergeCell ref="H3917:H3918"/>
    <mergeCell ref="A3913:A3914"/>
    <mergeCell ref="D3913:D3914"/>
    <mergeCell ref="E3913:E3914"/>
    <mergeCell ref="G3913:G3914"/>
    <mergeCell ref="H3913:H3914"/>
    <mergeCell ref="A3908:A3911"/>
    <mergeCell ref="D3908:D3911"/>
    <mergeCell ref="E3908:E3911"/>
    <mergeCell ref="G3908:G3911"/>
    <mergeCell ref="H3908:H3911"/>
    <mergeCell ref="A3906:A3907"/>
    <mergeCell ref="D3906:D3907"/>
    <mergeCell ref="G3906:G3907"/>
    <mergeCell ref="H3906:H3907"/>
    <mergeCell ref="F3906:F3907"/>
    <mergeCell ref="A3902:A3903"/>
    <mergeCell ref="D3902:D3903"/>
    <mergeCell ref="G3902:G3903"/>
    <mergeCell ref="H3902:H3903"/>
    <mergeCell ref="F3902:F3903"/>
    <mergeCell ref="A3891:A3892"/>
    <mergeCell ref="D3891:D3892"/>
    <mergeCell ref="G3891:G3892"/>
    <mergeCell ref="H3891:H3892"/>
    <mergeCell ref="F3891:F3892"/>
    <mergeCell ref="A3888:A3890"/>
    <mergeCell ref="D3888:D3890"/>
    <mergeCell ref="E3888:E3890"/>
    <mergeCell ref="G3888:G3890"/>
    <mergeCell ref="H3888:H3890"/>
    <mergeCell ref="A3876:A3886"/>
    <mergeCell ref="D3876:D3886"/>
    <mergeCell ref="E3876:E3886"/>
    <mergeCell ref="G3876:G3886"/>
    <mergeCell ref="H3876:H3886"/>
    <mergeCell ref="A3865:A3866"/>
    <mergeCell ref="D3865:D3866"/>
    <mergeCell ref="G3865:G3866"/>
    <mergeCell ref="H3865:H3866"/>
    <mergeCell ref="F3865:F3866"/>
    <mergeCell ref="A3855:A3856"/>
    <mergeCell ref="D3855:D3856"/>
    <mergeCell ref="G3855:G3856"/>
    <mergeCell ref="H3855:H3856"/>
    <mergeCell ref="F3855:F3856"/>
    <mergeCell ref="A3851:A3852"/>
    <mergeCell ref="D3851:D3852"/>
    <mergeCell ref="G3851:G3852"/>
    <mergeCell ref="H3851:H3852"/>
    <mergeCell ref="F3851:F3852"/>
    <mergeCell ref="A3847:A3848"/>
    <mergeCell ref="D3847:D3848"/>
    <mergeCell ref="G3847:G3848"/>
    <mergeCell ref="H3847:H3848"/>
    <mergeCell ref="F3847:F3848"/>
    <mergeCell ref="A3840:A3841"/>
    <mergeCell ref="D3840:D3841"/>
    <mergeCell ref="E3840:E3841"/>
    <mergeCell ref="G3840:G3841"/>
    <mergeCell ref="H3840:H3841"/>
    <mergeCell ref="A3828:A3829"/>
    <mergeCell ref="D3828:D3829"/>
    <mergeCell ref="E3828:E3829"/>
    <mergeCell ref="G3828:G3829"/>
    <mergeCell ref="H3828:H3829"/>
    <mergeCell ref="A3826:A3827"/>
    <mergeCell ref="D3826:D3827"/>
    <mergeCell ref="E3826:E3827"/>
    <mergeCell ref="G3826:G3827"/>
    <mergeCell ref="H3826:H3827"/>
    <mergeCell ref="A3824:A3825"/>
    <mergeCell ref="D3824:D3825"/>
    <mergeCell ref="E3824:E3825"/>
    <mergeCell ref="G3824:G3825"/>
    <mergeCell ref="H3824:H3825"/>
    <mergeCell ref="A3822:A3823"/>
    <mergeCell ref="D3822:D3823"/>
    <mergeCell ref="E3822:E3823"/>
    <mergeCell ref="G3822:G3823"/>
    <mergeCell ref="H3822:H3823"/>
    <mergeCell ref="A3817:A3818"/>
    <mergeCell ref="D3817:D3818"/>
    <mergeCell ref="E3817:E3818"/>
    <mergeCell ref="G3817:G3818"/>
    <mergeCell ref="H3817:H3818"/>
    <mergeCell ref="A3794:A3795"/>
    <mergeCell ref="D3794:D3795"/>
    <mergeCell ref="E3794:E3795"/>
    <mergeCell ref="G3794:G3795"/>
    <mergeCell ref="H3794:H3795"/>
    <mergeCell ref="A3792:A3793"/>
    <mergeCell ref="D3792:D3793"/>
    <mergeCell ref="E3792:E3793"/>
    <mergeCell ref="G3792:G3793"/>
    <mergeCell ref="H3792:H3793"/>
    <mergeCell ref="A3790:A3791"/>
    <mergeCell ref="D3790:D3791"/>
    <mergeCell ref="E3790:E3791"/>
    <mergeCell ref="G3790:G3791"/>
    <mergeCell ref="H3790:H3791"/>
    <mergeCell ref="A3784:A3785"/>
    <mergeCell ref="D3784:D3785"/>
    <mergeCell ref="G3784:G3785"/>
    <mergeCell ref="H3784:H3785"/>
    <mergeCell ref="F3784:F3785"/>
    <mergeCell ref="A3780:A3781"/>
    <mergeCell ref="D3780:D3781"/>
    <mergeCell ref="G3780:G3781"/>
    <mergeCell ref="H3780:H3781"/>
    <mergeCell ref="F3780:F3781"/>
    <mergeCell ref="A3771:A3772"/>
    <mergeCell ref="D3771:D3772"/>
    <mergeCell ref="G3771:G3772"/>
    <mergeCell ref="H3771:H3772"/>
    <mergeCell ref="F3771:F3772"/>
    <mergeCell ref="A3768:A3769"/>
    <mergeCell ref="D3768:D3769"/>
    <mergeCell ref="G3768:G3769"/>
    <mergeCell ref="H3768:H3769"/>
    <mergeCell ref="F3768:F3769"/>
    <mergeCell ref="A3757:A3758"/>
    <mergeCell ref="D3757:D3758"/>
    <mergeCell ref="G3757:G3758"/>
    <mergeCell ref="H3757:H3758"/>
    <mergeCell ref="F3757:F3758"/>
    <mergeCell ref="A3753:A3754"/>
    <mergeCell ref="D3753:D3754"/>
    <mergeCell ref="G3753:G3754"/>
    <mergeCell ref="H3753:H3754"/>
    <mergeCell ref="A3755:A3756"/>
    <mergeCell ref="D3755:D3756"/>
    <mergeCell ref="G3755:G3756"/>
    <mergeCell ref="H3755:H3756"/>
    <mergeCell ref="A3751:A3752"/>
    <mergeCell ref="D3751:D3752"/>
    <mergeCell ref="E3751:E3752"/>
    <mergeCell ref="G3751:G3752"/>
    <mergeCell ref="H3751:H3752"/>
    <mergeCell ref="A3749:A3750"/>
    <mergeCell ref="D3749:D3750"/>
    <mergeCell ref="E3749:E3750"/>
    <mergeCell ref="G3749:G3750"/>
    <mergeCell ref="H3749:H3750"/>
    <mergeCell ref="A3747:A3748"/>
    <mergeCell ref="D3747:D3748"/>
    <mergeCell ref="E3747:E3748"/>
    <mergeCell ref="G3747:G3748"/>
    <mergeCell ref="H3747:H3748"/>
    <mergeCell ref="A3744:A3745"/>
    <mergeCell ref="D3744:D3745"/>
    <mergeCell ref="E3744:E3745"/>
    <mergeCell ref="G3744:G3745"/>
    <mergeCell ref="H3744:H3745"/>
    <mergeCell ref="A3742:A3743"/>
    <mergeCell ref="D3742:D3743"/>
    <mergeCell ref="G3742:G3743"/>
    <mergeCell ref="H3742:H3743"/>
    <mergeCell ref="F3742:F3743"/>
    <mergeCell ref="A3739:A3740"/>
    <mergeCell ref="D3739:D3740"/>
    <mergeCell ref="E3739:E3740"/>
    <mergeCell ref="G3739:G3740"/>
    <mergeCell ref="H3739:H3740"/>
    <mergeCell ref="A3737:A3738"/>
    <mergeCell ref="D3737:D3738"/>
    <mergeCell ref="G3737:G3738"/>
    <mergeCell ref="H3737:H3738"/>
    <mergeCell ref="F3737:F3738"/>
    <mergeCell ref="A3732:A3733"/>
    <mergeCell ref="D3732:D3733"/>
    <mergeCell ref="G3732:G3733"/>
    <mergeCell ref="H3732:H3733"/>
    <mergeCell ref="F3732:F3733"/>
    <mergeCell ref="A3726:A3727"/>
    <mergeCell ref="D3726:D3727"/>
    <mergeCell ref="G3726:G3727"/>
    <mergeCell ref="H3726:H3727"/>
    <mergeCell ref="F3726:F3727"/>
    <mergeCell ref="A3715:A3716"/>
    <mergeCell ref="D3715:D3716"/>
    <mergeCell ref="G3715:G3716"/>
    <mergeCell ref="H3715:H3716"/>
    <mergeCell ref="F3715:F3716"/>
    <mergeCell ref="A3697:A3700"/>
    <mergeCell ref="D3697:D3700"/>
    <mergeCell ref="E3697:E3700"/>
    <mergeCell ref="G3697:G3700"/>
    <mergeCell ref="H3697:H3700"/>
    <mergeCell ref="A3691:A3693"/>
    <mergeCell ref="D3691:D3693"/>
    <mergeCell ref="E3691:E3693"/>
    <mergeCell ref="G3691:G3693"/>
    <mergeCell ref="H3691:H3693"/>
    <mergeCell ref="A3688:A3690"/>
    <mergeCell ref="D3688:D3690"/>
    <mergeCell ref="E3688:E3690"/>
    <mergeCell ref="G3688:G3690"/>
    <mergeCell ref="H3688:H3690"/>
    <mergeCell ref="A3685:A3687"/>
    <mergeCell ref="D3685:D3687"/>
    <mergeCell ref="E3685:E3687"/>
    <mergeCell ref="G3685:G3687"/>
    <mergeCell ref="H3685:H3687"/>
    <mergeCell ref="A3682:A3684"/>
    <mergeCell ref="D3682:D3684"/>
    <mergeCell ref="E3682:E3684"/>
    <mergeCell ref="G3682:G3684"/>
    <mergeCell ref="H3682:H3684"/>
    <mergeCell ref="A3679:A3681"/>
    <mergeCell ref="D3679:D3681"/>
    <mergeCell ref="E3679:E3681"/>
    <mergeCell ref="G3679:G3681"/>
    <mergeCell ref="H3679:H3681"/>
    <mergeCell ref="A3676:A3678"/>
    <mergeCell ref="D3676:D3678"/>
    <mergeCell ref="E3676:E3678"/>
    <mergeCell ref="G3676:G3678"/>
    <mergeCell ref="H3676:H3678"/>
    <mergeCell ref="A3673:A3675"/>
    <mergeCell ref="D3673:D3675"/>
    <mergeCell ref="E3673:E3675"/>
    <mergeCell ref="G3673:G3675"/>
    <mergeCell ref="H3673:H3675"/>
    <mergeCell ref="A3658:A3662"/>
    <mergeCell ref="D3658:D3662"/>
    <mergeCell ref="E3658:E3662"/>
    <mergeCell ref="G3658:G3662"/>
    <mergeCell ref="H3658:H3662"/>
    <mergeCell ref="A3654:A3655"/>
    <mergeCell ref="D3654:D3655"/>
    <mergeCell ref="G3654:G3655"/>
    <mergeCell ref="H3654:H3655"/>
    <mergeCell ref="F3654:F3655"/>
    <mergeCell ref="A3650:A3651"/>
    <mergeCell ref="D3650:D3651"/>
    <mergeCell ref="G3650:G3651"/>
    <mergeCell ref="H3650:H3651"/>
    <mergeCell ref="F3650:F3651"/>
    <mergeCell ref="A3648:A3649"/>
    <mergeCell ref="D3648:D3649"/>
    <mergeCell ref="G3648:G3649"/>
    <mergeCell ref="H3648:H3649"/>
    <mergeCell ref="F3648:F3649"/>
    <mergeCell ref="A3641:A3643"/>
    <mergeCell ref="D3641:D3643"/>
    <mergeCell ref="E3641:E3643"/>
    <mergeCell ref="G3641:G3643"/>
    <mergeCell ref="H3641:H3643"/>
    <mergeCell ref="A3637:A3639"/>
    <mergeCell ref="D3637:D3639"/>
    <mergeCell ref="E3637:E3639"/>
    <mergeCell ref="G3637:G3639"/>
    <mergeCell ref="H3637:H3639"/>
    <mergeCell ref="A3630:A3636"/>
    <mergeCell ref="D3630:D3636"/>
    <mergeCell ref="E3630:E3636"/>
    <mergeCell ref="G3630:G3636"/>
    <mergeCell ref="H3630:H3636"/>
    <mergeCell ref="A3623:A3629"/>
    <mergeCell ref="D3623:D3629"/>
    <mergeCell ref="E3623:E3629"/>
    <mergeCell ref="G3623:G3629"/>
    <mergeCell ref="H3623:H3629"/>
    <mergeCell ref="A3614:A3619"/>
    <mergeCell ref="D3614:D3619"/>
    <mergeCell ref="E3614:E3619"/>
    <mergeCell ref="G3614:G3619"/>
    <mergeCell ref="H3614:H3619"/>
    <mergeCell ref="A3612:A3613"/>
    <mergeCell ref="D3612:D3613"/>
    <mergeCell ref="E3612:E3613"/>
    <mergeCell ref="G3612:G3613"/>
    <mergeCell ref="H3612:H3613"/>
    <mergeCell ref="A3610:A3611"/>
    <mergeCell ref="D3610:D3611"/>
    <mergeCell ref="E3610:E3611"/>
    <mergeCell ref="G3610:G3611"/>
    <mergeCell ref="H3610:H3611"/>
    <mergeCell ref="A3608:A3609"/>
    <mergeCell ref="D3608:D3609"/>
    <mergeCell ref="E3608:E3609"/>
    <mergeCell ref="G3608:G3609"/>
    <mergeCell ref="H3608:H3609"/>
    <mergeCell ref="A3606:A3607"/>
    <mergeCell ref="D3606:D3607"/>
    <mergeCell ref="E3606:E3607"/>
    <mergeCell ref="G3606:G3607"/>
    <mergeCell ref="H3606:H3607"/>
    <mergeCell ref="A3603:A3604"/>
    <mergeCell ref="D3603:D3604"/>
    <mergeCell ref="E3603:E3604"/>
    <mergeCell ref="G3603:G3604"/>
    <mergeCell ref="H3603:H3604"/>
    <mergeCell ref="A3600:A3602"/>
    <mergeCell ref="D3600:D3602"/>
    <mergeCell ref="E3600:E3602"/>
    <mergeCell ref="G3600:G3602"/>
    <mergeCell ref="H3600:H3602"/>
    <mergeCell ref="A3598:A3599"/>
    <mergeCell ref="D3598:D3599"/>
    <mergeCell ref="E3598:E3599"/>
    <mergeCell ref="G3598:G3599"/>
    <mergeCell ref="H3598:H3599"/>
    <mergeCell ref="A3595:A3596"/>
    <mergeCell ref="D3595:D3596"/>
    <mergeCell ref="E3595:E3596"/>
    <mergeCell ref="G3595:G3596"/>
    <mergeCell ref="H3595:H3596"/>
    <mergeCell ref="A3593:A3594"/>
    <mergeCell ref="D3593:D3594"/>
    <mergeCell ref="E3593:E3594"/>
    <mergeCell ref="G3593:G3594"/>
    <mergeCell ref="H3593:H3594"/>
    <mergeCell ref="A3591:A3592"/>
    <mergeCell ref="D3591:D3592"/>
    <mergeCell ref="E3591:E3592"/>
    <mergeCell ref="G3591:G3592"/>
    <mergeCell ref="H3591:H3592"/>
    <mergeCell ref="A3589:A3590"/>
    <mergeCell ref="D3589:D3590"/>
    <mergeCell ref="E3589:E3590"/>
    <mergeCell ref="G3589:G3590"/>
    <mergeCell ref="H3589:H3590"/>
    <mergeCell ref="A3587:A3588"/>
    <mergeCell ref="D3587:D3588"/>
    <mergeCell ref="G3587:G3588"/>
    <mergeCell ref="H3587:H3588"/>
    <mergeCell ref="F3587:F3588"/>
    <mergeCell ref="A3579:A3581"/>
    <mergeCell ref="D3579:D3581"/>
    <mergeCell ref="E3579:E3581"/>
    <mergeCell ref="G3579:G3581"/>
    <mergeCell ref="H3579:H3581"/>
    <mergeCell ref="A3576:A3578"/>
    <mergeCell ref="D3576:D3578"/>
    <mergeCell ref="E3576:E3578"/>
    <mergeCell ref="G3576:G3578"/>
    <mergeCell ref="H3576:H3578"/>
    <mergeCell ref="A3570:A3571"/>
    <mergeCell ref="D3570:D3571"/>
    <mergeCell ref="E3570:E3571"/>
    <mergeCell ref="G3570:G3571"/>
    <mergeCell ref="H3570:H3571"/>
    <mergeCell ref="A3564:A3568"/>
    <mergeCell ref="D3564:D3568"/>
    <mergeCell ref="E3564:E3568"/>
    <mergeCell ref="G3564:G3568"/>
    <mergeCell ref="H3564:H3568"/>
    <mergeCell ref="A3559:A3563"/>
    <mergeCell ref="D3559:D3563"/>
    <mergeCell ref="E3559:E3563"/>
    <mergeCell ref="G3559:G3563"/>
    <mergeCell ref="H3559:H3563"/>
    <mergeCell ref="A3550:A3551"/>
    <mergeCell ref="D3550:D3551"/>
    <mergeCell ref="E3550:E3551"/>
    <mergeCell ref="G3550:G3551"/>
    <mergeCell ref="H3550:H3551"/>
    <mergeCell ref="A3546:A3548"/>
    <mergeCell ref="D3546:D3548"/>
    <mergeCell ref="E3546:E3548"/>
    <mergeCell ref="G3546:G3548"/>
    <mergeCell ref="H3546:H3548"/>
    <mergeCell ref="A3542:A3543"/>
    <mergeCell ref="D3542:D3543"/>
    <mergeCell ref="E3542:E3543"/>
    <mergeCell ref="G3542:G3543"/>
    <mergeCell ref="H3542:H3543"/>
    <mergeCell ref="A3533:A3535"/>
    <mergeCell ref="D3533:D3535"/>
    <mergeCell ref="E3533:E3535"/>
    <mergeCell ref="G3533:G3535"/>
    <mergeCell ref="H3533:H3535"/>
    <mergeCell ref="A3530:A3532"/>
    <mergeCell ref="D3530:D3532"/>
    <mergeCell ref="E3530:E3532"/>
    <mergeCell ref="G3530:G3532"/>
    <mergeCell ref="H3530:H3532"/>
    <mergeCell ref="A3524:A3526"/>
    <mergeCell ref="D3524:D3526"/>
    <mergeCell ref="E3524:E3526"/>
    <mergeCell ref="G3524:G3526"/>
    <mergeCell ref="H3524:H3526"/>
    <mergeCell ref="A3520:A3523"/>
    <mergeCell ref="D3520:D3523"/>
    <mergeCell ref="E3520:E3523"/>
    <mergeCell ref="G3520:G3523"/>
    <mergeCell ref="H3520:H3523"/>
    <mergeCell ref="A3516:A3517"/>
    <mergeCell ref="D3516:D3517"/>
    <mergeCell ref="E3516:E3517"/>
    <mergeCell ref="G3516:G3517"/>
    <mergeCell ref="H3516:H3517"/>
    <mergeCell ref="A3510:A3511"/>
    <mergeCell ref="D3510:D3511"/>
    <mergeCell ref="E3510:E3511"/>
    <mergeCell ref="G3510:G3511"/>
    <mergeCell ref="H3510:H3511"/>
    <mergeCell ref="A3506:A3507"/>
    <mergeCell ref="D3506:D3507"/>
    <mergeCell ref="E3506:E3507"/>
    <mergeCell ref="G3506:G3507"/>
    <mergeCell ref="H3506:H3507"/>
    <mergeCell ref="A3503:A3504"/>
    <mergeCell ref="D3503:D3504"/>
    <mergeCell ref="E3503:E3504"/>
    <mergeCell ref="G3503:G3504"/>
    <mergeCell ref="H3503:H3504"/>
    <mergeCell ref="A3494:A3495"/>
    <mergeCell ref="D3494:D3495"/>
    <mergeCell ref="E3494:E3495"/>
    <mergeCell ref="G3494:G3495"/>
    <mergeCell ref="H3494:H3495"/>
    <mergeCell ref="A3490:A3493"/>
    <mergeCell ref="D3490:D3493"/>
    <mergeCell ref="E3490:E3493"/>
    <mergeCell ref="G3490:G3493"/>
    <mergeCell ref="H3490:H3493"/>
    <mergeCell ref="A3487:A3489"/>
    <mergeCell ref="D3487:D3489"/>
    <mergeCell ref="E3487:E3489"/>
    <mergeCell ref="G3487:G3489"/>
    <mergeCell ref="H3487:H3489"/>
    <mergeCell ref="A3483:A3486"/>
    <mergeCell ref="D3483:D3486"/>
    <mergeCell ref="E3483:E3486"/>
    <mergeCell ref="G3483:G3486"/>
    <mergeCell ref="H3483:H3486"/>
    <mergeCell ref="A3479:A3482"/>
    <mergeCell ref="D3479:D3482"/>
    <mergeCell ref="E3479:E3482"/>
    <mergeCell ref="G3479:G3482"/>
    <mergeCell ref="H3479:H3482"/>
    <mergeCell ref="A3476:A3477"/>
    <mergeCell ref="D3476:D3477"/>
    <mergeCell ref="E3476:E3477"/>
    <mergeCell ref="G3476:G3477"/>
    <mergeCell ref="H3476:H3477"/>
    <mergeCell ref="A3474:A3475"/>
    <mergeCell ref="D3474:D3475"/>
    <mergeCell ref="E3474:E3475"/>
    <mergeCell ref="G3474:G3475"/>
    <mergeCell ref="H3474:H3475"/>
    <mergeCell ref="A3471:A3473"/>
    <mergeCell ref="D3471:D3473"/>
    <mergeCell ref="E3471:E3473"/>
    <mergeCell ref="G3471:G3473"/>
    <mergeCell ref="H3471:H3473"/>
    <mergeCell ref="A3467:A3468"/>
    <mergeCell ref="D3467:D3468"/>
    <mergeCell ref="E3467:E3468"/>
    <mergeCell ref="G3467:G3468"/>
    <mergeCell ref="H3467:H3468"/>
    <mergeCell ref="A3462:A3466"/>
    <mergeCell ref="D3462:D3466"/>
    <mergeCell ref="E3462:E3466"/>
    <mergeCell ref="G3462:G3466"/>
    <mergeCell ref="H3462:H3466"/>
    <mergeCell ref="A3459:A3461"/>
    <mergeCell ref="D3459:D3461"/>
    <mergeCell ref="E3459:E3461"/>
    <mergeCell ref="G3459:G3461"/>
    <mergeCell ref="H3459:H3461"/>
    <mergeCell ref="A3447:A3448"/>
    <mergeCell ref="D3447:D3448"/>
    <mergeCell ref="E3447:E3448"/>
    <mergeCell ref="G3447:G3448"/>
    <mergeCell ref="H3447:H3448"/>
    <mergeCell ref="A3441:A3442"/>
    <mergeCell ref="D3441:D3442"/>
    <mergeCell ref="G3441:G3442"/>
    <mergeCell ref="H3441:H3442"/>
    <mergeCell ref="F3441:F3442"/>
    <mergeCell ref="A3435:A3436"/>
    <mergeCell ref="D3435:D3436"/>
    <mergeCell ref="E3435:E3436"/>
    <mergeCell ref="G3435:G3436"/>
    <mergeCell ref="H3435:H3436"/>
    <mergeCell ref="A3423:A3425"/>
    <mergeCell ref="D3423:D3425"/>
    <mergeCell ref="E3423:E3425"/>
    <mergeCell ref="G3423:G3425"/>
    <mergeCell ref="H3423:H3425"/>
    <mergeCell ref="A3421:A3422"/>
    <mergeCell ref="D3421:D3422"/>
    <mergeCell ref="E3421:E3422"/>
    <mergeCell ref="G3421:G3422"/>
    <mergeCell ref="H3421:H3422"/>
    <mergeCell ref="A3419:A3420"/>
    <mergeCell ref="D3419:D3420"/>
    <mergeCell ref="G3419:G3420"/>
    <mergeCell ref="H3419:H3420"/>
    <mergeCell ref="F3419:F3420"/>
    <mergeCell ref="A3415:A3416"/>
    <mergeCell ref="D3415:D3416"/>
    <mergeCell ref="G3415:G3416"/>
    <mergeCell ref="H3415:H3416"/>
    <mergeCell ref="F3415:F3416"/>
    <mergeCell ref="A3413:A3414"/>
    <mergeCell ref="D3413:D3414"/>
    <mergeCell ref="G3413:G3414"/>
    <mergeCell ref="H3413:H3414"/>
    <mergeCell ref="F3413:F3414"/>
    <mergeCell ref="A3410:A3411"/>
    <mergeCell ref="D3410:D3411"/>
    <mergeCell ref="G3410:G3411"/>
    <mergeCell ref="H3410:H3411"/>
    <mergeCell ref="F3410:F3411"/>
    <mergeCell ref="A3404:A3405"/>
    <mergeCell ref="D3404:D3405"/>
    <mergeCell ref="G3404:G3405"/>
    <mergeCell ref="H3404:H3405"/>
    <mergeCell ref="F3404:F3405"/>
    <mergeCell ref="A3400:A3401"/>
    <mergeCell ref="D3400:D3401"/>
    <mergeCell ref="E3400:E3401"/>
    <mergeCell ref="G3400:G3401"/>
    <mergeCell ref="H3400:H3401"/>
    <mergeCell ref="A3398:A3399"/>
    <mergeCell ref="D3398:D3399"/>
    <mergeCell ref="G3398:G3399"/>
    <mergeCell ref="H3398:H3399"/>
    <mergeCell ref="F3398:F3399"/>
    <mergeCell ref="A3395:A3396"/>
    <mergeCell ref="D3395:D3396"/>
    <mergeCell ref="G3395:G3396"/>
    <mergeCell ref="H3395:H3396"/>
    <mergeCell ref="F3395:F3396"/>
    <mergeCell ref="A3378:A3379"/>
    <mergeCell ref="D3378:D3379"/>
    <mergeCell ref="G3378:G3379"/>
    <mergeCell ref="H3378:H3379"/>
    <mergeCell ref="F3378:F3379"/>
    <mergeCell ref="A3374:A3375"/>
    <mergeCell ref="D3374:D3375"/>
    <mergeCell ref="G3374:G3375"/>
    <mergeCell ref="H3374:H3375"/>
    <mergeCell ref="F3374:F3375"/>
    <mergeCell ref="A3368:A3369"/>
    <mergeCell ref="D3368:D3369"/>
    <mergeCell ref="G3368:G3369"/>
    <mergeCell ref="H3368:H3369"/>
    <mergeCell ref="F3368:F3369"/>
    <mergeCell ref="A3351:A3352"/>
    <mergeCell ref="D3351:D3352"/>
    <mergeCell ref="G3351:G3352"/>
    <mergeCell ref="H3351:H3352"/>
    <mergeCell ref="F3351:F3352"/>
    <mergeCell ref="A3349:A3350"/>
    <mergeCell ref="D3349:D3350"/>
    <mergeCell ref="G3349:G3350"/>
    <mergeCell ref="H3349:H3350"/>
    <mergeCell ref="F3349:F3350"/>
    <mergeCell ref="A3347:A3348"/>
    <mergeCell ref="D3347:D3348"/>
    <mergeCell ref="G3347:G3348"/>
    <mergeCell ref="H3347:H3348"/>
    <mergeCell ref="F3347:F3348"/>
    <mergeCell ref="A3323:A3324"/>
    <mergeCell ref="D3323:D3324"/>
    <mergeCell ref="G3323:G3324"/>
    <mergeCell ref="H3323:H3324"/>
    <mergeCell ref="F3323:F3324"/>
    <mergeCell ref="A3321:A3322"/>
    <mergeCell ref="D3321:D3322"/>
    <mergeCell ref="G3321:G3322"/>
    <mergeCell ref="H3321:H3322"/>
    <mergeCell ref="F3321:F3322"/>
    <mergeCell ref="A3319:A3320"/>
    <mergeCell ref="D3319:D3320"/>
    <mergeCell ref="G3319:G3320"/>
    <mergeCell ref="H3319:H3320"/>
    <mergeCell ref="F3319:F3320"/>
    <mergeCell ref="A3317:A3318"/>
    <mergeCell ref="D3317:D3318"/>
    <mergeCell ref="G3317:G3318"/>
    <mergeCell ref="H3317:H3318"/>
    <mergeCell ref="F3317:F3318"/>
    <mergeCell ref="A3312:A3313"/>
    <mergeCell ref="D3312:D3313"/>
    <mergeCell ref="G3312:G3313"/>
    <mergeCell ref="H3312:H3313"/>
    <mergeCell ref="F3312:F3313"/>
    <mergeCell ref="A3309:A3310"/>
    <mergeCell ref="D3309:D3310"/>
    <mergeCell ref="G3309:G3310"/>
    <mergeCell ref="H3309:H3310"/>
    <mergeCell ref="F3309:F3310"/>
    <mergeCell ref="A3307:A3308"/>
    <mergeCell ref="D3307:D3308"/>
    <mergeCell ref="G3307:G3308"/>
    <mergeCell ref="H3307:H3308"/>
    <mergeCell ref="F3307:F3308"/>
    <mergeCell ref="A3305:A3306"/>
    <mergeCell ref="D3305:D3306"/>
    <mergeCell ref="G3305:G3306"/>
    <mergeCell ref="H3305:H3306"/>
    <mergeCell ref="F3305:F3306"/>
    <mergeCell ref="A3303:A3304"/>
    <mergeCell ref="D3303:D3304"/>
    <mergeCell ref="G3303:G3304"/>
    <mergeCell ref="H3303:H3304"/>
    <mergeCell ref="F3303:F3304"/>
    <mergeCell ref="A3301:A3302"/>
    <mergeCell ref="D3301:D3302"/>
    <mergeCell ref="G3301:G3302"/>
    <mergeCell ref="H3301:H3302"/>
    <mergeCell ref="F3301:F3302"/>
    <mergeCell ref="A3298:A3299"/>
    <mergeCell ref="D3298:D3299"/>
    <mergeCell ref="G3298:G3299"/>
    <mergeCell ref="H3298:H3299"/>
    <mergeCell ref="F3298:F3299"/>
    <mergeCell ref="A3296:A3297"/>
    <mergeCell ref="D3296:D3297"/>
    <mergeCell ref="G3296:G3297"/>
    <mergeCell ref="H3296:H3297"/>
    <mergeCell ref="F3296:F3297"/>
    <mergeCell ref="A3284:A3285"/>
    <mergeCell ref="D3284:D3285"/>
    <mergeCell ref="G3284:G3285"/>
    <mergeCell ref="H3284:H3285"/>
    <mergeCell ref="F3284:F3285"/>
    <mergeCell ref="A3279:A3280"/>
    <mergeCell ref="D3279:D3280"/>
    <mergeCell ref="G3279:G3280"/>
    <mergeCell ref="H3279:H3280"/>
    <mergeCell ref="F3279:F3280"/>
    <mergeCell ref="A3276:A3277"/>
    <mergeCell ref="D3276:D3277"/>
    <mergeCell ref="G3276:G3277"/>
    <mergeCell ref="H3276:H3277"/>
    <mergeCell ref="F3276:F3277"/>
    <mergeCell ref="A3272:A3273"/>
    <mergeCell ref="D3272:D3273"/>
    <mergeCell ref="G3272:G3273"/>
    <mergeCell ref="H3272:H3273"/>
    <mergeCell ref="F3272:F3273"/>
    <mergeCell ref="A3268:A3269"/>
    <mergeCell ref="D3268:D3269"/>
    <mergeCell ref="G3268:G3269"/>
    <mergeCell ref="H3268:H3269"/>
    <mergeCell ref="F3268:F3269"/>
    <mergeCell ref="A3266:A3267"/>
    <mergeCell ref="D3266:D3267"/>
    <mergeCell ref="G3266:G3267"/>
    <mergeCell ref="H3266:H3267"/>
    <mergeCell ref="F3266:F3267"/>
    <mergeCell ref="A3264:A3265"/>
    <mergeCell ref="D3264:D3265"/>
    <mergeCell ref="G3264:G3265"/>
    <mergeCell ref="H3264:H3265"/>
    <mergeCell ref="F3264:F3265"/>
    <mergeCell ref="A3262:A3263"/>
    <mergeCell ref="D3262:D3263"/>
    <mergeCell ref="G3262:G3263"/>
    <mergeCell ref="H3262:H3263"/>
    <mergeCell ref="F3262:F3263"/>
    <mergeCell ref="A3260:A3261"/>
    <mergeCell ref="D3260:D3261"/>
    <mergeCell ref="G3260:G3261"/>
    <mergeCell ref="H3260:H3261"/>
    <mergeCell ref="F3260:F3261"/>
    <mergeCell ref="A3250:A3251"/>
    <mergeCell ref="D3250:D3251"/>
    <mergeCell ref="G3250:G3251"/>
    <mergeCell ref="H3250:H3251"/>
    <mergeCell ref="F3250:F3251"/>
    <mergeCell ref="A3247:A3248"/>
    <mergeCell ref="D3247:D3248"/>
    <mergeCell ref="G3247:G3248"/>
    <mergeCell ref="H3247:H3248"/>
    <mergeCell ref="F3247:F3248"/>
    <mergeCell ref="A3245:A3246"/>
    <mergeCell ref="D3245:D3246"/>
    <mergeCell ref="G3245:G3246"/>
    <mergeCell ref="H3245:H3246"/>
    <mergeCell ref="F3245:F3246"/>
    <mergeCell ref="A3242:A3243"/>
    <mergeCell ref="D3242:D3243"/>
    <mergeCell ref="G3242:G3243"/>
    <mergeCell ref="H3242:H3243"/>
    <mergeCell ref="F3242:F3243"/>
    <mergeCell ref="A3240:A3241"/>
    <mergeCell ref="D3240:D3241"/>
    <mergeCell ref="G3240:G3241"/>
    <mergeCell ref="H3240:H3241"/>
    <mergeCell ref="F3240:F3241"/>
    <mergeCell ref="A3238:A3239"/>
    <mergeCell ref="D3238:D3239"/>
    <mergeCell ref="G3238:G3239"/>
    <mergeCell ref="H3238:H3239"/>
    <mergeCell ref="F3238:F3239"/>
    <mergeCell ref="A3236:A3237"/>
    <mergeCell ref="D3236:D3237"/>
    <mergeCell ref="G3236:G3237"/>
    <mergeCell ref="H3236:H3237"/>
    <mergeCell ref="F3236:F3237"/>
    <mergeCell ref="A3231:A3232"/>
    <mergeCell ref="D3231:D3232"/>
    <mergeCell ref="G3231:G3232"/>
    <mergeCell ref="H3231:H3232"/>
    <mergeCell ref="F3231:F3232"/>
    <mergeCell ref="A3227:A3228"/>
    <mergeCell ref="D3227:D3228"/>
    <mergeCell ref="G3227:G3228"/>
    <mergeCell ref="H3227:H3228"/>
    <mergeCell ref="F3227:F3228"/>
    <mergeCell ref="A3223:A3224"/>
    <mergeCell ref="D3223:D3224"/>
    <mergeCell ref="G3223:G3224"/>
    <mergeCell ref="H3223:H3224"/>
    <mergeCell ref="F3223:F3224"/>
    <mergeCell ref="A3199:A3200"/>
    <mergeCell ref="D3199:D3200"/>
    <mergeCell ref="G3199:G3200"/>
    <mergeCell ref="H3199:H3200"/>
    <mergeCell ref="F3199:F3200"/>
    <mergeCell ref="A3195:A3196"/>
    <mergeCell ref="D3195:D3196"/>
    <mergeCell ref="G3195:G3196"/>
    <mergeCell ref="H3195:H3196"/>
    <mergeCell ref="F3195:F3196"/>
    <mergeCell ref="A3193:A3194"/>
    <mergeCell ref="D3193:D3194"/>
    <mergeCell ref="G3193:G3194"/>
    <mergeCell ref="H3193:H3194"/>
    <mergeCell ref="F3193:F3194"/>
    <mergeCell ref="A3141:A3142"/>
    <mergeCell ref="D3141:D3142"/>
    <mergeCell ref="G3141:G3142"/>
    <mergeCell ref="H3141:H3142"/>
    <mergeCell ref="F3141:F3142"/>
    <mergeCell ref="A3139:A3140"/>
    <mergeCell ref="D3139:D3140"/>
    <mergeCell ref="G3139:G3140"/>
    <mergeCell ref="H3139:H3140"/>
    <mergeCell ref="F3139:F3140"/>
    <mergeCell ref="A3126:A3127"/>
    <mergeCell ref="D3126:D3127"/>
    <mergeCell ref="G3126:G3127"/>
    <mergeCell ref="H3126:H3127"/>
    <mergeCell ref="F3126:F3127"/>
    <mergeCell ref="A3122:A3123"/>
    <mergeCell ref="D3122:D3123"/>
    <mergeCell ref="G3122:G3123"/>
    <mergeCell ref="H3122:H3123"/>
    <mergeCell ref="F3122:F3123"/>
    <mergeCell ref="A3111:A3112"/>
    <mergeCell ref="D3111:D3112"/>
    <mergeCell ref="G3111:G3112"/>
    <mergeCell ref="H3111:H3112"/>
    <mergeCell ref="F3111:F3112"/>
    <mergeCell ref="A3109:A3110"/>
    <mergeCell ref="D3109:D3110"/>
    <mergeCell ref="G3109:G3110"/>
    <mergeCell ref="H3109:H3110"/>
    <mergeCell ref="F3109:F3110"/>
    <mergeCell ref="A3106:A3107"/>
    <mergeCell ref="D3106:D3107"/>
    <mergeCell ref="G3106:G3107"/>
    <mergeCell ref="H3106:H3107"/>
    <mergeCell ref="F3106:F3107"/>
    <mergeCell ref="A3104:A3105"/>
    <mergeCell ref="D3104:D3105"/>
    <mergeCell ref="G3104:G3105"/>
    <mergeCell ref="H3104:H3105"/>
    <mergeCell ref="F3104:F3105"/>
    <mergeCell ref="A3102:A3103"/>
    <mergeCell ref="D3102:D3103"/>
    <mergeCell ref="G3102:G3103"/>
    <mergeCell ref="H3102:H3103"/>
    <mergeCell ref="F3102:F3103"/>
    <mergeCell ref="A3100:A3101"/>
    <mergeCell ref="D3100:D3101"/>
    <mergeCell ref="G3100:G3101"/>
    <mergeCell ref="H3100:H3101"/>
    <mergeCell ref="F3100:F3101"/>
    <mergeCell ref="A3098:A3099"/>
    <mergeCell ref="D3098:D3099"/>
    <mergeCell ref="G3098:G3099"/>
    <mergeCell ref="H3098:H3099"/>
    <mergeCell ref="F3098:F3099"/>
    <mergeCell ref="A3096:A3097"/>
    <mergeCell ref="D3096:D3097"/>
    <mergeCell ref="G3096:G3097"/>
    <mergeCell ref="H3096:H3097"/>
    <mergeCell ref="F3096:F3097"/>
    <mergeCell ref="A3094:A3095"/>
    <mergeCell ref="D3094:D3095"/>
    <mergeCell ref="G3094:G3095"/>
    <mergeCell ref="H3094:H3095"/>
    <mergeCell ref="F3094:F3095"/>
    <mergeCell ref="A3086:A3087"/>
    <mergeCell ref="D3086:D3087"/>
    <mergeCell ref="G3086:G3087"/>
    <mergeCell ref="H3086:H3087"/>
    <mergeCell ref="F3086:F3087"/>
    <mergeCell ref="A3079:A3080"/>
    <mergeCell ref="D3079:D3080"/>
    <mergeCell ref="G3079:G3080"/>
    <mergeCell ref="H3079:H3080"/>
    <mergeCell ref="F3079:F3080"/>
    <mergeCell ref="A3077:A3078"/>
    <mergeCell ref="D3077:D3078"/>
    <mergeCell ref="G3077:G3078"/>
    <mergeCell ref="H3077:H3078"/>
    <mergeCell ref="F3077:F3078"/>
    <mergeCell ref="A3075:A3076"/>
    <mergeCell ref="D3075:D3076"/>
    <mergeCell ref="G3075:G3076"/>
    <mergeCell ref="H3075:H3076"/>
    <mergeCell ref="F3075:F3076"/>
    <mergeCell ref="A3070:A3071"/>
    <mergeCell ref="D3070:D3071"/>
    <mergeCell ref="G3070:G3071"/>
    <mergeCell ref="H3070:H3071"/>
    <mergeCell ref="F3070:F3071"/>
    <mergeCell ref="A3068:A3069"/>
    <mergeCell ref="D3068:D3069"/>
    <mergeCell ref="G3068:G3069"/>
    <mergeCell ref="H3068:H3069"/>
    <mergeCell ref="F3068:F3069"/>
    <mergeCell ref="A3065:A3066"/>
    <mergeCell ref="D3065:D3066"/>
    <mergeCell ref="G3065:G3066"/>
    <mergeCell ref="H3065:H3066"/>
    <mergeCell ref="F3065:F3066"/>
    <mergeCell ref="A3062:A3063"/>
    <mergeCell ref="D3062:D3063"/>
    <mergeCell ref="G3062:G3063"/>
    <mergeCell ref="H3062:H3063"/>
    <mergeCell ref="F3062:F3063"/>
    <mergeCell ref="A3058:A3059"/>
    <mergeCell ref="D3058:D3059"/>
    <mergeCell ref="G3058:G3059"/>
    <mergeCell ref="H3058:H3059"/>
    <mergeCell ref="F3058:F3059"/>
    <mergeCell ref="A3056:A3057"/>
    <mergeCell ref="D3056:D3057"/>
    <mergeCell ref="G3056:G3057"/>
    <mergeCell ref="H3056:H3057"/>
    <mergeCell ref="F3056:F3057"/>
    <mergeCell ref="A3054:A3055"/>
    <mergeCell ref="D3054:D3055"/>
    <mergeCell ref="G3054:G3055"/>
    <mergeCell ref="H3054:H3055"/>
    <mergeCell ref="F3054:F3055"/>
    <mergeCell ref="A3052:A3053"/>
    <mergeCell ref="D3052:D3053"/>
    <mergeCell ref="G3052:G3053"/>
    <mergeCell ref="H3052:H3053"/>
    <mergeCell ref="F3052:F3053"/>
    <mergeCell ref="A3050:A3051"/>
    <mergeCell ref="D3050:D3051"/>
    <mergeCell ref="G3050:G3051"/>
    <mergeCell ref="H3050:H3051"/>
    <mergeCell ref="F3050:F3051"/>
    <mergeCell ref="A3048:A3049"/>
    <mergeCell ref="D3048:D3049"/>
    <mergeCell ref="G3048:G3049"/>
    <mergeCell ref="H3048:H3049"/>
    <mergeCell ref="F3048:F3049"/>
    <mergeCell ref="A3038:A3039"/>
    <mergeCell ref="D3038:D3039"/>
    <mergeCell ref="G3038:G3039"/>
    <mergeCell ref="H3038:H3039"/>
    <mergeCell ref="F3038:F3039"/>
    <mergeCell ref="A3036:A3037"/>
    <mergeCell ref="D3036:D3037"/>
    <mergeCell ref="G3036:G3037"/>
    <mergeCell ref="H3036:H3037"/>
    <mergeCell ref="F3036:F3037"/>
    <mergeCell ref="A3021:A3022"/>
    <mergeCell ref="D3021:D3022"/>
    <mergeCell ref="G3021:G3022"/>
    <mergeCell ref="H3021:H3022"/>
    <mergeCell ref="F3021:F3022"/>
    <mergeCell ref="A3006:A3007"/>
    <mergeCell ref="D3006:D3007"/>
    <mergeCell ref="G3006:G3007"/>
    <mergeCell ref="H3006:H3007"/>
    <mergeCell ref="F3006:F3007"/>
    <mergeCell ref="A3004:A3005"/>
    <mergeCell ref="D3004:D3005"/>
    <mergeCell ref="G3004:G3005"/>
    <mergeCell ref="H3004:H3005"/>
    <mergeCell ref="F3004:F3005"/>
    <mergeCell ref="A3002:A3003"/>
    <mergeCell ref="D3002:D3003"/>
    <mergeCell ref="G3002:G3003"/>
    <mergeCell ref="H3002:H3003"/>
    <mergeCell ref="F3002:F3003"/>
    <mergeCell ref="A2993:A2994"/>
    <mergeCell ref="D2993:D2994"/>
    <mergeCell ref="G2993:G2994"/>
    <mergeCell ref="H2993:H2994"/>
    <mergeCell ref="F2993:F2994"/>
    <mergeCell ref="A2987:A2988"/>
    <mergeCell ref="D2987:D2988"/>
    <mergeCell ref="G2987:G2988"/>
    <mergeCell ref="H2987:H2988"/>
    <mergeCell ref="F2987:F2988"/>
    <mergeCell ref="A2985:A2986"/>
    <mergeCell ref="D2985:D2986"/>
    <mergeCell ref="G2985:G2986"/>
    <mergeCell ref="H2985:H2986"/>
    <mergeCell ref="F2985:F2986"/>
    <mergeCell ref="A2982:A2983"/>
    <mergeCell ref="D2982:D2983"/>
    <mergeCell ref="G2982:G2983"/>
    <mergeCell ref="H2982:H2983"/>
    <mergeCell ref="F2982:F2983"/>
    <mergeCell ref="A2980:A2981"/>
    <mergeCell ref="D2980:D2981"/>
    <mergeCell ref="G2980:G2981"/>
    <mergeCell ref="H2980:H2981"/>
    <mergeCell ref="F2980:F2981"/>
    <mergeCell ref="A2978:A2979"/>
    <mergeCell ref="D2978:D2979"/>
    <mergeCell ref="G2978:G2979"/>
    <mergeCell ref="H2978:H2979"/>
    <mergeCell ref="F2978:F2979"/>
    <mergeCell ref="A2976:A2977"/>
    <mergeCell ref="D2976:D2977"/>
    <mergeCell ref="G2976:G2977"/>
    <mergeCell ref="H2976:H2977"/>
    <mergeCell ref="F2976:F2977"/>
    <mergeCell ref="A2972:A2973"/>
    <mergeCell ref="D2972:D2973"/>
    <mergeCell ref="G2972:G2973"/>
    <mergeCell ref="H2972:H2973"/>
    <mergeCell ref="F2972:F2973"/>
    <mergeCell ref="A2965:A2966"/>
    <mergeCell ref="D2965:D2966"/>
    <mergeCell ref="G2965:G2966"/>
    <mergeCell ref="H2965:H2966"/>
    <mergeCell ref="F2965:F2966"/>
    <mergeCell ref="A2963:A2964"/>
    <mergeCell ref="D2963:D2964"/>
    <mergeCell ref="G2963:G2964"/>
    <mergeCell ref="H2963:H2964"/>
    <mergeCell ref="F2963:F2964"/>
    <mergeCell ref="A2961:A2962"/>
    <mergeCell ref="D2961:D2962"/>
    <mergeCell ref="G2961:G2962"/>
    <mergeCell ref="H2961:H2962"/>
    <mergeCell ref="F2961:F2962"/>
    <mergeCell ref="A2959:A2960"/>
    <mergeCell ref="D2959:D2960"/>
    <mergeCell ref="G2959:G2960"/>
    <mergeCell ref="H2959:H2960"/>
    <mergeCell ref="F2959:F2960"/>
    <mergeCell ref="A2957:A2958"/>
    <mergeCell ref="D2957:D2958"/>
    <mergeCell ref="G2957:G2958"/>
    <mergeCell ref="H2957:H2958"/>
    <mergeCell ref="F2957:F2958"/>
    <mergeCell ref="A2939:A2940"/>
    <mergeCell ref="D2939:D2940"/>
    <mergeCell ref="G2939:G2940"/>
    <mergeCell ref="H2939:H2940"/>
    <mergeCell ref="F2939:F2940"/>
    <mergeCell ref="A2934:A2935"/>
    <mergeCell ref="D2934:D2935"/>
    <mergeCell ref="G2934:G2935"/>
    <mergeCell ref="H2934:H2935"/>
    <mergeCell ref="F2934:F2935"/>
    <mergeCell ref="A2932:A2933"/>
    <mergeCell ref="D2932:D2933"/>
    <mergeCell ref="G2932:G2933"/>
    <mergeCell ref="H2932:H2933"/>
    <mergeCell ref="F2932:F2933"/>
    <mergeCell ref="A2930:A2931"/>
    <mergeCell ref="D2930:D2931"/>
    <mergeCell ref="G2930:G2931"/>
    <mergeCell ref="H2930:H2931"/>
    <mergeCell ref="F2930:F2931"/>
    <mergeCell ref="A2928:A2929"/>
    <mergeCell ref="D2928:D2929"/>
    <mergeCell ref="G2928:G2929"/>
    <mergeCell ref="H2928:H2929"/>
    <mergeCell ref="F2928:F2929"/>
    <mergeCell ref="A2893:A2894"/>
    <mergeCell ref="D2893:D2894"/>
    <mergeCell ref="G2893:G2894"/>
    <mergeCell ref="H2893:H2894"/>
    <mergeCell ref="F2893:F2894"/>
    <mergeCell ref="A2890:A2891"/>
    <mergeCell ref="D2890:D2891"/>
    <mergeCell ref="G2890:G2891"/>
    <mergeCell ref="H2890:H2891"/>
    <mergeCell ref="F2890:F2891"/>
    <mergeCell ref="A2884:A2885"/>
    <mergeCell ref="D2884:D2885"/>
    <mergeCell ref="G2884:G2885"/>
    <mergeCell ref="H2884:H2885"/>
    <mergeCell ref="F2884:F2885"/>
    <mergeCell ref="A2881:A2882"/>
    <mergeCell ref="D2881:D2882"/>
    <mergeCell ref="G2881:G2882"/>
    <mergeCell ref="H2881:H2882"/>
    <mergeCell ref="F2881:F2882"/>
    <mergeCell ref="A2843:A2844"/>
    <mergeCell ref="D2843:D2844"/>
    <mergeCell ref="G2843:G2844"/>
    <mergeCell ref="H2843:H2844"/>
    <mergeCell ref="F2843:F2844"/>
    <mergeCell ref="A2840:A2841"/>
    <mergeCell ref="D2840:D2841"/>
    <mergeCell ref="G2840:G2841"/>
    <mergeCell ref="H2840:H2841"/>
    <mergeCell ref="F2840:F2841"/>
    <mergeCell ref="A2838:A2839"/>
    <mergeCell ref="D2838:D2839"/>
    <mergeCell ref="G2838:G2839"/>
    <mergeCell ref="H2838:H2839"/>
    <mergeCell ref="F2838:F2839"/>
    <mergeCell ref="A2812:A2813"/>
    <mergeCell ref="D2812:D2813"/>
    <mergeCell ref="G2812:G2813"/>
    <mergeCell ref="H2812:H2813"/>
    <mergeCell ref="F2812:F2813"/>
    <mergeCell ref="A2807:A2808"/>
    <mergeCell ref="D2807:D2808"/>
    <mergeCell ref="G2807:G2808"/>
    <mergeCell ref="H2807:H2808"/>
    <mergeCell ref="F2807:F2808"/>
    <mergeCell ref="A2803:A2804"/>
    <mergeCell ref="D2803:D2804"/>
    <mergeCell ref="G2803:G2804"/>
    <mergeCell ref="H2803:H2804"/>
    <mergeCell ref="F2803:F2804"/>
    <mergeCell ref="A2797:A2798"/>
    <mergeCell ref="D2797:D2798"/>
    <mergeCell ref="G2797:G2798"/>
    <mergeCell ref="H2797:H2798"/>
    <mergeCell ref="F2797:F2798"/>
    <mergeCell ref="A2794:A2795"/>
    <mergeCell ref="D2794:D2795"/>
    <mergeCell ref="G2794:G2795"/>
    <mergeCell ref="H2794:H2795"/>
    <mergeCell ref="F2794:F2795"/>
    <mergeCell ref="A2791:A2792"/>
    <mergeCell ref="D2791:D2792"/>
    <mergeCell ref="G2791:G2792"/>
    <mergeCell ref="H2791:H2792"/>
    <mergeCell ref="F2791:F2792"/>
    <mergeCell ref="A2789:A2790"/>
    <mergeCell ref="D2789:D2790"/>
    <mergeCell ref="G2789:G2790"/>
    <mergeCell ref="H2789:H2790"/>
    <mergeCell ref="F2789:F2790"/>
    <mergeCell ref="A2787:A2788"/>
    <mergeCell ref="D2787:D2788"/>
    <mergeCell ref="G2787:G2788"/>
    <mergeCell ref="H2787:H2788"/>
    <mergeCell ref="F2787:F2788"/>
    <mergeCell ref="A2769:A2770"/>
    <mergeCell ref="D2769:D2770"/>
    <mergeCell ref="G2769:G2770"/>
    <mergeCell ref="H2769:H2770"/>
    <mergeCell ref="F2769:F2770"/>
    <mergeCell ref="A2767:A2768"/>
    <mergeCell ref="D2767:D2768"/>
    <mergeCell ref="G2767:G2768"/>
    <mergeCell ref="H2767:H2768"/>
    <mergeCell ref="F2767:F2768"/>
    <mergeCell ref="A2763:A2764"/>
    <mergeCell ref="D2763:D2764"/>
    <mergeCell ref="G2763:G2764"/>
    <mergeCell ref="H2763:H2764"/>
    <mergeCell ref="F2763:F2764"/>
    <mergeCell ref="A2753:A2754"/>
    <mergeCell ref="D2753:D2754"/>
    <mergeCell ref="G2753:G2754"/>
    <mergeCell ref="H2753:H2754"/>
    <mergeCell ref="F2753:F2754"/>
    <mergeCell ref="A2748:A2749"/>
    <mergeCell ref="D2748:D2749"/>
    <mergeCell ref="G2748:G2749"/>
    <mergeCell ref="H2748:H2749"/>
    <mergeCell ref="F2748:F2749"/>
    <mergeCell ref="A2735:A2736"/>
    <mergeCell ref="D2735:D2736"/>
    <mergeCell ref="G2735:G2736"/>
    <mergeCell ref="H2735:H2736"/>
    <mergeCell ref="F2735:F2736"/>
    <mergeCell ref="A2733:A2734"/>
    <mergeCell ref="D2733:D2734"/>
    <mergeCell ref="G2733:G2734"/>
    <mergeCell ref="H2733:H2734"/>
    <mergeCell ref="F2733:F2734"/>
    <mergeCell ref="A2726:A2727"/>
    <mergeCell ref="D2726:D2727"/>
    <mergeCell ref="G2726:G2727"/>
    <mergeCell ref="H2726:H2727"/>
    <mergeCell ref="F2726:F2727"/>
    <mergeCell ref="A2720:A2721"/>
    <mergeCell ref="D2720:D2721"/>
    <mergeCell ref="G2720:G2721"/>
    <mergeCell ref="H2720:H2721"/>
    <mergeCell ref="F2720:F2721"/>
    <mergeCell ref="A2718:A2719"/>
    <mergeCell ref="D2718:D2719"/>
    <mergeCell ref="G2718:G2719"/>
    <mergeCell ref="H2718:H2719"/>
    <mergeCell ref="F2718:F2719"/>
    <mergeCell ref="A2716:A2717"/>
    <mergeCell ref="D2716:D2717"/>
    <mergeCell ref="G2716:G2717"/>
    <mergeCell ref="H2716:H2717"/>
    <mergeCell ref="F2716:F2717"/>
    <mergeCell ref="A2714:A2715"/>
    <mergeCell ref="D2714:D2715"/>
    <mergeCell ref="G2714:G2715"/>
    <mergeCell ref="H2714:H2715"/>
    <mergeCell ref="F2714:F2715"/>
    <mergeCell ref="A2712:A2713"/>
    <mergeCell ref="D2712:D2713"/>
    <mergeCell ref="G2712:G2713"/>
    <mergeCell ref="H2712:H2713"/>
    <mergeCell ref="F2712:F2713"/>
    <mergeCell ref="A2710:A2711"/>
    <mergeCell ref="D2710:D2711"/>
    <mergeCell ref="G2710:G2711"/>
    <mergeCell ref="H2710:H2711"/>
    <mergeCell ref="F2710:F2711"/>
    <mergeCell ref="A2707:A2708"/>
    <mergeCell ref="D2707:D2708"/>
    <mergeCell ref="G2707:G2708"/>
    <mergeCell ref="H2707:H2708"/>
    <mergeCell ref="F2707:F2708"/>
    <mergeCell ref="A2705:A2706"/>
    <mergeCell ref="D2705:D2706"/>
    <mergeCell ref="G2705:G2706"/>
    <mergeCell ref="H2705:H2706"/>
    <mergeCell ref="F2705:F2706"/>
    <mergeCell ref="A2703:A2704"/>
    <mergeCell ref="D2703:D2704"/>
    <mergeCell ref="G2703:G2704"/>
    <mergeCell ref="H2703:H2704"/>
    <mergeCell ref="F2703:F2704"/>
    <mergeCell ref="A2696:A2697"/>
    <mergeCell ref="D2696:D2697"/>
    <mergeCell ref="G2696:G2697"/>
    <mergeCell ref="H2696:H2697"/>
    <mergeCell ref="F2696:F2697"/>
    <mergeCell ref="A2694:A2695"/>
    <mergeCell ref="D2694:D2695"/>
    <mergeCell ref="G2694:G2695"/>
    <mergeCell ref="H2694:H2695"/>
    <mergeCell ref="F2694:F2695"/>
    <mergeCell ref="A2690:A2691"/>
    <mergeCell ref="D2690:D2691"/>
    <mergeCell ref="G2690:G2691"/>
    <mergeCell ref="H2690:H2691"/>
    <mergeCell ref="F2690:F2691"/>
    <mergeCell ref="A2661:A2662"/>
    <mergeCell ref="D2661:D2662"/>
    <mergeCell ref="G2661:G2662"/>
    <mergeCell ref="H2661:H2662"/>
    <mergeCell ref="F2661:F2662"/>
    <mergeCell ref="A2650:A2651"/>
    <mergeCell ref="D2650:D2651"/>
    <mergeCell ref="G2650:G2651"/>
    <mergeCell ref="H2650:H2651"/>
    <mergeCell ref="F2650:F2651"/>
    <mergeCell ref="A2648:A2649"/>
    <mergeCell ref="D2648:D2649"/>
    <mergeCell ref="G2648:G2649"/>
    <mergeCell ref="H2648:H2649"/>
    <mergeCell ref="F2648:F2649"/>
    <mergeCell ref="A2627:A2628"/>
    <mergeCell ref="D2627:D2628"/>
    <mergeCell ref="G2627:G2628"/>
    <mergeCell ref="H2627:H2628"/>
    <mergeCell ref="F2627:F2628"/>
    <mergeCell ref="A2625:A2626"/>
    <mergeCell ref="D2625:D2626"/>
    <mergeCell ref="G2625:G2626"/>
    <mergeCell ref="H2625:H2626"/>
    <mergeCell ref="F2625:F2626"/>
    <mergeCell ref="A2619:A2620"/>
    <mergeCell ref="D2619:D2620"/>
    <mergeCell ref="G2619:G2620"/>
    <mergeCell ref="H2619:H2620"/>
    <mergeCell ref="F2619:F2620"/>
    <mergeCell ref="A2617:A2618"/>
    <mergeCell ref="D2617:D2618"/>
    <mergeCell ref="G2617:G2618"/>
    <mergeCell ref="H2617:H2618"/>
    <mergeCell ref="F2617:F2618"/>
    <mergeCell ref="A2606:A2607"/>
    <mergeCell ref="D2606:D2607"/>
    <mergeCell ref="G2606:G2607"/>
    <mergeCell ref="H2606:H2607"/>
    <mergeCell ref="F2606:F2607"/>
    <mergeCell ref="A2603:A2604"/>
    <mergeCell ref="D2603:D2604"/>
    <mergeCell ref="G2603:G2604"/>
    <mergeCell ref="H2603:H2604"/>
    <mergeCell ref="F2603:F2604"/>
    <mergeCell ref="A2584:A2585"/>
    <mergeCell ref="D2584:D2585"/>
    <mergeCell ref="G2584:G2585"/>
    <mergeCell ref="H2584:H2585"/>
    <mergeCell ref="F2584:F2585"/>
    <mergeCell ref="A2571:A2572"/>
    <mergeCell ref="D2571:D2572"/>
    <mergeCell ref="G2571:G2572"/>
    <mergeCell ref="H2571:H2572"/>
    <mergeCell ref="F2571:F2572"/>
    <mergeCell ref="A2563:A2564"/>
    <mergeCell ref="D2563:D2564"/>
    <mergeCell ref="G2563:G2564"/>
    <mergeCell ref="H2563:H2564"/>
    <mergeCell ref="F2563:F2564"/>
    <mergeCell ref="A2545:A2546"/>
    <mergeCell ref="D2545:D2546"/>
    <mergeCell ref="G2545:G2546"/>
    <mergeCell ref="H2545:H2546"/>
    <mergeCell ref="F2545:F2546"/>
    <mergeCell ref="A2541:A2542"/>
    <mergeCell ref="D2541:D2542"/>
    <mergeCell ref="G2541:G2542"/>
    <mergeCell ref="H2541:H2542"/>
    <mergeCell ref="F2541:F2542"/>
    <mergeCell ref="A2521:A2522"/>
    <mergeCell ref="D2521:D2522"/>
    <mergeCell ref="G2521:G2522"/>
    <mergeCell ref="H2521:H2522"/>
    <mergeCell ref="F2521:F2522"/>
    <mergeCell ref="A2518:A2519"/>
    <mergeCell ref="D2518:D2519"/>
    <mergeCell ref="G2518:G2519"/>
    <mergeCell ref="H2518:H2519"/>
    <mergeCell ref="F2518:F2519"/>
    <mergeCell ref="A2511:A2512"/>
    <mergeCell ref="D2511:D2512"/>
    <mergeCell ref="G2511:G2512"/>
    <mergeCell ref="H2511:H2512"/>
    <mergeCell ref="F2511:F2512"/>
    <mergeCell ref="A2509:A2510"/>
    <mergeCell ref="D2509:D2510"/>
    <mergeCell ref="G2509:G2510"/>
    <mergeCell ref="H2509:H2510"/>
    <mergeCell ref="F2509:F2510"/>
    <mergeCell ref="A2506:A2507"/>
    <mergeCell ref="D2506:D2507"/>
    <mergeCell ref="G2506:G2507"/>
    <mergeCell ref="H2506:H2507"/>
    <mergeCell ref="F2506:F2507"/>
    <mergeCell ref="A2501:A2502"/>
    <mergeCell ref="D2501:D2502"/>
    <mergeCell ref="G2501:G2502"/>
    <mergeCell ref="H2501:H2502"/>
    <mergeCell ref="F2501:F2502"/>
    <mergeCell ref="A2494:A2495"/>
    <mergeCell ref="D2494:D2495"/>
    <mergeCell ref="G2494:G2495"/>
    <mergeCell ref="H2494:H2495"/>
    <mergeCell ref="F2494:F2495"/>
    <mergeCell ref="A2492:A2493"/>
    <mergeCell ref="D2492:D2493"/>
    <mergeCell ref="G2492:G2493"/>
    <mergeCell ref="H2492:H2493"/>
    <mergeCell ref="F2492:F2493"/>
    <mergeCell ref="A2482:A2483"/>
    <mergeCell ref="D2482:D2483"/>
    <mergeCell ref="G2482:G2483"/>
    <mergeCell ref="H2482:H2483"/>
    <mergeCell ref="F2482:F2483"/>
    <mergeCell ref="A2451:A2452"/>
    <mergeCell ref="D2451:D2452"/>
    <mergeCell ref="G2451:G2452"/>
    <mergeCell ref="H2451:H2452"/>
    <mergeCell ref="F2451:F2452"/>
    <mergeCell ref="A2449:A2450"/>
    <mergeCell ref="D2449:D2450"/>
    <mergeCell ref="G2449:G2450"/>
    <mergeCell ref="H2449:H2450"/>
    <mergeCell ref="F2449:F2450"/>
    <mergeCell ref="A2447:A2448"/>
    <mergeCell ref="D2447:D2448"/>
    <mergeCell ref="G2447:G2448"/>
    <mergeCell ref="H2447:H2448"/>
    <mergeCell ref="F2447:F2448"/>
    <mergeCell ref="A2444:A2445"/>
    <mergeCell ref="D2444:D2445"/>
    <mergeCell ref="G2444:G2445"/>
    <mergeCell ref="H2444:H2445"/>
    <mergeCell ref="F2444:F2445"/>
    <mergeCell ref="A2442:A2443"/>
    <mergeCell ref="D2442:D2443"/>
    <mergeCell ref="G2442:G2443"/>
    <mergeCell ref="H2442:H2443"/>
    <mergeCell ref="F2442:F2443"/>
    <mergeCell ref="A2428:A2429"/>
    <mergeCell ref="D2428:D2429"/>
    <mergeCell ref="G2428:G2429"/>
    <mergeCell ref="H2428:H2429"/>
    <mergeCell ref="F2428:F2429"/>
    <mergeCell ref="A2426:A2427"/>
    <mergeCell ref="D2426:D2427"/>
    <mergeCell ref="G2426:G2427"/>
    <mergeCell ref="H2426:H2427"/>
    <mergeCell ref="F2426:F2427"/>
    <mergeCell ref="A2411:A2412"/>
    <mergeCell ref="D2411:D2412"/>
    <mergeCell ref="G2411:G2412"/>
    <mergeCell ref="H2411:H2412"/>
    <mergeCell ref="F2411:F2412"/>
    <mergeCell ref="A2399:A2400"/>
    <mergeCell ref="D2399:D2400"/>
    <mergeCell ref="G2399:G2400"/>
    <mergeCell ref="H2399:H2400"/>
    <mergeCell ref="F2399:F2400"/>
    <mergeCell ref="A2392:A2393"/>
    <mergeCell ref="D2392:D2393"/>
    <mergeCell ref="G2392:G2393"/>
    <mergeCell ref="H2392:H2393"/>
    <mergeCell ref="F2392:F2393"/>
    <mergeCell ref="A2389:A2390"/>
    <mergeCell ref="D2389:D2390"/>
    <mergeCell ref="G2389:G2390"/>
    <mergeCell ref="H2389:H2390"/>
    <mergeCell ref="F2389:F2390"/>
    <mergeCell ref="A2384:A2385"/>
    <mergeCell ref="D2384:D2385"/>
    <mergeCell ref="G2384:G2385"/>
    <mergeCell ref="H2384:H2385"/>
    <mergeCell ref="F2384:F2385"/>
    <mergeCell ref="A2382:A2383"/>
    <mergeCell ref="D2382:D2383"/>
    <mergeCell ref="G2382:G2383"/>
    <mergeCell ref="H2382:H2383"/>
    <mergeCell ref="F2382:F2383"/>
    <mergeCell ref="A2379:A2380"/>
    <mergeCell ref="D2379:D2380"/>
    <mergeCell ref="G2379:G2380"/>
    <mergeCell ref="H2379:H2380"/>
    <mergeCell ref="F2379:F2380"/>
    <mergeCell ref="A2374:A2375"/>
    <mergeCell ref="D2374:D2375"/>
    <mergeCell ref="G2374:G2375"/>
    <mergeCell ref="H2374:H2375"/>
    <mergeCell ref="F2374:F2375"/>
    <mergeCell ref="A2363:A2364"/>
    <mergeCell ref="D2363:D2364"/>
    <mergeCell ref="G2363:G2364"/>
    <mergeCell ref="H2363:H2364"/>
    <mergeCell ref="F2363:F2364"/>
    <mergeCell ref="A2361:A2362"/>
    <mergeCell ref="D2361:D2362"/>
    <mergeCell ref="G2361:G2362"/>
    <mergeCell ref="H2361:H2362"/>
    <mergeCell ref="F2361:F2362"/>
    <mergeCell ref="A2359:A2360"/>
    <mergeCell ref="D2359:D2360"/>
    <mergeCell ref="G2359:G2360"/>
    <mergeCell ref="H2359:H2360"/>
    <mergeCell ref="F2359:F2360"/>
    <mergeCell ref="A2357:A2358"/>
    <mergeCell ref="D2357:D2358"/>
    <mergeCell ref="G2357:G2358"/>
    <mergeCell ref="H2357:H2358"/>
    <mergeCell ref="F2357:F2358"/>
    <mergeCell ref="A2350:A2351"/>
    <mergeCell ref="D2350:D2351"/>
    <mergeCell ref="G2350:G2351"/>
    <mergeCell ref="H2350:H2351"/>
    <mergeCell ref="F2350:F2351"/>
    <mergeCell ref="A2346:A2347"/>
    <mergeCell ref="D2346:D2347"/>
    <mergeCell ref="G2346:G2347"/>
    <mergeCell ref="H2346:H2347"/>
    <mergeCell ref="F2346:F2347"/>
    <mergeCell ref="A2344:A2345"/>
    <mergeCell ref="D2344:D2345"/>
    <mergeCell ref="G2344:G2345"/>
    <mergeCell ref="H2344:H2345"/>
    <mergeCell ref="F2344:F2345"/>
    <mergeCell ref="A2336:A2337"/>
    <mergeCell ref="D2336:D2337"/>
    <mergeCell ref="G2336:G2337"/>
    <mergeCell ref="H2336:H2337"/>
    <mergeCell ref="F2336:F2337"/>
    <mergeCell ref="A2334:A2335"/>
    <mergeCell ref="D2334:D2335"/>
    <mergeCell ref="G2334:G2335"/>
    <mergeCell ref="H2334:H2335"/>
    <mergeCell ref="F2334:F2335"/>
    <mergeCell ref="A2332:A2333"/>
    <mergeCell ref="D2332:D2333"/>
    <mergeCell ref="G2332:G2333"/>
    <mergeCell ref="H2332:H2333"/>
    <mergeCell ref="F2332:F2333"/>
    <mergeCell ref="A2330:A2331"/>
    <mergeCell ref="D2330:D2331"/>
    <mergeCell ref="G2330:G2331"/>
    <mergeCell ref="H2330:H2331"/>
    <mergeCell ref="F2330:F2331"/>
    <mergeCell ref="A2328:A2329"/>
    <mergeCell ref="D2328:D2329"/>
    <mergeCell ref="G2328:G2329"/>
    <mergeCell ref="H2328:H2329"/>
    <mergeCell ref="F2328:F2329"/>
    <mergeCell ref="A2326:A2327"/>
    <mergeCell ref="D2326:D2327"/>
    <mergeCell ref="G2326:G2327"/>
    <mergeCell ref="H2326:H2327"/>
    <mergeCell ref="F2326:F2327"/>
    <mergeCell ref="A2324:A2325"/>
    <mergeCell ref="D2324:D2325"/>
    <mergeCell ref="G2324:G2325"/>
    <mergeCell ref="H2324:H2325"/>
    <mergeCell ref="F2324:F2325"/>
    <mergeCell ref="A2314:A2315"/>
    <mergeCell ref="D2314:D2315"/>
    <mergeCell ref="G2314:G2315"/>
    <mergeCell ref="H2314:H2315"/>
    <mergeCell ref="F2314:F2315"/>
    <mergeCell ref="A2312:A2313"/>
    <mergeCell ref="D2312:D2313"/>
    <mergeCell ref="G2312:G2313"/>
    <mergeCell ref="H2312:H2313"/>
    <mergeCell ref="F2312:F2313"/>
    <mergeCell ref="A2308:A2309"/>
    <mergeCell ref="D2308:D2309"/>
    <mergeCell ref="G2308:G2309"/>
    <mergeCell ref="H2308:H2309"/>
    <mergeCell ref="F2308:F2309"/>
    <mergeCell ref="A2305:A2306"/>
    <mergeCell ref="D2305:D2306"/>
    <mergeCell ref="G2305:G2306"/>
    <mergeCell ref="H2305:H2306"/>
    <mergeCell ref="F2305:F2306"/>
    <mergeCell ref="A2297:A2298"/>
    <mergeCell ref="D2297:D2298"/>
    <mergeCell ref="G2297:G2298"/>
    <mergeCell ref="H2297:H2298"/>
    <mergeCell ref="F2297:F2298"/>
    <mergeCell ref="A2291:A2292"/>
    <mergeCell ref="D2291:D2292"/>
    <mergeCell ref="G2291:G2292"/>
    <mergeCell ref="H2291:H2292"/>
    <mergeCell ref="F2291:F2292"/>
    <mergeCell ref="A2288:A2289"/>
    <mergeCell ref="D2288:D2289"/>
    <mergeCell ref="G2288:G2289"/>
    <mergeCell ref="H2288:H2289"/>
    <mergeCell ref="F2288:F2289"/>
    <mergeCell ref="A2286:A2287"/>
    <mergeCell ref="D2286:D2287"/>
    <mergeCell ref="G2286:G2287"/>
    <mergeCell ref="H2286:H2287"/>
    <mergeCell ref="F2286:F2287"/>
    <mergeCell ref="A2284:A2285"/>
    <mergeCell ref="D2284:D2285"/>
    <mergeCell ref="G2284:G2285"/>
    <mergeCell ref="H2284:H2285"/>
    <mergeCell ref="F2284:F2285"/>
    <mergeCell ref="A2282:A2283"/>
    <mergeCell ref="D2282:D2283"/>
    <mergeCell ref="G2282:G2283"/>
    <mergeCell ref="H2282:H2283"/>
    <mergeCell ref="F2282:F2283"/>
    <mergeCell ref="A2280:A2281"/>
    <mergeCell ref="D2280:D2281"/>
    <mergeCell ref="G2280:G2281"/>
    <mergeCell ref="H2280:H2281"/>
    <mergeCell ref="F2280:F2281"/>
    <mergeCell ref="A2278:A2279"/>
    <mergeCell ref="D2278:D2279"/>
    <mergeCell ref="G2278:G2279"/>
    <mergeCell ref="H2278:H2279"/>
    <mergeCell ref="F2278:F2279"/>
    <mergeCell ref="A2276:A2277"/>
    <mergeCell ref="D2276:D2277"/>
    <mergeCell ref="G2276:G2277"/>
    <mergeCell ref="H2276:H2277"/>
    <mergeCell ref="F2276:F2277"/>
    <mergeCell ref="A2264:A2265"/>
    <mergeCell ref="D2264:D2265"/>
    <mergeCell ref="G2264:G2265"/>
    <mergeCell ref="H2264:H2265"/>
    <mergeCell ref="F2264:F2265"/>
    <mergeCell ref="A2261:A2262"/>
    <mergeCell ref="D2261:D2262"/>
    <mergeCell ref="G2261:G2262"/>
    <mergeCell ref="H2261:H2262"/>
    <mergeCell ref="F2261:F2262"/>
    <mergeCell ref="A2256:A2257"/>
    <mergeCell ref="D2256:D2257"/>
    <mergeCell ref="G2256:G2257"/>
    <mergeCell ref="H2256:H2257"/>
    <mergeCell ref="F2256:F2257"/>
    <mergeCell ref="A2254:A2255"/>
    <mergeCell ref="D2254:D2255"/>
    <mergeCell ref="G2254:G2255"/>
    <mergeCell ref="H2254:H2255"/>
    <mergeCell ref="F2254:F2255"/>
    <mergeCell ref="A2245:A2246"/>
    <mergeCell ref="D2245:D2246"/>
    <mergeCell ref="G2245:G2246"/>
    <mergeCell ref="H2245:H2246"/>
    <mergeCell ref="F2245:F2246"/>
    <mergeCell ref="A2237:A2238"/>
    <mergeCell ref="D2237:D2238"/>
    <mergeCell ref="G2237:G2238"/>
    <mergeCell ref="H2237:H2238"/>
    <mergeCell ref="F2237:F2238"/>
    <mergeCell ref="A2228:A2229"/>
    <mergeCell ref="D2228:D2229"/>
    <mergeCell ref="G2228:G2229"/>
    <mergeCell ref="H2228:H2229"/>
    <mergeCell ref="F2228:F2229"/>
    <mergeCell ref="A2226:A2227"/>
    <mergeCell ref="D2226:D2227"/>
    <mergeCell ref="G2226:G2227"/>
    <mergeCell ref="H2226:H2227"/>
    <mergeCell ref="F2226:F2227"/>
    <mergeCell ref="A2217:A2218"/>
    <mergeCell ref="D2217:D2218"/>
    <mergeCell ref="G2217:G2218"/>
    <mergeCell ref="H2217:H2218"/>
    <mergeCell ref="F2217:F2218"/>
    <mergeCell ref="A2204:A2205"/>
    <mergeCell ref="D2204:D2205"/>
    <mergeCell ref="G2204:G2205"/>
    <mergeCell ref="H2204:H2205"/>
    <mergeCell ref="F2204:F2205"/>
    <mergeCell ref="A2190:A2191"/>
    <mergeCell ref="D2190:D2191"/>
    <mergeCell ref="G2190:G2191"/>
    <mergeCell ref="H2190:H2191"/>
    <mergeCell ref="F2190:F2191"/>
    <mergeCell ref="A2172:A2173"/>
    <mergeCell ref="D2172:D2173"/>
    <mergeCell ref="G2172:G2173"/>
    <mergeCell ref="H2172:H2173"/>
    <mergeCell ref="F2172:F2173"/>
    <mergeCell ref="A2167:A2168"/>
    <mergeCell ref="D2167:D2168"/>
    <mergeCell ref="G2167:G2168"/>
    <mergeCell ref="H2167:H2168"/>
    <mergeCell ref="F2167:F2168"/>
    <mergeCell ref="A2165:A2166"/>
    <mergeCell ref="D2165:D2166"/>
    <mergeCell ref="G2165:G2166"/>
    <mergeCell ref="H2165:H2166"/>
    <mergeCell ref="F2165:F2166"/>
    <mergeCell ref="A2163:A2164"/>
    <mergeCell ref="D2163:D2164"/>
    <mergeCell ref="G2163:G2164"/>
    <mergeCell ref="H2163:H2164"/>
    <mergeCell ref="F2163:F2164"/>
    <mergeCell ref="A2161:A2162"/>
    <mergeCell ref="D2161:D2162"/>
    <mergeCell ref="G2161:G2162"/>
    <mergeCell ref="H2161:H2162"/>
    <mergeCell ref="F2161:F2162"/>
    <mergeCell ref="A2143:A2144"/>
    <mergeCell ref="D2143:D2144"/>
    <mergeCell ref="G2143:G2144"/>
    <mergeCell ref="H2143:H2144"/>
    <mergeCell ref="F2143:F2144"/>
    <mergeCell ref="A2141:A2142"/>
    <mergeCell ref="D2141:D2142"/>
    <mergeCell ref="G2141:G2142"/>
    <mergeCell ref="H2141:H2142"/>
    <mergeCell ref="F2141:F2142"/>
    <mergeCell ref="A2139:A2140"/>
    <mergeCell ref="D2139:D2140"/>
    <mergeCell ref="G2139:G2140"/>
    <mergeCell ref="H2139:H2140"/>
    <mergeCell ref="F2139:F2140"/>
    <mergeCell ref="A2137:A2138"/>
    <mergeCell ref="D2137:D2138"/>
    <mergeCell ref="G2137:G2138"/>
    <mergeCell ref="H2137:H2138"/>
    <mergeCell ref="F2137:F2138"/>
    <mergeCell ref="A2135:A2136"/>
    <mergeCell ref="D2135:D2136"/>
    <mergeCell ref="G2135:G2136"/>
    <mergeCell ref="H2135:H2136"/>
    <mergeCell ref="F2135:F2136"/>
    <mergeCell ref="A2133:A2134"/>
    <mergeCell ref="D2133:D2134"/>
    <mergeCell ref="G2133:G2134"/>
    <mergeCell ref="H2133:H2134"/>
    <mergeCell ref="F2133:F2134"/>
    <mergeCell ref="A2131:A2132"/>
    <mergeCell ref="D2131:D2132"/>
    <mergeCell ref="G2131:G2132"/>
    <mergeCell ref="H2131:H2132"/>
    <mergeCell ref="F2131:F2132"/>
    <mergeCell ref="A2129:A2130"/>
    <mergeCell ref="D2129:D2130"/>
    <mergeCell ref="G2129:G2130"/>
    <mergeCell ref="H2129:H2130"/>
    <mergeCell ref="F2129:F2130"/>
    <mergeCell ref="A2127:A2128"/>
    <mergeCell ref="D2127:D2128"/>
    <mergeCell ref="G2127:G2128"/>
    <mergeCell ref="H2127:H2128"/>
    <mergeCell ref="F2127:F2128"/>
    <mergeCell ref="A2125:A2126"/>
    <mergeCell ref="D2125:D2126"/>
    <mergeCell ref="G2125:G2126"/>
    <mergeCell ref="H2125:H2126"/>
    <mergeCell ref="F2125:F2126"/>
    <mergeCell ref="A2121:A2122"/>
    <mergeCell ref="D2121:D2122"/>
    <mergeCell ref="G2121:G2122"/>
    <mergeCell ref="H2121:H2122"/>
    <mergeCell ref="F2121:F2122"/>
    <mergeCell ref="A2119:A2120"/>
    <mergeCell ref="D2119:D2120"/>
    <mergeCell ref="G2119:G2120"/>
    <mergeCell ref="H2119:H2120"/>
    <mergeCell ref="F2119:F2120"/>
    <mergeCell ref="A2116:A2117"/>
    <mergeCell ref="D2116:D2117"/>
    <mergeCell ref="G2116:G2117"/>
    <mergeCell ref="H2116:H2117"/>
    <mergeCell ref="F2116:F2117"/>
    <mergeCell ref="A2114:A2115"/>
    <mergeCell ref="D2114:D2115"/>
    <mergeCell ref="G2114:G2115"/>
    <mergeCell ref="H2114:H2115"/>
    <mergeCell ref="F2114:F2115"/>
    <mergeCell ref="A2110:A2111"/>
    <mergeCell ref="D2110:D2111"/>
    <mergeCell ref="G2110:G2111"/>
    <mergeCell ref="H2110:H2111"/>
    <mergeCell ref="F2110:F2111"/>
    <mergeCell ref="A2108:A2109"/>
    <mergeCell ref="D2108:D2109"/>
    <mergeCell ref="G2108:G2109"/>
    <mergeCell ref="H2108:H2109"/>
    <mergeCell ref="F2108:F2109"/>
    <mergeCell ref="A2106:A2107"/>
    <mergeCell ref="D2106:D2107"/>
    <mergeCell ref="G2106:G2107"/>
    <mergeCell ref="H2106:H2107"/>
    <mergeCell ref="F2106:F2107"/>
    <mergeCell ref="A2104:A2105"/>
    <mergeCell ref="D2104:D2105"/>
    <mergeCell ref="G2104:G2105"/>
    <mergeCell ref="H2104:H2105"/>
    <mergeCell ref="F2104:F2105"/>
    <mergeCell ref="A2102:A2103"/>
    <mergeCell ref="D2102:D2103"/>
    <mergeCell ref="G2102:G2103"/>
    <mergeCell ref="H2102:H2103"/>
    <mergeCell ref="F2102:F2103"/>
    <mergeCell ref="A2100:A2101"/>
    <mergeCell ref="D2100:D2101"/>
    <mergeCell ref="G2100:G2101"/>
    <mergeCell ref="H2100:H2101"/>
    <mergeCell ref="F2100:F2101"/>
    <mergeCell ref="A2098:A2099"/>
    <mergeCell ref="D2098:D2099"/>
    <mergeCell ref="G2098:G2099"/>
    <mergeCell ref="H2098:H2099"/>
    <mergeCell ref="F2098:F2099"/>
    <mergeCell ref="A2096:A2097"/>
    <mergeCell ref="D2096:D2097"/>
    <mergeCell ref="G2096:G2097"/>
    <mergeCell ref="H2096:H2097"/>
    <mergeCell ref="F2096:F2097"/>
    <mergeCell ref="A2093:A2094"/>
    <mergeCell ref="D2093:D2094"/>
    <mergeCell ref="G2093:G2094"/>
    <mergeCell ref="H2093:H2094"/>
    <mergeCell ref="F2093:F2094"/>
    <mergeCell ref="A2091:A2092"/>
    <mergeCell ref="D2091:D2092"/>
    <mergeCell ref="G2091:G2092"/>
    <mergeCell ref="H2091:H2092"/>
    <mergeCell ref="F2091:F2092"/>
    <mergeCell ref="A2088:A2089"/>
    <mergeCell ref="D2088:D2089"/>
    <mergeCell ref="G2088:G2089"/>
    <mergeCell ref="H2088:H2089"/>
    <mergeCell ref="F2088:F2089"/>
    <mergeCell ref="A2085:A2086"/>
    <mergeCell ref="D2085:D2086"/>
    <mergeCell ref="G2085:G2086"/>
    <mergeCell ref="H2085:H2086"/>
    <mergeCell ref="F2085:F2086"/>
    <mergeCell ref="A2082:A2083"/>
    <mergeCell ref="D2082:D2083"/>
    <mergeCell ref="G2082:G2083"/>
    <mergeCell ref="H2082:H2083"/>
    <mergeCell ref="F2082:F2083"/>
    <mergeCell ref="A2074:A2075"/>
    <mergeCell ref="D2074:D2075"/>
    <mergeCell ref="G2074:G2075"/>
    <mergeCell ref="H2074:H2075"/>
    <mergeCell ref="F2074:F2075"/>
    <mergeCell ref="A2072:A2073"/>
    <mergeCell ref="D2072:D2073"/>
    <mergeCell ref="G2072:G2073"/>
    <mergeCell ref="H2072:H2073"/>
    <mergeCell ref="F2072:F2073"/>
    <mergeCell ref="A2050:A2051"/>
    <mergeCell ref="D2050:D2051"/>
    <mergeCell ref="G2050:G2051"/>
    <mergeCell ref="H2050:H2051"/>
    <mergeCell ref="F2050:F2051"/>
    <mergeCell ref="A2048:A2049"/>
    <mergeCell ref="D2048:D2049"/>
    <mergeCell ref="G2048:G2049"/>
    <mergeCell ref="H2048:H2049"/>
    <mergeCell ref="F2048:F2049"/>
    <mergeCell ref="A2046:A2047"/>
    <mergeCell ref="D2046:D2047"/>
    <mergeCell ref="G2046:G2047"/>
    <mergeCell ref="H2046:H2047"/>
    <mergeCell ref="F2046:F2047"/>
    <mergeCell ref="A2044:A2045"/>
    <mergeCell ref="D2044:D2045"/>
    <mergeCell ref="G2044:G2045"/>
    <mergeCell ref="H2044:H2045"/>
    <mergeCell ref="F2044:F2045"/>
    <mergeCell ref="A2042:A2043"/>
    <mergeCell ref="D2042:D2043"/>
    <mergeCell ref="G2042:G2043"/>
    <mergeCell ref="H2042:H2043"/>
    <mergeCell ref="F2042:F2043"/>
    <mergeCell ref="A2040:A2041"/>
    <mergeCell ref="D2040:D2041"/>
    <mergeCell ref="G2040:G2041"/>
    <mergeCell ref="H2040:H2041"/>
    <mergeCell ref="F2040:F2041"/>
    <mergeCell ref="A2038:A2039"/>
    <mergeCell ref="D2038:D2039"/>
    <mergeCell ref="G2038:G2039"/>
    <mergeCell ref="H2038:H2039"/>
    <mergeCell ref="F2038:F2039"/>
    <mergeCell ref="A2035:A2036"/>
    <mergeCell ref="D2035:D2036"/>
    <mergeCell ref="G2035:G2036"/>
    <mergeCell ref="H2035:H2036"/>
    <mergeCell ref="F2035:F2036"/>
    <mergeCell ref="A2033:A2034"/>
    <mergeCell ref="D2033:D2034"/>
    <mergeCell ref="G2033:G2034"/>
    <mergeCell ref="H2033:H2034"/>
    <mergeCell ref="F2033:F2034"/>
    <mergeCell ref="A2030:A2031"/>
    <mergeCell ref="D2030:D2031"/>
    <mergeCell ref="G2030:G2031"/>
    <mergeCell ref="H2030:H2031"/>
    <mergeCell ref="F2030:F2031"/>
    <mergeCell ref="A2027:A2028"/>
    <mergeCell ref="D2027:D2028"/>
    <mergeCell ref="G2027:G2028"/>
    <mergeCell ref="H2027:H2028"/>
    <mergeCell ref="F2027:F2028"/>
    <mergeCell ref="A2013:A2014"/>
    <mergeCell ref="D2013:D2014"/>
    <mergeCell ref="G2013:G2014"/>
    <mergeCell ref="H2013:H2014"/>
    <mergeCell ref="F2013:F2014"/>
    <mergeCell ref="A2009:A2010"/>
    <mergeCell ref="D2009:D2010"/>
    <mergeCell ref="G2009:G2010"/>
    <mergeCell ref="H2009:H2010"/>
    <mergeCell ref="F2009:F2010"/>
    <mergeCell ref="A2006:A2007"/>
    <mergeCell ref="D2006:D2007"/>
    <mergeCell ref="G2006:G2007"/>
    <mergeCell ref="H2006:H2007"/>
    <mergeCell ref="F2006:F2007"/>
    <mergeCell ref="A2004:A2005"/>
    <mergeCell ref="D2004:D2005"/>
    <mergeCell ref="G2004:G2005"/>
    <mergeCell ref="H2004:H2005"/>
    <mergeCell ref="F2004:F2005"/>
    <mergeCell ref="A2002:A2003"/>
    <mergeCell ref="D2002:D2003"/>
    <mergeCell ref="G2002:G2003"/>
    <mergeCell ref="H2002:H2003"/>
    <mergeCell ref="F2002:F2003"/>
    <mergeCell ref="A1996:A1997"/>
    <mergeCell ref="D1996:D1997"/>
    <mergeCell ref="G1996:G1997"/>
    <mergeCell ref="H1996:H1997"/>
    <mergeCell ref="F1996:F1997"/>
    <mergeCell ref="A1993:A1994"/>
    <mergeCell ref="D1993:D1994"/>
    <mergeCell ref="G1993:G1994"/>
    <mergeCell ref="H1993:H1994"/>
    <mergeCell ref="F1993:F1994"/>
    <mergeCell ref="A1991:A1992"/>
    <mergeCell ref="D1991:D1992"/>
    <mergeCell ref="G1991:G1992"/>
    <mergeCell ref="H1991:H1992"/>
    <mergeCell ref="F1991:F1992"/>
    <mergeCell ref="A1987:A1988"/>
    <mergeCell ref="D1987:D1988"/>
    <mergeCell ref="G1987:G1988"/>
    <mergeCell ref="H1987:H1988"/>
    <mergeCell ref="F1987:F1988"/>
    <mergeCell ref="A1971:A1972"/>
    <mergeCell ref="D1971:D1972"/>
    <mergeCell ref="G1971:G1972"/>
    <mergeCell ref="H1971:H1972"/>
    <mergeCell ref="F1971:F1972"/>
    <mergeCell ref="A1969:A1970"/>
    <mergeCell ref="D1969:D1970"/>
    <mergeCell ref="G1969:G1970"/>
    <mergeCell ref="H1969:H1970"/>
    <mergeCell ref="F1969:F1970"/>
    <mergeCell ref="A1967:A1968"/>
    <mergeCell ref="D1967:D1968"/>
    <mergeCell ref="G1967:G1968"/>
    <mergeCell ref="H1967:H1968"/>
    <mergeCell ref="F1967:F1968"/>
    <mergeCell ref="A1960:A1961"/>
    <mergeCell ref="D1960:D1961"/>
    <mergeCell ref="G1960:G1961"/>
    <mergeCell ref="H1960:H1961"/>
    <mergeCell ref="F1960:F1961"/>
    <mergeCell ref="A1956:A1957"/>
    <mergeCell ref="D1956:D1957"/>
    <mergeCell ref="G1956:G1957"/>
    <mergeCell ref="H1956:H1957"/>
    <mergeCell ref="F1956:F1957"/>
    <mergeCell ref="A1954:A1955"/>
    <mergeCell ref="D1954:D1955"/>
    <mergeCell ref="G1954:G1955"/>
    <mergeCell ref="H1954:H1955"/>
    <mergeCell ref="F1954:F1955"/>
    <mergeCell ref="A1952:A1953"/>
    <mergeCell ref="D1952:D1953"/>
    <mergeCell ref="G1952:G1953"/>
    <mergeCell ref="H1952:H1953"/>
    <mergeCell ref="F1952:F1953"/>
    <mergeCell ref="A1950:A1951"/>
    <mergeCell ref="D1950:D1951"/>
    <mergeCell ref="G1950:G1951"/>
    <mergeCell ref="H1950:H1951"/>
    <mergeCell ref="F1950:F1951"/>
    <mergeCell ref="A1948:A1949"/>
    <mergeCell ref="D1948:D1949"/>
    <mergeCell ref="G1948:G1949"/>
    <mergeCell ref="H1948:H1949"/>
    <mergeCell ref="F1948:F1949"/>
    <mergeCell ref="A1942:A1943"/>
    <mergeCell ref="D1942:D1943"/>
    <mergeCell ref="G1942:G1943"/>
    <mergeCell ref="H1942:H1943"/>
    <mergeCell ref="F1942:F1943"/>
    <mergeCell ref="A1937:A1938"/>
    <mergeCell ref="D1937:D1938"/>
    <mergeCell ref="G1937:G1938"/>
    <mergeCell ref="H1937:H1938"/>
    <mergeCell ref="F1937:F1938"/>
    <mergeCell ref="A1935:A1936"/>
    <mergeCell ref="D1935:D1936"/>
    <mergeCell ref="G1935:G1936"/>
    <mergeCell ref="H1935:H1936"/>
    <mergeCell ref="F1935:F1936"/>
    <mergeCell ref="A1932:A1933"/>
    <mergeCell ref="D1932:D1933"/>
    <mergeCell ref="G1932:G1933"/>
    <mergeCell ref="H1932:H1933"/>
    <mergeCell ref="F1932:F1933"/>
    <mergeCell ref="A1930:A1931"/>
    <mergeCell ref="D1930:D1931"/>
    <mergeCell ref="G1930:G1931"/>
    <mergeCell ref="H1930:H1931"/>
    <mergeCell ref="F1930:F1931"/>
    <mergeCell ref="A1928:A1929"/>
    <mergeCell ref="D1928:D1929"/>
    <mergeCell ref="G1928:G1929"/>
    <mergeCell ref="H1928:H1929"/>
    <mergeCell ref="F1928:F1929"/>
    <mergeCell ref="A1926:A1927"/>
    <mergeCell ref="D1926:D1927"/>
    <mergeCell ref="G1926:G1927"/>
    <mergeCell ref="H1926:H1927"/>
    <mergeCell ref="F1926:F1927"/>
    <mergeCell ref="A1924:A1925"/>
    <mergeCell ref="D1924:D1925"/>
    <mergeCell ref="G1924:G1925"/>
    <mergeCell ref="H1924:H1925"/>
    <mergeCell ref="F1924:F1925"/>
    <mergeCell ref="A1922:A1923"/>
    <mergeCell ref="D1922:D1923"/>
    <mergeCell ref="G1922:G1923"/>
    <mergeCell ref="H1922:H1923"/>
    <mergeCell ref="F1922:F1923"/>
    <mergeCell ref="A1920:A1921"/>
    <mergeCell ref="D1920:D1921"/>
    <mergeCell ref="G1920:G1921"/>
    <mergeCell ref="H1920:H1921"/>
    <mergeCell ref="F1920:F1921"/>
    <mergeCell ref="A1918:A1919"/>
    <mergeCell ref="D1918:D1919"/>
    <mergeCell ref="G1918:G1919"/>
    <mergeCell ref="H1918:H1919"/>
    <mergeCell ref="F1918:F1919"/>
    <mergeCell ref="A1916:A1917"/>
    <mergeCell ref="D1916:D1917"/>
    <mergeCell ref="G1916:G1917"/>
    <mergeCell ref="H1916:H1917"/>
    <mergeCell ref="F1916:F1917"/>
    <mergeCell ref="A1914:A1915"/>
    <mergeCell ref="D1914:D1915"/>
    <mergeCell ref="G1914:G1915"/>
    <mergeCell ref="H1914:H1915"/>
    <mergeCell ref="F1914:F1915"/>
    <mergeCell ref="A1912:A1913"/>
    <mergeCell ref="D1912:D1913"/>
    <mergeCell ref="G1912:G1913"/>
    <mergeCell ref="H1912:H1913"/>
    <mergeCell ref="F1912:F1913"/>
    <mergeCell ref="A1897:A1898"/>
    <mergeCell ref="D1897:D1898"/>
    <mergeCell ref="G1897:G1898"/>
    <mergeCell ref="H1897:H1898"/>
    <mergeCell ref="F1897:F1898"/>
    <mergeCell ref="A1894:A1895"/>
    <mergeCell ref="D1894:D1895"/>
    <mergeCell ref="G1894:G1895"/>
    <mergeCell ref="H1894:H1895"/>
    <mergeCell ref="F1894:F1895"/>
    <mergeCell ref="A1841:A1842"/>
    <mergeCell ref="D1841:D1842"/>
    <mergeCell ref="G1841:G1842"/>
    <mergeCell ref="H1841:H1842"/>
    <mergeCell ref="F1841:F1842"/>
    <mergeCell ref="A1835:A1836"/>
    <mergeCell ref="D1835:D1836"/>
    <mergeCell ref="G1835:G1836"/>
    <mergeCell ref="H1835:H1836"/>
    <mergeCell ref="F1835:F1836"/>
    <mergeCell ref="A1833:A1834"/>
    <mergeCell ref="D1833:D1834"/>
    <mergeCell ref="G1833:G1834"/>
    <mergeCell ref="H1833:H1834"/>
    <mergeCell ref="F1833:F1834"/>
    <mergeCell ref="A1831:A1832"/>
    <mergeCell ref="D1831:D1832"/>
    <mergeCell ref="G1831:G1832"/>
    <mergeCell ref="H1831:H1832"/>
    <mergeCell ref="F1831:F1832"/>
    <mergeCell ref="A1829:A1830"/>
    <mergeCell ref="D1829:D1830"/>
    <mergeCell ref="G1829:G1830"/>
    <mergeCell ref="H1829:H1830"/>
    <mergeCell ref="F1829:F1830"/>
    <mergeCell ref="A1827:A1828"/>
    <mergeCell ref="D1827:D1828"/>
    <mergeCell ref="G1827:G1828"/>
    <mergeCell ref="H1827:H1828"/>
    <mergeCell ref="F1827:F1828"/>
    <mergeCell ref="A1819:A1820"/>
    <mergeCell ref="D1819:D1820"/>
    <mergeCell ref="G1819:G1820"/>
    <mergeCell ref="H1819:H1820"/>
    <mergeCell ref="F1819:F1820"/>
    <mergeCell ref="A1809:A1810"/>
    <mergeCell ref="D1809:D1810"/>
    <mergeCell ref="G1809:G1810"/>
    <mergeCell ref="H1809:H1810"/>
    <mergeCell ref="F1809:F1810"/>
    <mergeCell ref="A1806:A1807"/>
    <mergeCell ref="D1806:D1807"/>
    <mergeCell ref="G1806:G1807"/>
    <mergeCell ref="H1806:H1807"/>
    <mergeCell ref="F1806:F1807"/>
    <mergeCell ref="A1803:A1804"/>
    <mergeCell ref="D1803:D1804"/>
    <mergeCell ref="G1803:G1804"/>
    <mergeCell ref="H1803:H1804"/>
    <mergeCell ref="F1803:F1804"/>
    <mergeCell ref="A1801:A1802"/>
    <mergeCell ref="D1801:D1802"/>
    <mergeCell ref="G1801:G1802"/>
    <mergeCell ref="H1801:H1802"/>
    <mergeCell ref="F1801:F1802"/>
    <mergeCell ref="A1799:A1800"/>
    <mergeCell ref="D1799:D1800"/>
    <mergeCell ref="G1799:G1800"/>
    <mergeCell ref="H1799:H1800"/>
    <mergeCell ref="F1799:F1800"/>
    <mergeCell ref="A1797:A1798"/>
    <mergeCell ref="D1797:D1798"/>
    <mergeCell ref="G1797:G1798"/>
    <mergeCell ref="H1797:H1798"/>
    <mergeCell ref="F1797:F1798"/>
    <mergeCell ref="A1793:A1794"/>
    <mergeCell ref="D1793:D1794"/>
    <mergeCell ref="G1793:G1794"/>
    <mergeCell ref="H1793:H1794"/>
    <mergeCell ref="F1793:F1794"/>
    <mergeCell ref="A1791:A1792"/>
    <mergeCell ref="D1791:D1792"/>
    <mergeCell ref="G1791:G1792"/>
    <mergeCell ref="H1791:H1792"/>
    <mergeCell ref="F1791:F1792"/>
    <mergeCell ref="A1782:A1783"/>
    <mergeCell ref="D1782:D1783"/>
    <mergeCell ref="G1782:G1783"/>
    <mergeCell ref="H1782:H1783"/>
    <mergeCell ref="F1782:F1783"/>
    <mergeCell ref="A1778:A1779"/>
    <mergeCell ref="D1778:D1779"/>
    <mergeCell ref="G1778:G1779"/>
    <mergeCell ref="H1778:H1779"/>
    <mergeCell ref="F1778:F1779"/>
    <mergeCell ref="A1765:A1766"/>
    <mergeCell ref="D1765:D1766"/>
    <mergeCell ref="G1765:G1766"/>
    <mergeCell ref="H1765:H1766"/>
    <mergeCell ref="F1765:F1766"/>
    <mergeCell ref="A1750:A1751"/>
    <mergeCell ref="D1750:D1751"/>
    <mergeCell ref="G1750:G1751"/>
    <mergeCell ref="H1750:H1751"/>
    <mergeCell ref="F1750:F1751"/>
    <mergeCell ref="A1747:A1748"/>
    <mergeCell ref="D1747:D1748"/>
    <mergeCell ref="G1747:G1748"/>
    <mergeCell ref="H1747:H1748"/>
    <mergeCell ref="F1747:F1748"/>
    <mergeCell ref="A1745:A1746"/>
    <mergeCell ref="D1745:D1746"/>
    <mergeCell ref="G1745:G1746"/>
    <mergeCell ref="H1745:H1746"/>
    <mergeCell ref="F1745:F1746"/>
    <mergeCell ref="A1743:A1744"/>
    <mergeCell ref="D1743:D1744"/>
    <mergeCell ref="G1743:G1744"/>
    <mergeCell ref="H1743:H1744"/>
    <mergeCell ref="F1743:F1744"/>
    <mergeCell ref="A1699:A1700"/>
    <mergeCell ref="D1699:D1700"/>
    <mergeCell ref="G1699:G1700"/>
    <mergeCell ref="H1699:H1700"/>
    <mergeCell ref="F1699:F1700"/>
    <mergeCell ref="A1697:A1698"/>
    <mergeCell ref="D1697:D1698"/>
    <mergeCell ref="G1697:G1698"/>
    <mergeCell ref="H1697:H1698"/>
    <mergeCell ref="F1697:F1698"/>
    <mergeCell ref="A1695:A1696"/>
    <mergeCell ref="D1695:D1696"/>
    <mergeCell ref="G1695:G1696"/>
    <mergeCell ref="H1695:H1696"/>
    <mergeCell ref="F1695:F1696"/>
    <mergeCell ref="A1661:A1662"/>
    <mergeCell ref="D1661:D1662"/>
    <mergeCell ref="G1661:G1662"/>
    <mergeCell ref="H1661:H1662"/>
    <mergeCell ref="F1661:F1662"/>
    <mergeCell ref="A1639:A1640"/>
    <mergeCell ref="D1639:D1640"/>
    <mergeCell ref="G1639:G1640"/>
    <mergeCell ref="H1639:H1640"/>
    <mergeCell ref="F1639:F1640"/>
    <mergeCell ref="A1609:A1610"/>
    <mergeCell ref="D1609:D1610"/>
    <mergeCell ref="G1609:G1610"/>
    <mergeCell ref="H1609:H1610"/>
    <mergeCell ref="F1609:F1610"/>
    <mergeCell ref="A1607:A1608"/>
    <mergeCell ref="D1607:D1608"/>
    <mergeCell ref="G1607:G1608"/>
    <mergeCell ref="H1607:H1608"/>
    <mergeCell ref="F1607:F1608"/>
    <mergeCell ref="A1573:A1574"/>
    <mergeCell ref="D1573:D1574"/>
    <mergeCell ref="G1573:G1574"/>
    <mergeCell ref="H1573:H1574"/>
    <mergeCell ref="F1573:F1574"/>
    <mergeCell ref="A1562:A1563"/>
    <mergeCell ref="D1562:D1563"/>
    <mergeCell ref="G1562:G1563"/>
    <mergeCell ref="H1562:H1563"/>
    <mergeCell ref="F1562:F1563"/>
    <mergeCell ref="A1560:A1561"/>
    <mergeCell ref="D1560:D1561"/>
    <mergeCell ref="G1560:G1561"/>
    <mergeCell ref="H1560:H1561"/>
    <mergeCell ref="F1560:F1561"/>
    <mergeCell ref="A1539:A1540"/>
    <mergeCell ref="D1539:D1540"/>
    <mergeCell ref="G1539:G1540"/>
    <mergeCell ref="H1539:H1540"/>
    <mergeCell ref="F1539:F1540"/>
    <mergeCell ref="A1509:A1510"/>
    <mergeCell ref="D1509:D1510"/>
    <mergeCell ref="G1509:G1510"/>
    <mergeCell ref="H1509:H1510"/>
    <mergeCell ref="F1509:F1510"/>
    <mergeCell ref="A1499:A1500"/>
    <mergeCell ref="D1499:D1500"/>
    <mergeCell ref="G1499:G1500"/>
    <mergeCell ref="H1499:H1500"/>
    <mergeCell ref="F1499:F1500"/>
    <mergeCell ref="A1489:A1490"/>
    <mergeCell ref="D1489:D1490"/>
    <mergeCell ref="G1489:G1490"/>
    <mergeCell ref="H1489:H1490"/>
    <mergeCell ref="F1489:F1490"/>
    <mergeCell ref="A1468:A1469"/>
    <mergeCell ref="D1468:D1469"/>
    <mergeCell ref="G1468:G1469"/>
    <mergeCell ref="H1468:H1469"/>
    <mergeCell ref="F1468:F1469"/>
    <mergeCell ref="A1465:A1466"/>
    <mergeCell ref="D1465:D1466"/>
    <mergeCell ref="G1465:G1466"/>
    <mergeCell ref="H1465:H1466"/>
    <mergeCell ref="F1465:F1466"/>
    <mergeCell ref="A1463:A1464"/>
    <mergeCell ref="D1463:D1464"/>
    <mergeCell ref="G1463:G1464"/>
    <mergeCell ref="H1463:H1464"/>
    <mergeCell ref="F1463:F1464"/>
    <mergeCell ref="A1460:A1461"/>
    <mergeCell ref="D1460:D1461"/>
    <mergeCell ref="G1460:G1461"/>
    <mergeCell ref="H1460:H1461"/>
    <mergeCell ref="F1460:F1461"/>
    <mergeCell ref="A1458:A1459"/>
    <mergeCell ref="D1458:D1459"/>
    <mergeCell ref="G1458:G1459"/>
    <mergeCell ref="H1458:H1459"/>
    <mergeCell ref="F1458:F1459"/>
    <mergeCell ref="A1456:A1457"/>
    <mergeCell ref="D1456:D1457"/>
    <mergeCell ref="G1456:G1457"/>
    <mergeCell ref="H1456:H1457"/>
    <mergeCell ref="F1456:F1457"/>
    <mergeCell ref="A1447:A1448"/>
    <mergeCell ref="D1447:D1448"/>
    <mergeCell ref="G1447:G1448"/>
    <mergeCell ref="H1447:H1448"/>
    <mergeCell ref="F1447:F1448"/>
    <mergeCell ref="A1414:A1415"/>
    <mergeCell ref="D1414:D1415"/>
    <mergeCell ref="G1414:G1415"/>
    <mergeCell ref="H1414:H1415"/>
    <mergeCell ref="F1414:F1415"/>
    <mergeCell ref="A1399:A1400"/>
    <mergeCell ref="D1399:D1400"/>
    <mergeCell ref="G1399:G1400"/>
    <mergeCell ref="H1399:H1400"/>
    <mergeCell ref="F1399:F1400"/>
    <mergeCell ref="A1397:A1398"/>
    <mergeCell ref="D1397:D1398"/>
    <mergeCell ref="G1397:G1398"/>
    <mergeCell ref="H1397:H1398"/>
    <mergeCell ref="F1397:F1398"/>
    <mergeCell ref="A1373:A1374"/>
    <mergeCell ref="D1373:D1374"/>
    <mergeCell ref="G1373:G1374"/>
    <mergeCell ref="H1373:H1374"/>
    <mergeCell ref="F1373:F1374"/>
    <mergeCell ref="A1370:A1371"/>
    <mergeCell ref="D1370:D1371"/>
    <mergeCell ref="G1370:G1371"/>
    <mergeCell ref="H1370:H1371"/>
    <mergeCell ref="F1370:F1371"/>
    <mergeCell ref="A1367:A1368"/>
    <mergeCell ref="D1367:D1368"/>
    <mergeCell ref="G1367:G1368"/>
    <mergeCell ref="H1367:H1368"/>
    <mergeCell ref="F1367:F1368"/>
    <mergeCell ref="A1359:A1360"/>
    <mergeCell ref="D1359:D1360"/>
    <mergeCell ref="G1359:G1360"/>
    <mergeCell ref="H1359:H1360"/>
    <mergeCell ref="F1359:F1360"/>
    <mergeCell ref="A1357:A1358"/>
    <mergeCell ref="D1357:D1358"/>
    <mergeCell ref="G1357:G1358"/>
    <mergeCell ref="H1357:H1358"/>
    <mergeCell ref="F1357:F1358"/>
    <mergeCell ref="A1355:A1356"/>
    <mergeCell ref="D1355:D1356"/>
    <mergeCell ref="G1355:G1356"/>
    <mergeCell ref="H1355:H1356"/>
    <mergeCell ref="F1355:F1356"/>
    <mergeCell ref="A1352:A1353"/>
    <mergeCell ref="D1352:D1353"/>
    <mergeCell ref="G1352:G1353"/>
    <mergeCell ref="H1352:H1353"/>
    <mergeCell ref="F1352:F1353"/>
    <mergeCell ref="A1343:A1344"/>
    <mergeCell ref="D1343:D1344"/>
    <mergeCell ref="G1343:G1344"/>
    <mergeCell ref="H1343:H1344"/>
    <mergeCell ref="F1343:F1344"/>
    <mergeCell ref="A1327:A1328"/>
    <mergeCell ref="D1327:D1328"/>
    <mergeCell ref="G1327:G1328"/>
    <mergeCell ref="H1327:H1328"/>
    <mergeCell ref="F1327:F1328"/>
    <mergeCell ref="A1317:A1318"/>
    <mergeCell ref="D1317:D1318"/>
    <mergeCell ref="G1317:G1318"/>
    <mergeCell ref="H1317:H1318"/>
    <mergeCell ref="F1317:F1318"/>
    <mergeCell ref="A1315:A1316"/>
    <mergeCell ref="D1315:D1316"/>
    <mergeCell ref="G1315:G1316"/>
    <mergeCell ref="H1315:H1316"/>
    <mergeCell ref="F1315:F1316"/>
    <mergeCell ref="A1301:A1302"/>
    <mergeCell ref="D1301:D1302"/>
    <mergeCell ref="G1301:G1302"/>
    <mergeCell ref="H1301:H1302"/>
    <mergeCell ref="F1301:F1302"/>
    <mergeCell ref="A1299:A1300"/>
    <mergeCell ref="D1299:D1300"/>
    <mergeCell ref="G1299:G1300"/>
    <mergeCell ref="H1299:H1300"/>
    <mergeCell ref="F1299:F1300"/>
    <mergeCell ref="A1289:A1290"/>
    <mergeCell ref="D1289:D1290"/>
    <mergeCell ref="G1289:G1290"/>
    <mergeCell ref="H1289:H1290"/>
    <mergeCell ref="F1289:F1290"/>
    <mergeCell ref="A1286:A1287"/>
    <mergeCell ref="D1286:D1287"/>
    <mergeCell ref="G1286:G1287"/>
    <mergeCell ref="H1286:H1287"/>
    <mergeCell ref="F1286:F1287"/>
    <mergeCell ref="A1284:A1285"/>
    <mergeCell ref="D1284:D1285"/>
    <mergeCell ref="G1284:G1285"/>
    <mergeCell ref="H1284:H1285"/>
    <mergeCell ref="F1284:F1285"/>
    <mergeCell ref="A1277:A1278"/>
    <mergeCell ref="D1277:D1278"/>
    <mergeCell ref="G1277:G1278"/>
    <mergeCell ref="H1277:H1278"/>
    <mergeCell ref="F1277:F1278"/>
    <mergeCell ref="A1264:A1265"/>
    <mergeCell ref="D1264:D1265"/>
    <mergeCell ref="G1264:G1265"/>
    <mergeCell ref="H1264:H1265"/>
    <mergeCell ref="F1264:F1265"/>
    <mergeCell ref="A1244:A1245"/>
    <mergeCell ref="D1244:D1245"/>
    <mergeCell ref="G1244:G1245"/>
    <mergeCell ref="H1244:H1245"/>
    <mergeCell ref="F1244:F1245"/>
    <mergeCell ref="A1202:A1203"/>
    <mergeCell ref="D1202:D1203"/>
    <mergeCell ref="G1202:G1203"/>
    <mergeCell ref="H1202:H1203"/>
    <mergeCell ref="F1202:F1203"/>
    <mergeCell ref="A1187:A1188"/>
    <mergeCell ref="D1187:D1188"/>
    <mergeCell ref="G1187:G1188"/>
    <mergeCell ref="H1187:H1188"/>
    <mergeCell ref="F1187:F1188"/>
    <mergeCell ref="A1178:A1179"/>
    <mergeCell ref="D1178:D1179"/>
    <mergeCell ref="G1178:G1179"/>
    <mergeCell ref="H1178:H1179"/>
    <mergeCell ref="F1178:F1179"/>
    <mergeCell ref="A1176:A1177"/>
    <mergeCell ref="D1176:D1177"/>
    <mergeCell ref="G1176:G1177"/>
    <mergeCell ref="H1176:H1177"/>
    <mergeCell ref="F1176:F1177"/>
    <mergeCell ref="A1171:A1172"/>
    <mergeCell ref="D1171:D1172"/>
    <mergeCell ref="G1171:G1172"/>
    <mergeCell ref="H1171:H1172"/>
    <mergeCell ref="F1171:F1172"/>
    <mergeCell ref="A1169:A1170"/>
    <mergeCell ref="D1169:D1170"/>
    <mergeCell ref="G1169:G1170"/>
    <mergeCell ref="H1169:H1170"/>
    <mergeCell ref="F1169:F1170"/>
    <mergeCell ref="A1163:A1164"/>
    <mergeCell ref="D1163:D1164"/>
    <mergeCell ref="G1163:G1164"/>
    <mergeCell ref="H1163:H1164"/>
    <mergeCell ref="F1163:F1164"/>
    <mergeCell ref="A1144:A1145"/>
    <mergeCell ref="D1144:D1145"/>
    <mergeCell ref="G1144:G1145"/>
    <mergeCell ref="H1144:H1145"/>
    <mergeCell ref="F1144:F1145"/>
    <mergeCell ref="A1137:A1138"/>
    <mergeCell ref="D1137:D1138"/>
    <mergeCell ref="G1137:G1138"/>
    <mergeCell ref="H1137:H1138"/>
    <mergeCell ref="F1137:F1138"/>
    <mergeCell ref="A1121:A1122"/>
    <mergeCell ref="D1121:D1122"/>
    <mergeCell ref="G1121:G1122"/>
    <mergeCell ref="H1121:H1122"/>
    <mergeCell ref="F1121:F1122"/>
    <mergeCell ref="A1119:A1120"/>
    <mergeCell ref="D1119:D1120"/>
    <mergeCell ref="G1119:G1120"/>
    <mergeCell ref="H1119:H1120"/>
    <mergeCell ref="F1119:F1120"/>
    <mergeCell ref="A1109:A1110"/>
    <mergeCell ref="D1109:D1110"/>
    <mergeCell ref="G1109:G1110"/>
    <mergeCell ref="H1109:H1110"/>
    <mergeCell ref="F1109:F1110"/>
    <mergeCell ref="A1067:A1068"/>
    <mergeCell ref="D1067:D1068"/>
    <mergeCell ref="G1067:G1068"/>
    <mergeCell ref="H1067:H1068"/>
    <mergeCell ref="F1067:F1068"/>
    <mergeCell ref="A1063:A1064"/>
    <mergeCell ref="D1063:D1064"/>
    <mergeCell ref="G1063:G1064"/>
    <mergeCell ref="H1063:H1064"/>
    <mergeCell ref="F1063:F1064"/>
    <mergeCell ref="A1060:A1061"/>
    <mergeCell ref="D1060:D1061"/>
    <mergeCell ref="G1060:G1061"/>
    <mergeCell ref="H1060:H1061"/>
    <mergeCell ref="F1060:F1061"/>
    <mergeCell ref="A1053:A1054"/>
    <mergeCell ref="D1053:D1054"/>
    <mergeCell ref="G1053:G1054"/>
    <mergeCell ref="H1053:H1054"/>
    <mergeCell ref="F1053:F1054"/>
    <mergeCell ref="A1051:A1052"/>
    <mergeCell ref="D1051:D1052"/>
    <mergeCell ref="G1051:G1052"/>
    <mergeCell ref="H1051:H1052"/>
    <mergeCell ref="F1051:F1052"/>
    <mergeCell ref="A1044:A1045"/>
    <mergeCell ref="D1044:D1045"/>
    <mergeCell ref="G1044:G1045"/>
    <mergeCell ref="H1044:H1045"/>
    <mergeCell ref="F1044:F1045"/>
    <mergeCell ref="A1036:A1037"/>
    <mergeCell ref="D1036:D1037"/>
    <mergeCell ref="G1036:G1037"/>
    <mergeCell ref="H1036:H1037"/>
    <mergeCell ref="F1036:F1037"/>
    <mergeCell ref="A1031:A1032"/>
    <mergeCell ref="D1031:D1032"/>
    <mergeCell ref="G1031:G1032"/>
    <mergeCell ref="H1031:H1032"/>
    <mergeCell ref="F1031:F1032"/>
    <mergeCell ref="A1023:A1024"/>
    <mergeCell ref="D1023:D1024"/>
    <mergeCell ref="G1023:G1024"/>
    <mergeCell ref="H1023:H1024"/>
    <mergeCell ref="F1023:F1024"/>
    <mergeCell ref="A1021:A1022"/>
    <mergeCell ref="D1021:D1022"/>
    <mergeCell ref="G1021:G1022"/>
    <mergeCell ref="H1021:H1022"/>
    <mergeCell ref="F1021:F1022"/>
    <mergeCell ref="A1018:A1019"/>
    <mergeCell ref="D1018:D1019"/>
    <mergeCell ref="G1018:G1019"/>
    <mergeCell ref="H1018:H1019"/>
    <mergeCell ref="F1018:F1019"/>
    <mergeCell ref="A1016:A1017"/>
    <mergeCell ref="D1016:D1017"/>
    <mergeCell ref="G1016:G1017"/>
    <mergeCell ref="H1016:H1017"/>
    <mergeCell ref="F1016:F1017"/>
    <mergeCell ref="A1014:A1015"/>
    <mergeCell ref="D1014:D1015"/>
    <mergeCell ref="G1014:G1015"/>
    <mergeCell ref="H1014:H1015"/>
    <mergeCell ref="F1014:F1015"/>
    <mergeCell ref="A1005:A1006"/>
    <mergeCell ref="D1005:D1006"/>
    <mergeCell ref="G1005:G1006"/>
    <mergeCell ref="H1005:H1006"/>
    <mergeCell ref="F1005:F1006"/>
    <mergeCell ref="A994:A995"/>
    <mergeCell ref="D994:D995"/>
    <mergeCell ref="G994:G995"/>
    <mergeCell ref="H994:H995"/>
    <mergeCell ref="F994:F995"/>
    <mergeCell ref="A989:A990"/>
    <mergeCell ref="D989:D990"/>
    <mergeCell ref="G989:G990"/>
    <mergeCell ref="H989:H990"/>
    <mergeCell ref="F989:F990"/>
    <mergeCell ref="A987:A988"/>
    <mergeCell ref="D987:D988"/>
    <mergeCell ref="G987:G988"/>
    <mergeCell ref="H987:H988"/>
    <mergeCell ref="F987:F988"/>
    <mergeCell ref="A985:A986"/>
    <mergeCell ref="D985:D986"/>
    <mergeCell ref="G985:G986"/>
    <mergeCell ref="H985:H986"/>
    <mergeCell ref="F985:F986"/>
    <mergeCell ref="A978:A979"/>
    <mergeCell ref="D978:D979"/>
    <mergeCell ref="G978:G979"/>
    <mergeCell ref="H978:H979"/>
    <mergeCell ref="F978:F979"/>
    <mergeCell ref="A971:A972"/>
    <mergeCell ref="D971:D972"/>
    <mergeCell ref="G971:G972"/>
    <mergeCell ref="H971:H972"/>
    <mergeCell ref="F971:F972"/>
    <mergeCell ref="A969:A970"/>
    <mergeCell ref="D969:D970"/>
    <mergeCell ref="G969:G970"/>
    <mergeCell ref="H969:H970"/>
    <mergeCell ref="F969:F970"/>
    <mergeCell ref="A967:A968"/>
    <mergeCell ref="D967:D968"/>
    <mergeCell ref="G967:G968"/>
    <mergeCell ref="H967:H968"/>
    <mergeCell ref="F967:F968"/>
    <mergeCell ref="A965:A966"/>
    <mergeCell ref="D965:D966"/>
    <mergeCell ref="G965:G966"/>
    <mergeCell ref="H965:H966"/>
    <mergeCell ref="F965:F966"/>
    <mergeCell ref="A960:A961"/>
    <mergeCell ref="D960:D961"/>
    <mergeCell ref="G960:G961"/>
    <mergeCell ref="H960:H961"/>
    <mergeCell ref="F960:F961"/>
    <mergeCell ref="A958:A959"/>
    <mergeCell ref="D958:D959"/>
    <mergeCell ref="G958:G959"/>
    <mergeCell ref="H958:H959"/>
    <mergeCell ref="F958:F959"/>
    <mergeCell ref="A956:A957"/>
    <mergeCell ref="D956:D957"/>
    <mergeCell ref="G956:G957"/>
    <mergeCell ref="H956:H957"/>
    <mergeCell ref="F956:F957"/>
    <mergeCell ref="A912:A913"/>
    <mergeCell ref="D912:D913"/>
    <mergeCell ref="G912:G913"/>
    <mergeCell ref="H912:H913"/>
    <mergeCell ref="F912:F913"/>
    <mergeCell ref="A910:A911"/>
    <mergeCell ref="D910:D911"/>
    <mergeCell ref="G910:G911"/>
    <mergeCell ref="H910:H911"/>
    <mergeCell ref="F910:F911"/>
    <mergeCell ref="A883:A884"/>
    <mergeCell ref="D883:D884"/>
    <mergeCell ref="G883:G884"/>
    <mergeCell ref="H883:H884"/>
    <mergeCell ref="F883:F884"/>
    <mergeCell ref="A841:A842"/>
    <mergeCell ref="D841:D842"/>
    <mergeCell ref="E841:E842"/>
    <mergeCell ref="G841:G842"/>
    <mergeCell ref="H841:H842"/>
    <mergeCell ref="A827:A828"/>
    <mergeCell ref="D827:D828"/>
    <mergeCell ref="G827:G828"/>
    <mergeCell ref="H827:H828"/>
    <mergeCell ref="F827:F828"/>
    <mergeCell ref="A825:A826"/>
    <mergeCell ref="D825:D826"/>
    <mergeCell ref="G825:G826"/>
    <mergeCell ref="H825:H826"/>
    <mergeCell ref="F825:F826"/>
    <mergeCell ref="A811:A812"/>
    <mergeCell ref="D811:D812"/>
    <mergeCell ref="G811:G812"/>
    <mergeCell ref="H811:H812"/>
    <mergeCell ref="F811:F812"/>
    <mergeCell ref="A808:A809"/>
    <mergeCell ref="D808:D809"/>
    <mergeCell ref="G808:G809"/>
    <mergeCell ref="H808:H809"/>
    <mergeCell ref="F808:F809"/>
    <mergeCell ref="A779:A780"/>
    <mergeCell ref="D779:D780"/>
    <mergeCell ref="G779:G780"/>
    <mergeCell ref="H779:H780"/>
    <mergeCell ref="F779:F780"/>
    <mergeCell ref="A777:A778"/>
    <mergeCell ref="D777:D778"/>
    <mergeCell ref="G777:G778"/>
    <mergeCell ref="H777:H778"/>
    <mergeCell ref="F777:F778"/>
    <mergeCell ref="A763:A764"/>
    <mergeCell ref="D763:D764"/>
    <mergeCell ref="G763:G764"/>
    <mergeCell ref="H763:H764"/>
    <mergeCell ref="F763:F764"/>
    <mergeCell ref="A755:A756"/>
    <mergeCell ref="D755:D756"/>
    <mergeCell ref="G755:G756"/>
    <mergeCell ref="H755:H756"/>
    <mergeCell ref="F755:F756"/>
    <mergeCell ref="A753:A754"/>
    <mergeCell ref="D753:D754"/>
    <mergeCell ref="G753:G754"/>
    <mergeCell ref="H753:H754"/>
    <mergeCell ref="F753:F754"/>
    <mergeCell ref="A751:A752"/>
    <mergeCell ref="D751:D752"/>
    <mergeCell ref="G751:G752"/>
    <mergeCell ref="H751:H752"/>
    <mergeCell ref="F751:F752"/>
    <mergeCell ref="A749:A750"/>
    <mergeCell ref="D749:D750"/>
    <mergeCell ref="G749:G750"/>
    <mergeCell ref="H749:H750"/>
    <mergeCell ref="F749:F750"/>
    <mergeCell ref="A747:A748"/>
    <mergeCell ref="D747:D748"/>
    <mergeCell ref="G747:G748"/>
    <mergeCell ref="H747:H748"/>
    <mergeCell ref="F747:F748"/>
    <mergeCell ref="A734:A735"/>
    <mergeCell ref="D734:D735"/>
    <mergeCell ref="G734:G735"/>
    <mergeCell ref="H734:H735"/>
    <mergeCell ref="F734:F735"/>
    <mergeCell ref="A727:A728"/>
    <mergeCell ref="D727:D728"/>
    <mergeCell ref="G727:G728"/>
    <mergeCell ref="H727:H728"/>
    <mergeCell ref="F727:F728"/>
    <mergeCell ref="A706:A707"/>
    <mergeCell ref="D706:D707"/>
    <mergeCell ref="G706:G707"/>
    <mergeCell ref="H706:H707"/>
    <mergeCell ref="F706:F707"/>
    <mergeCell ref="A702:A703"/>
    <mergeCell ref="D702:D703"/>
    <mergeCell ref="G702:G703"/>
    <mergeCell ref="H702:H703"/>
    <mergeCell ref="F702:F703"/>
    <mergeCell ref="A700:A701"/>
    <mergeCell ref="D700:D701"/>
    <mergeCell ref="G700:G701"/>
    <mergeCell ref="H700:H701"/>
    <mergeCell ref="F700:F701"/>
    <mergeCell ref="A698:A699"/>
    <mergeCell ref="D698:D699"/>
    <mergeCell ref="G698:G699"/>
    <mergeCell ref="H698:H699"/>
    <mergeCell ref="F698:F699"/>
    <mergeCell ref="A696:A697"/>
    <mergeCell ref="D696:D697"/>
    <mergeCell ref="G696:G697"/>
    <mergeCell ref="H696:H697"/>
    <mergeCell ref="F696:F697"/>
    <mergeCell ref="A678:A679"/>
    <mergeCell ref="D678:D679"/>
    <mergeCell ref="G678:G679"/>
    <mergeCell ref="H678:H679"/>
    <mergeCell ref="F678:F679"/>
    <mergeCell ref="A676:A677"/>
    <mergeCell ref="D676:D677"/>
    <mergeCell ref="G676:G677"/>
    <mergeCell ref="H676:H677"/>
    <mergeCell ref="F676:F677"/>
    <mergeCell ref="A672:A673"/>
    <mergeCell ref="D672:D673"/>
    <mergeCell ref="G672:G673"/>
    <mergeCell ref="H672:H673"/>
    <mergeCell ref="F672:F673"/>
    <mergeCell ref="A669:A670"/>
    <mergeCell ref="D669:D670"/>
    <mergeCell ref="G669:G670"/>
    <mergeCell ref="H669:H670"/>
    <mergeCell ref="F669:F670"/>
    <mergeCell ref="A663:A664"/>
    <mergeCell ref="D663:D664"/>
    <mergeCell ref="G663:G664"/>
    <mergeCell ref="H663:H664"/>
    <mergeCell ref="F663:F664"/>
    <mergeCell ref="A659:A660"/>
    <mergeCell ref="D659:D660"/>
    <mergeCell ref="G659:G660"/>
    <mergeCell ref="H659:H660"/>
    <mergeCell ref="F659:F660"/>
    <mergeCell ref="A653:A654"/>
    <mergeCell ref="D653:D654"/>
    <mergeCell ref="G653:G654"/>
    <mergeCell ref="H653:H654"/>
    <mergeCell ref="F653:F654"/>
    <mergeCell ref="A651:A652"/>
    <mergeCell ref="D651:D652"/>
    <mergeCell ref="G651:G652"/>
    <mergeCell ref="H651:H652"/>
    <mergeCell ref="F651:F652"/>
    <mergeCell ref="A648:A649"/>
    <mergeCell ref="D648:D649"/>
    <mergeCell ref="G648:G649"/>
    <mergeCell ref="H648:H649"/>
    <mergeCell ref="F648:F649"/>
    <mergeCell ref="A644:A645"/>
    <mergeCell ref="D644:D645"/>
    <mergeCell ref="G644:G645"/>
    <mergeCell ref="H644:H645"/>
    <mergeCell ref="F644:F645"/>
    <mergeCell ref="A642:A643"/>
    <mergeCell ref="D642:D643"/>
    <mergeCell ref="G642:G643"/>
    <mergeCell ref="H642:H643"/>
    <mergeCell ref="F642:F643"/>
    <mergeCell ref="A640:A641"/>
    <mergeCell ref="D640:D641"/>
    <mergeCell ref="G640:G641"/>
    <mergeCell ref="H640:H641"/>
    <mergeCell ref="F640:F641"/>
    <mergeCell ref="A638:A639"/>
    <mergeCell ref="D638:D639"/>
    <mergeCell ref="G638:G639"/>
    <mergeCell ref="H638:H639"/>
    <mergeCell ref="F638:F639"/>
    <mergeCell ref="A636:A637"/>
    <mergeCell ref="D636:D637"/>
    <mergeCell ref="G636:G637"/>
    <mergeCell ref="H636:H637"/>
    <mergeCell ref="F636:F637"/>
    <mergeCell ref="A633:A634"/>
    <mergeCell ref="D633:D634"/>
    <mergeCell ref="G633:G634"/>
    <mergeCell ref="H633:H634"/>
    <mergeCell ref="F633:F634"/>
    <mergeCell ref="A631:A632"/>
    <mergeCell ref="D631:D632"/>
    <mergeCell ref="G631:G632"/>
    <mergeCell ref="H631:H632"/>
    <mergeCell ref="F631:F632"/>
    <mergeCell ref="A629:A630"/>
    <mergeCell ref="D629:D630"/>
    <mergeCell ref="G629:G630"/>
    <mergeCell ref="H629:H630"/>
    <mergeCell ref="F629:F630"/>
    <mergeCell ref="A627:A628"/>
    <mergeCell ref="D627:D628"/>
    <mergeCell ref="G627:G628"/>
    <mergeCell ref="H627:H628"/>
    <mergeCell ref="F627:F628"/>
    <mergeCell ref="A625:A626"/>
    <mergeCell ref="D625:D626"/>
    <mergeCell ref="G625:G626"/>
    <mergeCell ref="H625:H626"/>
    <mergeCell ref="F625:F626"/>
    <mergeCell ref="A623:A624"/>
    <mergeCell ref="D623:D624"/>
    <mergeCell ref="G623:G624"/>
    <mergeCell ref="H623:H624"/>
    <mergeCell ref="F623:F624"/>
    <mergeCell ref="A621:A622"/>
    <mergeCell ref="D621:D622"/>
    <mergeCell ref="G621:G622"/>
    <mergeCell ref="H621:H622"/>
    <mergeCell ref="F621:F622"/>
    <mergeCell ref="A619:A620"/>
    <mergeCell ref="D619:D620"/>
    <mergeCell ref="G619:G620"/>
    <mergeCell ref="H619:H620"/>
    <mergeCell ref="F619:F620"/>
    <mergeCell ref="A614:A615"/>
    <mergeCell ref="D614:D615"/>
    <mergeCell ref="G614:G615"/>
    <mergeCell ref="H614:H615"/>
    <mergeCell ref="F614:F615"/>
    <mergeCell ref="A612:A613"/>
    <mergeCell ref="D612:D613"/>
    <mergeCell ref="G612:G613"/>
    <mergeCell ref="H612:H613"/>
    <mergeCell ref="F612:F613"/>
    <mergeCell ref="A610:A611"/>
    <mergeCell ref="D610:D611"/>
    <mergeCell ref="G610:G611"/>
    <mergeCell ref="H610:H611"/>
    <mergeCell ref="F610:F611"/>
    <mergeCell ref="A608:A609"/>
    <mergeCell ref="D608:D609"/>
    <mergeCell ref="G608:G609"/>
    <mergeCell ref="H608:H609"/>
    <mergeCell ref="F608:F609"/>
    <mergeCell ref="A606:A607"/>
    <mergeCell ref="D606:D607"/>
    <mergeCell ref="G606:G607"/>
    <mergeCell ref="H606:H607"/>
    <mergeCell ref="F606:F607"/>
    <mergeCell ref="A604:A605"/>
    <mergeCell ref="D604:D605"/>
    <mergeCell ref="G604:G605"/>
    <mergeCell ref="H604:H605"/>
    <mergeCell ref="F604:F605"/>
    <mergeCell ref="A602:A603"/>
    <mergeCell ref="D602:D603"/>
    <mergeCell ref="G602:G603"/>
    <mergeCell ref="H602:H603"/>
    <mergeCell ref="F602:F603"/>
    <mergeCell ref="A600:A601"/>
    <mergeCell ref="D600:D601"/>
    <mergeCell ref="G600:G601"/>
    <mergeCell ref="H600:H601"/>
    <mergeCell ref="F600:F601"/>
    <mergeCell ref="A598:A599"/>
    <mergeCell ref="D598:D599"/>
    <mergeCell ref="G598:G599"/>
    <mergeCell ref="H598:H599"/>
    <mergeCell ref="F598:F599"/>
    <mergeCell ref="A596:A597"/>
    <mergeCell ref="D596:D597"/>
    <mergeCell ref="G596:G597"/>
    <mergeCell ref="H596:H597"/>
    <mergeCell ref="F596:F597"/>
    <mergeCell ref="A593:A594"/>
    <mergeCell ref="D593:D594"/>
    <mergeCell ref="G593:G594"/>
    <mergeCell ref="H593:H594"/>
    <mergeCell ref="F593:F594"/>
    <mergeCell ref="A590:A591"/>
    <mergeCell ref="D590:D591"/>
    <mergeCell ref="G590:G591"/>
    <mergeCell ref="H590:H591"/>
    <mergeCell ref="F590:F591"/>
    <mergeCell ref="A588:A589"/>
    <mergeCell ref="D588:D589"/>
    <mergeCell ref="G588:G589"/>
    <mergeCell ref="H588:H589"/>
    <mergeCell ref="F588:F589"/>
    <mergeCell ref="A584:A585"/>
    <mergeCell ref="D584:D585"/>
    <mergeCell ref="G584:G585"/>
    <mergeCell ref="H584:H585"/>
    <mergeCell ref="F584:F585"/>
    <mergeCell ref="A582:A583"/>
    <mergeCell ref="D582:D583"/>
    <mergeCell ref="G582:G583"/>
    <mergeCell ref="H582:H583"/>
    <mergeCell ref="F582:F583"/>
    <mergeCell ref="A577:A578"/>
    <mergeCell ref="D577:D578"/>
    <mergeCell ref="G577:G578"/>
    <mergeCell ref="H577:H578"/>
    <mergeCell ref="F577:F578"/>
    <mergeCell ref="A574:A575"/>
    <mergeCell ref="D574:D575"/>
    <mergeCell ref="G574:G575"/>
    <mergeCell ref="H574:H575"/>
    <mergeCell ref="F574:F575"/>
    <mergeCell ref="A572:A573"/>
    <mergeCell ref="D572:D573"/>
    <mergeCell ref="G572:G573"/>
    <mergeCell ref="H572:H573"/>
    <mergeCell ref="F572:F573"/>
    <mergeCell ref="A568:A569"/>
    <mergeCell ref="D568:D569"/>
    <mergeCell ref="G568:G569"/>
    <mergeCell ref="H568:H569"/>
    <mergeCell ref="F568:F569"/>
    <mergeCell ref="A551:A552"/>
    <mergeCell ref="D551:D552"/>
    <mergeCell ref="G551:G552"/>
    <mergeCell ref="H551:H552"/>
    <mergeCell ref="F551:F552"/>
    <mergeCell ref="A539:A540"/>
    <mergeCell ref="D539:D540"/>
    <mergeCell ref="G539:G540"/>
    <mergeCell ref="H539:H540"/>
    <mergeCell ref="F539:F540"/>
    <mergeCell ref="A529:A530"/>
    <mergeCell ref="D529:D530"/>
    <mergeCell ref="G529:G530"/>
    <mergeCell ref="H529:H530"/>
    <mergeCell ref="F529:F530"/>
    <mergeCell ref="A523:A524"/>
    <mergeCell ref="D523:D524"/>
    <mergeCell ref="G523:G524"/>
    <mergeCell ref="H523:H524"/>
    <mergeCell ref="F523:F524"/>
    <mergeCell ref="A514:A515"/>
    <mergeCell ref="D514:D515"/>
    <mergeCell ref="G514:G515"/>
    <mergeCell ref="H514:H515"/>
    <mergeCell ref="F514:F515"/>
    <mergeCell ref="A508:A509"/>
    <mergeCell ref="D508:D509"/>
    <mergeCell ref="G508:G509"/>
    <mergeCell ref="H508:H509"/>
    <mergeCell ref="F508:F509"/>
    <mergeCell ref="A475:A476"/>
    <mergeCell ref="D475:D476"/>
    <mergeCell ref="G475:G476"/>
    <mergeCell ref="H475:H476"/>
    <mergeCell ref="F475:F476"/>
    <mergeCell ref="A467:A468"/>
    <mergeCell ref="D467:D468"/>
    <mergeCell ref="G467:G468"/>
    <mergeCell ref="H467:H468"/>
    <mergeCell ref="F467:F468"/>
    <mergeCell ref="A459:A460"/>
    <mergeCell ref="D459:D460"/>
    <mergeCell ref="G459:G460"/>
    <mergeCell ref="H459:H460"/>
    <mergeCell ref="F459:F460"/>
    <mergeCell ref="A457:A458"/>
    <mergeCell ref="D457:D458"/>
    <mergeCell ref="G457:G458"/>
    <mergeCell ref="H457:H458"/>
    <mergeCell ref="F457:F458"/>
    <mergeCell ref="A453:A454"/>
    <mergeCell ref="D453:D454"/>
    <mergeCell ref="G453:G454"/>
    <mergeCell ref="H453:H454"/>
    <mergeCell ref="F453:F454"/>
    <mergeCell ref="A451:A452"/>
    <mergeCell ref="D451:D452"/>
    <mergeCell ref="G451:G452"/>
    <mergeCell ref="H451:H452"/>
    <mergeCell ref="F451:F452"/>
    <mergeCell ref="A447:A448"/>
    <mergeCell ref="D447:D448"/>
    <mergeCell ref="G447:G448"/>
    <mergeCell ref="H447:H448"/>
    <mergeCell ref="F447:F448"/>
    <mergeCell ref="A444:A445"/>
    <mergeCell ref="D444:D445"/>
    <mergeCell ref="G444:G445"/>
    <mergeCell ref="H444:H445"/>
    <mergeCell ref="F444:F445"/>
    <mergeCell ref="A442:A443"/>
    <mergeCell ref="D442:D443"/>
    <mergeCell ref="G442:G443"/>
    <mergeCell ref="H442:H443"/>
    <mergeCell ref="F442:F443"/>
    <mergeCell ref="A416:A417"/>
    <mergeCell ref="D416:D417"/>
    <mergeCell ref="G416:G417"/>
    <mergeCell ref="H416:H417"/>
    <mergeCell ref="F416:F417"/>
    <mergeCell ref="A412:A413"/>
    <mergeCell ref="D412:D413"/>
    <mergeCell ref="G412:G413"/>
    <mergeCell ref="H412:H413"/>
    <mergeCell ref="F412:F413"/>
    <mergeCell ref="A410:A411"/>
    <mergeCell ref="D410:D411"/>
    <mergeCell ref="G410:G411"/>
    <mergeCell ref="H410:H411"/>
    <mergeCell ref="F410:F411"/>
    <mergeCell ref="A394:A395"/>
    <mergeCell ref="D394:D395"/>
    <mergeCell ref="G394:G395"/>
    <mergeCell ref="H394:H395"/>
    <mergeCell ref="F394:F395"/>
    <mergeCell ref="A392:A393"/>
    <mergeCell ref="D392:D393"/>
    <mergeCell ref="G392:G393"/>
    <mergeCell ref="H392:H393"/>
    <mergeCell ref="F392:F393"/>
    <mergeCell ref="A368:A369"/>
    <mergeCell ref="D368:D369"/>
    <mergeCell ref="G368:G369"/>
    <mergeCell ref="H368:H369"/>
    <mergeCell ref="F368:F369"/>
    <mergeCell ref="A352:A353"/>
    <mergeCell ref="D352:D353"/>
    <mergeCell ref="G352:G353"/>
    <mergeCell ref="H352:H353"/>
    <mergeCell ref="F352:F353"/>
    <mergeCell ref="A350:A351"/>
    <mergeCell ref="D350:D351"/>
    <mergeCell ref="G350:G351"/>
    <mergeCell ref="H350:H351"/>
    <mergeCell ref="F350:F351"/>
    <mergeCell ref="A347:A348"/>
    <mergeCell ref="D347:D348"/>
    <mergeCell ref="G347:G348"/>
    <mergeCell ref="H347:H348"/>
    <mergeCell ref="F347:F348"/>
    <mergeCell ref="A335:A336"/>
    <mergeCell ref="D335:D336"/>
    <mergeCell ref="G335:G336"/>
    <mergeCell ref="H335:H336"/>
    <mergeCell ref="F335:F336"/>
    <mergeCell ref="A332:A333"/>
    <mergeCell ref="D332:D333"/>
    <mergeCell ref="G332:G333"/>
    <mergeCell ref="H332:H333"/>
    <mergeCell ref="F332:F333"/>
    <mergeCell ref="A320:A321"/>
    <mergeCell ref="D320:D321"/>
    <mergeCell ref="G320:G321"/>
    <mergeCell ref="H320:H321"/>
    <mergeCell ref="F320:F321"/>
    <mergeCell ref="A314:A315"/>
    <mergeCell ref="D314:D315"/>
    <mergeCell ref="G314:G315"/>
    <mergeCell ref="H314:H315"/>
    <mergeCell ref="F314:F315"/>
    <mergeCell ref="A301:A302"/>
    <mergeCell ref="D301:D302"/>
    <mergeCell ref="G301:G302"/>
    <mergeCell ref="H301:H302"/>
    <mergeCell ref="F301:F302"/>
    <mergeCell ref="A285:A286"/>
    <mergeCell ref="D285:D286"/>
    <mergeCell ref="G285:G286"/>
    <mergeCell ref="H285:H286"/>
    <mergeCell ref="F285:F286"/>
    <mergeCell ref="A57:A58"/>
    <mergeCell ref="D57:D58"/>
    <mergeCell ref="G57:G58"/>
    <mergeCell ref="H57:H58"/>
    <mergeCell ref="F57:F58"/>
    <mergeCell ref="A264:A265"/>
    <mergeCell ref="D264:D265"/>
    <mergeCell ref="G264:G265"/>
    <mergeCell ref="H264:H265"/>
    <mergeCell ref="F264:F265"/>
    <mergeCell ref="A199:A200"/>
    <mergeCell ref="D199:D200"/>
    <mergeCell ref="G199:G200"/>
    <mergeCell ref="H199:H200"/>
    <mergeCell ref="F199:F200"/>
    <mergeCell ref="A189:A190"/>
    <mergeCell ref="D189:D190"/>
    <mergeCell ref="G189:G190"/>
    <mergeCell ref="H189:H190"/>
    <mergeCell ref="F189:F190"/>
    <mergeCell ref="A186:A187"/>
    <mergeCell ref="D186:D187"/>
    <mergeCell ref="G186:G187"/>
    <mergeCell ref="H186:H187"/>
    <mergeCell ref="F186:F187"/>
  </mergeCell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6590"/>
  <sheetViews>
    <sheetView tabSelected="1" workbookViewId="0">
      <selection activeCell="A2" sqref="A2"/>
    </sheetView>
  </sheetViews>
  <sheetFormatPr baseColWidth="10" defaultColWidth="26.5703125" defaultRowHeight="9" x14ac:dyDescent="0.15"/>
  <cols>
    <col min="1" max="1" width="9.42578125" style="78" customWidth="1"/>
    <col min="2" max="2" width="13.85546875" style="62" customWidth="1"/>
    <col min="3" max="3" width="48.5703125" style="4" customWidth="1"/>
    <col min="4" max="4" width="18.28515625" style="60" customWidth="1"/>
    <col min="5" max="5" width="37.85546875" style="45" customWidth="1"/>
    <col min="6" max="16384" width="26.5703125" style="4"/>
  </cols>
  <sheetData>
    <row r="1" spans="1:5" ht="15" customHeight="1" x14ac:dyDescent="0.15">
      <c r="A1" s="97" t="s">
        <v>17294</v>
      </c>
      <c r="B1" s="97"/>
      <c r="C1" s="97"/>
      <c r="D1" s="97"/>
      <c r="E1" s="97"/>
    </row>
    <row r="2" spans="1:5" ht="15" customHeight="1" x14ac:dyDescent="0.15"/>
    <row r="3" spans="1:5" s="62" customFormat="1" ht="20.25" customHeight="1" x14ac:dyDescent="0.15">
      <c r="A3" s="63" t="s">
        <v>17277</v>
      </c>
      <c r="B3" s="63" t="s">
        <v>17278</v>
      </c>
      <c r="C3" s="63" t="s">
        <v>17279</v>
      </c>
      <c r="D3" s="64" t="s">
        <v>17280</v>
      </c>
      <c r="E3" s="63" t="s">
        <v>17293</v>
      </c>
    </row>
    <row r="4" spans="1:5" x14ac:dyDescent="0.15">
      <c r="A4" s="73">
        <v>1</v>
      </c>
      <c r="B4" s="49">
        <v>115401</v>
      </c>
      <c r="C4" s="31" t="s">
        <v>2343</v>
      </c>
      <c r="D4" s="44">
        <v>1451700</v>
      </c>
      <c r="E4" s="30"/>
    </row>
    <row r="5" spans="1:5" x14ac:dyDescent="0.15">
      <c r="A5" s="73">
        <v>2</v>
      </c>
      <c r="B5" s="49">
        <v>115402</v>
      </c>
      <c r="C5" s="31" t="s">
        <v>2344</v>
      </c>
      <c r="D5" s="44">
        <v>1451700</v>
      </c>
      <c r="E5" s="30"/>
    </row>
    <row r="6" spans="1:5" x14ac:dyDescent="0.15">
      <c r="A6" s="73">
        <v>3</v>
      </c>
      <c r="B6" s="49">
        <v>116101</v>
      </c>
      <c r="C6" s="31" t="s">
        <v>2345</v>
      </c>
      <c r="D6" s="44">
        <v>5841000</v>
      </c>
      <c r="E6" s="30"/>
    </row>
    <row r="7" spans="1:5" x14ac:dyDescent="0.15">
      <c r="A7" s="73">
        <v>4</v>
      </c>
      <c r="B7" s="49">
        <v>116102</v>
      </c>
      <c r="C7" s="31" t="s">
        <v>2346</v>
      </c>
      <c r="D7" s="44">
        <v>5841000</v>
      </c>
      <c r="E7" s="30"/>
    </row>
    <row r="8" spans="1:5" ht="18" x14ac:dyDescent="0.15">
      <c r="A8" s="73">
        <v>5</v>
      </c>
      <c r="B8" s="50">
        <v>137003</v>
      </c>
      <c r="C8" s="41" t="s">
        <v>15848</v>
      </c>
      <c r="D8" s="44">
        <v>3910680</v>
      </c>
      <c r="E8" s="46"/>
    </row>
    <row r="9" spans="1:5" ht="18" x14ac:dyDescent="0.15">
      <c r="A9" s="73">
        <v>6</v>
      </c>
      <c r="B9" s="49">
        <v>157101</v>
      </c>
      <c r="C9" s="31" t="s">
        <v>16000</v>
      </c>
      <c r="D9" s="44">
        <v>2252340</v>
      </c>
      <c r="E9" s="30"/>
    </row>
    <row r="10" spans="1:5" ht="36" x14ac:dyDescent="0.15">
      <c r="A10" s="73">
        <v>7</v>
      </c>
      <c r="B10" s="49">
        <v>237102</v>
      </c>
      <c r="C10" s="31" t="s">
        <v>2421</v>
      </c>
      <c r="D10" s="44">
        <v>185200</v>
      </c>
      <c r="E10" s="30" t="s">
        <v>17271</v>
      </c>
    </row>
    <row r="11" spans="1:5" x14ac:dyDescent="0.15">
      <c r="A11" s="73">
        <v>8</v>
      </c>
      <c r="B11" s="49">
        <v>237301</v>
      </c>
      <c r="C11" s="31" t="s">
        <v>2422</v>
      </c>
      <c r="D11" s="44">
        <v>356200</v>
      </c>
      <c r="E11" s="30"/>
    </row>
    <row r="12" spans="1:5" ht="36" x14ac:dyDescent="0.15">
      <c r="A12" s="73">
        <v>9</v>
      </c>
      <c r="B12" s="49">
        <v>237601</v>
      </c>
      <c r="C12" s="31" t="s">
        <v>2423</v>
      </c>
      <c r="D12" s="44">
        <v>213700</v>
      </c>
      <c r="E12" s="30" t="s">
        <v>17271</v>
      </c>
    </row>
    <row r="13" spans="1:5" ht="36" x14ac:dyDescent="0.15">
      <c r="A13" s="73">
        <v>10</v>
      </c>
      <c r="B13" s="49">
        <v>237602</v>
      </c>
      <c r="C13" s="31" t="s">
        <v>2424</v>
      </c>
      <c r="D13" s="44">
        <v>213700</v>
      </c>
      <c r="E13" s="30" t="s">
        <v>17271</v>
      </c>
    </row>
    <row r="14" spans="1:5" x14ac:dyDescent="0.15">
      <c r="A14" s="73">
        <v>11</v>
      </c>
      <c r="B14" s="49">
        <v>243303</v>
      </c>
      <c r="C14" s="31" t="s">
        <v>2429</v>
      </c>
      <c r="D14" s="44">
        <v>641400</v>
      </c>
      <c r="E14" s="30"/>
    </row>
    <row r="15" spans="1:5" x14ac:dyDescent="0.15">
      <c r="A15" s="73">
        <v>12</v>
      </c>
      <c r="B15" s="49">
        <v>342101</v>
      </c>
      <c r="C15" s="31" t="s">
        <v>2542</v>
      </c>
      <c r="D15" s="44">
        <v>8208720</v>
      </c>
      <c r="E15" s="30"/>
    </row>
    <row r="16" spans="1:5" ht="18" x14ac:dyDescent="0.15">
      <c r="A16" s="73">
        <v>13</v>
      </c>
      <c r="B16" s="49">
        <v>358904</v>
      </c>
      <c r="C16" s="31" t="s">
        <v>16228</v>
      </c>
      <c r="D16" s="44">
        <v>2591100</v>
      </c>
      <c r="E16" s="30"/>
    </row>
    <row r="17" spans="1:5" ht="18" x14ac:dyDescent="0.15">
      <c r="A17" s="73">
        <v>14</v>
      </c>
      <c r="B17" s="49">
        <v>361801</v>
      </c>
      <c r="C17" s="31" t="s">
        <v>16236</v>
      </c>
      <c r="D17" s="44">
        <v>6287220</v>
      </c>
      <c r="E17" s="30"/>
    </row>
    <row r="18" spans="1:5" ht="18" x14ac:dyDescent="0.15">
      <c r="A18" s="73">
        <v>15</v>
      </c>
      <c r="B18" s="49">
        <v>372102</v>
      </c>
      <c r="C18" s="31" t="s">
        <v>16247</v>
      </c>
      <c r="D18" s="44">
        <v>1462320</v>
      </c>
      <c r="E18" s="30"/>
    </row>
    <row r="19" spans="1:5" ht="18" x14ac:dyDescent="0.15">
      <c r="A19" s="73">
        <v>16</v>
      </c>
      <c r="B19" s="49">
        <v>373413</v>
      </c>
      <c r="C19" s="31" t="s">
        <v>16253</v>
      </c>
      <c r="D19" s="44">
        <v>26633025</v>
      </c>
      <c r="E19" s="30"/>
    </row>
    <row r="20" spans="1:5" ht="18" x14ac:dyDescent="0.15">
      <c r="A20" s="73">
        <v>17</v>
      </c>
      <c r="B20" s="49">
        <v>378102</v>
      </c>
      <c r="C20" s="31" t="s">
        <v>16254</v>
      </c>
      <c r="D20" s="44">
        <v>966600</v>
      </c>
      <c r="E20" s="30"/>
    </row>
    <row r="21" spans="1:5" x14ac:dyDescent="0.15">
      <c r="A21" s="73">
        <v>18</v>
      </c>
      <c r="B21" s="49">
        <v>380401</v>
      </c>
      <c r="C21" s="31" t="s">
        <v>2594</v>
      </c>
      <c r="D21" s="44">
        <v>4366620</v>
      </c>
      <c r="E21" s="30"/>
    </row>
    <row r="22" spans="1:5" x14ac:dyDescent="0.15">
      <c r="A22" s="73">
        <v>19</v>
      </c>
      <c r="B22" s="49">
        <v>380403</v>
      </c>
      <c r="C22" s="31" t="s">
        <v>2595</v>
      </c>
      <c r="D22" s="44">
        <v>4366620</v>
      </c>
      <c r="E22" s="30"/>
    </row>
    <row r="23" spans="1:5" x14ac:dyDescent="0.15">
      <c r="A23" s="73">
        <v>20</v>
      </c>
      <c r="B23" s="49">
        <v>385208</v>
      </c>
      <c r="C23" s="31" t="s">
        <v>2605</v>
      </c>
      <c r="D23" s="44">
        <v>8843580</v>
      </c>
      <c r="E23" s="30"/>
    </row>
    <row r="24" spans="1:5" ht="18" x14ac:dyDescent="0.15">
      <c r="A24" s="73">
        <v>21</v>
      </c>
      <c r="B24" s="49">
        <v>385521</v>
      </c>
      <c r="C24" s="31" t="s">
        <v>16268</v>
      </c>
      <c r="D24" s="44">
        <v>2610180</v>
      </c>
      <c r="E24" s="30"/>
    </row>
    <row r="25" spans="1:5" ht="27" x14ac:dyDescent="0.15">
      <c r="A25" s="73">
        <v>22</v>
      </c>
      <c r="B25" s="49">
        <v>389103</v>
      </c>
      <c r="C25" s="22" t="s">
        <v>818</v>
      </c>
      <c r="D25" s="44">
        <v>2504880</v>
      </c>
      <c r="E25" s="22" t="s">
        <v>15895</v>
      </c>
    </row>
    <row r="26" spans="1:5" x14ac:dyDescent="0.15">
      <c r="A26" s="73">
        <v>23</v>
      </c>
      <c r="B26" s="49">
        <v>389104</v>
      </c>
      <c r="C26" s="31" t="s">
        <v>2607</v>
      </c>
      <c r="D26" s="44">
        <v>1132950</v>
      </c>
      <c r="E26" s="30"/>
    </row>
    <row r="27" spans="1:5" ht="18" x14ac:dyDescent="0.15">
      <c r="A27" s="73">
        <v>24</v>
      </c>
      <c r="B27" s="49">
        <v>395027</v>
      </c>
      <c r="C27" s="31" t="s">
        <v>2610</v>
      </c>
      <c r="D27" s="44">
        <v>2513700</v>
      </c>
      <c r="E27" s="30"/>
    </row>
    <row r="28" spans="1:5" ht="18" x14ac:dyDescent="0.15">
      <c r="A28" s="73">
        <v>25</v>
      </c>
      <c r="B28" s="49">
        <v>395101</v>
      </c>
      <c r="C28" s="31" t="s">
        <v>2611</v>
      </c>
      <c r="D28" s="44">
        <v>7567200</v>
      </c>
      <c r="E28" s="30"/>
    </row>
    <row r="29" spans="1:5" ht="18" x14ac:dyDescent="0.15">
      <c r="A29" s="73">
        <v>26</v>
      </c>
      <c r="B29" s="49">
        <v>449502</v>
      </c>
      <c r="C29" s="31" t="s">
        <v>16316</v>
      </c>
      <c r="D29" s="44">
        <v>15259500</v>
      </c>
      <c r="E29" s="30"/>
    </row>
    <row r="30" spans="1:5" ht="18" x14ac:dyDescent="0.15">
      <c r="A30" s="73">
        <v>27</v>
      </c>
      <c r="B30" s="49">
        <v>457102</v>
      </c>
      <c r="C30" s="23" t="s">
        <v>13858</v>
      </c>
      <c r="D30" s="44">
        <v>6390000</v>
      </c>
      <c r="E30" s="23"/>
    </row>
    <row r="31" spans="1:5" x14ac:dyDescent="0.15">
      <c r="A31" s="73">
        <v>28</v>
      </c>
      <c r="B31" s="49">
        <v>502208</v>
      </c>
      <c r="C31" s="31" t="s">
        <v>2672</v>
      </c>
      <c r="D31" s="44">
        <v>5387040</v>
      </c>
      <c r="E31" s="30"/>
    </row>
    <row r="32" spans="1:5" x14ac:dyDescent="0.15">
      <c r="A32" s="73">
        <v>29</v>
      </c>
      <c r="B32" s="49">
        <v>502209</v>
      </c>
      <c r="C32" s="31" t="s">
        <v>2673</v>
      </c>
      <c r="D32" s="44">
        <v>6733440</v>
      </c>
      <c r="E32" s="30"/>
    </row>
    <row r="33" spans="1:5" x14ac:dyDescent="0.15">
      <c r="A33" s="73">
        <v>30</v>
      </c>
      <c r="B33" s="49">
        <v>521004</v>
      </c>
      <c r="C33" s="31" t="s">
        <v>2697</v>
      </c>
      <c r="D33" s="44">
        <v>1554660</v>
      </c>
      <c r="E33" s="30"/>
    </row>
    <row r="34" spans="1:5" x14ac:dyDescent="0.15">
      <c r="A34" s="73">
        <v>31</v>
      </c>
      <c r="B34" s="49">
        <v>534002</v>
      </c>
      <c r="C34" s="30" t="s">
        <v>2710</v>
      </c>
      <c r="D34" s="44">
        <v>3454200</v>
      </c>
      <c r="E34" s="30"/>
    </row>
    <row r="35" spans="1:5" ht="54" x14ac:dyDescent="0.15">
      <c r="A35" s="73">
        <v>32</v>
      </c>
      <c r="B35" s="49">
        <v>540014</v>
      </c>
      <c r="C35" s="39" t="s">
        <v>9526</v>
      </c>
      <c r="D35" s="42">
        <v>2133800</v>
      </c>
      <c r="E35" s="47" t="s">
        <v>9527</v>
      </c>
    </row>
    <row r="36" spans="1:5" x14ac:dyDescent="0.15">
      <c r="A36" s="73">
        <v>33</v>
      </c>
      <c r="B36" s="49">
        <v>542102</v>
      </c>
      <c r="C36" s="31" t="s">
        <v>2719</v>
      </c>
      <c r="D36" s="44">
        <v>4040100</v>
      </c>
      <c r="E36" s="30"/>
    </row>
    <row r="37" spans="1:5" x14ac:dyDescent="0.15">
      <c r="A37" s="73">
        <v>34</v>
      </c>
      <c r="B37" s="49">
        <v>554003</v>
      </c>
      <c r="C37" s="31" t="s">
        <v>2728</v>
      </c>
      <c r="D37" s="44">
        <v>10599120</v>
      </c>
      <c r="E37" s="30"/>
    </row>
    <row r="38" spans="1:5" ht="27" x14ac:dyDescent="0.15">
      <c r="A38" s="73">
        <v>35</v>
      </c>
      <c r="B38" s="49">
        <v>621911</v>
      </c>
      <c r="C38" s="22" t="s">
        <v>1442</v>
      </c>
      <c r="D38" s="44">
        <v>5751000</v>
      </c>
      <c r="E38" s="22" t="s">
        <v>15896</v>
      </c>
    </row>
    <row r="39" spans="1:5" x14ac:dyDescent="0.15">
      <c r="A39" s="73">
        <v>36</v>
      </c>
      <c r="B39" s="49">
        <v>637300</v>
      </c>
      <c r="C39" s="41" t="s">
        <v>15855</v>
      </c>
      <c r="D39" s="44">
        <v>1661400</v>
      </c>
      <c r="E39" s="46"/>
    </row>
    <row r="40" spans="1:5" ht="18" x14ac:dyDescent="0.15">
      <c r="A40" s="73">
        <v>37</v>
      </c>
      <c r="B40" s="49">
        <v>691201</v>
      </c>
      <c r="C40" s="23" t="s">
        <v>1584</v>
      </c>
      <c r="D40" s="44">
        <v>1789200</v>
      </c>
      <c r="E40" s="23"/>
    </row>
    <row r="41" spans="1:5" x14ac:dyDescent="0.15">
      <c r="A41" s="73">
        <v>38</v>
      </c>
      <c r="B41" s="49">
        <v>773005</v>
      </c>
      <c r="C41" s="31" t="s">
        <v>2836</v>
      </c>
      <c r="D41" s="44">
        <v>9065340</v>
      </c>
      <c r="E41" s="30"/>
    </row>
    <row r="42" spans="1:5" x14ac:dyDescent="0.15">
      <c r="A42" s="73">
        <v>39</v>
      </c>
      <c r="B42" s="49">
        <v>773007</v>
      </c>
      <c r="C42" s="31" t="s">
        <v>2837</v>
      </c>
      <c r="D42" s="44">
        <v>9065340</v>
      </c>
      <c r="E42" s="30"/>
    </row>
    <row r="43" spans="1:5" ht="18" x14ac:dyDescent="0.15">
      <c r="A43" s="73">
        <v>40</v>
      </c>
      <c r="B43" s="49">
        <v>783403</v>
      </c>
      <c r="C43" s="31" t="s">
        <v>16578</v>
      </c>
      <c r="D43" s="44">
        <v>4698180</v>
      </c>
      <c r="E43" s="30"/>
    </row>
    <row r="44" spans="1:5" x14ac:dyDescent="0.15">
      <c r="A44" s="73">
        <v>41</v>
      </c>
      <c r="B44" s="49">
        <v>815401</v>
      </c>
      <c r="C44" s="41" t="s">
        <v>15847</v>
      </c>
      <c r="D44" s="44">
        <v>5112000</v>
      </c>
      <c r="E44" s="46"/>
    </row>
    <row r="45" spans="1:5" x14ac:dyDescent="0.15">
      <c r="A45" s="73">
        <v>42</v>
      </c>
      <c r="B45" s="49">
        <v>819406</v>
      </c>
      <c r="C45" s="31" t="s">
        <v>2954</v>
      </c>
      <c r="D45" s="44">
        <v>3132180</v>
      </c>
      <c r="E45" s="30"/>
    </row>
    <row r="46" spans="1:5" x14ac:dyDescent="0.15">
      <c r="A46" s="73">
        <v>43</v>
      </c>
      <c r="B46" s="49">
        <v>819601</v>
      </c>
      <c r="C46" s="31" t="s">
        <v>2956</v>
      </c>
      <c r="D46" s="44">
        <v>16612875</v>
      </c>
      <c r="E46" s="30"/>
    </row>
    <row r="47" spans="1:5" ht="18" x14ac:dyDescent="0.15">
      <c r="A47" s="73">
        <v>44</v>
      </c>
      <c r="B47" s="49">
        <v>828907</v>
      </c>
      <c r="C47" s="31" t="s">
        <v>2990</v>
      </c>
      <c r="D47" s="44">
        <v>3132180</v>
      </c>
      <c r="E47" s="30"/>
    </row>
    <row r="48" spans="1:5" x14ac:dyDescent="0.15">
      <c r="A48" s="73">
        <v>45</v>
      </c>
      <c r="B48" s="49">
        <v>831206</v>
      </c>
      <c r="C48" s="31" t="s">
        <v>2995</v>
      </c>
      <c r="D48" s="44">
        <v>9065340</v>
      </c>
      <c r="E48" s="30"/>
    </row>
    <row r="49" spans="1:5" ht="36" x14ac:dyDescent="0.15">
      <c r="A49" s="73">
        <v>46</v>
      </c>
      <c r="B49" s="49">
        <v>851302</v>
      </c>
      <c r="C49" s="31" t="s">
        <v>3007</v>
      </c>
      <c r="D49" s="44">
        <v>924750</v>
      </c>
      <c r="E49" s="30" t="s">
        <v>17273</v>
      </c>
    </row>
    <row r="50" spans="1:5" ht="18" x14ac:dyDescent="0.15">
      <c r="A50" s="73">
        <v>47</v>
      </c>
      <c r="B50" s="49">
        <v>859002</v>
      </c>
      <c r="C50" s="31" t="s">
        <v>16870</v>
      </c>
      <c r="D50" s="44">
        <v>2505600</v>
      </c>
      <c r="E50" s="30"/>
    </row>
    <row r="51" spans="1:5" ht="36" x14ac:dyDescent="0.15">
      <c r="A51" s="73">
        <v>48</v>
      </c>
      <c r="B51" s="49">
        <v>861401</v>
      </c>
      <c r="C51" s="31" t="s">
        <v>3035</v>
      </c>
      <c r="D51" s="44">
        <v>417500</v>
      </c>
      <c r="E51" s="30" t="s">
        <v>17274</v>
      </c>
    </row>
    <row r="52" spans="1:5" ht="18" x14ac:dyDescent="0.15">
      <c r="A52" s="73">
        <v>49</v>
      </c>
      <c r="B52" s="49">
        <v>862003</v>
      </c>
      <c r="C52" s="31" t="s">
        <v>3039</v>
      </c>
      <c r="D52" s="44">
        <v>3445380</v>
      </c>
      <c r="E52" s="30"/>
    </row>
    <row r="53" spans="1:5" ht="18" x14ac:dyDescent="0.15">
      <c r="A53" s="73">
        <v>50</v>
      </c>
      <c r="B53" s="49">
        <v>862004</v>
      </c>
      <c r="C53" s="31" t="s">
        <v>16879</v>
      </c>
      <c r="D53" s="44">
        <v>3445380</v>
      </c>
      <c r="E53" s="30"/>
    </row>
    <row r="54" spans="1:5" x14ac:dyDescent="0.15">
      <c r="A54" s="73">
        <v>51</v>
      </c>
      <c r="B54" s="49">
        <v>862005</v>
      </c>
      <c r="C54" s="31" t="s">
        <v>16880</v>
      </c>
      <c r="D54" s="44">
        <v>3445380</v>
      </c>
      <c r="E54" s="30"/>
    </row>
    <row r="55" spans="1:5" ht="18" x14ac:dyDescent="0.15">
      <c r="A55" s="73">
        <v>52</v>
      </c>
      <c r="B55" s="49">
        <v>862006</v>
      </c>
      <c r="C55" s="31" t="s">
        <v>16881</v>
      </c>
      <c r="D55" s="44">
        <v>1565820</v>
      </c>
      <c r="E55" s="30"/>
    </row>
    <row r="56" spans="1:5" ht="18" x14ac:dyDescent="0.15">
      <c r="A56" s="73">
        <v>53</v>
      </c>
      <c r="B56" s="49">
        <v>862007</v>
      </c>
      <c r="C56" s="31" t="s">
        <v>16882</v>
      </c>
      <c r="D56" s="44">
        <v>1879200</v>
      </c>
      <c r="E56" s="30"/>
    </row>
    <row r="57" spans="1:5" ht="18" x14ac:dyDescent="0.15">
      <c r="A57" s="73">
        <v>54</v>
      </c>
      <c r="B57" s="49">
        <v>862008</v>
      </c>
      <c r="C57" s="31" t="s">
        <v>16883</v>
      </c>
      <c r="D57" s="44">
        <v>2192400</v>
      </c>
      <c r="E57" s="30"/>
    </row>
    <row r="58" spans="1:5" ht="18" x14ac:dyDescent="0.15">
      <c r="A58" s="73">
        <v>55</v>
      </c>
      <c r="B58" s="49">
        <v>862009</v>
      </c>
      <c r="C58" s="31" t="s">
        <v>16884</v>
      </c>
      <c r="D58" s="44">
        <v>2349000</v>
      </c>
      <c r="E58" s="30"/>
    </row>
    <row r="59" spans="1:5" ht="18" x14ac:dyDescent="0.15">
      <c r="A59" s="73">
        <v>56</v>
      </c>
      <c r="B59" s="49">
        <v>867004</v>
      </c>
      <c r="C59" s="31" t="s">
        <v>3127</v>
      </c>
      <c r="D59" s="44">
        <v>4698180</v>
      </c>
      <c r="E59" s="30"/>
    </row>
    <row r="60" spans="1:5" ht="18" x14ac:dyDescent="0.15">
      <c r="A60" s="73">
        <v>57</v>
      </c>
      <c r="B60" s="49">
        <v>867108</v>
      </c>
      <c r="C60" s="31" t="s">
        <v>3128</v>
      </c>
      <c r="D60" s="44">
        <v>27405450</v>
      </c>
      <c r="E60" s="30"/>
    </row>
    <row r="61" spans="1:5" x14ac:dyDescent="0.15">
      <c r="A61" s="73">
        <v>58</v>
      </c>
      <c r="B61" s="49">
        <v>868202</v>
      </c>
      <c r="C61" s="31" t="s">
        <v>3135</v>
      </c>
      <c r="D61" s="44">
        <v>3758760</v>
      </c>
      <c r="E61" s="30"/>
    </row>
    <row r="62" spans="1:5" x14ac:dyDescent="0.15">
      <c r="A62" s="73">
        <v>59</v>
      </c>
      <c r="B62" s="49">
        <v>868203</v>
      </c>
      <c r="C62" s="31" t="s">
        <v>3136</v>
      </c>
      <c r="D62" s="44">
        <v>9396180</v>
      </c>
      <c r="E62" s="30"/>
    </row>
    <row r="63" spans="1:5" x14ac:dyDescent="0.15">
      <c r="A63" s="73">
        <v>60</v>
      </c>
      <c r="B63" s="49">
        <v>868307</v>
      </c>
      <c r="C63" s="31" t="s">
        <v>3140</v>
      </c>
      <c r="D63" s="44">
        <v>4698180</v>
      </c>
      <c r="E63" s="30"/>
    </row>
    <row r="64" spans="1:5" ht="27" x14ac:dyDescent="0.15">
      <c r="A64" s="73">
        <v>61</v>
      </c>
      <c r="B64" s="49">
        <v>8642011</v>
      </c>
      <c r="C64" s="30" t="s">
        <v>3169</v>
      </c>
      <c r="D64" s="44">
        <v>3078180</v>
      </c>
      <c r="E64" s="30"/>
    </row>
    <row r="65" spans="1:5" ht="18" x14ac:dyDescent="0.15">
      <c r="A65" s="73">
        <v>62</v>
      </c>
      <c r="B65" s="49">
        <v>8694001</v>
      </c>
      <c r="C65" s="31" t="s">
        <v>17035</v>
      </c>
      <c r="D65" s="44">
        <v>87100</v>
      </c>
      <c r="E65" s="30"/>
    </row>
    <row r="66" spans="1:5" x14ac:dyDescent="0.15">
      <c r="A66" s="73">
        <v>63</v>
      </c>
      <c r="B66" s="49" t="s">
        <v>12657</v>
      </c>
      <c r="C66" s="22" t="s">
        <v>9</v>
      </c>
      <c r="D66" s="44">
        <v>1789200</v>
      </c>
      <c r="E66" s="22"/>
    </row>
    <row r="67" spans="1:5" x14ac:dyDescent="0.15">
      <c r="A67" s="73">
        <v>64</v>
      </c>
      <c r="B67" s="49" t="s">
        <v>12658</v>
      </c>
      <c r="C67" s="22" t="s">
        <v>11</v>
      </c>
      <c r="D67" s="44">
        <v>1789200</v>
      </c>
      <c r="E67" s="22"/>
    </row>
    <row r="68" spans="1:5" ht="18" x14ac:dyDescent="0.15">
      <c r="A68" s="73">
        <v>65</v>
      </c>
      <c r="B68" s="49" t="s">
        <v>12659</v>
      </c>
      <c r="C68" s="22" t="s">
        <v>12</v>
      </c>
      <c r="D68" s="44">
        <v>2683800</v>
      </c>
      <c r="E68" s="22"/>
    </row>
    <row r="69" spans="1:5" ht="18" x14ac:dyDescent="0.15">
      <c r="A69" s="73">
        <v>66</v>
      </c>
      <c r="B69" s="49" t="s">
        <v>12660</v>
      </c>
      <c r="C69" s="22" t="s">
        <v>12661</v>
      </c>
      <c r="D69" s="44">
        <v>2044800</v>
      </c>
      <c r="E69" s="22"/>
    </row>
    <row r="70" spans="1:5" ht="18" x14ac:dyDescent="0.15">
      <c r="A70" s="73">
        <v>67</v>
      </c>
      <c r="B70" s="49" t="s">
        <v>12662</v>
      </c>
      <c r="C70" s="22" t="s">
        <v>13</v>
      </c>
      <c r="D70" s="44">
        <v>2044800</v>
      </c>
      <c r="E70" s="22"/>
    </row>
    <row r="71" spans="1:5" x14ac:dyDescent="0.15">
      <c r="A71" s="73">
        <v>68</v>
      </c>
      <c r="B71" s="49" t="s">
        <v>12663</v>
      </c>
      <c r="C71" s="22" t="s">
        <v>14</v>
      </c>
      <c r="D71" s="44">
        <v>2044800</v>
      </c>
      <c r="E71" s="22"/>
    </row>
    <row r="72" spans="1:5" x14ac:dyDescent="0.15">
      <c r="A72" s="73">
        <v>69</v>
      </c>
      <c r="B72" s="49" t="s">
        <v>12664</v>
      </c>
      <c r="C72" s="22" t="s">
        <v>15</v>
      </c>
      <c r="D72" s="44">
        <v>2683800</v>
      </c>
      <c r="E72" s="22"/>
    </row>
    <row r="73" spans="1:5" x14ac:dyDescent="0.15">
      <c r="A73" s="73">
        <v>70</v>
      </c>
      <c r="B73" s="49" t="s">
        <v>12665</v>
      </c>
      <c r="C73" s="22" t="s">
        <v>16</v>
      </c>
      <c r="D73" s="44">
        <v>5623200</v>
      </c>
      <c r="E73" s="22"/>
    </row>
    <row r="74" spans="1:5" x14ac:dyDescent="0.15">
      <c r="A74" s="73">
        <v>71</v>
      </c>
      <c r="B74" s="49" t="s">
        <v>12666</v>
      </c>
      <c r="C74" s="22" t="s">
        <v>17</v>
      </c>
      <c r="D74" s="44">
        <v>5623200</v>
      </c>
      <c r="E74" s="22"/>
    </row>
    <row r="75" spans="1:5" x14ac:dyDescent="0.15">
      <c r="A75" s="73">
        <v>72</v>
      </c>
      <c r="B75" s="49" t="s">
        <v>12667</v>
      </c>
      <c r="C75" s="22" t="s">
        <v>18</v>
      </c>
      <c r="D75" s="44">
        <v>6390000</v>
      </c>
      <c r="E75" s="22"/>
    </row>
    <row r="76" spans="1:5" x14ac:dyDescent="0.15">
      <c r="A76" s="73">
        <v>73</v>
      </c>
      <c r="B76" s="49" t="s">
        <v>12043</v>
      </c>
      <c r="C76" s="40" t="s">
        <v>12044</v>
      </c>
      <c r="D76" s="43">
        <v>23234300</v>
      </c>
      <c r="E76" s="17"/>
    </row>
    <row r="77" spans="1:5" x14ac:dyDescent="0.15">
      <c r="A77" s="73">
        <v>74</v>
      </c>
      <c r="B77" s="49" t="s">
        <v>11769</v>
      </c>
      <c r="C77" s="40" t="s">
        <v>11770</v>
      </c>
      <c r="D77" s="43">
        <v>11922200</v>
      </c>
      <c r="E77" s="17"/>
    </row>
    <row r="78" spans="1:5" x14ac:dyDescent="0.15">
      <c r="A78" s="73">
        <v>75</v>
      </c>
      <c r="B78" s="49" t="s">
        <v>11801</v>
      </c>
      <c r="C78" s="40" t="s">
        <v>11802</v>
      </c>
      <c r="D78" s="43">
        <v>12130500</v>
      </c>
      <c r="E78" s="17"/>
    </row>
    <row r="79" spans="1:5" x14ac:dyDescent="0.15">
      <c r="A79" s="73">
        <v>76</v>
      </c>
      <c r="B79" s="49" t="s">
        <v>12668</v>
      </c>
      <c r="C79" s="22" t="s">
        <v>19</v>
      </c>
      <c r="D79" s="44">
        <v>6390000</v>
      </c>
      <c r="E79" s="22"/>
    </row>
    <row r="80" spans="1:5" x14ac:dyDescent="0.15">
      <c r="A80" s="73">
        <v>77</v>
      </c>
      <c r="B80" s="49" t="s">
        <v>12669</v>
      </c>
      <c r="C80" s="22" t="s">
        <v>12670</v>
      </c>
      <c r="D80" s="44">
        <v>9585000</v>
      </c>
      <c r="E80" s="22"/>
    </row>
    <row r="81" spans="1:5" x14ac:dyDescent="0.15">
      <c r="A81" s="73">
        <v>78</v>
      </c>
      <c r="B81" s="49" t="s">
        <v>12671</v>
      </c>
      <c r="C81" s="22" t="s">
        <v>21</v>
      </c>
      <c r="D81" s="44">
        <v>8946000</v>
      </c>
      <c r="E81" s="22"/>
    </row>
    <row r="82" spans="1:5" x14ac:dyDescent="0.15">
      <c r="A82" s="73">
        <v>79</v>
      </c>
      <c r="B82" s="49" t="s">
        <v>12009</v>
      </c>
      <c r="C82" s="40" t="s">
        <v>12010</v>
      </c>
      <c r="D82" s="43">
        <v>119215400</v>
      </c>
      <c r="E82" s="17"/>
    </row>
    <row r="83" spans="1:5" x14ac:dyDescent="0.15">
      <c r="A83" s="73">
        <v>80</v>
      </c>
      <c r="B83" s="49" t="s">
        <v>12009</v>
      </c>
      <c r="C83" s="40" t="s">
        <v>12011</v>
      </c>
      <c r="D83" s="43">
        <v>7851600</v>
      </c>
      <c r="E83" s="17"/>
    </row>
    <row r="84" spans="1:5" x14ac:dyDescent="0.15">
      <c r="A84" s="73">
        <v>81</v>
      </c>
      <c r="B84" s="49" t="s">
        <v>12672</v>
      </c>
      <c r="C84" s="22" t="s">
        <v>22</v>
      </c>
      <c r="D84" s="44">
        <v>5112000</v>
      </c>
      <c r="E84" s="22"/>
    </row>
    <row r="85" spans="1:5" ht="18" x14ac:dyDescent="0.15">
      <c r="A85" s="73">
        <v>82</v>
      </c>
      <c r="B85" s="49" t="s">
        <v>12673</v>
      </c>
      <c r="C85" s="22" t="s">
        <v>23</v>
      </c>
      <c r="D85" s="44">
        <v>9585000</v>
      </c>
      <c r="E85" s="22"/>
    </row>
    <row r="86" spans="1:5" ht="18" x14ac:dyDescent="0.15">
      <c r="A86" s="73">
        <v>83</v>
      </c>
      <c r="B86" s="49" t="s">
        <v>12674</v>
      </c>
      <c r="C86" s="22" t="s">
        <v>24</v>
      </c>
      <c r="D86" s="44">
        <v>9585000</v>
      </c>
      <c r="E86" s="22"/>
    </row>
    <row r="87" spans="1:5" x14ac:dyDescent="0.15">
      <c r="A87" s="73">
        <v>84</v>
      </c>
      <c r="B87" s="49" t="s">
        <v>12675</v>
      </c>
      <c r="C87" s="22" t="s">
        <v>25</v>
      </c>
      <c r="D87" s="44">
        <v>6390000</v>
      </c>
      <c r="E87" s="22"/>
    </row>
    <row r="88" spans="1:5" ht="18" x14ac:dyDescent="0.15">
      <c r="A88" s="73">
        <v>85</v>
      </c>
      <c r="B88" s="49" t="s">
        <v>12676</v>
      </c>
      <c r="C88" s="22" t="s">
        <v>26</v>
      </c>
      <c r="D88" s="44">
        <v>9585000</v>
      </c>
      <c r="E88" s="22"/>
    </row>
    <row r="89" spans="1:5" x14ac:dyDescent="0.15">
      <c r="A89" s="73">
        <v>86</v>
      </c>
      <c r="B89" s="49" t="s">
        <v>12677</v>
      </c>
      <c r="C89" s="22" t="s">
        <v>27</v>
      </c>
      <c r="D89" s="44">
        <v>6390000</v>
      </c>
      <c r="E89" s="22"/>
    </row>
    <row r="90" spans="1:5" ht="18" x14ac:dyDescent="0.15">
      <c r="A90" s="73">
        <v>87</v>
      </c>
      <c r="B90" s="49" t="s">
        <v>12678</v>
      </c>
      <c r="C90" s="22" t="s">
        <v>28</v>
      </c>
      <c r="D90" s="44">
        <v>17732250</v>
      </c>
      <c r="E90" s="22"/>
    </row>
    <row r="91" spans="1:5" ht="18" x14ac:dyDescent="0.15">
      <c r="A91" s="73">
        <v>88</v>
      </c>
      <c r="B91" s="49" t="s">
        <v>12679</v>
      </c>
      <c r="C91" s="22" t="s">
        <v>29</v>
      </c>
      <c r="D91" s="44">
        <v>17732250</v>
      </c>
      <c r="E91" s="22"/>
    </row>
    <row r="92" spans="1:5" x14ac:dyDescent="0.15">
      <c r="A92" s="73">
        <v>89</v>
      </c>
      <c r="B92" s="49" t="s">
        <v>12680</v>
      </c>
      <c r="C92" s="22" t="s">
        <v>30</v>
      </c>
      <c r="D92" s="44">
        <v>10224000</v>
      </c>
      <c r="E92" s="22"/>
    </row>
    <row r="93" spans="1:5" x14ac:dyDescent="0.15">
      <c r="A93" s="73">
        <v>90</v>
      </c>
      <c r="B93" s="49" t="s">
        <v>12681</v>
      </c>
      <c r="C93" s="22" t="s">
        <v>31</v>
      </c>
      <c r="D93" s="44">
        <v>10224000</v>
      </c>
      <c r="E93" s="22"/>
    </row>
    <row r="94" spans="1:5" x14ac:dyDescent="0.15">
      <c r="A94" s="73">
        <v>91</v>
      </c>
      <c r="B94" s="49" t="s">
        <v>12682</v>
      </c>
      <c r="C94" s="22" t="s">
        <v>32</v>
      </c>
      <c r="D94" s="44">
        <v>15975000</v>
      </c>
      <c r="E94" s="22"/>
    </row>
    <row r="95" spans="1:5" x14ac:dyDescent="0.15">
      <c r="A95" s="73">
        <v>92</v>
      </c>
      <c r="B95" s="49" t="s">
        <v>12683</v>
      </c>
      <c r="C95" s="22" t="s">
        <v>33</v>
      </c>
      <c r="D95" s="44">
        <v>7668000</v>
      </c>
      <c r="E95" s="22"/>
    </row>
    <row r="96" spans="1:5" x14ac:dyDescent="0.15">
      <c r="A96" s="73">
        <v>93</v>
      </c>
      <c r="B96" s="49" t="s">
        <v>12684</v>
      </c>
      <c r="C96" s="22" t="s">
        <v>34</v>
      </c>
      <c r="D96" s="44">
        <v>7668000</v>
      </c>
      <c r="E96" s="22"/>
    </row>
    <row r="97" spans="1:5" ht="18" x14ac:dyDescent="0.15">
      <c r="A97" s="73">
        <v>94</v>
      </c>
      <c r="B97" s="49" t="s">
        <v>12685</v>
      </c>
      <c r="C97" s="22" t="s">
        <v>35</v>
      </c>
      <c r="D97" s="44">
        <v>17732250</v>
      </c>
      <c r="E97" s="22"/>
    </row>
    <row r="98" spans="1:5" x14ac:dyDescent="0.15">
      <c r="A98" s="73">
        <v>95</v>
      </c>
      <c r="B98" s="49" t="s">
        <v>12686</v>
      </c>
      <c r="C98" s="22" t="s">
        <v>36</v>
      </c>
      <c r="D98" s="44">
        <v>7668000</v>
      </c>
      <c r="E98" s="22"/>
    </row>
    <row r="99" spans="1:5" ht="18" x14ac:dyDescent="0.15">
      <c r="A99" s="73">
        <v>96</v>
      </c>
      <c r="B99" s="49" t="s">
        <v>12687</v>
      </c>
      <c r="C99" s="22" t="s">
        <v>37</v>
      </c>
      <c r="D99" s="44">
        <v>5623200</v>
      </c>
      <c r="E99" s="22"/>
    </row>
    <row r="100" spans="1:5" x14ac:dyDescent="0.15">
      <c r="A100" s="73">
        <v>97</v>
      </c>
      <c r="B100" s="49" t="s">
        <v>15897</v>
      </c>
      <c r="C100" s="30" t="s">
        <v>15898</v>
      </c>
      <c r="D100" s="44">
        <v>4839840</v>
      </c>
      <c r="E100" s="30"/>
    </row>
    <row r="101" spans="1:5" ht="18" x14ac:dyDescent="0.15">
      <c r="A101" s="73">
        <v>98</v>
      </c>
      <c r="B101" s="49" t="s">
        <v>12688</v>
      </c>
      <c r="C101" s="22" t="s">
        <v>38</v>
      </c>
      <c r="D101" s="44">
        <v>14537250</v>
      </c>
      <c r="E101" s="22"/>
    </row>
    <row r="102" spans="1:5" ht="18" x14ac:dyDescent="0.15">
      <c r="A102" s="73">
        <v>99</v>
      </c>
      <c r="B102" s="49" t="s">
        <v>12689</v>
      </c>
      <c r="C102" s="22" t="s">
        <v>12690</v>
      </c>
      <c r="D102" s="44">
        <v>10735200</v>
      </c>
      <c r="E102" s="22"/>
    </row>
    <row r="103" spans="1:5" ht="18" x14ac:dyDescent="0.15">
      <c r="A103" s="73">
        <v>100</v>
      </c>
      <c r="B103" s="49" t="s">
        <v>12596</v>
      </c>
      <c r="C103" s="40" t="s">
        <v>12597</v>
      </c>
      <c r="D103" s="43">
        <v>64190100</v>
      </c>
      <c r="E103" s="17"/>
    </row>
    <row r="104" spans="1:5" x14ac:dyDescent="0.15">
      <c r="A104" s="73">
        <v>101</v>
      </c>
      <c r="B104" s="49" t="s">
        <v>12691</v>
      </c>
      <c r="C104" s="22" t="s">
        <v>39</v>
      </c>
      <c r="D104" s="44">
        <v>10735200</v>
      </c>
      <c r="E104" s="22"/>
    </row>
    <row r="105" spans="1:5" x14ac:dyDescent="0.15">
      <c r="A105" s="73">
        <v>102</v>
      </c>
      <c r="B105" s="49" t="s">
        <v>12692</v>
      </c>
      <c r="C105" s="22" t="s">
        <v>40</v>
      </c>
      <c r="D105" s="44">
        <v>10735200</v>
      </c>
      <c r="E105" s="22"/>
    </row>
    <row r="106" spans="1:5" x14ac:dyDescent="0.15">
      <c r="A106" s="73">
        <v>103</v>
      </c>
      <c r="B106" s="49" t="s">
        <v>12693</v>
      </c>
      <c r="C106" s="22" t="s">
        <v>41</v>
      </c>
      <c r="D106" s="44">
        <v>6390000</v>
      </c>
      <c r="E106" s="22"/>
    </row>
    <row r="107" spans="1:5" x14ac:dyDescent="0.15">
      <c r="A107" s="73">
        <v>104</v>
      </c>
      <c r="B107" s="49" t="s">
        <v>12694</v>
      </c>
      <c r="C107" s="22" t="s">
        <v>42</v>
      </c>
      <c r="D107" s="44">
        <v>6390000</v>
      </c>
      <c r="E107" s="22"/>
    </row>
    <row r="108" spans="1:5" ht="18" x14ac:dyDescent="0.15">
      <c r="A108" s="73">
        <v>105</v>
      </c>
      <c r="B108" s="49" t="s">
        <v>12695</v>
      </c>
      <c r="C108" s="22" t="s">
        <v>43</v>
      </c>
      <c r="D108" s="44">
        <v>8051400</v>
      </c>
      <c r="E108" s="22"/>
    </row>
    <row r="109" spans="1:5" ht="18" x14ac:dyDescent="0.15">
      <c r="A109" s="73">
        <v>106</v>
      </c>
      <c r="B109" s="49" t="s">
        <v>12696</v>
      </c>
      <c r="C109" s="22" t="s">
        <v>44</v>
      </c>
      <c r="D109" s="44">
        <v>23323500</v>
      </c>
      <c r="E109" s="22"/>
    </row>
    <row r="110" spans="1:5" ht="18" x14ac:dyDescent="0.15">
      <c r="A110" s="73">
        <v>107</v>
      </c>
      <c r="B110" s="49" t="s">
        <v>12697</v>
      </c>
      <c r="C110" s="22" t="s">
        <v>45</v>
      </c>
      <c r="D110" s="44">
        <v>23323500</v>
      </c>
      <c r="E110" s="22"/>
    </row>
    <row r="111" spans="1:5" ht="18" x14ac:dyDescent="0.15">
      <c r="A111" s="73">
        <v>108</v>
      </c>
      <c r="B111" s="49" t="s">
        <v>12698</v>
      </c>
      <c r="C111" s="22" t="s">
        <v>46</v>
      </c>
      <c r="D111" s="44">
        <v>23323500</v>
      </c>
      <c r="E111" s="22"/>
    </row>
    <row r="112" spans="1:5" ht="18" x14ac:dyDescent="0.15">
      <c r="A112" s="73">
        <v>109</v>
      </c>
      <c r="B112" s="49" t="s">
        <v>12699</v>
      </c>
      <c r="C112" s="22" t="s">
        <v>47</v>
      </c>
      <c r="D112" s="44">
        <v>23323500</v>
      </c>
      <c r="E112" s="22"/>
    </row>
    <row r="113" spans="1:5" ht="18" x14ac:dyDescent="0.15">
      <c r="A113" s="73">
        <v>110</v>
      </c>
      <c r="B113" s="49" t="s">
        <v>12700</v>
      </c>
      <c r="C113" s="22" t="s">
        <v>48</v>
      </c>
      <c r="D113" s="44">
        <v>23163750</v>
      </c>
      <c r="E113" s="22"/>
    </row>
    <row r="114" spans="1:5" ht="18" x14ac:dyDescent="0.15">
      <c r="A114" s="73">
        <v>111</v>
      </c>
      <c r="B114" s="49" t="s">
        <v>12701</v>
      </c>
      <c r="C114" s="22" t="s">
        <v>49</v>
      </c>
      <c r="D114" s="44">
        <v>23163750</v>
      </c>
      <c r="E114" s="22"/>
    </row>
    <row r="115" spans="1:5" ht="27" x14ac:dyDescent="0.15">
      <c r="A115" s="73">
        <v>112</v>
      </c>
      <c r="B115" s="49" t="s">
        <v>12702</v>
      </c>
      <c r="C115" s="22" t="s">
        <v>50</v>
      </c>
      <c r="D115" s="44">
        <v>23323500</v>
      </c>
      <c r="E115" s="22"/>
    </row>
    <row r="116" spans="1:5" ht="18" x14ac:dyDescent="0.15">
      <c r="A116" s="73">
        <v>113</v>
      </c>
      <c r="B116" s="49" t="s">
        <v>12703</v>
      </c>
      <c r="C116" s="22" t="s">
        <v>51</v>
      </c>
      <c r="D116" s="44">
        <v>23323500</v>
      </c>
      <c r="E116" s="22"/>
    </row>
    <row r="117" spans="1:5" ht="18" x14ac:dyDescent="0.15">
      <c r="A117" s="73">
        <v>114</v>
      </c>
      <c r="B117" s="49" t="s">
        <v>12704</v>
      </c>
      <c r="C117" s="22" t="s">
        <v>52</v>
      </c>
      <c r="D117" s="44">
        <v>19170000</v>
      </c>
      <c r="E117" s="22"/>
    </row>
    <row r="118" spans="1:5" ht="18" x14ac:dyDescent="0.15">
      <c r="A118" s="73">
        <v>115</v>
      </c>
      <c r="B118" s="49" t="s">
        <v>12705</v>
      </c>
      <c r="C118" s="22" t="s">
        <v>53</v>
      </c>
      <c r="D118" s="44">
        <v>23323500</v>
      </c>
      <c r="E118" s="22"/>
    </row>
    <row r="119" spans="1:5" ht="18" x14ac:dyDescent="0.15">
      <c r="A119" s="73">
        <v>116</v>
      </c>
      <c r="B119" s="49" t="s">
        <v>12706</v>
      </c>
      <c r="C119" s="22" t="s">
        <v>54</v>
      </c>
      <c r="D119" s="44">
        <v>23323500</v>
      </c>
      <c r="E119" s="22"/>
    </row>
    <row r="120" spans="1:5" ht="18" x14ac:dyDescent="0.15">
      <c r="A120" s="73">
        <v>117</v>
      </c>
      <c r="B120" s="49" t="s">
        <v>12707</v>
      </c>
      <c r="C120" s="22" t="s">
        <v>55</v>
      </c>
      <c r="D120" s="44">
        <v>22365000</v>
      </c>
      <c r="E120" s="22"/>
    </row>
    <row r="121" spans="1:5" ht="18" x14ac:dyDescent="0.15">
      <c r="A121" s="73">
        <v>118</v>
      </c>
      <c r="B121" s="49" t="s">
        <v>12708</v>
      </c>
      <c r="C121" s="22" t="s">
        <v>56</v>
      </c>
      <c r="D121" s="44">
        <v>23323500</v>
      </c>
      <c r="E121" s="22"/>
    </row>
    <row r="122" spans="1:5" ht="18" x14ac:dyDescent="0.15">
      <c r="A122" s="73">
        <v>119</v>
      </c>
      <c r="B122" s="49" t="s">
        <v>12709</v>
      </c>
      <c r="C122" s="22" t="s">
        <v>57</v>
      </c>
      <c r="D122" s="44">
        <v>23323500</v>
      </c>
      <c r="E122" s="22"/>
    </row>
    <row r="123" spans="1:5" ht="18" x14ac:dyDescent="0.15">
      <c r="A123" s="73">
        <v>120</v>
      </c>
      <c r="B123" s="49" t="s">
        <v>12710</v>
      </c>
      <c r="C123" s="22" t="s">
        <v>58</v>
      </c>
      <c r="D123" s="44">
        <v>23323500</v>
      </c>
      <c r="E123" s="22"/>
    </row>
    <row r="124" spans="1:5" ht="18" x14ac:dyDescent="0.15">
      <c r="A124" s="73">
        <v>121</v>
      </c>
      <c r="B124" s="49" t="s">
        <v>12442</v>
      </c>
      <c r="C124" s="40" t="s">
        <v>12443</v>
      </c>
      <c r="D124" s="43">
        <v>73324200</v>
      </c>
      <c r="E124" s="17"/>
    </row>
    <row r="125" spans="1:5" ht="18" x14ac:dyDescent="0.15">
      <c r="A125" s="73">
        <v>122</v>
      </c>
      <c r="B125" s="49" t="s">
        <v>12037</v>
      </c>
      <c r="C125" s="40" t="s">
        <v>12038</v>
      </c>
      <c r="D125" s="43">
        <v>28117700</v>
      </c>
      <c r="E125" s="17"/>
    </row>
    <row r="126" spans="1:5" ht="18" x14ac:dyDescent="0.15">
      <c r="A126" s="73">
        <v>123</v>
      </c>
      <c r="B126" s="49" t="s">
        <v>12037</v>
      </c>
      <c r="C126" s="40" t="s">
        <v>12441</v>
      </c>
      <c r="D126" s="43">
        <v>43535600</v>
      </c>
      <c r="E126" s="17"/>
    </row>
    <row r="127" spans="1:5" ht="18" x14ac:dyDescent="0.15">
      <c r="A127" s="73">
        <v>124</v>
      </c>
      <c r="B127" s="49" t="s">
        <v>12711</v>
      </c>
      <c r="C127" s="22" t="s">
        <v>59</v>
      </c>
      <c r="D127" s="44">
        <v>30192750</v>
      </c>
      <c r="E127" s="22"/>
    </row>
    <row r="128" spans="1:5" ht="18" x14ac:dyDescent="0.15">
      <c r="A128" s="73">
        <v>125</v>
      </c>
      <c r="B128" s="49" t="s">
        <v>12712</v>
      </c>
      <c r="C128" s="22" t="s">
        <v>60</v>
      </c>
      <c r="D128" s="44">
        <v>30192750</v>
      </c>
      <c r="E128" s="22"/>
    </row>
    <row r="129" spans="1:5" ht="18" x14ac:dyDescent="0.15">
      <c r="A129" s="73">
        <v>126</v>
      </c>
      <c r="B129" s="49" t="s">
        <v>12713</v>
      </c>
      <c r="C129" s="22" t="s">
        <v>61</v>
      </c>
      <c r="D129" s="44">
        <v>30192750</v>
      </c>
      <c r="E129" s="22"/>
    </row>
    <row r="130" spans="1:5" ht="27" x14ac:dyDescent="0.15">
      <c r="A130" s="73">
        <v>127</v>
      </c>
      <c r="B130" s="49" t="s">
        <v>12714</v>
      </c>
      <c r="C130" s="22" t="s">
        <v>62</v>
      </c>
      <c r="D130" s="44">
        <v>30192750</v>
      </c>
      <c r="E130" s="22"/>
    </row>
    <row r="131" spans="1:5" ht="18" x14ac:dyDescent="0.15">
      <c r="A131" s="73">
        <v>128</v>
      </c>
      <c r="B131" s="49" t="s">
        <v>12041</v>
      </c>
      <c r="C131" s="40" t="s">
        <v>12042</v>
      </c>
      <c r="D131" s="43">
        <v>88598200</v>
      </c>
      <c r="E131" s="17"/>
    </row>
    <row r="132" spans="1:5" ht="18" x14ac:dyDescent="0.15">
      <c r="A132" s="73">
        <v>129</v>
      </c>
      <c r="B132" s="49" t="s">
        <v>12715</v>
      </c>
      <c r="C132" s="22" t="s">
        <v>12716</v>
      </c>
      <c r="D132" s="44">
        <v>30192750</v>
      </c>
      <c r="E132" s="22"/>
    </row>
    <row r="133" spans="1:5" ht="18" x14ac:dyDescent="0.15">
      <c r="A133" s="73">
        <v>130</v>
      </c>
      <c r="B133" s="49" t="s">
        <v>12717</v>
      </c>
      <c r="C133" s="22" t="s">
        <v>65</v>
      </c>
      <c r="D133" s="44">
        <v>30192750</v>
      </c>
      <c r="E133" s="22"/>
    </row>
    <row r="134" spans="1:5" ht="18" x14ac:dyDescent="0.15">
      <c r="A134" s="73">
        <v>131</v>
      </c>
      <c r="B134" s="49" t="s">
        <v>12446</v>
      </c>
      <c r="C134" s="40" t="s">
        <v>12447</v>
      </c>
      <c r="D134" s="43">
        <v>104021700</v>
      </c>
      <c r="E134" s="17"/>
    </row>
    <row r="135" spans="1:5" ht="18" x14ac:dyDescent="0.15">
      <c r="A135" s="73">
        <v>132</v>
      </c>
      <c r="B135" s="49" t="s">
        <v>12718</v>
      </c>
      <c r="C135" s="22" t="s">
        <v>12719</v>
      </c>
      <c r="D135" s="44">
        <v>23163750</v>
      </c>
      <c r="E135" s="22"/>
    </row>
    <row r="136" spans="1:5" x14ac:dyDescent="0.15">
      <c r="A136" s="73">
        <v>133</v>
      </c>
      <c r="B136" s="49" t="s">
        <v>12720</v>
      </c>
      <c r="C136" s="22" t="s">
        <v>66</v>
      </c>
      <c r="D136" s="44">
        <v>1405800</v>
      </c>
      <c r="E136" s="22"/>
    </row>
    <row r="137" spans="1:5" x14ac:dyDescent="0.15">
      <c r="A137" s="73">
        <v>134</v>
      </c>
      <c r="B137" s="49" t="s">
        <v>12721</v>
      </c>
      <c r="C137" s="22" t="s">
        <v>67</v>
      </c>
      <c r="D137" s="44">
        <v>4856400</v>
      </c>
      <c r="E137" s="22"/>
    </row>
    <row r="138" spans="1:5" ht="18" x14ac:dyDescent="0.15">
      <c r="A138" s="73">
        <v>135</v>
      </c>
      <c r="B138" s="49" t="s">
        <v>12722</v>
      </c>
      <c r="C138" s="22" t="s">
        <v>68</v>
      </c>
      <c r="D138" s="44">
        <v>7795800</v>
      </c>
      <c r="E138" s="22"/>
    </row>
    <row r="139" spans="1:5" x14ac:dyDescent="0.15">
      <c r="A139" s="73">
        <v>136</v>
      </c>
      <c r="B139" s="49" t="s">
        <v>12723</v>
      </c>
      <c r="C139" s="22" t="s">
        <v>69</v>
      </c>
      <c r="D139" s="44">
        <v>15975000</v>
      </c>
      <c r="E139" s="22"/>
    </row>
    <row r="140" spans="1:5" x14ac:dyDescent="0.15">
      <c r="A140" s="73">
        <v>137</v>
      </c>
      <c r="B140" s="49" t="s">
        <v>12724</v>
      </c>
      <c r="C140" s="22" t="s">
        <v>70</v>
      </c>
      <c r="D140" s="44">
        <v>6390000</v>
      </c>
      <c r="E140" s="22"/>
    </row>
    <row r="141" spans="1:5" x14ac:dyDescent="0.15">
      <c r="A141" s="73">
        <v>138</v>
      </c>
      <c r="B141" s="49" t="s">
        <v>12725</v>
      </c>
      <c r="C141" s="22" t="s">
        <v>71</v>
      </c>
      <c r="D141" s="44">
        <v>16773750</v>
      </c>
      <c r="E141" s="22"/>
    </row>
    <row r="142" spans="1:5" ht="18" x14ac:dyDescent="0.15">
      <c r="A142" s="73">
        <v>139</v>
      </c>
      <c r="B142" s="49" t="s">
        <v>12726</v>
      </c>
      <c r="C142" s="22" t="s">
        <v>72</v>
      </c>
      <c r="D142" s="44">
        <v>7156800</v>
      </c>
      <c r="E142" s="22"/>
    </row>
    <row r="143" spans="1:5" ht="18" x14ac:dyDescent="0.15">
      <c r="A143" s="73">
        <v>140</v>
      </c>
      <c r="B143" s="49" t="s">
        <v>12727</v>
      </c>
      <c r="C143" s="22" t="s">
        <v>73</v>
      </c>
      <c r="D143" s="44">
        <v>22045500</v>
      </c>
      <c r="E143" s="22"/>
    </row>
    <row r="144" spans="1:5" ht="27" x14ac:dyDescent="0.15">
      <c r="A144" s="73">
        <v>141</v>
      </c>
      <c r="B144" s="49" t="s">
        <v>12048</v>
      </c>
      <c r="C144" s="40" t="s">
        <v>12049</v>
      </c>
      <c r="D144" s="43">
        <v>40123700</v>
      </c>
      <c r="E144" s="17"/>
    </row>
    <row r="145" spans="1:5" ht="18" x14ac:dyDescent="0.15">
      <c r="A145" s="73">
        <v>142</v>
      </c>
      <c r="B145" s="49" t="s">
        <v>12444</v>
      </c>
      <c r="C145" s="40" t="s">
        <v>12445</v>
      </c>
      <c r="D145" s="43">
        <v>57814600</v>
      </c>
      <c r="E145" s="17"/>
    </row>
    <row r="146" spans="1:5" x14ac:dyDescent="0.15">
      <c r="A146" s="73">
        <v>143</v>
      </c>
      <c r="B146" s="49" t="s">
        <v>12089</v>
      </c>
      <c r="C146" s="40" t="s">
        <v>12090</v>
      </c>
      <c r="D146" s="43">
        <v>39040400</v>
      </c>
      <c r="E146" s="17"/>
    </row>
    <row r="147" spans="1:5" ht="18" x14ac:dyDescent="0.15">
      <c r="A147" s="73">
        <v>144</v>
      </c>
      <c r="B147" s="49" t="s">
        <v>12448</v>
      </c>
      <c r="C147" s="40" t="s">
        <v>12449</v>
      </c>
      <c r="D147" s="43">
        <v>99415600</v>
      </c>
      <c r="E147" s="17"/>
    </row>
    <row r="148" spans="1:5" ht="18" x14ac:dyDescent="0.15">
      <c r="A148" s="73">
        <v>145</v>
      </c>
      <c r="B148" s="49" t="s">
        <v>12448</v>
      </c>
      <c r="C148" s="40" t="s">
        <v>12599</v>
      </c>
      <c r="D148" s="43">
        <v>108046000</v>
      </c>
      <c r="E148" s="17"/>
    </row>
    <row r="149" spans="1:5" ht="18" x14ac:dyDescent="0.15">
      <c r="A149" s="73">
        <v>146</v>
      </c>
      <c r="B149" s="49" t="s">
        <v>12448</v>
      </c>
      <c r="C149" s="40" t="s">
        <v>12600</v>
      </c>
      <c r="D149" s="43">
        <v>117815200</v>
      </c>
      <c r="E149" s="17"/>
    </row>
    <row r="150" spans="1:5" ht="18" x14ac:dyDescent="0.15">
      <c r="A150" s="73">
        <v>147</v>
      </c>
      <c r="B150" s="49" t="s">
        <v>11803</v>
      </c>
      <c r="C150" s="40" t="s">
        <v>11804</v>
      </c>
      <c r="D150" s="43">
        <v>25173400</v>
      </c>
      <c r="E150" s="17"/>
    </row>
    <row r="151" spans="1:5" x14ac:dyDescent="0.15">
      <c r="A151" s="73">
        <v>148</v>
      </c>
      <c r="B151" s="49" t="s">
        <v>12728</v>
      </c>
      <c r="C151" s="22" t="s">
        <v>74</v>
      </c>
      <c r="D151" s="44">
        <v>19170000</v>
      </c>
      <c r="E151" s="22"/>
    </row>
    <row r="152" spans="1:5" x14ac:dyDescent="0.15">
      <c r="A152" s="73">
        <v>149</v>
      </c>
      <c r="B152" s="49" t="s">
        <v>12729</v>
      </c>
      <c r="C152" s="22" t="s">
        <v>75</v>
      </c>
      <c r="D152" s="44">
        <v>9840600</v>
      </c>
      <c r="E152" s="22"/>
    </row>
    <row r="153" spans="1:5" ht="18" x14ac:dyDescent="0.15">
      <c r="A153" s="73">
        <v>150</v>
      </c>
      <c r="B153" s="49" t="s">
        <v>12730</v>
      </c>
      <c r="C153" s="22" t="s">
        <v>76</v>
      </c>
      <c r="D153" s="44">
        <v>30192750</v>
      </c>
      <c r="E153" s="22"/>
    </row>
    <row r="154" spans="1:5" x14ac:dyDescent="0.15">
      <c r="A154" s="73">
        <v>151</v>
      </c>
      <c r="B154" s="49" t="s">
        <v>12731</v>
      </c>
      <c r="C154" s="22" t="s">
        <v>77</v>
      </c>
      <c r="D154" s="44">
        <v>14377500</v>
      </c>
      <c r="E154" s="22"/>
    </row>
    <row r="155" spans="1:5" x14ac:dyDescent="0.15">
      <c r="A155" s="73">
        <v>152</v>
      </c>
      <c r="B155" s="49" t="s">
        <v>12732</v>
      </c>
      <c r="C155" s="22" t="s">
        <v>78</v>
      </c>
      <c r="D155" s="44">
        <v>18850500</v>
      </c>
      <c r="E155" s="22"/>
    </row>
    <row r="156" spans="1:5" ht="18" x14ac:dyDescent="0.15">
      <c r="A156" s="73">
        <v>153</v>
      </c>
      <c r="B156" s="49" t="s">
        <v>12450</v>
      </c>
      <c r="C156" s="40" t="s">
        <v>12451</v>
      </c>
      <c r="D156" s="43">
        <v>27975100</v>
      </c>
      <c r="E156" s="17"/>
    </row>
    <row r="157" spans="1:5" x14ac:dyDescent="0.15">
      <c r="A157" s="73">
        <v>154</v>
      </c>
      <c r="B157" s="49" t="s">
        <v>12450</v>
      </c>
      <c r="C157" s="40" t="s">
        <v>12598</v>
      </c>
      <c r="D157" s="43">
        <v>87828500</v>
      </c>
      <c r="E157" s="17"/>
    </row>
    <row r="158" spans="1:5" ht="18" x14ac:dyDescent="0.15">
      <c r="A158" s="73">
        <v>155</v>
      </c>
      <c r="B158" s="49" t="s">
        <v>12733</v>
      </c>
      <c r="C158" s="22" t="s">
        <v>79</v>
      </c>
      <c r="D158" s="44">
        <v>30192750</v>
      </c>
      <c r="E158" s="22"/>
    </row>
    <row r="159" spans="1:5" ht="18" x14ac:dyDescent="0.15">
      <c r="A159" s="73">
        <v>156</v>
      </c>
      <c r="B159" s="49" t="s">
        <v>12734</v>
      </c>
      <c r="C159" s="22" t="s">
        <v>80</v>
      </c>
      <c r="D159" s="44">
        <v>19170000</v>
      </c>
      <c r="E159" s="22"/>
    </row>
    <row r="160" spans="1:5" ht="18" x14ac:dyDescent="0.15">
      <c r="A160" s="73">
        <v>157</v>
      </c>
      <c r="B160" s="49" t="s">
        <v>12735</v>
      </c>
      <c r="C160" s="22" t="s">
        <v>81</v>
      </c>
      <c r="D160" s="44">
        <v>30192750</v>
      </c>
      <c r="E160" s="22"/>
    </row>
    <row r="161" spans="1:5" ht="18" x14ac:dyDescent="0.15">
      <c r="A161" s="73">
        <v>158</v>
      </c>
      <c r="B161" s="49" t="s">
        <v>12736</v>
      </c>
      <c r="C161" s="22" t="s">
        <v>82</v>
      </c>
      <c r="D161" s="44">
        <v>30192750</v>
      </c>
      <c r="E161" s="22"/>
    </row>
    <row r="162" spans="1:5" ht="18" x14ac:dyDescent="0.15">
      <c r="A162" s="73">
        <v>159</v>
      </c>
      <c r="B162" s="49" t="s">
        <v>12737</v>
      </c>
      <c r="C162" s="22" t="s">
        <v>83</v>
      </c>
      <c r="D162" s="44">
        <v>30192750</v>
      </c>
      <c r="E162" s="22"/>
    </row>
    <row r="163" spans="1:5" ht="18" x14ac:dyDescent="0.15">
      <c r="A163" s="73">
        <v>160</v>
      </c>
      <c r="B163" s="49" t="s">
        <v>12738</v>
      </c>
      <c r="C163" s="22" t="s">
        <v>84</v>
      </c>
      <c r="D163" s="44">
        <v>30192750</v>
      </c>
      <c r="E163" s="22"/>
    </row>
    <row r="164" spans="1:5" ht="18" x14ac:dyDescent="0.15">
      <c r="A164" s="73">
        <v>161</v>
      </c>
      <c r="B164" s="49" t="s">
        <v>12739</v>
      </c>
      <c r="C164" s="22" t="s">
        <v>85</v>
      </c>
      <c r="D164" s="44">
        <v>30192750</v>
      </c>
      <c r="E164" s="22"/>
    </row>
    <row r="165" spans="1:5" ht="18" x14ac:dyDescent="0.15">
      <c r="A165" s="73">
        <v>162</v>
      </c>
      <c r="B165" s="49" t="s">
        <v>12740</v>
      </c>
      <c r="C165" s="22" t="s">
        <v>86</v>
      </c>
      <c r="D165" s="44">
        <v>10224000</v>
      </c>
      <c r="E165" s="22"/>
    </row>
    <row r="166" spans="1:5" ht="18" x14ac:dyDescent="0.15">
      <c r="A166" s="73">
        <v>163</v>
      </c>
      <c r="B166" s="49" t="s">
        <v>12050</v>
      </c>
      <c r="C166" s="40" t="s">
        <v>12051</v>
      </c>
      <c r="D166" s="43">
        <v>88174900</v>
      </c>
      <c r="E166" s="17"/>
    </row>
    <row r="167" spans="1:5" x14ac:dyDescent="0.15">
      <c r="A167" s="73">
        <v>164</v>
      </c>
      <c r="B167" s="49" t="s">
        <v>17036</v>
      </c>
      <c r="C167" s="30" t="s">
        <v>3195</v>
      </c>
      <c r="D167" s="44">
        <v>31777425</v>
      </c>
      <c r="E167" s="30"/>
    </row>
    <row r="168" spans="1:5" ht="18" x14ac:dyDescent="0.15">
      <c r="A168" s="73">
        <v>165</v>
      </c>
      <c r="B168" s="49" t="s">
        <v>15873</v>
      </c>
      <c r="C168" s="29" t="s">
        <v>15874</v>
      </c>
      <c r="D168" s="44">
        <v>19170000</v>
      </c>
      <c r="E168" s="46"/>
    </row>
    <row r="169" spans="1:5" ht="18" x14ac:dyDescent="0.15">
      <c r="A169" s="73">
        <v>166</v>
      </c>
      <c r="B169" s="49" t="s">
        <v>12741</v>
      </c>
      <c r="C169" s="22" t="s">
        <v>87</v>
      </c>
      <c r="D169" s="44">
        <v>30192750</v>
      </c>
      <c r="E169" s="22"/>
    </row>
    <row r="170" spans="1:5" x14ac:dyDescent="0.15">
      <c r="A170" s="73">
        <v>167</v>
      </c>
      <c r="B170" s="49" t="s">
        <v>12742</v>
      </c>
      <c r="C170" s="22" t="s">
        <v>88</v>
      </c>
      <c r="D170" s="44">
        <v>19489500</v>
      </c>
      <c r="E170" s="22"/>
    </row>
    <row r="171" spans="1:5" ht="18" x14ac:dyDescent="0.15">
      <c r="A171" s="73">
        <v>168</v>
      </c>
      <c r="B171" s="49" t="s">
        <v>12743</v>
      </c>
      <c r="C171" s="22" t="s">
        <v>89</v>
      </c>
      <c r="D171" s="44">
        <v>19489500</v>
      </c>
      <c r="E171" s="22"/>
    </row>
    <row r="172" spans="1:5" x14ac:dyDescent="0.15">
      <c r="A172" s="73">
        <v>169</v>
      </c>
      <c r="B172" s="49" t="s">
        <v>12744</v>
      </c>
      <c r="C172" s="22" t="s">
        <v>90</v>
      </c>
      <c r="D172" s="44">
        <v>10224000</v>
      </c>
      <c r="E172" s="22"/>
    </row>
    <row r="173" spans="1:5" ht="18" x14ac:dyDescent="0.15">
      <c r="A173" s="73">
        <v>170</v>
      </c>
      <c r="B173" s="49" t="s">
        <v>12745</v>
      </c>
      <c r="C173" s="22" t="s">
        <v>91</v>
      </c>
      <c r="D173" s="44">
        <v>9712800</v>
      </c>
      <c r="E173" s="22"/>
    </row>
    <row r="174" spans="1:5" ht="18" x14ac:dyDescent="0.15">
      <c r="A174" s="73">
        <v>171</v>
      </c>
      <c r="B174" s="49" t="s">
        <v>12746</v>
      </c>
      <c r="C174" s="22" t="s">
        <v>92</v>
      </c>
      <c r="D174" s="44">
        <v>19809000</v>
      </c>
      <c r="E174" s="22"/>
    </row>
    <row r="175" spans="1:5" ht="18" x14ac:dyDescent="0.15">
      <c r="A175" s="73">
        <v>172</v>
      </c>
      <c r="B175" s="49" t="s">
        <v>12747</v>
      </c>
      <c r="C175" s="22" t="s">
        <v>93</v>
      </c>
      <c r="D175" s="44">
        <v>19809000</v>
      </c>
      <c r="E175" s="22"/>
    </row>
    <row r="176" spans="1:5" ht="18" x14ac:dyDescent="0.15">
      <c r="A176" s="73">
        <v>173</v>
      </c>
      <c r="B176" s="49" t="s">
        <v>12748</v>
      </c>
      <c r="C176" s="22" t="s">
        <v>94</v>
      </c>
      <c r="D176" s="44">
        <v>19809000</v>
      </c>
      <c r="E176" s="22"/>
    </row>
    <row r="177" spans="1:5" x14ac:dyDescent="0.15">
      <c r="A177" s="73">
        <v>174</v>
      </c>
      <c r="B177" s="49" t="s">
        <v>12184</v>
      </c>
      <c r="C177" s="40" t="s">
        <v>12185</v>
      </c>
      <c r="D177" s="43">
        <v>39730900</v>
      </c>
      <c r="E177" s="17"/>
    </row>
    <row r="178" spans="1:5" x14ac:dyDescent="0.15">
      <c r="A178" s="73">
        <v>175</v>
      </c>
      <c r="B178" s="49" t="s">
        <v>12749</v>
      </c>
      <c r="C178" s="22" t="s">
        <v>95</v>
      </c>
      <c r="D178" s="44">
        <v>7668000</v>
      </c>
      <c r="E178" s="22"/>
    </row>
    <row r="179" spans="1:5" ht="18" x14ac:dyDescent="0.15">
      <c r="A179" s="73">
        <v>176</v>
      </c>
      <c r="B179" s="49" t="s">
        <v>12750</v>
      </c>
      <c r="C179" s="22" t="s">
        <v>96</v>
      </c>
      <c r="D179" s="44">
        <v>9073800</v>
      </c>
      <c r="E179" s="22"/>
    </row>
    <row r="180" spans="1:5" ht="18" x14ac:dyDescent="0.15">
      <c r="A180" s="73">
        <v>177</v>
      </c>
      <c r="B180" s="49" t="s">
        <v>12751</v>
      </c>
      <c r="C180" s="22" t="s">
        <v>97</v>
      </c>
      <c r="D180" s="44">
        <v>9968400</v>
      </c>
      <c r="E180" s="22"/>
    </row>
    <row r="181" spans="1:5" ht="27" x14ac:dyDescent="0.15">
      <c r="A181" s="73">
        <v>178</v>
      </c>
      <c r="B181" s="49" t="s">
        <v>12752</v>
      </c>
      <c r="C181" s="22" t="s">
        <v>98</v>
      </c>
      <c r="D181" s="44">
        <v>11118600</v>
      </c>
      <c r="E181" s="22"/>
    </row>
    <row r="182" spans="1:5" x14ac:dyDescent="0.15">
      <c r="A182" s="73">
        <v>179</v>
      </c>
      <c r="B182" s="49" t="s">
        <v>12753</v>
      </c>
      <c r="C182" s="22" t="s">
        <v>12754</v>
      </c>
      <c r="D182" s="44">
        <v>7668000</v>
      </c>
      <c r="E182" s="22"/>
    </row>
    <row r="183" spans="1:5" ht="18" x14ac:dyDescent="0.15">
      <c r="A183" s="73">
        <v>180</v>
      </c>
      <c r="B183" s="49" t="s">
        <v>12755</v>
      </c>
      <c r="C183" s="22" t="s">
        <v>99</v>
      </c>
      <c r="D183" s="44">
        <v>25336350</v>
      </c>
      <c r="E183" s="22"/>
    </row>
    <row r="184" spans="1:5" x14ac:dyDescent="0.15">
      <c r="A184" s="73">
        <v>181</v>
      </c>
      <c r="B184" s="49" t="s">
        <v>17060</v>
      </c>
      <c r="C184" s="35" t="s">
        <v>17061</v>
      </c>
      <c r="D184" s="44">
        <v>6112800</v>
      </c>
      <c r="E184" s="30"/>
    </row>
    <row r="185" spans="1:5" ht="18" x14ac:dyDescent="0.15">
      <c r="A185" s="73">
        <v>182</v>
      </c>
      <c r="B185" s="49" t="s">
        <v>12756</v>
      </c>
      <c r="C185" s="22" t="s">
        <v>100</v>
      </c>
      <c r="D185" s="44">
        <v>4856400</v>
      </c>
      <c r="E185" s="22"/>
    </row>
    <row r="186" spans="1:5" ht="18" x14ac:dyDescent="0.15">
      <c r="A186" s="73">
        <v>183</v>
      </c>
      <c r="B186" s="49" t="s">
        <v>12757</v>
      </c>
      <c r="C186" s="22" t="s">
        <v>101</v>
      </c>
      <c r="D186" s="44">
        <v>4856400</v>
      </c>
      <c r="E186" s="22"/>
    </row>
    <row r="187" spans="1:5" ht="18" x14ac:dyDescent="0.15">
      <c r="A187" s="73">
        <v>184</v>
      </c>
      <c r="B187" s="49" t="s">
        <v>12758</v>
      </c>
      <c r="C187" s="22" t="s">
        <v>102</v>
      </c>
      <c r="D187" s="44">
        <v>4856400</v>
      </c>
      <c r="E187" s="22"/>
    </row>
    <row r="188" spans="1:5" x14ac:dyDescent="0.15">
      <c r="A188" s="73">
        <v>185</v>
      </c>
      <c r="B188" s="49" t="s">
        <v>12759</v>
      </c>
      <c r="C188" s="22" t="s">
        <v>103</v>
      </c>
      <c r="D188" s="44">
        <v>6390000</v>
      </c>
      <c r="E188" s="22"/>
    </row>
    <row r="189" spans="1:5" ht="18" x14ac:dyDescent="0.15">
      <c r="A189" s="73">
        <v>186</v>
      </c>
      <c r="B189" s="49" t="s">
        <v>17062</v>
      </c>
      <c r="C189" s="35" t="s">
        <v>17063</v>
      </c>
      <c r="D189" s="44">
        <v>8914500</v>
      </c>
      <c r="E189" s="30"/>
    </row>
    <row r="190" spans="1:5" ht="18" x14ac:dyDescent="0.15">
      <c r="A190" s="73">
        <v>187</v>
      </c>
      <c r="B190" s="49" t="s">
        <v>12760</v>
      </c>
      <c r="C190" s="22" t="s">
        <v>104</v>
      </c>
      <c r="D190" s="44">
        <v>5112000</v>
      </c>
      <c r="E190" s="22"/>
    </row>
    <row r="191" spans="1:5" ht="18" x14ac:dyDescent="0.15">
      <c r="A191" s="73">
        <v>188</v>
      </c>
      <c r="B191" s="49" t="s">
        <v>12761</v>
      </c>
      <c r="C191" s="22" t="s">
        <v>12762</v>
      </c>
      <c r="D191" s="44">
        <v>5112000</v>
      </c>
      <c r="E191" s="22"/>
    </row>
    <row r="192" spans="1:5" ht="18" x14ac:dyDescent="0.15">
      <c r="A192" s="73">
        <v>189</v>
      </c>
      <c r="B192" s="49" t="s">
        <v>12763</v>
      </c>
      <c r="C192" s="22" t="s">
        <v>105</v>
      </c>
      <c r="D192" s="44">
        <v>5112000</v>
      </c>
      <c r="E192" s="22"/>
    </row>
    <row r="193" spans="1:5" ht="18" x14ac:dyDescent="0.15">
      <c r="A193" s="73">
        <v>190</v>
      </c>
      <c r="B193" s="49" t="s">
        <v>12764</v>
      </c>
      <c r="C193" s="22" t="s">
        <v>106</v>
      </c>
      <c r="D193" s="44">
        <v>5112000</v>
      </c>
      <c r="E193" s="22"/>
    </row>
    <row r="194" spans="1:5" x14ac:dyDescent="0.15">
      <c r="A194" s="73">
        <v>191</v>
      </c>
      <c r="B194" s="49" t="s">
        <v>12765</v>
      </c>
      <c r="C194" s="22" t="s">
        <v>107</v>
      </c>
      <c r="D194" s="44">
        <v>3834000</v>
      </c>
      <c r="E194" s="22"/>
    </row>
    <row r="195" spans="1:5" x14ac:dyDescent="0.15">
      <c r="A195" s="73">
        <v>192</v>
      </c>
      <c r="B195" s="49" t="s">
        <v>12766</v>
      </c>
      <c r="C195" s="22" t="s">
        <v>108</v>
      </c>
      <c r="D195" s="44">
        <v>3450600</v>
      </c>
      <c r="E195" s="22"/>
    </row>
    <row r="196" spans="1:5" ht="36" x14ac:dyDescent="0.15">
      <c r="A196" s="73">
        <v>193</v>
      </c>
      <c r="B196" s="49" t="s">
        <v>8842</v>
      </c>
      <c r="C196" s="39" t="s">
        <v>8843</v>
      </c>
      <c r="D196" s="42">
        <v>674000</v>
      </c>
      <c r="E196" s="47" t="s">
        <v>8844</v>
      </c>
    </row>
    <row r="197" spans="1:5" x14ac:dyDescent="0.15">
      <c r="A197" s="73">
        <v>194</v>
      </c>
      <c r="B197" s="49" t="s">
        <v>8847</v>
      </c>
      <c r="C197" s="39" t="s">
        <v>8848</v>
      </c>
      <c r="D197" s="42">
        <v>388200</v>
      </c>
      <c r="E197" s="47" t="s">
        <v>8552</v>
      </c>
    </row>
    <row r="198" spans="1:5" ht="18" x14ac:dyDescent="0.15">
      <c r="A198" s="73">
        <v>195</v>
      </c>
      <c r="B198" s="49" t="s">
        <v>12767</v>
      </c>
      <c r="C198" s="22" t="s">
        <v>109</v>
      </c>
      <c r="D198" s="44">
        <v>9329400</v>
      </c>
      <c r="E198" s="22"/>
    </row>
    <row r="199" spans="1:5" ht="18" x14ac:dyDescent="0.15">
      <c r="A199" s="73">
        <v>196</v>
      </c>
      <c r="B199" s="49" t="s">
        <v>12768</v>
      </c>
      <c r="C199" s="22" t="s">
        <v>110</v>
      </c>
      <c r="D199" s="44">
        <v>3834000</v>
      </c>
      <c r="E199" s="22"/>
    </row>
    <row r="200" spans="1:5" ht="18" x14ac:dyDescent="0.15">
      <c r="A200" s="73">
        <v>197</v>
      </c>
      <c r="B200" s="49" t="s">
        <v>12769</v>
      </c>
      <c r="C200" s="22" t="s">
        <v>111</v>
      </c>
      <c r="D200" s="44">
        <v>8946000</v>
      </c>
      <c r="E200" s="22"/>
    </row>
    <row r="201" spans="1:5" ht="18" x14ac:dyDescent="0.15">
      <c r="A201" s="73">
        <v>198</v>
      </c>
      <c r="B201" s="49" t="s">
        <v>12770</v>
      </c>
      <c r="C201" s="22" t="s">
        <v>112</v>
      </c>
      <c r="D201" s="44">
        <v>8946000</v>
      </c>
      <c r="E201" s="22"/>
    </row>
    <row r="202" spans="1:5" ht="27" x14ac:dyDescent="0.15">
      <c r="A202" s="73">
        <v>199</v>
      </c>
      <c r="B202" s="49" t="s">
        <v>12439</v>
      </c>
      <c r="C202" s="40" t="s">
        <v>12440</v>
      </c>
      <c r="D202" s="43">
        <v>20138300</v>
      </c>
      <c r="E202" s="17"/>
    </row>
    <row r="203" spans="1:5" ht="18" x14ac:dyDescent="0.15">
      <c r="A203" s="73">
        <v>200</v>
      </c>
      <c r="B203" s="49" t="s">
        <v>12771</v>
      </c>
      <c r="C203" s="22" t="s">
        <v>113</v>
      </c>
      <c r="D203" s="44">
        <v>7668000</v>
      </c>
      <c r="E203" s="22"/>
    </row>
    <row r="204" spans="1:5" ht="18" x14ac:dyDescent="0.15">
      <c r="A204" s="73">
        <v>201</v>
      </c>
      <c r="B204" s="49" t="s">
        <v>12772</v>
      </c>
      <c r="C204" s="22" t="s">
        <v>114</v>
      </c>
      <c r="D204" s="44">
        <v>8307000</v>
      </c>
      <c r="E204" s="22"/>
    </row>
    <row r="205" spans="1:5" ht="18" x14ac:dyDescent="0.15">
      <c r="A205" s="73">
        <v>202</v>
      </c>
      <c r="B205" s="49" t="s">
        <v>12773</v>
      </c>
      <c r="C205" s="22" t="s">
        <v>115</v>
      </c>
      <c r="D205" s="44">
        <v>6390000</v>
      </c>
      <c r="E205" s="22"/>
    </row>
    <row r="206" spans="1:5" x14ac:dyDescent="0.15">
      <c r="A206" s="73">
        <v>203</v>
      </c>
      <c r="B206" s="49" t="s">
        <v>12774</v>
      </c>
      <c r="C206" s="22" t="s">
        <v>12775</v>
      </c>
      <c r="D206" s="44">
        <v>10224000</v>
      </c>
      <c r="E206" s="22"/>
    </row>
    <row r="207" spans="1:5" x14ac:dyDescent="0.15">
      <c r="A207" s="73">
        <v>204</v>
      </c>
      <c r="B207" s="49" t="s">
        <v>12776</v>
      </c>
      <c r="C207" s="22" t="s">
        <v>12777</v>
      </c>
      <c r="D207" s="44">
        <v>10990800</v>
      </c>
      <c r="E207" s="22"/>
    </row>
    <row r="208" spans="1:5" ht="18" x14ac:dyDescent="0.15">
      <c r="A208" s="73">
        <v>205</v>
      </c>
      <c r="B208" s="49" t="s">
        <v>12778</v>
      </c>
      <c r="C208" s="22" t="s">
        <v>12779</v>
      </c>
      <c r="D208" s="44">
        <v>10224000</v>
      </c>
      <c r="E208" s="22"/>
    </row>
    <row r="209" spans="1:5" ht="18" x14ac:dyDescent="0.15">
      <c r="A209" s="73">
        <v>206</v>
      </c>
      <c r="B209" s="49" t="s">
        <v>12780</v>
      </c>
      <c r="C209" s="22" t="s">
        <v>12781</v>
      </c>
      <c r="D209" s="44">
        <v>22365000</v>
      </c>
      <c r="E209" s="22"/>
    </row>
    <row r="210" spans="1:5" ht="18" x14ac:dyDescent="0.15">
      <c r="A210" s="73">
        <v>207</v>
      </c>
      <c r="B210" s="49" t="s">
        <v>12782</v>
      </c>
      <c r="C210" s="22" t="s">
        <v>12783</v>
      </c>
      <c r="D210" s="44">
        <v>10224000</v>
      </c>
      <c r="E210" s="22"/>
    </row>
    <row r="211" spans="1:5" ht="18" x14ac:dyDescent="0.15">
      <c r="A211" s="73">
        <v>208</v>
      </c>
      <c r="B211" s="49" t="s">
        <v>12784</v>
      </c>
      <c r="C211" s="22" t="s">
        <v>12785</v>
      </c>
      <c r="D211" s="44">
        <v>16294500</v>
      </c>
      <c r="E211" s="22"/>
    </row>
    <row r="212" spans="1:5" ht="18" x14ac:dyDescent="0.15">
      <c r="A212" s="73">
        <v>209</v>
      </c>
      <c r="B212" s="49" t="s">
        <v>15859</v>
      </c>
      <c r="C212" s="28" t="s">
        <v>15860</v>
      </c>
      <c r="D212" s="44">
        <v>8307000</v>
      </c>
      <c r="E212" s="48"/>
    </row>
    <row r="213" spans="1:5" ht="18" x14ac:dyDescent="0.15">
      <c r="A213" s="73">
        <v>210</v>
      </c>
      <c r="B213" s="49" t="s">
        <v>15899</v>
      </c>
      <c r="C213" s="30" t="s">
        <v>2264</v>
      </c>
      <c r="D213" s="44">
        <v>4835880</v>
      </c>
      <c r="E213" s="30"/>
    </row>
    <row r="214" spans="1:5" x14ac:dyDescent="0.15">
      <c r="A214" s="73">
        <v>211</v>
      </c>
      <c r="B214" s="49" t="s">
        <v>12786</v>
      </c>
      <c r="C214" s="22" t="s">
        <v>116</v>
      </c>
      <c r="D214" s="44">
        <v>7668000</v>
      </c>
      <c r="E214" s="22"/>
    </row>
    <row r="215" spans="1:5" x14ac:dyDescent="0.15">
      <c r="A215" s="73">
        <v>212</v>
      </c>
      <c r="B215" s="49" t="s">
        <v>8845</v>
      </c>
      <c r="C215" s="39" t="s">
        <v>8846</v>
      </c>
      <c r="D215" s="42">
        <v>40400</v>
      </c>
      <c r="E215" s="47" t="s">
        <v>8552</v>
      </c>
    </row>
    <row r="216" spans="1:5" x14ac:dyDescent="0.15">
      <c r="A216" s="73">
        <v>213</v>
      </c>
      <c r="B216" s="49" t="s">
        <v>12787</v>
      </c>
      <c r="C216" s="22" t="s">
        <v>117</v>
      </c>
      <c r="D216" s="44">
        <v>5367600</v>
      </c>
      <c r="E216" s="22"/>
    </row>
    <row r="217" spans="1:5" x14ac:dyDescent="0.15">
      <c r="A217" s="73">
        <v>214</v>
      </c>
      <c r="B217" s="49" t="s">
        <v>12788</v>
      </c>
      <c r="C217" s="22" t="s">
        <v>118</v>
      </c>
      <c r="D217" s="44">
        <v>10224000</v>
      </c>
      <c r="E217" s="22"/>
    </row>
    <row r="218" spans="1:5" x14ac:dyDescent="0.15">
      <c r="A218" s="73">
        <v>215</v>
      </c>
      <c r="B218" s="49" t="s">
        <v>17037</v>
      </c>
      <c r="C218" s="30" t="s">
        <v>3196</v>
      </c>
      <c r="D218" s="44">
        <v>16839000</v>
      </c>
      <c r="E218" s="30"/>
    </row>
    <row r="219" spans="1:5" x14ac:dyDescent="0.15">
      <c r="A219" s="73">
        <v>216</v>
      </c>
      <c r="B219" s="49" t="s">
        <v>12789</v>
      </c>
      <c r="C219" s="22" t="s">
        <v>119</v>
      </c>
      <c r="D219" s="44">
        <v>6134400</v>
      </c>
      <c r="E219" s="22"/>
    </row>
    <row r="220" spans="1:5" x14ac:dyDescent="0.15">
      <c r="A220" s="73">
        <v>217</v>
      </c>
      <c r="B220" s="49" t="s">
        <v>15900</v>
      </c>
      <c r="C220" s="30" t="s">
        <v>2265</v>
      </c>
      <c r="D220" s="44">
        <v>5404860</v>
      </c>
      <c r="E220" s="30"/>
    </row>
    <row r="221" spans="1:5" x14ac:dyDescent="0.15">
      <c r="A221" s="73">
        <v>218</v>
      </c>
      <c r="B221" s="49" t="s">
        <v>12790</v>
      </c>
      <c r="C221" s="22" t="s">
        <v>120</v>
      </c>
      <c r="D221" s="44">
        <v>3834000</v>
      </c>
      <c r="E221" s="22"/>
    </row>
    <row r="222" spans="1:5" x14ac:dyDescent="0.15">
      <c r="A222" s="73">
        <v>219</v>
      </c>
      <c r="B222" s="49" t="s">
        <v>12791</v>
      </c>
      <c r="C222" s="22" t="s">
        <v>121</v>
      </c>
      <c r="D222" s="44">
        <v>5367600</v>
      </c>
      <c r="E222" s="22"/>
    </row>
    <row r="223" spans="1:5" x14ac:dyDescent="0.15">
      <c r="A223" s="73">
        <v>220</v>
      </c>
      <c r="B223" s="49" t="s">
        <v>12792</v>
      </c>
      <c r="C223" s="22" t="s">
        <v>12793</v>
      </c>
      <c r="D223" s="44">
        <v>3834000</v>
      </c>
      <c r="E223" s="22"/>
    </row>
    <row r="224" spans="1:5" ht="18" x14ac:dyDescent="0.15">
      <c r="A224" s="73">
        <v>221</v>
      </c>
      <c r="B224" s="49" t="s">
        <v>12794</v>
      </c>
      <c r="C224" s="22" t="s">
        <v>122</v>
      </c>
      <c r="D224" s="44">
        <v>5367600</v>
      </c>
      <c r="E224" s="22"/>
    </row>
    <row r="225" spans="1:5" ht="18" x14ac:dyDescent="0.15">
      <c r="A225" s="73">
        <v>222</v>
      </c>
      <c r="B225" s="49" t="s">
        <v>12795</v>
      </c>
      <c r="C225" s="22" t="s">
        <v>123</v>
      </c>
      <c r="D225" s="44">
        <v>10224000</v>
      </c>
      <c r="E225" s="22"/>
    </row>
    <row r="226" spans="1:5" x14ac:dyDescent="0.15">
      <c r="A226" s="73">
        <v>223</v>
      </c>
      <c r="B226" s="49" t="s">
        <v>12796</v>
      </c>
      <c r="C226" s="22" t="s">
        <v>124</v>
      </c>
      <c r="D226" s="44">
        <v>5367600</v>
      </c>
      <c r="E226" s="22"/>
    </row>
    <row r="227" spans="1:5" x14ac:dyDescent="0.15">
      <c r="A227" s="73">
        <v>224</v>
      </c>
      <c r="B227" s="49" t="s">
        <v>12797</v>
      </c>
      <c r="C227" s="22" t="s">
        <v>125</v>
      </c>
      <c r="D227" s="44">
        <v>5367600</v>
      </c>
      <c r="E227" s="22"/>
    </row>
    <row r="228" spans="1:5" x14ac:dyDescent="0.15">
      <c r="A228" s="73">
        <v>225</v>
      </c>
      <c r="B228" s="49" t="s">
        <v>11884</v>
      </c>
      <c r="C228" s="40" t="s">
        <v>11885</v>
      </c>
      <c r="D228" s="43">
        <v>24487400</v>
      </c>
      <c r="E228" s="17"/>
    </row>
    <row r="229" spans="1:5" x14ac:dyDescent="0.15">
      <c r="A229" s="73">
        <v>226</v>
      </c>
      <c r="B229" s="49" t="s">
        <v>11884</v>
      </c>
      <c r="C229" s="40" t="s">
        <v>11886</v>
      </c>
      <c r="D229" s="43">
        <v>23357700</v>
      </c>
      <c r="E229" s="17"/>
    </row>
    <row r="230" spans="1:5" x14ac:dyDescent="0.15">
      <c r="A230" s="73">
        <v>227</v>
      </c>
      <c r="B230" s="49" t="s">
        <v>15901</v>
      </c>
      <c r="C230" s="30" t="s">
        <v>2266</v>
      </c>
      <c r="D230" s="44">
        <v>6625080</v>
      </c>
      <c r="E230" s="30"/>
    </row>
    <row r="231" spans="1:5" x14ac:dyDescent="0.15">
      <c r="A231" s="73">
        <v>228</v>
      </c>
      <c r="B231" s="49" t="s">
        <v>12798</v>
      </c>
      <c r="C231" s="22" t="s">
        <v>126</v>
      </c>
      <c r="D231" s="44">
        <v>4600800</v>
      </c>
      <c r="E231" s="22"/>
    </row>
    <row r="232" spans="1:5" x14ac:dyDescent="0.15">
      <c r="A232" s="73">
        <v>229</v>
      </c>
      <c r="B232" s="49" t="s">
        <v>12799</v>
      </c>
      <c r="C232" s="22" t="s">
        <v>127</v>
      </c>
      <c r="D232" s="44">
        <v>3834000</v>
      </c>
      <c r="E232" s="22"/>
    </row>
    <row r="233" spans="1:5" x14ac:dyDescent="0.15">
      <c r="A233" s="73">
        <v>230</v>
      </c>
      <c r="B233" s="49" t="s">
        <v>12800</v>
      </c>
      <c r="C233" s="22" t="s">
        <v>128</v>
      </c>
      <c r="D233" s="44">
        <v>4600800</v>
      </c>
      <c r="E233" s="22"/>
    </row>
    <row r="234" spans="1:5" x14ac:dyDescent="0.15">
      <c r="A234" s="73">
        <v>231</v>
      </c>
      <c r="B234" s="49" t="s">
        <v>12801</v>
      </c>
      <c r="C234" s="22" t="s">
        <v>129</v>
      </c>
      <c r="D234" s="44">
        <v>4600800</v>
      </c>
      <c r="E234" s="22"/>
    </row>
    <row r="235" spans="1:5" x14ac:dyDescent="0.15">
      <c r="A235" s="73">
        <v>232</v>
      </c>
      <c r="B235" s="49" t="s">
        <v>12802</v>
      </c>
      <c r="C235" s="22" t="s">
        <v>130</v>
      </c>
      <c r="D235" s="44">
        <v>3195000</v>
      </c>
      <c r="E235" s="22"/>
    </row>
    <row r="236" spans="1:5" ht="18" x14ac:dyDescent="0.15">
      <c r="A236" s="73">
        <v>233</v>
      </c>
      <c r="B236" s="49" t="s">
        <v>12803</v>
      </c>
      <c r="C236" s="22" t="s">
        <v>131</v>
      </c>
      <c r="D236" s="44">
        <v>4473000</v>
      </c>
      <c r="E236" s="22"/>
    </row>
    <row r="237" spans="1:5" x14ac:dyDescent="0.15">
      <c r="A237" s="73">
        <v>234</v>
      </c>
      <c r="B237" s="49" t="s">
        <v>12804</v>
      </c>
      <c r="C237" s="22" t="s">
        <v>132</v>
      </c>
      <c r="D237" s="44">
        <v>1917000</v>
      </c>
      <c r="E237" s="22"/>
    </row>
    <row r="238" spans="1:5" x14ac:dyDescent="0.15">
      <c r="A238" s="73">
        <v>235</v>
      </c>
      <c r="B238" s="49" t="s">
        <v>11887</v>
      </c>
      <c r="C238" s="40" t="s">
        <v>11888</v>
      </c>
      <c r="D238" s="43">
        <v>5164200</v>
      </c>
      <c r="E238" s="17"/>
    </row>
    <row r="239" spans="1:5" x14ac:dyDescent="0.15">
      <c r="A239" s="73">
        <v>236</v>
      </c>
      <c r="B239" s="49" t="s">
        <v>12805</v>
      </c>
      <c r="C239" s="22" t="s">
        <v>133</v>
      </c>
      <c r="D239" s="44">
        <v>7668000</v>
      </c>
      <c r="E239" s="22"/>
    </row>
    <row r="240" spans="1:5" x14ac:dyDescent="0.15">
      <c r="A240" s="73">
        <v>237</v>
      </c>
      <c r="B240" s="49" t="s">
        <v>12430</v>
      </c>
      <c r="C240" s="40" t="s">
        <v>12431</v>
      </c>
      <c r="D240" s="43">
        <v>184343900</v>
      </c>
      <c r="E240" s="17"/>
    </row>
    <row r="241" spans="1:5" ht="18" x14ac:dyDescent="0.15">
      <c r="A241" s="73">
        <v>238</v>
      </c>
      <c r="B241" s="49" t="s">
        <v>15902</v>
      </c>
      <c r="C241" s="30" t="s">
        <v>15903</v>
      </c>
      <c r="D241" s="44">
        <v>7829460</v>
      </c>
      <c r="E241" s="30"/>
    </row>
    <row r="242" spans="1:5" ht="18" x14ac:dyDescent="0.15">
      <c r="A242" s="73">
        <v>240</v>
      </c>
      <c r="B242" s="49" t="s">
        <v>12012</v>
      </c>
      <c r="C242" s="40" t="s">
        <v>12013</v>
      </c>
      <c r="D242" s="43">
        <v>144714900</v>
      </c>
      <c r="E242" s="17"/>
    </row>
    <row r="243" spans="1:5" x14ac:dyDescent="0.15">
      <c r="A243" s="73">
        <v>241</v>
      </c>
      <c r="B243" s="49" t="s">
        <v>12806</v>
      </c>
      <c r="C243" s="22" t="s">
        <v>134</v>
      </c>
      <c r="D243" s="44">
        <v>1405800</v>
      </c>
      <c r="E243" s="22"/>
    </row>
    <row r="244" spans="1:5" x14ac:dyDescent="0.15">
      <c r="A244" s="73">
        <v>242</v>
      </c>
      <c r="B244" s="49" t="s">
        <v>8849</v>
      </c>
      <c r="C244" s="39" t="s">
        <v>8850</v>
      </c>
      <c r="D244" s="42">
        <v>3354900</v>
      </c>
      <c r="E244" s="47" t="s">
        <v>8552</v>
      </c>
    </row>
    <row r="245" spans="1:5" ht="72" x14ac:dyDescent="0.15">
      <c r="A245" s="73">
        <v>243</v>
      </c>
      <c r="B245" s="49" t="s">
        <v>11024</v>
      </c>
      <c r="C245" s="39" t="s">
        <v>11025</v>
      </c>
      <c r="D245" s="42">
        <v>119700</v>
      </c>
      <c r="E245" s="47" t="s">
        <v>11026</v>
      </c>
    </row>
    <row r="246" spans="1:5" ht="90" x14ac:dyDescent="0.15">
      <c r="A246" s="73">
        <v>244</v>
      </c>
      <c r="B246" s="49" t="s">
        <v>11030</v>
      </c>
      <c r="C246" s="39" t="s">
        <v>11031</v>
      </c>
      <c r="D246" s="42">
        <v>150100</v>
      </c>
      <c r="E246" s="47" t="s">
        <v>11032</v>
      </c>
    </row>
    <row r="247" spans="1:5" ht="63" x14ac:dyDescent="0.15">
      <c r="A247" s="73">
        <v>245</v>
      </c>
      <c r="B247" s="49" t="s">
        <v>11027</v>
      </c>
      <c r="C247" s="39" t="s">
        <v>11028</v>
      </c>
      <c r="D247" s="42">
        <v>180500</v>
      </c>
      <c r="E247" s="47" t="s">
        <v>11029</v>
      </c>
    </row>
    <row r="248" spans="1:5" ht="18" x14ac:dyDescent="0.15">
      <c r="A248" s="73">
        <v>246</v>
      </c>
      <c r="B248" s="49" t="s">
        <v>8851</v>
      </c>
      <c r="C248" s="39" t="s">
        <v>8852</v>
      </c>
      <c r="D248" s="42">
        <v>87600</v>
      </c>
      <c r="E248" s="47" t="s">
        <v>8853</v>
      </c>
    </row>
    <row r="249" spans="1:5" ht="18" x14ac:dyDescent="0.15">
      <c r="A249" s="73">
        <v>247</v>
      </c>
      <c r="B249" s="49" t="s">
        <v>12807</v>
      </c>
      <c r="C249" s="22" t="s">
        <v>135</v>
      </c>
      <c r="D249" s="44">
        <v>5623200</v>
      </c>
      <c r="E249" s="22"/>
    </row>
    <row r="250" spans="1:5" ht="18" x14ac:dyDescent="0.15">
      <c r="A250" s="73">
        <v>248</v>
      </c>
      <c r="B250" s="49" t="s">
        <v>12808</v>
      </c>
      <c r="C250" s="22" t="s">
        <v>136</v>
      </c>
      <c r="D250" s="44">
        <v>5623200</v>
      </c>
      <c r="E250" s="22"/>
    </row>
    <row r="251" spans="1:5" ht="18" x14ac:dyDescent="0.15">
      <c r="A251" s="73">
        <v>249</v>
      </c>
      <c r="B251" s="49" t="s">
        <v>12809</v>
      </c>
      <c r="C251" s="22" t="s">
        <v>137</v>
      </c>
      <c r="D251" s="44">
        <v>5623200</v>
      </c>
      <c r="E251" s="22"/>
    </row>
    <row r="252" spans="1:5" ht="18" x14ac:dyDescent="0.15">
      <c r="A252" s="73">
        <v>250</v>
      </c>
      <c r="B252" s="49" t="s">
        <v>12570</v>
      </c>
      <c r="C252" s="40" t="s">
        <v>12571</v>
      </c>
      <c r="D252" s="43">
        <v>13188900</v>
      </c>
      <c r="E252" s="17"/>
    </row>
    <row r="253" spans="1:5" ht="27" x14ac:dyDescent="0.15">
      <c r="A253" s="73">
        <v>251</v>
      </c>
      <c r="B253" s="49" t="s">
        <v>15904</v>
      </c>
      <c r="C253" s="30" t="s">
        <v>2268</v>
      </c>
      <c r="D253" s="44">
        <v>6908220</v>
      </c>
      <c r="E253" s="30"/>
    </row>
    <row r="254" spans="1:5" ht="27" x14ac:dyDescent="0.15">
      <c r="A254" s="73">
        <v>252</v>
      </c>
      <c r="B254" s="49" t="s">
        <v>12810</v>
      </c>
      <c r="C254" s="22" t="s">
        <v>138</v>
      </c>
      <c r="D254" s="44">
        <v>15975000</v>
      </c>
      <c r="E254" s="22"/>
    </row>
    <row r="255" spans="1:5" ht="27" x14ac:dyDescent="0.15">
      <c r="A255" s="73">
        <v>253</v>
      </c>
      <c r="B255" s="49" t="s">
        <v>15861</v>
      </c>
      <c r="C255" s="28" t="s">
        <v>15862</v>
      </c>
      <c r="D255" s="44">
        <v>15975000</v>
      </c>
      <c r="E255" s="48"/>
    </row>
    <row r="256" spans="1:5" ht="27" x14ac:dyDescent="0.15">
      <c r="A256" s="73">
        <v>254</v>
      </c>
      <c r="B256" s="49" t="s">
        <v>12811</v>
      </c>
      <c r="C256" s="22" t="s">
        <v>139</v>
      </c>
      <c r="D256" s="44">
        <v>15975000</v>
      </c>
      <c r="E256" s="22"/>
    </row>
    <row r="257" spans="1:5" ht="27" x14ac:dyDescent="0.15">
      <c r="A257" s="73">
        <v>255</v>
      </c>
      <c r="B257" s="49" t="s">
        <v>12812</v>
      </c>
      <c r="C257" s="22" t="s">
        <v>12813</v>
      </c>
      <c r="D257" s="44">
        <v>7795800</v>
      </c>
      <c r="E257" s="22"/>
    </row>
    <row r="258" spans="1:5" ht="27" x14ac:dyDescent="0.15">
      <c r="A258" s="73">
        <v>256</v>
      </c>
      <c r="B258" s="49" t="s">
        <v>12814</v>
      </c>
      <c r="C258" s="22" t="s">
        <v>140</v>
      </c>
      <c r="D258" s="44">
        <v>19170000</v>
      </c>
      <c r="E258" s="22"/>
    </row>
    <row r="259" spans="1:5" ht="27" x14ac:dyDescent="0.15">
      <c r="A259" s="73">
        <v>257</v>
      </c>
      <c r="B259" s="49" t="s">
        <v>15875</v>
      </c>
      <c r="C259" s="29" t="s">
        <v>15876</v>
      </c>
      <c r="D259" s="44">
        <v>15975000</v>
      </c>
      <c r="E259" s="46"/>
    </row>
    <row r="260" spans="1:5" ht="27" x14ac:dyDescent="0.15">
      <c r="A260" s="73">
        <v>258</v>
      </c>
      <c r="B260" s="49" t="s">
        <v>12815</v>
      </c>
      <c r="C260" s="22" t="s">
        <v>141</v>
      </c>
      <c r="D260" s="44">
        <v>15975000</v>
      </c>
      <c r="E260" s="22"/>
    </row>
    <row r="261" spans="1:5" ht="18" x14ac:dyDescent="0.15">
      <c r="A261" s="73">
        <v>259</v>
      </c>
      <c r="B261" s="49" t="s">
        <v>12816</v>
      </c>
      <c r="C261" s="22" t="s">
        <v>142</v>
      </c>
      <c r="D261" s="44">
        <v>7795800</v>
      </c>
      <c r="E261" s="22"/>
    </row>
    <row r="262" spans="1:5" ht="27" x14ac:dyDescent="0.15">
      <c r="A262" s="73">
        <v>260</v>
      </c>
      <c r="B262" s="49" t="s">
        <v>12817</v>
      </c>
      <c r="C262" s="22" t="s">
        <v>143</v>
      </c>
      <c r="D262" s="44">
        <v>19170000</v>
      </c>
      <c r="E262" s="22"/>
    </row>
    <row r="263" spans="1:5" ht="27" x14ac:dyDescent="0.15">
      <c r="A263" s="73">
        <v>261</v>
      </c>
      <c r="B263" s="49" t="s">
        <v>17038</v>
      </c>
      <c r="C263" s="30" t="s">
        <v>3197</v>
      </c>
      <c r="D263" s="44">
        <v>8217360</v>
      </c>
      <c r="E263" s="30"/>
    </row>
    <row r="264" spans="1:5" ht="27" x14ac:dyDescent="0.15">
      <c r="A264" s="73">
        <v>262</v>
      </c>
      <c r="B264" s="49" t="s">
        <v>17064</v>
      </c>
      <c r="C264" s="35" t="s">
        <v>17065</v>
      </c>
      <c r="D264" s="44">
        <v>7768440</v>
      </c>
      <c r="E264" s="30"/>
    </row>
    <row r="265" spans="1:5" ht="18" x14ac:dyDescent="0.15">
      <c r="A265" s="73">
        <v>263</v>
      </c>
      <c r="B265" s="49" t="s">
        <v>12818</v>
      </c>
      <c r="C265" s="22" t="s">
        <v>144</v>
      </c>
      <c r="D265" s="44">
        <v>7795800</v>
      </c>
      <c r="E265" s="22"/>
    </row>
    <row r="266" spans="1:5" ht="18" x14ac:dyDescent="0.15">
      <c r="A266" s="73">
        <v>264</v>
      </c>
      <c r="B266" s="49" t="s">
        <v>17066</v>
      </c>
      <c r="C266" s="35" t="s">
        <v>17067</v>
      </c>
      <c r="D266" s="44">
        <v>8150400</v>
      </c>
      <c r="E266" s="30"/>
    </row>
    <row r="267" spans="1:5" ht="18" x14ac:dyDescent="0.15">
      <c r="A267" s="73">
        <v>265</v>
      </c>
      <c r="B267" s="49" t="s">
        <v>12819</v>
      </c>
      <c r="C267" s="22" t="s">
        <v>145</v>
      </c>
      <c r="D267" s="44">
        <v>19170000</v>
      </c>
      <c r="E267" s="22"/>
    </row>
    <row r="268" spans="1:5" ht="18" x14ac:dyDescent="0.15">
      <c r="A268" s="73">
        <v>266</v>
      </c>
      <c r="B268" s="49" t="s">
        <v>12820</v>
      </c>
      <c r="C268" s="22" t="s">
        <v>146</v>
      </c>
      <c r="D268" s="44">
        <v>15975000</v>
      </c>
      <c r="E268" s="22"/>
    </row>
    <row r="269" spans="1:5" ht="18" x14ac:dyDescent="0.15">
      <c r="A269" s="73">
        <v>267</v>
      </c>
      <c r="B269" s="49" t="s">
        <v>15905</v>
      </c>
      <c r="C269" s="30" t="s">
        <v>15906</v>
      </c>
      <c r="D269" s="44">
        <v>6908220</v>
      </c>
      <c r="E269" s="30"/>
    </row>
    <row r="270" spans="1:5" x14ac:dyDescent="0.15">
      <c r="A270" s="73">
        <v>268</v>
      </c>
      <c r="B270" s="49" t="s">
        <v>12821</v>
      </c>
      <c r="C270" s="22" t="s">
        <v>147</v>
      </c>
      <c r="D270" s="44">
        <v>5112000</v>
      </c>
      <c r="E270" s="22"/>
    </row>
    <row r="271" spans="1:5" x14ac:dyDescent="0.15">
      <c r="A271" s="73">
        <v>269</v>
      </c>
      <c r="B271" s="49" t="s">
        <v>12822</v>
      </c>
      <c r="C271" s="22" t="s">
        <v>148</v>
      </c>
      <c r="D271" s="44">
        <v>7029000</v>
      </c>
      <c r="E271" s="22"/>
    </row>
    <row r="272" spans="1:5" x14ac:dyDescent="0.15">
      <c r="A272" s="73">
        <v>270</v>
      </c>
      <c r="B272" s="49" t="s">
        <v>15833</v>
      </c>
      <c r="C272" s="22" t="s">
        <v>15834</v>
      </c>
      <c r="D272" s="44">
        <v>7029000</v>
      </c>
      <c r="E272" s="22"/>
    </row>
    <row r="273" spans="1:5" x14ac:dyDescent="0.15">
      <c r="A273" s="73">
        <v>271</v>
      </c>
      <c r="B273" s="49" t="s">
        <v>11554</v>
      </c>
      <c r="C273" s="39" t="s">
        <v>3443</v>
      </c>
      <c r="D273" s="42">
        <v>203600</v>
      </c>
      <c r="E273" s="47" t="s">
        <v>8552</v>
      </c>
    </row>
    <row r="274" spans="1:5" x14ac:dyDescent="0.15">
      <c r="A274" s="73">
        <v>272</v>
      </c>
      <c r="B274" s="49" t="s">
        <v>9522</v>
      </c>
      <c r="C274" s="39" t="s">
        <v>5423</v>
      </c>
      <c r="D274" s="42">
        <v>245200</v>
      </c>
      <c r="E274" s="47" t="s">
        <v>8552</v>
      </c>
    </row>
    <row r="275" spans="1:5" x14ac:dyDescent="0.15">
      <c r="A275" s="73">
        <v>273</v>
      </c>
      <c r="B275" s="49" t="s">
        <v>9523</v>
      </c>
      <c r="C275" s="39" t="s">
        <v>5424</v>
      </c>
      <c r="D275" s="42">
        <v>1214200</v>
      </c>
      <c r="E275" s="47" t="s">
        <v>8552</v>
      </c>
    </row>
    <row r="276" spans="1:5" x14ac:dyDescent="0.15">
      <c r="A276" s="73">
        <v>274</v>
      </c>
      <c r="B276" s="49" t="s">
        <v>8855</v>
      </c>
      <c r="C276" s="39" t="s">
        <v>5425</v>
      </c>
      <c r="D276" s="42">
        <v>725300</v>
      </c>
      <c r="E276" s="47" t="s">
        <v>8552</v>
      </c>
    </row>
    <row r="277" spans="1:5" x14ac:dyDescent="0.15">
      <c r="A277" s="73">
        <v>275</v>
      </c>
      <c r="B277" s="49" t="s">
        <v>8926</v>
      </c>
      <c r="C277" s="39" t="s">
        <v>5426</v>
      </c>
      <c r="D277" s="42">
        <v>563600</v>
      </c>
      <c r="E277" s="47" t="s">
        <v>8552</v>
      </c>
    </row>
    <row r="278" spans="1:5" x14ac:dyDescent="0.15">
      <c r="A278" s="73">
        <v>276</v>
      </c>
      <c r="B278" s="49" t="s">
        <v>8788</v>
      </c>
      <c r="C278" s="39" t="s">
        <v>5427</v>
      </c>
      <c r="D278" s="42">
        <v>698600</v>
      </c>
      <c r="E278" s="47" t="s">
        <v>8552</v>
      </c>
    </row>
    <row r="279" spans="1:5" ht="18" x14ac:dyDescent="0.15">
      <c r="A279" s="73">
        <v>277</v>
      </c>
      <c r="B279" s="49" t="s">
        <v>9524</v>
      </c>
      <c r="C279" s="39" t="s">
        <v>9525</v>
      </c>
      <c r="D279" s="42">
        <v>332700</v>
      </c>
      <c r="E279" s="47" t="s">
        <v>5430</v>
      </c>
    </row>
    <row r="280" spans="1:5" x14ac:dyDescent="0.15">
      <c r="A280" s="73">
        <v>278</v>
      </c>
      <c r="B280" s="49" t="s">
        <v>9528</v>
      </c>
      <c r="C280" s="39" t="s">
        <v>5434</v>
      </c>
      <c r="D280" s="42">
        <v>204400</v>
      </c>
      <c r="E280" s="47" t="s">
        <v>8552</v>
      </c>
    </row>
    <row r="281" spans="1:5" ht="18" x14ac:dyDescent="0.15">
      <c r="A281" s="73">
        <v>279</v>
      </c>
      <c r="B281" s="49" t="s">
        <v>9529</v>
      </c>
      <c r="C281" s="39" t="s">
        <v>9530</v>
      </c>
      <c r="D281" s="42">
        <v>438100</v>
      </c>
      <c r="E281" s="47" t="s">
        <v>8552</v>
      </c>
    </row>
    <row r="282" spans="1:5" ht="18" x14ac:dyDescent="0.15">
      <c r="A282" s="73">
        <v>280</v>
      </c>
      <c r="B282" s="49" t="s">
        <v>9520</v>
      </c>
      <c r="C282" s="39" t="s">
        <v>5441</v>
      </c>
      <c r="D282" s="42">
        <v>461100</v>
      </c>
      <c r="E282" s="47" t="s">
        <v>9521</v>
      </c>
    </row>
    <row r="283" spans="1:5" ht="27" x14ac:dyDescent="0.15">
      <c r="A283" s="73">
        <v>281</v>
      </c>
      <c r="B283" s="49" t="s">
        <v>8854</v>
      </c>
      <c r="C283" s="39" t="s">
        <v>5444</v>
      </c>
      <c r="D283" s="42">
        <v>148200</v>
      </c>
      <c r="E283" s="47" t="s">
        <v>5445</v>
      </c>
    </row>
    <row r="284" spans="1:5" ht="45" x14ac:dyDescent="0.15">
      <c r="A284" s="73">
        <v>282</v>
      </c>
      <c r="B284" s="49" t="s">
        <v>9095</v>
      </c>
      <c r="C284" s="39" t="s">
        <v>5446</v>
      </c>
      <c r="D284" s="42">
        <v>650700</v>
      </c>
      <c r="E284" s="47" t="s">
        <v>9096</v>
      </c>
    </row>
    <row r="285" spans="1:5" ht="18" x14ac:dyDescent="0.15">
      <c r="A285" s="73">
        <v>283</v>
      </c>
      <c r="B285" s="49" t="s">
        <v>8932</v>
      </c>
      <c r="C285" s="39" t="s">
        <v>3408</v>
      </c>
      <c r="D285" s="42">
        <v>99700</v>
      </c>
      <c r="E285" s="47" t="s">
        <v>8933</v>
      </c>
    </row>
    <row r="286" spans="1:5" x14ac:dyDescent="0.15">
      <c r="A286" s="73">
        <v>284</v>
      </c>
      <c r="B286" s="49" t="s">
        <v>12823</v>
      </c>
      <c r="C286" s="22" t="s">
        <v>149</v>
      </c>
      <c r="D286" s="44">
        <v>15975000</v>
      </c>
      <c r="E286" s="22"/>
    </row>
    <row r="287" spans="1:5" x14ac:dyDescent="0.15">
      <c r="A287" s="73">
        <v>285</v>
      </c>
      <c r="B287" s="49" t="s">
        <v>11933</v>
      </c>
      <c r="C287" s="40" t="s">
        <v>11934</v>
      </c>
      <c r="D287" s="43">
        <v>4461200</v>
      </c>
      <c r="E287" s="17"/>
    </row>
    <row r="288" spans="1:5" ht="18" x14ac:dyDescent="0.15">
      <c r="A288" s="73">
        <v>286</v>
      </c>
      <c r="B288" s="49" t="s">
        <v>12824</v>
      </c>
      <c r="C288" s="22" t="s">
        <v>150</v>
      </c>
      <c r="D288" s="44">
        <v>2044800</v>
      </c>
      <c r="E288" s="22"/>
    </row>
    <row r="289" spans="1:5" ht="18" x14ac:dyDescent="0.15">
      <c r="A289" s="73">
        <v>287</v>
      </c>
      <c r="B289" s="49" t="s">
        <v>12825</v>
      </c>
      <c r="C289" s="22" t="s">
        <v>151</v>
      </c>
      <c r="D289" s="44">
        <v>8946000</v>
      </c>
      <c r="E289" s="22"/>
    </row>
    <row r="290" spans="1:5" x14ac:dyDescent="0.15">
      <c r="A290" s="73">
        <v>288</v>
      </c>
      <c r="B290" s="49" t="s">
        <v>9300</v>
      </c>
      <c r="C290" s="39" t="s">
        <v>3411</v>
      </c>
      <c r="D290" s="42">
        <v>314200</v>
      </c>
      <c r="E290" s="47" t="s">
        <v>8552</v>
      </c>
    </row>
    <row r="291" spans="1:5" x14ac:dyDescent="0.15">
      <c r="A291" s="73">
        <v>289</v>
      </c>
      <c r="B291" s="49" t="s">
        <v>12826</v>
      </c>
      <c r="C291" s="22" t="s">
        <v>152</v>
      </c>
      <c r="D291" s="44">
        <v>5367600</v>
      </c>
      <c r="E291" s="22"/>
    </row>
    <row r="292" spans="1:5" ht="18" x14ac:dyDescent="0.15">
      <c r="A292" s="73">
        <v>290</v>
      </c>
      <c r="B292" s="49" t="s">
        <v>9291</v>
      </c>
      <c r="C292" s="39" t="s">
        <v>3412</v>
      </c>
      <c r="D292" s="42">
        <v>162600</v>
      </c>
      <c r="E292" s="47" t="s">
        <v>8552</v>
      </c>
    </row>
    <row r="293" spans="1:5" x14ac:dyDescent="0.15">
      <c r="A293" s="73">
        <v>291</v>
      </c>
      <c r="B293" s="49" t="s">
        <v>12827</v>
      </c>
      <c r="C293" s="22" t="s">
        <v>153</v>
      </c>
      <c r="D293" s="44">
        <v>7668000</v>
      </c>
      <c r="E293" s="22"/>
    </row>
    <row r="294" spans="1:5" x14ac:dyDescent="0.15">
      <c r="A294" s="73">
        <v>292</v>
      </c>
      <c r="B294" s="49" t="s">
        <v>12828</v>
      </c>
      <c r="C294" s="22" t="s">
        <v>154</v>
      </c>
      <c r="D294" s="44">
        <v>7029000</v>
      </c>
      <c r="E294" s="22"/>
    </row>
    <row r="295" spans="1:5" ht="18" x14ac:dyDescent="0.15">
      <c r="A295" s="73">
        <v>293</v>
      </c>
      <c r="B295" s="49" t="s">
        <v>15907</v>
      </c>
      <c r="C295" s="31" t="s">
        <v>2272</v>
      </c>
      <c r="D295" s="44">
        <v>1346580</v>
      </c>
      <c r="E295" s="32" t="s">
        <v>17267</v>
      </c>
    </row>
    <row r="296" spans="1:5" x14ac:dyDescent="0.15">
      <c r="A296" s="73">
        <v>294</v>
      </c>
      <c r="B296" s="49" t="s">
        <v>11812</v>
      </c>
      <c r="C296" s="40" t="s">
        <v>11813</v>
      </c>
      <c r="D296" s="43">
        <v>1052800</v>
      </c>
      <c r="E296" s="17"/>
    </row>
    <row r="297" spans="1:5" x14ac:dyDescent="0.15">
      <c r="A297" s="73">
        <v>295</v>
      </c>
      <c r="B297" s="49" t="s">
        <v>5886</v>
      </c>
      <c r="C297" s="39" t="s">
        <v>5887</v>
      </c>
      <c r="D297" s="42">
        <v>328700</v>
      </c>
      <c r="E297" s="47" t="s">
        <v>8552</v>
      </c>
    </row>
    <row r="298" spans="1:5" x14ac:dyDescent="0.15">
      <c r="A298" s="73">
        <v>296</v>
      </c>
      <c r="B298" s="49" t="s">
        <v>15908</v>
      </c>
      <c r="C298" s="30" t="s">
        <v>2273</v>
      </c>
      <c r="D298" s="44">
        <v>1346580</v>
      </c>
      <c r="E298" s="30"/>
    </row>
    <row r="299" spans="1:5" x14ac:dyDescent="0.15">
      <c r="A299" s="73">
        <v>297</v>
      </c>
      <c r="B299" s="49" t="s">
        <v>15909</v>
      </c>
      <c r="C299" s="30" t="s">
        <v>2274</v>
      </c>
      <c r="D299" s="44">
        <v>1346580</v>
      </c>
      <c r="E299" s="30"/>
    </row>
    <row r="300" spans="1:5" ht="27" x14ac:dyDescent="0.15">
      <c r="A300" s="73">
        <v>298</v>
      </c>
      <c r="B300" s="49" t="s">
        <v>12829</v>
      </c>
      <c r="C300" s="22" t="s">
        <v>155</v>
      </c>
      <c r="D300" s="44">
        <v>5878800</v>
      </c>
      <c r="E300" s="22"/>
    </row>
    <row r="301" spans="1:5" x14ac:dyDescent="0.15">
      <c r="A301" s="73">
        <v>299</v>
      </c>
      <c r="B301" s="49" t="s">
        <v>12830</v>
      </c>
      <c r="C301" s="22" t="s">
        <v>156</v>
      </c>
      <c r="D301" s="44">
        <v>5112000</v>
      </c>
      <c r="E301" s="22"/>
    </row>
    <row r="302" spans="1:5" ht="27" x14ac:dyDescent="0.15">
      <c r="A302" s="73">
        <v>300</v>
      </c>
      <c r="B302" s="49" t="s">
        <v>12831</v>
      </c>
      <c r="C302" s="22" t="s">
        <v>157</v>
      </c>
      <c r="D302" s="44">
        <v>22365000</v>
      </c>
      <c r="E302" s="22"/>
    </row>
    <row r="303" spans="1:5" ht="18" x14ac:dyDescent="0.15">
      <c r="A303" s="73">
        <v>301</v>
      </c>
      <c r="B303" s="49" t="s">
        <v>17068</v>
      </c>
      <c r="C303" s="35" t="s">
        <v>17069</v>
      </c>
      <c r="D303" s="44">
        <v>22286250</v>
      </c>
      <c r="E303" s="30"/>
    </row>
    <row r="304" spans="1:5" ht="18" x14ac:dyDescent="0.15">
      <c r="A304" s="73">
        <v>302</v>
      </c>
      <c r="B304" s="49" t="s">
        <v>17070</v>
      </c>
      <c r="C304" s="35" t="s">
        <v>17071</v>
      </c>
      <c r="D304" s="44">
        <v>15918750</v>
      </c>
      <c r="E304" s="30"/>
    </row>
    <row r="305" spans="1:5" ht="18" x14ac:dyDescent="0.15">
      <c r="A305" s="73">
        <v>303</v>
      </c>
      <c r="B305" s="49" t="s">
        <v>12832</v>
      </c>
      <c r="C305" s="22" t="s">
        <v>158</v>
      </c>
      <c r="D305" s="44">
        <v>22365000</v>
      </c>
      <c r="E305" s="22"/>
    </row>
    <row r="306" spans="1:5" ht="18" x14ac:dyDescent="0.15">
      <c r="A306" s="73">
        <v>304</v>
      </c>
      <c r="B306" s="49" t="s">
        <v>12833</v>
      </c>
      <c r="C306" s="22" t="s">
        <v>159</v>
      </c>
      <c r="D306" s="44">
        <v>22365000</v>
      </c>
      <c r="E306" s="22"/>
    </row>
    <row r="307" spans="1:5" ht="18" x14ac:dyDescent="0.15">
      <c r="A307" s="73">
        <v>305</v>
      </c>
      <c r="B307" s="49" t="s">
        <v>12834</v>
      </c>
      <c r="C307" s="22" t="s">
        <v>160</v>
      </c>
      <c r="D307" s="44">
        <v>22365000</v>
      </c>
      <c r="E307" s="22"/>
    </row>
    <row r="308" spans="1:5" ht="18" x14ac:dyDescent="0.15">
      <c r="A308" s="73">
        <v>306</v>
      </c>
      <c r="B308" s="49" t="s">
        <v>12835</v>
      </c>
      <c r="C308" s="22" t="s">
        <v>161</v>
      </c>
      <c r="D308" s="44">
        <v>25560000</v>
      </c>
      <c r="E308" s="22"/>
    </row>
    <row r="309" spans="1:5" ht="18" x14ac:dyDescent="0.15">
      <c r="A309" s="73">
        <v>307</v>
      </c>
      <c r="B309" s="49" t="s">
        <v>12836</v>
      </c>
      <c r="C309" s="22" t="s">
        <v>162</v>
      </c>
      <c r="D309" s="44">
        <v>22365000</v>
      </c>
      <c r="E309" s="22"/>
    </row>
    <row r="310" spans="1:5" ht="18" x14ac:dyDescent="0.15">
      <c r="A310" s="73">
        <v>308</v>
      </c>
      <c r="B310" s="49" t="s">
        <v>12837</v>
      </c>
      <c r="C310" s="22" t="s">
        <v>12838</v>
      </c>
      <c r="D310" s="44">
        <v>30192750</v>
      </c>
      <c r="E310" s="22"/>
    </row>
    <row r="311" spans="1:5" ht="18" x14ac:dyDescent="0.15">
      <c r="A311" s="73">
        <v>309</v>
      </c>
      <c r="B311" s="49" t="s">
        <v>12839</v>
      </c>
      <c r="C311" s="22" t="s">
        <v>163</v>
      </c>
      <c r="D311" s="44">
        <v>10351800</v>
      </c>
      <c r="E311" s="22"/>
    </row>
    <row r="312" spans="1:5" ht="18" x14ac:dyDescent="0.15">
      <c r="A312" s="73">
        <v>310</v>
      </c>
      <c r="B312" s="49" t="s">
        <v>12840</v>
      </c>
      <c r="C312" s="22" t="s">
        <v>164</v>
      </c>
      <c r="D312" s="44">
        <v>17572500</v>
      </c>
      <c r="E312" s="22"/>
    </row>
    <row r="313" spans="1:5" ht="18" x14ac:dyDescent="0.15">
      <c r="A313" s="73">
        <v>311</v>
      </c>
      <c r="B313" s="49" t="s">
        <v>15877</v>
      </c>
      <c r="C313" s="29" t="s">
        <v>15878</v>
      </c>
      <c r="D313" s="44">
        <v>17572500</v>
      </c>
      <c r="E313" s="46"/>
    </row>
    <row r="314" spans="1:5" ht="18" x14ac:dyDescent="0.15">
      <c r="A314" s="73">
        <v>312</v>
      </c>
      <c r="B314" s="49" t="s">
        <v>15879</v>
      </c>
      <c r="C314" s="29" t="s">
        <v>15880</v>
      </c>
      <c r="D314" s="44">
        <v>23962500</v>
      </c>
      <c r="E314" s="46"/>
    </row>
    <row r="315" spans="1:5" ht="18" x14ac:dyDescent="0.15">
      <c r="A315" s="73">
        <v>313</v>
      </c>
      <c r="B315" s="49" t="s">
        <v>15881</v>
      </c>
      <c r="C315" s="29" t="s">
        <v>15882</v>
      </c>
      <c r="D315" s="44">
        <v>10351800</v>
      </c>
      <c r="E315" s="46"/>
    </row>
    <row r="316" spans="1:5" ht="18" x14ac:dyDescent="0.15">
      <c r="A316" s="73">
        <v>314</v>
      </c>
      <c r="B316" s="49" t="s">
        <v>12841</v>
      </c>
      <c r="C316" s="22" t="s">
        <v>165</v>
      </c>
      <c r="D316" s="44">
        <v>22365000</v>
      </c>
      <c r="E316" s="22"/>
    </row>
    <row r="317" spans="1:5" ht="18" x14ac:dyDescent="0.15">
      <c r="A317" s="73">
        <v>315</v>
      </c>
      <c r="B317" s="49" t="s">
        <v>12842</v>
      </c>
      <c r="C317" s="22" t="s">
        <v>12843</v>
      </c>
      <c r="D317" s="44">
        <v>7029000</v>
      </c>
      <c r="E317" s="22"/>
    </row>
    <row r="318" spans="1:5" ht="18" x14ac:dyDescent="0.15">
      <c r="A318" s="73">
        <v>316</v>
      </c>
      <c r="B318" s="49" t="s">
        <v>12844</v>
      </c>
      <c r="C318" s="22" t="s">
        <v>12845</v>
      </c>
      <c r="D318" s="44">
        <v>7668000</v>
      </c>
      <c r="E318" s="22"/>
    </row>
    <row r="319" spans="1:5" ht="18" x14ac:dyDescent="0.15">
      <c r="A319" s="73">
        <v>317</v>
      </c>
      <c r="B319" s="49" t="s">
        <v>12846</v>
      </c>
      <c r="C319" s="22" t="s">
        <v>12847</v>
      </c>
      <c r="D319" s="44">
        <v>11118600</v>
      </c>
      <c r="E319" s="22"/>
    </row>
    <row r="320" spans="1:5" ht="18" x14ac:dyDescent="0.15">
      <c r="A320" s="73">
        <v>318</v>
      </c>
      <c r="B320" s="49" t="s">
        <v>12848</v>
      </c>
      <c r="C320" s="22" t="s">
        <v>12849</v>
      </c>
      <c r="D320" s="44">
        <v>7668000</v>
      </c>
      <c r="E320" s="22"/>
    </row>
    <row r="321" spans="1:5" ht="18" x14ac:dyDescent="0.15">
      <c r="A321" s="73">
        <v>319</v>
      </c>
      <c r="B321" s="49" t="s">
        <v>12850</v>
      </c>
      <c r="C321" s="22" t="s">
        <v>12851</v>
      </c>
      <c r="D321" s="44">
        <v>22365000</v>
      </c>
      <c r="E321" s="22"/>
    </row>
    <row r="322" spans="1:5" ht="18" x14ac:dyDescent="0.15">
      <c r="A322" s="73">
        <v>320</v>
      </c>
      <c r="B322" s="49" t="s">
        <v>12852</v>
      </c>
      <c r="C322" s="22" t="s">
        <v>12853</v>
      </c>
      <c r="D322" s="44">
        <v>22365000</v>
      </c>
      <c r="E322" s="22"/>
    </row>
    <row r="323" spans="1:5" ht="18" x14ac:dyDescent="0.15">
      <c r="A323" s="73">
        <v>321</v>
      </c>
      <c r="B323" s="49" t="s">
        <v>12854</v>
      </c>
      <c r="C323" s="22" t="s">
        <v>12855</v>
      </c>
      <c r="D323" s="44">
        <v>6390000</v>
      </c>
      <c r="E323" s="22"/>
    </row>
    <row r="324" spans="1:5" ht="18" x14ac:dyDescent="0.15">
      <c r="A324" s="73">
        <v>322</v>
      </c>
      <c r="B324" s="49" t="s">
        <v>12856</v>
      </c>
      <c r="C324" s="22" t="s">
        <v>12857</v>
      </c>
      <c r="D324" s="44">
        <v>7284600</v>
      </c>
      <c r="E324" s="22"/>
    </row>
    <row r="325" spans="1:5" ht="18" x14ac:dyDescent="0.15">
      <c r="A325" s="73">
        <v>323</v>
      </c>
      <c r="B325" s="49" t="s">
        <v>12858</v>
      </c>
      <c r="C325" s="22" t="s">
        <v>166</v>
      </c>
      <c r="D325" s="44">
        <v>23962500</v>
      </c>
      <c r="E325" s="22"/>
    </row>
    <row r="326" spans="1:5" ht="27" x14ac:dyDescent="0.15">
      <c r="A326" s="73">
        <v>324</v>
      </c>
      <c r="B326" s="49" t="s">
        <v>12859</v>
      </c>
      <c r="C326" s="22" t="s">
        <v>12860</v>
      </c>
      <c r="D326" s="44">
        <v>10735200</v>
      </c>
      <c r="E326" s="22"/>
    </row>
    <row r="327" spans="1:5" ht="27" x14ac:dyDescent="0.15">
      <c r="A327" s="73">
        <v>325</v>
      </c>
      <c r="B327" s="49" t="s">
        <v>12861</v>
      </c>
      <c r="C327" s="22" t="s">
        <v>12862</v>
      </c>
      <c r="D327" s="44">
        <v>10735200</v>
      </c>
      <c r="E327" s="22"/>
    </row>
    <row r="328" spans="1:5" x14ac:dyDescent="0.15">
      <c r="A328" s="73">
        <v>326</v>
      </c>
      <c r="B328" s="49" t="s">
        <v>12863</v>
      </c>
      <c r="C328" s="22" t="s">
        <v>167</v>
      </c>
      <c r="D328" s="44">
        <v>3834000</v>
      </c>
      <c r="E328" s="22"/>
    </row>
    <row r="329" spans="1:5" x14ac:dyDescent="0.15">
      <c r="A329" s="73">
        <v>327</v>
      </c>
      <c r="B329" s="49" t="s">
        <v>12864</v>
      </c>
      <c r="C329" s="22" t="s">
        <v>12865</v>
      </c>
      <c r="D329" s="44">
        <v>7668000</v>
      </c>
      <c r="E329" s="22"/>
    </row>
    <row r="330" spans="1:5" ht="18" x14ac:dyDescent="0.15">
      <c r="A330" s="73">
        <v>328</v>
      </c>
      <c r="B330" s="49" t="s">
        <v>12866</v>
      </c>
      <c r="C330" s="22" t="s">
        <v>168</v>
      </c>
      <c r="D330" s="44">
        <v>4600800</v>
      </c>
      <c r="E330" s="22"/>
    </row>
    <row r="331" spans="1:5" ht="18" x14ac:dyDescent="0.15">
      <c r="A331" s="73">
        <v>329</v>
      </c>
      <c r="B331" s="49" t="s">
        <v>12867</v>
      </c>
      <c r="C331" s="22" t="s">
        <v>169</v>
      </c>
      <c r="D331" s="44">
        <v>7668000</v>
      </c>
      <c r="E331" s="22"/>
    </row>
    <row r="332" spans="1:5" ht="18" x14ac:dyDescent="0.15">
      <c r="A332" s="73">
        <v>330</v>
      </c>
      <c r="B332" s="49" t="s">
        <v>12868</v>
      </c>
      <c r="C332" s="22" t="s">
        <v>170</v>
      </c>
      <c r="D332" s="44">
        <v>23962500</v>
      </c>
      <c r="E332" s="22"/>
    </row>
    <row r="333" spans="1:5" ht="18" x14ac:dyDescent="0.15">
      <c r="A333" s="73">
        <v>331</v>
      </c>
      <c r="B333" s="49" t="s">
        <v>12869</v>
      </c>
      <c r="C333" s="22" t="s">
        <v>171</v>
      </c>
      <c r="D333" s="44">
        <v>23962500</v>
      </c>
      <c r="E333" s="22"/>
    </row>
    <row r="334" spans="1:5" x14ac:dyDescent="0.15">
      <c r="A334" s="73">
        <v>332</v>
      </c>
      <c r="B334" s="49" t="s">
        <v>12870</v>
      </c>
      <c r="C334" s="22" t="s">
        <v>172</v>
      </c>
      <c r="D334" s="44">
        <v>4856400</v>
      </c>
      <c r="E334" s="22"/>
    </row>
    <row r="335" spans="1:5" x14ac:dyDescent="0.15">
      <c r="A335" s="73">
        <v>333</v>
      </c>
      <c r="B335" s="49" t="s">
        <v>12871</v>
      </c>
      <c r="C335" s="22" t="s">
        <v>173</v>
      </c>
      <c r="D335" s="44">
        <v>4856400</v>
      </c>
      <c r="E335" s="22"/>
    </row>
    <row r="336" spans="1:5" x14ac:dyDescent="0.15">
      <c r="A336" s="73">
        <v>334</v>
      </c>
      <c r="B336" s="49" t="s">
        <v>12872</v>
      </c>
      <c r="C336" s="22" t="s">
        <v>174</v>
      </c>
      <c r="D336" s="44">
        <v>4856400</v>
      </c>
      <c r="E336" s="22"/>
    </row>
    <row r="337" spans="1:5" x14ac:dyDescent="0.15">
      <c r="A337" s="73">
        <v>335</v>
      </c>
      <c r="B337" s="49" t="s">
        <v>12873</v>
      </c>
      <c r="C337" s="22" t="s">
        <v>175</v>
      </c>
      <c r="D337" s="44">
        <v>4856400</v>
      </c>
      <c r="E337" s="22"/>
    </row>
    <row r="338" spans="1:5" x14ac:dyDescent="0.15">
      <c r="A338" s="73">
        <v>336</v>
      </c>
      <c r="B338" s="49" t="s">
        <v>12874</v>
      </c>
      <c r="C338" s="22" t="s">
        <v>176</v>
      </c>
      <c r="D338" s="44">
        <v>4856400</v>
      </c>
      <c r="E338" s="22"/>
    </row>
    <row r="339" spans="1:5" x14ac:dyDescent="0.15">
      <c r="A339" s="73">
        <v>337</v>
      </c>
      <c r="B339" s="49" t="s">
        <v>12875</v>
      </c>
      <c r="C339" s="22" t="s">
        <v>177</v>
      </c>
      <c r="D339" s="44">
        <v>1278000</v>
      </c>
      <c r="E339" s="22"/>
    </row>
    <row r="340" spans="1:5" x14ac:dyDescent="0.15">
      <c r="A340" s="73">
        <v>338</v>
      </c>
      <c r="B340" s="49" t="s">
        <v>12357</v>
      </c>
      <c r="C340" s="40" t="s">
        <v>12358</v>
      </c>
      <c r="D340" s="43">
        <v>1252000</v>
      </c>
      <c r="E340" s="17"/>
    </row>
    <row r="341" spans="1:5" ht="27" x14ac:dyDescent="0.15">
      <c r="A341" s="73">
        <v>339</v>
      </c>
      <c r="B341" s="49" t="s">
        <v>12876</v>
      </c>
      <c r="C341" s="22" t="s">
        <v>12877</v>
      </c>
      <c r="D341" s="44">
        <v>2044800</v>
      </c>
      <c r="E341" s="22"/>
    </row>
    <row r="342" spans="1:5" ht="18" x14ac:dyDescent="0.15">
      <c r="A342" s="73">
        <v>340</v>
      </c>
      <c r="B342" s="49" t="s">
        <v>11926</v>
      </c>
      <c r="C342" s="40" t="s">
        <v>11927</v>
      </c>
      <c r="D342" s="43">
        <v>2260600</v>
      </c>
      <c r="E342" s="17"/>
    </row>
    <row r="343" spans="1:5" x14ac:dyDescent="0.15">
      <c r="A343" s="73">
        <v>341</v>
      </c>
      <c r="B343" s="49" t="s">
        <v>11926</v>
      </c>
      <c r="C343" s="40" t="s">
        <v>12231</v>
      </c>
      <c r="D343" s="43">
        <v>2073800</v>
      </c>
      <c r="E343" s="17"/>
    </row>
    <row r="344" spans="1:5" x14ac:dyDescent="0.15">
      <c r="A344" s="73">
        <v>342</v>
      </c>
      <c r="B344" s="49" t="s">
        <v>11878</v>
      </c>
      <c r="C344" s="40" t="s">
        <v>11879</v>
      </c>
      <c r="D344" s="43">
        <v>1385600</v>
      </c>
      <c r="E344" s="17"/>
    </row>
    <row r="345" spans="1:5" x14ac:dyDescent="0.15">
      <c r="A345" s="73">
        <v>343</v>
      </c>
      <c r="B345" s="49" t="s">
        <v>11878</v>
      </c>
      <c r="C345" s="40" t="s">
        <v>11931</v>
      </c>
      <c r="D345" s="43">
        <v>1196500</v>
      </c>
      <c r="E345" s="17"/>
    </row>
    <row r="346" spans="1:5" x14ac:dyDescent="0.15">
      <c r="A346" s="73">
        <v>344</v>
      </c>
      <c r="B346" s="49" t="s">
        <v>11878</v>
      </c>
      <c r="C346" s="40" t="s">
        <v>11932</v>
      </c>
      <c r="D346" s="43">
        <v>1096900</v>
      </c>
      <c r="E346" s="17"/>
    </row>
    <row r="347" spans="1:5" x14ac:dyDescent="0.15">
      <c r="A347" s="73">
        <v>345</v>
      </c>
      <c r="B347" s="49" t="s">
        <v>12878</v>
      </c>
      <c r="C347" s="22" t="s">
        <v>178</v>
      </c>
      <c r="D347" s="44">
        <v>2683800</v>
      </c>
      <c r="E347" s="22"/>
    </row>
    <row r="348" spans="1:5" x14ac:dyDescent="0.15">
      <c r="A348" s="73">
        <v>346</v>
      </c>
      <c r="B348" s="49" t="s">
        <v>12879</v>
      </c>
      <c r="C348" s="22" t="s">
        <v>179</v>
      </c>
      <c r="D348" s="44">
        <v>2172600</v>
      </c>
      <c r="E348" s="22"/>
    </row>
    <row r="349" spans="1:5" x14ac:dyDescent="0.15">
      <c r="A349" s="73">
        <v>347</v>
      </c>
      <c r="B349" s="49" t="s">
        <v>12005</v>
      </c>
      <c r="C349" s="40" t="s">
        <v>12006</v>
      </c>
      <c r="D349" s="43">
        <v>121136500</v>
      </c>
      <c r="E349" s="17"/>
    </row>
    <row r="350" spans="1:5" ht="18" x14ac:dyDescent="0.15">
      <c r="A350" s="73">
        <v>348</v>
      </c>
      <c r="B350" s="49" t="s">
        <v>12638</v>
      </c>
      <c r="C350" s="40" t="s">
        <v>12639</v>
      </c>
      <c r="D350" s="43">
        <v>34061900</v>
      </c>
      <c r="E350" s="17"/>
    </row>
    <row r="351" spans="1:5" ht="18" x14ac:dyDescent="0.15">
      <c r="A351" s="73">
        <v>349</v>
      </c>
      <c r="B351" s="49" t="s">
        <v>12640</v>
      </c>
      <c r="C351" s="40" t="s">
        <v>12641</v>
      </c>
      <c r="D351" s="43">
        <v>62591700</v>
      </c>
      <c r="E351" s="17"/>
    </row>
    <row r="352" spans="1:5" ht="18" x14ac:dyDescent="0.15">
      <c r="A352" s="73">
        <v>350</v>
      </c>
      <c r="B352" s="49" t="s">
        <v>12642</v>
      </c>
      <c r="C352" s="40" t="s">
        <v>12643</v>
      </c>
      <c r="D352" s="43">
        <v>3792200</v>
      </c>
      <c r="E352" s="17"/>
    </row>
    <row r="353" spans="1:5" x14ac:dyDescent="0.15">
      <c r="A353" s="73">
        <v>351</v>
      </c>
      <c r="B353" s="49" t="s">
        <v>12880</v>
      </c>
      <c r="C353" s="22" t="s">
        <v>12881</v>
      </c>
      <c r="D353" s="44">
        <v>1278000</v>
      </c>
      <c r="E353" s="22"/>
    </row>
    <row r="354" spans="1:5" ht="45" x14ac:dyDescent="0.15">
      <c r="A354" s="73">
        <v>352</v>
      </c>
      <c r="B354" s="49" t="s">
        <v>9518</v>
      </c>
      <c r="C354" s="39" t="s">
        <v>3413</v>
      </c>
      <c r="D354" s="42">
        <v>216900</v>
      </c>
      <c r="E354" s="47" t="s">
        <v>9519</v>
      </c>
    </row>
    <row r="355" spans="1:5" ht="18" x14ac:dyDescent="0.15">
      <c r="A355" s="73">
        <v>353</v>
      </c>
      <c r="B355" s="49" t="s">
        <v>8810</v>
      </c>
      <c r="C355" s="39" t="s">
        <v>8811</v>
      </c>
      <c r="D355" s="42">
        <v>795200</v>
      </c>
      <c r="E355" s="47" t="s">
        <v>3458</v>
      </c>
    </row>
    <row r="356" spans="1:5" x14ac:dyDescent="0.15">
      <c r="A356" s="73">
        <v>354</v>
      </c>
      <c r="B356" s="49" t="s">
        <v>12882</v>
      </c>
      <c r="C356" s="22" t="s">
        <v>12883</v>
      </c>
      <c r="D356" s="44">
        <v>3834000</v>
      </c>
      <c r="E356" s="22"/>
    </row>
    <row r="357" spans="1:5" x14ac:dyDescent="0.15">
      <c r="A357" s="73">
        <v>355</v>
      </c>
      <c r="B357" s="49" t="s">
        <v>12884</v>
      </c>
      <c r="C357" s="22" t="s">
        <v>180</v>
      </c>
      <c r="D357" s="44">
        <v>1405800</v>
      </c>
      <c r="E357" s="22"/>
    </row>
    <row r="358" spans="1:5" ht="18" x14ac:dyDescent="0.15">
      <c r="A358" s="73">
        <v>356</v>
      </c>
      <c r="B358" s="49" t="s">
        <v>17072</v>
      </c>
      <c r="C358" s="35" t="s">
        <v>17073</v>
      </c>
      <c r="D358" s="44">
        <v>5094000</v>
      </c>
      <c r="E358" s="30"/>
    </row>
    <row r="359" spans="1:5" x14ac:dyDescent="0.15">
      <c r="A359" s="73">
        <v>357</v>
      </c>
      <c r="B359" s="49" t="s">
        <v>12885</v>
      </c>
      <c r="C359" s="22" t="s">
        <v>181</v>
      </c>
      <c r="D359" s="44">
        <v>1533600</v>
      </c>
      <c r="E359" s="22"/>
    </row>
    <row r="360" spans="1:5" x14ac:dyDescent="0.15">
      <c r="A360" s="73">
        <v>358</v>
      </c>
      <c r="B360" s="49" t="s">
        <v>15910</v>
      </c>
      <c r="C360" s="30" t="s">
        <v>2275</v>
      </c>
      <c r="D360" s="44">
        <v>14392350</v>
      </c>
      <c r="E360" s="30"/>
    </row>
    <row r="361" spans="1:5" x14ac:dyDescent="0.15">
      <c r="A361" s="73">
        <v>359</v>
      </c>
      <c r="B361" s="49" t="s">
        <v>12886</v>
      </c>
      <c r="C361" s="22" t="s">
        <v>12887</v>
      </c>
      <c r="D361" s="44">
        <v>8946000</v>
      </c>
      <c r="E361" s="22"/>
    </row>
    <row r="362" spans="1:5" x14ac:dyDescent="0.15">
      <c r="A362" s="73">
        <v>360</v>
      </c>
      <c r="B362" s="49" t="s">
        <v>12888</v>
      </c>
      <c r="C362" s="22" t="s">
        <v>182</v>
      </c>
      <c r="D362" s="44">
        <v>1789200</v>
      </c>
      <c r="E362" s="22"/>
    </row>
    <row r="363" spans="1:5" ht="18" x14ac:dyDescent="0.15">
      <c r="A363" s="73">
        <v>361</v>
      </c>
      <c r="B363" s="49" t="s">
        <v>15911</v>
      </c>
      <c r="C363" s="31" t="s">
        <v>15912</v>
      </c>
      <c r="D363" s="44">
        <v>1044150</v>
      </c>
      <c r="E363" s="30"/>
    </row>
    <row r="364" spans="1:5" ht="18" x14ac:dyDescent="0.15">
      <c r="A364" s="73">
        <v>362</v>
      </c>
      <c r="B364" s="49" t="s">
        <v>12260</v>
      </c>
      <c r="C364" s="40" t="s">
        <v>12261</v>
      </c>
      <c r="D364" s="43">
        <v>17309400</v>
      </c>
      <c r="E364" s="17"/>
    </row>
    <row r="365" spans="1:5" x14ac:dyDescent="0.15">
      <c r="A365" s="73">
        <v>363</v>
      </c>
      <c r="B365" s="49" t="s">
        <v>15913</v>
      </c>
      <c r="C365" s="31" t="s">
        <v>2278</v>
      </c>
      <c r="D365" s="44">
        <v>3288960</v>
      </c>
      <c r="E365" s="30"/>
    </row>
    <row r="366" spans="1:5" x14ac:dyDescent="0.15">
      <c r="A366" s="73">
        <v>364</v>
      </c>
      <c r="B366" s="49" t="s">
        <v>15914</v>
      </c>
      <c r="C366" s="31" t="s">
        <v>2279</v>
      </c>
      <c r="D366" s="44">
        <v>3288960</v>
      </c>
      <c r="E366" s="30"/>
    </row>
    <row r="367" spans="1:5" x14ac:dyDescent="0.15">
      <c r="A367" s="73">
        <v>365</v>
      </c>
      <c r="B367" s="49" t="s">
        <v>12889</v>
      </c>
      <c r="C367" s="22" t="s">
        <v>183</v>
      </c>
      <c r="D367" s="44">
        <v>2683800</v>
      </c>
      <c r="E367" s="22"/>
    </row>
    <row r="368" spans="1:5" ht="18" x14ac:dyDescent="0.15">
      <c r="A368" s="73">
        <v>366</v>
      </c>
      <c r="B368" s="49" t="s">
        <v>12890</v>
      </c>
      <c r="C368" s="22" t="s">
        <v>184</v>
      </c>
      <c r="D368" s="44">
        <v>19170000</v>
      </c>
      <c r="E368" s="22"/>
    </row>
    <row r="369" spans="1:5" x14ac:dyDescent="0.15">
      <c r="A369" s="73">
        <v>367</v>
      </c>
      <c r="B369" s="49" t="s">
        <v>15915</v>
      </c>
      <c r="C369" s="31" t="s">
        <v>15916</v>
      </c>
      <c r="D369" s="44">
        <v>1044150</v>
      </c>
      <c r="E369" s="30"/>
    </row>
    <row r="370" spans="1:5" ht="18" x14ac:dyDescent="0.15">
      <c r="A370" s="73">
        <v>368</v>
      </c>
      <c r="B370" s="49" t="s">
        <v>15917</v>
      </c>
      <c r="C370" s="30" t="s">
        <v>2280</v>
      </c>
      <c r="D370" s="44">
        <v>1347300</v>
      </c>
      <c r="E370" s="30"/>
    </row>
    <row r="371" spans="1:5" x14ac:dyDescent="0.15">
      <c r="A371" s="73">
        <v>369</v>
      </c>
      <c r="B371" s="49" t="s">
        <v>12891</v>
      </c>
      <c r="C371" s="22" t="s">
        <v>185</v>
      </c>
      <c r="D371" s="44">
        <v>1789200</v>
      </c>
      <c r="E371" s="22"/>
    </row>
    <row r="372" spans="1:5" ht="18" x14ac:dyDescent="0.15">
      <c r="A372" s="73">
        <v>370</v>
      </c>
      <c r="B372" s="49" t="s">
        <v>12892</v>
      </c>
      <c r="C372" s="22" t="s">
        <v>186</v>
      </c>
      <c r="D372" s="44">
        <v>3834000</v>
      </c>
      <c r="E372" s="22"/>
    </row>
    <row r="373" spans="1:5" x14ac:dyDescent="0.15">
      <c r="A373" s="73">
        <v>371</v>
      </c>
      <c r="B373" s="49" t="s">
        <v>12893</v>
      </c>
      <c r="C373" s="22" t="s">
        <v>187</v>
      </c>
      <c r="D373" s="44">
        <v>8946000</v>
      </c>
      <c r="E373" s="22"/>
    </row>
    <row r="374" spans="1:5" x14ac:dyDescent="0.15">
      <c r="A374" s="73">
        <v>372</v>
      </c>
      <c r="B374" s="49" t="s">
        <v>15918</v>
      </c>
      <c r="C374" s="31" t="s">
        <v>2281</v>
      </c>
      <c r="D374" s="44">
        <v>2505600</v>
      </c>
      <c r="E374" s="30"/>
    </row>
    <row r="375" spans="1:5" x14ac:dyDescent="0.15">
      <c r="A375" s="73">
        <v>373</v>
      </c>
      <c r="B375" s="49" t="s">
        <v>15919</v>
      </c>
      <c r="C375" s="31" t="s">
        <v>2282</v>
      </c>
      <c r="D375" s="44">
        <v>2505600</v>
      </c>
      <c r="E375" s="30"/>
    </row>
    <row r="376" spans="1:5" x14ac:dyDescent="0.15">
      <c r="A376" s="73">
        <v>374</v>
      </c>
      <c r="B376" s="49" t="s">
        <v>15920</v>
      </c>
      <c r="C376" s="31" t="s">
        <v>2283</v>
      </c>
      <c r="D376" s="44">
        <v>2505600</v>
      </c>
      <c r="E376" s="30"/>
    </row>
    <row r="377" spans="1:5" x14ac:dyDescent="0.15">
      <c r="A377" s="73">
        <v>375</v>
      </c>
      <c r="B377" s="49" t="s">
        <v>15921</v>
      </c>
      <c r="C377" s="31" t="s">
        <v>2284</v>
      </c>
      <c r="D377" s="44">
        <v>2505600</v>
      </c>
      <c r="E377" s="30"/>
    </row>
    <row r="378" spans="1:5" x14ac:dyDescent="0.15">
      <c r="A378" s="73">
        <v>376</v>
      </c>
      <c r="B378" s="49" t="s">
        <v>15922</v>
      </c>
      <c r="C378" s="31" t="s">
        <v>2285</v>
      </c>
      <c r="D378" s="44">
        <v>2505600</v>
      </c>
      <c r="E378" s="30"/>
    </row>
    <row r="379" spans="1:5" x14ac:dyDescent="0.15">
      <c r="A379" s="73">
        <v>377</v>
      </c>
      <c r="B379" s="49" t="s">
        <v>15923</v>
      </c>
      <c r="C379" s="31" t="s">
        <v>2286</v>
      </c>
      <c r="D379" s="44">
        <v>2349000</v>
      </c>
      <c r="E379" s="30"/>
    </row>
    <row r="380" spans="1:5" x14ac:dyDescent="0.15">
      <c r="A380" s="73">
        <v>378</v>
      </c>
      <c r="B380" s="49" t="s">
        <v>12894</v>
      </c>
      <c r="C380" s="22" t="s">
        <v>188</v>
      </c>
      <c r="D380" s="44">
        <v>2172600</v>
      </c>
      <c r="E380" s="22"/>
    </row>
    <row r="381" spans="1:5" x14ac:dyDescent="0.15">
      <c r="A381" s="73">
        <v>379</v>
      </c>
      <c r="B381" s="49" t="s">
        <v>12895</v>
      </c>
      <c r="C381" s="22" t="s">
        <v>189</v>
      </c>
      <c r="D381" s="44">
        <v>2172600</v>
      </c>
      <c r="E381" s="22"/>
    </row>
    <row r="382" spans="1:5" x14ac:dyDescent="0.15">
      <c r="A382" s="73">
        <v>380</v>
      </c>
      <c r="B382" s="49" t="s">
        <v>12896</v>
      </c>
      <c r="C382" s="22" t="s">
        <v>190</v>
      </c>
      <c r="D382" s="44">
        <v>19170000</v>
      </c>
      <c r="E382" s="22"/>
    </row>
    <row r="383" spans="1:5" x14ac:dyDescent="0.15">
      <c r="A383" s="73">
        <v>381</v>
      </c>
      <c r="B383" s="49" t="s">
        <v>15924</v>
      </c>
      <c r="C383" s="31" t="s">
        <v>15925</v>
      </c>
      <c r="D383" s="44">
        <v>6577200</v>
      </c>
      <c r="E383" s="30"/>
    </row>
    <row r="384" spans="1:5" x14ac:dyDescent="0.15">
      <c r="A384" s="73">
        <v>382</v>
      </c>
      <c r="B384" s="49" t="s">
        <v>12897</v>
      </c>
      <c r="C384" s="22" t="s">
        <v>12898</v>
      </c>
      <c r="D384" s="44">
        <v>6390000</v>
      </c>
      <c r="E384" s="22"/>
    </row>
    <row r="385" spans="1:5" x14ac:dyDescent="0.15">
      <c r="A385" s="73">
        <v>383</v>
      </c>
      <c r="B385" s="49" t="s">
        <v>15926</v>
      </c>
      <c r="C385" s="31" t="s">
        <v>15927</v>
      </c>
      <c r="D385" s="44">
        <v>2192400</v>
      </c>
      <c r="E385" s="30"/>
    </row>
    <row r="386" spans="1:5" x14ac:dyDescent="0.15">
      <c r="A386" s="73">
        <v>384</v>
      </c>
      <c r="B386" s="49" t="s">
        <v>12899</v>
      </c>
      <c r="C386" s="22" t="s">
        <v>191</v>
      </c>
      <c r="D386" s="44">
        <v>2044800</v>
      </c>
      <c r="E386" s="22"/>
    </row>
    <row r="387" spans="1:5" x14ac:dyDescent="0.15">
      <c r="A387" s="73">
        <v>385</v>
      </c>
      <c r="B387" s="49" t="s">
        <v>15928</v>
      </c>
      <c r="C387" s="31" t="s">
        <v>15929</v>
      </c>
      <c r="D387" s="44">
        <v>3914820</v>
      </c>
      <c r="E387" s="30"/>
    </row>
    <row r="388" spans="1:5" x14ac:dyDescent="0.15">
      <c r="A388" s="73">
        <v>386</v>
      </c>
      <c r="B388" s="49" t="s">
        <v>15930</v>
      </c>
      <c r="C388" s="31" t="s">
        <v>15931</v>
      </c>
      <c r="D388" s="44">
        <v>3445380</v>
      </c>
      <c r="E388" s="30"/>
    </row>
    <row r="389" spans="1:5" x14ac:dyDescent="0.15">
      <c r="A389" s="73">
        <v>387</v>
      </c>
      <c r="B389" s="49" t="s">
        <v>15932</v>
      </c>
      <c r="C389" s="31" t="s">
        <v>15933</v>
      </c>
      <c r="D389" s="44">
        <v>2505600</v>
      </c>
      <c r="E389" s="30"/>
    </row>
    <row r="390" spans="1:5" x14ac:dyDescent="0.15">
      <c r="A390" s="73">
        <v>388</v>
      </c>
      <c r="B390" s="49" t="s">
        <v>15934</v>
      </c>
      <c r="C390" s="31" t="s">
        <v>15935</v>
      </c>
      <c r="D390" s="44">
        <v>2192400</v>
      </c>
      <c r="E390" s="30"/>
    </row>
    <row r="391" spans="1:5" x14ac:dyDescent="0.15">
      <c r="A391" s="73">
        <v>389</v>
      </c>
      <c r="B391" s="49" t="s">
        <v>12900</v>
      </c>
      <c r="C391" s="22" t="s">
        <v>12901</v>
      </c>
      <c r="D391" s="44">
        <v>3655080</v>
      </c>
      <c r="E391" s="22"/>
    </row>
    <row r="392" spans="1:5" x14ac:dyDescent="0.15">
      <c r="A392" s="73">
        <v>390</v>
      </c>
      <c r="B392" s="49" t="s">
        <v>12902</v>
      </c>
      <c r="C392" s="22" t="s">
        <v>12903</v>
      </c>
      <c r="D392" s="44">
        <v>3655080</v>
      </c>
      <c r="E392" s="22"/>
    </row>
    <row r="393" spans="1:5" x14ac:dyDescent="0.15">
      <c r="A393" s="73">
        <v>391</v>
      </c>
      <c r="B393" s="49" t="s">
        <v>12904</v>
      </c>
      <c r="C393" s="22" t="s">
        <v>12905</v>
      </c>
      <c r="D393" s="44">
        <v>2172600</v>
      </c>
      <c r="E393" s="22"/>
    </row>
    <row r="394" spans="1:5" ht="18" x14ac:dyDescent="0.15">
      <c r="A394" s="73">
        <v>392</v>
      </c>
      <c r="B394" s="49" t="s">
        <v>9310</v>
      </c>
      <c r="C394" s="39" t="s">
        <v>9311</v>
      </c>
      <c r="D394" s="42">
        <v>54900</v>
      </c>
      <c r="E394" s="47" t="s">
        <v>3220</v>
      </c>
    </row>
    <row r="395" spans="1:5" ht="18" x14ac:dyDescent="0.15">
      <c r="A395" s="73">
        <v>393</v>
      </c>
      <c r="B395" s="49" t="s">
        <v>12906</v>
      </c>
      <c r="C395" s="22" t="s">
        <v>12907</v>
      </c>
      <c r="D395" s="44">
        <v>9073800</v>
      </c>
      <c r="E395" s="22"/>
    </row>
    <row r="396" spans="1:5" ht="18" x14ac:dyDescent="0.15">
      <c r="A396" s="73">
        <v>394</v>
      </c>
      <c r="B396" s="49" t="s">
        <v>12908</v>
      </c>
      <c r="C396" s="22" t="s">
        <v>12909</v>
      </c>
      <c r="D396" s="44">
        <v>6390000</v>
      </c>
      <c r="E396" s="22"/>
    </row>
    <row r="397" spans="1:5" ht="18" x14ac:dyDescent="0.15">
      <c r="A397" s="73">
        <v>395</v>
      </c>
      <c r="B397" s="49" t="s">
        <v>12910</v>
      </c>
      <c r="C397" s="22" t="s">
        <v>12911</v>
      </c>
      <c r="D397" s="44">
        <v>9073800</v>
      </c>
      <c r="E397" s="22"/>
    </row>
    <row r="398" spans="1:5" ht="18" x14ac:dyDescent="0.15">
      <c r="A398" s="73">
        <v>396</v>
      </c>
      <c r="B398" s="49" t="s">
        <v>12912</v>
      </c>
      <c r="C398" s="22" t="s">
        <v>194</v>
      </c>
      <c r="D398" s="44">
        <v>9073800</v>
      </c>
      <c r="E398" s="22"/>
    </row>
    <row r="399" spans="1:5" x14ac:dyDescent="0.15">
      <c r="A399" s="73">
        <v>397</v>
      </c>
      <c r="B399" s="49" t="s">
        <v>12913</v>
      </c>
      <c r="C399" s="22" t="s">
        <v>12914</v>
      </c>
      <c r="D399" s="44">
        <v>9073800</v>
      </c>
      <c r="E399" s="22"/>
    </row>
    <row r="400" spans="1:5" ht="18" x14ac:dyDescent="0.15">
      <c r="A400" s="73">
        <v>398</v>
      </c>
      <c r="B400" s="49" t="s">
        <v>12915</v>
      </c>
      <c r="C400" s="22" t="s">
        <v>12916</v>
      </c>
      <c r="D400" s="44">
        <v>9073800</v>
      </c>
      <c r="E400" s="22"/>
    </row>
    <row r="401" spans="1:5" ht="18" x14ac:dyDescent="0.15">
      <c r="A401" s="73">
        <v>399</v>
      </c>
      <c r="B401" s="49" t="s">
        <v>12917</v>
      </c>
      <c r="C401" s="22" t="s">
        <v>197</v>
      </c>
      <c r="D401" s="44">
        <v>9073800</v>
      </c>
      <c r="E401" s="22"/>
    </row>
    <row r="402" spans="1:5" ht="18" x14ac:dyDescent="0.15">
      <c r="A402" s="73">
        <v>400</v>
      </c>
      <c r="B402" s="49" t="s">
        <v>12918</v>
      </c>
      <c r="C402" s="22" t="s">
        <v>12919</v>
      </c>
      <c r="D402" s="44">
        <v>9073800</v>
      </c>
      <c r="E402" s="22"/>
    </row>
    <row r="403" spans="1:5" x14ac:dyDescent="0.15">
      <c r="A403" s="73">
        <v>401</v>
      </c>
      <c r="B403" s="49" t="s">
        <v>12920</v>
      </c>
      <c r="C403" s="22" t="s">
        <v>198</v>
      </c>
      <c r="D403" s="44">
        <v>8946000</v>
      </c>
      <c r="E403" s="22"/>
    </row>
    <row r="404" spans="1:5" ht="18" x14ac:dyDescent="0.15">
      <c r="A404" s="73">
        <v>402</v>
      </c>
      <c r="B404" s="49" t="s">
        <v>15936</v>
      </c>
      <c r="C404" s="31" t="s">
        <v>15937</v>
      </c>
      <c r="D404" s="44">
        <v>2818800</v>
      </c>
      <c r="E404" s="30"/>
    </row>
    <row r="405" spans="1:5" ht="18" x14ac:dyDescent="0.15">
      <c r="A405" s="73">
        <v>403</v>
      </c>
      <c r="B405" s="49" t="s">
        <v>12235</v>
      </c>
      <c r="C405" s="40" t="s">
        <v>12236</v>
      </c>
      <c r="D405" s="43">
        <v>4128400</v>
      </c>
      <c r="E405" s="17"/>
    </row>
    <row r="406" spans="1:5" ht="18" x14ac:dyDescent="0.15">
      <c r="A406" s="73">
        <v>404</v>
      </c>
      <c r="B406" s="49" t="s">
        <v>15938</v>
      </c>
      <c r="C406" s="31" t="s">
        <v>2287</v>
      </c>
      <c r="D406" s="44">
        <v>3132180</v>
      </c>
      <c r="E406" s="30"/>
    </row>
    <row r="407" spans="1:5" ht="18" x14ac:dyDescent="0.15">
      <c r="A407" s="73">
        <v>405</v>
      </c>
      <c r="B407" s="49" t="s">
        <v>15939</v>
      </c>
      <c r="C407" s="31" t="s">
        <v>15940</v>
      </c>
      <c r="D407" s="44">
        <v>3132180</v>
      </c>
      <c r="E407" s="30"/>
    </row>
    <row r="408" spans="1:5" x14ac:dyDescent="0.15">
      <c r="A408" s="73">
        <v>406</v>
      </c>
      <c r="B408" s="49" t="s">
        <v>15941</v>
      </c>
      <c r="C408" s="31" t="s">
        <v>2289</v>
      </c>
      <c r="D408" s="44">
        <v>2505600</v>
      </c>
      <c r="E408" s="30"/>
    </row>
    <row r="409" spans="1:5" ht="18" x14ac:dyDescent="0.15">
      <c r="A409" s="73">
        <v>407</v>
      </c>
      <c r="B409" s="49" t="s">
        <v>15942</v>
      </c>
      <c r="C409" s="31" t="s">
        <v>2290</v>
      </c>
      <c r="D409" s="44">
        <v>2505600</v>
      </c>
      <c r="E409" s="30"/>
    </row>
    <row r="410" spans="1:5" x14ac:dyDescent="0.15">
      <c r="A410" s="73">
        <v>408</v>
      </c>
      <c r="B410" s="49" t="s">
        <v>15943</v>
      </c>
      <c r="C410" s="31" t="s">
        <v>2291</v>
      </c>
      <c r="D410" s="44">
        <v>2818800</v>
      </c>
      <c r="E410" s="30"/>
    </row>
    <row r="411" spans="1:5" x14ac:dyDescent="0.15">
      <c r="A411" s="73">
        <v>409</v>
      </c>
      <c r="B411" s="49" t="s">
        <v>15944</v>
      </c>
      <c r="C411" s="31" t="s">
        <v>2292</v>
      </c>
      <c r="D411" s="44">
        <v>2818800</v>
      </c>
      <c r="E411" s="30"/>
    </row>
    <row r="412" spans="1:5" x14ac:dyDescent="0.15">
      <c r="A412" s="73">
        <v>410</v>
      </c>
      <c r="B412" s="49" t="s">
        <v>15945</v>
      </c>
      <c r="C412" s="31" t="s">
        <v>2293</v>
      </c>
      <c r="D412" s="44">
        <v>2818800</v>
      </c>
      <c r="E412" s="30"/>
    </row>
    <row r="413" spans="1:5" x14ac:dyDescent="0.15">
      <c r="A413" s="73">
        <v>411</v>
      </c>
      <c r="B413" s="49" t="s">
        <v>15946</v>
      </c>
      <c r="C413" s="31" t="s">
        <v>2294</v>
      </c>
      <c r="D413" s="44">
        <v>2818800</v>
      </c>
      <c r="E413" s="30"/>
    </row>
    <row r="414" spans="1:5" x14ac:dyDescent="0.15">
      <c r="A414" s="73">
        <v>412</v>
      </c>
      <c r="B414" s="49" t="s">
        <v>15947</v>
      </c>
      <c r="C414" s="31" t="s">
        <v>2295</v>
      </c>
      <c r="D414" s="44">
        <v>2818800</v>
      </c>
      <c r="E414" s="30"/>
    </row>
    <row r="415" spans="1:5" x14ac:dyDescent="0.15">
      <c r="A415" s="73">
        <v>413</v>
      </c>
      <c r="B415" s="49" t="s">
        <v>15948</v>
      </c>
      <c r="C415" s="31" t="s">
        <v>2296</v>
      </c>
      <c r="D415" s="44">
        <v>2818800</v>
      </c>
      <c r="E415" s="30"/>
    </row>
    <row r="416" spans="1:5" x14ac:dyDescent="0.15">
      <c r="A416" s="73">
        <v>414</v>
      </c>
      <c r="B416" s="49" t="s">
        <v>15949</v>
      </c>
      <c r="C416" s="31" t="s">
        <v>2297</v>
      </c>
      <c r="D416" s="44">
        <v>2818800</v>
      </c>
      <c r="E416" s="30"/>
    </row>
    <row r="417" spans="1:5" x14ac:dyDescent="0.15">
      <c r="A417" s="73">
        <v>415</v>
      </c>
      <c r="B417" s="49" t="s">
        <v>15950</v>
      </c>
      <c r="C417" s="31" t="s">
        <v>2298</v>
      </c>
      <c r="D417" s="44">
        <v>2818800</v>
      </c>
      <c r="E417" s="30"/>
    </row>
    <row r="418" spans="1:5" x14ac:dyDescent="0.15">
      <c r="A418" s="73">
        <v>416</v>
      </c>
      <c r="B418" s="49" t="s">
        <v>15951</v>
      </c>
      <c r="C418" s="31" t="s">
        <v>2299</v>
      </c>
      <c r="D418" s="44">
        <v>2505600</v>
      </c>
      <c r="E418" s="30"/>
    </row>
    <row r="419" spans="1:5" x14ac:dyDescent="0.15">
      <c r="A419" s="73">
        <v>417</v>
      </c>
      <c r="B419" s="49" t="s">
        <v>12921</v>
      </c>
      <c r="C419" s="22" t="s">
        <v>199</v>
      </c>
      <c r="D419" s="44">
        <v>2044800</v>
      </c>
      <c r="E419" s="22"/>
    </row>
    <row r="420" spans="1:5" x14ac:dyDescent="0.15">
      <c r="A420" s="73">
        <v>418</v>
      </c>
      <c r="B420" s="49" t="s">
        <v>12263</v>
      </c>
      <c r="C420" s="40" t="s">
        <v>12264</v>
      </c>
      <c r="D420" s="43">
        <v>28540000</v>
      </c>
      <c r="E420" s="17"/>
    </row>
    <row r="421" spans="1:5" x14ac:dyDescent="0.15">
      <c r="A421" s="73">
        <v>419</v>
      </c>
      <c r="B421" s="49" t="s">
        <v>12922</v>
      </c>
      <c r="C421" s="22" t="s">
        <v>200</v>
      </c>
      <c r="D421" s="44">
        <v>2044800</v>
      </c>
      <c r="E421" s="22"/>
    </row>
    <row r="422" spans="1:5" x14ac:dyDescent="0.15">
      <c r="A422" s="73">
        <v>420</v>
      </c>
      <c r="B422" s="49" t="s">
        <v>12923</v>
      </c>
      <c r="C422" s="22" t="s">
        <v>201</v>
      </c>
      <c r="D422" s="44">
        <v>19170000</v>
      </c>
      <c r="E422" s="22"/>
    </row>
    <row r="423" spans="1:5" x14ac:dyDescent="0.15">
      <c r="A423" s="73">
        <v>421</v>
      </c>
      <c r="B423" s="49" t="s">
        <v>12924</v>
      </c>
      <c r="C423" s="22" t="s">
        <v>202</v>
      </c>
      <c r="D423" s="44">
        <v>1278000</v>
      </c>
      <c r="E423" s="22"/>
    </row>
    <row r="424" spans="1:5" x14ac:dyDescent="0.15">
      <c r="A424" s="73">
        <v>422</v>
      </c>
      <c r="B424" s="49" t="s">
        <v>15952</v>
      </c>
      <c r="C424" s="31" t="s">
        <v>2300</v>
      </c>
      <c r="D424" s="44">
        <v>9396180</v>
      </c>
      <c r="E424" s="30"/>
    </row>
    <row r="425" spans="1:5" ht="18" x14ac:dyDescent="0.15">
      <c r="A425" s="73">
        <v>423</v>
      </c>
      <c r="B425" s="49" t="s">
        <v>15953</v>
      </c>
      <c r="C425" s="31" t="s">
        <v>2301</v>
      </c>
      <c r="D425" s="44">
        <v>1879200</v>
      </c>
      <c r="E425" s="30"/>
    </row>
    <row r="426" spans="1:5" ht="18" x14ac:dyDescent="0.15">
      <c r="A426" s="73">
        <v>424</v>
      </c>
      <c r="B426" s="49" t="s">
        <v>12925</v>
      </c>
      <c r="C426" s="22" t="s">
        <v>203</v>
      </c>
      <c r="D426" s="44">
        <v>1533600</v>
      </c>
      <c r="E426" s="22"/>
    </row>
    <row r="427" spans="1:5" ht="18" x14ac:dyDescent="0.15">
      <c r="A427" s="73">
        <v>425</v>
      </c>
      <c r="B427" s="49" t="s">
        <v>12926</v>
      </c>
      <c r="C427" s="22" t="s">
        <v>12927</v>
      </c>
      <c r="D427" s="44">
        <v>6390000</v>
      </c>
      <c r="E427" s="22"/>
    </row>
    <row r="428" spans="1:5" ht="18" x14ac:dyDescent="0.15">
      <c r="A428" s="73">
        <v>426</v>
      </c>
      <c r="B428" s="49" t="s">
        <v>12589</v>
      </c>
      <c r="C428" s="40" t="s">
        <v>12590</v>
      </c>
      <c r="D428" s="43">
        <v>49939300</v>
      </c>
      <c r="E428" s="17"/>
    </row>
    <row r="429" spans="1:5" x14ac:dyDescent="0.15">
      <c r="A429" s="73">
        <v>427</v>
      </c>
      <c r="B429" s="49" t="s">
        <v>12928</v>
      </c>
      <c r="C429" s="22" t="s">
        <v>204</v>
      </c>
      <c r="D429" s="44">
        <v>1278000</v>
      </c>
      <c r="E429" s="22"/>
    </row>
    <row r="430" spans="1:5" ht="18" x14ac:dyDescent="0.15">
      <c r="A430" s="73">
        <v>428</v>
      </c>
      <c r="B430" s="49" t="s">
        <v>17039</v>
      </c>
      <c r="C430" s="30" t="s">
        <v>3200</v>
      </c>
      <c r="D430" s="44">
        <v>1347300</v>
      </c>
      <c r="E430" s="30"/>
    </row>
    <row r="431" spans="1:5" ht="18" x14ac:dyDescent="0.15">
      <c r="A431" s="73">
        <v>429</v>
      </c>
      <c r="B431" s="49" t="s">
        <v>15954</v>
      </c>
      <c r="C431" s="31" t="s">
        <v>15955</v>
      </c>
      <c r="D431" s="44">
        <v>985650</v>
      </c>
      <c r="E431" s="30"/>
    </row>
    <row r="432" spans="1:5" ht="18" x14ac:dyDescent="0.15">
      <c r="A432" s="73">
        <v>430</v>
      </c>
      <c r="B432" s="49" t="s">
        <v>11076</v>
      </c>
      <c r="C432" s="39" t="s">
        <v>11077</v>
      </c>
      <c r="D432" s="42">
        <v>656200</v>
      </c>
      <c r="E432" s="47" t="s">
        <v>8552</v>
      </c>
    </row>
    <row r="433" spans="1:5" ht="18" x14ac:dyDescent="0.15">
      <c r="A433" s="73">
        <v>431</v>
      </c>
      <c r="B433" s="49" t="s">
        <v>15956</v>
      </c>
      <c r="C433" s="31" t="s">
        <v>2306</v>
      </c>
      <c r="D433" s="44">
        <v>985650</v>
      </c>
      <c r="E433" s="30"/>
    </row>
    <row r="434" spans="1:5" ht="18" x14ac:dyDescent="0.15">
      <c r="A434" s="73">
        <v>432</v>
      </c>
      <c r="B434" s="49" t="s">
        <v>12929</v>
      </c>
      <c r="C434" s="22" t="s">
        <v>12930</v>
      </c>
      <c r="D434" s="44">
        <v>4217400</v>
      </c>
      <c r="E434" s="22"/>
    </row>
    <row r="435" spans="1:5" ht="18" x14ac:dyDescent="0.15">
      <c r="A435" s="73">
        <v>433</v>
      </c>
      <c r="B435" s="49" t="s">
        <v>15957</v>
      </c>
      <c r="C435" s="31" t="s">
        <v>2307</v>
      </c>
      <c r="D435" s="44">
        <v>985650</v>
      </c>
      <c r="E435" s="30"/>
    </row>
    <row r="436" spans="1:5" ht="18" x14ac:dyDescent="0.15">
      <c r="A436" s="73">
        <v>434</v>
      </c>
      <c r="B436" s="49" t="s">
        <v>15958</v>
      </c>
      <c r="C436" s="31" t="s">
        <v>2308</v>
      </c>
      <c r="D436" s="44">
        <v>1347300</v>
      </c>
      <c r="E436" s="30"/>
    </row>
    <row r="437" spans="1:5" x14ac:dyDescent="0.15">
      <c r="A437" s="73">
        <v>435</v>
      </c>
      <c r="B437" s="49" t="s">
        <v>12931</v>
      </c>
      <c r="C437" s="22" t="s">
        <v>207</v>
      </c>
      <c r="D437" s="44">
        <v>1405800</v>
      </c>
      <c r="E437" s="22"/>
    </row>
    <row r="438" spans="1:5" x14ac:dyDescent="0.15">
      <c r="A438" s="73">
        <v>436</v>
      </c>
      <c r="B438" s="49" t="s">
        <v>11862</v>
      </c>
      <c r="C438" s="40" t="s">
        <v>11863</v>
      </c>
      <c r="D438" s="43">
        <v>10022700</v>
      </c>
      <c r="E438" s="17"/>
    </row>
    <row r="439" spans="1:5" x14ac:dyDescent="0.15">
      <c r="A439" s="73">
        <v>437</v>
      </c>
      <c r="B439" s="49" t="s">
        <v>12932</v>
      </c>
      <c r="C439" s="22" t="s">
        <v>208</v>
      </c>
      <c r="D439" s="44">
        <v>4728600</v>
      </c>
      <c r="E439" s="22"/>
    </row>
    <row r="440" spans="1:5" x14ac:dyDescent="0.15">
      <c r="A440" s="73">
        <v>438</v>
      </c>
      <c r="B440" s="49" t="s">
        <v>12933</v>
      </c>
      <c r="C440" s="22" t="s">
        <v>209</v>
      </c>
      <c r="D440" s="44">
        <v>3834000</v>
      </c>
      <c r="E440" s="22"/>
    </row>
    <row r="441" spans="1:5" x14ac:dyDescent="0.15">
      <c r="A441" s="73">
        <v>439</v>
      </c>
      <c r="B441" s="49" t="s">
        <v>11873</v>
      </c>
      <c r="C441" s="40" t="s">
        <v>11874</v>
      </c>
      <c r="D441" s="43">
        <v>2070400</v>
      </c>
      <c r="E441" s="17"/>
    </row>
    <row r="442" spans="1:5" x14ac:dyDescent="0.15">
      <c r="A442" s="73">
        <v>440</v>
      </c>
      <c r="B442" s="49" t="s">
        <v>12934</v>
      </c>
      <c r="C442" s="22" t="s">
        <v>210</v>
      </c>
      <c r="D442" s="44">
        <v>3834000</v>
      </c>
      <c r="E442" s="22"/>
    </row>
    <row r="443" spans="1:5" x14ac:dyDescent="0.15">
      <c r="A443" s="73">
        <v>441</v>
      </c>
      <c r="B443" s="49" t="s">
        <v>12935</v>
      </c>
      <c r="C443" s="22" t="s">
        <v>211</v>
      </c>
      <c r="D443" s="44">
        <v>3834000</v>
      </c>
      <c r="E443" s="22"/>
    </row>
    <row r="444" spans="1:5" x14ac:dyDescent="0.15">
      <c r="A444" s="73">
        <v>442</v>
      </c>
      <c r="B444" s="49" t="s">
        <v>12936</v>
      </c>
      <c r="C444" s="22" t="s">
        <v>212</v>
      </c>
      <c r="D444" s="44">
        <v>3834000</v>
      </c>
      <c r="E444" s="22"/>
    </row>
    <row r="445" spans="1:5" x14ac:dyDescent="0.15">
      <c r="A445" s="73">
        <v>443</v>
      </c>
      <c r="B445" s="49" t="s">
        <v>12937</v>
      </c>
      <c r="C445" s="22" t="s">
        <v>213</v>
      </c>
      <c r="D445" s="44">
        <v>6645600</v>
      </c>
      <c r="E445" s="22"/>
    </row>
    <row r="446" spans="1:5" x14ac:dyDescent="0.15">
      <c r="A446" s="73">
        <v>444</v>
      </c>
      <c r="B446" s="49" t="s">
        <v>12938</v>
      </c>
      <c r="C446" s="22" t="s">
        <v>214</v>
      </c>
      <c r="D446" s="44">
        <v>7412400</v>
      </c>
      <c r="E446" s="22"/>
    </row>
    <row r="447" spans="1:5" x14ac:dyDescent="0.15">
      <c r="A447" s="73">
        <v>445</v>
      </c>
      <c r="B447" s="49" t="s">
        <v>15959</v>
      </c>
      <c r="C447" s="31" t="s">
        <v>2309</v>
      </c>
      <c r="D447" s="44">
        <v>1879200</v>
      </c>
      <c r="E447" s="30"/>
    </row>
    <row r="448" spans="1:5" x14ac:dyDescent="0.15">
      <c r="A448" s="73">
        <v>446</v>
      </c>
      <c r="B448" s="49" t="s">
        <v>12939</v>
      </c>
      <c r="C448" s="22" t="s">
        <v>215</v>
      </c>
      <c r="D448" s="44">
        <v>5112000</v>
      </c>
      <c r="E448" s="22"/>
    </row>
    <row r="449" spans="1:5" x14ac:dyDescent="0.15">
      <c r="A449" s="73">
        <v>447</v>
      </c>
      <c r="B449" s="49" t="s">
        <v>12940</v>
      </c>
      <c r="C449" s="22" t="s">
        <v>12941</v>
      </c>
      <c r="D449" s="44">
        <v>1278000</v>
      </c>
      <c r="E449" s="22"/>
    </row>
    <row r="450" spans="1:5" x14ac:dyDescent="0.15">
      <c r="A450" s="73">
        <v>448</v>
      </c>
      <c r="B450" s="49" t="s">
        <v>12942</v>
      </c>
      <c r="C450" s="22" t="s">
        <v>216</v>
      </c>
      <c r="D450" s="44">
        <v>1278000</v>
      </c>
      <c r="E450" s="22"/>
    </row>
    <row r="451" spans="1:5" ht="18" x14ac:dyDescent="0.15">
      <c r="A451" s="73">
        <v>449</v>
      </c>
      <c r="B451" s="49" t="s">
        <v>15960</v>
      </c>
      <c r="C451" s="31" t="s">
        <v>7525</v>
      </c>
      <c r="D451" s="44">
        <v>1795680</v>
      </c>
      <c r="E451" s="32" t="s">
        <v>17268</v>
      </c>
    </row>
    <row r="452" spans="1:5" x14ac:dyDescent="0.15">
      <c r="A452" s="73">
        <v>450</v>
      </c>
      <c r="B452" s="49" t="s">
        <v>11952</v>
      </c>
      <c r="C452" s="40" t="s">
        <v>11953</v>
      </c>
      <c r="D452" s="43">
        <v>2346600</v>
      </c>
      <c r="E452" s="17"/>
    </row>
    <row r="453" spans="1:5" x14ac:dyDescent="0.15">
      <c r="A453" s="73">
        <v>451</v>
      </c>
      <c r="B453" s="49" t="s">
        <v>12943</v>
      </c>
      <c r="C453" s="22" t="s">
        <v>12944</v>
      </c>
      <c r="D453" s="44">
        <v>1278000</v>
      </c>
      <c r="E453" s="22"/>
    </row>
    <row r="454" spans="1:5" x14ac:dyDescent="0.15">
      <c r="A454" s="73">
        <v>452</v>
      </c>
      <c r="B454" s="49" t="s">
        <v>12945</v>
      </c>
      <c r="C454" s="22" t="s">
        <v>217</v>
      </c>
      <c r="D454" s="44">
        <v>1278000</v>
      </c>
      <c r="E454" s="22"/>
    </row>
    <row r="455" spans="1:5" x14ac:dyDescent="0.15">
      <c r="A455" s="73">
        <v>453</v>
      </c>
      <c r="B455" s="49" t="s">
        <v>12946</v>
      </c>
      <c r="C455" s="22" t="s">
        <v>12947</v>
      </c>
      <c r="D455" s="44">
        <v>1278000</v>
      </c>
      <c r="E455" s="22"/>
    </row>
    <row r="456" spans="1:5" x14ac:dyDescent="0.15">
      <c r="A456" s="73">
        <v>454</v>
      </c>
      <c r="B456" s="49" t="s">
        <v>12948</v>
      </c>
      <c r="C456" s="22" t="s">
        <v>218</v>
      </c>
      <c r="D456" s="44">
        <v>1278000</v>
      </c>
      <c r="E456" s="22"/>
    </row>
    <row r="457" spans="1:5" x14ac:dyDescent="0.15">
      <c r="A457" s="73">
        <v>455</v>
      </c>
      <c r="B457" s="49" t="s">
        <v>12949</v>
      </c>
      <c r="C457" s="22" t="s">
        <v>12950</v>
      </c>
      <c r="D457" s="44">
        <v>1278000</v>
      </c>
      <c r="E457" s="22"/>
    </row>
    <row r="458" spans="1:5" x14ac:dyDescent="0.15">
      <c r="A458" s="73">
        <v>456</v>
      </c>
      <c r="B458" s="49" t="s">
        <v>12951</v>
      </c>
      <c r="C458" s="22" t="s">
        <v>12952</v>
      </c>
      <c r="D458" s="44">
        <v>1278000</v>
      </c>
      <c r="E458" s="22"/>
    </row>
    <row r="459" spans="1:5" x14ac:dyDescent="0.15">
      <c r="A459" s="73">
        <v>457</v>
      </c>
      <c r="B459" s="49" t="s">
        <v>12953</v>
      </c>
      <c r="C459" s="22" t="s">
        <v>219</v>
      </c>
      <c r="D459" s="44">
        <v>1278000</v>
      </c>
      <c r="E459" s="22"/>
    </row>
    <row r="460" spans="1:5" x14ac:dyDescent="0.15">
      <c r="A460" s="73">
        <v>458</v>
      </c>
      <c r="B460" s="49" t="s">
        <v>12954</v>
      </c>
      <c r="C460" s="22" t="s">
        <v>12955</v>
      </c>
      <c r="D460" s="44">
        <v>1278000</v>
      </c>
      <c r="E460" s="22"/>
    </row>
    <row r="461" spans="1:5" x14ac:dyDescent="0.15">
      <c r="A461" s="73">
        <v>459</v>
      </c>
      <c r="B461" s="49" t="s">
        <v>12956</v>
      </c>
      <c r="C461" s="22" t="s">
        <v>12957</v>
      </c>
      <c r="D461" s="44">
        <v>1278000</v>
      </c>
      <c r="E461" s="22"/>
    </row>
    <row r="462" spans="1:5" x14ac:dyDescent="0.15">
      <c r="A462" s="73">
        <v>460</v>
      </c>
      <c r="B462" s="49" t="s">
        <v>12958</v>
      </c>
      <c r="C462" s="22" t="s">
        <v>12959</v>
      </c>
      <c r="D462" s="44">
        <v>4217400</v>
      </c>
      <c r="E462" s="22"/>
    </row>
    <row r="463" spans="1:5" x14ac:dyDescent="0.15">
      <c r="A463" s="73">
        <v>461</v>
      </c>
      <c r="B463" s="49" t="s">
        <v>12960</v>
      </c>
      <c r="C463" s="22" t="s">
        <v>12961</v>
      </c>
      <c r="D463" s="44">
        <v>4217400</v>
      </c>
      <c r="E463" s="22"/>
    </row>
    <row r="464" spans="1:5" x14ac:dyDescent="0.15">
      <c r="A464" s="73">
        <v>462</v>
      </c>
      <c r="B464" s="49" t="s">
        <v>12962</v>
      </c>
      <c r="C464" s="22" t="s">
        <v>12963</v>
      </c>
      <c r="D464" s="44">
        <v>4217400</v>
      </c>
      <c r="E464" s="22"/>
    </row>
    <row r="465" spans="1:5" x14ac:dyDescent="0.15">
      <c r="A465" s="73">
        <v>463</v>
      </c>
      <c r="B465" s="49" t="s">
        <v>12964</v>
      </c>
      <c r="C465" s="22" t="s">
        <v>12965</v>
      </c>
      <c r="D465" s="44">
        <v>4217400</v>
      </c>
      <c r="E465" s="22"/>
    </row>
    <row r="466" spans="1:5" x14ac:dyDescent="0.15">
      <c r="A466" s="73">
        <v>464</v>
      </c>
      <c r="B466" s="49" t="s">
        <v>12966</v>
      </c>
      <c r="C466" s="22" t="s">
        <v>12967</v>
      </c>
      <c r="D466" s="44">
        <v>4217400</v>
      </c>
      <c r="E466" s="22"/>
    </row>
    <row r="467" spans="1:5" x14ac:dyDescent="0.15">
      <c r="A467" s="73">
        <v>465</v>
      </c>
      <c r="B467" s="49" t="s">
        <v>12968</v>
      </c>
      <c r="C467" s="22" t="s">
        <v>12969</v>
      </c>
      <c r="D467" s="44">
        <v>4217400</v>
      </c>
      <c r="E467" s="22"/>
    </row>
    <row r="468" spans="1:5" ht="18" x14ac:dyDescent="0.15">
      <c r="A468" s="73">
        <v>466</v>
      </c>
      <c r="B468" s="49" t="s">
        <v>12970</v>
      </c>
      <c r="C468" s="22" t="s">
        <v>220</v>
      </c>
      <c r="D468" s="44">
        <v>1789200</v>
      </c>
      <c r="E468" s="22"/>
    </row>
    <row r="469" spans="1:5" x14ac:dyDescent="0.15">
      <c r="A469" s="73">
        <v>467</v>
      </c>
      <c r="B469" s="49" t="s">
        <v>12971</v>
      </c>
      <c r="C469" s="22" t="s">
        <v>12972</v>
      </c>
      <c r="D469" s="44">
        <v>1278000</v>
      </c>
      <c r="E469" s="22"/>
    </row>
    <row r="470" spans="1:5" ht="18" x14ac:dyDescent="0.15">
      <c r="A470" s="73">
        <v>468</v>
      </c>
      <c r="B470" s="49" t="s">
        <v>11875</v>
      </c>
      <c r="C470" s="40" t="s">
        <v>11876</v>
      </c>
      <c r="D470" s="43">
        <v>3420900</v>
      </c>
      <c r="E470" s="17"/>
    </row>
    <row r="471" spans="1:5" ht="18" x14ac:dyDescent="0.15">
      <c r="A471" s="73">
        <v>469</v>
      </c>
      <c r="B471" s="49" t="s">
        <v>11875</v>
      </c>
      <c r="C471" s="40" t="s">
        <v>11877</v>
      </c>
      <c r="D471" s="43">
        <v>6193200</v>
      </c>
      <c r="E471" s="17"/>
    </row>
    <row r="472" spans="1:5" ht="18" x14ac:dyDescent="0.15">
      <c r="A472" s="73">
        <v>470</v>
      </c>
      <c r="B472" s="49" t="s">
        <v>11870</v>
      </c>
      <c r="C472" s="40" t="s">
        <v>11871</v>
      </c>
      <c r="D472" s="43">
        <v>2227800</v>
      </c>
      <c r="E472" s="17"/>
    </row>
    <row r="473" spans="1:5" ht="18" x14ac:dyDescent="0.15">
      <c r="A473" s="73">
        <v>471</v>
      </c>
      <c r="B473" s="49" t="s">
        <v>11870</v>
      </c>
      <c r="C473" s="40" t="s">
        <v>11872</v>
      </c>
      <c r="D473" s="43">
        <v>5615900</v>
      </c>
      <c r="E473" s="17"/>
    </row>
    <row r="474" spans="1:5" ht="18" x14ac:dyDescent="0.15">
      <c r="A474" s="73">
        <v>472</v>
      </c>
      <c r="B474" s="49" t="s">
        <v>12973</v>
      </c>
      <c r="C474" s="22" t="s">
        <v>12974</v>
      </c>
      <c r="D474" s="44">
        <v>1789200</v>
      </c>
      <c r="E474" s="22"/>
    </row>
    <row r="475" spans="1:5" x14ac:dyDescent="0.15">
      <c r="A475" s="73">
        <v>473</v>
      </c>
      <c r="B475" s="49" t="s">
        <v>12471</v>
      </c>
      <c r="C475" s="40" t="s">
        <v>12472</v>
      </c>
      <c r="D475" s="43">
        <v>50710200</v>
      </c>
      <c r="E475" s="17"/>
    </row>
    <row r="476" spans="1:5" x14ac:dyDescent="0.15">
      <c r="A476" s="73">
        <v>474</v>
      </c>
      <c r="B476" s="49" t="s">
        <v>12975</v>
      </c>
      <c r="C476" s="22" t="s">
        <v>221</v>
      </c>
      <c r="D476" s="44">
        <v>6390000</v>
      </c>
      <c r="E476" s="22"/>
    </row>
    <row r="477" spans="1:5" x14ac:dyDescent="0.15">
      <c r="A477" s="73">
        <v>475</v>
      </c>
      <c r="B477" s="49" t="s">
        <v>12976</v>
      </c>
      <c r="C477" s="22" t="s">
        <v>222</v>
      </c>
      <c r="D477" s="44">
        <v>7668000</v>
      </c>
      <c r="E477" s="22"/>
    </row>
    <row r="478" spans="1:5" x14ac:dyDescent="0.15">
      <c r="A478" s="73">
        <v>476</v>
      </c>
      <c r="B478" s="49" t="s">
        <v>12977</v>
      </c>
      <c r="C478" s="22" t="s">
        <v>12978</v>
      </c>
      <c r="D478" s="44">
        <v>8179200</v>
      </c>
      <c r="E478" s="22"/>
    </row>
    <row r="479" spans="1:5" x14ac:dyDescent="0.15">
      <c r="A479" s="73">
        <v>477</v>
      </c>
      <c r="B479" s="49" t="s">
        <v>12979</v>
      </c>
      <c r="C479" s="22" t="s">
        <v>12980</v>
      </c>
      <c r="D479" s="44">
        <v>7156800</v>
      </c>
      <c r="E479" s="22"/>
    </row>
    <row r="480" spans="1:5" x14ac:dyDescent="0.15">
      <c r="A480" s="73">
        <v>478</v>
      </c>
      <c r="B480" s="49" t="s">
        <v>12981</v>
      </c>
      <c r="C480" s="22" t="s">
        <v>12982</v>
      </c>
      <c r="D480" s="44">
        <v>6006600</v>
      </c>
      <c r="E480" s="22"/>
    </row>
    <row r="481" spans="1:5" ht="18" x14ac:dyDescent="0.15">
      <c r="A481" s="73">
        <v>479</v>
      </c>
      <c r="B481" s="49" t="s">
        <v>12983</v>
      </c>
      <c r="C481" s="22" t="s">
        <v>12984</v>
      </c>
      <c r="D481" s="44">
        <v>6006600</v>
      </c>
      <c r="E481" s="22"/>
    </row>
    <row r="482" spans="1:5" x14ac:dyDescent="0.15">
      <c r="A482" s="73">
        <v>480</v>
      </c>
      <c r="B482" s="49" t="s">
        <v>12985</v>
      </c>
      <c r="C482" s="22" t="s">
        <v>223</v>
      </c>
      <c r="D482" s="44">
        <v>1278000</v>
      </c>
      <c r="E482" s="22"/>
    </row>
    <row r="483" spans="1:5" x14ac:dyDescent="0.15">
      <c r="A483" s="73">
        <v>481</v>
      </c>
      <c r="B483" s="49" t="s">
        <v>12986</v>
      </c>
      <c r="C483" s="22" t="s">
        <v>12987</v>
      </c>
      <c r="D483" s="44">
        <v>1278000</v>
      </c>
      <c r="E483" s="22"/>
    </row>
    <row r="484" spans="1:5" x14ac:dyDescent="0.15">
      <c r="A484" s="73">
        <v>482</v>
      </c>
      <c r="B484" s="49" t="s">
        <v>12988</v>
      </c>
      <c r="C484" s="22" t="s">
        <v>12989</v>
      </c>
      <c r="D484" s="44">
        <v>1533600</v>
      </c>
      <c r="E484" s="22"/>
    </row>
    <row r="485" spans="1:5" x14ac:dyDescent="0.15">
      <c r="A485" s="73">
        <v>483</v>
      </c>
      <c r="B485" s="49" t="s">
        <v>12990</v>
      </c>
      <c r="C485" s="22" t="s">
        <v>12991</v>
      </c>
      <c r="D485" s="44">
        <v>2556000</v>
      </c>
      <c r="E485" s="22"/>
    </row>
    <row r="486" spans="1:5" x14ac:dyDescent="0.15">
      <c r="A486" s="73">
        <v>484</v>
      </c>
      <c r="B486" s="49" t="s">
        <v>12992</v>
      </c>
      <c r="C486" s="22" t="s">
        <v>12993</v>
      </c>
      <c r="D486" s="44">
        <v>3808440</v>
      </c>
      <c r="E486" s="22"/>
    </row>
    <row r="487" spans="1:5" x14ac:dyDescent="0.15">
      <c r="A487" s="73">
        <v>485</v>
      </c>
      <c r="B487" s="49" t="s">
        <v>17074</v>
      </c>
      <c r="C487" s="35" t="s">
        <v>17075</v>
      </c>
      <c r="D487" s="44">
        <v>1782900</v>
      </c>
      <c r="E487" s="30"/>
    </row>
    <row r="488" spans="1:5" x14ac:dyDescent="0.15">
      <c r="A488" s="73">
        <v>486</v>
      </c>
      <c r="B488" s="49" t="s">
        <v>12585</v>
      </c>
      <c r="C488" s="40" t="s">
        <v>12586</v>
      </c>
      <c r="D488" s="43">
        <v>672400</v>
      </c>
      <c r="E488" s="17"/>
    </row>
    <row r="489" spans="1:5" x14ac:dyDescent="0.15">
      <c r="A489" s="73">
        <v>487</v>
      </c>
      <c r="B489" s="49" t="s">
        <v>15837</v>
      </c>
      <c r="C489" s="22" t="s">
        <v>2252</v>
      </c>
      <c r="D489" s="44">
        <v>1917000</v>
      </c>
      <c r="E489" s="22"/>
    </row>
    <row r="490" spans="1:5" x14ac:dyDescent="0.15">
      <c r="A490" s="73">
        <v>488</v>
      </c>
      <c r="B490" s="49" t="s">
        <v>12473</v>
      </c>
      <c r="C490" s="40" t="s">
        <v>12474</v>
      </c>
      <c r="D490" s="43">
        <v>9852900</v>
      </c>
      <c r="E490" s="17"/>
    </row>
    <row r="491" spans="1:5" x14ac:dyDescent="0.15">
      <c r="A491" s="73">
        <v>489</v>
      </c>
      <c r="B491" s="49" t="s">
        <v>17076</v>
      </c>
      <c r="C491" s="35" t="s">
        <v>17077</v>
      </c>
      <c r="D491" s="44">
        <v>5246820</v>
      </c>
      <c r="E491" s="30"/>
    </row>
    <row r="492" spans="1:5" x14ac:dyDescent="0.15">
      <c r="A492" s="73">
        <v>490</v>
      </c>
      <c r="B492" s="49" t="s">
        <v>12475</v>
      </c>
      <c r="C492" s="40" t="s">
        <v>12476</v>
      </c>
      <c r="D492" s="43">
        <v>9609500</v>
      </c>
      <c r="E492" s="17"/>
    </row>
    <row r="493" spans="1:5" x14ac:dyDescent="0.15">
      <c r="A493" s="73">
        <v>491</v>
      </c>
      <c r="B493" s="49" t="s">
        <v>12475</v>
      </c>
      <c r="C493" s="40" t="s">
        <v>12477</v>
      </c>
      <c r="D493" s="43">
        <v>10502700</v>
      </c>
      <c r="E493" s="17"/>
    </row>
    <row r="494" spans="1:5" ht="18" x14ac:dyDescent="0.15">
      <c r="A494" s="73">
        <v>492</v>
      </c>
      <c r="B494" s="49" t="s">
        <v>12475</v>
      </c>
      <c r="C494" s="40" t="s">
        <v>12478</v>
      </c>
      <c r="D494" s="43">
        <v>12578800</v>
      </c>
      <c r="E494" s="17"/>
    </row>
    <row r="495" spans="1:5" ht="18" x14ac:dyDescent="0.15">
      <c r="A495" s="73">
        <v>493</v>
      </c>
      <c r="B495" s="49" t="s">
        <v>12475</v>
      </c>
      <c r="C495" s="40" t="s">
        <v>12479</v>
      </c>
      <c r="D495" s="43">
        <v>14919800</v>
      </c>
      <c r="E495" s="17"/>
    </row>
    <row r="496" spans="1:5" x14ac:dyDescent="0.15">
      <c r="A496" s="73">
        <v>494</v>
      </c>
      <c r="B496" s="49" t="s">
        <v>15961</v>
      </c>
      <c r="C496" s="30" t="s">
        <v>2310</v>
      </c>
      <c r="D496" s="44">
        <v>9680040</v>
      </c>
      <c r="E496" s="30"/>
    </row>
    <row r="497" spans="1:5" x14ac:dyDescent="0.15">
      <c r="A497" s="73">
        <v>495</v>
      </c>
      <c r="B497" s="49" t="s">
        <v>15962</v>
      </c>
      <c r="C497" s="31" t="s">
        <v>2311</v>
      </c>
      <c r="D497" s="44">
        <v>6412860</v>
      </c>
      <c r="E497" s="30"/>
    </row>
    <row r="498" spans="1:5" x14ac:dyDescent="0.15">
      <c r="A498" s="73">
        <v>496</v>
      </c>
      <c r="B498" s="49" t="s">
        <v>15963</v>
      </c>
      <c r="C498" s="31" t="s">
        <v>2312</v>
      </c>
      <c r="D498" s="44">
        <v>2308860</v>
      </c>
      <c r="E498" s="30"/>
    </row>
    <row r="499" spans="1:5" x14ac:dyDescent="0.15">
      <c r="A499" s="73">
        <v>497</v>
      </c>
      <c r="B499" s="49" t="s">
        <v>12994</v>
      </c>
      <c r="C499" s="22" t="s">
        <v>224</v>
      </c>
      <c r="D499" s="44">
        <v>2044800</v>
      </c>
      <c r="E499" s="22"/>
    </row>
    <row r="500" spans="1:5" x14ac:dyDescent="0.15">
      <c r="A500" s="73">
        <v>498</v>
      </c>
      <c r="B500" s="49" t="s">
        <v>12484</v>
      </c>
      <c r="C500" s="40" t="s">
        <v>12485</v>
      </c>
      <c r="D500" s="43">
        <v>19597200</v>
      </c>
      <c r="E500" s="17"/>
    </row>
    <row r="501" spans="1:5" x14ac:dyDescent="0.15">
      <c r="A501" s="73">
        <v>499</v>
      </c>
      <c r="B501" s="49" t="s">
        <v>12486</v>
      </c>
      <c r="C501" s="40" t="s">
        <v>12487</v>
      </c>
      <c r="D501" s="43">
        <v>6879200</v>
      </c>
      <c r="E501" s="17"/>
    </row>
    <row r="502" spans="1:5" x14ac:dyDescent="0.15">
      <c r="A502" s="73">
        <v>500</v>
      </c>
      <c r="B502" s="49" t="s">
        <v>15964</v>
      </c>
      <c r="C502" s="30" t="s">
        <v>2313</v>
      </c>
      <c r="D502" s="44">
        <v>3419640</v>
      </c>
      <c r="E502" s="30"/>
    </row>
    <row r="503" spans="1:5" x14ac:dyDescent="0.15">
      <c r="A503" s="73">
        <v>501</v>
      </c>
      <c r="B503" s="49" t="s">
        <v>17078</v>
      </c>
      <c r="C503" s="35" t="s">
        <v>17079</v>
      </c>
      <c r="D503" s="44">
        <v>3820500</v>
      </c>
      <c r="E503" s="30"/>
    </row>
    <row r="504" spans="1:5" x14ac:dyDescent="0.15">
      <c r="A504" s="73">
        <v>502</v>
      </c>
      <c r="B504" s="49" t="s">
        <v>12995</v>
      </c>
      <c r="C504" s="22" t="s">
        <v>225</v>
      </c>
      <c r="D504" s="44">
        <v>3834000</v>
      </c>
      <c r="E504" s="22"/>
    </row>
    <row r="505" spans="1:5" ht="27" x14ac:dyDescent="0.15">
      <c r="A505" s="73">
        <v>503</v>
      </c>
      <c r="B505" s="49" t="s">
        <v>11155</v>
      </c>
      <c r="C505" s="39" t="s">
        <v>3524</v>
      </c>
      <c r="D505" s="42">
        <v>1022300</v>
      </c>
      <c r="E505" s="47" t="s">
        <v>3525</v>
      </c>
    </row>
    <row r="506" spans="1:5" ht="27" x14ac:dyDescent="0.15">
      <c r="A506" s="73">
        <v>504</v>
      </c>
      <c r="B506" s="49" t="s">
        <v>11156</v>
      </c>
      <c r="C506" s="39" t="s">
        <v>3526</v>
      </c>
      <c r="D506" s="42">
        <v>10300</v>
      </c>
      <c r="E506" s="47" t="s">
        <v>3527</v>
      </c>
    </row>
    <row r="507" spans="1:5" ht="27" x14ac:dyDescent="0.15">
      <c r="A507" s="73">
        <v>505</v>
      </c>
      <c r="B507" s="49" t="s">
        <v>11253</v>
      </c>
      <c r="C507" s="39" t="s">
        <v>3221</v>
      </c>
      <c r="D507" s="42">
        <v>986400</v>
      </c>
      <c r="E507" s="47" t="s">
        <v>11254</v>
      </c>
    </row>
    <row r="508" spans="1:5" ht="45" x14ac:dyDescent="0.15">
      <c r="A508" s="73">
        <v>506</v>
      </c>
      <c r="B508" s="49" t="s">
        <v>11563</v>
      </c>
      <c r="C508" s="39" t="s">
        <v>3224</v>
      </c>
      <c r="D508" s="42">
        <v>2146000</v>
      </c>
      <c r="E508" s="47" t="s">
        <v>11564</v>
      </c>
    </row>
    <row r="509" spans="1:5" x14ac:dyDescent="0.15">
      <c r="A509" s="73">
        <v>507</v>
      </c>
      <c r="B509" s="49" t="s">
        <v>12996</v>
      </c>
      <c r="C509" s="22" t="s">
        <v>226</v>
      </c>
      <c r="D509" s="44">
        <v>1533600</v>
      </c>
      <c r="E509" s="22"/>
    </row>
    <row r="510" spans="1:5" x14ac:dyDescent="0.15">
      <c r="A510" s="73">
        <v>508</v>
      </c>
      <c r="B510" s="49" t="s">
        <v>12997</v>
      </c>
      <c r="C510" s="22" t="s">
        <v>227</v>
      </c>
      <c r="D510" s="44">
        <v>1533600</v>
      </c>
      <c r="E510" s="22"/>
    </row>
    <row r="511" spans="1:5" ht="36" x14ac:dyDescent="0.15">
      <c r="A511" s="73">
        <v>509</v>
      </c>
      <c r="B511" s="49" t="s">
        <v>9321</v>
      </c>
      <c r="C511" s="39" t="s">
        <v>3228</v>
      </c>
      <c r="D511" s="42">
        <v>14200</v>
      </c>
      <c r="E511" s="47" t="s">
        <v>3229</v>
      </c>
    </row>
    <row r="512" spans="1:5" ht="36" x14ac:dyDescent="0.15">
      <c r="A512" s="73">
        <v>510</v>
      </c>
      <c r="B512" s="49" t="s">
        <v>11262</v>
      </c>
      <c r="C512" s="39" t="s">
        <v>3230</v>
      </c>
      <c r="D512" s="42">
        <v>4245</v>
      </c>
      <c r="E512" s="47" t="s">
        <v>3231</v>
      </c>
    </row>
    <row r="513" spans="1:5" ht="36" x14ac:dyDescent="0.15">
      <c r="A513" s="73">
        <v>511</v>
      </c>
      <c r="B513" s="49" t="s">
        <v>9317</v>
      </c>
      <c r="C513" s="39" t="s">
        <v>3232</v>
      </c>
      <c r="D513" s="42">
        <v>7100</v>
      </c>
      <c r="E513" s="47" t="s">
        <v>3233</v>
      </c>
    </row>
    <row r="514" spans="1:5" ht="27" x14ac:dyDescent="0.15">
      <c r="A514" s="73">
        <v>512</v>
      </c>
      <c r="B514" s="49" t="s">
        <v>11478</v>
      </c>
      <c r="C514" s="39" t="s">
        <v>3234</v>
      </c>
      <c r="D514" s="42">
        <v>130100</v>
      </c>
      <c r="E514" s="47" t="s">
        <v>3235</v>
      </c>
    </row>
    <row r="515" spans="1:5" x14ac:dyDescent="0.15">
      <c r="A515" s="73">
        <v>513</v>
      </c>
      <c r="B515" s="49" t="s">
        <v>12998</v>
      </c>
      <c r="C515" s="22" t="s">
        <v>228</v>
      </c>
      <c r="D515" s="44">
        <v>1917000</v>
      </c>
      <c r="E515" s="22"/>
    </row>
    <row r="516" spans="1:5" x14ac:dyDescent="0.15">
      <c r="A516" s="73">
        <v>514</v>
      </c>
      <c r="B516" s="49" t="s">
        <v>15965</v>
      </c>
      <c r="C516" s="30" t="s">
        <v>2314</v>
      </c>
      <c r="D516" s="44">
        <v>6735780</v>
      </c>
      <c r="E516" s="30"/>
    </row>
    <row r="517" spans="1:5" ht="18" x14ac:dyDescent="0.15">
      <c r="A517" s="73">
        <v>515</v>
      </c>
      <c r="B517" s="49" t="s">
        <v>9288</v>
      </c>
      <c r="C517" s="39" t="s">
        <v>3236</v>
      </c>
      <c r="D517" s="42">
        <v>233000</v>
      </c>
      <c r="E517" s="47" t="s">
        <v>8552</v>
      </c>
    </row>
    <row r="518" spans="1:5" ht="18" x14ac:dyDescent="0.15">
      <c r="A518" s="73">
        <v>516</v>
      </c>
      <c r="B518" s="49" t="s">
        <v>9284</v>
      </c>
      <c r="C518" s="39" t="s">
        <v>9285</v>
      </c>
      <c r="D518" s="42">
        <v>342500</v>
      </c>
      <c r="E518" s="47" t="s">
        <v>8552</v>
      </c>
    </row>
    <row r="519" spans="1:5" ht="18" x14ac:dyDescent="0.15">
      <c r="A519" s="73">
        <v>517</v>
      </c>
      <c r="B519" s="49" t="s">
        <v>9286</v>
      </c>
      <c r="C519" s="39" t="s">
        <v>9287</v>
      </c>
      <c r="D519" s="42">
        <v>488000</v>
      </c>
      <c r="E519" s="47" t="s">
        <v>8552</v>
      </c>
    </row>
    <row r="520" spans="1:5" ht="18" x14ac:dyDescent="0.15">
      <c r="A520" s="73">
        <v>518</v>
      </c>
      <c r="B520" s="49" t="s">
        <v>9289</v>
      </c>
      <c r="C520" s="39" t="s">
        <v>3532</v>
      </c>
      <c r="D520" s="42">
        <v>643400</v>
      </c>
      <c r="E520" s="47" t="s">
        <v>8552</v>
      </c>
    </row>
    <row r="521" spans="1:5" x14ac:dyDescent="0.15">
      <c r="A521" s="73">
        <v>519</v>
      </c>
      <c r="B521" s="49" t="s">
        <v>11181</v>
      </c>
      <c r="C521" s="39" t="s">
        <v>3533</v>
      </c>
      <c r="D521" s="42">
        <v>5992100</v>
      </c>
      <c r="E521" s="47" t="s">
        <v>8552</v>
      </c>
    </row>
    <row r="522" spans="1:5" ht="18" x14ac:dyDescent="0.15">
      <c r="A522" s="73">
        <v>520</v>
      </c>
      <c r="B522" s="49" t="s">
        <v>11185</v>
      </c>
      <c r="C522" s="39" t="s">
        <v>11186</v>
      </c>
      <c r="D522" s="42">
        <v>1142400</v>
      </c>
      <c r="E522" s="47" t="s">
        <v>3536</v>
      </c>
    </row>
    <row r="523" spans="1:5" ht="27" x14ac:dyDescent="0.15">
      <c r="A523" s="73">
        <v>521</v>
      </c>
      <c r="B523" s="49" t="s">
        <v>11194</v>
      </c>
      <c r="C523" s="39" t="s">
        <v>3237</v>
      </c>
      <c r="D523" s="42">
        <v>590200</v>
      </c>
      <c r="E523" s="47" t="s">
        <v>3238</v>
      </c>
    </row>
    <row r="524" spans="1:5" x14ac:dyDescent="0.15">
      <c r="A524" s="73">
        <v>522</v>
      </c>
      <c r="B524" s="49" t="s">
        <v>11172</v>
      </c>
      <c r="C524" s="39" t="s">
        <v>3417</v>
      </c>
      <c r="D524" s="42">
        <v>141200</v>
      </c>
      <c r="E524" s="47" t="s">
        <v>8552</v>
      </c>
    </row>
    <row r="525" spans="1:5" ht="18" x14ac:dyDescent="0.15">
      <c r="A525" s="73">
        <v>523</v>
      </c>
      <c r="B525" s="49" t="s">
        <v>11210</v>
      </c>
      <c r="C525" s="39" t="s">
        <v>5456</v>
      </c>
      <c r="D525" s="42">
        <v>212600</v>
      </c>
      <c r="E525" s="47" t="s">
        <v>11211</v>
      </c>
    </row>
    <row r="526" spans="1:5" ht="18" x14ac:dyDescent="0.15">
      <c r="A526" s="73">
        <v>524</v>
      </c>
      <c r="B526" s="49" t="s">
        <v>9305</v>
      </c>
      <c r="C526" s="39" t="s">
        <v>5459</v>
      </c>
      <c r="D526" s="42">
        <v>131300</v>
      </c>
      <c r="E526" s="47" t="s">
        <v>8552</v>
      </c>
    </row>
    <row r="527" spans="1:5" ht="45" x14ac:dyDescent="0.15">
      <c r="A527" s="73">
        <v>525</v>
      </c>
      <c r="B527" s="49" t="s">
        <v>9308</v>
      </c>
      <c r="C527" s="39" t="s">
        <v>3418</v>
      </c>
      <c r="D527" s="42">
        <v>4665200</v>
      </c>
      <c r="E527" s="47" t="s">
        <v>9309</v>
      </c>
    </row>
    <row r="528" spans="1:5" x14ac:dyDescent="0.15">
      <c r="A528" s="73">
        <v>526</v>
      </c>
      <c r="B528" s="49" t="s">
        <v>11228</v>
      </c>
      <c r="C528" s="39" t="s">
        <v>3421</v>
      </c>
      <c r="D528" s="42">
        <v>460600</v>
      </c>
      <c r="E528" s="47" t="s">
        <v>8552</v>
      </c>
    </row>
    <row r="529" spans="1:5" ht="63" x14ac:dyDescent="0.15">
      <c r="A529" s="73">
        <v>527</v>
      </c>
      <c r="B529" s="49" t="s">
        <v>11195</v>
      </c>
      <c r="C529" s="39" t="s">
        <v>3422</v>
      </c>
      <c r="D529" s="42">
        <v>729200</v>
      </c>
      <c r="E529" s="47" t="s">
        <v>11196</v>
      </c>
    </row>
    <row r="530" spans="1:5" ht="63" x14ac:dyDescent="0.15">
      <c r="A530" s="73">
        <v>528</v>
      </c>
      <c r="B530" s="49" t="s">
        <v>11247</v>
      </c>
      <c r="C530" s="39" t="s">
        <v>3423</v>
      </c>
      <c r="D530" s="42">
        <v>729200</v>
      </c>
      <c r="E530" s="47" t="s">
        <v>11196</v>
      </c>
    </row>
    <row r="531" spans="1:5" ht="18" x14ac:dyDescent="0.15">
      <c r="A531" s="73">
        <v>529</v>
      </c>
      <c r="B531" s="49" t="s">
        <v>11197</v>
      </c>
      <c r="C531" s="39" t="s">
        <v>3424</v>
      </c>
      <c r="D531" s="42">
        <v>486300</v>
      </c>
      <c r="E531" s="47" t="s">
        <v>3425</v>
      </c>
    </row>
    <row r="532" spans="1:5" ht="27" x14ac:dyDescent="0.15">
      <c r="A532" s="73">
        <v>530</v>
      </c>
      <c r="B532" s="49" t="s">
        <v>11207</v>
      </c>
      <c r="C532" s="39" t="s">
        <v>3239</v>
      </c>
      <c r="D532" s="42">
        <v>40400</v>
      </c>
      <c r="E532" s="47" t="s">
        <v>3240</v>
      </c>
    </row>
    <row r="533" spans="1:5" x14ac:dyDescent="0.15">
      <c r="A533" s="73">
        <v>531</v>
      </c>
      <c r="B533" s="49" t="s">
        <v>11221</v>
      </c>
      <c r="C533" s="39" t="s">
        <v>3426</v>
      </c>
      <c r="D533" s="42">
        <v>158500</v>
      </c>
      <c r="E533" s="47" t="s">
        <v>3427</v>
      </c>
    </row>
    <row r="534" spans="1:5" x14ac:dyDescent="0.15">
      <c r="A534" s="73">
        <v>532</v>
      </c>
      <c r="B534" s="49" t="s">
        <v>11198</v>
      </c>
      <c r="C534" s="39" t="s">
        <v>3428</v>
      </c>
      <c r="D534" s="42">
        <v>460600</v>
      </c>
      <c r="E534" s="47" t="s">
        <v>3429</v>
      </c>
    </row>
    <row r="535" spans="1:5" x14ac:dyDescent="0.15">
      <c r="A535" s="73">
        <v>533</v>
      </c>
      <c r="B535" s="49" t="s">
        <v>15966</v>
      </c>
      <c r="C535" s="30" t="s">
        <v>2315</v>
      </c>
      <c r="D535" s="44">
        <v>7569360</v>
      </c>
      <c r="E535" s="30"/>
    </row>
    <row r="536" spans="1:5" ht="27" x14ac:dyDescent="0.15">
      <c r="A536" s="73">
        <v>534</v>
      </c>
      <c r="B536" s="49" t="s">
        <v>11154</v>
      </c>
      <c r="C536" s="39" t="s">
        <v>3241</v>
      </c>
      <c r="D536" s="42">
        <v>76500</v>
      </c>
      <c r="E536" s="47" t="s">
        <v>3242</v>
      </c>
    </row>
    <row r="537" spans="1:5" x14ac:dyDescent="0.15">
      <c r="A537" s="73">
        <v>535</v>
      </c>
      <c r="B537" s="49" t="s">
        <v>11222</v>
      </c>
      <c r="C537" s="39" t="s">
        <v>3537</v>
      </c>
      <c r="D537" s="42">
        <v>785400</v>
      </c>
      <c r="E537" s="47" t="s">
        <v>8552</v>
      </c>
    </row>
    <row r="538" spans="1:5" x14ac:dyDescent="0.15">
      <c r="A538" s="73">
        <v>536</v>
      </c>
      <c r="B538" s="49" t="s">
        <v>11223</v>
      </c>
      <c r="C538" s="39" t="s">
        <v>3538</v>
      </c>
      <c r="D538" s="42">
        <v>931300</v>
      </c>
      <c r="E538" s="47" t="s">
        <v>8552</v>
      </c>
    </row>
    <row r="539" spans="1:5" ht="126" x14ac:dyDescent="0.15">
      <c r="A539" s="73">
        <v>537</v>
      </c>
      <c r="B539" s="49" t="s">
        <v>11216</v>
      </c>
      <c r="C539" s="39" t="s">
        <v>3539</v>
      </c>
      <c r="D539" s="42">
        <v>5972800</v>
      </c>
      <c r="E539" s="47" t="s">
        <v>11217</v>
      </c>
    </row>
    <row r="540" spans="1:5" x14ac:dyDescent="0.15">
      <c r="A540" s="73">
        <v>538</v>
      </c>
      <c r="B540" s="49" t="s">
        <v>11214</v>
      </c>
      <c r="C540" s="39" t="s">
        <v>11215</v>
      </c>
      <c r="D540" s="42">
        <v>4641100</v>
      </c>
      <c r="E540" s="47" t="s">
        <v>8552</v>
      </c>
    </row>
    <row r="541" spans="1:5" x14ac:dyDescent="0.15">
      <c r="A541" s="73">
        <v>539</v>
      </c>
      <c r="B541" s="49" t="s">
        <v>12999</v>
      </c>
      <c r="C541" s="22" t="s">
        <v>229</v>
      </c>
      <c r="D541" s="44">
        <v>6390000</v>
      </c>
      <c r="E541" s="22"/>
    </row>
    <row r="542" spans="1:5" x14ac:dyDescent="0.15">
      <c r="A542" s="73">
        <v>540</v>
      </c>
      <c r="B542" s="49" t="s">
        <v>13000</v>
      </c>
      <c r="C542" s="22" t="s">
        <v>230</v>
      </c>
      <c r="D542" s="44">
        <v>6390000</v>
      </c>
      <c r="E542" s="22"/>
    </row>
    <row r="543" spans="1:5" x14ac:dyDescent="0.15">
      <c r="A543" s="73">
        <v>541</v>
      </c>
      <c r="B543" s="49" t="s">
        <v>11224</v>
      </c>
      <c r="C543" s="39" t="s">
        <v>3243</v>
      </c>
      <c r="D543" s="42">
        <v>460600</v>
      </c>
      <c r="E543" s="47" t="s">
        <v>3244</v>
      </c>
    </row>
    <row r="544" spans="1:5" x14ac:dyDescent="0.15">
      <c r="A544" s="73">
        <v>542</v>
      </c>
      <c r="B544" s="49" t="s">
        <v>11225</v>
      </c>
      <c r="C544" s="39" t="s">
        <v>3545</v>
      </c>
      <c r="D544" s="42">
        <v>1692900</v>
      </c>
      <c r="E544" s="47" t="s">
        <v>8552</v>
      </c>
    </row>
    <row r="545" spans="1:5" ht="18" x14ac:dyDescent="0.15">
      <c r="A545" s="73">
        <v>543</v>
      </c>
      <c r="B545" s="49" t="s">
        <v>11226</v>
      </c>
      <c r="C545" s="39" t="s">
        <v>3245</v>
      </c>
      <c r="D545" s="42">
        <v>116300</v>
      </c>
      <c r="E545" s="47" t="s">
        <v>11227</v>
      </c>
    </row>
    <row r="546" spans="1:5" x14ac:dyDescent="0.15">
      <c r="A546" s="73">
        <v>544</v>
      </c>
      <c r="B546" s="49" t="s">
        <v>11229</v>
      </c>
      <c r="C546" s="39" t="s">
        <v>3248</v>
      </c>
      <c r="D546" s="42">
        <v>52600</v>
      </c>
      <c r="E546" s="47" t="s">
        <v>3249</v>
      </c>
    </row>
    <row r="547" spans="1:5" ht="18" x14ac:dyDescent="0.15">
      <c r="A547" s="73">
        <v>545</v>
      </c>
      <c r="B547" s="49" t="s">
        <v>11230</v>
      </c>
      <c r="C547" s="39" t="s">
        <v>5460</v>
      </c>
      <c r="D547" s="42">
        <v>766800</v>
      </c>
      <c r="E547" s="47" t="s">
        <v>11231</v>
      </c>
    </row>
    <row r="548" spans="1:5" ht="72" x14ac:dyDescent="0.15">
      <c r="A548" s="73">
        <v>546</v>
      </c>
      <c r="B548" s="49" t="s">
        <v>11187</v>
      </c>
      <c r="C548" s="39" t="s">
        <v>11188</v>
      </c>
      <c r="D548" s="42">
        <v>2419800</v>
      </c>
      <c r="E548" s="47" t="s">
        <v>11189</v>
      </c>
    </row>
    <row r="549" spans="1:5" ht="18" x14ac:dyDescent="0.15">
      <c r="A549" s="73">
        <v>547</v>
      </c>
      <c r="B549" s="49" t="s">
        <v>11234</v>
      </c>
      <c r="C549" s="39" t="s">
        <v>3250</v>
      </c>
      <c r="D549" s="42">
        <v>381300</v>
      </c>
      <c r="E549" s="47" t="s">
        <v>3251</v>
      </c>
    </row>
    <row r="550" spans="1:5" ht="18" x14ac:dyDescent="0.15">
      <c r="A550" s="73">
        <v>548</v>
      </c>
      <c r="B550" s="49" t="s">
        <v>11236</v>
      </c>
      <c r="C550" s="39" t="s">
        <v>3252</v>
      </c>
      <c r="D550" s="42">
        <v>460600</v>
      </c>
      <c r="E550" s="47" t="s">
        <v>3253</v>
      </c>
    </row>
    <row r="551" spans="1:5" ht="27" x14ac:dyDescent="0.15">
      <c r="A551" s="73">
        <v>549</v>
      </c>
      <c r="B551" s="49" t="s">
        <v>11237</v>
      </c>
      <c r="C551" s="39" t="s">
        <v>3254</v>
      </c>
      <c r="D551" s="42">
        <v>458200</v>
      </c>
      <c r="E551" s="47" t="s">
        <v>3238</v>
      </c>
    </row>
    <row r="552" spans="1:5" ht="18" x14ac:dyDescent="0.15">
      <c r="A552" s="73">
        <v>550</v>
      </c>
      <c r="B552" s="49" t="s">
        <v>11238</v>
      </c>
      <c r="C552" s="39" t="s">
        <v>11239</v>
      </c>
      <c r="D552" s="42">
        <v>286200</v>
      </c>
      <c r="E552" s="47" t="s">
        <v>3257</v>
      </c>
    </row>
    <row r="553" spans="1:5" x14ac:dyDescent="0.15">
      <c r="A553" s="73">
        <v>551</v>
      </c>
      <c r="B553" s="49" t="s">
        <v>11242</v>
      </c>
      <c r="C553" s="39" t="s">
        <v>3546</v>
      </c>
      <c r="D553" s="42">
        <v>156100</v>
      </c>
      <c r="E553" s="47" t="s">
        <v>3547</v>
      </c>
    </row>
    <row r="554" spans="1:5" ht="27" x14ac:dyDescent="0.15">
      <c r="A554" s="73">
        <v>552</v>
      </c>
      <c r="B554" s="49" t="s">
        <v>11245</v>
      </c>
      <c r="C554" s="39" t="s">
        <v>3258</v>
      </c>
      <c r="D554" s="42">
        <v>460600</v>
      </c>
      <c r="E554" s="47" t="s">
        <v>3259</v>
      </c>
    </row>
    <row r="555" spans="1:5" x14ac:dyDescent="0.15">
      <c r="A555" s="73">
        <v>553</v>
      </c>
      <c r="B555" s="49" t="s">
        <v>11246</v>
      </c>
      <c r="C555" s="39" t="s">
        <v>3548</v>
      </c>
      <c r="D555" s="42">
        <v>673500</v>
      </c>
      <c r="E555" s="47" t="s">
        <v>8552</v>
      </c>
    </row>
    <row r="556" spans="1:5" x14ac:dyDescent="0.15">
      <c r="A556" s="73">
        <v>554</v>
      </c>
      <c r="B556" s="49" t="s">
        <v>11199</v>
      </c>
      <c r="C556" s="39" t="s">
        <v>3549</v>
      </c>
      <c r="D556" s="42">
        <v>1091200</v>
      </c>
      <c r="E556" s="47" t="s">
        <v>8552</v>
      </c>
    </row>
    <row r="557" spans="1:5" x14ac:dyDescent="0.15">
      <c r="A557" s="73">
        <v>555</v>
      </c>
      <c r="B557" s="49" t="s">
        <v>11250</v>
      </c>
      <c r="C557" s="39" t="s">
        <v>3260</v>
      </c>
      <c r="D557" s="42">
        <v>460600</v>
      </c>
      <c r="E557" s="47" t="s">
        <v>3261</v>
      </c>
    </row>
    <row r="558" spans="1:5" ht="27" x14ac:dyDescent="0.15">
      <c r="A558" s="73">
        <v>556</v>
      </c>
      <c r="B558" s="49" t="s">
        <v>11251</v>
      </c>
      <c r="C558" s="39" t="s">
        <v>3262</v>
      </c>
      <c r="D558" s="42">
        <v>197500</v>
      </c>
      <c r="E558" s="47" t="s">
        <v>3263</v>
      </c>
    </row>
    <row r="559" spans="1:5" ht="18" x14ac:dyDescent="0.15">
      <c r="A559" s="73">
        <v>557</v>
      </c>
      <c r="B559" s="49" t="s">
        <v>11233</v>
      </c>
      <c r="C559" s="39" t="s">
        <v>3430</v>
      </c>
      <c r="D559" s="42">
        <v>4724900</v>
      </c>
      <c r="E559" s="47" t="s">
        <v>3431</v>
      </c>
    </row>
    <row r="560" spans="1:5" x14ac:dyDescent="0.15">
      <c r="A560" s="73">
        <v>558</v>
      </c>
      <c r="B560" s="49" t="s">
        <v>11173</v>
      </c>
      <c r="C560" s="39" t="s">
        <v>3550</v>
      </c>
      <c r="D560" s="42">
        <v>956900</v>
      </c>
      <c r="E560" s="47" t="s">
        <v>8552</v>
      </c>
    </row>
    <row r="561" spans="1:5" ht="27" x14ac:dyDescent="0.15">
      <c r="A561" s="73">
        <v>559</v>
      </c>
      <c r="B561" s="49" t="s">
        <v>11182</v>
      </c>
      <c r="C561" s="39" t="s">
        <v>11183</v>
      </c>
      <c r="D561" s="42">
        <v>658900</v>
      </c>
      <c r="E561" s="47" t="s">
        <v>11184</v>
      </c>
    </row>
    <row r="562" spans="1:5" x14ac:dyDescent="0.15">
      <c r="A562" s="73">
        <v>560</v>
      </c>
      <c r="B562" s="49" t="s">
        <v>11201</v>
      </c>
      <c r="C562" s="39" t="s">
        <v>3551</v>
      </c>
      <c r="D562" s="42">
        <v>1244900</v>
      </c>
      <c r="E562" s="47" t="s">
        <v>8552</v>
      </c>
    </row>
    <row r="563" spans="1:5" x14ac:dyDescent="0.15">
      <c r="A563" s="73">
        <v>561</v>
      </c>
      <c r="B563" s="49" t="s">
        <v>11202</v>
      </c>
      <c r="C563" s="39" t="s">
        <v>3552</v>
      </c>
      <c r="D563" s="42">
        <v>1634000</v>
      </c>
      <c r="E563" s="47" t="s">
        <v>3553</v>
      </c>
    </row>
    <row r="564" spans="1:5" x14ac:dyDescent="0.15">
      <c r="A564" s="73">
        <v>562</v>
      </c>
      <c r="B564" s="49" t="s">
        <v>11203</v>
      </c>
      <c r="C564" s="39" t="s">
        <v>3554</v>
      </c>
      <c r="D564" s="42">
        <v>1264200</v>
      </c>
      <c r="E564" s="47" t="s">
        <v>3553</v>
      </c>
    </row>
    <row r="565" spans="1:5" ht="63" x14ac:dyDescent="0.15">
      <c r="A565" s="73">
        <v>563</v>
      </c>
      <c r="B565" s="49" t="s">
        <v>11200</v>
      </c>
      <c r="C565" s="39" t="s">
        <v>3264</v>
      </c>
      <c r="D565" s="42">
        <v>130300</v>
      </c>
      <c r="E565" s="47" t="s">
        <v>11196</v>
      </c>
    </row>
    <row r="566" spans="1:5" ht="54" x14ac:dyDescent="0.15">
      <c r="A566" s="73">
        <v>564</v>
      </c>
      <c r="B566" s="49" t="s">
        <v>11243</v>
      </c>
      <c r="C566" s="39" t="s">
        <v>3266</v>
      </c>
      <c r="D566" s="42">
        <v>434000</v>
      </c>
      <c r="E566" s="47" t="s">
        <v>11244</v>
      </c>
    </row>
    <row r="567" spans="1:5" x14ac:dyDescent="0.15">
      <c r="A567" s="73">
        <v>565</v>
      </c>
      <c r="B567" s="49" t="s">
        <v>11232</v>
      </c>
      <c r="C567" s="39" t="s">
        <v>3269</v>
      </c>
      <c r="D567" s="42">
        <v>148400</v>
      </c>
      <c r="E567" s="47" t="s">
        <v>3270</v>
      </c>
    </row>
    <row r="568" spans="1:5" x14ac:dyDescent="0.15">
      <c r="A568" s="73">
        <v>566</v>
      </c>
      <c r="B568" s="49" t="s">
        <v>11174</v>
      </c>
      <c r="C568" s="39" t="s">
        <v>3555</v>
      </c>
      <c r="D568" s="42">
        <v>404100</v>
      </c>
      <c r="E568" s="47" t="s">
        <v>3556</v>
      </c>
    </row>
    <row r="569" spans="1:5" ht="27" x14ac:dyDescent="0.15">
      <c r="A569" s="73">
        <v>567</v>
      </c>
      <c r="B569" s="49" t="s">
        <v>11235</v>
      </c>
      <c r="C569" s="39" t="s">
        <v>3271</v>
      </c>
      <c r="D569" s="42">
        <v>320800</v>
      </c>
      <c r="E569" s="47" t="s">
        <v>3272</v>
      </c>
    </row>
    <row r="570" spans="1:5" ht="36" x14ac:dyDescent="0.15">
      <c r="A570" s="73">
        <v>568</v>
      </c>
      <c r="B570" s="49" t="s">
        <v>11193</v>
      </c>
      <c r="C570" s="39" t="s">
        <v>3273</v>
      </c>
      <c r="D570" s="42">
        <v>4295000</v>
      </c>
      <c r="E570" s="47" t="s">
        <v>3274</v>
      </c>
    </row>
    <row r="571" spans="1:5" x14ac:dyDescent="0.15">
      <c r="A571" s="73">
        <v>569</v>
      </c>
      <c r="B571" s="49" t="s">
        <v>11548</v>
      </c>
      <c r="C571" s="39" t="s">
        <v>3275</v>
      </c>
      <c r="D571" s="42">
        <v>394600</v>
      </c>
      <c r="E571" s="47" t="s">
        <v>8552</v>
      </c>
    </row>
    <row r="572" spans="1:5" x14ac:dyDescent="0.15">
      <c r="A572" s="73">
        <v>570</v>
      </c>
      <c r="B572" s="49" t="s">
        <v>11218</v>
      </c>
      <c r="C572" s="39" t="s">
        <v>3557</v>
      </c>
      <c r="D572" s="42">
        <v>384700</v>
      </c>
      <c r="E572" s="47" t="s">
        <v>8552</v>
      </c>
    </row>
    <row r="573" spans="1:5" x14ac:dyDescent="0.15">
      <c r="A573" s="73">
        <v>571</v>
      </c>
      <c r="B573" s="49" t="s">
        <v>11220</v>
      </c>
      <c r="C573" s="39" t="s">
        <v>3276</v>
      </c>
      <c r="D573" s="42">
        <v>1413400</v>
      </c>
      <c r="E573" s="47" t="s">
        <v>8552</v>
      </c>
    </row>
    <row r="574" spans="1:5" x14ac:dyDescent="0.15">
      <c r="A574" s="73">
        <v>572</v>
      </c>
      <c r="B574" s="49" t="s">
        <v>11240</v>
      </c>
      <c r="C574" s="39" t="s">
        <v>11241</v>
      </c>
      <c r="D574" s="42">
        <v>368900</v>
      </c>
      <c r="E574" s="47" t="s">
        <v>8552</v>
      </c>
    </row>
    <row r="575" spans="1:5" x14ac:dyDescent="0.15">
      <c r="A575" s="73">
        <v>573</v>
      </c>
      <c r="B575" s="49" t="s">
        <v>11248</v>
      </c>
      <c r="C575" s="39" t="s">
        <v>3277</v>
      </c>
      <c r="D575" s="42">
        <v>723500</v>
      </c>
      <c r="E575" s="47" t="s">
        <v>8552</v>
      </c>
    </row>
    <row r="576" spans="1:5" ht="36" x14ac:dyDescent="0.15">
      <c r="A576" s="73">
        <v>574</v>
      </c>
      <c r="B576" s="49" t="s">
        <v>11249</v>
      </c>
      <c r="C576" s="39" t="s">
        <v>3278</v>
      </c>
      <c r="D576" s="42">
        <v>133800</v>
      </c>
      <c r="E576" s="47" t="s">
        <v>3279</v>
      </c>
    </row>
    <row r="577" spans="1:5" ht="18" x14ac:dyDescent="0.15">
      <c r="A577" s="73">
        <v>575</v>
      </c>
      <c r="B577" s="49" t="s">
        <v>11206</v>
      </c>
      <c r="C577" s="39" t="s">
        <v>3280</v>
      </c>
      <c r="D577" s="42">
        <v>369900</v>
      </c>
      <c r="E577" s="47" t="s">
        <v>3281</v>
      </c>
    </row>
    <row r="578" spans="1:5" ht="27" x14ac:dyDescent="0.15">
      <c r="A578" s="73">
        <v>576</v>
      </c>
      <c r="B578" s="49" t="s">
        <v>11179</v>
      </c>
      <c r="C578" s="39" t="s">
        <v>3282</v>
      </c>
      <c r="D578" s="42">
        <v>1464500</v>
      </c>
      <c r="E578" s="47" t="s">
        <v>11180</v>
      </c>
    </row>
    <row r="579" spans="1:5" x14ac:dyDescent="0.15">
      <c r="A579" s="73">
        <v>577</v>
      </c>
      <c r="B579" s="49" t="s">
        <v>11192</v>
      </c>
      <c r="C579" s="39" t="s">
        <v>3284</v>
      </c>
      <c r="D579" s="42">
        <v>2993100</v>
      </c>
      <c r="E579" s="47" t="s">
        <v>8552</v>
      </c>
    </row>
    <row r="580" spans="1:5" ht="45" x14ac:dyDescent="0.15">
      <c r="A580" s="73">
        <v>578</v>
      </c>
      <c r="B580" s="49" t="s">
        <v>11208</v>
      </c>
      <c r="C580" s="39" t="s">
        <v>3285</v>
      </c>
      <c r="D580" s="42">
        <v>3991100</v>
      </c>
      <c r="E580" s="47" t="s">
        <v>11209</v>
      </c>
    </row>
    <row r="581" spans="1:5" ht="162" x14ac:dyDescent="0.15">
      <c r="A581" s="73">
        <v>579</v>
      </c>
      <c r="B581" s="49" t="s">
        <v>11544</v>
      </c>
      <c r="C581" s="39" t="s">
        <v>3289</v>
      </c>
      <c r="D581" s="42">
        <v>548000</v>
      </c>
      <c r="E581" s="47" t="s">
        <v>11543</v>
      </c>
    </row>
    <row r="582" spans="1:5" ht="162" x14ac:dyDescent="0.15">
      <c r="A582" s="73">
        <v>580</v>
      </c>
      <c r="B582" s="49" t="s">
        <v>11545</v>
      </c>
      <c r="C582" s="39" t="s">
        <v>3432</v>
      </c>
      <c r="D582" s="42">
        <v>1095300</v>
      </c>
      <c r="E582" s="47" t="s">
        <v>11543</v>
      </c>
    </row>
    <row r="583" spans="1:5" ht="162" x14ac:dyDescent="0.15">
      <c r="A583" s="73">
        <v>581</v>
      </c>
      <c r="B583" s="49" t="s">
        <v>11542</v>
      </c>
      <c r="C583" s="39" t="s">
        <v>3433</v>
      </c>
      <c r="D583" s="42">
        <v>1643700</v>
      </c>
      <c r="E583" s="47" t="s">
        <v>11543</v>
      </c>
    </row>
    <row r="584" spans="1:5" ht="90" x14ac:dyDescent="0.15">
      <c r="A584" s="73">
        <v>582</v>
      </c>
      <c r="B584" s="49" t="s">
        <v>11167</v>
      </c>
      <c r="C584" s="39" t="s">
        <v>3295</v>
      </c>
      <c r="D584" s="42">
        <v>61100</v>
      </c>
      <c r="E584" s="47" t="s">
        <v>11168</v>
      </c>
    </row>
    <row r="585" spans="1:5" ht="36" x14ac:dyDescent="0.15">
      <c r="A585" s="73">
        <v>583</v>
      </c>
      <c r="B585" s="49" t="s">
        <v>11171</v>
      </c>
      <c r="C585" s="39" t="s">
        <v>3298</v>
      </c>
      <c r="D585" s="42">
        <v>11821200</v>
      </c>
      <c r="E585" s="47" t="s">
        <v>3299</v>
      </c>
    </row>
    <row r="586" spans="1:5" x14ac:dyDescent="0.15">
      <c r="A586" s="73">
        <v>584</v>
      </c>
      <c r="B586" s="49" t="s">
        <v>9303</v>
      </c>
      <c r="C586" s="39" t="s">
        <v>3300</v>
      </c>
      <c r="D586" s="42">
        <v>8609900</v>
      </c>
      <c r="E586" s="47" t="s">
        <v>3301</v>
      </c>
    </row>
    <row r="587" spans="1:5" ht="54" x14ac:dyDescent="0.15">
      <c r="A587" s="73">
        <v>585</v>
      </c>
      <c r="B587" s="49" t="s">
        <v>11175</v>
      </c>
      <c r="C587" s="39" t="s">
        <v>3302</v>
      </c>
      <c r="D587" s="42">
        <v>5020800</v>
      </c>
      <c r="E587" s="47" t="s">
        <v>11176</v>
      </c>
    </row>
    <row r="588" spans="1:5" ht="18" x14ac:dyDescent="0.15">
      <c r="A588" s="73">
        <v>586</v>
      </c>
      <c r="B588" s="49" t="s">
        <v>11177</v>
      </c>
      <c r="C588" s="39" t="s">
        <v>3306</v>
      </c>
      <c r="D588" s="42">
        <v>826600</v>
      </c>
      <c r="E588" s="47" t="s">
        <v>11178</v>
      </c>
    </row>
    <row r="589" spans="1:5" ht="18" x14ac:dyDescent="0.15">
      <c r="A589" s="73">
        <v>587</v>
      </c>
      <c r="B589" s="49" t="s">
        <v>11204</v>
      </c>
      <c r="C589" s="39" t="s">
        <v>3309</v>
      </c>
      <c r="D589" s="42">
        <v>13692400</v>
      </c>
      <c r="E589" s="47" t="s">
        <v>11205</v>
      </c>
    </row>
    <row r="590" spans="1:5" x14ac:dyDescent="0.15">
      <c r="A590" s="73">
        <v>588</v>
      </c>
      <c r="B590" s="49" t="s">
        <v>11219</v>
      </c>
      <c r="C590" s="39" t="s">
        <v>3312</v>
      </c>
      <c r="D590" s="42">
        <v>6759900</v>
      </c>
      <c r="E590" s="47" t="s">
        <v>8552</v>
      </c>
    </row>
    <row r="591" spans="1:5" ht="135" x14ac:dyDescent="0.15">
      <c r="A591" s="73">
        <v>589</v>
      </c>
      <c r="B591" s="49" t="s">
        <v>11190</v>
      </c>
      <c r="C591" s="39" t="s">
        <v>3313</v>
      </c>
      <c r="D591" s="42">
        <v>2652400</v>
      </c>
      <c r="E591" s="47" t="s">
        <v>11191</v>
      </c>
    </row>
    <row r="592" spans="1:5" ht="90" x14ac:dyDescent="0.15">
      <c r="A592" s="73">
        <v>590</v>
      </c>
      <c r="B592" s="49" t="s">
        <v>11212</v>
      </c>
      <c r="C592" s="39" t="s">
        <v>3318</v>
      </c>
      <c r="D592" s="42">
        <v>2811800</v>
      </c>
      <c r="E592" s="47" t="s">
        <v>11213</v>
      </c>
    </row>
    <row r="593" spans="1:5" ht="252" x14ac:dyDescent="0.15">
      <c r="A593" s="73">
        <v>591</v>
      </c>
      <c r="B593" s="49" t="s">
        <v>8603</v>
      </c>
      <c r="C593" s="39" t="s">
        <v>3323</v>
      </c>
      <c r="D593" s="42">
        <v>6760400</v>
      </c>
      <c r="E593" s="47" t="s">
        <v>8604</v>
      </c>
    </row>
    <row r="594" spans="1:5" ht="72" x14ac:dyDescent="0.15">
      <c r="A594" s="73">
        <v>592</v>
      </c>
      <c r="B594" s="49" t="s">
        <v>11169</v>
      </c>
      <c r="C594" s="39" t="s">
        <v>3327</v>
      </c>
      <c r="D594" s="42">
        <v>7025200</v>
      </c>
      <c r="E594" s="47" t="s">
        <v>11170</v>
      </c>
    </row>
    <row r="595" spans="1:5" ht="117" x14ac:dyDescent="0.15">
      <c r="A595" s="73">
        <v>593</v>
      </c>
      <c r="B595" s="49" t="s">
        <v>8598</v>
      </c>
      <c r="C595" s="39" t="s">
        <v>3379</v>
      </c>
      <c r="D595" s="42">
        <v>191400</v>
      </c>
      <c r="E595" s="47" t="s">
        <v>8599</v>
      </c>
    </row>
    <row r="596" spans="1:5" ht="90" x14ac:dyDescent="0.15">
      <c r="A596" s="73">
        <v>594</v>
      </c>
      <c r="B596" s="49" t="s">
        <v>8565</v>
      </c>
      <c r="C596" s="39" t="s">
        <v>3384</v>
      </c>
      <c r="D596" s="42">
        <v>6069600</v>
      </c>
      <c r="E596" s="47" t="s">
        <v>8566</v>
      </c>
    </row>
    <row r="597" spans="1:5" ht="153" x14ac:dyDescent="0.15">
      <c r="A597" s="73">
        <v>595</v>
      </c>
      <c r="B597" s="49" t="s">
        <v>8600</v>
      </c>
      <c r="C597" s="39" t="s">
        <v>8601</v>
      </c>
      <c r="D597" s="42">
        <v>10716500</v>
      </c>
      <c r="E597" s="47" t="s">
        <v>8602</v>
      </c>
    </row>
    <row r="598" spans="1:5" x14ac:dyDescent="0.15">
      <c r="A598" s="73">
        <v>596</v>
      </c>
      <c r="B598" s="49" t="s">
        <v>13001</v>
      </c>
      <c r="C598" s="22" t="s">
        <v>231</v>
      </c>
      <c r="D598" s="44">
        <v>2300400</v>
      </c>
      <c r="E598" s="22"/>
    </row>
    <row r="599" spans="1:5" x14ac:dyDescent="0.15">
      <c r="A599" s="73">
        <v>597</v>
      </c>
      <c r="B599" s="49" t="s">
        <v>13002</v>
      </c>
      <c r="C599" s="22" t="s">
        <v>232</v>
      </c>
      <c r="D599" s="44">
        <v>30192750</v>
      </c>
      <c r="E599" s="22"/>
    </row>
    <row r="600" spans="1:5" x14ac:dyDescent="0.15">
      <c r="A600" s="73">
        <v>598</v>
      </c>
      <c r="B600" s="49" t="s">
        <v>13003</v>
      </c>
      <c r="C600" s="22" t="s">
        <v>13004</v>
      </c>
      <c r="D600" s="44">
        <v>30192750</v>
      </c>
      <c r="E600" s="22"/>
    </row>
    <row r="601" spans="1:5" x14ac:dyDescent="0.15">
      <c r="A601" s="73">
        <v>599</v>
      </c>
      <c r="B601" s="49" t="s">
        <v>13005</v>
      </c>
      <c r="C601" s="22" t="s">
        <v>233</v>
      </c>
      <c r="D601" s="44">
        <v>30192750</v>
      </c>
      <c r="E601" s="22"/>
    </row>
    <row r="602" spans="1:5" x14ac:dyDescent="0.15">
      <c r="A602" s="73">
        <v>600</v>
      </c>
      <c r="B602" s="49" t="s">
        <v>13006</v>
      </c>
      <c r="C602" s="22" t="s">
        <v>234</v>
      </c>
      <c r="D602" s="44">
        <v>30192750</v>
      </c>
      <c r="E602" s="22"/>
    </row>
    <row r="603" spans="1:5" x14ac:dyDescent="0.15">
      <c r="A603" s="73">
        <v>601</v>
      </c>
      <c r="B603" s="49" t="s">
        <v>12091</v>
      </c>
      <c r="C603" s="40" t="s">
        <v>12092</v>
      </c>
      <c r="D603" s="43">
        <v>22140800</v>
      </c>
      <c r="E603" s="17"/>
    </row>
    <row r="604" spans="1:5" x14ac:dyDescent="0.15">
      <c r="A604" s="73">
        <v>602</v>
      </c>
      <c r="B604" s="49" t="s">
        <v>15967</v>
      </c>
      <c r="C604" s="31" t="s">
        <v>2316</v>
      </c>
      <c r="D604" s="44">
        <v>10773540</v>
      </c>
      <c r="E604" s="30"/>
    </row>
    <row r="605" spans="1:5" x14ac:dyDescent="0.15">
      <c r="A605" s="73">
        <v>603</v>
      </c>
      <c r="B605" s="49" t="s">
        <v>11956</v>
      </c>
      <c r="C605" s="40" t="s">
        <v>11957</v>
      </c>
      <c r="D605" s="43">
        <v>30055700</v>
      </c>
      <c r="E605" s="17"/>
    </row>
    <row r="606" spans="1:5" ht="99" x14ac:dyDescent="0.15">
      <c r="A606" s="73">
        <v>604</v>
      </c>
      <c r="B606" s="49" t="s">
        <v>8563</v>
      </c>
      <c r="C606" s="39" t="s">
        <v>7205</v>
      </c>
      <c r="D606" s="42">
        <v>1584800</v>
      </c>
      <c r="E606" s="47" t="s">
        <v>8564</v>
      </c>
    </row>
    <row r="607" spans="1:5" x14ac:dyDescent="0.15">
      <c r="A607" s="73">
        <v>605</v>
      </c>
      <c r="B607" s="49" t="s">
        <v>15968</v>
      </c>
      <c r="C607" s="31" t="s">
        <v>2317</v>
      </c>
      <c r="D607" s="44">
        <v>783150</v>
      </c>
      <c r="E607" s="30"/>
    </row>
    <row r="608" spans="1:5" x14ac:dyDescent="0.15">
      <c r="A608" s="73">
        <v>606</v>
      </c>
      <c r="B608" s="49" t="s">
        <v>12198</v>
      </c>
      <c r="C608" s="40" t="s">
        <v>12199</v>
      </c>
      <c r="D608" s="43">
        <v>3657500</v>
      </c>
      <c r="E608" s="17"/>
    </row>
    <row r="609" spans="1:5" x14ac:dyDescent="0.15">
      <c r="A609" s="73">
        <v>607</v>
      </c>
      <c r="B609" s="49" t="s">
        <v>11921</v>
      </c>
      <c r="C609" s="40" t="s">
        <v>11922</v>
      </c>
      <c r="D609" s="43">
        <v>920300</v>
      </c>
      <c r="E609" s="17"/>
    </row>
    <row r="610" spans="1:5" ht="18" x14ac:dyDescent="0.15">
      <c r="A610" s="73">
        <v>608</v>
      </c>
      <c r="B610" s="49" t="s">
        <v>15969</v>
      </c>
      <c r="C610" s="31" t="s">
        <v>15970</v>
      </c>
      <c r="D610" s="44">
        <v>1565820</v>
      </c>
      <c r="E610" s="30"/>
    </row>
    <row r="611" spans="1:5" ht="18" x14ac:dyDescent="0.15">
      <c r="A611" s="73">
        <v>609</v>
      </c>
      <c r="B611" s="49" t="s">
        <v>12204</v>
      </c>
      <c r="C611" s="40" t="s">
        <v>12205</v>
      </c>
      <c r="D611" s="43">
        <v>18684800</v>
      </c>
      <c r="E611" s="17"/>
    </row>
    <row r="612" spans="1:5" ht="18" x14ac:dyDescent="0.15">
      <c r="A612" s="73">
        <v>610</v>
      </c>
      <c r="B612" s="49" t="s">
        <v>15971</v>
      </c>
      <c r="C612" s="31" t="s">
        <v>15972</v>
      </c>
      <c r="D612" s="44">
        <v>3758760</v>
      </c>
      <c r="E612" s="30"/>
    </row>
    <row r="613" spans="1:5" ht="18" x14ac:dyDescent="0.15">
      <c r="A613" s="73">
        <v>611</v>
      </c>
      <c r="B613" s="49" t="s">
        <v>17040</v>
      </c>
      <c r="C613" s="30" t="s">
        <v>17041</v>
      </c>
      <c r="D613" s="44">
        <v>14242500</v>
      </c>
      <c r="E613" s="30"/>
    </row>
    <row r="614" spans="1:5" ht="18" x14ac:dyDescent="0.15">
      <c r="A614" s="73">
        <v>612</v>
      </c>
      <c r="B614" s="49" t="s">
        <v>17080</v>
      </c>
      <c r="C614" s="35" t="s">
        <v>17081</v>
      </c>
      <c r="D614" s="44">
        <v>10188000</v>
      </c>
      <c r="E614" s="30"/>
    </row>
    <row r="615" spans="1:5" ht="27" x14ac:dyDescent="0.15">
      <c r="A615" s="73">
        <v>613</v>
      </c>
      <c r="B615" s="49" t="s">
        <v>15973</v>
      </c>
      <c r="C615" s="31" t="s">
        <v>2321</v>
      </c>
      <c r="D615" s="44">
        <v>522150</v>
      </c>
      <c r="E615" s="30" t="s">
        <v>17269</v>
      </c>
    </row>
    <row r="616" spans="1:5" ht="54" x14ac:dyDescent="0.15">
      <c r="A616" s="73">
        <v>614</v>
      </c>
      <c r="B616" s="49" t="s">
        <v>11704</v>
      </c>
      <c r="C616" s="39" t="s">
        <v>2321</v>
      </c>
      <c r="D616" s="42">
        <v>342500</v>
      </c>
      <c r="E616" s="47" t="s">
        <v>11705</v>
      </c>
    </row>
    <row r="617" spans="1:5" ht="54" x14ac:dyDescent="0.15">
      <c r="A617" s="73">
        <v>615</v>
      </c>
      <c r="B617" s="49" t="s">
        <v>11706</v>
      </c>
      <c r="C617" s="39" t="s">
        <v>3173</v>
      </c>
      <c r="D617" s="42">
        <v>935400</v>
      </c>
      <c r="E617" s="47" t="s">
        <v>11707</v>
      </c>
    </row>
    <row r="618" spans="1:5" ht="27" x14ac:dyDescent="0.15">
      <c r="A618" s="73">
        <v>616</v>
      </c>
      <c r="B618" s="49" t="s">
        <v>11706</v>
      </c>
      <c r="C618" s="33" t="s">
        <v>3173</v>
      </c>
      <c r="D618" s="44">
        <v>913500</v>
      </c>
      <c r="E618" s="30" t="s">
        <v>17275</v>
      </c>
    </row>
    <row r="619" spans="1:5" x14ac:dyDescent="0.15">
      <c r="A619" s="73">
        <v>617</v>
      </c>
      <c r="B619" s="49" t="s">
        <v>13007</v>
      </c>
      <c r="C619" s="22" t="s">
        <v>235</v>
      </c>
      <c r="D619" s="44">
        <v>3910680</v>
      </c>
      <c r="E619" s="22"/>
    </row>
    <row r="620" spans="1:5" ht="45" x14ac:dyDescent="0.15">
      <c r="A620" s="73">
        <v>618</v>
      </c>
      <c r="B620" s="49" t="s">
        <v>11546</v>
      </c>
      <c r="C620" s="39" t="s">
        <v>3572</v>
      </c>
      <c r="D620" s="42">
        <v>103900</v>
      </c>
      <c r="E620" s="47" t="s">
        <v>11547</v>
      </c>
    </row>
    <row r="621" spans="1:5" ht="18" x14ac:dyDescent="0.15">
      <c r="A621" s="73">
        <v>619</v>
      </c>
      <c r="B621" s="49" t="s">
        <v>15974</v>
      </c>
      <c r="C621" s="31" t="s">
        <v>15975</v>
      </c>
      <c r="D621" s="44">
        <v>3132180</v>
      </c>
      <c r="E621" s="30"/>
    </row>
    <row r="622" spans="1:5" ht="18" x14ac:dyDescent="0.15">
      <c r="A622" s="73">
        <v>620</v>
      </c>
      <c r="B622" s="49" t="s">
        <v>15976</v>
      </c>
      <c r="C622" s="31" t="s">
        <v>15977</v>
      </c>
      <c r="D622" s="44">
        <v>3132180</v>
      </c>
      <c r="E622" s="30"/>
    </row>
    <row r="623" spans="1:5" ht="18" x14ac:dyDescent="0.15">
      <c r="A623" s="73">
        <v>621</v>
      </c>
      <c r="B623" s="49" t="s">
        <v>15978</v>
      </c>
      <c r="C623" s="31" t="s">
        <v>15979</v>
      </c>
      <c r="D623" s="44">
        <v>3132180</v>
      </c>
      <c r="E623" s="30"/>
    </row>
    <row r="624" spans="1:5" ht="18" x14ac:dyDescent="0.15">
      <c r="A624" s="73">
        <v>622</v>
      </c>
      <c r="B624" s="49" t="s">
        <v>13008</v>
      </c>
      <c r="C624" s="22" t="s">
        <v>236</v>
      </c>
      <c r="D624" s="44">
        <v>6390000</v>
      </c>
      <c r="E624" s="22"/>
    </row>
    <row r="625" spans="1:5" x14ac:dyDescent="0.15">
      <c r="A625" s="73">
        <v>623</v>
      </c>
      <c r="B625" s="49" t="s">
        <v>15980</v>
      </c>
      <c r="C625" s="31" t="s">
        <v>2327</v>
      </c>
      <c r="D625" s="44">
        <v>3445380</v>
      </c>
      <c r="E625" s="30"/>
    </row>
    <row r="626" spans="1:5" ht="18" x14ac:dyDescent="0.15">
      <c r="A626" s="73">
        <v>624</v>
      </c>
      <c r="B626" s="49" t="s">
        <v>15981</v>
      </c>
      <c r="C626" s="31" t="s">
        <v>2328</v>
      </c>
      <c r="D626" s="44">
        <v>1565820</v>
      </c>
      <c r="E626" s="30"/>
    </row>
    <row r="627" spans="1:5" x14ac:dyDescent="0.15">
      <c r="A627" s="73">
        <v>625</v>
      </c>
      <c r="B627" s="49" t="s">
        <v>15982</v>
      </c>
      <c r="C627" s="31" t="s">
        <v>2329</v>
      </c>
      <c r="D627" s="44">
        <v>3445380</v>
      </c>
      <c r="E627" s="30"/>
    </row>
    <row r="628" spans="1:5" x14ac:dyDescent="0.15">
      <c r="A628" s="73">
        <v>626</v>
      </c>
      <c r="B628" s="49" t="s">
        <v>15983</v>
      </c>
      <c r="C628" s="31" t="s">
        <v>2330</v>
      </c>
      <c r="D628" s="44">
        <v>1044150</v>
      </c>
      <c r="E628" s="30"/>
    </row>
    <row r="629" spans="1:5" x14ac:dyDescent="0.15">
      <c r="A629" s="73">
        <v>627</v>
      </c>
      <c r="B629" s="49" t="s">
        <v>13009</v>
      </c>
      <c r="C629" s="22" t="s">
        <v>237</v>
      </c>
      <c r="D629" s="44">
        <v>3322800</v>
      </c>
      <c r="E629" s="22"/>
    </row>
    <row r="630" spans="1:5" x14ac:dyDescent="0.15">
      <c r="A630" s="73">
        <v>628</v>
      </c>
      <c r="B630" s="49" t="s">
        <v>13010</v>
      </c>
      <c r="C630" s="22" t="s">
        <v>238</v>
      </c>
      <c r="D630" s="44">
        <v>3322800</v>
      </c>
      <c r="E630" s="22"/>
    </row>
    <row r="631" spans="1:5" x14ac:dyDescent="0.15">
      <c r="A631" s="73">
        <v>629</v>
      </c>
      <c r="B631" s="49" t="s">
        <v>15984</v>
      </c>
      <c r="C631" s="31" t="s">
        <v>2331</v>
      </c>
      <c r="D631" s="44">
        <v>1044150</v>
      </c>
      <c r="E631" s="30"/>
    </row>
    <row r="632" spans="1:5" x14ac:dyDescent="0.15">
      <c r="A632" s="73">
        <v>630</v>
      </c>
      <c r="B632" s="49" t="s">
        <v>11909</v>
      </c>
      <c r="C632" s="40" t="s">
        <v>11910</v>
      </c>
      <c r="D632" s="43">
        <v>3109600</v>
      </c>
      <c r="E632" s="17"/>
    </row>
    <row r="633" spans="1:5" x14ac:dyDescent="0.15">
      <c r="A633" s="73">
        <v>631</v>
      </c>
      <c r="B633" s="49" t="s">
        <v>13011</v>
      </c>
      <c r="C633" s="22" t="s">
        <v>239</v>
      </c>
      <c r="D633" s="44">
        <v>1278000</v>
      </c>
      <c r="E633" s="22"/>
    </row>
    <row r="634" spans="1:5" x14ac:dyDescent="0.15">
      <c r="A634" s="73">
        <v>632</v>
      </c>
      <c r="B634" s="49" t="s">
        <v>15985</v>
      </c>
      <c r="C634" s="31" t="s">
        <v>2332</v>
      </c>
      <c r="D634" s="44">
        <v>2505600</v>
      </c>
      <c r="E634" s="30"/>
    </row>
    <row r="635" spans="1:5" x14ac:dyDescent="0.15">
      <c r="A635" s="73">
        <v>633</v>
      </c>
      <c r="B635" s="49" t="s">
        <v>15986</v>
      </c>
      <c r="C635" s="31" t="s">
        <v>2333</v>
      </c>
      <c r="D635" s="44">
        <v>4384980</v>
      </c>
      <c r="E635" s="30"/>
    </row>
    <row r="636" spans="1:5" x14ac:dyDescent="0.15">
      <c r="A636" s="73">
        <v>634</v>
      </c>
      <c r="B636" s="49" t="s">
        <v>12200</v>
      </c>
      <c r="C636" s="40" t="s">
        <v>12201</v>
      </c>
      <c r="D636" s="43">
        <v>17347900</v>
      </c>
      <c r="E636" s="17"/>
    </row>
    <row r="637" spans="1:5" x14ac:dyDescent="0.15">
      <c r="A637" s="73">
        <v>635</v>
      </c>
      <c r="B637" s="49" t="s">
        <v>13012</v>
      </c>
      <c r="C637" s="22" t="s">
        <v>240</v>
      </c>
      <c r="D637" s="44">
        <v>3322800</v>
      </c>
      <c r="E637" s="22"/>
    </row>
    <row r="638" spans="1:5" x14ac:dyDescent="0.15">
      <c r="A638" s="73">
        <v>636</v>
      </c>
      <c r="B638" s="49" t="s">
        <v>15987</v>
      </c>
      <c r="C638" s="31" t="s">
        <v>2334</v>
      </c>
      <c r="D638" s="44">
        <v>783150</v>
      </c>
      <c r="E638" s="30"/>
    </row>
    <row r="639" spans="1:5" x14ac:dyDescent="0.15">
      <c r="A639" s="73">
        <v>637</v>
      </c>
      <c r="B639" s="49" t="s">
        <v>13013</v>
      </c>
      <c r="C639" s="22" t="s">
        <v>241</v>
      </c>
      <c r="D639" s="44">
        <v>6390000</v>
      </c>
      <c r="E639" s="22"/>
    </row>
    <row r="640" spans="1:5" ht="18" x14ac:dyDescent="0.15">
      <c r="A640" s="73">
        <v>638</v>
      </c>
      <c r="B640" s="49" t="s">
        <v>12287</v>
      </c>
      <c r="C640" s="40" t="s">
        <v>12288</v>
      </c>
      <c r="D640" s="43">
        <v>5105300</v>
      </c>
      <c r="E640" s="17"/>
    </row>
    <row r="641" spans="1:5" x14ac:dyDescent="0.15">
      <c r="A641" s="73">
        <v>639</v>
      </c>
      <c r="B641" s="49" t="s">
        <v>13014</v>
      </c>
      <c r="C641" s="22" t="s">
        <v>242</v>
      </c>
      <c r="D641" s="44">
        <v>3450600</v>
      </c>
      <c r="E641" s="22"/>
    </row>
    <row r="642" spans="1:5" ht="54" x14ac:dyDescent="0.15">
      <c r="A642" s="73">
        <v>640</v>
      </c>
      <c r="B642" s="49" t="s">
        <v>11708</v>
      </c>
      <c r="C642" s="39" t="s">
        <v>2335</v>
      </c>
      <c r="D642" s="42">
        <v>545900</v>
      </c>
      <c r="E642" s="47" t="s">
        <v>11709</v>
      </c>
    </row>
    <row r="643" spans="1:5" ht="27" x14ac:dyDescent="0.15">
      <c r="A643" s="73">
        <v>641</v>
      </c>
      <c r="B643" s="49" t="s">
        <v>11708</v>
      </c>
      <c r="C643" s="33" t="s">
        <v>2335</v>
      </c>
      <c r="D643" s="44">
        <v>673500</v>
      </c>
      <c r="E643" s="30" t="s">
        <v>17269</v>
      </c>
    </row>
    <row r="644" spans="1:5" ht="54" x14ac:dyDescent="0.15">
      <c r="A644" s="73">
        <v>642</v>
      </c>
      <c r="B644" s="49" t="s">
        <v>11710</v>
      </c>
      <c r="C644" s="39" t="s">
        <v>3175</v>
      </c>
      <c r="D644" s="42">
        <v>955300</v>
      </c>
      <c r="E644" s="47" t="s">
        <v>11711</v>
      </c>
    </row>
    <row r="645" spans="1:5" ht="27" x14ac:dyDescent="0.15">
      <c r="A645" s="73">
        <v>643</v>
      </c>
      <c r="B645" s="49" t="s">
        <v>11710</v>
      </c>
      <c r="C645" s="33" t="s">
        <v>3175</v>
      </c>
      <c r="D645" s="44">
        <v>1414080</v>
      </c>
      <c r="E645" s="30" t="s">
        <v>17275</v>
      </c>
    </row>
    <row r="646" spans="1:5" x14ac:dyDescent="0.15">
      <c r="A646" s="73">
        <v>644</v>
      </c>
      <c r="B646" s="49" t="s">
        <v>13015</v>
      </c>
      <c r="C646" s="22" t="s">
        <v>243</v>
      </c>
      <c r="D646" s="44">
        <v>15975000</v>
      </c>
      <c r="E646" s="22"/>
    </row>
    <row r="647" spans="1:5" x14ac:dyDescent="0.15">
      <c r="A647" s="73">
        <v>645</v>
      </c>
      <c r="B647" s="49" t="s">
        <v>15988</v>
      </c>
      <c r="C647" s="30" t="s">
        <v>2336</v>
      </c>
      <c r="D647" s="44">
        <v>5481180</v>
      </c>
      <c r="E647" s="30"/>
    </row>
    <row r="648" spans="1:5" x14ac:dyDescent="0.15">
      <c r="A648" s="73">
        <v>646</v>
      </c>
      <c r="B648" s="49" t="s">
        <v>13016</v>
      </c>
      <c r="C648" s="22" t="s">
        <v>244</v>
      </c>
      <c r="D648" s="44">
        <v>19170000</v>
      </c>
      <c r="E648" s="22"/>
    </row>
    <row r="649" spans="1:5" x14ac:dyDescent="0.15">
      <c r="A649" s="73">
        <v>647</v>
      </c>
      <c r="B649" s="49" t="s">
        <v>13017</v>
      </c>
      <c r="C649" s="22" t="s">
        <v>245</v>
      </c>
      <c r="D649" s="44">
        <v>15975000</v>
      </c>
      <c r="E649" s="22"/>
    </row>
    <row r="650" spans="1:5" x14ac:dyDescent="0.15">
      <c r="A650" s="73">
        <v>648</v>
      </c>
      <c r="B650" s="49" t="s">
        <v>15989</v>
      </c>
      <c r="C650" s="30" t="s">
        <v>2337</v>
      </c>
      <c r="D650" s="44">
        <v>5481180</v>
      </c>
      <c r="E650" s="30"/>
    </row>
    <row r="651" spans="1:5" ht="18" x14ac:dyDescent="0.15">
      <c r="A651" s="73">
        <v>649</v>
      </c>
      <c r="B651" s="49" t="s">
        <v>13018</v>
      </c>
      <c r="C651" s="22" t="s">
        <v>246</v>
      </c>
      <c r="D651" s="44">
        <v>19170000</v>
      </c>
      <c r="E651" s="22"/>
    </row>
    <row r="652" spans="1:5" x14ac:dyDescent="0.15">
      <c r="A652" s="73">
        <v>650</v>
      </c>
      <c r="B652" s="49" t="s">
        <v>13019</v>
      </c>
      <c r="C652" s="22" t="s">
        <v>247</v>
      </c>
      <c r="D652" s="44">
        <v>2556000</v>
      </c>
      <c r="E652" s="22"/>
    </row>
    <row r="653" spans="1:5" x14ac:dyDescent="0.15">
      <c r="A653" s="73">
        <v>651</v>
      </c>
      <c r="B653" s="49" t="s">
        <v>11993</v>
      </c>
      <c r="C653" s="40" t="s">
        <v>11994</v>
      </c>
      <c r="D653" s="43">
        <v>1070900</v>
      </c>
      <c r="E653" s="17"/>
    </row>
    <row r="654" spans="1:5" x14ac:dyDescent="0.15">
      <c r="A654" s="73">
        <v>652</v>
      </c>
      <c r="B654" s="49" t="s">
        <v>17082</v>
      </c>
      <c r="C654" s="35" t="s">
        <v>17083</v>
      </c>
      <c r="D654" s="44">
        <v>396200</v>
      </c>
      <c r="E654" s="30"/>
    </row>
    <row r="655" spans="1:5" x14ac:dyDescent="0.15">
      <c r="A655" s="73">
        <v>653</v>
      </c>
      <c r="B655" s="49" t="s">
        <v>15990</v>
      </c>
      <c r="C655" s="31" t="s">
        <v>2338</v>
      </c>
      <c r="D655" s="44">
        <v>1565820</v>
      </c>
      <c r="E655" s="30"/>
    </row>
    <row r="656" spans="1:5" x14ac:dyDescent="0.15">
      <c r="A656" s="73">
        <v>654</v>
      </c>
      <c r="B656" s="49" t="s">
        <v>17084</v>
      </c>
      <c r="C656" s="35" t="s">
        <v>17085</v>
      </c>
      <c r="D656" s="44">
        <v>1630080</v>
      </c>
      <c r="E656" s="30"/>
    </row>
    <row r="657" spans="1:5" x14ac:dyDescent="0.15">
      <c r="A657" s="73">
        <v>655</v>
      </c>
      <c r="B657" s="49" t="s">
        <v>15991</v>
      </c>
      <c r="C657" s="31" t="s">
        <v>2339</v>
      </c>
      <c r="D657" s="44">
        <v>783150</v>
      </c>
      <c r="E657" s="30"/>
    </row>
    <row r="658" spans="1:5" x14ac:dyDescent="0.15">
      <c r="A658" s="73">
        <v>656</v>
      </c>
      <c r="B658" s="49" t="s">
        <v>15992</v>
      </c>
      <c r="C658" s="31" t="s">
        <v>2340</v>
      </c>
      <c r="D658" s="44">
        <v>1879200</v>
      </c>
      <c r="E658" s="30"/>
    </row>
    <row r="659" spans="1:5" ht="18" x14ac:dyDescent="0.15">
      <c r="A659" s="73">
        <v>657</v>
      </c>
      <c r="B659" s="49" t="s">
        <v>12194</v>
      </c>
      <c r="C659" s="40" t="s">
        <v>12195</v>
      </c>
      <c r="D659" s="43">
        <v>10056700</v>
      </c>
      <c r="E659" s="17"/>
    </row>
    <row r="660" spans="1:5" ht="18" x14ac:dyDescent="0.15">
      <c r="A660" s="73">
        <v>658</v>
      </c>
      <c r="B660" s="49" t="s">
        <v>12194</v>
      </c>
      <c r="C660" s="40" t="s">
        <v>12212</v>
      </c>
      <c r="D660" s="43">
        <v>6729700</v>
      </c>
      <c r="E660" s="17"/>
    </row>
    <row r="661" spans="1:5" x14ac:dyDescent="0.15">
      <c r="A661" s="73">
        <v>659</v>
      </c>
      <c r="B661" s="49" t="s">
        <v>13020</v>
      </c>
      <c r="C661" s="22" t="s">
        <v>248</v>
      </c>
      <c r="D661" s="44">
        <v>7668000</v>
      </c>
      <c r="E661" s="22"/>
    </row>
    <row r="662" spans="1:5" ht="18" x14ac:dyDescent="0.15">
      <c r="A662" s="73">
        <v>660</v>
      </c>
      <c r="B662" s="49" t="s">
        <v>17086</v>
      </c>
      <c r="C662" s="35" t="s">
        <v>17087</v>
      </c>
      <c r="D662" s="44">
        <v>4543920</v>
      </c>
      <c r="E662" s="30"/>
    </row>
    <row r="663" spans="1:5" ht="18" x14ac:dyDescent="0.15">
      <c r="A663" s="73">
        <v>661</v>
      </c>
      <c r="B663" s="49" t="s">
        <v>13021</v>
      </c>
      <c r="C663" s="22" t="s">
        <v>249</v>
      </c>
      <c r="D663" s="44">
        <v>7668000</v>
      </c>
      <c r="E663" s="22"/>
    </row>
    <row r="664" spans="1:5" x14ac:dyDescent="0.15">
      <c r="A664" s="73">
        <v>662</v>
      </c>
      <c r="B664" s="49" t="s">
        <v>15993</v>
      </c>
      <c r="C664" s="30" t="s">
        <v>2341</v>
      </c>
      <c r="D664" s="44">
        <v>336100</v>
      </c>
      <c r="E664" s="30"/>
    </row>
    <row r="665" spans="1:5" x14ac:dyDescent="0.15">
      <c r="A665" s="73">
        <v>663</v>
      </c>
      <c r="B665" s="49" t="s">
        <v>15994</v>
      </c>
      <c r="C665" s="30" t="s">
        <v>2342</v>
      </c>
      <c r="D665" s="44">
        <v>1347300</v>
      </c>
      <c r="E665" s="30"/>
    </row>
    <row r="666" spans="1:5" x14ac:dyDescent="0.15">
      <c r="A666" s="73">
        <v>664</v>
      </c>
      <c r="B666" s="49" t="s">
        <v>13022</v>
      </c>
      <c r="C666" s="22" t="s">
        <v>250</v>
      </c>
      <c r="D666" s="44">
        <v>1278000</v>
      </c>
      <c r="E666" s="22"/>
    </row>
    <row r="667" spans="1:5" ht="27" x14ac:dyDescent="0.15">
      <c r="A667" s="73">
        <v>665</v>
      </c>
      <c r="B667" s="49" t="s">
        <v>11757</v>
      </c>
      <c r="C667" s="39" t="s">
        <v>3388</v>
      </c>
      <c r="D667" s="42">
        <v>203800</v>
      </c>
      <c r="E667" s="47" t="s">
        <v>3389</v>
      </c>
    </row>
    <row r="668" spans="1:5" ht="45" x14ac:dyDescent="0.15">
      <c r="A668" s="73">
        <v>666</v>
      </c>
      <c r="B668" s="49" t="s">
        <v>9455</v>
      </c>
      <c r="C668" s="39" t="s">
        <v>3390</v>
      </c>
      <c r="D668" s="42">
        <v>36000</v>
      </c>
      <c r="E668" s="47" t="s">
        <v>9456</v>
      </c>
    </row>
    <row r="669" spans="1:5" x14ac:dyDescent="0.15">
      <c r="A669" s="73">
        <v>667</v>
      </c>
      <c r="B669" s="49" t="s">
        <v>11158</v>
      </c>
      <c r="C669" s="39" t="s">
        <v>3392</v>
      </c>
      <c r="D669" s="42">
        <v>77400</v>
      </c>
      <c r="E669" s="47" t="s">
        <v>8552</v>
      </c>
    </row>
    <row r="670" spans="1:5" ht="36" x14ac:dyDescent="0.15">
      <c r="A670" s="73">
        <v>668</v>
      </c>
      <c r="B670" s="49" t="s">
        <v>11149</v>
      </c>
      <c r="C670" s="39" t="s">
        <v>3393</v>
      </c>
      <c r="D670" s="42">
        <v>34500</v>
      </c>
      <c r="E670" s="47" t="s">
        <v>11150</v>
      </c>
    </row>
    <row r="671" spans="1:5" ht="54" x14ac:dyDescent="0.15">
      <c r="A671" s="73">
        <v>669</v>
      </c>
      <c r="B671" s="49" t="s">
        <v>11151</v>
      </c>
      <c r="C671" s="39" t="s">
        <v>3397</v>
      </c>
      <c r="D671" s="42">
        <v>67600</v>
      </c>
      <c r="E671" s="47" t="s">
        <v>11152</v>
      </c>
    </row>
    <row r="672" spans="1:5" x14ac:dyDescent="0.15">
      <c r="A672" s="73">
        <v>670</v>
      </c>
      <c r="B672" s="49" t="s">
        <v>13023</v>
      </c>
      <c r="C672" s="22" t="s">
        <v>251</v>
      </c>
      <c r="D672" s="44">
        <v>1278000</v>
      </c>
      <c r="E672" s="22"/>
    </row>
    <row r="673" spans="1:5" ht="18" x14ac:dyDescent="0.15">
      <c r="A673" s="73">
        <v>671</v>
      </c>
      <c r="B673" s="49" t="s">
        <v>13024</v>
      </c>
      <c r="C673" s="22" t="s">
        <v>252</v>
      </c>
      <c r="D673" s="44">
        <v>1789200</v>
      </c>
      <c r="E673" s="22"/>
    </row>
    <row r="674" spans="1:5" x14ac:dyDescent="0.15">
      <c r="A674" s="73">
        <v>672</v>
      </c>
      <c r="B674" s="49" t="s">
        <v>11917</v>
      </c>
      <c r="C674" s="40" t="s">
        <v>11918</v>
      </c>
      <c r="D674" s="43">
        <v>1301800</v>
      </c>
      <c r="E674" s="17"/>
    </row>
    <row r="675" spans="1:5" x14ac:dyDescent="0.15">
      <c r="A675" s="73">
        <v>673</v>
      </c>
      <c r="B675" s="49" t="s">
        <v>11919</v>
      </c>
      <c r="C675" s="40" t="s">
        <v>11920</v>
      </c>
      <c r="D675" s="43">
        <v>2703200</v>
      </c>
      <c r="E675" s="17"/>
    </row>
    <row r="676" spans="1:5" x14ac:dyDescent="0.15">
      <c r="A676" s="73">
        <v>674</v>
      </c>
      <c r="B676" s="49" t="s">
        <v>12206</v>
      </c>
      <c r="C676" s="40" t="s">
        <v>12207</v>
      </c>
      <c r="D676" s="43">
        <v>3219400</v>
      </c>
      <c r="E676" s="17"/>
    </row>
    <row r="677" spans="1:5" x14ac:dyDescent="0.15">
      <c r="A677" s="73">
        <v>675</v>
      </c>
      <c r="B677" s="49" t="s">
        <v>13025</v>
      </c>
      <c r="C677" s="22" t="s">
        <v>253</v>
      </c>
      <c r="D677" s="44">
        <v>2300400</v>
      </c>
      <c r="E677" s="22"/>
    </row>
    <row r="678" spans="1:5" x14ac:dyDescent="0.15">
      <c r="A678" s="73">
        <v>676</v>
      </c>
      <c r="B678" s="49" t="s">
        <v>13026</v>
      </c>
      <c r="C678" s="22" t="s">
        <v>254</v>
      </c>
      <c r="D678" s="44">
        <v>1278000</v>
      </c>
      <c r="E678" s="22"/>
    </row>
    <row r="679" spans="1:5" x14ac:dyDescent="0.15">
      <c r="A679" s="73">
        <v>677</v>
      </c>
      <c r="B679" s="49" t="s">
        <v>12208</v>
      </c>
      <c r="C679" s="40" t="s">
        <v>12209</v>
      </c>
      <c r="D679" s="43">
        <v>9873300</v>
      </c>
      <c r="E679" s="17"/>
    </row>
    <row r="680" spans="1:5" x14ac:dyDescent="0.15">
      <c r="A680" s="73">
        <v>678</v>
      </c>
      <c r="B680" s="49" t="s">
        <v>12202</v>
      </c>
      <c r="C680" s="40" t="s">
        <v>12203</v>
      </c>
      <c r="D680" s="43">
        <v>3985800</v>
      </c>
      <c r="E680" s="17"/>
    </row>
    <row r="681" spans="1:5" x14ac:dyDescent="0.15">
      <c r="A681" s="73">
        <v>679</v>
      </c>
      <c r="B681" s="49" t="s">
        <v>13027</v>
      </c>
      <c r="C681" s="22" t="s">
        <v>255</v>
      </c>
      <c r="D681" s="44">
        <v>2556000</v>
      </c>
      <c r="E681" s="22"/>
    </row>
    <row r="682" spans="1:5" ht="18" x14ac:dyDescent="0.15">
      <c r="A682" s="73">
        <v>680</v>
      </c>
      <c r="B682" s="49" t="s">
        <v>13028</v>
      </c>
      <c r="C682" s="22" t="s">
        <v>256</v>
      </c>
      <c r="D682" s="44">
        <v>5112000</v>
      </c>
      <c r="E682" s="22"/>
    </row>
    <row r="683" spans="1:5" x14ac:dyDescent="0.15">
      <c r="A683" s="73">
        <v>681</v>
      </c>
      <c r="B683" s="49" t="s">
        <v>11145</v>
      </c>
      <c r="C683" s="39" t="s">
        <v>5889</v>
      </c>
      <c r="D683" s="42">
        <v>949100</v>
      </c>
      <c r="E683" s="47" t="s">
        <v>8552</v>
      </c>
    </row>
    <row r="684" spans="1:5" x14ac:dyDescent="0.15">
      <c r="A684" s="73">
        <v>682</v>
      </c>
      <c r="B684" s="49" t="s">
        <v>13029</v>
      </c>
      <c r="C684" s="22" t="s">
        <v>257</v>
      </c>
      <c r="D684" s="44">
        <v>1278000</v>
      </c>
      <c r="E684" s="22"/>
    </row>
    <row r="685" spans="1:5" x14ac:dyDescent="0.15">
      <c r="A685" s="73">
        <v>683</v>
      </c>
      <c r="B685" s="49" t="s">
        <v>11146</v>
      </c>
      <c r="C685" s="39" t="s">
        <v>5891</v>
      </c>
      <c r="D685" s="42">
        <v>949100</v>
      </c>
      <c r="E685" s="47" t="s">
        <v>8552</v>
      </c>
    </row>
    <row r="686" spans="1:5" x14ac:dyDescent="0.15">
      <c r="A686" s="73">
        <v>684</v>
      </c>
      <c r="B686" s="49" t="s">
        <v>11144</v>
      </c>
      <c r="C686" s="39" t="s">
        <v>5893</v>
      </c>
      <c r="D686" s="42">
        <v>949100</v>
      </c>
      <c r="E686" s="47" t="s">
        <v>8552</v>
      </c>
    </row>
    <row r="687" spans="1:5" ht="324" x14ac:dyDescent="0.15">
      <c r="A687" s="73">
        <v>685</v>
      </c>
      <c r="B687" s="49" t="s">
        <v>5894</v>
      </c>
      <c r="C687" s="39" t="s">
        <v>5895</v>
      </c>
      <c r="D687" s="42">
        <v>1211200</v>
      </c>
      <c r="E687" s="47" t="s">
        <v>8814</v>
      </c>
    </row>
    <row r="688" spans="1:5" ht="409.5" x14ac:dyDescent="0.15">
      <c r="A688" s="73">
        <v>686</v>
      </c>
      <c r="B688" s="49" t="s">
        <v>5905</v>
      </c>
      <c r="C688" s="39" t="s">
        <v>5906</v>
      </c>
      <c r="D688" s="42">
        <v>902400</v>
      </c>
      <c r="E688" s="47" t="s">
        <v>11147</v>
      </c>
    </row>
    <row r="689" spans="1:5" ht="279" x14ac:dyDescent="0.15">
      <c r="A689" s="73">
        <v>687</v>
      </c>
      <c r="B689" s="49" t="s">
        <v>5919</v>
      </c>
      <c r="C689" s="39" t="s">
        <v>5920</v>
      </c>
      <c r="D689" s="42">
        <v>902400</v>
      </c>
      <c r="E689" s="47" t="s">
        <v>11656</v>
      </c>
    </row>
    <row r="690" spans="1:5" x14ac:dyDescent="0.15">
      <c r="A690" s="73">
        <v>688</v>
      </c>
      <c r="B690" s="49" t="s">
        <v>11138</v>
      </c>
      <c r="C690" s="39" t="s">
        <v>11139</v>
      </c>
      <c r="D690" s="42">
        <v>1658300</v>
      </c>
      <c r="E690" s="47" t="s">
        <v>8552</v>
      </c>
    </row>
    <row r="691" spans="1:5" x14ac:dyDescent="0.15">
      <c r="A691" s="73">
        <v>689</v>
      </c>
      <c r="B691" s="49" t="s">
        <v>11142</v>
      </c>
      <c r="C691" s="39" t="s">
        <v>11143</v>
      </c>
      <c r="D691" s="42">
        <v>1658300</v>
      </c>
      <c r="E691" s="47" t="s">
        <v>8552</v>
      </c>
    </row>
    <row r="692" spans="1:5" x14ac:dyDescent="0.15">
      <c r="A692" s="73">
        <v>690</v>
      </c>
      <c r="B692" s="49" t="s">
        <v>11133</v>
      </c>
      <c r="C692" s="39" t="s">
        <v>5926</v>
      </c>
      <c r="D692" s="42">
        <v>457600</v>
      </c>
      <c r="E692" s="47" t="s">
        <v>8552</v>
      </c>
    </row>
    <row r="693" spans="1:5" ht="315" x14ac:dyDescent="0.15">
      <c r="A693" s="73">
        <v>691</v>
      </c>
      <c r="B693" s="49" t="s">
        <v>11131</v>
      </c>
      <c r="C693" s="39" t="s">
        <v>5928</v>
      </c>
      <c r="D693" s="42">
        <v>902400</v>
      </c>
      <c r="E693" s="47" t="s">
        <v>11132</v>
      </c>
    </row>
    <row r="694" spans="1:5" ht="180" x14ac:dyDescent="0.15">
      <c r="A694" s="73">
        <v>692</v>
      </c>
      <c r="B694" s="49" t="s">
        <v>11654</v>
      </c>
      <c r="C694" s="39" t="s">
        <v>5936</v>
      </c>
      <c r="D694" s="42">
        <v>1010000</v>
      </c>
      <c r="E694" s="47" t="s">
        <v>11655</v>
      </c>
    </row>
    <row r="695" spans="1:5" x14ac:dyDescent="0.15">
      <c r="A695" s="73">
        <v>693</v>
      </c>
      <c r="B695" s="49" t="s">
        <v>13030</v>
      </c>
      <c r="C695" s="22" t="s">
        <v>258</v>
      </c>
      <c r="D695" s="44">
        <v>1278000</v>
      </c>
      <c r="E695" s="22"/>
    </row>
    <row r="696" spans="1:5" x14ac:dyDescent="0.15">
      <c r="A696" s="73">
        <v>694</v>
      </c>
      <c r="B696" s="49" t="s">
        <v>13031</v>
      </c>
      <c r="C696" s="22" t="s">
        <v>259</v>
      </c>
      <c r="D696" s="44">
        <v>1278000</v>
      </c>
      <c r="E696" s="22"/>
    </row>
    <row r="697" spans="1:5" x14ac:dyDescent="0.15">
      <c r="A697" s="73">
        <v>695</v>
      </c>
      <c r="B697" s="49" t="s">
        <v>11136</v>
      </c>
      <c r="C697" s="39" t="s">
        <v>11137</v>
      </c>
      <c r="D697" s="42">
        <v>1658300</v>
      </c>
      <c r="E697" s="47" t="s">
        <v>8552</v>
      </c>
    </row>
    <row r="698" spans="1:5" ht="306" x14ac:dyDescent="0.15">
      <c r="A698" s="73">
        <v>696</v>
      </c>
      <c r="B698" s="49" t="s">
        <v>5943</v>
      </c>
      <c r="C698" s="39" t="s">
        <v>5944</v>
      </c>
      <c r="D698" s="42">
        <v>2178400</v>
      </c>
      <c r="E698" s="47" t="s">
        <v>11148</v>
      </c>
    </row>
    <row r="699" spans="1:5" ht="63" x14ac:dyDescent="0.15">
      <c r="A699" s="73">
        <v>697</v>
      </c>
      <c r="B699" s="49" t="s">
        <v>11140</v>
      </c>
      <c r="C699" s="39" t="s">
        <v>5949</v>
      </c>
      <c r="D699" s="42">
        <v>902400</v>
      </c>
      <c r="E699" s="47" t="s">
        <v>11141</v>
      </c>
    </row>
    <row r="700" spans="1:5" x14ac:dyDescent="0.15">
      <c r="A700" s="73">
        <v>698</v>
      </c>
      <c r="B700" s="49" t="s">
        <v>13032</v>
      </c>
      <c r="C700" s="22" t="s">
        <v>260</v>
      </c>
      <c r="D700" s="44">
        <v>1278000</v>
      </c>
      <c r="E700" s="22"/>
    </row>
    <row r="701" spans="1:5" x14ac:dyDescent="0.15">
      <c r="A701" s="73">
        <v>699</v>
      </c>
      <c r="B701" s="49" t="s">
        <v>13033</v>
      </c>
      <c r="C701" s="22" t="s">
        <v>13034</v>
      </c>
      <c r="D701" s="44">
        <v>1278000</v>
      </c>
      <c r="E701" s="22"/>
    </row>
    <row r="702" spans="1:5" x14ac:dyDescent="0.15">
      <c r="A702" s="73">
        <v>700</v>
      </c>
      <c r="B702" s="49" t="s">
        <v>13035</v>
      </c>
      <c r="C702" s="22" t="s">
        <v>262</v>
      </c>
      <c r="D702" s="44">
        <v>4345200</v>
      </c>
      <c r="E702" s="22"/>
    </row>
    <row r="703" spans="1:5" x14ac:dyDescent="0.15">
      <c r="A703" s="73">
        <v>701</v>
      </c>
      <c r="B703" s="49" t="s">
        <v>12283</v>
      </c>
      <c r="C703" s="40" t="s">
        <v>12284</v>
      </c>
      <c r="D703" s="43">
        <v>4168000</v>
      </c>
      <c r="E703" s="17"/>
    </row>
    <row r="704" spans="1:5" ht="18" x14ac:dyDescent="0.15">
      <c r="A704" s="73">
        <v>702</v>
      </c>
      <c r="B704" s="49" t="s">
        <v>13036</v>
      </c>
      <c r="C704" s="22" t="s">
        <v>263</v>
      </c>
      <c r="D704" s="44">
        <v>4345200</v>
      </c>
      <c r="E704" s="22"/>
    </row>
    <row r="705" spans="1:5" ht="18" x14ac:dyDescent="0.15">
      <c r="A705" s="73">
        <v>703</v>
      </c>
      <c r="B705" s="49" t="s">
        <v>13037</v>
      </c>
      <c r="C705" s="22" t="s">
        <v>264</v>
      </c>
      <c r="D705" s="44">
        <v>4345200</v>
      </c>
      <c r="E705" s="22"/>
    </row>
    <row r="706" spans="1:5" x14ac:dyDescent="0.15">
      <c r="A706" s="73">
        <v>704</v>
      </c>
      <c r="B706" s="49" t="s">
        <v>13038</v>
      </c>
      <c r="C706" s="22" t="s">
        <v>265</v>
      </c>
      <c r="D706" s="44">
        <v>2300400</v>
      </c>
      <c r="E706" s="22"/>
    </row>
    <row r="707" spans="1:5" x14ac:dyDescent="0.15">
      <c r="A707" s="73">
        <v>705</v>
      </c>
      <c r="B707" s="49" t="s">
        <v>13039</v>
      </c>
      <c r="C707" s="22" t="s">
        <v>266</v>
      </c>
      <c r="D707" s="44">
        <v>1278000</v>
      </c>
      <c r="E707" s="22"/>
    </row>
    <row r="708" spans="1:5" ht="18" x14ac:dyDescent="0.15">
      <c r="A708" s="73">
        <v>706</v>
      </c>
      <c r="B708" s="49" t="s">
        <v>11892</v>
      </c>
      <c r="C708" s="40" t="s">
        <v>11893</v>
      </c>
      <c r="D708" s="43">
        <v>8982400</v>
      </c>
      <c r="E708" s="17"/>
    </row>
    <row r="709" spans="1:5" ht="18" x14ac:dyDescent="0.15">
      <c r="A709" s="73">
        <v>707</v>
      </c>
      <c r="B709" s="49" t="s">
        <v>11892</v>
      </c>
      <c r="C709" s="40" t="s">
        <v>11894</v>
      </c>
      <c r="D709" s="43">
        <v>6279200</v>
      </c>
      <c r="E709" s="17"/>
    </row>
    <row r="710" spans="1:5" ht="18" x14ac:dyDescent="0.15">
      <c r="A710" s="73">
        <v>708</v>
      </c>
      <c r="B710" s="49" t="s">
        <v>11892</v>
      </c>
      <c r="C710" s="40" t="s">
        <v>11898</v>
      </c>
      <c r="D710" s="43">
        <v>3750300</v>
      </c>
      <c r="E710" s="17"/>
    </row>
    <row r="711" spans="1:5" ht="18" x14ac:dyDescent="0.15">
      <c r="A711" s="73">
        <v>709</v>
      </c>
      <c r="B711" s="49" t="s">
        <v>11892</v>
      </c>
      <c r="C711" s="40" t="s">
        <v>11899</v>
      </c>
      <c r="D711" s="43">
        <v>5412100</v>
      </c>
      <c r="E711" s="17"/>
    </row>
    <row r="712" spans="1:5" x14ac:dyDescent="0.15">
      <c r="A712" s="73">
        <v>710</v>
      </c>
      <c r="B712" s="49" t="s">
        <v>13040</v>
      </c>
      <c r="C712" s="22" t="s">
        <v>267</v>
      </c>
      <c r="D712" s="44">
        <v>1278000</v>
      </c>
      <c r="E712" s="22"/>
    </row>
    <row r="713" spans="1:5" ht="18" x14ac:dyDescent="0.15">
      <c r="A713" s="73">
        <v>711</v>
      </c>
      <c r="B713" s="49" t="s">
        <v>12605</v>
      </c>
      <c r="C713" s="40" t="s">
        <v>12606</v>
      </c>
      <c r="D713" s="43">
        <v>11092500</v>
      </c>
      <c r="E713" s="17"/>
    </row>
    <row r="714" spans="1:5" ht="18" x14ac:dyDescent="0.15">
      <c r="A714" s="73">
        <v>712</v>
      </c>
      <c r="B714" s="49" t="s">
        <v>12603</v>
      </c>
      <c r="C714" s="40" t="s">
        <v>12604</v>
      </c>
      <c r="D714" s="43">
        <v>12282200</v>
      </c>
      <c r="E714" s="17"/>
    </row>
    <row r="715" spans="1:5" ht="18" x14ac:dyDescent="0.15">
      <c r="A715" s="73">
        <v>713</v>
      </c>
      <c r="B715" s="49" t="s">
        <v>12601</v>
      </c>
      <c r="C715" s="40" t="s">
        <v>12602</v>
      </c>
      <c r="D715" s="43">
        <v>9156700</v>
      </c>
      <c r="E715" s="17"/>
    </row>
    <row r="716" spans="1:5" x14ac:dyDescent="0.15">
      <c r="A716" s="73">
        <v>714</v>
      </c>
      <c r="B716" s="49" t="s">
        <v>13041</v>
      </c>
      <c r="C716" s="22" t="s">
        <v>268</v>
      </c>
      <c r="D716" s="44">
        <v>4881960</v>
      </c>
      <c r="E716" s="22"/>
    </row>
    <row r="717" spans="1:5" x14ac:dyDescent="0.15">
      <c r="A717" s="73">
        <v>715</v>
      </c>
      <c r="B717" s="49" t="s">
        <v>13042</v>
      </c>
      <c r="C717" s="22" t="s">
        <v>269</v>
      </c>
      <c r="D717" s="44">
        <v>4345200</v>
      </c>
      <c r="E717" s="22"/>
    </row>
    <row r="718" spans="1:5" x14ac:dyDescent="0.15">
      <c r="A718" s="73">
        <v>716</v>
      </c>
      <c r="B718" s="49" t="s">
        <v>11895</v>
      </c>
      <c r="C718" s="40" t="s">
        <v>11896</v>
      </c>
      <c r="D718" s="43">
        <v>2370400</v>
      </c>
      <c r="E718" s="17"/>
    </row>
    <row r="719" spans="1:5" x14ac:dyDescent="0.15">
      <c r="A719" s="73">
        <v>717</v>
      </c>
      <c r="B719" s="49" t="s">
        <v>11895</v>
      </c>
      <c r="C719" s="40" t="s">
        <v>11897</v>
      </c>
      <c r="D719" s="43">
        <v>3228500</v>
      </c>
      <c r="E719" s="17"/>
    </row>
    <row r="720" spans="1:5" x14ac:dyDescent="0.15">
      <c r="A720" s="73">
        <v>718</v>
      </c>
      <c r="B720" s="49" t="s">
        <v>11895</v>
      </c>
      <c r="C720" s="40" t="s">
        <v>11900</v>
      </c>
      <c r="D720" s="43">
        <v>6300700</v>
      </c>
      <c r="E720" s="17"/>
    </row>
    <row r="721" spans="1:5" x14ac:dyDescent="0.15">
      <c r="A721" s="73">
        <v>719</v>
      </c>
      <c r="B721" s="49" t="s">
        <v>12361</v>
      </c>
      <c r="C721" s="40" t="s">
        <v>12362</v>
      </c>
      <c r="D721" s="43">
        <v>2873000</v>
      </c>
      <c r="E721" s="17"/>
    </row>
    <row r="722" spans="1:5" x14ac:dyDescent="0.15">
      <c r="A722" s="73">
        <v>720</v>
      </c>
      <c r="B722" s="49" t="s">
        <v>12361</v>
      </c>
      <c r="C722" s="40" t="s">
        <v>12363</v>
      </c>
      <c r="D722" s="43">
        <v>5051000</v>
      </c>
      <c r="E722" s="17"/>
    </row>
    <row r="723" spans="1:5" x14ac:dyDescent="0.15">
      <c r="A723" s="73">
        <v>721</v>
      </c>
      <c r="B723" s="49" t="s">
        <v>11889</v>
      </c>
      <c r="C723" s="40" t="s">
        <v>11890</v>
      </c>
      <c r="D723" s="43">
        <v>3298600</v>
      </c>
      <c r="E723" s="17"/>
    </row>
    <row r="724" spans="1:5" x14ac:dyDescent="0.15">
      <c r="A724" s="73">
        <v>722</v>
      </c>
      <c r="B724" s="49" t="s">
        <v>11889</v>
      </c>
      <c r="C724" s="40" t="s">
        <v>11891</v>
      </c>
      <c r="D724" s="43">
        <v>2550400</v>
      </c>
      <c r="E724" s="17"/>
    </row>
    <row r="725" spans="1:5" ht="18" x14ac:dyDescent="0.15">
      <c r="A725" s="73">
        <v>723</v>
      </c>
      <c r="B725" s="49" t="s">
        <v>13043</v>
      </c>
      <c r="C725" s="22" t="s">
        <v>13044</v>
      </c>
      <c r="D725" s="44">
        <v>2172600</v>
      </c>
      <c r="E725" s="22"/>
    </row>
    <row r="726" spans="1:5" ht="18" x14ac:dyDescent="0.15">
      <c r="A726" s="73">
        <v>724</v>
      </c>
      <c r="B726" s="49" t="s">
        <v>11134</v>
      </c>
      <c r="C726" s="39" t="s">
        <v>11135</v>
      </c>
      <c r="D726" s="42">
        <v>434800</v>
      </c>
      <c r="E726" s="47" t="s">
        <v>8552</v>
      </c>
    </row>
    <row r="727" spans="1:5" ht="54" x14ac:dyDescent="0.15">
      <c r="A727" s="73">
        <v>725</v>
      </c>
      <c r="B727" s="49" t="s">
        <v>11717</v>
      </c>
      <c r="C727" s="39" t="s">
        <v>2347</v>
      </c>
      <c r="D727" s="42">
        <v>613300</v>
      </c>
      <c r="E727" s="47" t="s">
        <v>11718</v>
      </c>
    </row>
    <row r="728" spans="1:5" ht="27" x14ac:dyDescent="0.15">
      <c r="A728" s="73">
        <v>726</v>
      </c>
      <c r="B728" s="49" t="s">
        <v>11717</v>
      </c>
      <c r="C728" s="33" t="s">
        <v>2347</v>
      </c>
      <c r="D728" s="44">
        <v>1616040</v>
      </c>
      <c r="E728" s="30" t="s">
        <v>17269</v>
      </c>
    </row>
    <row r="729" spans="1:5" ht="54" x14ac:dyDescent="0.15">
      <c r="A729" s="73">
        <v>727</v>
      </c>
      <c r="B729" s="49" t="s">
        <v>11719</v>
      </c>
      <c r="C729" s="39" t="s">
        <v>3177</v>
      </c>
      <c r="D729" s="42">
        <v>955300</v>
      </c>
      <c r="E729" s="47" t="s">
        <v>11720</v>
      </c>
    </row>
    <row r="730" spans="1:5" ht="27" x14ac:dyDescent="0.15">
      <c r="A730" s="73">
        <v>728</v>
      </c>
      <c r="B730" s="49" t="s">
        <v>11719</v>
      </c>
      <c r="C730" s="33" t="s">
        <v>3177</v>
      </c>
      <c r="D730" s="44">
        <v>2828160</v>
      </c>
      <c r="E730" s="30" t="s">
        <v>17275</v>
      </c>
    </row>
    <row r="731" spans="1:5" x14ac:dyDescent="0.15">
      <c r="A731" s="73">
        <v>729</v>
      </c>
      <c r="B731" s="49" t="s">
        <v>13045</v>
      </c>
      <c r="C731" s="22" t="s">
        <v>272</v>
      </c>
      <c r="D731" s="44">
        <v>1661400</v>
      </c>
      <c r="E731" s="22"/>
    </row>
    <row r="732" spans="1:5" x14ac:dyDescent="0.15">
      <c r="A732" s="73">
        <v>730</v>
      </c>
      <c r="B732" s="49" t="s">
        <v>13046</v>
      </c>
      <c r="C732" s="22" t="s">
        <v>273</v>
      </c>
      <c r="D732" s="44">
        <v>2044800</v>
      </c>
      <c r="E732" s="22"/>
    </row>
    <row r="733" spans="1:5" x14ac:dyDescent="0.15">
      <c r="A733" s="73">
        <v>731</v>
      </c>
      <c r="B733" s="49" t="s">
        <v>13047</v>
      </c>
      <c r="C733" s="22" t="s">
        <v>274</v>
      </c>
      <c r="D733" s="44">
        <v>1278000</v>
      </c>
      <c r="E733" s="22"/>
    </row>
    <row r="734" spans="1:5" x14ac:dyDescent="0.15">
      <c r="A734" s="73">
        <v>732</v>
      </c>
      <c r="B734" s="49" t="s">
        <v>15995</v>
      </c>
      <c r="C734" s="30" t="s">
        <v>2348</v>
      </c>
      <c r="D734" s="44">
        <v>1519920</v>
      </c>
      <c r="E734" s="30"/>
    </row>
    <row r="735" spans="1:5" x14ac:dyDescent="0.15">
      <c r="A735" s="73">
        <v>733</v>
      </c>
      <c r="B735" s="49" t="s">
        <v>13048</v>
      </c>
      <c r="C735" s="22" t="s">
        <v>275</v>
      </c>
      <c r="D735" s="44">
        <v>2300400</v>
      </c>
      <c r="E735" s="22"/>
    </row>
    <row r="736" spans="1:5" ht="36" x14ac:dyDescent="0.15">
      <c r="A736" s="73">
        <v>734</v>
      </c>
      <c r="B736" s="49" t="s">
        <v>11714</v>
      </c>
      <c r="C736" s="39" t="s">
        <v>2349</v>
      </c>
      <c r="D736" s="42">
        <v>613300</v>
      </c>
      <c r="E736" s="47" t="s">
        <v>11715</v>
      </c>
    </row>
    <row r="737" spans="1:5" ht="27" x14ac:dyDescent="0.15">
      <c r="A737" s="73">
        <v>735</v>
      </c>
      <c r="B737" s="49" t="s">
        <v>11714</v>
      </c>
      <c r="C737" s="33" t="s">
        <v>2349</v>
      </c>
      <c r="D737" s="44">
        <v>1616040</v>
      </c>
      <c r="E737" s="30" t="s">
        <v>17269</v>
      </c>
    </row>
    <row r="738" spans="1:5" ht="36" x14ac:dyDescent="0.15">
      <c r="A738" s="73">
        <v>736</v>
      </c>
      <c r="B738" s="49" t="s">
        <v>11716</v>
      </c>
      <c r="C738" s="39" t="s">
        <v>3179</v>
      </c>
      <c r="D738" s="42">
        <v>935400</v>
      </c>
      <c r="E738" s="47" t="s">
        <v>11715</v>
      </c>
    </row>
    <row r="739" spans="1:5" ht="27" x14ac:dyDescent="0.15">
      <c r="A739" s="73">
        <v>737</v>
      </c>
      <c r="B739" s="49" t="s">
        <v>11716</v>
      </c>
      <c r="C739" s="33" t="s">
        <v>3179</v>
      </c>
      <c r="D739" s="44">
        <v>2828160</v>
      </c>
      <c r="E739" s="30" t="s">
        <v>17275</v>
      </c>
    </row>
    <row r="740" spans="1:5" x14ac:dyDescent="0.15">
      <c r="A740" s="73">
        <v>738</v>
      </c>
      <c r="B740" s="49" t="s">
        <v>15996</v>
      </c>
      <c r="C740" s="30" t="s">
        <v>2350</v>
      </c>
      <c r="D740" s="44">
        <v>1693800</v>
      </c>
      <c r="E740" s="30"/>
    </row>
    <row r="741" spans="1:5" x14ac:dyDescent="0.15">
      <c r="A741" s="73">
        <v>739</v>
      </c>
      <c r="B741" s="49" t="s">
        <v>13049</v>
      </c>
      <c r="C741" s="22" t="s">
        <v>276</v>
      </c>
      <c r="D741" s="44">
        <v>2300400</v>
      </c>
      <c r="E741" s="22"/>
    </row>
    <row r="742" spans="1:5" x14ac:dyDescent="0.15">
      <c r="A742" s="73">
        <v>740</v>
      </c>
      <c r="B742" s="49" t="s">
        <v>13050</v>
      </c>
      <c r="C742" s="22" t="s">
        <v>277</v>
      </c>
      <c r="D742" s="44">
        <v>2300400</v>
      </c>
      <c r="E742" s="22"/>
    </row>
    <row r="743" spans="1:5" x14ac:dyDescent="0.15">
      <c r="A743" s="73">
        <v>741</v>
      </c>
      <c r="B743" s="49" t="s">
        <v>13051</v>
      </c>
      <c r="C743" s="22" t="s">
        <v>278</v>
      </c>
      <c r="D743" s="44">
        <v>2556000</v>
      </c>
      <c r="E743" s="22"/>
    </row>
    <row r="744" spans="1:5" x14ac:dyDescent="0.15">
      <c r="A744" s="73">
        <v>742</v>
      </c>
      <c r="B744" s="49" t="s">
        <v>13052</v>
      </c>
      <c r="C744" s="22" t="s">
        <v>279</v>
      </c>
      <c r="D744" s="44">
        <v>2556000</v>
      </c>
      <c r="E744" s="22"/>
    </row>
    <row r="745" spans="1:5" x14ac:dyDescent="0.15">
      <c r="A745" s="73">
        <v>743</v>
      </c>
      <c r="B745" s="49" t="s">
        <v>13053</v>
      </c>
      <c r="C745" s="22" t="s">
        <v>280</v>
      </c>
      <c r="D745" s="44">
        <v>1789200</v>
      </c>
      <c r="E745" s="22"/>
    </row>
    <row r="746" spans="1:5" x14ac:dyDescent="0.15">
      <c r="A746" s="73">
        <v>744</v>
      </c>
      <c r="B746" s="49" t="s">
        <v>13054</v>
      </c>
      <c r="C746" s="22" t="s">
        <v>281</v>
      </c>
      <c r="D746" s="44">
        <v>1278000</v>
      </c>
      <c r="E746" s="22"/>
    </row>
    <row r="747" spans="1:5" x14ac:dyDescent="0.15">
      <c r="A747" s="73">
        <v>745</v>
      </c>
      <c r="B747" s="49" t="s">
        <v>13055</v>
      </c>
      <c r="C747" s="22" t="s">
        <v>282</v>
      </c>
      <c r="D747" s="44">
        <v>3834000</v>
      </c>
      <c r="E747" s="22"/>
    </row>
    <row r="748" spans="1:5" x14ac:dyDescent="0.15">
      <c r="A748" s="73">
        <v>746</v>
      </c>
      <c r="B748" s="49" t="s">
        <v>13056</v>
      </c>
      <c r="C748" s="22" t="s">
        <v>283</v>
      </c>
      <c r="D748" s="44">
        <v>6108840</v>
      </c>
      <c r="E748" s="22"/>
    </row>
    <row r="749" spans="1:5" x14ac:dyDescent="0.15">
      <c r="A749" s="73">
        <v>747</v>
      </c>
      <c r="B749" s="49" t="s">
        <v>13057</v>
      </c>
      <c r="C749" s="22" t="s">
        <v>284</v>
      </c>
      <c r="D749" s="44">
        <v>2556000</v>
      </c>
      <c r="E749" s="22"/>
    </row>
    <row r="750" spans="1:5" ht="36" x14ac:dyDescent="0.15">
      <c r="A750" s="73">
        <v>748</v>
      </c>
      <c r="B750" s="49" t="s">
        <v>11723</v>
      </c>
      <c r="C750" s="39" t="s">
        <v>2351</v>
      </c>
      <c r="D750" s="42">
        <v>509100</v>
      </c>
      <c r="E750" s="47" t="s">
        <v>11715</v>
      </c>
    </row>
    <row r="751" spans="1:5" ht="27" x14ac:dyDescent="0.15">
      <c r="A751" s="73">
        <v>749</v>
      </c>
      <c r="B751" s="49" t="s">
        <v>11723</v>
      </c>
      <c r="C751" s="33" t="s">
        <v>2351</v>
      </c>
      <c r="D751" s="44">
        <v>1346580</v>
      </c>
      <c r="E751" s="30" t="s">
        <v>17269</v>
      </c>
    </row>
    <row r="752" spans="1:5" x14ac:dyDescent="0.15">
      <c r="A752" s="73">
        <v>750</v>
      </c>
      <c r="B752" s="49" t="s">
        <v>13058</v>
      </c>
      <c r="C752" s="22" t="s">
        <v>285</v>
      </c>
      <c r="D752" s="44">
        <v>3834000</v>
      </c>
      <c r="E752" s="22"/>
    </row>
    <row r="753" spans="1:5" ht="36" x14ac:dyDescent="0.15">
      <c r="A753" s="73">
        <v>751</v>
      </c>
      <c r="B753" s="49" t="s">
        <v>11724</v>
      </c>
      <c r="C753" s="39" t="s">
        <v>2352</v>
      </c>
      <c r="D753" s="42">
        <v>1914600</v>
      </c>
      <c r="E753" s="47" t="s">
        <v>11715</v>
      </c>
    </row>
    <row r="754" spans="1:5" ht="27" x14ac:dyDescent="0.15">
      <c r="A754" s="73">
        <v>752</v>
      </c>
      <c r="B754" s="49" t="s">
        <v>11724</v>
      </c>
      <c r="C754" s="33" t="s">
        <v>2352</v>
      </c>
      <c r="D754" s="44">
        <v>3501180</v>
      </c>
      <c r="E754" s="30" t="s">
        <v>17269</v>
      </c>
    </row>
    <row r="755" spans="1:5" ht="36" x14ac:dyDescent="0.15">
      <c r="A755" s="73">
        <v>753</v>
      </c>
      <c r="B755" s="49" t="s">
        <v>11725</v>
      </c>
      <c r="C755" s="39" t="s">
        <v>3181</v>
      </c>
      <c r="D755" s="42">
        <v>1535100</v>
      </c>
      <c r="E755" s="47" t="s">
        <v>11715</v>
      </c>
    </row>
    <row r="756" spans="1:5" ht="27" x14ac:dyDescent="0.15">
      <c r="A756" s="73">
        <v>754</v>
      </c>
      <c r="B756" s="49" t="s">
        <v>11725</v>
      </c>
      <c r="C756" s="33" t="s">
        <v>3181</v>
      </c>
      <c r="D756" s="44">
        <v>6127740</v>
      </c>
      <c r="E756" s="30" t="s">
        <v>17275</v>
      </c>
    </row>
    <row r="757" spans="1:5" x14ac:dyDescent="0.15">
      <c r="A757" s="73">
        <v>755</v>
      </c>
      <c r="B757" s="49" t="s">
        <v>13059</v>
      </c>
      <c r="C757" s="22" t="s">
        <v>286</v>
      </c>
      <c r="D757" s="44">
        <v>1789200</v>
      </c>
      <c r="E757" s="22"/>
    </row>
    <row r="758" spans="1:5" x14ac:dyDescent="0.15">
      <c r="A758" s="73">
        <v>756</v>
      </c>
      <c r="B758" s="49" t="s">
        <v>12210</v>
      </c>
      <c r="C758" s="40" t="s">
        <v>12211</v>
      </c>
      <c r="D758" s="43">
        <v>11955100</v>
      </c>
      <c r="E758" s="17"/>
    </row>
    <row r="759" spans="1:5" x14ac:dyDescent="0.15">
      <c r="A759" s="73">
        <v>757</v>
      </c>
      <c r="B759" s="49" t="s">
        <v>15997</v>
      </c>
      <c r="C759" s="30" t="s">
        <v>2353</v>
      </c>
      <c r="D759" s="44">
        <v>3454200</v>
      </c>
      <c r="E759" s="30"/>
    </row>
    <row r="760" spans="1:5" x14ac:dyDescent="0.15">
      <c r="A760" s="73">
        <v>758</v>
      </c>
      <c r="B760" s="49" t="s">
        <v>13060</v>
      </c>
      <c r="C760" s="22" t="s">
        <v>287</v>
      </c>
      <c r="D760" s="44">
        <v>1278000</v>
      </c>
      <c r="E760" s="22"/>
    </row>
    <row r="761" spans="1:5" x14ac:dyDescent="0.15">
      <c r="A761" s="73">
        <v>759</v>
      </c>
      <c r="B761" s="49" t="s">
        <v>13061</v>
      </c>
      <c r="C761" s="22" t="s">
        <v>288</v>
      </c>
      <c r="D761" s="44">
        <v>1789200</v>
      </c>
      <c r="E761" s="22"/>
    </row>
    <row r="762" spans="1:5" x14ac:dyDescent="0.15">
      <c r="A762" s="73">
        <v>760</v>
      </c>
      <c r="B762" s="49" t="s">
        <v>13062</v>
      </c>
      <c r="C762" s="22" t="s">
        <v>289</v>
      </c>
      <c r="D762" s="44">
        <v>2556000</v>
      </c>
      <c r="E762" s="22"/>
    </row>
    <row r="763" spans="1:5" x14ac:dyDescent="0.15">
      <c r="A763" s="73">
        <v>761</v>
      </c>
      <c r="B763" s="49" t="s">
        <v>13063</v>
      </c>
      <c r="C763" s="22" t="s">
        <v>290</v>
      </c>
      <c r="D763" s="44">
        <v>4600800</v>
      </c>
      <c r="E763" s="22"/>
    </row>
    <row r="764" spans="1:5" ht="18" x14ac:dyDescent="0.15">
      <c r="A764" s="73">
        <v>762</v>
      </c>
      <c r="B764" s="49" t="s">
        <v>11866</v>
      </c>
      <c r="C764" s="40" t="s">
        <v>11867</v>
      </c>
      <c r="D764" s="43">
        <v>3396000</v>
      </c>
      <c r="E764" s="17"/>
    </row>
    <row r="765" spans="1:5" ht="18" x14ac:dyDescent="0.15">
      <c r="A765" s="73">
        <v>763</v>
      </c>
      <c r="B765" s="49" t="s">
        <v>13064</v>
      </c>
      <c r="C765" s="22" t="s">
        <v>13065</v>
      </c>
      <c r="D765" s="44">
        <v>2556000</v>
      </c>
      <c r="E765" s="22"/>
    </row>
    <row r="766" spans="1:5" x14ac:dyDescent="0.15">
      <c r="A766" s="73">
        <v>764</v>
      </c>
      <c r="B766" s="49" t="s">
        <v>13066</v>
      </c>
      <c r="C766" s="22" t="s">
        <v>293</v>
      </c>
      <c r="D766" s="44">
        <v>1456920</v>
      </c>
      <c r="E766" s="22"/>
    </row>
    <row r="767" spans="1:5" ht="27" x14ac:dyDescent="0.15">
      <c r="A767" s="73">
        <v>765</v>
      </c>
      <c r="B767" s="49" t="s">
        <v>15998</v>
      </c>
      <c r="C767" s="33" t="s">
        <v>2354</v>
      </c>
      <c r="D767" s="44">
        <v>1750680</v>
      </c>
      <c r="E767" s="30" t="s">
        <v>17269</v>
      </c>
    </row>
    <row r="768" spans="1:5" ht="54" x14ac:dyDescent="0.15">
      <c r="A768" s="73">
        <v>766</v>
      </c>
      <c r="B768" s="49" t="s">
        <v>11712</v>
      </c>
      <c r="C768" s="39" t="s">
        <v>3183</v>
      </c>
      <c r="D768" s="42">
        <v>955300</v>
      </c>
      <c r="E768" s="47" t="s">
        <v>11713</v>
      </c>
    </row>
    <row r="769" spans="1:5" ht="27" x14ac:dyDescent="0.15">
      <c r="A769" s="73">
        <v>767</v>
      </c>
      <c r="B769" s="49" t="s">
        <v>11712</v>
      </c>
      <c r="C769" s="33" t="s">
        <v>3183</v>
      </c>
      <c r="D769" s="44">
        <v>3063780</v>
      </c>
      <c r="E769" s="30" t="s">
        <v>17275</v>
      </c>
    </row>
    <row r="770" spans="1:5" ht="18" x14ac:dyDescent="0.15">
      <c r="A770" s="73">
        <v>768</v>
      </c>
      <c r="B770" s="49" t="s">
        <v>11864</v>
      </c>
      <c r="C770" s="40" t="s">
        <v>11865</v>
      </c>
      <c r="D770" s="43">
        <v>3200200</v>
      </c>
      <c r="E770" s="17"/>
    </row>
    <row r="771" spans="1:5" x14ac:dyDescent="0.15">
      <c r="A771" s="73">
        <v>769</v>
      </c>
      <c r="B771" s="49" t="s">
        <v>15838</v>
      </c>
      <c r="C771" s="25" t="s">
        <v>15839</v>
      </c>
      <c r="D771" s="44">
        <v>2556000</v>
      </c>
      <c r="E771" s="46"/>
    </row>
    <row r="772" spans="1:5" x14ac:dyDescent="0.15">
      <c r="A772" s="73">
        <v>770</v>
      </c>
      <c r="B772" s="49" t="s">
        <v>13067</v>
      </c>
      <c r="C772" s="22" t="s">
        <v>294</v>
      </c>
      <c r="D772" s="44">
        <v>2811600</v>
      </c>
      <c r="E772" s="22"/>
    </row>
    <row r="773" spans="1:5" ht="72" x14ac:dyDescent="0.15">
      <c r="A773" s="73">
        <v>771</v>
      </c>
      <c r="B773" s="49" t="s">
        <v>3184</v>
      </c>
      <c r="C773" s="39" t="s">
        <v>3185</v>
      </c>
      <c r="D773" s="42">
        <v>941400</v>
      </c>
      <c r="E773" s="47" t="s">
        <v>11701</v>
      </c>
    </row>
    <row r="774" spans="1:5" ht="27" x14ac:dyDescent="0.15">
      <c r="A774" s="73">
        <v>772</v>
      </c>
      <c r="B774" s="49" t="s">
        <v>3184</v>
      </c>
      <c r="C774" s="33" t="s">
        <v>3185</v>
      </c>
      <c r="D774" s="44">
        <v>2592360</v>
      </c>
      <c r="E774" s="30" t="s">
        <v>17275</v>
      </c>
    </row>
    <row r="775" spans="1:5" ht="72" x14ac:dyDescent="0.15">
      <c r="A775" s="73">
        <v>773</v>
      </c>
      <c r="B775" s="49" t="s">
        <v>3186</v>
      </c>
      <c r="C775" s="39" t="s">
        <v>3187</v>
      </c>
      <c r="D775" s="42">
        <v>1535100</v>
      </c>
      <c r="E775" s="47" t="s">
        <v>11700</v>
      </c>
    </row>
    <row r="776" spans="1:5" ht="27" x14ac:dyDescent="0.15">
      <c r="A776" s="73">
        <v>774</v>
      </c>
      <c r="B776" s="49" t="s">
        <v>3186</v>
      </c>
      <c r="C776" s="33" t="s">
        <v>3187</v>
      </c>
      <c r="D776" s="44">
        <v>5184900</v>
      </c>
      <c r="E776" s="30" t="s">
        <v>17275</v>
      </c>
    </row>
    <row r="777" spans="1:5" ht="72" x14ac:dyDescent="0.15">
      <c r="A777" s="73">
        <v>775</v>
      </c>
      <c r="B777" s="49" t="s">
        <v>3188</v>
      </c>
      <c r="C777" s="39" t="s">
        <v>3189</v>
      </c>
      <c r="D777" s="42">
        <v>617100</v>
      </c>
      <c r="E777" s="47" t="s">
        <v>11703</v>
      </c>
    </row>
    <row r="778" spans="1:5" ht="27" x14ac:dyDescent="0.15">
      <c r="A778" s="73">
        <v>776</v>
      </c>
      <c r="B778" s="49" t="s">
        <v>3188</v>
      </c>
      <c r="C778" s="33" t="s">
        <v>3189</v>
      </c>
      <c r="D778" s="44">
        <v>1481400</v>
      </c>
      <c r="E778" s="30" t="s">
        <v>17269</v>
      </c>
    </row>
    <row r="779" spans="1:5" ht="72" x14ac:dyDescent="0.15">
      <c r="A779" s="73">
        <v>777</v>
      </c>
      <c r="B779" s="49" t="s">
        <v>3190</v>
      </c>
      <c r="C779" s="39" t="s">
        <v>3191</v>
      </c>
      <c r="D779" s="42">
        <v>1235200</v>
      </c>
      <c r="E779" s="47" t="s">
        <v>11702</v>
      </c>
    </row>
    <row r="780" spans="1:5" ht="27" x14ac:dyDescent="0.15">
      <c r="A780" s="73">
        <v>778</v>
      </c>
      <c r="B780" s="49" t="s">
        <v>3190</v>
      </c>
      <c r="C780" s="33" t="s">
        <v>3191</v>
      </c>
      <c r="D780" s="44">
        <v>2962800</v>
      </c>
      <c r="E780" s="30" t="s">
        <v>17269</v>
      </c>
    </row>
    <row r="781" spans="1:5" x14ac:dyDescent="0.15">
      <c r="A781" s="73">
        <v>779</v>
      </c>
      <c r="B781" s="49" t="s">
        <v>13068</v>
      </c>
      <c r="C781" s="22" t="s">
        <v>295</v>
      </c>
      <c r="D781" s="44">
        <v>4089600</v>
      </c>
      <c r="E781" s="22"/>
    </row>
    <row r="782" spans="1:5" x14ac:dyDescent="0.15">
      <c r="A782" s="73">
        <v>780</v>
      </c>
      <c r="B782" s="49" t="s">
        <v>12121</v>
      </c>
      <c r="C782" s="40" t="s">
        <v>12122</v>
      </c>
      <c r="D782" s="43">
        <v>2996400</v>
      </c>
      <c r="E782" s="17"/>
    </row>
    <row r="783" spans="1:5" ht="54" x14ac:dyDescent="0.15">
      <c r="A783" s="73">
        <v>781</v>
      </c>
      <c r="B783" s="49" t="s">
        <v>15999</v>
      </c>
      <c r="C783" s="33" t="s">
        <v>2355</v>
      </c>
      <c r="D783" s="44">
        <v>3501180</v>
      </c>
      <c r="E783" s="30" t="s">
        <v>17270</v>
      </c>
    </row>
    <row r="784" spans="1:5" ht="63" x14ac:dyDescent="0.15">
      <c r="A784" s="73">
        <v>782</v>
      </c>
      <c r="B784" s="49" t="s">
        <v>11721</v>
      </c>
      <c r="C784" s="39" t="s">
        <v>3193</v>
      </c>
      <c r="D784" s="42">
        <v>2380700</v>
      </c>
      <c r="E784" s="47" t="s">
        <v>11722</v>
      </c>
    </row>
    <row r="785" spans="1:5" ht="27" x14ac:dyDescent="0.15">
      <c r="A785" s="73">
        <v>783</v>
      </c>
      <c r="B785" s="49" t="s">
        <v>11721</v>
      </c>
      <c r="C785" s="33" t="s">
        <v>3193</v>
      </c>
      <c r="D785" s="44">
        <v>6127740</v>
      </c>
      <c r="E785" s="30" t="s">
        <v>17275</v>
      </c>
    </row>
    <row r="786" spans="1:5" x14ac:dyDescent="0.15">
      <c r="A786" s="73">
        <v>784</v>
      </c>
      <c r="B786" s="49" t="s">
        <v>13069</v>
      </c>
      <c r="C786" s="22" t="s">
        <v>296</v>
      </c>
      <c r="D786" s="44">
        <v>5112000</v>
      </c>
      <c r="E786" s="22"/>
    </row>
    <row r="787" spans="1:5" x14ac:dyDescent="0.15">
      <c r="A787" s="73">
        <v>785</v>
      </c>
      <c r="B787" s="49" t="s">
        <v>17042</v>
      </c>
      <c r="C787" s="30" t="s">
        <v>3203</v>
      </c>
      <c r="D787" s="44">
        <v>6908220</v>
      </c>
      <c r="E787" s="30" t="s">
        <v>17276</v>
      </c>
    </row>
    <row r="788" spans="1:5" ht="18" x14ac:dyDescent="0.15">
      <c r="A788" s="73">
        <v>786</v>
      </c>
      <c r="B788" s="49" t="s">
        <v>12098</v>
      </c>
      <c r="C788" s="40" t="s">
        <v>12099</v>
      </c>
      <c r="D788" s="43">
        <v>4785000</v>
      </c>
      <c r="E788" s="17"/>
    </row>
    <row r="789" spans="1:5" x14ac:dyDescent="0.15">
      <c r="A789" s="73">
        <v>787</v>
      </c>
      <c r="B789" s="49" t="s">
        <v>13070</v>
      </c>
      <c r="C789" s="22" t="s">
        <v>13071</v>
      </c>
      <c r="D789" s="44">
        <v>3450600</v>
      </c>
      <c r="E789" s="22"/>
    </row>
    <row r="790" spans="1:5" x14ac:dyDescent="0.15">
      <c r="A790" s="73">
        <v>788</v>
      </c>
      <c r="B790" s="49" t="s">
        <v>13072</v>
      </c>
      <c r="C790" s="22" t="s">
        <v>298</v>
      </c>
      <c r="D790" s="44">
        <v>2811600</v>
      </c>
      <c r="E790" s="22"/>
    </row>
    <row r="791" spans="1:5" x14ac:dyDescent="0.15">
      <c r="A791" s="73">
        <v>789</v>
      </c>
      <c r="B791" s="49" t="s">
        <v>12045</v>
      </c>
      <c r="C791" s="40" t="s">
        <v>12046</v>
      </c>
      <c r="D791" s="43">
        <v>8281700</v>
      </c>
      <c r="E791" s="17"/>
    </row>
    <row r="792" spans="1:5" x14ac:dyDescent="0.15">
      <c r="A792" s="73">
        <v>790</v>
      </c>
      <c r="B792" s="49" t="s">
        <v>12045</v>
      </c>
      <c r="C792" s="40" t="s">
        <v>12262</v>
      </c>
      <c r="D792" s="43">
        <v>6859900</v>
      </c>
      <c r="E792" s="17"/>
    </row>
    <row r="793" spans="1:5" ht="18" x14ac:dyDescent="0.15">
      <c r="A793" s="73">
        <v>791</v>
      </c>
      <c r="B793" s="49" t="s">
        <v>12045</v>
      </c>
      <c r="C793" s="40" t="s">
        <v>12373</v>
      </c>
      <c r="D793" s="43">
        <v>7257300</v>
      </c>
      <c r="E793" s="17"/>
    </row>
    <row r="794" spans="1:5" x14ac:dyDescent="0.15">
      <c r="A794" s="73">
        <v>792</v>
      </c>
      <c r="B794" s="49" t="s">
        <v>12371</v>
      </c>
      <c r="C794" s="40" t="s">
        <v>12372</v>
      </c>
      <c r="D794" s="43">
        <v>6699200</v>
      </c>
      <c r="E794" s="17"/>
    </row>
    <row r="795" spans="1:5" x14ac:dyDescent="0.15">
      <c r="A795" s="73">
        <v>793</v>
      </c>
      <c r="B795" s="49" t="s">
        <v>12374</v>
      </c>
      <c r="C795" s="40" t="s">
        <v>12375</v>
      </c>
      <c r="D795" s="43">
        <v>6344900</v>
      </c>
      <c r="E795" s="17"/>
    </row>
    <row r="796" spans="1:5" x14ac:dyDescent="0.15">
      <c r="A796" s="73">
        <v>794</v>
      </c>
      <c r="B796" s="49" t="s">
        <v>13073</v>
      </c>
      <c r="C796" s="22" t="s">
        <v>299</v>
      </c>
      <c r="D796" s="44">
        <v>6390000</v>
      </c>
      <c r="E796" s="22"/>
    </row>
    <row r="797" spans="1:5" ht="18" x14ac:dyDescent="0.15">
      <c r="A797" s="73">
        <v>795</v>
      </c>
      <c r="B797" s="49" t="s">
        <v>13074</v>
      </c>
      <c r="C797" s="22" t="s">
        <v>300</v>
      </c>
      <c r="D797" s="44">
        <v>3961800</v>
      </c>
      <c r="E797" s="22"/>
    </row>
    <row r="798" spans="1:5" x14ac:dyDescent="0.15">
      <c r="A798" s="73">
        <v>796</v>
      </c>
      <c r="B798" s="49" t="s">
        <v>11915</v>
      </c>
      <c r="C798" s="40" t="s">
        <v>11916</v>
      </c>
      <c r="D798" s="43">
        <v>6770500</v>
      </c>
      <c r="E798" s="17"/>
    </row>
    <row r="799" spans="1:5" x14ac:dyDescent="0.15">
      <c r="A799" s="73">
        <v>797</v>
      </c>
      <c r="B799" s="49" t="s">
        <v>13075</v>
      </c>
      <c r="C799" s="22" t="s">
        <v>301</v>
      </c>
      <c r="D799" s="44">
        <v>2044800</v>
      </c>
      <c r="E799" s="22"/>
    </row>
    <row r="800" spans="1:5" x14ac:dyDescent="0.15">
      <c r="A800" s="73">
        <v>798</v>
      </c>
      <c r="B800" s="49" t="s">
        <v>13076</v>
      </c>
      <c r="C800" s="22" t="s">
        <v>302</v>
      </c>
      <c r="D800" s="44">
        <v>2044800</v>
      </c>
      <c r="E800" s="22"/>
    </row>
    <row r="801" spans="1:5" ht="18" x14ac:dyDescent="0.15">
      <c r="A801" s="73">
        <v>799</v>
      </c>
      <c r="B801" s="49" t="s">
        <v>11939</v>
      </c>
      <c r="C801" s="40" t="s">
        <v>11940</v>
      </c>
      <c r="D801" s="43">
        <v>3333700</v>
      </c>
      <c r="E801" s="17"/>
    </row>
    <row r="802" spans="1:5" x14ac:dyDescent="0.15">
      <c r="A802" s="73">
        <v>800</v>
      </c>
      <c r="B802" s="49" t="s">
        <v>11939</v>
      </c>
      <c r="C802" s="40" t="s">
        <v>11941</v>
      </c>
      <c r="D802" s="43">
        <v>4082000</v>
      </c>
      <c r="E802" s="17"/>
    </row>
    <row r="803" spans="1:5" ht="18" x14ac:dyDescent="0.15">
      <c r="A803" s="73">
        <v>801</v>
      </c>
      <c r="B803" s="49" t="s">
        <v>11942</v>
      </c>
      <c r="C803" s="40" t="s">
        <v>11943</v>
      </c>
      <c r="D803" s="43">
        <v>4743100</v>
      </c>
      <c r="E803" s="17"/>
    </row>
    <row r="804" spans="1:5" x14ac:dyDescent="0.15">
      <c r="A804" s="73">
        <v>802</v>
      </c>
      <c r="B804" s="49" t="s">
        <v>13077</v>
      </c>
      <c r="C804" s="22" t="s">
        <v>303</v>
      </c>
      <c r="D804" s="44">
        <v>19170000</v>
      </c>
      <c r="E804" s="22"/>
    </row>
    <row r="805" spans="1:5" x14ac:dyDescent="0.15">
      <c r="A805" s="73">
        <v>803</v>
      </c>
      <c r="B805" s="49" t="s">
        <v>13078</v>
      </c>
      <c r="C805" s="22" t="s">
        <v>304</v>
      </c>
      <c r="D805" s="44">
        <v>19170000</v>
      </c>
      <c r="E805" s="22"/>
    </row>
    <row r="806" spans="1:5" x14ac:dyDescent="0.15">
      <c r="A806" s="73">
        <v>804</v>
      </c>
      <c r="B806" s="49" t="s">
        <v>13079</v>
      </c>
      <c r="C806" s="22" t="s">
        <v>305</v>
      </c>
      <c r="D806" s="44">
        <v>6390000</v>
      </c>
      <c r="E806" s="22"/>
    </row>
    <row r="807" spans="1:5" x14ac:dyDescent="0.15">
      <c r="A807" s="73">
        <v>805</v>
      </c>
      <c r="B807" s="49" t="s">
        <v>12215</v>
      </c>
      <c r="C807" s="40" t="s">
        <v>12216</v>
      </c>
      <c r="D807" s="43">
        <v>12890100</v>
      </c>
      <c r="E807" s="17"/>
    </row>
    <row r="808" spans="1:5" x14ac:dyDescent="0.15">
      <c r="A808" s="73">
        <v>806</v>
      </c>
      <c r="B808" s="49" t="s">
        <v>12285</v>
      </c>
      <c r="C808" s="40" t="s">
        <v>12286</v>
      </c>
      <c r="D808" s="43">
        <v>5749400</v>
      </c>
      <c r="E808" s="17"/>
    </row>
    <row r="809" spans="1:5" x14ac:dyDescent="0.15">
      <c r="A809" s="73">
        <v>807</v>
      </c>
      <c r="B809" s="49" t="s">
        <v>12196</v>
      </c>
      <c r="C809" s="40" t="s">
        <v>12197</v>
      </c>
      <c r="D809" s="43">
        <v>15964600</v>
      </c>
      <c r="E809" s="17"/>
    </row>
    <row r="810" spans="1:5" x14ac:dyDescent="0.15">
      <c r="A810" s="73">
        <v>808</v>
      </c>
      <c r="B810" s="49" t="s">
        <v>13080</v>
      </c>
      <c r="C810" s="22" t="s">
        <v>306</v>
      </c>
      <c r="D810" s="44">
        <v>10224000</v>
      </c>
      <c r="E810" s="22"/>
    </row>
    <row r="811" spans="1:5" x14ac:dyDescent="0.15">
      <c r="A811" s="73">
        <v>809</v>
      </c>
      <c r="B811" s="49" t="s">
        <v>12217</v>
      </c>
      <c r="C811" s="40" t="s">
        <v>12218</v>
      </c>
      <c r="D811" s="43">
        <v>27888000</v>
      </c>
      <c r="E811" s="17"/>
    </row>
    <row r="812" spans="1:5" ht="18" x14ac:dyDescent="0.15">
      <c r="A812" s="73">
        <v>810</v>
      </c>
      <c r="B812" s="49" t="s">
        <v>13081</v>
      </c>
      <c r="C812" s="22" t="s">
        <v>13082</v>
      </c>
      <c r="D812" s="44">
        <v>15975000</v>
      </c>
      <c r="E812" s="22"/>
    </row>
    <row r="813" spans="1:5" x14ac:dyDescent="0.15">
      <c r="A813" s="73">
        <v>811</v>
      </c>
      <c r="B813" s="49" t="s">
        <v>13083</v>
      </c>
      <c r="C813" s="22" t="s">
        <v>309</v>
      </c>
      <c r="D813" s="44">
        <v>15975000</v>
      </c>
      <c r="E813" s="22"/>
    </row>
    <row r="814" spans="1:5" x14ac:dyDescent="0.15">
      <c r="A814" s="73">
        <v>812</v>
      </c>
      <c r="B814" s="49" t="s">
        <v>12221</v>
      </c>
      <c r="C814" s="40" t="s">
        <v>12222</v>
      </c>
      <c r="D814" s="43">
        <v>17030900</v>
      </c>
      <c r="E814" s="17"/>
    </row>
    <row r="815" spans="1:5" ht="18" x14ac:dyDescent="0.15">
      <c r="A815" s="73">
        <v>813</v>
      </c>
      <c r="B815" s="49" t="s">
        <v>12221</v>
      </c>
      <c r="C815" s="40" t="s">
        <v>12232</v>
      </c>
      <c r="D815" s="43">
        <v>17652400</v>
      </c>
      <c r="E815" s="17"/>
    </row>
    <row r="816" spans="1:5" x14ac:dyDescent="0.15">
      <c r="A816" s="73">
        <v>814</v>
      </c>
      <c r="B816" s="49" t="s">
        <v>13084</v>
      </c>
      <c r="C816" s="22" t="s">
        <v>310</v>
      </c>
      <c r="D816" s="44">
        <v>43132500</v>
      </c>
      <c r="E816" s="22"/>
    </row>
    <row r="817" spans="1:5" x14ac:dyDescent="0.15">
      <c r="A817" s="73">
        <v>815</v>
      </c>
      <c r="B817" s="49" t="s">
        <v>12227</v>
      </c>
      <c r="C817" s="40" t="s">
        <v>12228</v>
      </c>
      <c r="D817" s="43">
        <v>30192700</v>
      </c>
      <c r="E817" s="17"/>
    </row>
    <row r="818" spans="1:5" x14ac:dyDescent="0.15">
      <c r="A818" s="73">
        <v>816</v>
      </c>
      <c r="B818" s="49" t="s">
        <v>12223</v>
      </c>
      <c r="C818" s="40" t="s">
        <v>12224</v>
      </c>
      <c r="D818" s="43">
        <v>46770800</v>
      </c>
      <c r="E818" s="17"/>
    </row>
    <row r="819" spans="1:5" x14ac:dyDescent="0.15">
      <c r="A819" s="73">
        <v>817</v>
      </c>
      <c r="B819" s="49" t="s">
        <v>13085</v>
      </c>
      <c r="C819" s="22" t="s">
        <v>311</v>
      </c>
      <c r="D819" s="44">
        <v>1789200</v>
      </c>
      <c r="E819" s="22"/>
    </row>
    <row r="820" spans="1:5" x14ac:dyDescent="0.15">
      <c r="A820" s="73">
        <v>818</v>
      </c>
      <c r="B820" s="49" t="s">
        <v>13086</v>
      </c>
      <c r="C820" s="22" t="s">
        <v>312</v>
      </c>
      <c r="D820" s="44">
        <v>1278000</v>
      </c>
      <c r="E820" s="22"/>
    </row>
    <row r="821" spans="1:5" x14ac:dyDescent="0.15">
      <c r="A821" s="73">
        <v>819</v>
      </c>
      <c r="B821" s="49" t="s">
        <v>13087</v>
      </c>
      <c r="C821" s="22" t="s">
        <v>313</v>
      </c>
      <c r="D821" s="44">
        <v>1789200</v>
      </c>
      <c r="E821" s="22"/>
    </row>
    <row r="822" spans="1:5" x14ac:dyDescent="0.15">
      <c r="A822" s="73">
        <v>820</v>
      </c>
      <c r="B822" s="49" t="s">
        <v>13088</v>
      </c>
      <c r="C822" s="22" t="s">
        <v>314</v>
      </c>
      <c r="D822" s="44">
        <v>1789200</v>
      </c>
      <c r="E822" s="22"/>
    </row>
    <row r="823" spans="1:5" x14ac:dyDescent="0.15">
      <c r="A823" s="73">
        <v>821</v>
      </c>
      <c r="B823" s="49" t="s">
        <v>13089</v>
      </c>
      <c r="C823" s="22" t="s">
        <v>315</v>
      </c>
      <c r="D823" s="44">
        <v>1533600</v>
      </c>
      <c r="E823" s="22"/>
    </row>
    <row r="824" spans="1:5" x14ac:dyDescent="0.15">
      <c r="A824" s="73">
        <v>822</v>
      </c>
      <c r="B824" s="49" t="s">
        <v>12213</v>
      </c>
      <c r="C824" s="40" t="s">
        <v>12214</v>
      </c>
      <c r="D824" s="43">
        <v>4241600</v>
      </c>
      <c r="E824" s="17"/>
    </row>
    <row r="825" spans="1:5" x14ac:dyDescent="0.15">
      <c r="A825" s="73">
        <v>823</v>
      </c>
      <c r="B825" s="49" t="s">
        <v>12213</v>
      </c>
      <c r="C825" s="40" t="s">
        <v>12511</v>
      </c>
      <c r="D825" s="43">
        <v>1647100</v>
      </c>
      <c r="E825" s="17"/>
    </row>
    <row r="826" spans="1:5" x14ac:dyDescent="0.15">
      <c r="A826" s="73">
        <v>824</v>
      </c>
      <c r="B826" s="49" t="s">
        <v>12225</v>
      </c>
      <c r="C826" s="40" t="s">
        <v>12226</v>
      </c>
      <c r="D826" s="43">
        <v>33295500</v>
      </c>
      <c r="E826" s="17"/>
    </row>
    <row r="827" spans="1:5" x14ac:dyDescent="0.15">
      <c r="A827" s="73">
        <v>825</v>
      </c>
      <c r="B827" s="49" t="s">
        <v>12219</v>
      </c>
      <c r="C827" s="40" t="s">
        <v>12220</v>
      </c>
      <c r="D827" s="43">
        <v>23940700</v>
      </c>
      <c r="E827" s="17"/>
    </row>
    <row r="828" spans="1:5" x14ac:dyDescent="0.15">
      <c r="A828" s="73">
        <v>826</v>
      </c>
      <c r="B828" s="49" t="s">
        <v>13090</v>
      </c>
      <c r="C828" s="22" t="s">
        <v>316</v>
      </c>
      <c r="D828" s="44">
        <v>15975000</v>
      </c>
      <c r="E828" s="22"/>
    </row>
    <row r="829" spans="1:5" x14ac:dyDescent="0.15">
      <c r="A829" s="73">
        <v>827</v>
      </c>
      <c r="B829" s="49" t="s">
        <v>13091</v>
      </c>
      <c r="C829" s="22" t="s">
        <v>317</v>
      </c>
      <c r="D829" s="44">
        <v>15975000</v>
      </c>
      <c r="E829" s="22"/>
    </row>
    <row r="830" spans="1:5" x14ac:dyDescent="0.15">
      <c r="A830" s="73">
        <v>828</v>
      </c>
      <c r="B830" s="49" t="s">
        <v>13092</v>
      </c>
      <c r="C830" s="22" t="s">
        <v>318</v>
      </c>
      <c r="D830" s="44">
        <v>3322800</v>
      </c>
      <c r="E830" s="22"/>
    </row>
    <row r="831" spans="1:5" x14ac:dyDescent="0.15">
      <c r="A831" s="73">
        <v>829</v>
      </c>
      <c r="B831" s="49" t="s">
        <v>17088</v>
      </c>
      <c r="C831" s="35" t="s">
        <v>17089</v>
      </c>
      <c r="D831" s="44">
        <v>4584600</v>
      </c>
      <c r="E831" s="30"/>
    </row>
    <row r="832" spans="1:5" x14ac:dyDescent="0.15">
      <c r="A832" s="73">
        <v>830</v>
      </c>
      <c r="B832" s="49" t="s">
        <v>13093</v>
      </c>
      <c r="C832" s="22" t="s">
        <v>319</v>
      </c>
      <c r="D832" s="44">
        <v>4600800</v>
      </c>
      <c r="E832" s="22"/>
    </row>
    <row r="833" spans="1:5" ht="18" x14ac:dyDescent="0.15">
      <c r="A833" s="73">
        <v>831</v>
      </c>
      <c r="B833" s="49" t="s">
        <v>13094</v>
      </c>
      <c r="C833" s="22" t="s">
        <v>13095</v>
      </c>
      <c r="D833" s="44">
        <v>5112000</v>
      </c>
      <c r="E833" s="22"/>
    </row>
    <row r="834" spans="1:5" ht="18" x14ac:dyDescent="0.15">
      <c r="A834" s="73">
        <v>832</v>
      </c>
      <c r="B834" s="49" t="s">
        <v>13096</v>
      </c>
      <c r="C834" s="22" t="s">
        <v>322</v>
      </c>
      <c r="D834" s="44">
        <v>5112000</v>
      </c>
      <c r="E834" s="22"/>
    </row>
    <row r="835" spans="1:5" x14ac:dyDescent="0.15">
      <c r="A835" s="73">
        <v>833</v>
      </c>
      <c r="B835" s="49" t="s">
        <v>16001</v>
      </c>
      <c r="C835" s="31" t="s">
        <v>2358</v>
      </c>
      <c r="D835" s="44">
        <v>382700</v>
      </c>
      <c r="E835" s="30"/>
    </row>
    <row r="836" spans="1:5" x14ac:dyDescent="0.15">
      <c r="A836" s="73">
        <v>834</v>
      </c>
      <c r="B836" s="49" t="s">
        <v>13097</v>
      </c>
      <c r="C836" s="22" t="s">
        <v>323</v>
      </c>
      <c r="D836" s="44">
        <v>1278000</v>
      </c>
      <c r="E836" s="22"/>
    </row>
    <row r="837" spans="1:5" ht="18" x14ac:dyDescent="0.15">
      <c r="A837" s="73">
        <v>835</v>
      </c>
      <c r="B837" s="49" t="s">
        <v>13098</v>
      </c>
      <c r="C837" s="22" t="s">
        <v>13099</v>
      </c>
      <c r="D837" s="44">
        <v>1278000</v>
      </c>
      <c r="E837" s="22"/>
    </row>
    <row r="838" spans="1:5" ht="18" x14ac:dyDescent="0.15">
      <c r="A838" s="73">
        <v>836</v>
      </c>
      <c r="B838" s="49" t="s">
        <v>17090</v>
      </c>
      <c r="C838" s="35" t="s">
        <v>17091</v>
      </c>
      <c r="D838" s="44">
        <v>849000</v>
      </c>
      <c r="E838" s="30"/>
    </row>
    <row r="839" spans="1:5" x14ac:dyDescent="0.15">
      <c r="A839" s="73">
        <v>837</v>
      </c>
      <c r="B839" s="49" t="s">
        <v>16002</v>
      </c>
      <c r="C839" s="31" t="s">
        <v>2359</v>
      </c>
      <c r="D839" s="44">
        <v>348100</v>
      </c>
      <c r="E839" s="30"/>
    </row>
    <row r="840" spans="1:5" x14ac:dyDescent="0.15">
      <c r="A840" s="73">
        <v>838</v>
      </c>
      <c r="B840" s="49" t="s">
        <v>16003</v>
      </c>
      <c r="C840" s="31" t="s">
        <v>16004</v>
      </c>
      <c r="D840" s="44">
        <v>1722600</v>
      </c>
      <c r="E840" s="30"/>
    </row>
    <row r="841" spans="1:5" x14ac:dyDescent="0.15">
      <c r="A841" s="73">
        <v>839</v>
      </c>
      <c r="B841" s="49" t="s">
        <v>16005</v>
      </c>
      <c r="C841" s="31" t="s">
        <v>2360</v>
      </c>
      <c r="D841" s="44">
        <v>783150</v>
      </c>
      <c r="E841" s="30"/>
    </row>
    <row r="842" spans="1:5" x14ac:dyDescent="0.15">
      <c r="A842" s="73">
        <v>840</v>
      </c>
      <c r="B842" s="49" t="s">
        <v>13100</v>
      </c>
      <c r="C842" s="22" t="s">
        <v>325</v>
      </c>
      <c r="D842" s="44">
        <v>1278000</v>
      </c>
      <c r="E842" s="22"/>
    </row>
    <row r="843" spans="1:5" ht="18" x14ac:dyDescent="0.15">
      <c r="A843" s="73">
        <v>841</v>
      </c>
      <c r="B843" s="49" t="s">
        <v>13101</v>
      </c>
      <c r="C843" s="22" t="s">
        <v>13102</v>
      </c>
      <c r="D843" s="44">
        <v>1278000</v>
      </c>
      <c r="E843" s="22"/>
    </row>
    <row r="844" spans="1:5" x14ac:dyDescent="0.15">
      <c r="A844" s="73">
        <v>842</v>
      </c>
      <c r="B844" s="49" t="s">
        <v>13103</v>
      </c>
      <c r="C844" s="22" t="s">
        <v>328</v>
      </c>
      <c r="D844" s="44">
        <v>1533600</v>
      </c>
      <c r="E844" s="22"/>
    </row>
    <row r="845" spans="1:5" x14ac:dyDescent="0.15">
      <c r="A845" s="73">
        <v>843</v>
      </c>
      <c r="B845" s="49" t="s">
        <v>13104</v>
      </c>
      <c r="C845" s="22" t="s">
        <v>329</v>
      </c>
      <c r="D845" s="44">
        <v>1278000</v>
      </c>
      <c r="E845" s="22"/>
    </row>
    <row r="846" spans="1:5" x14ac:dyDescent="0.15">
      <c r="A846" s="73">
        <v>844</v>
      </c>
      <c r="B846" s="49" t="s">
        <v>16006</v>
      </c>
      <c r="C846" s="31" t="s">
        <v>2361</v>
      </c>
      <c r="D846" s="44">
        <v>3445380</v>
      </c>
      <c r="E846" s="30"/>
    </row>
    <row r="847" spans="1:5" x14ac:dyDescent="0.15">
      <c r="A847" s="73">
        <v>845</v>
      </c>
      <c r="B847" s="49" t="s">
        <v>16007</v>
      </c>
      <c r="C847" s="31" t="s">
        <v>2362</v>
      </c>
      <c r="D847" s="44">
        <v>3758760</v>
      </c>
      <c r="E847" s="30"/>
    </row>
    <row r="848" spans="1:5" x14ac:dyDescent="0.15">
      <c r="A848" s="73">
        <v>846</v>
      </c>
      <c r="B848" s="49" t="s">
        <v>16008</v>
      </c>
      <c r="C848" s="31" t="s">
        <v>2363</v>
      </c>
      <c r="D848" s="44">
        <v>783150</v>
      </c>
      <c r="E848" s="30"/>
    </row>
    <row r="849" spans="1:5" x14ac:dyDescent="0.15">
      <c r="A849" s="73">
        <v>847</v>
      </c>
      <c r="B849" s="49" t="s">
        <v>13105</v>
      </c>
      <c r="C849" s="22" t="s">
        <v>330</v>
      </c>
      <c r="D849" s="44">
        <v>2556000</v>
      </c>
      <c r="E849" s="22"/>
    </row>
    <row r="850" spans="1:5" x14ac:dyDescent="0.15">
      <c r="A850" s="73">
        <v>848</v>
      </c>
      <c r="B850" s="49" t="s">
        <v>13106</v>
      </c>
      <c r="C850" s="22" t="s">
        <v>331</v>
      </c>
      <c r="D850" s="44">
        <v>2556000</v>
      </c>
      <c r="E850" s="22"/>
    </row>
    <row r="851" spans="1:5" x14ac:dyDescent="0.15">
      <c r="A851" s="73">
        <v>849</v>
      </c>
      <c r="B851" s="49" t="s">
        <v>16009</v>
      </c>
      <c r="C851" s="31" t="s">
        <v>2364</v>
      </c>
      <c r="D851" s="44">
        <v>3132180</v>
      </c>
      <c r="E851" s="30"/>
    </row>
    <row r="852" spans="1:5" ht="18" x14ac:dyDescent="0.15">
      <c r="A852" s="73">
        <v>850</v>
      </c>
      <c r="B852" s="49" t="s">
        <v>16010</v>
      </c>
      <c r="C852" s="31" t="s">
        <v>16011</v>
      </c>
      <c r="D852" s="44">
        <v>4384980</v>
      </c>
      <c r="E852" s="30"/>
    </row>
    <row r="853" spans="1:5" x14ac:dyDescent="0.15">
      <c r="A853" s="73">
        <v>851</v>
      </c>
      <c r="B853" s="49" t="s">
        <v>13107</v>
      </c>
      <c r="C853" s="22" t="s">
        <v>332</v>
      </c>
      <c r="D853" s="44">
        <v>4217400</v>
      </c>
      <c r="E853" s="22"/>
    </row>
    <row r="854" spans="1:5" x14ac:dyDescent="0.15">
      <c r="A854" s="73">
        <v>852</v>
      </c>
      <c r="B854" s="49" t="s">
        <v>16012</v>
      </c>
      <c r="C854" s="31" t="s">
        <v>2365</v>
      </c>
      <c r="D854" s="44">
        <v>3132180</v>
      </c>
      <c r="E854" s="30"/>
    </row>
    <row r="855" spans="1:5" ht="18" x14ac:dyDescent="0.15">
      <c r="A855" s="73">
        <v>853</v>
      </c>
      <c r="B855" s="49" t="s">
        <v>16013</v>
      </c>
      <c r="C855" s="31" t="s">
        <v>16014</v>
      </c>
      <c r="D855" s="44">
        <v>2818800</v>
      </c>
      <c r="E855" s="30"/>
    </row>
    <row r="856" spans="1:5" ht="18" x14ac:dyDescent="0.15">
      <c r="A856" s="73">
        <v>854</v>
      </c>
      <c r="B856" s="49" t="s">
        <v>16015</v>
      </c>
      <c r="C856" s="31" t="s">
        <v>16016</v>
      </c>
      <c r="D856" s="44">
        <v>5011200</v>
      </c>
      <c r="E856" s="30"/>
    </row>
    <row r="857" spans="1:5" ht="18" x14ac:dyDescent="0.15">
      <c r="A857" s="73">
        <v>855</v>
      </c>
      <c r="B857" s="49" t="s">
        <v>16017</v>
      </c>
      <c r="C857" s="31" t="s">
        <v>16018</v>
      </c>
      <c r="D857" s="44">
        <v>5011200</v>
      </c>
      <c r="E857" s="30"/>
    </row>
    <row r="858" spans="1:5" ht="18" x14ac:dyDescent="0.15">
      <c r="A858" s="73">
        <v>856</v>
      </c>
      <c r="B858" s="49" t="s">
        <v>16019</v>
      </c>
      <c r="C858" s="31" t="s">
        <v>16020</v>
      </c>
      <c r="D858" s="44">
        <v>2505600</v>
      </c>
      <c r="E858" s="30"/>
    </row>
    <row r="859" spans="1:5" ht="27" x14ac:dyDescent="0.15">
      <c r="A859" s="73">
        <v>857</v>
      </c>
      <c r="B859" s="49" t="s">
        <v>16021</v>
      </c>
      <c r="C859" s="31" t="s">
        <v>2369</v>
      </c>
      <c r="D859" s="44">
        <v>3758760</v>
      </c>
      <c r="E859" s="30"/>
    </row>
    <row r="860" spans="1:5" x14ac:dyDescent="0.15">
      <c r="A860" s="73">
        <v>858</v>
      </c>
      <c r="B860" s="49" t="s">
        <v>13108</v>
      </c>
      <c r="C860" s="22" t="s">
        <v>333</v>
      </c>
      <c r="D860" s="44">
        <v>14377500</v>
      </c>
      <c r="E860" s="22"/>
    </row>
    <row r="861" spans="1:5" x14ac:dyDescent="0.15">
      <c r="A861" s="73">
        <v>859</v>
      </c>
      <c r="B861" s="49" t="s">
        <v>16022</v>
      </c>
      <c r="C861" s="31" t="s">
        <v>2370</v>
      </c>
      <c r="D861" s="44">
        <v>3914820</v>
      </c>
      <c r="E861" s="30"/>
    </row>
    <row r="862" spans="1:5" ht="18" x14ac:dyDescent="0.15">
      <c r="A862" s="73">
        <v>860</v>
      </c>
      <c r="B862" s="49" t="s">
        <v>13109</v>
      </c>
      <c r="C862" s="22" t="s">
        <v>334</v>
      </c>
      <c r="D862" s="44">
        <v>7156800</v>
      </c>
      <c r="E862" s="22"/>
    </row>
    <row r="863" spans="1:5" ht="18" x14ac:dyDescent="0.15">
      <c r="A863" s="73">
        <v>861</v>
      </c>
      <c r="B863" s="49" t="s">
        <v>13110</v>
      </c>
      <c r="C863" s="22" t="s">
        <v>335</v>
      </c>
      <c r="D863" s="44">
        <v>3067200</v>
      </c>
      <c r="E863" s="22"/>
    </row>
    <row r="864" spans="1:5" x14ac:dyDescent="0.15">
      <c r="A864" s="73">
        <v>862</v>
      </c>
      <c r="B864" s="49" t="s">
        <v>13111</v>
      </c>
      <c r="C864" s="22" t="s">
        <v>336</v>
      </c>
      <c r="D864" s="44">
        <v>3067200</v>
      </c>
      <c r="E864" s="22"/>
    </row>
    <row r="865" spans="1:5" ht="18" x14ac:dyDescent="0.15">
      <c r="A865" s="73">
        <v>863</v>
      </c>
      <c r="B865" s="49" t="s">
        <v>13112</v>
      </c>
      <c r="C865" s="22" t="s">
        <v>337</v>
      </c>
      <c r="D865" s="44">
        <v>4651920</v>
      </c>
      <c r="E865" s="22"/>
    </row>
    <row r="866" spans="1:5" ht="18" x14ac:dyDescent="0.15">
      <c r="A866" s="73">
        <v>864</v>
      </c>
      <c r="B866" s="49" t="s">
        <v>13113</v>
      </c>
      <c r="C866" s="22" t="s">
        <v>13114</v>
      </c>
      <c r="D866" s="44">
        <v>8102520</v>
      </c>
      <c r="E866" s="22"/>
    </row>
    <row r="867" spans="1:5" ht="27" x14ac:dyDescent="0.15">
      <c r="A867" s="73">
        <v>865</v>
      </c>
      <c r="B867" s="49" t="s">
        <v>13115</v>
      </c>
      <c r="C867" s="22" t="s">
        <v>340</v>
      </c>
      <c r="D867" s="44">
        <v>9073800</v>
      </c>
      <c r="E867" s="22"/>
    </row>
    <row r="868" spans="1:5" ht="18" x14ac:dyDescent="0.15">
      <c r="A868" s="73">
        <v>866</v>
      </c>
      <c r="B868" s="49" t="s">
        <v>13116</v>
      </c>
      <c r="C868" s="22" t="s">
        <v>13117</v>
      </c>
      <c r="D868" s="44">
        <v>8102520</v>
      </c>
      <c r="E868" s="22"/>
    </row>
    <row r="869" spans="1:5" x14ac:dyDescent="0.15">
      <c r="A869" s="73">
        <v>867</v>
      </c>
      <c r="B869" s="49" t="s">
        <v>13118</v>
      </c>
      <c r="C869" s="22" t="s">
        <v>342</v>
      </c>
      <c r="D869" s="44">
        <v>3578400</v>
      </c>
      <c r="E869" s="22"/>
    </row>
    <row r="870" spans="1:5" x14ac:dyDescent="0.15">
      <c r="A870" s="73">
        <v>868</v>
      </c>
      <c r="B870" s="49" t="s">
        <v>13119</v>
      </c>
      <c r="C870" s="22" t="s">
        <v>343</v>
      </c>
      <c r="D870" s="44">
        <v>1278000</v>
      </c>
      <c r="E870" s="22"/>
    </row>
    <row r="871" spans="1:5" ht="18" x14ac:dyDescent="0.15">
      <c r="A871" s="73">
        <v>869</v>
      </c>
      <c r="B871" s="49" t="s">
        <v>16023</v>
      </c>
      <c r="C871" s="30" t="s">
        <v>2371</v>
      </c>
      <c r="D871" s="44">
        <v>1381680</v>
      </c>
      <c r="E871" s="30"/>
    </row>
    <row r="872" spans="1:5" x14ac:dyDescent="0.15">
      <c r="A872" s="73">
        <v>870</v>
      </c>
      <c r="B872" s="49" t="s">
        <v>13120</v>
      </c>
      <c r="C872" s="22" t="s">
        <v>344</v>
      </c>
      <c r="D872" s="44">
        <v>1278000</v>
      </c>
      <c r="E872" s="22"/>
    </row>
    <row r="873" spans="1:5" x14ac:dyDescent="0.15">
      <c r="A873" s="73">
        <v>871</v>
      </c>
      <c r="B873" s="49" t="s">
        <v>17092</v>
      </c>
      <c r="C873" s="35" t="s">
        <v>17093</v>
      </c>
      <c r="D873" s="44">
        <v>1061250</v>
      </c>
      <c r="E873" s="30"/>
    </row>
    <row r="874" spans="1:5" x14ac:dyDescent="0.15">
      <c r="A874" s="73">
        <v>872</v>
      </c>
      <c r="B874" s="49" t="s">
        <v>13121</v>
      </c>
      <c r="C874" s="22" t="s">
        <v>345</v>
      </c>
      <c r="D874" s="44">
        <v>1405800</v>
      </c>
      <c r="E874" s="22"/>
    </row>
    <row r="875" spans="1:5" ht="18" x14ac:dyDescent="0.15">
      <c r="A875" s="73">
        <v>873</v>
      </c>
      <c r="B875" s="49" t="s">
        <v>17094</v>
      </c>
      <c r="C875" s="35" t="s">
        <v>17095</v>
      </c>
      <c r="D875" s="44">
        <v>849000</v>
      </c>
      <c r="E875" s="30"/>
    </row>
    <row r="876" spans="1:5" x14ac:dyDescent="0.15">
      <c r="A876" s="73">
        <v>874</v>
      </c>
      <c r="B876" s="49" t="s">
        <v>13122</v>
      </c>
      <c r="C876" s="22" t="s">
        <v>346</v>
      </c>
      <c r="D876" s="44">
        <v>4345200</v>
      </c>
      <c r="E876" s="22"/>
    </row>
    <row r="877" spans="1:5" ht="18" x14ac:dyDescent="0.15">
      <c r="A877" s="73">
        <v>875</v>
      </c>
      <c r="B877" s="49" t="s">
        <v>16024</v>
      </c>
      <c r="C877" s="30" t="s">
        <v>2372</v>
      </c>
      <c r="D877" s="44">
        <v>4605660</v>
      </c>
      <c r="E877" s="30"/>
    </row>
    <row r="878" spans="1:5" x14ac:dyDescent="0.15">
      <c r="A878" s="73">
        <v>876</v>
      </c>
      <c r="B878" s="49" t="s">
        <v>13123</v>
      </c>
      <c r="C878" s="22" t="s">
        <v>347</v>
      </c>
      <c r="D878" s="44">
        <v>5112000</v>
      </c>
      <c r="E878" s="22"/>
    </row>
    <row r="879" spans="1:5" ht="18" x14ac:dyDescent="0.15">
      <c r="A879" s="73">
        <v>877</v>
      </c>
      <c r="B879" s="49" t="s">
        <v>17096</v>
      </c>
      <c r="C879" s="35" t="s">
        <v>17097</v>
      </c>
      <c r="D879" s="44">
        <v>5297760</v>
      </c>
      <c r="E879" s="30"/>
    </row>
    <row r="880" spans="1:5" x14ac:dyDescent="0.15">
      <c r="A880" s="73">
        <v>878</v>
      </c>
      <c r="B880" s="49" t="s">
        <v>13124</v>
      </c>
      <c r="C880" s="22" t="s">
        <v>348</v>
      </c>
      <c r="D880" s="44">
        <v>4345200</v>
      </c>
      <c r="E880" s="22"/>
    </row>
    <row r="881" spans="1:5" x14ac:dyDescent="0.15">
      <c r="A881" s="73">
        <v>879</v>
      </c>
      <c r="B881" s="49" t="s">
        <v>13125</v>
      </c>
      <c r="C881" s="22" t="s">
        <v>349</v>
      </c>
      <c r="D881" s="44">
        <v>4345200</v>
      </c>
      <c r="E881" s="22"/>
    </row>
    <row r="882" spans="1:5" x14ac:dyDescent="0.15">
      <c r="A882" s="73">
        <v>880</v>
      </c>
      <c r="B882" s="49" t="s">
        <v>13126</v>
      </c>
      <c r="C882" s="22" t="s">
        <v>350</v>
      </c>
      <c r="D882" s="44">
        <v>5112000</v>
      </c>
      <c r="E882" s="22"/>
    </row>
    <row r="883" spans="1:5" x14ac:dyDescent="0.15">
      <c r="A883" s="73">
        <v>881</v>
      </c>
      <c r="B883" s="49" t="s">
        <v>13127</v>
      </c>
      <c r="C883" s="22" t="s">
        <v>351</v>
      </c>
      <c r="D883" s="44">
        <v>5112000</v>
      </c>
      <c r="E883" s="22"/>
    </row>
    <row r="884" spans="1:5" ht="18" x14ac:dyDescent="0.15">
      <c r="A884" s="73">
        <v>882</v>
      </c>
      <c r="B884" s="49" t="s">
        <v>16025</v>
      </c>
      <c r="C884" s="30" t="s">
        <v>2373</v>
      </c>
      <c r="D884" s="44">
        <v>14392350</v>
      </c>
      <c r="E884" s="30"/>
    </row>
    <row r="885" spans="1:5" ht="18" x14ac:dyDescent="0.15">
      <c r="A885" s="73">
        <v>883</v>
      </c>
      <c r="B885" s="49" t="s">
        <v>13128</v>
      </c>
      <c r="C885" s="22" t="s">
        <v>13129</v>
      </c>
      <c r="D885" s="44">
        <v>10224000</v>
      </c>
      <c r="E885" s="22"/>
    </row>
    <row r="886" spans="1:5" x14ac:dyDescent="0.15">
      <c r="A886" s="73">
        <v>884</v>
      </c>
      <c r="B886" s="49" t="s">
        <v>16026</v>
      </c>
      <c r="C886" s="31" t="s">
        <v>2375</v>
      </c>
      <c r="D886" s="44">
        <v>1879200</v>
      </c>
      <c r="E886" s="30"/>
    </row>
    <row r="887" spans="1:5" ht="18" x14ac:dyDescent="0.15">
      <c r="A887" s="73">
        <v>885</v>
      </c>
      <c r="B887" s="49" t="s">
        <v>16027</v>
      </c>
      <c r="C887" s="30" t="s">
        <v>2376</v>
      </c>
      <c r="D887" s="44">
        <v>1879200</v>
      </c>
      <c r="E887" s="30"/>
    </row>
    <row r="888" spans="1:5" ht="18" x14ac:dyDescent="0.15">
      <c r="A888" s="73">
        <v>886</v>
      </c>
      <c r="B888" s="49" t="s">
        <v>13130</v>
      </c>
      <c r="C888" s="22" t="s">
        <v>354</v>
      </c>
      <c r="D888" s="44">
        <v>1278000</v>
      </c>
      <c r="E888" s="22"/>
    </row>
    <row r="889" spans="1:5" x14ac:dyDescent="0.15">
      <c r="A889" s="73">
        <v>887</v>
      </c>
      <c r="B889" s="49" t="s">
        <v>8732</v>
      </c>
      <c r="C889" s="39" t="s">
        <v>8733</v>
      </c>
      <c r="D889" s="42">
        <v>64400</v>
      </c>
      <c r="E889" s="47" t="s">
        <v>8552</v>
      </c>
    </row>
    <row r="890" spans="1:5" ht="72" x14ac:dyDescent="0.15">
      <c r="A890" s="73">
        <v>888</v>
      </c>
      <c r="B890" s="49" t="s">
        <v>8734</v>
      </c>
      <c r="C890" s="39" t="s">
        <v>3435</v>
      </c>
      <c r="D890" s="42">
        <v>218000</v>
      </c>
      <c r="E890" s="47" t="s">
        <v>8735</v>
      </c>
    </row>
    <row r="891" spans="1:5" ht="18" x14ac:dyDescent="0.15">
      <c r="A891" s="73">
        <v>889</v>
      </c>
      <c r="B891" s="49" t="s">
        <v>16028</v>
      </c>
      <c r="C891" s="31" t="s">
        <v>2377</v>
      </c>
      <c r="D891" s="44">
        <v>2505600</v>
      </c>
      <c r="E891" s="30"/>
    </row>
    <row r="892" spans="1:5" ht="18" x14ac:dyDescent="0.15">
      <c r="A892" s="73">
        <v>890</v>
      </c>
      <c r="B892" s="49" t="s">
        <v>16029</v>
      </c>
      <c r="C892" s="31" t="s">
        <v>16030</v>
      </c>
      <c r="D892" s="44">
        <v>2505600</v>
      </c>
      <c r="E892" s="30"/>
    </row>
    <row r="893" spans="1:5" ht="18" x14ac:dyDescent="0.15">
      <c r="A893" s="73">
        <v>891</v>
      </c>
      <c r="B893" s="49" t="s">
        <v>16031</v>
      </c>
      <c r="C893" s="31" t="s">
        <v>2378</v>
      </c>
      <c r="D893" s="44">
        <v>2505600</v>
      </c>
      <c r="E893" s="30"/>
    </row>
    <row r="894" spans="1:5" x14ac:dyDescent="0.15">
      <c r="A894" s="73">
        <v>892</v>
      </c>
      <c r="B894" s="49" t="s">
        <v>11098</v>
      </c>
      <c r="C894" s="39" t="s">
        <v>3401</v>
      </c>
      <c r="D894" s="42">
        <v>113800</v>
      </c>
      <c r="E894" s="47" t="s">
        <v>8552</v>
      </c>
    </row>
    <row r="895" spans="1:5" ht="18" x14ac:dyDescent="0.15">
      <c r="A895" s="73">
        <v>893</v>
      </c>
      <c r="B895" s="49" t="s">
        <v>13131</v>
      </c>
      <c r="C895" s="22" t="s">
        <v>13132</v>
      </c>
      <c r="D895" s="44">
        <v>3067200</v>
      </c>
      <c r="E895" s="22"/>
    </row>
    <row r="896" spans="1:5" ht="18" x14ac:dyDescent="0.15">
      <c r="A896" s="73">
        <v>894</v>
      </c>
      <c r="B896" s="49" t="s">
        <v>15863</v>
      </c>
      <c r="C896" s="28" t="s">
        <v>15864</v>
      </c>
      <c r="D896" s="44">
        <v>3067200</v>
      </c>
      <c r="E896" s="48"/>
    </row>
    <row r="897" spans="1:5" ht="18" x14ac:dyDescent="0.15">
      <c r="A897" s="73">
        <v>895</v>
      </c>
      <c r="B897" s="49" t="s">
        <v>16032</v>
      </c>
      <c r="C897" s="31" t="s">
        <v>16033</v>
      </c>
      <c r="D897" s="44">
        <v>3758760</v>
      </c>
      <c r="E897" s="30"/>
    </row>
    <row r="898" spans="1:5" ht="18" x14ac:dyDescent="0.15">
      <c r="A898" s="73">
        <v>896</v>
      </c>
      <c r="B898" s="49" t="s">
        <v>16034</v>
      </c>
      <c r="C898" s="31" t="s">
        <v>16035</v>
      </c>
      <c r="D898" s="44">
        <v>3758760</v>
      </c>
      <c r="E898" s="30"/>
    </row>
    <row r="899" spans="1:5" ht="18" x14ac:dyDescent="0.15">
      <c r="A899" s="73">
        <v>897</v>
      </c>
      <c r="B899" s="49" t="s">
        <v>13133</v>
      </c>
      <c r="C899" s="22" t="s">
        <v>13134</v>
      </c>
      <c r="D899" s="44">
        <v>3067200</v>
      </c>
      <c r="E899" s="22"/>
    </row>
    <row r="900" spans="1:5" ht="18" x14ac:dyDescent="0.15">
      <c r="A900" s="73">
        <v>898</v>
      </c>
      <c r="B900" s="49" t="s">
        <v>17098</v>
      </c>
      <c r="C900" s="35" t="s">
        <v>17099</v>
      </c>
      <c r="D900" s="44">
        <v>2445120</v>
      </c>
      <c r="E900" s="30"/>
    </row>
    <row r="901" spans="1:5" x14ac:dyDescent="0.15">
      <c r="A901" s="73">
        <v>899</v>
      </c>
      <c r="B901" s="49" t="s">
        <v>13135</v>
      </c>
      <c r="C901" s="22" t="s">
        <v>358</v>
      </c>
      <c r="D901" s="44">
        <v>9022680</v>
      </c>
      <c r="E901" s="22"/>
    </row>
    <row r="902" spans="1:5" ht="18" x14ac:dyDescent="0.15">
      <c r="A902" s="73">
        <v>900</v>
      </c>
      <c r="B902" s="49" t="s">
        <v>16036</v>
      </c>
      <c r="C902" s="30" t="s">
        <v>2381</v>
      </c>
      <c r="D902" s="44">
        <v>2532960</v>
      </c>
      <c r="E902" s="30"/>
    </row>
    <row r="903" spans="1:5" ht="18" x14ac:dyDescent="0.15">
      <c r="A903" s="73">
        <v>901</v>
      </c>
      <c r="B903" s="49" t="s">
        <v>13136</v>
      </c>
      <c r="C903" s="22" t="s">
        <v>359</v>
      </c>
      <c r="D903" s="44">
        <v>1278000</v>
      </c>
      <c r="E903" s="22"/>
    </row>
    <row r="904" spans="1:5" x14ac:dyDescent="0.15">
      <c r="A904" s="73">
        <v>902</v>
      </c>
      <c r="B904" s="49" t="s">
        <v>16037</v>
      </c>
      <c r="C904" s="31" t="s">
        <v>2382</v>
      </c>
      <c r="D904" s="44">
        <v>1044150</v>
      </c>
      <c r="E904" s="30"/>
    </row>
    <row r="905" spans="1:5" x14ac:dyDescent="0.15">
      <c r="A905" s="73">
        <v>903</v>
      </c>
      <c r="B905" s="49" t="s">
        <v>13137</v>
      </c>
      <c r="C905" s="22" t="s">
        <v>13138</v>
      </c>
      <c r="D905" s="44">
        <v>2300400</v>
      </c>
      <c r="E905" s="22"/>
    </row>
    <row r="906" spans="1:5" x14ac:dyDescent="0.15">
      <c r="A906" s="73">
        <v>904</v>
      </c>
      <c r="B906" s="49" t="s">
        <v>16038</v>
      </c>
      <c r="C906" s="30" t="s">
        <v>2383</v>
      </c>
      <c r="D906" s="44">
        <v>2256660</v>
      </c>
      <c r="E906" s="30"/>
    </row>
    <row r="907" spans="1:5" x14ac:dyDescent="0.15">
      <c r="A907" s="73">
        <v>905</v>
      </c>
      <c r="B907" s="49" t="s">
        <v>13139</v>
      </c>
      <c r="C907" s="22" t="s">
        <v>361</v>
      </c>
      <c r="D907" s="44">
        <v>6006600</v>
      </c>
      <c r="E907" s="22"/>
    </row>
    <row r="908" spans="1:5" x14ac:dyDescent="0.15">
      <c r="A908" s="73">
        <v>906</v>
      </c>
      <c r="B908" s="49" t="s">
        <v>13140</v>
      </c>
      <c r="C908" s="22" t="s">
        <v>362</v>
      </c>
      <c r="D908" s="44">
        <v>1278000</v>
      </c>
      <c r="E908" s="22"/>
    </row>
    <row r="909" spans="1:5" x14ac:dyDescent="0.15">
      <c r="A909" s="73">
        <v>907</v>
      </c>
      <c r="B909" s="49" t="s">
        <v>13141</v>
      </c>
      <c r="C909" s="22" t="s">
        <v>363</v>
      </c>
      <c r="D909" s="44">
        <v>1789200</v>
      </c>
      <c r="E909" s="22"/>
    </row>
    <row r="910" spans="1:5" x14ac:dyDescent="0.15">
      <c r="A910" s="73">
        <v>908</v>
      </c>
      <c r="B910" s="49" t="s">
        <v>16039</v>
      </c>
      <c r="C910" s="31" t="s">
        <v>2384</v>
      </c>
      <c r="D910" s="44">
        <v>6264180</v>
      </c>
      <c r="E910" s="30"/>
    </row>
    <row r="911" spans="1:5" x14ac:dyDescent="0.15">
      <c r="A911" s="73">
        <v>909</v>
      </c>
      <c r="B911" s="49" t="s">
        <v>16040</v>
      </c>
      <c r="C911" s="31" t="s">
        <v>2385</v>
      </c>
      <c r="D911" s="44">
        <v>6733800</v>
      </c>
      <c r="E911" s="30"/>
    </row>
    <row r="912" spans="1:5" ht="18" x14ac:dyDescent="0.15">
      <c r="A912" s="73">
        <v>910</v>
      </c>
      <c r="B912" s="49" t="s">
        <v>16041</v>
      </c>
      <c r="C912" s="31" t="s">
        <v>16042</v>
      </c>
      <c r="D912" s="44">
        <v>5011200</v>
      </c>
      <c r="E912" s="30"/>
    </row>
    <row r="913" spans="1:5" x14ac:dyDescent="0.15">
      <c r="A913" s="73">
        <v>911</v>
      </c>
      <c r="B913" s="49" t="s">
        <v>16043</v>
      </c>
      <c r="C913" s="31" t="s">
        <v>2388</v>
      </c>
      <c r="D913" s="44">
        <v>6264180</v>
      </c>
      <c r="E913" s="30"/>
    </row>
    <row r="914" spans="1:5" ht="18" x14ac:dyDescent="0.15">
      <c r="A914" s="73">
        <v>912</v>
      </c>
      <c r="B914" s="49" t="s">
        <v>16044</v>
      </c>
      <c r="C914" s="31" t="s">
        <v>16045</v>
      </c>
      <c r="D914" s="44">
        <v>6264180</v>
      </c>
      <c r="E914" s="30"/>
    </row>
    <row r="915" spans="1:5" x14ac:dyDescent="0.15">
      <c r="A915" s="73">
        <v>913</v>
      </c>
      <c r="B915" s="49" t="s">
        <v>13142</v>
      </c>
      <c r="C915" s="22" t="s">
        <v>364</v>
      </c>
      <c r="D915" s="44">
        <v>2428200</v>
      </c>
      <c r="E915" s="22"/>
    </row>
    <row r="916" spans="1:5" x14ac:dyDescent="0.15">
      <c r="A916" s="73">
        <v>914</v>
      </c>
      <c r="B916" s="49" t="s">
        <v>16046</v>
      </c>
      <c r="C916" s="30" t="s">
        <v>2391</v>
      </c>
      <c r="D916" s="44">
        <v>3445380</v>
      </c>
      <c r="E916" s="30"/>
    </row>
    <row r="917" spans="1:5" x14ac:dyDescent="0.15">
      <c r="A917" s="73">
        <v>915</v>
      </c>
      <c r="B917" s="49" t="s">
        <v>16047</v>
      </c>
      <c r="C917" s="31" t="s">
        <v>2392</v>
      </c>
      <c r="D917" s="44">
        <v>3445380</v>
      </c>
      <c r="E917" s="30"/>
    </row>
    <row r="918" spans="1:5" x14ac:dyDescent="0.15">
      <c r="A918" s="73">
        <v>916</v>
      </c>
      <c r="B918" s="49" t="s">
        <v>16048</v>
      </c>
      <c r="C918" s="31" t="s">
        <v>2393</v>
      </c>
      <c r="D918" s="44">
        <v>3445380</v>
      </c>
      <c r="E918" s="30"/>
    </row>
    <row r="919" spans="1:5" x14ac:dyDescent="0.15">
      <c r="A919" s="73">
        <v>917</v>
      </c>
      <c r="B919" s="49" t="s">
        <v>16049</v>
      </c>
      <c r="C919" s="31" t="s">
        <v>2394</v>
      </c>
      <c r="D919" s="44">
        <v>3445380</v>
      </c>
      <c r="E919" s="30"/>
    </row>
    <row r="920" spans="1:5" x14ac:dyDescent="0.15">
      <c r="A920" s="73">
        <v>918</v>
      </c>
      <c r="B920" s="49" t="s">
        <v>16050</v>
      </c>
      <c r="C920" s="31" t="s">
        <v>2395</v>
      </c>
      <c r="D920" s="44">
        <v>3445380</v>
      </c>
      <c r="E920" s="30"/>
    </row>
    <row r="921" spans="1:5" ht="18" x14ac:dyDescent="0.15">
      <c r="A921" s="73">
        <v>919</v>
      </c>
      <c r="B921" s="49" t="s">
        <v>13143</v>
      </c>
      <c r="C921" s="22" t="s">
        <v>365</v>
      </c>
      <c r="D921" s="44">
        <v>2556000</v>
      </c>
      <c r="E921" s="22"/>
    </row>
    <row r="922" spans="1:5" ht="18" x14ac:dyDescent="0.15">
      <c r="A922" s="73">
        <v>920</v>
      </c>
      <c r="B922" s="49" t="s">
        <v>17100</v>
      </c>
      <c r="C922" s="35" t="s">
        <v>17101</v>
      </c>
      <c r="D922" s="44">
        <v>5501520</v>
      </c>
      <c r="E922" s="30"/>
    </row>
    <row r="923" spans="1:5" x14ac:dyDescent="0.15">
      <c r="A923" s="73">
        <v>921</v>
      </c>
      <c r="B923" s="49" t="s">
        <v>16051</v>
      </c>
      <c r="C923" s="30" t="s">
        <v>2396</v>
      </c>
      <c r="D923" s="44">
        <v>3684420</v>
      </c>
      <c r="E923" s="30"/>
    </row>
    <row r="924" spans="1:5" x14ac:dyDescent="0.15">
      <c r="A924" s="73">
        <v>922</v>
      </c>
      <c r="B924" s="49" t="s">
        <v>16052</v>
      </c>
      <c r="C924" s="30" t="s">
        <v>2397</v>
      </c>
      <c r="D924" s="44">
        <v>2728980</v>
      </c>
      <c r="E924" s="30"/>
    </row>
    <row r="925" spans="1:5" x14ac:dyDescent="0.15">
      <c r="A925" s="73">
        <v>923</v>
      </c>
      <c r="B925" s="49" t="s">
        <v>13144</v>
      </c>
      <c r="C925" s="22" t="s">
        <v>366</v>
      </c>
      <c r="D925" s="44">
        <v>5112000</v>
      </c>
      <c r="E925" s="22"/>
    </row>
    <row r="926" spans="1:5" x14ac:dyDescent="0.15">
      <c r="A926" s="73">
        <v>924</v>
      </c>
      <c r="B926" s="49" t="s">
        <v>16053</v>
      </c>
      <c r="C926" s="31" t="s">
        <v>2398</v>
      </c>
      <c r="D926" s="44">
        <v>4071600</v>
      </c>
      <c r="E926" s="30"/>
    </row>
    <row r="927" spans="1:5" x14ac:dyDescent="0.15">
      <c r="A927" s="73">
        <v>925</v>
      </c>
      <c r="B927" s="49" t="s">
        <v>16054</v>
      </c>
      <c r="C927" s="31" t="s">
        <v>2399</v>
      </c>
      <c r="D927" s="44">
        <v>7203780</v>
      </c>
      <c r="E927" s="30"/>
    </row>
    <row r="928" spans="1:5" x14ac:dyDescent="0.15">
      <c r="A928" s="73">
        <v>926</v>
      </c>
      <c r="B928" s="49" t="s">
        <v>16055</v>
      </c>
      <c r="C928" s="31" t="s">
        <v>2400</v>
      </c>
      <c r="D928" s="44">
        <v>3445380</v>
      </c>
      <c r="E928" s="30"/>
    </row>
    <row r="929" spans="1:5" x14ac:dyDescent="0.15">
      <c r="A929" s="73">
        <v>927</v>
      </c>
      <c r="B929" s="49" t="s">
        <v>16056</v>
      </c>
      <c r="C929" s="31" t="s">
        <v>2401</v>
      </c>
      <c r="D929" s="44">
        <v>3445380</v>
      </c>
      <c r="E929" s="30"/>
    </row>
    <row r="930" spans="1:5" x14ac:dyDescent="0.15">
      <c r="A930" s="73">
        <v>928</v>
      </c>
      <c r="B930" s="49" t="s">
        <v>16057</v>
      </c>
      <c r="C930" s="31" t="s">
        <v>2402</v>
      </c>
      <c r="D930" s="44">
        <v>3758760</v>
      </c>
      <c r="E930" s="30"/>
    </row>
    <row r="931" spans="1:5" x14ac:dyDescent="0.15">
      <c r="A931" s="73">
        <v>929</v>
      </c>
      <c r="B931" s="49" t="s">
        <v>13145</v>
      </c>
      <c r="C931" s="22" t="s">
        <v>367</v>
      </c>
      <c r="D931" s="44">
        <v>1789200</v>
      </c>
      <c r="E931" s="22"/>
    </row>
    <row r="932" spans="1:5" ht="18" x14ac:dyDescent="0.15">
      <c r="A932" s="73">
        <v>930</v>
      </c>
      <c r="B932" s="49" t="s">
        <v>13146</v>
      </c>
      <c r="C932" s="22" t="s">
        <v>368</v>
      </c>
      <c r="D932" s="44">
        <v>3961800</v>
      </c>
      <c r="E932" s="22"/>
    </row>
    <row r="933" spans="1:5" x14ac:dyDescent="0.15">
      <c r="A933" s="73">
        <v>931</v>
      </c>
      <c r="B933" s="49" t="s">
        <v>13147</v>
      </c>
      <c r="C933" s="22" t="s">
        <v>369</v>
      </c>
      <c r="D933" s="44">
        <v>15016500</v>
      </c>
      <c r="E933" s="22"/>
    </row>
    <row r="934" spans="1:5" ht="18" x14ac:dyDescent="0.15">
      <c r="A934" s="73">
        <v>932</v>
      </c>
      <c r="B934" s="49" t="s">
        <v>13148</v>
      </c>
      <c r="C934" s="22" t="s">
        <v>370</v>
      </c>
      <c r="D934" s="44">
        <v>4600800</v>
      </c>
      <c r="E934" s="22"/>
    </row>
    <row r="935" spans="1:5" ht="18" x14ac:dyDescent="0.15">
      <c r="A935" s="73">
        <v>933</v>
      </c>
      <c r="B935" s="49" t="s">
        <v>13149</v>
      </c>
      <c r="C935" s="22" t="s">
        <v>371</v>
      </c>
      <c r="D935" s="44">
        <v>15016500</v>
      </c>
      <c r="E935" s="22"/>
    </row>
    <row r="936" spans="1:5" ht="18" x14ac:dyDescent="0.15">
      <c r="A936" s="73">
        <v>934</v>
      </c>
      <c r="B936" s="49" t="s">
        <v>13150</v>
      </c>
      <c r="C936" s="22" t="s">
        <v>13151</v>
      </c>
      <c r="D936" s="44">
        <v>4600800</v>
      </c>
      <c r="E936" s="22"/>
    </row>
    <row r="937" spans="1:5" x14ac:dyDescent="0.15">
      <c r="A937" s="73">
        <v>935</v>
      </c>
      <c r="B937" s="49" t="s">
        <v>13152</v>
      </c>
      <c r="C937" s="22" t="s">
        <v>374</v>
      </c>
      <c r="D937" s="44">
        <v>3961800</v>
      </c>
      <c r="E937" s="22"/>
    </row>
    <row r="938" spans="1:5" ht="18" x14ac:dyDescent="0.15">
      <c r="A938" s="73">
        <v>936</v>
      </c>
      <c r="B938" s="49" t="s">
        <v>17043</v>
      </c>
      <c r="C938" s="30" t="s">
        <v>3206</v>
      </c>
      <c r="D938" s="44">
        <v>4605660</v>
      </c>
      <c r="E938" s="30"/>
    </row>
    <row r="939" spans="1:5" ht="18" x14ac:dyDescent="0.15">
      <c r="A939" s="73">
        <v>937</v>
      </c>
      <c r="B939" s="49" t="s">
        <v>13153</v>
      </c>
      <c r="C939" s="22" t="s">
        <v>375</v>
      </c>
      <c r="D939" s="44">
        <v>15847200</v>
      </c>
      <c r="E939" s="22"/>
    </row>
    <row r="940" spans="1:5" ht="18" x14ac:dyDescent="0.15">
      <c r="A940" s="73">
        <v>938</v>
      </c>
      <c r="B940" s="49" t="s">
        <v>13154</v>
      </c>
      <c r="C940" s="22" t="s">
        <v>376</v>
      </c>
      <c r="D940" s="44">
        <v>19010250</v>
      </c>
      <c r="E940" s="22"/>
    </row>
    <row r="941" spans="1:5" x14ac:dyDescent="0.15">
      <c r="A941" s="73">
        <v>939</v>
      </c>
      <c r="B941" s="49" t="s">
        <v>13155</v>
      </c>
      <c r="C941" s="22" t="s">
        <v>377</v>
      </c>
      <c r="D941" s="44">
        <v>3016080</v>
      </c>
      <c r="E941" s="22"/>
    </row>
    <row r="942" spans="1:5" x14ac:dyDescent="0.15">
      <c r="A942" s="73">
        <v>940</v>
      </c>
      <c r="B942" s="49" t="s">
        <v>13156</v>
      </c>
      <c r="C942" s="22" t="s">
        <v>378</v>
      </c>
      <c r="D942" s="44">
        <v>1278000</v>
      </c>
      <c r="E942" s="22"/>
    </row>
    <row r="943" spans="1:5" x14ac:dyDescent="0.15">
      <c r="A943" s="73">
        <v>941</v>
      </c>
      <c r="B943" s="49" t="s">
        <v>13157</v>
      </c>
      <c r="C943" s="22" t="s">
        <v>379</v>
      </c>
      <c r="D943" s="44">
        <v>1278000</v>
      </c>
      <c r="E943" s="22"/>
    </row>
    <row r="944" spans="1:5" x14ac:dyDescent="0.15">
      <c r="A944" s="73">
        <v>942</v>
      </c>
      <c r="B944" s="49" t="s">
        <v>16058</v>
      </c>
      <c r="C944" s="30" t="s">
        <v>2403</v>
      </c>
      <c r="D944" s="44">
        <v>2302740</v>
      </c>
      <c r="E944" s="30"/>
    </row>
    <row r="945" spans="1:5" x14ac:dyDescent="0.15">
      <c r="A945" s="73">
        <v>943</v>
      </c>
      <c r="B945" s="49" t="s">
        <v>13158</v>
      </c>
      <c r="C945" s="22" t="s">
        <v>380</v>
      </c>
      <c r="D945" s="44">
        <v>1789200</v>
      </c>
      <c r="E945" s="22"/>
    </row>
    <row r="946" spans="1:5" x14ac:dyDescent="0.15">
      <c r="A946" s="73">
        <v>944</v>
      </c>
      <c r="B946" s="49" t="s">
        <v>13159</v>
      </c>
      <c r="C946" s="22" t="s">
        <v>381</v>
      </c>
      <c r="D946" s="44">
        <v>1789200</v>
      </c>
      <c r="E946" s="22"/>
    </row>
    <row r="947" spans="1:5" x14ac:dyDescent="0.15">
      <c r="A947" s="73">
        <v>945</v>
      </c>
      <c r="B947" s="49" t="s">
        <v>13160</v>
      </c>
      <c r="C947" s="22" t="s">
        <v>382</v>
      </c>
      <c r="D947" s="44">
        <v>2556000</v>
      </c>
      <c r="E947" s="22"/>
    </row>
    <row r="948" spans="1:5" x14ac:dyDescent="0.15">
      <c r="A948" s="73">
        <v>946</v>
      </c>
      <c r="B948" s="49" t="s">
        <v>17102</v>
      </c>
      <c r="C948" s="35" t="s">
        <v>17103</v>
      </c>
      <c r="D948" s="44">
        <v>2037600</v>
      </c>
      <c r="E948" s="30"/>
    </row>
    <row r="949" spans="1:5" x14ac:dyDescent="0.15">
      <c r="A949" s="73">
        <v>947</v>
      </c>
      <c r="B949" s="49" t="s">
        <v>16059</v>
      </c>
      <c r="C949" s="31" t="s">
        <v>2404</v>
      </c>
      <c r="D949" s="44">
        <v>6264180</v>
      </c>
      <c r="E949" s="30"/>
    </row>
    <row r="950" spans="1:5" x14ac:dyDescent="0.15">
      <c r="A950" s="73">
        <v>948</v>
      </c>
      <c r="B950" s="49" t="s">
        <v>16060</v>
      </c>
      <c r="C950" s="31" t="s">
        <v>2405</v>
      </c>
      <c r="D950" s="44">
        <v>6264180</v>
      </c>
      <c r="E950" s="30"/>
    </row>
    <row r="951" spans="1:5" x14ac:dyDescent="0.15">
      <c r="A951" s="73">
        <v>949</v>
      </c>
      <c r="B951" s="49" t="s">
        <v>16061</v>
      </c>
      <c r="C951" s="31" t="s">
        <v>2406</v>
      </c>
      <c r="D951" s="44">
        <v>6264180</v>
      </c>
      <c r="E951" s="30"/>
    </row>
    <row r="952" spans="1:5" x14ac:dyDescent="0.15">
      <c r="A952" s="73">
        <v>950</v>
      </c>
      <c r="B952" s="49" t="s">
        <v>16062</v>
      </c>
      <c r="C952" s="30" t="s">
        <v>2407</v>
      </c>
      <c r="D952" s="44">
        <v>2302740</v>
      </c>
      <c r="E952" s="30"/>
    </row>
    <row r="953" spans="1:5" x14ac:dyDescent="0.15">
      <c r="A953" s="73">
        <v>951</v>
      </c>
      <c r="B953" s="49" t="s">
        <v>13161</v>
      </c>
      <c r="C953" s="22" t="s">
        <v>383</v>
      </c>
      <c r="D953" s="44">
        <v>1405800</v>
      </c>
      <c r="E953" s="22"/>
    </row>
    <row r="954" spans="1:5" x14ac:dyDescent="0.15">
      <c r="A954" s="73">
        <v>952</v>
      </c>
      <c r="B954" s="49" t="s">
        <v>15835</v>
      </c>
      <c r="C954" s="22" t="s">
        <v>2250</v>
      </c>
      <c r="D954" s="44">
        <v>1405800</v>
      </c>
      <c r="E954" s="22"/>
    </row>
    <row r="955" spans="1:5" x14ac:dyDescent="0.15">
      <c r="A955" s="73">
        <v>953</v>
      </c>
      <c r="B955" s="49" t="s">
        <v>13162</v>
      </c>
      <c r="C955" s="22" t="s">
        <v>384</v>
      </c>
      <c r="D955" s="44">
        <v>1533600</v>
      </c>
      <c r="E955" s="22"/>
    </row>
    <row r="956" spans="1:5" x14ac:dyDescent="0.15">
      <c r="A956" s="73">
        <v>954</v>
      </c>
      <c r="B956" s="49" t="s">
        <v>13163</v>
      </c>
      <c r="C956" s="22" t="s">
        <v>385</v>
      </c>
      <c r="D956" s="44">
        <v>1533600</v>
      </c>
      <c r="E956" s="22"/>
    </row>
    <row r="957" spans="1:5" x14ac:dyDescent="0.15">
      <c r="A957" s="73">
        <v>955</v>
      </c>
      <c r="B957" s="49" t="s">
        <v>13164</v>
      </c>
      <c r="C957" s="22" t="s">
        <v>386</v>
      </c>
      <c r="D957" s="44">
        <v>1533600</v>
      </c>
      <c r="E957" s="22"/>
    </row>
    <row r="958" spans="1:5" x14ac:dyDescent="0.15">
      <c r="A958" s="73">
        <v>956</v>
      </c>
      <c r="B958" s="49" t="s">
        <v>13165</v>
      </c>
      <c r="C958" s="22" t="s">
        <v>387</v>
      </c>
      <c r="D958" s="44">
        <v>3961800</v>
      </c>
      <c r="E958" s="22"/>
    </row>
    <row r="959" spans="1:5" ht="18" x14ac:dyDescent="0.15">
      <c r="A959" s="73">
        <v>957</v>
      </c>
      <c r="B959" s="49" t="s">
        <v>16063</v>
      </c>
      <c r="C959" s="30" t="s">
        <v>2408</v>
      </c>
      <c r="D959" s="44">
        <v>15323175</v>
      </c>
      <c r="E959" s="30"/>
    </row>
    <row r="960" spans="1:5" x14ac:dyDescent="0.15">
      <c r="A960" s="73">
        <v>958</v>
      </c>
      <c r="B960" s="49" t="s">
        <v>13166</v>
      </c>
      <c r="C960" s="22" t="s">
        <v>388</v>
      </c>
      <c r="D960" s="44">
        <v>1917000</v>
      </c>
      <c r="E960" s="22"/>
    </row>
    <row r="961" spans="1:5" x14ac:dyDescent="0.15">
      <c r="A961" s="73">
        <v>959</v>
      </c>
      <c r="B961" s="49" t="s">
        <v>13167</v>
      </c>
      <c r="C961" s="22" t="s">
        <v>389</v>
      </c>
      <c r="D961" s="44">
        <v>1533600</v>
      </c>
      <c r="E961" s="22"/>
    </row>
    <row r="962" spans="1:5" x14ac:dyDescent="0.15">
      <c r="A962" s="73">
        <v>960</v>
      </c>
      <c r="B962" s="49" t="s">
        <v>13168</v>
      </c>
      <c r="C962" s="22" t="s">
        <v>390</v>
      </c>
      <c r="D962" s="44">
        <v>1533600</v>
      </c>
      <c r="E962" s="22"/>
    </row>
    <row r="963" spans="1:5" ht="18" x14ac:dyDescent="0.15">
      <c r="A963" s="73">
        <v>961</v>
      </c>
      <c r="B963" s="49" t="s">
        <v>13169</v>
      </c>
      <c r="C963" s="22" t="s">
        <v>391</v>
      </c>
      <c r="D963" s="44">
        <v>3961800</v>
      </c>
      <c r="E963" s="22"/>
    </row>
    <row r="964" spans="1:5" x14ac:dyDescent="0.15">
      <c r="A964" s="73">
        <v>962</v>
      </c>
      <c r="B964" s="49" t="s">
        <v>13170</v>
      </c>
      <c r="C964" s="22" t="s">
        <v>392</v>
      </c>
      <c r="D964" s="44">
        <v>2556000</v>
      </c>
      <c r="E964" s="22"/>
    </row>
    <row r="965" spans="1:5" x14ac:dyDescent="0.15">
      <c r="A965" s="73">
        <v>963</v>
      </c>
      <c r="B965" s="49" t="s">
        <v>13171</v>
      </c>
      <c r="C965" s="22" t="s">
        <v>393</v>
      </c>
      <c r="D965" s="44">
        <v>3961800</v>
      </c>
      <c r="E965" s="22"/>
    </row>
    <row r="966" spans="1:5" ht="18" x14ac:dyDescent="0.15">
      <c r="A966" s="73">
        <v>964</v>
      </c>
      <c r="B966" s="49" t="s">
        <v>13172</v>
      </c>
      <c r="C966" s="22" t="s">
        <v>394</v>
      </c>
      <c r="D966" s="44">
        <v>3067200</v>
      </c>
      <c r="E966" s="22"/>
    </row>
    <row r="967" spans="1:5" x14ac:dyDescent="0.15">
      <c r="A967" s="73">
        <v>965</v>
      </c>
      <c r="B967" s="49" t="s">
        <v>13173</v>
      </c>
      <c r="C967" s="22" t="s">
        <v>13174</v>
      </c>
      <c r="D967" s="44">
        <v>3067200</v>
      </c>
      <c r="E967" s="22"/>
    </row>
    <row r="968" spans="1:5" ht="18" x14ac:dyDescent="0.15">
      <c r="A968" s="73">
        <v>966</v>
      </c>
      <c r="B968" s="49" t="s">
        <v>13175</v>
      </c>
      <c r="C968" s="22" t="s">
        <v>395</v>
      </c>
      <c r="D968" s="44">
        <v>3067200</v>
      </c>
      <c r="E968" s="22"/>
    </row>
    <row r="969" spans="1:5" ht="18" x14ac:dyDescent="0.15">
      <c r="A969" s="73">
        <v>967</v>
      </c>
      <c r="B969" s="49" t="s">
        <v>13176</v>
      </c>
      <c r="C969" s="22" t="s">
        <v>13177</v>
      </c>
      <c r="D969" s="44">
        <v>2556000</v>
      </c>
      <c r="E969" s="22"/>
    </row>
    <row r="970" spans="1:5" ht="18" x14ac:dyDescent="0.15">
      <c r="A970" s="73">
        <v>968</v>
      </c>
      <c r="B970" s="49" t="s">
        <v>13178</v>
      </c>
      <c r="C970" s="22" t="s">
        <v>13179</v>
      </c>
      <c r="D970" s="44">
        <v>3067200</v>
      </c>
      <c r="E970" s="22"/>
    </row>
    <row r="971" spans="1:5" ht="18" x14ac:dyDescent="0.15">
      <c r="A971" s="73">
        <v>969</v>
      </c>
      <c r="B971" s="49" t="s">
        <v>17104</v>
      </c>
      <c r="C971" s="35" t="s">
        <v>17105</v>
      </c>
      <c r="D971" s="44">
        <v>6112800</v>
      </c>
      <c r="E971" s="30"/>
    </row>
    <row r="972" spans="1:5" ht="18" x14ac:dyDescent="0.15">
      <c r="A972" s="73">
        <v>970</v>
      </c>
      <c r="B972" s="49" t="s">
        <v>16064</v>
      </c>
      <c r="C972" s="30" t="s">
        <v>16065</v>
      </c>
      <c r="D972" s="44">
        <v>2302740</v>
      </c>
      <c r="E972" s="30"/>
    </row>
    <row r="973" spans="1:5" x14ac:dyDescent="0.15">
      <c r="A973" s="73">
        <v>971</v>
      </c>
      <c r="B973" s="49" t="s">
        <v>16066</v>
      </c>
      <c r="C973" s="30" t="s">
        <v>2410</v>
      </c>
      <c r="D973" s="44">
        <v>3530160</v>
      </c>
      <c r="E973" s="30"/>
    </row>
    <row r="974" spans="1:5" x14ac:dyDescent="0.15">
      <c r="A974" s="73">
        <v>972</v>
      </c>
      <c r="B974" s="49" t="s">
        <v>16067</v>
      </c>
      <c r="C974" s="30" t="s">
        <v>2411</v>
      </c>
      <c r="D974" s="44">
        <v>3454200</v>
      </c>
      <c r="E974" s="30"/>
    </row>
    <row r="975" spans="1:5" x14ac:dyDescent="0.15">
      <c r="A975" s="73">
        <v>973</v>
      </c>
      <c r="B975" s="49" t="s">
        <v>13180</v>
      </c>
      <c r="C975" s="22" t="s">
        <v>399</v>
      </c>
      <c r="D975" s="44">
        <v>1533600</v>
      </c>
      <c r="E975" s="22"/>
    </row>
    <row r="976" spans="1:5" x14ac:dyDescent="0.15">
      <c r="A976" s="73">
        <v>974</v>
      </c>
      <c r="B976" s="49" t="s">
        <v>13181</v>
      </c>
      <c r="C976" s="22" t="s">
        <v>400</v>
      </c>
      <c r="D976" s="44">
        <v>3322800</v>
      </c>
      <c r="E976" s="22"/>
    </row>
    <row r="977" spans="1:5" x14ac:dyDescent="0.15">
      <c r="A977" s="73">
        <v>975</v>
      </c>
      <c r="B977" s="49" t="s">
        <v>13182</v>
      </c>
      <c r="C977" s="22" t="s">
        <v>401</v>
      </c>
      <c r="D977" s="44">
        <v>3961800</v>
      </c>
      <c r="E977" s="22"/>
    </row>
    <row r="978" spans="1:5" x14ac:dyDescent="0.15">
      <c r="A978" s="73">
        <v>976</v>
      </c>
      <c r="B978" s="49" t="s">
        <v>13183</v>
      </c>
      <c r="C978" s="22" t="s">
        <v>402</v>
      </c>
      <c r="D978" s="44">
        <v>4089600</v>
      </c>
      <c r="E978" s="22"/>
    </row>
    <row r="979" spans="1:5" ht="18" x14ac:dyDescent="0.15">
      <c r="A979" s="73">
        <v>977</v>
      </c>
      <c r="B979" s="49" t="s">
        <v>17106</v>
      </c>
      <c r="C979" s="35" t="s">
        <v>17107</v>
      </c>
      <c r="D979" s="44">
        <v>4075200</v>
      </c>
      <c r="E979" s="30"/>
    </row>
    <row r="980" spans="1:5" x14ac:dyDescent="0.15">
      <c r="A980" s="73">
        <v>978</v>
      </c>
      <c r="B980" s="49" t="s">
        <v>12162</v>
      </c>
      <c r="C980" s="40" t="s">
        <v>12163</v>
      </c>
      <c r="D980" s="43">
        <v>17812000</v>
      </c>
      <c r="E980" s="17"/>
    </row>
    <row r="981" spans="1:5" x14ac:dyDescent="0.15">
      <c r="A981" s="73">
        <v>979</v>
      </c>
      <c r="B981" s="49" t="s">
        <v>13184</v>
      </c>
      <c r="C981" s="22" t="s">
        <v>403</v>
      </c>
      <c r="D981" s="44">
        <v>1533600</v>
      </c>
      <c r="E981" s="22"/>
    </row>
    <row r="982" spans="1:5" x14ac:dyDescent="0.15">
      <c r="A982" s="73">
        <v>980</v>
      </c>
      <c r="B982" s="49" t="s">
        <v>13185</v>
      </c>
      <c r="C982" s="22" t="s">
        <v>404</v>
      </c>
      <c r="D982" s="44">
        <v>3961800</v>
      </c>
      <c r="E982" s="22"/>
    </row>
    <row r="983" spans="1:5" x14ac:dyDescent="0.15">
      <c r="A983" s="73">
        <v>981</v>
      </c>
      <c r="B983" s="49" t="s">
        <v>12164</v>
      </c>
      <c r="C983" s="40" t="s">
        <v>12165</v>
      </c>
      <c r="D983" s="43">
        <v>18434600</v>
      </c>
      <c r="E983" s="17"/>
    </row>
    <row r="984" spans="1:5" ht="18" x14ac:dyDescent="0.15">
      <c r="A984" s="73">
        <v>982</v>
      </c>
      <c r="B984" s="49" t="s">
        <v>17108</v>
      </c>
      <c r="C984" s="35" t="s">
        <v>17109</v>
      </c>
      <c r="D984" s="44">
        <v>4987980</v>
      </c>
      <c r="E984" s="30"/>
    </row>
    <row r="985" spans="1:5" ht="18" x14ac:dyDescent="0.15">
      <c r="A985" s="73">
        <v>983</v>
      </c>
      <c r="B985" s="49" t="s">
        <v>16068</v>
      </c>
      <c r="C985" s="31" t="s">
        <v>16069</v>
      </c>
      <c r="D985" s="44">
        <v>5637780</v>
      </c>
      <c r="E985" s="30"/>
    </row>
    <row r="986" spans="1:5" x14ac:dyDescent="0.15">
      <c r="A986" s="73">
        <v>984</v>
      </c>
      <c r="B986" s="49" t="s">
        <v>16070</v>
      </c>
      <c r="C986" s="31" t="s">
        <v>2414</v>
      </c>
      <c r="D986" s="44">
        <v>5637780</v>
      </c>
      <c r="E986" s="30"/>
    </row>
    <row r="987" spans="1:5" x14ac:dyDescent="0.15">
      <c r="A987" s="73">
        <v>985</v>
      </c>
      <c r="B987" s="49" t="s">
        <v>16071</v>
      </c>
      <c r="C987" s="31" t="s">
        <v>2415</v>
      </c>
      <c r="D987" s="44">
        <v>2505600</v>
      </c>
      <c r="E987" s="30"/>
    </row>
    <row r="988" spans="1:5" x14ac:dyDescent="0.15">
      <c r="A988" s="73">
        <v>986</v>
      </c>
      <c r="B988" s="49" t="s">
        <v>13186</v>
      </c>
      <c r="C988" s="22" t="s">
        <v>405</v>
      </c>
      <c r="D988" s="44">
        <v>1533600</v>
      </c>
      <c r="E988" s="22"/>
    </row>
    <row r="989" spans="1:5" x14ac:dyDescent="0.15">
      <c r="A989" s="73">
        <v>987</v>
      </c>
      <c r="B989" s="49" t="s">
        <v>13187</v>
      </c>
      <c r="C989" s="22" t="s">
        <v>406</v>
      </c>
      <c r="D989" s="44">
        <v>2044800</v>
      </c>
      <c r="E989" s="22"/>
    </row>
    <row r="990" spans="1:5" x14ac:dyDescent="0.15">
      <c r="A990" s="73">
        <v>988</v>
      </c>
      <c r="B990" s="49" t="s">
        <v>13188</v>
      </c>
      <c r="C990" s="22" t="s">
        <v>407</v>
      </c>
      <c r="D990" s="44">
        <v>3961800</v>
      </c>
      <c r="E990" s="22"/>
    </row>
    <row r="991" spans="1:5" ht="18" x14ac:dyDescent="0.15">
      <c r="A991" s="73">
        <v>989</v>
      </c>
      <c r="B991" s="49" t="s">
        <v>13189</v>
      </c>
      <c r="C991" s="22" t="s">
        <v>13190</v>
      </c>
      <c r="D991" s="44">
        <v>14537250</v>
      </c>
      <c r="E991" s="22"/>
    </row>
    <row r="992" spans="1:5" x14ac:dyDescent="0.15">
      <c r="A992" s="73">
        <v>990</v>
      </c>
      <c r="B992" s="49" t="s">
        <v>13191</v>
      </c>
      <c r="C992" s="22" t="s">
        <v>408</v>
      </c>
      <c r="D992" s="44">
        <v>3834000</v>
      </c>
      <c r="E992" s="22"/>
    </row>
    <row r="993" spans="1:5" x14ac:dyDescent="0.15">
      <c r="A993" s="73">
        <v>991</v>
      </c>
      <c r="B993" s="49" t="s">
        <v>16072</v>
      </c>
      <c r="C993" s="30" t="s">
        <v>2416</v>
      </c>
      <c r="D993" s="44">
        <v>4310820</v>
      </c>
      <c r="E993" s="30"/>
    </row>
    <row r="994" spans="1:5" x14ac:dyDescent="0.15">
      <c r="A994" s="73">
        <v>992</v>
      </c>
      <c r="B994" s="49" t="s">
        <v>16073</v>
      </c>
      <c r="C994" s="30" t="s">
        <v>2417</v>
      </c>
      <c r="D994" s="44">
        <v>4310820</v>
      </c>
      <c r="E994" s="30"/>
    </row>
    <row r="995" spans="1:5" x14ac:dyDescent="0.15">
      <c r="A995" s="73">
        <v>993</v>
      </c>
      <c r="B995" s="49" t="s">
        <v>16074</v>
      </c>
      <c r="C995" s="30" t="s">
        <v>2418</v>
      </c>
      <c r="D995" s="44">
        <v>4310820</v>
      </c>
      <c r="E995" s="30"/>
    </row>
    <row r="996" spans="1:5" x14ac:dyDescent="0.15">
      <c r="A996" s="73">
        <v>994</v>
      </c>
      <c r="B996" s="49" t="s">
        <v>13192</v>
      </c>
      <c r="C996" s="22" t="s">
        <v>409</v>
      </c>
      <c r="D996" s="44">
        <v>2428200</v>
      </c>
      <c r="E996" s="22"/>
    </row>
    <row r="997" spans="1:5" x14ac:dyDescent="0.15">
      <c r="A997" s="73">
        <v>995</v>
      </c>
      <c r="B997" s="49" t="s">
        <v>13193</v>
      </c>
      <c r="C997" s="22" t="s">
        <v>410</v>
      </c>
      <c r="D997" s="44">
        <v>2479320</v>
      </c>
      <c r="E997" s="22"/>
    </row>
    <row r="998" spans="1:5" ht="18" x14ac:dyDescent="0.15">
      <c r="A998" s="73">
        <v>996</v>
      </c>
      <c r="B998" s="49" t="s">
        <v>16075</v>
      </c>
      <c r="C998" s="30" t="s">
        <v>2419</v>
      </c>
      <c r="D998" s="44">
        <v>959550</v>
      </c>
      <c r="E998" s="30"/>
    </row>
    <row r="999" spans="1:5" x14ac:dyDescent="0.15">
      <c r="A999" s="73">
        <v>997</v>
      </c>
      <c r="B999" s="49" t="s">
        <v>13194</v>
      </c>
      <c r="C999" s="22" t="s">
        <v>411</v>
      </c>
      <c r="D999" s="44">
        <v>2044800</v>
      </c>
      <c r="E999" s="22"/>
    </row>
    <row r="1000" spans="1:5" x14ac:dyDescent="0.15">
      <c r="A1000" s="73">
        <v>998</v>
      </c>
      <c r="B1000" s="49" t="s">
        <v>13195</v>
      </c>
      <c r="C1000" s="22" t="s">
        <v>412</v>
      </c>
      <c r="D1000" s="44">
        <v>1789200</v>
      </c>
      <c r="E1000" s="22"/>
    </row>
    <row r="1001" spans="1:5" x14ac:dyDescent="0.15">
      <c r="A1001" s="73">
        <v>999</v>
      </c>
      <c r="B1001" s="49" t="s">
        <v>16076</v>
      </c>
      <c r="C1001" s="30" t="s">
        <v>2420</v>
      </c>
      <c r="D1001" s="44">
        <v>2247480</v>
      </c>
      <c r="E1001" s="30"/>
    </row>
    <row r="1002" spans="1:5" ht="18" x14ac:dyDescent="0.15">
      <c r="A1002" s="73">
        <v>1000</v>
      </c>
      <c r="B1002" s="49" t="s">
        <v>17044</v>
      </c>
      <c r="C1002" s="30" t="s">
        <v>17045</v>
      </c>
      <c r="D1002" s="44">
        <v>1381680</v>
      </c>
      <c r="E1002" s="30"/>
    </row>
    <row r="1003" spans="1:5" ht="18" x14ac:dyDescent="0.15">
      <c r="A1003" s="73">
        <v>1001</v>
      </c>
      <c r="B1003" s="49" t="s">
        <v>13196</v>
      </c>
      <c r="C1003" s="22" t="s">
        <v>13197</v>
      </c>
      <c r="D1003" s="44">
        <v>6850080</v>
      </c>
      <c r="E1003" s="22"/>
    </row>
    <row r="1004" spans="1:5" ht="18" x14ac:dyDescent="0.15">
      <c r="A1004" s="73">
        <v>1002</v>
      </c>
      <c r="B1004" s="49" t="s">
        <v>13198</v>
      </c>
      <c r="C1004" s="22" t="s">
        <v>13199</v>
      </c>
      <c r="D1004" s="44">
        <v>7616880</v>
      </c>
      <c r="E1004" s="22"/>
    </row>
    <row r="1005" spans="1:5" ht="45" x14ac:dyDescent="0.15">
      <c r="A1005" s="73">
        <v>1003</v>
      </c>
      <c r="B1005" s="49" t="s">
        <v>11271</v>
      </c>
      <c r="C1005" s="39" t="s">
        <v>7209</v>
      </c>
      <c r="D1005" s="42">
        <v>302800</v>
      </c>
      <c r="E1005" s="47" t="s">
        <v>11272</v>
      </c>
    </row>
    <row r="1006" spans="1:5" ht="45" x14ac:dyDescent="0.15">
      <c r="A1006" s="73">
        <v>1004</v>
      </c>
      <c r="B1006" s="49" t="s">
        <v>9340</v>
      </c>
      <c r="C1006" s="39" t="s">
        <v>7212</v>
      </c>
      <c r="D1006" s="42">
        <v>302800</v>
      </c>
      <c r="E1006" s="47" t="s">
        <v>9329</v>
      </c>
    </row>
    <row r="1007" spans="1:5" ht="45" x14ac:dyDescent="0.15">
      <c r="A1007" s="73">
        <v>1005</v>
      </c>
      <c r="B1007" s="49" t="s">
        <v>9341</v>
      </c>
      <c r="C1007" s="39" t="s">
        <v>7214</v>
      </c>
      <c r="D1007" s="42">
        <v>181700</v>
      </c>
      <c r="E1007" s="47" t="s">
        <v>9329</v>
      </c>
    </row>
    <row r="1008" spans="1:5" ht="45" x14ac:dyDescent="0.15">
      <c r="A1008" s="73">
        <v>1006</v>
      </c>
      <c r="B1008" s="49" t="s">
        <v>11273</v>
      </c>
      <c r="C1008" s="39" t="s">
        <v>7215</v>
      </c>
      <c r="D1008" s="42">
        <v>181700</v>
      </c>
      <c r="E1008" s="47" t="s">
        <v>9329</v>
      </c>
    </row>
    <row r="1009" spans="1:5" ht="45" x14ac:dyDescent="0.15">
      <c r="A1009" s="73">
        <v>1007</v>
      </c>
      <c r="B1009" s="49" t="s">
        <v>11276</v>
      </c>
      <c r="C1009" s="39" t="s">
        <v>11277</v>
      </c>
      <c r="D1009" s="42">
        <v>327000</v>
      </c>
      <c r="E1009" s="47" t="s">
        <v>9329</v>
      </c>
    </row>
    <row r="1010" spans="1:5" ht="45" x14ac:dyDescent="0.15">
      <c r="A1010" s="73">
        <v>1008</v>
      </c>
      <c r="B1010" s="49" t="s">
        <v>9342</v>
      </c>
      <c r="C1010" s="39" t="s">
        <v>9343</v>
      </c>
      <c r="D1010" s="42">
        <v>327000</v>
      </c>
      <c r="E1010" s="47" t="s">
        <v>9329</v>
      </c>
    </row>
    <row r="1011" spans="1:5" ht="45" x14ac:dyDescent="0.15">
      <c r="A1011" s="73">
        <v>1009</v>
      </c>
      <c r="B1011" s="49" t="s">
        <v>11274</v>
      </c>
      <c r="C1011" s="39" t="s">
        <v>11275</v>
      </c>
      <c r="D1011" s="42">
        <v>327000</v>
      </c>
      <c r="E1011" s="47" t="s">
        <v>9329</v>
      </c>
    </row>
    <row r="1012" spans="1:5" ht="45" x14ac:dyDescent="0.15">
      <c r="A1012" s="73">
        <v>1010</v>
      </c>
      <c r="B1012" s="49" t="s">
        <v>9339</v>
      </c>
      <c r="C1012" s="39" t="s">
        <v>7219</v>
      </c>
      <c r="D1012" s="42">
        <v>327000</v>
      </c>
      <c r="E1012" s="47" t="s">
        <v>9329</v>
      </c>
    </row>
    <row r="1013" spans="1:5" ht="45" x14ac:dyDescent="0.15">
      <c r="A1013" s="73">
        <v>1011</v>
      </c>
      <c r="B1013" s="49" t="s">
        <v>11279</v>
      </c>
      <c r="C1013" s="39" t="s">
        <v>11280</v>
      </c>
      <c r="D1013" s="42">
        <v>96900</v>
      </c>
      <c r="E1013" s="47" t="s">
        <v>9324</v>
      </c>
    </row>
    <row r="1014" spans="1:5" ht="45" x14ac:dyDescent="0.15">
      <c r="A1014" s="73">
        <v>1012</v>
      </c>
      <c r="B1014" s="49" t="s">
        <v>9349</v>
      </c>
      <c r="C1014" s="39" t="s">
        <v>9350</v>
      </c>
      <c r="D1014" s="42">
        <v>72700</v>
      </c>
      <c r="E1014" s="47" t="s">
        <v>9324</v>
      </c>
    </row>
    <row r="1015" spans="1:5" ht="45" x14ac:dyDescent="0.15">
      <c r="A1015" s="73">
        <v>1013</v>
      </c>
      <c r="B1015" s="49" t="s">
        <v>11281</v>
      </c>
      <c r="C1015" s="39" t="s">
        <v>7223</v>
      </c>
      <c r="D1015" s="42">
        <v>36300</v>
      </c>
      <c r="E1015" s="47" t="s">
        <v>9329</v>
      </c>
    </row>
    <row r="1016" spans="1:5" x14ac:dyDescent="0.15">
      <c r="A1016" s="73">
        <v>1014</v>
      </c>
      <c r="B1016" s="49" t="s">
        <v>8802</v>
      </c>
      <c r="C1016" s="39" t="s">
        <v>3390</v>
      </c>
      <c r="D1016" s="42">
        <v>36000</v>
      </c>
      <c r="E1016" s="47" t="s">
        <v>8552</v>
      </c>
    </row>
    <row r="1017" spans="1:5" ht="45" x14ac:dyDescent="0.15">
      <c r="A1017" s="73">
        <v>1015</v>
      </c>
      <c r="B1017" s="49" t="s">
        <v>9353</v>
      </c>
      <c r="C1017" s="39" t="s">
        <v>9354</v>
      </c>
      <c r="D1017" s="42">
        <v>266500</v>
      </c>
      <c r="E1017" s="47" t="s">
        <v>9329</v>
      </c>
    </row>
    <row r="1018" spans="1:5" ht="45" x14ac:dyDescent="0.15">
      <c r="A1018" s="73">
        <v>1016</v>
      </c>
      <c r="B1018" s="49" t="s">
        <v>9357</v>
      </c>
      <c r="C1018" s="39" t="s">
        <v>9358</v>
      </c>
      <c r="D1018" s="42">
        <v>242200</v>
      </c>
      <c r="E1018" s="47" t="s">
        <v>9329</v>
      </c>
    </row>
    <row r="1019" spans="1:5" ht="45" x14ac:dyDescent="0.15">
      <c r="A1019" s="73">
        <v>1017</v>
      </c>
      <c r="B1019" s="49" t="s">
        <v>9355</v>
      </c>
      <c r="C1019" s="39" t="s">
        <v>9356</v>
      </c>
      <c r="D1019" s="42">
        <v>96900</v>
      </c>
      <c r="E1019" s="47" t="s">
        <v>9324</v>
      </c>
    </row>
    <row r="1020" spans="1:5" ht="18" x14ac:dyDescent="0.15">
      <c r="A1020" s="73">
        <v>1018</v>
      </c>
      <c r="B1020" s="49" t="s">
        <v>11252</v>
      </c>
      <c r="C1020" s="39" t="s">
        <v>3402</v>
      </c>
      <c r="D1020" s="42">
        <v>173200</v>
      </c>
      <c r="E1020" s="47" t="s">
        <v>3403</v>
      </c>
    </row>
    <row r="1021" spans="1:5" ht="45" x14ac:dyDescent="0.15">
      <c r="A1021" s="73">
        <v>1019</v>
      </c>
      <c r="B1021" s="49" t="s">
        <v>9327</v>
      </c>
      <c r="C1021" s="39" t="s">
        <v>9328</v>
      </c>
      <c r="D1021" s="42">
        <v>242200</v>
      </c>
      <c r="E1021" s="47" t="s">
        <v>9329</v>
      </c>
    </row>
    <row r="1022" spans="1:5" x14ac:dyDescent="0.15">
      <c r="A1022" s="73">
        <v>1020</v>
      </c>
      <c r="B1022" s="49" t="s">
        <v>17110</v>
      </c>
      <c r="C1022" s="35" t="s">
        <v>17111</v>
      </c>
      <c r="D1022" s="44">
        <v>6112800</v>
      </c>
      <c r="E1022" s="30"/>
    </row>
    <row r="1023" spans="1:5" x14ac:dyDescent="0.15">
      <c r="A1023" s="73">
        <v>1021</v>
      </c>
      <c r="B1023" s="49" t="s">
        <v>13200</v>
      </c>
      <c r="C1023" s="22" t="s">
        <v>415</v>
      </c>
      <c r="D1023" s="44">
        <v>2300400</v>
      </c>
      <c r="E1023" s="22"/>
    </row>
    <row r="1024" spans="1:5" ht="45" x14ac:dyDescent="0.15">
      <c r="A1024" s="73">
        <v>1022</v>
      </c>
      <c r="B1024" s="49" t="s">
        <v>11282</v>
      </c>
      <c r="C1024" s="39" t="s">
        <v>11283</v>
      </c>
      <c r="D1024" s="42">
        <v>193800</v>
      </c>
      <c r="E1024" s="47" t="s">
        <v>9329</v>
      </c>
    </row>
    <row r="1025" spans="1:5" x14ac:dyDescent="0.15">
      <c r="A1025" s="73">
        <v>1023</v>
      </c>
      <c r="B1025" s="49" t="s">
        <v>13201</v>
      </c>
      <c r="C1025" s="22" t="s">
        <v>416</v>
      </c>
      <c r="D1025" s="44">
        <v>4089600</v>
      </c>
      <c r="E1025" s="22"/>
    </row>
    <row r="1026" spans="1:5" ht="45" x14ac:dyDescent="0.15">
      <c r="A1026" s="73">
        <v>1024</v>
      </c>
      <c r="B1026" s="49" t="s">
        <v>9332</v>
      </c>
      <c r="C1026" s="39" t="s">
        <v>7229</v>
      </c>
      <c r="D1026" s="42">
        <v>121100</v>
      </c>
      <c r="E1026" s="47" t="s">
        <v>9333</v>
      </c>
    </row>
    <row r="1027" spans="1:5" ht="45" x14ac:dyDescent="0.15">
      <c r="A1027" s="73">
        <v>1025</v>
      </c>
      <c r="B1027" s="49" t="s">
        <v>11263</v>
      </c>
      <c r="C1027" s="39" t="s">
        <v>11264</v>
      </c>
      <c r="D1027" s="42">
        <v>84800</v>
      </c>
      <c r="E1027" s="47" t="s">
        <v>9333</v>
      </c>
    </row>
    <row r="1028" spans="1:5" ht="45" x14ac:dyDescent="0.15">
      <c r="A1028" s="73">
        <v>1026</v>
      </c>
      <c r="B1028" s="49" t="s">
        <v>11269</v>
      </c>
      <c r="C1028" s="39" t="s">
        <v>11270</v>
      </c>
      <c r="D1028" s="42">
        <v>302800</v>
      </c>
      <c r="E1028" s="47" t="s">
        <v>9329</v>
      </c>
    </row>
    <row r="1029" spans="1:5" x14ac:dyDescent="0.15">
      <c r="A1029" s="73">
        <v>1027</v>
      </c>
      <c r="B1029" s="49" t="s">
        <v>16077</v>
      </c>
      <c r="C1029" s="30" t="s">
        <v>2425</v>
      </c>
      <c r="D1029" s="44">
        <v>1346580</v>
      </c>
      <c r="E1029" s="30"/>
    </row>
    <row r="1030" spans="1:5" ht="18" x14ac:dyDescent="0.15">
      <c r="A1030" s="73">
        <v>1028</v>
      </c>
      <c r="B1030" s="49" t="s">
        <v>16078</v>
      </c>
      <c r="C1030" s="31" t="s">
        <v>2426</v>
      </c>
      <c r="D1030" s="44">
        <v>1565820</v>
      </c>
      <c r="E1030" s="30"/>
    </row>
    <row r="1031" spans="1:5" ht="36" x14ac:dyDescent="0.15">
      <c r="A1031" s="73">
        <v>1029</v>
      </c>
      <c r="B1031" s="49" t="s">
        <v>16079</v>
      </c>
      <c r="C1031" s="31" t="s">
        <v>2427</v>
      </c>
      <c r="D1031" s="44">
        <v>174000</v>
      </c>
      <c r="E1031" s="30" t="s">
        <v>17271</v>
      </c>
    </row>
    <row r="1032" spans="1:5" x14ac:dyDescent="0.15">
      <c r="A1032" s="73">
        <v>1030</v>
      </c>
      <c r="B1032" s="49" t="s">
        <v>16080</v>
      </c>
      <c r="C1032" s="31" t="s">
        <v>2428</v>
      </c>
      <c r="D1032" s="44">
        <v>376100</v>
      </c>
      <c r="E1032" s="30"/>
    </row>
    <row r="1033" spans="1:5" ht="18" x14ac:dyDescent="0.15">
      <c r="A1033" s="73">
        <v>1031</v>
      </c>
      <c r="B1033" s="49" t="s">
        <v>13202</v>
      </c>
      <c r="C1033" s="22" t="s">
        <v>13203</v>
      </c>
      <c r="D1033" s="44">
        <v>15016500</v>
      </c>
      <c r="E1033" s="22"/>
    </row>
    <row r="1034" spans="1:5" ht="27" x14ac:dyDescent="0.15">
      <c r="A1034" s="73">
        <v>1032</v>
      </c>
      <c r="B1034" s="49" t="s">
        <v>13204</v>
      </c>
      <c r="C1034" s="22" t="s">
        <v>419</v>
      </c>
      <c r="D1034" s="44">
        <v>4600800</v>
      </c>
      <c r="E1034" s="22"/>
    </row>
    <row r="1035" spans="1:5" ht="27" x14ac:dyDescent="0.15">
      <c r="A1035" s="73">
        <v>1033</v>
      </c>
      <c r="B1035" s="49" t="s">
        <v>13205</v>
      </c>
      <c r="C1035" s="22" t="s">
        <v>420</v>
      </c>
      <c r="D1035" s="44">
        <v>7156800</v>
      </c>
      <c r="E1035" s="22"/>
    </row>
    <row r="1036" spans="1:5" x14ac:dyDescent="0.15">
      <c r="A1036" s="73">
        <v>1034</v>
      </c>
      <c r="B1036" s="49" t="s">
        <v>13206</v>
      </c>
      <c r="C1036" s="22" t="s">
        <v>421</v>
      </c>
      <c r="D1036" s="44">
        <v>1789200</v>
      </c>
      <c r="E1036" s="22"/>
    </row>
    <row r="1037" spans="1:5" ht="45" x14ac:dyDescent="0.15">
      <c r="A1037" s="73">
        <v>1035</v>
      </c>
      <c r="B1037" s="49" t="s">
        <v>9346</v>
      </c>
      <c r="C1037" s="39" t="s">
        <v>7233</v>
      </c>
      <c r="D1037" s="42">
        <v>302800</v>
      </c>
      <c r="E1037" s="47" t="s">
        <v>9329</v>
      </c>
    </row>
    <row r="1038" spans="1:5" ht="45" x14ac:dyDescent="0.15">
      <c r="A1038" s="73">
        <v>1036</v>
      </c>
      <c r="B1038" s="49" t="s">
        <v>9351</v>
      </c>
      <c r="C1038" s="39" t="s">
        <v>9352</v>
      </c>
      <c r="D1038" s="42">
        <v>242200</v>
      </c>
      <c r="E1038" s="47" t="s">
        <v>9329</v>
      </c>
    </row>
    <row r="1039" spans="1:5" ht="18" x14ac:dyDescent="0.15">
      <c r="A1039" s="73">
        <v>1037</v>
      </c>
      <c r="B1039" s="49" t="s">
        <v>16081</v>
      </c>
      <c r="C1039" s="30" t="s">
        <v>16082</v>
      </c>
      <c r="D1039" s="44">
        <v>3205260</v>
      </c>
      <c r="E1039" s="30"/>
    </row>
    <row r="1040" spans="1:5" ht="45" x14ac:dyDescent="0.15">
      <c r="A1040" s="73">
        <v>1038</v>
      </c>
      <c r="B1040" s="49" t="s">
        <v>11285</v>
      </c>
      <c r="C1040" s="39" t="s">
        <v>11286</v>
      </c>
      <c r="D1040" s="42">
        <v>363400</v>
      </c>
      <c r="E1040" s="47" t="s">
        <v>9329</v>
      </c>
    </row>
    <row r="1041" spans="1:5" ht="18" x14ac:dyDescent="0.15">
      <c r="A1041" s="73">
        <v>1039</v>
      </c>
      <c r="B1041" s="49" t="s">
        <v>11631</v>
      </c>
      <c r="C1041" s="39" t="s">
        <v>3438</v>
      </c>
      <c r="D1041" s="42">
        <v>2968300</v>
      </c>
      <c r="E1041" s="47" t="s">
        <v>8552</v>
      </c>
    </row>
    <row r="1042" spans="1:5" x14ac:dyDescent="0.15">
      <c r="A1042" s="73">
        <v>1040</v>
      </c>
      <c r="B1042" s="49" t="s">
        <v>13207</v>
      </c>
      <c r="C1042" s="22" t="s">
        <v>422</v>
      </c>
      <c r="D1042" s="44">
        <v>2556000</v>
      </c>
      <c r="E1042" s="22"/>
    </row>
    <row r="1043" spans="1:5" x14ac:dyDescent="0.15">
      <c r="A1043" s="73">
        <v>1041</v>
      </c>
      <c r="B1043" s="49" t="s">
        <v>13208</v>
      </c>
      <c r="C1043" s="22" t="s">
        <v>423</v>
      </c>
      <c r="D1043" s="44">
        <v>2556000</v>
      </c>
      <c r="E1043" s="22"/>
    </row>
    <row r="1044" spans="1:5" x14ac:dyDescent="0.15">
      <c r="A1044" s="73">
        <v>1042</v>
      </c>
      <c r="B1044" s="49" t="s">
        <v>13209</v>
      </c>
      <c r="C1044" s="22" t="s">
        <v>13210</v>
      </c>
      <c r="D1044" s="44">
        <v>3808440</v>
      </c>
      <c r="E1044" s="22"/>
    </row>
    <row r="1045" spans="1:5" x14ac:dyDescent="0.15">
      <c r="A1045" s="73">
        <v>1043</v>
      </c>
      <c r="B1045" s="49" t="s">
        <v>13211</v>
      </c>
      <c r="C1045" s="22" t="s">
        <v>425</v>
      </c>
      <c r="D1045" s="44">
        <v>10530720</v>
      </c>
      <c r="E1045" s="22"/>
    </row>
    <row r="1046" spans="1:5" ht="18" x14ac:dyDescent="0.15">
      <c r="A1046" s="73">
        <v>1044</v>
      </c>
      <c r="B1046" s="49" t="s">
        <v>12166</v>
      </c>
      <c r="C1046" s="40" t="s">
        <v>12167</v>
      </c>
      <c r="D1046" s="43">
        <v>22840400</v>
      </c>
      <c r="E1046" s="17"/>
    </row>
    <row r="1047" spans="1:5" ht="18" x14ac:dyDescent="0.15">
      <c r="A1047" s="73">
        <v>1045</v>
      </c>
      <c r="B1047" s="49" t="s">
        <v>12166</v>
      </c>
      <c r="C1047" s="40" t="s">
        <v>12529</v>
      </c>
      <c r="D1047" s="43">
        <v>19199900</v>
      </c>
      <c r="E1047" s="17"/>
    </row>
    <row r="1048" spans="1:5" x14ac:dyDescent="0.15">
      <c r="A1048" s="73">
        <v>1046</v>
      </c>
      <c r="B1048" s="49" t="s">
        <v>13212</v>
      </c>
      <c r="C1048" s="22" t="s">
        <v>426</v>
      </c>
      <c r="D1048" s="44">
        <v>3322800</v>
      </c>
      <c r="E1048" s="22"/>
    </row>
    <row r="1049" spans="1:5" x14ac:dyDescent="0.15">
      <c r="A1049" s="73">
        <v>1047</v>
      </c>
      <c r="B1049" s="49" t="s">
        <v>16083</v>
      </c>
      <c r="C1049" s="31" t="s">
        <v>2432</v>
      </c>
      <c r="D1049" s="44">
        <v>3132180</v>
      </c>
      <c r="E1049" s="30"/>
    </row>
    <row r="1050" spans="1:5" x14ac:dyDescent="0.15">
      <c r="A1050" s="73">
        <v>1048</v>
      </c>
      <c r="B1050" s="49" t="s">
        <v>16084</v>
      </c>
      <c r="C1050" s="31" t="s">
        <v>2433</v>
      </c>
      <c r="D1050" s="44">
        <v>348100</v>
      </c>
      <c r="E1050" s="30"/>
    </row>
    <row r="1051" spans="1:5" x14ac:dyDescent="0.15">
      <c r="A1051" s="73">
        <v>1049</v>
      </c>
      <c r="B1051" s="49" t="s">
        <v>16085</v>
      </c>
      <c r="C1051" s="31" t="s">
        <v>2434</v>
      </c>
      <c r="D1051" s="44">
        <v>348100</v>
      </c>
      <c r="E1051" s="30"/>
    </row>
    <row r="1052" spans="1:5" x14ac:dyDescent="0.15">
      <c r="A1052" s="73">
        <v>1050</v>
      </c>
      <c r="B1052" s="49" t="s">
        <v>16086</v>
      </c>
      <c r="C1052" s="31" t="s">
        <v>2435</v>
      </c>
      <c r="D1052" s="44">
        <v>348100</v>
      </c>
      <c r="E1052" s="30"/>
    </row>
    <row r="1053" spans="1:5" x14ac:dyDescent="0.15">
      <c r="A1053" s="73">
        <v>1051</v>
      </c>
      <c r="B1053" s="49" t="s">
        <v>16087</v>
      </c>
      <c r="C1053" s="31" t="s">
        <v>2436</v>
      </c>
      <c r="D1053" s="44">
        <v>356200</v>
      </c>
      <c r="E1053" s="30"/>
    </row>
    <row r="1054" spans="1:5" x14ac:dyDescent="0.15">
      <c r="A1054" s="73">
        <v>1052</v>
      </c>
      <c r="B1054" s="49" t="s">
        <v>16088</v>
      </c>
      <c r="C1054" s="31" t="s">
        <v>2437</v>
      </c>
      <c r="D1054" s="44">
        <v>913500</v>
      </c>
      <c r="E1054" s="30"/>
    </row>
    <row r="1055" spans="1:5" x14ac:dyDescent="0.15">
      <c r="A1055" s="73">
        <v>1053</v>
      </c>
      <c r="B1055" s="49" t="s">
        <v>17112</v>
      </c>
      <c r="C1055" s="35" t="s">
        <v>17113</v>
      </c>
      <c r="D1055" s="44">
        <v>1528200</v>
      </c>
      <c r="E1055" s="30"/>
    </row>
    <row r="1056" spans="1:5" x14ac:dyDescent="0.15">
      <c r="A1056" s="73">
        <v>1054</v>
      </c>
      <c r="B1056" s="49" t="s">
        <v>17114</v>
      </c>
      <c r="C1056" s="35" t="s">
        <v>17115</v>
      </c>
      <c r="D1056" s="44">
        <v>1528200</v>
      </c>
      <c r="E1056" s="30"/>
    </row>
    <row r="1057" spans="1:5" ht="18" x14ac:dyDescent="0.15">
      <c r="A1057" s="73">
        <v>1055</v>
      </c>
      <c r="B1057" s="49" t="s">
        <v>16089</v>
      </c>
      <c r="C1057" s="30" t="s">
        <v>16090</v>
      </c>
      <c r="D1057" s="44">
        <v>1934280</v>
      </c>
      <c r="E1057" s="30"/>
    </row>
    <row r="1058" spans="1:5" ht="18" x14ac:dyDescent="0.15">
      <c r="A1058" s="73">
        <v>1056</v>
      </c>
      <c r="B1058" s="49" t="s">
        <v>13213</v>
      </c>
      <c r="C1058" s="22" t="s">
        <v>427</v>
      </c>
      <c r="D1058" s="44">
        <v>1278000</v>
      </c>
      <c r="E1058" s="22"/>
    </row>
    <row r="1059" spans="1:5" ht="18" x14ac:dyDescent="0.15">
      <c r="A1059" s="73">
        <v>1057</v>
      </c>
      <c r="B1059" s="49" t="s">
        <v>13214</v>
      </c>
      <c r="C1059" s="22" t="s">
        <v>428</v>
      </c>
      <c r="D1059" s="44">
        <v>1278000</v>
      </c>
      <c r="E1059" s="22"/>
    </row>
    <row r="1060" spans="1:5" x14ac:dyDescent="0.15">
      <c r="A1060" s="73">
        <v>1058</v>
      </c>
      <c r="B1060" s="49" t="s">
        <v>13215</v>
      </c>
      <c r="C1060" s="22" t="s">
        <v>429</v>
      </c>
      <c r="D1060" s="44">
        <v>1278000</v>
      </c>
      <c r="E1060" s="22"/>
    </row>
    <row r="1061" spans="1:5" x14ac:dyDescent="0.15">
      <c r="A1061" s="73">
        <v>1059</v>
      </c>
      <c r="B1061" s="49" t="s">
        <v>12156</v>
      </c>
      <c r="C1061" s="40" t="s">
        <v>12157</v>
      </c>
      <c r="D1061" s="43">
        <v>14256400</v>
      </c>
      <c r="E1061" s="17"/>
    </row>
    <row r="1062" spans="1:5" ht="18" x14ac:dyDescent="0.15">
      <c r="A1062" s="73">
        <v>1060</v>
      </c>
      <c r="B1062" s="49" t="s">
        <v>12158</v>
      </c>
      <c r="C1062" s="40" t="s">
        <v>12159</v>
      </c>
      <c r="D1062" s="43">
        <v>17879900</v>
      </c>
      <c r="E1062" s="17"/>
    </row>
    <row r="1063" spans="1:5" x14ac:dyDescent="0.15">
      <c r="A1063" s="73">
        <v>1061</v>
      </c>
      <c r="B1063" s="49" t="s">
        <v>13216</v>
      </c>
      <c r="C1063" s="22" t="s">
        <v>430</v>
      </c>
      <c r="D1063" s="44">
        <v>6006600</v>
      </c>
      <c r="E1063" s="22"/>
    </row>
    <row r="1064" spans="1:5" x14ac:dyDescent="0.15">
      <c r="A1064" s="73">
        <v>1062</v>
      </c>
      <c r="B1064" s="49" t="s">
        <v>12160</v>
      </c>
      <c r="C1064" s="40" t="s">
        <v>12161</v>
      </c>
      <c r="D1064" s="43">
        <v>7697600</v>
      </c>
      <c r="E1064" s="17"/>
    </row>
    <row r="1065" spans="1:5" x14ac:dyDescent="0.15">
      <c r="A1065" s="73">
        <v>1063</v>
      </c>
      <c r="B1065" s="49" t="s">
        <v>13217</v>
      </c>
      <c r="C1065" s="22" t="s">
        <v>431</v>
      </c>
      <c r="D1065" s="44">
        <v>2556000</v>
      </c>
      <c r="E1065" s="22"/>
    </row>
    <row r="1066" spans="1:5" ht="18" x14ac:dyDescent="0.15">
      <c r="A1066" s="73">
        <v>1064</v>
      </c>
      <c r="B1066" s="49" t="s">
        <v>16091</v>
      </c>
      <c r="C1066" s="31" t="s">
        <v>2440</v>
      </c>
      <c r="D1066" s="44">
        <v>3132180</v>
      </c>
      <c r="E1066" s="30"/>
    </row>
    <row r="1067" spans="1:5" ht="18" x14ac:dyDescent="0.15">
      <c r="A1067" s="73">
        <v>1065</v>
      </c>
      <c r="B1067" s="49" t="s">
        <v>16092</v>
      </c>
      <c r="C1067" s="31" t="s">
        <v>2441</v>
      </c>
      <c r="D1067" s="44">
        <v>2818800</v>
      </c>
      <c r="E1067" s="30"/>
    </row>
    <row r="1068" spans="1:5" x14ac:dyDescent="0.15">
      <c r="A1068" s="73">
        <v>1066</v>
      </c>
      <c r="B1068" s="49" t="s">
        <v>16093</v>
      </c>
      <c r="C1068" s="31" t="s">
        <v>2442</v>
      </c>
      <c r="D1068" s="44">
        <v>2818800</v>
      </c>
      <c r="E1068" s="30"/>
    </row>
    <row r="1069" spans="1:5" ht="18" x14ac:dyDescent="0.15">
      <c r="A1069" s="73">
        <v>1067</v>
      </c>
      <c r="B1069" s="49" t="s">
        <v>16094</v>
      </c>
      <c r="C1069" s="31" t="s">
        <v>2443</v>
      </c>
      <c r="D1069" s="44">
        <v>2818800</v>
      </c>
      <c r="E1069" s="30"/>
    </row>
    <row r="1070" spans="1:5" x14ac:dyDescent="0.15">
      <c r="A1070" s="73">
        <v>1068</v>
      </c>
      <c r="B1070" s="49" t="s">
        <v>16095</v>
      </c>
      <c r="C1070" s="31" t="s">
        <v>2444</v>
      </c>
      <c r="D1070" s="44">
        <v>913500</v>
      </c>
      <c r="E1070" s="30"/>
    </row>
    <row r="1071" spans="1:5" x14ac:dyDescent="0.15">
      <c r="A1071" s="73">
        <v>1069</v>
      </c>
      <c r="B1071" s="49" t="s">
        <v>17116</v>
      </c>
      <c r="C1071" s="35" t="s">
        <v>17117</v>
      </c>
      <c r="D1071" s="44">
        <v>1528200</v>
      </c>
      <c r="E1071" s="30"/>
    </row>
    <row r="1072" spans="1:5" x14ac:dyDescent="0.15">
      <c r="A1072" s="73">
        <v>1070</v>
      </c>
      <c r="B1072" s="49" t="s">
        <v>16096</v>
      </c>
      <c r="C1072" s="31" t="s">
        <v>2445</v>
      </c>
      <c r="D1072" s="44">
        <v>2818800</v>
      </c>
      <c r="E1072" s="30"/>
    </row>
    <row r="1073" spans="1:5" x14ac:dyDescent="0.15">
      <c r="A1073" s="73">
        <v>1071</v>
      </c>
      <c r="B1073" s="49" t="s">
        <v>13218</v>
      </c>
      <c r="C1073" s="22" t="s">
        <v>432</v>
      </c>
      <c r="D1073" s="44">
        <v>1278000</v>
      </c>
      <c r="E1073" s="22"/>
    </row>
    <row r="1074" spans="1:5" x14ac:dyDescent="0.15">
      <c r="A1074" s="73">
        <v>1072</v>
      </c>
      <c r="B1074" s="49" t="s">
        <v>16097</v>
      </c>
      <c r="C1074" s="31" t="s">
        <v>2446</v>
      </c>
      <c r="D1074" s="44">
        <v>1044150</v>
      </c>
      <c r="E1074" s="30"/>
    </row>
    <row r="1075" spans="1:5" x14ac:dyDescent="0.15">
      <c r="A1075" s="73">
        <v>1073</v>
      </c>
      <c r="B1075" s="49" t="s">
        <v>17118</v>
      </c>
      <c r="C1075" s="35" t="s">
        <v>17119</v>
      </c>
      <c r="D1075" s="44">
        <v>1061250</v>
      </c>
      <c r="E1075" s="30"/>
    </row>
    <row r="1076" spans="1:5" x14ac:dyDescent="0.15">
      <c r="A1076" s="73">
        <v>1074</v>
      </c>
      <c r="B1076" s="49" t="s">
        <v>13219</v>
      </c>
      <c r="C1076" s="22" t="s">
        <v>433</v>
      </c>
      <c r="D1076" s="44">
        <v>1278000</v>
      </c>
      <c r="E1076" s="22"/>
    </row>
    <row r="1077" spans="1:5" x14ac:dyDescent="0.15">
      <c r="A1077" s="73">
        <v>1075</v>
      </c>
      <c r="B1077" s="49" t="s">
        <v>13220</v>
      </c>
      <c r="C1077" s="22" t="s">
        <v>434</v>
      </c>
      <c r="D1077" s="44">
        <v>1278000</v>
      </c>
      <c r="E1077" s="22"/>
    </row>
    <row r="1078" spans="1:5" ht="18" x14ac:dyDescent="0.15">
      <c r="A1078" s="73">
        <v>1076</v>
      </c>
      <c r="B1078" s="49" t="s">
        <v>13221</v>
      </c>
      <c r="C1078" s="22" t="s">
        <v>435</v>
      </c>
      <c r="D1078" s="44">
        <v>1278000</v>
      </c>
      <c r="E1078" s="22"/>
    </row>
    <row r="1079" spans="1:5" x14ac:dyDescent="0.15">
      <c r="A1079" s="73">
        <v>1077</v>
      </c>
      <c r="B1079" s="49" t="s">
        <v>13222</v>
      </c>
      <c r="C1079" s="22" t="s">
        <v>436</v>
      </c>
      <c r="D1079" s="44">
        <v>1278000</v>
      </c>
      <c r="E1079" s="22"/>
    </row>
    <row r="1080" spans="1:5" ht="18" x14ac:dyDescent="0.15">
      <c r="A1080" s="73">
        <v>1078</v>
      </c>
      <c r="B1080" s="49" t="s">
        <v>16098</v>
      </c>
      <c r="C1080" s="31" t="s">
        <v>2447</v>
      </c>
      <c r="D1080" s="44">
        <v>783150</v>
      </c>
      <c r="E1080" s="30"/>
    </row>
    <row r="1081" spans="1:5" ht="18" x14ac:dyDescent="0.15">
      <c r="A1081" s="73">
        <v>1079</v>
      </c>
      <c r="B1081" s="49" t="s">
        <v>13223</v>
      </c>
      <c r="C1081" s="22" t="s">
        <v>437</v>
      </c>
      <c r="D1081" s="44">
        <v>1533600</v>
      </c>
      <c r="E1081" s="22"/>
    </row>
    <row r="1082" spans="1:5" x14ac:dyDescent="0.15">
      <c r="A1082" s="73">
        <v>1080</v>
      </c>
      <c r="B1082" s="49" t="s">
        <v>13224</v>
      </c>
      <c r="C1082" s="22" t="s">
        <v>438</v>
      </c>
      <c r="D1082" s="44">
        <v>3195000</v>
      </c>
      <c r="E1082" s="22"/>
    </row>
    <row r="1083" spans="1:5" x14ac:dyDescent="0.15">
      <c r="A1083" s="73">
        <v>1081</v>
      </c>
      <c r="B1083" s="49" t="s">
        <v>13225</v>
      </c>
      <c r="C1083" s="22" t="s">
        <v>439</v>
      </c>
      <c r="D1083" s="44">
        <v>6338880</v>
      </c>
      <c r="E1083" s="22"/>
    </row>
    <row r="1084" spans="1:5" ht="18" x14ac:dyDescent="0.15">
      <c r="A1084" s="73">
        <v>1082</v>
      </c>
      <c r="B1084" s="49" t="s">
        <v>16099</v>
      </c>
      <c r="C1084" s="31" t="s">
        <v>2448</v>
      </c>
      <c r="D1084" s="44">
        <v>783150</v>
      </c>
      <c r="E1084" s="30"/>
    </row>
    <row r="1085" spans="1:5" ht="18" x14ac:dyDescent="0.15">
      <c r="A1085" s="73">
        <v>1083</v>
      </c>
      <c r="B1085" s="49" t="s">
        <v>17120</v>
      </c>
      <c r="C1085" s="35" t="s">
        <v>17121</v>
      </c>
      <c r="D1085" s="44">
        <v>1528200</v>
      </c>
      <c r="E1085" s="30"/>
    </row>
    <row r="1086" spans="1:5" x14ac:dyDescent="0.15">
      <c r="A1086" s="73">
        <v>1084</v>
      </c>
      <c r="B1086" s="49" t="s">
        <v>13226</v>
      </c>
      <c r="C1086" s="22" t="s">
        <v>440</v>
      </c>
      <c r="D1086" s="44">
        <v>6338880</v>
      </c>
      <c r="E1086" s="22"/>
    </row>
    <row r="1087" spans="1:5" x14ac:dyDescent="0.15">
      <c r="A1087" s="73">
        <v>1085</v>
      </c>
      <c r="B1087" s="49" t="s">
        <v>13227</v>
      </c>
      <c r="C1087" s="22" t="s">
        <v>441</v>
      </c>
      <c r="D1087" s="44">
        <v>1533600</v>
      </c>
      <c r="E1087" s="22"/>
    </row>
    <row r="1088" spans="1:5" x14ac:dyDescent="0.15">
      <c r="A1088" s="73">
        <v>1086</v>
      </c>
      <c r="B1088" s="49" t="s">
        <v>16100</v>
      </c>
      <c r="C1088" s="31" t="s">
        <v>2449</v>
      </c>
      <c r="D1088" s="44">
        <v>2192400</v>
      </c>
      <c r="E1088" s="30"/>
    </row>
    <row r="1089" spans="1:5" x14ac:dyDescent="0.15">
      <c r="A1089" s="73">
        <v>1087</v>
      </c>
      <c r="B1089" s="49" t="s">
        <v>13228</v>
      </c>
      <c r="C1089" s="22" t="s">
        <v>442</v>
      </c>
      <c r="D1089" s="44">
        <v>3067200</v>
      </c>
      <c r="E1089" s="22"/>
    </row>
    <row r="1090" spans="1:5" x14ac:dyDescent="0.15">
      <c r="A1090" s="73">
        <v>1088</v>
      </c>
      <c r="B1090" s="49" t="s">
        <v>13229</v>
      </c>
      <c r="C1090" s="22" t="s">
        <v>13230</v>
      </c>
      <c r="D1090" s="44">
        <v>3067200</v>
      </c>
      <c r="E1090" s="22"/>
    </row>
    <row r="1091" spans="1:5" ht="18" x14ac:dyDescent="0.15">
      <c r="A1091" s="73">
        <v>1089</v>
      </c>
      <c r="B1091" s="49" t="s">
        <v>13231</v>
      </c>
      <c r="C1091" s="22" t="s">
        <v>13232</v>
      </c>
      <c r="D1091" s="44">
        <v>2556000</v>
      </c>
      <c r="E1091" s="22"/>
    </row>
    <row r="1092" spans="1:5" ht="18" x14ac:dyDescent="0.15">
      <c r="A1092" s="73">
        <v>1090</v>
      </c>
      <c r="B1092" s="49" t="s">
        <v>13233</v>
      </c>
      <c r="C1092" s="22" t="s">
        <v>13234</v>
      </c>
      <c r="D1092" s="44">
        <v>2556000</v>
      </c>
      <c r="E1092" s="22"/>
    </row>
    <row r="1093" spans="1:5" x14ac:dyDescent="0.15">
      <c r="A1093" s="73">
        <v>1091</v>
      </c>
      <c r="B1093" s="49" t="s">
        <v>13235</v>
      </c>
      <c r="C1093" s="22" t="s">
        <v>446</v>
      </c>
      <c r="D1093" s="44">
        <v>7616880</v>
      </c>
      <c r="E1093" s="22"/>
    </row>
    <row r="1094" spans="1:5" ht="18" x14ac:dyDescent="0.15">
      <c r="A1094" s="73">
        <v>1092</v>
      </c>
      <c r="B1094" s="49" t="s">
        <v>13236</v>
      </c>
      <c r="C1094" s="22" t="s">
        <v>13237</v>
      </c>
      <c r="D1094" s="44">
        <v>7616880</v>
      </c>
      <c r="E1094" s="22"/>
    </row>
    <row r="1095" spans="1:5" x14ac:dyDescent="0.15">
      <c r="A1095" s="73">
        <v>1093</v>
      </c>
      <c r="B1095" s="49" t="s">
        <v>13238</v>
      </c>
      <c r="C1095" s="22" t="s">
        <v>449</v>
      </c>
      <c r="D1095" s="44">
        <v>1278000</v>
      </c>
      <c r="E1095" s="22"/>
    </row>
    <row r="1096" spans="1:5" x14ac:dyDescent="0.15">
      <c r="A1096" s="73">
        <v>1094</v>
      </c>
      <c r="B1096" s="49" t="s">
        <v>16101</v>
      </c>
      <c r="C1096" s="31" t="s">
        <v>2450</v>
      </c>
      <c r="D1096" s="44">
        <v>2505600</v>
      </c>
      <c r="E1096" s="30"/>
    </row>
    <row r="1097" spans="1:5" x14ac:dyDescent="0.15">
      <c r="A1097" s="73">
        <v>1095</v>
      </c>
      <c r="B1097" s="49" t="s">
        <v>13239</v>
      </c>
      <c r="C1097" s="22" t="s">
        <v>450</v>
      </c>
      <c r="D1097" s="44">
        <v>1278000</v>
      </c>
      <c r="E1097" s="22"/>
    </row>
    <row r="1098" spans="1:5" x14ac:dyDescent="0.15">
      <c r="A1098" s="73">
        <v>1096</v>
      </c>
      <c r="B1098" s="49" t="s">
        <v>17122</v>
      </c>
      <c r="C1098" s="35" t="s">
        <v>17123</v>
      </c>
      <c r="D1098" s="44">
        <v>424500</v>
      </c>
      <c r="E1098" s="30"/>
    </row>
    <row r="1099" spans="1:5" ht="18" x14ac:dyDescent="0.15">
      <c r="A1099" s="73">
        <v>1097</v>
      </c>
      <c r="B1099" s="49" t="s">
        <v>13240</v>
      </c>
      <c r="C1099" s="22" t="s">
        <v>13241</v>
      </c>
      <c r="D1099" s="44">
        <v>1278000</v>
      </c>
      <c r="E1099" s="22"/>
    </row>
    <row r="1100" spans="1:5" ht="18" x14ac:dyDescent="0.15">
      <c r="A1100" s="73">
        <v>1098</v>
      </c>
      <c r="B1100" s="49" t="s">
        <v>13242</v>
      </c>
      <c r="C1100" s="22" t="s">
        <v>13243</v>
      </c>
      <c r="D1100" s="44">
        <v>2300400</v>
      </c>
      <c r="E1100" s="22"/>
    </row>
    <row r="1101" spans="1:5" x14ac:dyDescent="0.15">
      <c r="A1101" s="73">
        <v>1099</v>
      </c>
      <c r="B1101" s="49" t="s">
        <v>13244</v>
      </c>
      <c r="C1101" s="22" t="s">
        <v>454</v>
      </c>
      <c r="D1101" s="44">
        <v>2044800</v>
      </c>
      <c r="E1101" s="22"/>
    </row>
    <row r="1102" spans="1:5" x14ac:dyDescent="0.15">
      <c r="A1102" s="73">
        <v>1100</v>
      </c>
      <c r="B1102" s="49" t="s">
        <v>13245</v>
      </c>
      <c r="C1102" s="22" t="s">
        <v>455</v>
      </c>
      <c r="D1102" s="44">
        <v>1278000</v>
      </c>
      <c r="E1102" s="22"/>
    </row>
    <row r="1103" spans="1:5" ht="18" x14ac:dyDescent="0.15">
      <c r="A1103" s="73">
        <v>1101</v>
      </c>
      <c r="B1103" s="49" t="s">
        <v>13246</v>
      </c>
      <c r="C1103" s="22" t="s">
        <v>13247</v>
      </c>
      <c r="D1103" s="44">
        <v>1278000</v>
      </c>
      <c r="E1103" s="22"/>
    </row>
    <row r="1104" spans="1:5" ht="18" x14ac:dyDescent="0.15">
      <c r="A1104" s="73">
        <v>1102</v>
      </c>
      <c r="B1104" s="49" t="s">
        <v>13248</v>
      </c>
      <c r="C1104" s="22" t="s">
        <v>13249</v>
      </c>
      <c r="D1104" s="44">
        <v>1278000</v>
      </c>
      <c r="E1104" s="22"/>
    </row>
    <row r="1105" spans="1:5" x14ac:dyDescent="0.15">
      <c r="A1105" s="73">
        <v>1103</v>
      </c>
      <c r="B1105" s="49" t="s">
        <v>13250</v>
      </c>
      <c r="C1105" s="22" t="s">
        <v>13251</v>
      </c>
      <c r="D1105" s="44">
        <v>1278000</v>
      </c>
      <c r="E1105" s="22"/>
    </row>
    <row r="1106" spans="1:5" x14ac:dyDescent="0.15">
      <c r="A1106" s="73">
        <v>1104</v>
      </c>
      <c r="B1106" s="49" t="s">
        <v>13252</v>
      </c>
      <c r="C1106" s="22" t="s">
        <v>459</v>
      </c>
      <c r="D1106" s="44">
        <v>1789200</v>
      </c>
      <c r="E1106" s="22"/>
    </row>
    <row r="1107" spans="1:5" x14ac:dyDescent="0.15">
      <c r="A1107" s="73">
        <v>1105</v>
      </c>
      <c r="B1107" s="49" t="s">
        <v>13253</v>
      </c>
      <c r="C1107" s="22" t="s">
        <v>460</v>
      </c>
      <c r="D1107" s="44">
        <v>2044800</v>
      </c>
      <c r="E1107" s="22"/>
    </row>
    <row r="1108" spans="1:5" ht="18" x14ac:dyDescent="0.15">
      <c r="A1108" s="73">
        <v>1106</v>
      </c>
      <c r="B1108" s="49" t="s">
        <v>16102</v>
      </c>
      <c r="C1108" s="31" t="s">
        <v>16103</v>
      </c>
      <c r="D1108" s="44">
        <v>2818800</v>
      </c>
      <c r="E1108" s="30"/>
    </row>
    <row r="1109" spans="1:5" ht="27" x14ac:dyDescent="0.15">
      <c r="A1109" s="73">
        <v>1107</v>
      </c>
      <c r="B1109" s="49" t="s">
        <v>13254</v>
      </c>
      <c r="C1109" s="22" t="s">
        <v>461</v>
      </c>
      <c r="D1109" s="44">
        <v>2811600</v>
      </c>
      <c r="E1109" s="22"/>
    </row>
    <row r="1110" spans="1:5" x14ac:dyDescent="0.15">
      <c r="A1110" s="73">
        <v>1108</v>
      </c>
      <c r="B1110" s="49" t="s">
        <v>13255</v>
      </c>
      <c r="C1110" s="22" t="s">
        <v>462</v>
      </c>
      <c r="D1110" s="44">
        <v>2044800</v>
      </c>
      <c r="E1110" s="22"/>
    </row>
    <row r="1111" spans="1:5" x14ac:dyDescent="0.15">
      <c r="A1111" s="73">
        <v>1109</v>
      </c>
      <c r="B1111" s="49" t="s">
        <v>13256</v>
      </c>
      <c r="C1111" s="22" t="s">
        <v>13257</v>
      </c>
      <c r="D1111" s="44">
        <v>2044800</v>
      </c>
      <c r="E1111" s="22"/>
    </row>
    <row r="1112" spans="1:5" x14ac:dyDescent="0.15">
      <c r="A1112" s="73">
        <v>1110</v>
      </c>
      <c r="B1112" s="49" t="s">
        <v>16104</v>
      </c>
      <c r="C1112" s="31" t="s">
        <v>16105</v>
      </c>
      <c r="D1112" s="44">
        <v>2349000</v>
      </c>
      <c r="E1112" s="30"/>
    </row>
    <row r="1113" spans="1:5" x14ac:dyDescent="0.15">
      <c r="A1113" s="73">
        <v>1111</v>
      </c>
      <c r="B1113" s="49" t="s">
        <v>16106</v>
      </c>
      <c r="C1113" s="31" t="s">
        <v>16107</v>
      </c>
      <c r="D1113" s="44">
        <v>2975220</v>
      </c>
      <c r="E1113" s="30"/>
    </row>
    <row r="1114" spans="1:5" x14ac:dyDescent="0.15">
      <c r="A1114" s="73">
        <v>1112</v>
      </c>
      <c r="B1114" s="49" t="s">
        <v>16108</v>
      </c>
      <c r="C1114" s="31" t="s">
        <v>2453</v>
      </c>
      <c r="D1114" s="44">
        <v>1722600</v>
      </c>
      <c r="E1114" s="30"/>
    </row>
    <row r="1115" spans="1:5" ht="18" x14ac:dyDescent="0.15">
      <c r="A1115" s="73">
        <v>1113</v>
      </c>
      <c r="B1115" s="49" t="s">
        <v>13258</v>
      </c>
      <c r="C1115" s="22" t="s">
        <v>13259</v>
      </c>
      <c r="D1115" s="44">
        <v>2556000</v>
      </c>
      <c r="E1115" s="22"/>
    </row>
    <row r="1116" spans="1:5" x14ac:dyDescent="0.15">
      <c r="A1116" s="73">
        <v>1114</v>
      </c>
      <c r="B1116" s="49" t="s">
        <v>13260</v>
      </c>
      <c r="C1116" s="22" t="s">
        <v>13261</v>
      </c>
      <c r="D1116" s="44">
        <v>1789200</v>
      </c>
      <c r="E1116" s="22"/>
    </row>
    <row r="1117" spans="1:5" ht="18" x14ac:dyDescent="0.15">
      <c r="A1117" s="73">
        <v>1115</v>
      </c>
      <c r="B1117" s="49" t="s">
        <v>13262</v>
      </c>
      <c r="C1117" s="22" t="s">
        <v>463</v>
      </c>
      <c r="D1117" s="44">
        <v>4089600</v>
      </c>
      <c r="E1117" s="22"/>
    </row>
    <row r="1118" spans="1:5" ht="18" x14ac:dyDescent="0.15">
      <c r="A1118" s="73">
        <v>1116</v>
      </c>
      <c r="B1118" s="49" t="s">
        <v>13263</v>
      </c>
      <c r="C1118" s="22" t="s">
        <v>13264</v>
      </c>
      <c r="D1118" s="44">
        <v>1278000</v>
      </c>
      <c r="E1118" s="22"/>
    </row>
    <row r="1119" spans="1:5" x14ac:dyDescent="0.15">
      <c r="A1119" s="73">
        <v>1117</v>
      </c>
      <c r="B1119" s="49" t="s">
        <v>16109</v>
      </c>
      <c r="C1119" s="31" t="s">
        <v>2454</v>
      </c>
      <c r="D1119" s="44">
        <v>1565820</v>
      </c>
      <c r="E1119" s="30"/>
    </row>
    <row r="1120" spans="1:5" x14ac:dyDescent="0.15">
      <c r="A1120" s="73">
        <v>1118</v>
      </c>
      <c r="B1120" s="49" t="s">
        <v>16110</v>
      </c>
      <c r="C1120" s="31" t="s">
        <v>2455</v>
      </c>
      <c r="D1120" s="44">
        <v>2192400</v>
      </c>
      <c r="E1120" s="30"/>
    </row>
    <row r="1121" spans="1:5" x14ac:dyDescent="0.15">
      <c r="A1121" s="73">
        <v>1119</v>
      </c>
      <c r="B1121" s="49" t="s">
        <v>16111</v>
      </c>
      <c r="C1121" s="31" t="s">
        <v>2456</v>
      </c>
      <c r="D1121" s="44">
        <v>2192400</v>
      </c>
      <c r="E1121" s="30"/>
    </row>
    <row r="1122" spans="1:5" x14ac:dyDescent="0.15">
      <c r="A1122" s="73">
        <v>1120</v>
      </c>
      <c r="B1122" s="49" t="s">
        <v>13265</v>
      </c>
      <c r="C1122" s="22" t="s">
        <v>466</v>
      </c>
      <c r="D1122" s="44">
        <v>1789200</v>
      </c>
      <c r="E1122" s="22"/>
    </row>
    <row r="1123" spans="1:5" ht="18" x14ac:dyDescent="0.15">
      <c r="A1123" s="73">
        <v>1121</v>
      </c>
      <c r="B1123" s="49" t="s">
        <v>13266</v>
      </c>
      <c r="C1123" s="22" t="s">
        <v>467</v>
      </c>
      <c r="D1123" s="44">
        <v>2300400</v>
      </c>
      <c r="E1123" s="22"/>
    </row>
    <row r="1124" spans="1:5" x14ac:dyDescent="0.15">
      <c r="A1124" s="73">
        <v>1122</v>
      </c>
      <c r="B1124" s="49" t="s">
        <v>16112</v>
      </c>
      <c r="C1124" s="31" t="s">
        <v>2457</v>
      </c>
      <c r="D1124" s="44">
        <v>6890580</v>
      </c>
      <c r="E1124" s="30"/>
    </row>
    <row r="1125" spans="1:5" x14ac:dyDescent="0.15">
      <c r="A1125" s="73">
        <v>1123</v>
      </c>
      <c r="B1125" s="49" t="s">
        <v>13267</v>
      </c>
      <c r="C1125" s="22" t="s">
        <v>468</v>
      </c>
      <c r="D1125" s="44">
        <v>1789200</v>
      </c>
      <c r="E1125" s="22"/>
    </row>
    <row r="1126" spans="1:5" x14ac:dyDescent="0.15">
      <c r="A1126" s="73">
        <v>1124</v>
      </c>
      <c r="B1126" s="49" t="s">
        <v>11944</v>
      </c>
      <c r="C1126" s="40" t="s">
        <v>11945</v>
      </c>
      <c r="D1126" s="43">
        <v>7488200</v>
      </c>
      <c r="E1126" s="17"/>
    </row>
    <row r="1127" spans="1:5" x14ac:dyDescent="0.15">
      <c r="A1127" s="73">
        <v>1125</v>
      </c>
      <c r="B1127" s="49" t="s">
        <v>16113</v>
      </c>
      <c r="C1127" s="31" t="s">
        <v>16114</v>
      </c>
      <c r="D1127" s="44">
        <v>1565820</v>
      </c>
      <c r="E1127" s="30"/>
    </row>
    <row r="1128" spans="1:5" x14ac:dyDescent="0.15">
      <c r="A1128" s="73">
        <v>1126</v>
      </c>
      <c r="B1128" s="49" t="s">
        <v>16115</v>
      </c>
      <c r="C1128" s="31" t="s">
        <v>2458</v>
      </c>
      <c r="D1128" s="44">
        <v>3601980</v>
      </c>
      <c r="E1128" s="30"/>
    </row>
    <row r="1129" spans="1:5" x14ac:dyDescent="0.15">
      <c r="A1129" s="73">
        <v>1127</v>
      </c>
      <c r="B1129" s="49" t="s">
        <v>16116</v>
      </c>
      <c r="C1129" s="31" t="s">
        <v>2459</v>
      </c>
      <c r="D1129" s="44">
        <v>3601980</v>
      </c>
      <c r="E1129" s="30"/>
    </row>
    <row r="1130" spans="1:5" x14ac:dyDescent="0.15">
      <c r="A1130" s="73">
        <v>1128</v>
      </c>
      <c r="B1130" s="49" t="s">
        <v>11988</v>
      </c>
      <c r="C1130" s="40" t="s">
        <v>11989</v>
      </c>
      <c r="D1130" s="43">
        <v>7036500</v>
      </c>
      <c r="E1130" s="17"/>
    </row>
    <row r="1131" spans="1:5" x14ac:dyDescent="0.15">
      <c r="A1131" s="73">
        <v>1129</v>
      </c>
      <c r="B1131" s="49" t="s">
        <v>16117</v>
      </c>
      <c r="C1131" s="31" t="s">
        <v>2460</v>
      </c>
      <c r="D1131" s="44">
        <v>1565820</v>
      </c>
      <c r="E1131" s="30"/>
    </row>
    <row r="1132" spans="1:5" x14ac:dyDescent="0.15">
      <c r="A1132" s="73">
        <v>1130</v>
      </c>
      <c r="B1132" s="49" t="s">
        <v>13268</v>
      </c>
      <c r="C1132" s="22" t="s">
        <v>469</v>
      </c>
      <c r="D1132" s="44">
        <v>1278000</v>
      </c>
      <c r="E1132" s="22"/>
    </row>
    <row r="1133" spans="1:5" x14ac:dyDescent="0.15">
      <c r="A1133" s="73">
        <v>1131</v>
      </c>
      <c r="B1133" s="49" t="s">
        <v>17124</v>
      </c>
      <c r="C1133" s="35" t="s">
        <v>17125</v>
      </c>
      <c r="D1133" s="44">
        <v>1061250</v>
      </c>
      <c r="E1133" s="30"/>
    </row>
    <row r="1134" spans="1:5" x14ac:dyDescent="0.15">
      <c r="A1134" s="73">
        <v>1132</v>
      </c>
      <c r="B1134" s="49" t="s">
        <v>16118</v>
      </c>
      <c r="C1134" s="31" t="s">
        <v>2461</v>
      </c>
      <c r="D1134" s="44">
        <v>4071600</v>
      </c>
      <c r="E1134" s="30"/>
    </row>
    <row r="1135" spans="1:5" x14ac:dyDescent="0.15">
      <c r="A1135" s="73">
        <v>1133</v>
      </c>
      <c r="B1135" s="49" t="s">
        <v>16119</v>
      </c>
      <c r="C1135" s="31" t="s">
        <v>2462</v>
      </c>
      <c r="D1135" s="44">
        <v>3758760</v>
      </c>
      <c r="E1135" s="30"/>
    </row>
    <row r="1136" spans="1:5" x14ac:dyDescent="0.15">
      <c r="A1136" s="73">
        <v>1134</v>
      </c>
      <c r="B1136" s="49" t="s">
        <v>16120</v>
      </c>
      <c r="C1136" s="31" t="s">
        <v>2463</v>
      </c>
      <c r="D1136" s="44">
        <v>3758760</v>
      </c>
      <c r="E1136" s="30"/>
    </row>
    <row r="1137" spans="1:5" ht="18" x14ac:dyDescent="0.15">
      <c r="A1137" s="73">
        <v>1135</v>
      </c>
      <c r="B1137" s="49" t="s">
        <v>13269</v>
      </c>
      <c r="C1137" s="22" t="s">
        <v>470</v>
      </c>
      <c r="D1137" s="44">
        <v>1278000</v>
      </c>
      <c r="E1137" s="22"/>
    </row>
    <row r="1138" spans="1:5" ht="18" x14ac:dyDescent="0.15">
      <c r="A1138" s="73">
        <v>1136</v>
      </c>
      <c r="B1138" s="49" t="s">
        <v>13270</v>
      </c>
      <c r="C1138" s="22" t="s">
        <v>471</v>
      </c>
      <c r="D1138" s="44">
        <v>1789200</v>
      </c>
      <c r="E1138" s="22"/>
    </row>
    <row r="1139" spans="1:5" x14ac:dyDescent="0.15">
      <c r="A1139" s="73">
        <v>1137</v>
      </c>
      <c r="B1139" s="49" t="s">
        <v>11991</v>
      </c>
      <c r="C1139" s="40" t="s">
        <v>11992</v>
      </c>
      <c r="D1139" s="43">
        <v>3615600</v>
      </c>
      <c r="E1139" s="17"/>
    </row>
    <row r="1140" spans="1:5" ht="18" x14ac:dyDescent="0.15">
      <c r="A1140" s="73">
        <v>1138</v>
      </c>
      <c r="B1140" s="49" t="s">
        <v>13271</v>
      </c>
      <c r="C1140" s="22" t="s">
        <v>13272</v>
      </c>
      <c r="D1140" s="44">
        <v>1278000</v>
      </c>
      <c r="E1140" s="22"/>
    </row>
    <row r="1141" spans="1:5" ht="18" x14ac:dyDescent="0.15">
      <c r="A1141" s="73">
        <v>1139</v>
      </c>
      <c r="B1141" s="49" t="s">
        <v>13273</v>
      </c>
      <c r="C1141" s="22" t="s">
        <v>474</v>
      </c>
      <c r="D1141" s="44">
        <v>9738360</v>
      </c>
      <c r="E1141" s="22"/>
    </row>
    <row r="1142" spans="1:5" x14ac:dyDescent="0.15">
      <c r="A1142" s="73">
        <v>1140</v>
      </c>
      <c r="B1142" s="49" t="s">
        <v>13274</v>
      </c>
      <c r="C1142" s="22" t="s">
        <v>475</v>
      </c>
      <c r="D1142" s="44">
        <v>1278000</v>
      </c>
      <c r="E1142" s="22"/>
    </row>
    <row r="1143" spans="1:5" x14ac:dyDescent="0.15">
      <c r="A1143" s="73">
        <v>1141</v>
      </c>
      <c r="B1143" s="49" t="s">
        <v>13275</v>
      </c>
      <c r="C1143" s="22" t="s">
        <v>476</v>
      </c>
      <c r="D1143" s="44">
        <v>1278000</v>
      </c>
      <c r="E1143" s="22"/>
    </row>
    <row r="1144" spans="1:5" x14ac:dyDescent="0.15">
      <c r="A1144" s="73">
        <v>1142</v>
      </c>
      <c r="B1144" s="49" t="s">
        <v>13276</v>
      </c>
      <c r="C1144" s="22" t="s">
        <v>477</v>
      </c>
      <c r="D1144" s="44">
        <v>1789200</v>
      </c>
      <c r="E1144" s="22"/>
    </row>
    <row r="1145" spans="1:5" ht="18" x14ac:dyDescent="0.15">
      <c r="A1145" s="73">
        <v>1143</v>
      </c>
      <c r="B1145" s="49" t="s">
        <v>13277</v>
      </c>
      <c r="C1145" s="22" t="s">
        <v>478</v>
      </c>
      <c r="D1145" s="44">
        <v>1278000</v>
      </c>
      <c r="E1145" s="22"/>
    </row>
    <row r="1146" spans="1:5" x14ac:dyDescent="0.15">
      <c r="A1146" s="73">
        <v>1144</v>
      </c>
      <c r="B1146" s="49" t="s">
        <v>13278</v>
      </c>
      <c r="C1146" s="22" t="s">
        <v>479</v>
      </c>
      <c r="D1146" s="44">
        <v>1278000</v>
      </c>
      <c r="E1146" s="22"/>
    </row>
    <row r="1147" spans="1:5" x14ac:dyDescent="0.15">
      <c r="A1147" s="73">
        <v>1145</v>
      </c>
      <c r="B1147" s="49" t="s">
        <v>11007</v>
      </c>
      <c r="C1147" s="39" t="s">
        <v>3404</v>
      </c>
      <c r="D1147" s="42">
        <v>53800</v>
      </c>
      <c r="E1147" s="47" t="s">
        <v>8552</v>
      </c>
    </row>
    <row r="1148" spans="1:5" x14ac:dyDescent="0.15">
      <c r="A1148" s="73">
        <v>1146</v>
      </c>
      <c r="B1148" s="49" t="s">
        <v>11008</v>
      </c>
      <c r="C1148" s="39" t="s">
        <v>3405</v>
      </c>
      <c r="D1148" s="42">
        <v>91700</v>
      </c>
      <c r="E1148" s="47" t="s">
        <v>8552</v>
      </c>
    </row>
    <row r="1149" spans="1:5" x14ac:dyDescent="0.15">
      <c r="A1149" s="73">
        <v>1147</v>
      </c>
      <c r="B1149" s="49" t="s">
        <v>13279</v>
      </c>
      <c r="C1149" s="22" t="s">
        <v>480</v>
      </c>
      <c r="D1149" s="44">
        <v>1533600</v>
      </c>
      <c r="E1149" s="22"/>
    </row>
    <row r="1150" spans="1:5" ht="18" x14ac:dyDescent="0.15">
      <c r="A1150" s="73">
        <v>1148</v>
      </c>
      <c r="B1150" s="49" t="s">
        <v>13280</v>
      </c>
      <c r="C1150" s="22" t="s">
        <v>481</v>
      </c>
      <c r="D1150" s="44">
        <v>2300400</v>
      </c>
      <c r="E1150" s="22"/>
    </row>
    <row r="1151" spans="1:5" x14ac:dyDescent="0.15">
      <c r="A1151" s="73">
        <v>1149</v>
      </c>
      <c r="B1151" s="49" t="s">
        <v>17126</v>
      </c>
      <c r="C1151" s="35" t="s">
        <v>17127</v>
      </c>
      <c r="D1151" s="44">
        <v>2037600</v>
      </c>
      <c r="E1151" s="30"/>
    </row>
    <row r="1152" spans="1:5" x14ac:dyDescent="0.15">
      <c r="A1152" s="73">
        <v>1150</v>
      </c>
      <c r="B1152" s="49" t="s">
        <v>13281</v>
      </c>
      <c r="C1152" s="22" t="s">
        <v>482</v>
      </c>
      <c r="D1152" s="44">
        <v>1533600</v>
      </c>
      <c r="E1152" s="22"/>
    </row>
    <row r="1153" spans="1:5" ht="18" x14ac:dyDescent="0.15">
      <c r="A1153" s="73">
        <v>1151</v>
      </c>
      <c r="B1153" s="49" t="s">
        <v>8736</v>
      </c>
      <c r="C1153" s="39" t="s">
        <v>3406</v>
      </c>
      <c r="D1153" s="42">
        <v>1020000</v>
      </c>
      <c r="E1153" s="47" t="s">
        <v>3407</v>
      </c>
    </row>
    <row r="1154" spans="1:5" x14ac:dyDescent="0.15">
      <c r="A1154" s="73">
        <v>1152</v>
      </c>
      <c r="B1154" s="49" t="s">
        <v>13282</v>
      </c>
      <c r="C1154" s="22" t="s">
        <v>483</v>
      </c>
      <c r="D1154" s="44">
        <v>2453760</v>
      </c>
      <c r="E1154" s="22"/>
    </row>
    <row r="1155" spans="1:5" x14ac:dyDescent="0.15">
      <c r="A1155" s="73">
        <v>1153</v>
      </c>
      <c r="B1155" s="49" t="s">
        <v>16121</v>
      </c>
      <c r="C1155" s="30" t="s">
        <v>2464</v>
      </c>
      <c r="D1155" s="44">
        <v>806700</v>
      </c>
      <c r="E1155" s="30"/>
    </row>
    <row r="1156" spans="1:5" x14ac:dyDescent="0.15">
      <c r="A1156" s="73">
        <v>1154</v>
      </c>
      <c r="B1156" s="49" t="s">
        <v>13283</v>
      </c>
      <c r="C1156" s="22" t="s">
        <v>484</v>
      </c>
      <c r="D1156" s="44">
        <v>3016080</v>
      </c>
      <c r="E1156" s="22"/>
    </row>
    <row r="1157" spans="1:5" ht="18" x14ac:dyDescent="0.15">
      <c r="A1157" s="73">
        <v>1155</v>
      </c>
      <c r="B1157" s="49" t="s">
        <v>13284</v>
      </c>
      <c r="C1157" s="22" t="s">
        <v>485</v>
      </c>
      <c r="D1157" s="44">
        <v>7616880</v>
      </c>
      <c r="E1157" s="22"/>
    </row>
    <row r="1158" spans="1:5" x14ac:dyDescent="0.15">
      <c r="A1158" s="73">
        <v>1156</v>
      </c>
      <c r="B1158" s="49" t="s">
        <v>16122</v>
      </c>
      <c r="C1158" s="30" t="s">
        <v>2465</v>
      </c>
      <c r="D1158" s="44">
        <v>3454200</v>
      </c>
      <c r="E1158" s="30"/>
    </row>
    <row r="1159" spans="1:5" ht="18" x14ac:dyDescent="0.15">
      <c r="A1159" s="73">
        <v>1157</v>
      </c>
      <c r="B1159" s="49" t="s">
        <v>12168</v>
      </c>
      <c r="C1159" s="40" t="s">
        <v>12169</v>
      </c>
      <c r="D1159" s="43">
        <v>24393500</v>
      </c>
      <c r="E1159" s="17"/>
    </row>
    <row r="1160" spans="1:5" x14ac:dyDescent="0.15">
      <c r="A1160" s="73">
        <v>1158</v>
      </c>
      <c r="B1160" s="49" t="s">
        <v>13285</v>
      </c>
      <c r="C1160" s="22" t="s">
        <v>486</v>
      </c>
      <c r="D1160" s="44">
        <v>6134400</v>
      </c>
      <c r="E1160" s="22"/>
    </row>
    <row r="1161" spans="1:5" ht="18" x14ac:dyDescent="0.15">
      <c r="A1161" s="73">
        <v>1159</v>
      </c>
      <c r="B1161" s="49" t="s">
        <v>13286</v>
      </c>
      <c r="C1161" s="22" t="s">
        <v>487</v>
      </c>
      <c r="D1161" s="44">
        <v>6390000</v>
      </c>
      <c r="E1161" s="22"/>
    </row>
    <row r="1162" spans="1:5" x14ac:dyDescent="0.15">
      <c r="A1162" s="73">
        <v>1160</v>
      </c>
      <c r="B1162" s="49" t="s">
        <v>13287</v>
      </c>
      <c r="C1162" s="22" t="s">
        <v>488</v>
      </c>
      <c r="D1162" s="44">
        <v>2556000</v>
      </c>
      <c r="E1162" s="22"/>
    </row>
    <row r="1163" spans="1:5" x14ac:dyDescent="0.15">
      <c r="A1163" s="73">
        <v>1161</v>
      </c>
      <c r="B1163" s="49" t="s">
        <v>13288</v>
      </c>
      <c r="C1163" s="22" t="s">
        <v>489</v>
      </c>
      <c r="D1163" s="44">
        <v>2556000</v>
      </c>
      <c r="E1163" s="22"/>
    </row>
    <row r="1164" spans="1:5" x14ac:dyDescent="0.15">
      <c r="A1164" s="73">
        <v>1162</v>
      </c>
      <c r="B1164" s="49" t="s">
        <v>13289</v>
      </c>
      <c r="C1164" s="22" t="s">
        <v>490</v>
      </c>
      <c r="D1164" s="44">
        <v>2556000</v>
      </c>
      <c r="E1164" s="22"/>
    </row>
    <row r="1165" spans="1:5" x14ac:dyDescent="0.15">
      <c r="A1165" s="73">
        <v>1163</v>
      </c>
      <c r="B1165" s="49" t="s">
        <v>13290</v>
      </c>
      <c r="C1165" s="22" t="s">
        <v>491</v>
      </c>
      <c r="D1165" s="44">
        <v>1789200</v>
      </c>
      <c r="E1165" s="22"/>
    </row>
    <row r="1166" spans="1:5" x14ac:dyDescent="0.15">
      <c r="A1166" s="73">
        <v>1164</v>
      </c>
      <c r="B1166" s="49" t="s">
        <v>16123</v>
      </c>
      <c r="C1166" s="31" t="s">
        <v>2466</v>
      </c>
      <c r="D1166" s="44">
        <v>3445380</v>
      </c>
      <c r="E1166" s="30"/>
    </row>
    <row r="1167" spans="1:5" x14ac:dyDescent="0.15">
      <c r="A1167" s="73">
        <v>1165</v>
      </c>
      <c r="B1167" s="49" t="s">
        <v>13291</v>
      </c>
      <c r="C1167" s="22" t="s">
        <v>492</v>
      </c>
      <c r="D1167" s="44">
        <v>1789200</v>
      </c>
      <c r="E1167" s="22"/>
    </row>
    <row r="1168" spans="1:5" x14ac:dyDescent="0.15">
      <c r="A1168" s="73">
        <v>1166</v>
      </c>
      <c r="B1168" s="49" t="s">
        <v>13292</v>
      </c>
      <c r="C1168" s="22" t="s">
        <v>493</v>
      </c>
      <c r="D1168" s="44">
        <v>6006600</v>
      </c>
      <c r="E1168" s="22"/>
    </row>
    <row r="1169" spans="1:5" x14ac:dyDescent="0.15">
      <c r="A1169" s="73">
        <v>1167</v>
      </c>
      <c r="B1169" s="49" t="s">
        <v>16124</v>
      </c>
      <c r="C1169" s="31" t="s">
        <v>2467</v>
      </c>
      <c r="D1169" s="44">
        <v>3445380</v>
      </c>
      <c r="E1169" s="30"/>
    </row>
    <row r="1170" spans="1:5" ht="18" x14ac:dyDescent="0.15">
      <c r="A1170" s="73">
        <v>1168</v>
      </c>
      <c r="B1170" s="49" t="s">
        <v>16125</v>
      </c>
      <c r="C1170" s="31" t="s">
        <v>2468</v>
      </c>
      <c r="D1170" s="44">
        <v>3445380</v>
      </c>
      <c r="E1170" s="30"/>
    </row>
    <row r="1171" spans="1:5" x14ac:dyDescent="0.15">
      <c r="A1171" s="73">
        <v>1169</v>
      </c>
      <c r="B1171" s="49" t="s">
        <v>16126</v>
      </c>
      <c r="C1171" s="31" t="s">
        <v>2469</v>
      </c>
      <c r="D1171" s="44">
        <v>3445380</v>
      </c>
      <c r="E1171" s="30"/>
    </row>
    <row r="1172" spans="1:5" ht="18" x14ac:dyDescent="0.15">
      <c r="A1172" s="73">
        <v>1170</v>
      </c>
      <c r="B1172" s="49" t="s">
        <v>16127</v>
      </c>
      <c r="C1172" s="31" t="s">
        <v>16128</v>
      </c>
      <c r="D1172" s="44">
        <v>5481180</v>
      </c>
      <c r="E1172" s="30"/>
    </row>
    <row r="1173" spans="1:5" x14ac:dyDescent="0.15">
      <c r="A1173" s="73">
        <v>1171</v>
      </c>
      <c r="B1173" s="49" t="s">
        <v>16129</v>
      </c>
      <c r="C1173" s="31" t="s">
        <v>2472</v>
      </c>
      <c r="D1173" s="44">
        <v>3445380</v>
      </c>
      <c r="E1173" s="30"/>
    </row>
    <row r="1174" spans="1:5" ht="18" x14ac:dyDescent="0.15">
      <c r="A1174" s="73">
        <v>1172</v>
      </c>
      <c r="B1174" s="49" t="s">
        <v>11986</v>
      </c>
      <c r="C1174" s="40" t="s">
        <v>11987</v>
      </c>
      <c r="D1174" s="43">
        <v>9134100</v>
      </c>
      <c r="E1174" s="17"/>
    </row>
    <row r="1175" spans="1:5" x14ac:dyDescent="0.15">
      <c r="A1175" s="73">
        <v>1173</v>
      </c>
      <c r="B1175" s="49" t="s">
        <v>12527</v>
      </c>
      <c r="C1175" s="40" t="s">
        <v>12528</v>
      </c>
      <c r="D1175" s="43">
        <v>14143200</v>
      </c>
      <c r="E1175" s="17"/>
    </row>
    <row r="1176" spans="1:5" ht="18" x14ac:dyDescent="0.15">
      <c r="A1176" s="73">
        <v>1174</v>
      </c>
      <c r="B1176" s="49" t="s">
        <v>16130</v>
      </c>
      <c r="C1176" s="31" t="s">
        <v>16131</v>
      </c>
      <c r="D1176" s="44">
        <v>3445380</v>
      </c>
      <c r="E1176" s="30"/>
    </row>
    <row r="1177" spans="1:5" x14ac:dyDescent="0.15">
      <c r="A1177" s="73">
        <v>1175</v>
      </c>
      <c r="B1177" s="49" t="s">
        <v>9511</v>
      </c>
      <c r="C1177" s="39" t="s">
        <v>5417</v>
      </c>
      <c r="D1177" s="42">
        <v>613300</v>
      </c>
      <c r="E1177" s="47" t="s">
        <v>8552</v>
      </c>
    </row>
    <row r="1178" spans="1:5" x14ac:dyDescent="0.15">
      <c r="A1178" s="73">
        <v>1176</v>
      </c>
      <c r="B1178" s="49" t="s">
        <v>8668</v>
      </c>
      <c r="C1178" s="39" t="s">
        <v>5418</v>
      </c>
      <c r="D1178" s="42">
        <v>1016600</v>
      </c>
      <c r="E1178" s="47" t="s">
        <v>8552</v>
      </c>
    </row>
    <row r="1179" spans="1:5" x14ac:dyDescent="0.15">
      <c r="A1179" s="73">
        <v>1177</v>
      </c>
      <c r="B1179" s="49" t="s">
        <v>8666</v>
      </c>
      <c r="C1179" s="39" t="s">
        <v>5419</v>
      </c>
      <c r="D1179" s="42">
        <v>1016600</v>
      </c>
      <c r="E1179" s="47" t="s">
        <v>8552</v>
      </c>
    </row>
    <row r="1180" spans="1:5" x14ac:dyDescent="0.15">
      <c r="A1180" s="73">
        <v>1178</v>
      </c>
      <c r="B1180" s="49" t="s">
        <v>8670</v>
      </c>
      <c r="C1180" s="39" t="s">
        <v>5420</v>
      </c>
      <c r="D1180" s="42">
        <v>1227100</v>
      </c>
      <c r="E1180" s="47" t="s">
        <v>8552</v>
      </c>
    </row>
    <row r="1181" spans="1:5" ht="18" x14ac:dyDescent="0.15">
      <c r="A1181" s="73">
        <v>1179</v>
      </c>
      <c r="B1181" s="49" t="s">
        <v>8669</v>
      </c>
      <c r="C1181" s="39" t="s">
        <v>5421</v>
      </c>
      <c r="D1181" s="42">
        <v>368100</v>
      </c>
      <c r="E1181" s="47" t="s">
        <v>8552</v>
      </c>
    </row>
    <row r="1182" spans="1:5" ht="18" x14ac:dyDescent="0.15">
      <c r="A1182" s="73">
        <v>1180</v>
      </c>
      <c r="B1182" s="49" t="s">
        <v>8664</v>
      </c>
      <c r="C1182" s="39" t="s">
        <v>3439</v>
      </c>
      <c r="D1182" s="42">
        <v>302500</v>
      </c>
      <c r="E1182" s="47" t="s">
        <v>3440</v>
      </c>
    </row>
    <row r="1183" spans="1:5" x14ac:dyDescent="0.15">
      <c r="A1183" s="73">
        <v>1181</v>
      </c>
      <c r="B1183" s="49" t="s">
        <v>8667</v>
      </c>
      <c r="C1183" s="39" t="s">
        <v>5422</v>
      </c>
      <c r="D1183" s="42">
        <v>876700</v>
      </c>
      <c r="E1183" s="47" t="s">
        <v>8552</v>
      </c>
    </row>
    <row r="1184" spans="1:5" x14ac:dyDescent="0.15">
      <c r="A1184" s="73">
        <v>1182</v>
      </c>
      <c r="B1184" s="49" t="s">
        <v>13293</v>
      </c>
      <c r="C1184" s="22" t="s">
        <v>494</v>
      </c>
      <c r="D1184" s="44">
        <v>1789200</v>
      </c>
      <c r="E1184" s="22"/>
    </row>
    <row r="1185" spans="1:5" ht="18" x14ac:dyDescent="0.15">
      <c r="A1185" s="73">
        <v>1183</v>
      </c>
      <c r="B1185" s="49" t="s">
        <v>13294</v>
      </c>
      <c r="C1185" s="22" t="s">
        <v>495</v>
      </c>
      <c r="D1185" s="44">
        <v>3067200</v>
      </c>
      <c r="E1185" s="22"/>
    </row>
    <row r="1186" spans="1:5" x14ac:dyDescent="0.15">
      <c r="A1186" s="73">
        <v>1184</v>
      </c>
      <c r="B1186" s="49" t="s">
        <v>13295</v>
      </c>
      <c r="C1186" s="22" t="s">
        <v>496</v>
      </c>
      <c r="D1186" s="44">
        <v>10224000</v>
      </c>
      <c r="E1186" s="22"/>
    </row>
    <row r="1187" spans="1:5" x14ac:dyDescent="0.15">
      <c r="A1187" s="73">
        <v>1185</v>
      </c>
      <c r="B1187" s="49" t="s">
        <v>12141</v>
      </c>
      <c r="C1187" s="40" t="s">
        <v>12142</v>
      </c>
      <c r="D1187" s="43">
        <v>12269700</v>
      </c>
      <c r="E1187" s="17"/>
    </row>
    <row r="1188" spans="1:5" x14ac:dyDescent="0.15">
      <c r="A1188" s="73">
        <v>1186</v>
      </c>
      <c r="B1188" s="49" t="s">
        <v>12141</v>
      </c>
      <c r="C1188" s="40" t="s">
        <v>12143</v>
      </c>
      <c r="D1188" s="43">
        <v>11528300</v>
      </c>
      <c r="E1188" s="17"/>
    </row>
    <row r="1189" spans="1:5" ht="18" x14ac:dyDescent="0.15">
      <c r="A1189" s="73">
        <v>1187</v>
      </c>
      <c r="B1189" s="49" t="s">
        <v>13296</v>
      </c>
      <c r="C1189" s="22" t="s">
        <v>497</v>
      </c>
      <c r="D1189" s="44">
        <v>1278000</v>
      </c>
      <c r="E1189" s="22"/>
    </row>
    <row r="1190" spans="1:5" x14ac:dyDescent="0.15">
      <c r="A1190" s="73">
        <v>1188</v>
      </c>
      <c r="B1190" s="49" t="s">
        <v>13297</v>
      </c>
      <c r="C1190" s="22" t="s">
        <v>498</v>
      </c>
      <c r="D1190" s="44">
        <v>3067200</v>
      </c>
      <c r="E1190" s="22"/>
    </row>
    <row r="1191" spans="1:5" x14ac:dyDescent="0.15">
      <c r="A1191" s="73">
        <v>1189</v>
      </c>
      <c r="B1191" s="49" t="s">
        <v>12146</v>
      </c>
      <c r="C1191" s="40" t="s">
        <v>12147</v>
      </c>
      <c r="D1191" s="43">
        <v>21455900</v>
      </c>
      <c r="E1191" s="17"/>
    </row>
    <row r="1192" spans="1:5" x14ac:dyDescent="0.15">
      <c r="A1192" s="73">
        <v>1190</v>
      </c>
      <c r="B1192" s="49" t="s">
        <v>13298</v>
      </c>
      <c r="C1192" s="22" t="s">
        <v>499</v>
      </c>
      <c r="D1192" s="44">
        <v>11399760</v>
      </c>
      <c r="E1192" s="22"/>
    </row>
    <row r="1193" spans="1:5" x14ac:dyDescent="0.15">
      <c r="A1193" s="73">
        <v>1191</v>
      </c>
      <c r="B1193" s="49" t="s">
        <v>13299</v>
      </c>
      <c r="C1193" s="22" t="s">
        <v>500</v>
      </c>
      <c r="D1193" s="44">
        <v>5112000</v>
      </c>
      <c r="E1193" s="22"/>
    </row>
    <row r="1194" spans="1:5" x14ac:dyDescent="0.15">
      <c r="A1194" s="73">
        <v>1192</v>
      </c>
      <c r="B1194" s="49" t="s">
        <v>12150</v>
      </c>
      <c r="C1194" s="40" t="s">
        <v>12151</v>
      </c>
      <c r="D1194" s="43">
        <v>13344000</v>
      </c>
      <c r="E1194" s="17"/>
    </row>
    <row r="1195" spans="1:5" x14ac:dyDescent="0.15">
      <c r="A1195" s="73">
        <v>1193</v>
      </c>
      <c r="B1195" s="49" t="s">
        <v>13300</v>
      </c>
      <c r="C1195" s="22" t="s">
        <v>501</v>
      </c>
      <c r="D1195" s="44">
        <v>5112000</v>
      </c>
      <c r="E1195" s="22"/>
    </row>
    <row r="1196" spans="1:5" x14ac:dyDescent="0.15">
      <c r="A1196" s="73">
        <v>1194</v>
      </c>
      <c r="B1196" s="49" t="s">
        <v>13301</v>
      </c>
      <c r="C1196" s="22" t="s">
        <v>502</v>
      </c>
      <c r="D1196" s="44">
        <v>9354960</v>
      </c>
      <c r="E1196" s="22"/>
    </row>
    <row r="1197" spans="1:5" x14ac:dyDescent="0.15">
      <c r="A1197" s="73">
        <v>1195</v>
      </c>
      <c r="B1197" s="49" t="s">
        <v>13302</v>
      </c>
      <c r="C1197" s="22" t="s">
        <v>503</v>
      </c>
      <c r="D1197" s="44">
        <v>2300400</v>
      </c>
      <c r="E1197" s="22"/>
    </row>
    <row r="1198" spans="1:5" ht="18" x14ac:dyDescent="0.15">
      <c r="A1198" s="73">
        <v>1196</v>
      </c>
      <c r="B1198" s="49" t="s">
        <v>13303</v>
      </c>
      <c r="C1198" s="22" t="s">
        <v>504</v>
      </c>
      <c r="D1198" s="44">
        <v>6390000</v>
      </c>
      <c r="E1198" s="22"/>
    </row>
    <row r="1199" spans="1:5" ht="18" x14ac:dyDescent="0.15">
      <c r="A1199" s="73">
        <v>1197</v>
      </c>
      <c r="B1199" s="49" t="s">
        <v>13304</v>
      </c>
      <c r="C1199" s="22" t="s">
        <v>13305</v>
      </c>
      <c r="D1199" s="44">
        <v>6390000</v>
      </c>
      <c r="E1199" s="22"/>
    </row>
    <row r="1200" spans="1:5" x14ac:dyDescent="0.15">
      <c r="A1200" s="73">
        <v>1198</v>
      </c>
      <c r="B1200" s="49" t="s">
        <v>13306</v>
      </c>
      <c r="C1200" s="22" t="s">
        <v>507</v>
      </c>
      <c r="D1200" s="44">
        <v>2428200</v>
      </c>
      <c r="E1200" s="22"/>
    </row>
    <row r="1201" spans="1:5" ht="18" x14ac:dyDescent="0.15">
      <c r="A1201" s="73">
        <v>1199</v>
      </c>
      <c r="B1201" s="49" t="s">
        <v>12530</v>
      </c>
      <c r="C1201" s="40" t="s">
        <v>12531</v>
      </c>
      <c r="D1201" s="43">
        <v>11401500</v>
      </c>
      <c r="E1201" s="17"/>
    </row>
    <row r="1202" spans="1:5" x14ac:dyDescent="0.15">
      <c r="A1202" s="73">
        <v>1200</v>
      </c>
      <c r="B1202" s="49" t="s">
        <v>13307</v>
      </c>
      <c r="C1202" s="22" t="s">
        <v>508</v>
      </c>
      <c r="D1202" s="44">
        <v>15847200</v>
      </c>
      <c r="E1202" s="22"/>
    </row>
    <row r="1203" spans="1:5" x14ac:dyDescent="0.15">
      <c r="A1203" s="73">
        <v>1201</v>
      </c>
      <c r="B1203" s="49" t="s">
        <v>13308</v>
      </c>
      <c r="C1203" s="22" t="s">
        <v>509</v>
      </c>
      <c r="D1203" s="44">
        <v>3961800</v>
      </c>
      <c r="E1203" s="22"/>
    </row>
    <row r="1204" spans="1:5" x14ac:dyDescent="0.15">
      <c r="A1204" s="73">
        <v>1202</v>
      </c>
      <c r="B1204" s="49" t="s">
        <v>16132</v>
      </c>
      <c r="C1204" s="30" t="s">
        <v>2474</v>
      </c>
      <c r="D1204" s="44">
        <v>4176000</v>
      </c>
      <c r="E1204" s="30"/>
    </row>
    <row r="1205" spans="1:5" x14ac:dyDescent="0.15">
      <c r="A1205" s="73">
        <v>1203</v>
      </c>
      <c r="B1205" s="49" t="s">
        <v>16133</v>
      </c>
      <c r="C1205" s="30" t="s">
        <v>2475</v>
      </c>
      <c r="D1205" s="44">
        <v>9573300</v>
      </c>
      <c r="E1205" s="30"/>
    </row>
    <row r="1206" spans="1:5" x14ac:dyDescent="0.15">
      <c r="A1206" s="73">
        <v>1204</v>
      </c>
      <c r="B1206" s="49" t="s">
        <v>17128</v>
      </c>
      <c r="C1206" s="35" t="s">
        <v>17129</v>
      </c>
      <c r="D1206" s="44">
        <v>10188000</v>
      </c>
      <c r="E1206" s="30"/>
    </row>
    <row r="1207" spans="1:5" x14ac:dyDescent="0.15">
      <c r="A1207" s="73">
        <v>1205</v>
      </c>
      <c r="B1207" s="49" t="s">
        <v>12229</v>
      </c>
      <c r="C1207" s="40" t="s">
        <v>12230</v>
      </c>
      <c r="D1207" s="43">
        <v>19727400</v>
      </c>
      <c r="E1207" s="17"/>
    </row>
    <row r="1208" spans="1:5" x14ac:dyDescent="0.15">
      <c r="A1208" s="73">
        <v>1206</v>
      </c>
      <c r="B1208" s="49" t="s">
        <v>16134</v>
      </c>
      <c r="C1208" s="30" t="s">
        <v>2476</v>
      </c>
      <c r="D1208" s="44">
        <v>3454200</v>
      </c>
      <c r="E1208" s="30"/>
    </row>
    <row r="1209" spans="1:5" x14ac:dyDescent="0.15">
      <c r="A1209" s="73">
        <v>1207</v>
      </c>
      <c r="B1209" s="49" t="s">
        <v>13309</v>
      </c>
      <c r="C1209" s="22" t="s">
        <v>510</v>
      </c>
      <c r="D1209" s="44">
        <v>4600800</v>
      </c>
      <c r="E1209" s="22"/>
    </row>
    <row r="1210" spans="1:5" ht="18" x14ac:dyDescent="0.15">
      <c r="A1210" s="73">
        <v>1208</v>
      </c>
      <c r="B1210" s="49" t="s">
        <v>13310</v>
      </c>
      <c r="C1210" s="22" t="s">
        <v>13311</v>
      </c>
      <c r="D1210" s="44">
        <v>6390000</v>
      </c>
      <c r="E1210" s="22"/>
    </row>
    <row r="1211" spans="1:5" ht="18" x14ac:dyDescent="0.15">
      <c r="A1211" s="73">
        <v>1209</v>
      </c>
      <c r="B1211" s="49" t="s">
        <v>12148</v>
      </c>
      <c r="C1211" s="40" t="s">
        <v>12149</v>
      </c>
      <c r="D1211" s="43">
        <v>33886400</v>
      </c>
      <c r="E1211" s="17"/>
    </row>
    <row r="1212" spans="1:5" x14ac:dyDescent="0.15">
      <c r="A1212" s="73">
        <v>1210</v>
      </c>
      <c r="B1212" s="49" t="s">
        <v>13312</v>
      </c>
      <c r="C1212" s="22" t="s">
        <v>513</v>
      </c>
      <c r="D1212" s="44">
        <v>2300400</v>
      </c>
      <c r="E1212" s="22"/>
    </row>
    <row r="1213" spans="1:5" x14ac:dyDescent="0.15">
      <c r="A1213" s="73">
        <v>1211</v>
      </c>
      <c r="B1213" s="49" t="s">
        <v>13313</v>
      </c>
      <c r="C1213" s="22" t="s">
        <v>514</v>
      </c>
      <c r="D1213" s="44">
        <v>2556000</v>
      </c>
      <c r="E1213" s="22"/>
    </row>
    <row r="1214" spans="1:5" ht="18" x14ac:dyDescent="0.15">
      <c r="A1214" s="73">
        <v>1212</v>
      </c>
      <c r="B1214" s="49" t="s">
        <v>11278</v>
      </c>
      <c r="C1214" s="39" t="s">
        <v>8471</v>
      </c>
      <c r="D1214" s="42">
        <v>211100</v>
      </c>
      <c r="E1214" s="47" t="s">
        <v>3442</v>
      </c>
    </row>
    <row r="1215" spans="1:5" x14ac:dyDescent="0.15">
      <c r="A1215" s="73">
        <v>1213</v>
      </c>
      <c r="B1215" s="49" t="s">
        <v>11278</v>
      </c>
      <c r="C1215" s="40" t="s">
        <v>12591</v>
      </c>
      <c r="D1215" s="43">
        <v>2492700</v>
      </c>
      <c r="E1215" s="17"/>
    </row>
    <row r="1216" spans="1:5" x14ac:dyDescent="0.15">
      <c r="A1216" s="73">
        <v>1214</v>
      </c>
      <c r="B1216" s="49" t="s">
        <v>13314</v>
      </c>
      <c r="C1216" s="22" t="s">
        <v>515</v>
      </c>
      <c r="D1216" s="44">
        <v>1533600</v>
      </c>
      <c r="E1216" s="22"/>
    </row>
    <row r="1217" spans="1:5" ht="18" x14ac:dyDescent="0.15">
      <c r="A1217" s="73">
        <v>1215</v>
      </c>
      <c r="B1217" s="49" t="s">
        <v>9338</v>
      </c>
      <c r="C1217" s="39" t="s">
        <v>3441</v>
      </c>
      <c r="D1217" s="42">
        <v>784800</v>
      </c>
      <c r="E1217" s="47" t="s">
        <v>3442</v>
      </c>
    </row>
    <row r="1218" spans="1:5" x14ac:dyDescent="0.15">
      <c r="A1218" s="73">
        <v>1216</v>
      </c>
      <c r="B1218" s="49" t="s">
        <v>13315</v>
      </c>
      <c r="C1218" s="22" t="s">
        <v>516</v>
      </c>
      <c r="D1218" s="44">
        <v>1278000</v>
      </c>
      <c r="E1218" s="22"/>
    </row>
    <row r="1219" spans="1:5" x14ac:dyDescent="0.15">
      <c r="A1219" s="73">
        <v>1217</v>
      </c>
      <c r="B1219" s="49" t="s">
        <v>11984</v>
      </c>
      <c r="C1219" s="40" t="s">
        <v>11985</v>
      </c>
      <c r="D1219" s="43">
        <v>1906300</v>
      </c>
      <c r="E1219" s="17"/>
    </row>
    <row r="1220" spans="1:5" x14ac:dyDescent="0.15">
      <c r="A1220" s="73">
        <v>1218</v>
      </c>
      <c r="B1220" s="49" t="s">
        <v>13316</v>
      </c>
      <c r="C1220" s="22" t="s">
        <v>517</v>
      </c>
      <c r="D1220" s="44">
        <v>1533600</v>
      </c>
      <c r="E1220" s="22"/>
    </row>
    <row r="1221" spans="1:5" x14ac:dyDescent="0.15">
      <c r="A1221" s="73">
        <v>1219</v>
      </c>
      <c r="B1221" s="49" t="s">
        <v>13317</v>
      </c>
      <c r="C1221" s="22" t="s">
        <v>518</v>
      </c>
      <c r="D1221" s="44">
        <v>3016080</v>
      </c>
      <c r="E1221" s="22"/>
    </row>
    <row r="1222" spans="1:5" x14ac:dyDescent="0.15">
      <c r="A1222" s="73">
        <v>1220</v>
      </c>
      <c r="B1222" s="49" t="s">
        <v>12607</v>
      </c>
      <c r="C1222" s="40" t="s">
        <v>12608</v>
      </c>
      <c r="D1222" s="43">
        <v>7125900</v>
      </c>
      <c r="E1222" s="17"/>
    </row>
    <row r="1223" spans="1:5" x14ac:dyDescent="0.15">
      <c r="A1223" s="73">
        <v>1221</v>
      </c>
      <c r="B1223" s="49" t="s">
        <v>13318</v>
      </c>
      <c r="C1223" s="22" t="s">
        <v>519</v>
      </c>
      <c r="D1223" s="44">
        <v>7795800</v>
      </c>
      <c r="E1223" s="22"/>
    </row>
    <row r="1224" spans="1:5" ht="18" x14ac:dyDescent="0.15">
      <c r="A1224" s="73">
        <v>1222</v>
      </c>
      <c r="B1224" s="49" t="s">
        <v>12152</v>
      </c>
      <c r="C1224" s="40" t="s">
        <v>12153</v>
      </c>
      <c r="D1224" s="43">
        <v>19060600</v>
      </c>
      <c r="E1224" s="17"/>
    </row>
    <row r="1225" spans="1:5" x14ac:dyDescent="0.15">
      <c r="A1225" s="73">
        <v>1223</v>
      </c>
      <c r="B1225" s="49" t="s">
        <v>12154</v>
      </c>
      <c r="C1225" s="40" t="s">
        <v>12155</v>
      </c>
      <c r="D1225" s="43">
        <v>11684500</v>
      </c>
      <c r="E1225" s="17"/>
    </row>
    <row r="1226" spans="1:5" ht="18" x14ac:dyDescent="0.15">
      <c r="A1226" s="73">
        <v>1224</v>
      </c>
      <c r="B1226" s="49" t="s">
        <v>13319</v>
      </c>
      <c r="C1226" s="22" t="s">
        <v>13320</v>
      </c>
      <c r="D1226" s="44">
        <v>11195280</v>
      </c>
      <c r="E1226" s="22"/>
    </row>
    <row r="1227" spans="1:5" ht="18" x14ac:dyDescent="0.15">
      <c r="A1227" s="73">
        <v>1225</v>
      </c>
      <c r="B1227" s="49" t="s">
        <v>13321</v>
      </c>
      <c r="C1227" s="22" t="s">
        <v>13322</v>
      </c>
      <c r="D1227" s="44">
        <v>3834000</v>
      </c>
      <c r="E1227" s="22"/>
    </row>
    <row r="1228" spans="1:5" ht="18" x14ac:dyDescent="0.15">
      <c r="A1228" s="73">
        <v>1226</v>
      </c>
      <c r="B1228" s="49" t="s">
        <v>12582</v>
      </c>
      <c r="C1228" s="40" t="s">
        <v>12583</v>
      </c>
      <c r="D1228" s="43">
        <v>13384800</v>
      </c>
      <c r="E1228" s="17"/>
    </row>
    <row r="1229" spans="1:5" ht="18" x14ac:dyDescent="0.15">
      <c r="A1229" s="73">
        <v>1227</v>
      </c>
      <c r="B1229" s="49" t="s">
        <v>12587</v>
      </c>
      <c r="C1229" s="40" t="s">
        <v>12588</v>
      </c>
      <c r="D1229" s="43">
        <v>2317200</v>
      </c>
      <c r="E1229" s="17"/>
    </row>
    <row r="1230" spans="1:5" ht="18" x14ac:dyDescent="0.15">
      <c r="A1230" s="73">
        <v>1228</v>
      </c>
      <c r="B1230" s="49" t="s">
        <v>13323</v>
      </c>
      <c r="C1230" s="22" t="s">
        <v>522</v>
      </c>
      <c r="D1230" s="44">
        <v>2147040</v>
      </c>
      <c r="E1230" s="22"/>
    </row>
    <row r="1231" spans="1:5" x14ac:dyDescent="0.15">
      <c r="A1231" s="73">
        <v>1229</v>
      </c>
      <c r="B1231" s="49" t="s">
        <v>16135</v>
      </c>
      <c r="C1231" s="31" t="s">
        <v>2477</v>
      </c>
      <c r="D1231" s="44">
        <v>2424060</v>
      </c>
      <c r="E1231" s="30"/>
    </row>
    <row r="1232" spans="1:5" x14ac:dyDescent="0.15">
      <c r="A1232" s="73">
        <v>1230</v>
      </c>
      <c r="B1232" s="49" t="s">
        <v>16136</v>
      </c>
      <c r="C1232" s="31" t="s">
        <v>2478</v>
      </c>
      <c r="D1232" s="44">
        <v>2565360</v>
      </c>
      <c r="E1232" s="30"/>
    </row>
    <row r="1233" spans="1:5" x14ac:dyDescent="0.15">
      <c r="A1233" s="73">
        <v>1231</v>
      </c>
      <c r="B1233" s="49" t="s">
        <v>16137</v>
      </c>
      <c r="C1233" s="31" t="s">
        <v>2479</v>
      </c>
      <c r="D1233" s="44">
        <v>3847860</v>
      </c>
      <c r="E1233" s="30"/>
    </row>
    <row r="1234" spans="1:5" ht="18" x14ac:dyDescent="0.15">
      <c r="A1234" s="73">
        <v>1232</v>
      </c>
      <c r="B1234" s="49" t="s">
        <v>12367</v>
      </c>
      <c r="C1234" s="40" t="s">
        <v>12368</v>
      </c>
      <c r="D1234" s="43">
        <v>19060600</v>
      </c>
      <c r="E1234" s="17"/>
    </row>
    <row r="1235" spans="1:5" x14ac:dyDescent="0.15">
      <c r="A1235" s="73">
        <v>1233</v>
      </c>
      <c r="B1235" s="49" t="s">
        <v>12402</v>
      </c>
      <c r="C1235" s="40" t="s">
        <v>12403</v>
      </c>
      <c r="D1235" s="43">
        <v>10325000</v>
      </c>
      <c r="E1235" s="17"/>
    </row>
    <row r="1236" spans="1:5" x14ac:dyDescent="0.15">
      <c r="A1236" s="73">
        <v>1234</v>
      </c>
      <c r="B1236" s="49" t="s">
        <v>12369</v>
      </c>
      <c r="C1236" s="40" t="s">
        <v>12370</v>
      </c>
      <c r="D1236" s="43">
        <v>11684500</v>
      </c>
      <c r="E1236" s="17"/>
    </row>
    <row r="1237" spans="1:5" x14ac:dyDescent="0.15">
      <c r="A1237" s="73">
        <v>1235</v>
      </c>
      <c r="B1237" s="49" t="s">
        <v>17130</v>
      </c>
      <c r="C1237" s="35" t="s">
        <v>17131</v>
      </c>
      <c r="D1237" s="44">
        <v>1061250</v>
      </c>
      <c r="E1237" s="30"/>
    </row>
    <row r="1238" spans="1:5" x14ac:dyDescent="0.15">
      <c r="A1238" s="73">
        <v>1236</v>
      </c>
      <c r="B1238" s="49" t="s">
        <v>13324</v>
      </c>
      <c r="C1238" s="22" t="s">
        <v>13325</v>
      </c>
      <c r="D1238" s="44">
        <v>1533600</v>
      </c>
      <c r="E1238" s="22"/>
    </row>
    <row r="1239" spans="1:5" x14ac:dyDescent="0.15">
      <c r="A1239" s="73">
        <v>1237</v>
      </c>
      <c r="B1239" s="49" t="s">
        <v>13326</v>
      </c>
      <c r="C1239" s="22" t="s">
        <v>524</v>
      </c>
      <c r="D1239" s="44">
        <v>1789200</v>
      </c>
      <c r="E1239" s="22"/>
    </row>
    <row r="1240" spans="1:5" ht="18" x14ac:dyDescent="0.15">
      <c r="A1240" s="73">
        <v>1238</v>
      </c>
      <c r="B1240" s="49" t="s">
        <v>13327</v>
      </c>
      <c r="C1240" s="22" t="s">
        <v>13328</v>
      </c>
      <c r="D1240" s="44">
        <v>8946000</v>
      </c>
      <c r="E1240" s="22"/>
    </row>
    <row r="1241" spans="1:5" x14ac:dyDescent="0.15">
      <c r="A1241" s="73">
        <v>1239</v>
      </c>
      <c r="B1241" s="49" t="s">
        <v>16138</v>
      </c>
      <c r="C1241" s="31" t="s">
        <v>2480</v>
      </c>
      <c r="D1241" s="44">
        <v>15390900</v>
      </c>
      <c r="E1241" s="30"/>
    </row>
    <row r="1242" spans="1:5" x14ac:dyDescent="0.15">
      <c r="A1242" s="73">
        <v>1240</v>
      </c>
      <c r="B1242" s="49" t="s">
        <v>12144</v>
      </c>
      <c r="C1242" s="40" t="s">
        <v>12145</v>
      </c>
      <c r="D1242" s="43">
        <v>12569700</v>
      </c>
      <c r="E1242" s="17"/>
    </row>
    <row r="1243" spans="1:5" ht="18" x14ac:dyDescent="0.15">
      <c r="A1243" s="73">
        <v>1241</v>
      </c>
      <c r="B1243" s="49" t="s">
        <v>12144</v>
      </c>
      <c r="C1243" s="40" t="s">
        <v>12401</v>
      </c>
      <c r="D1243" s="43">
        <v>9924200</v>
      </c>
      <c r="E1243" s="17"/>
    </row>
    <row r="1244" spans="1:5" ht="18" x14ac:dyDescent="0.15">
      <c r="A1244" s="73">
        <v>1242</v>
      </c>
      <c r="B1244" s="49" t="s">
        <v>16139</v>
      </c>
      <c r="C1244" s="30" t="s">
        <v>2481</v>
      </c>
      <c r="D1244" s="44">
        <v>4971600</v>
      </c>
      <c r="E1244" s="30" t="s">
        <v>17272</v>
      </c>
    </row>
    <row r="1245" spans="1:5" x14ac:dyDescent="0.15">
      <c r="A1245" s="73">
        <v>1243</v>
      </c>
      <c r="B1245" s="49" t="s">
        <v>13329</v>
      </c>
      <c r="C1245" s="22" t="s">
        <v>527</v>
      </c>
      <c r="D1245" s="44">
        <v>2428200</v>
      </c>
      <c r="E1245" s="22"/>
    </row>
    <row r="1246" spans="1:5" x14ac:dyDescent="0.15">
      <c r="A1246" s="73">
        <v>1244</v>
      </c>
      <c r="B1246" s="49" t="s">
        <v>16140</v>
      </c>
      <c r="C1246" s="31" t="s">
        <v>2482</v>
      </c>
      <c r="D1246" s="44">
        <v>4617360</v>
      </c>
      <c r="E1246" s="30"/>
    </row>
    <row r="1247" spans="1:5" ht="18" x14ac:dyDescent="0.15">
      <c r="A1247" s="73">
        <v>1245</v>
      </c>
      <c r="B1247" s="49" t="s">
        <v>16141</v>
      </c>
      <c r="C1247" s="31" t="s">
        <v>16142</v>
      </c>
      <c r="D1247" s="44">
        <v>15390900</v>
      </c>
      <c r="E1247" s="30"/>
    </row>
    <row r="1248" spans="1:5" ht="18" x14ac:dyDescent="0.15">
      <c r="A1248" s="73">
        <v>1246</v>
      </c>
      <c r="B1248" s="49" t="s">
        <v>17046</v>
      </c>
      <c r="C1248" s="30" t="s">
        <v>17047</v>
      </c>
      <c r="D1248" s="44">
        <v>15390900</v>
      </c>
      <c r="E1248" s="30"/>
    </row>
    <row r="1249" spans="1:5" ht="18" x14ac:dyDescent="0.15">
      <c r="A1249" s="73">
        <v>1247</v>
      </c>
      <c r="B1249" s="49" t="s">
        <v>16143</v>
      </c>
      <c r="C1249" s="31" t="s">
        <v>16144</v>
      </c>
      <c r="D1249" s="44">
        <v>15390900</v>
      </c>
      <c r="E1249" s="30"/>
    </row>
    <row r="1250" spans="1:5" x14ac:dyDescent="0.15">
      <c r="A1250" s="73">
        <v>1248</v>
      </c>
      <c r="B1250" s="49" t="s">
        <v>16145</v>
      </c>
      <c r="C1250" s="31" t="s">
        <v>2485</v>
      </c>
      <c r="D1250" s="44">
        <v>1923840</v>
      </c>
      <c r="E1250" s="30"/>
    </row>
    <row r="1251" spans="1:5" x14ac:dyDescent="0.15">
      <c r="A1251" s="73">
        <v>1249</v>
      </c>
      <c r="B1251" s="49" t="s">
        <v>13330</v>
      </c>
      <c r="C1251" s="22" t="s">
        <v>528</v>
      </c>
      <c r="D1251" s="44">
        <v>2556000</v>
      </c>
      <c r="E1251" s="22"/>
    </row>
    <row r="1252" spans="1:5" ht="18" x14ac:dyDescent="0.15">
      <c r="A1252" s="73">
        <v>1250</v>
      </c>
      <c r="B1252" s="49" t="s">
        <v>12172</v>
      </c>
      <c r="C1252" s="40" t="s">
        <v>12173</v>
      </c>
      <c r="D1252" s="43">
        <v>42376400</v>
      </c>
      <c r="E1252" s="17"/>
    </row>
    <row r="1253" spans="1:5" ht="18" x14ac:dyDescent="0.15">
      <c r="A1253" s="73">
        <v>1251</v>
      </c>
      <c r="B1253" s="49" t="s">
        <v>16146</v>
      </c>
      <c r="C1253" s="31" t="s">
        <v>2486</v>
      </c>
      <c r="D1253" s="44">
        <v>9234360</v>
      </c>
      <c r="E1253" s="30"/>
    </row>
    <row r="1254" spans="1:5" x14ac:dyDescent="0.15">
      <c r="A1254" s="73">
        <v>1252</v>
      </c>
      <c r="B1254" s="49" t="s">
        <v>16147</v>
      </c>
      <c r="C1254" s="33" t="s">
        <v>2487</v>
      </c>
      <c r="D1254" s="44">
        <v>21174750</v>
      </c>
      <c r="E1254" s="30"/>
    </row>
    <row r="1255" spans="1:5" x14ac:dyDescent="0.15">
      <c r="A1255" s="73">
        <v>1253</v>
      </c>
      <c r="B1255" s="49" t="s">
        <v>13331</v>
      </c>
      <c r="C1255" s="22" t="s">
        <v>529</v>
      </c>
      <c r="D1255" s="44">
        <v>14377500</v>
      </c>
      <c r="E1255" s="22"/>
    </row>
    <row r="1256" spans="1:5" x14ac:dyDescent="0.15">
      <c r="A1256" s="73">
        <v>1254</v>
      </c>
      <c r="B1256" s="49" t="s">
        <v>16148</v>
      </c>
      <c r="C1256" s="31" t="s">
        <v>2488</v>
      </c>
      <c r="D1256" s="44">
        <v>6156360</v>
      </c>
      <c r="E1256" s="30"/>
    </row>
    <row r="1257" spans="1:5" x14ac:dyDescent="0.15">
      <c r="A1257" s="73">
        <v>1255</v>
      </c>
      <c r="B1257" s="49" t="s">
        <v>13332</v>
      </c>
      <c r="C1257" s="22" t="s">
        <v>530</v>
      </c>
      <c r="D1257" s="44">
        <v>4089600</v>
      </c>
      <c r="E1257" s="22"/>
    </row>
    <row r="1258" spans="1:5" ht="18" x14ac:dyDescent="0.15">
      <c r="A1258" s="73">
        <v>1256</v>
      </c>
      <c r="B1258" s="49" t="s">
        <v>13333</v>
      </c>
      <c r="C1258" s="22" t="s">
        <v>531</v>
      </c>
      <c r="D1258" s="44">
        <v>2044800</v>
      </c>
      <c r="E1258" s="22"/>
    </row>
    <row r="1259" spans="1:5" ht="18" x14ac:dyDescent="0.15">
      <c r="A1259" s="73">
        <v>1257</v>
      </c>
      <c r="B1259" s="49" t="s">
        <v>16149</v>
      </c>
      <c r="C1259" s="31" t="s">
        <v>16150</v>
      </c>
      <c r="D1259" s="44">
        <v>8977860</v>
      </c>
      <c r="E1259" s="30"/>
    </row>
    <row r="1260" spans="1:5" ht="18" x14ac:dyDescent="0.15">
      <c r="A1260" s="73">
        <v>1258</v>
      </c>
      <c r="B1260" s="49" t="s">
        <v>16151</v>
      </c>
      <c r="C1260" s="31" t="s">
        <v>16152</v>
      </c>
      <c r="D1260" s="44">
        <v>8977860</v>
      </c>
      <c r="E1260" s="30"/>
    </row>
    <row r="1261" spans="1:5" ht="18" x14ac:dyDescent="0.15">
      <c r="A1261" s="73">
        <v>1259</v>
      </c>
      <c r="B1261" s="49" t="s">
        <v>16153</v>
      </c>
      <c r="C1261" s="31" t="s">
        <v>2491</v>
      </c>
      <c r="D1261" s="44">
        <v>8977860</v>
      </c>
      <c r="E1261" s="30"/>
    </row>
    <row r="1262" spans="1:5" ht="18" x14ac:dyDescent="0.15">
      <c r="A1262" s="73">
        <v>1260</v>
      </c>
      <c r="B1262" s="49" t="s">
        <v>16154</v>
      </c>
      <c r="C1262" s="31" t="s">
        <v>2492</v>
      </c>
      <c r="D1262" s="44">
        <v>8977860</v>
      </c>
      <c r="E1262" s="30"/>
    </row>
    <row r="1263" spans="1:5" x14ac:dyDescent="0.15">
      <c r="A1263" s="73">
        <v>1261</v>
      </c>
      <c r="B1263" s="49" t="s">
        <v>13334</v>
      </c>
      <c r="C1263" s="22" t="s">
        <v>532</v>
      </c>
      <c r="D1263" s="44">
        <v>3578400</v>
      </c>
      <c r="E1263" s="22"/>
    </row>
    <row r="1264" spans="1:5" x14ac:dyDescent="0.15">
      <c r="A1264" s="73">
        <v>1262</v>
      </c>
      <c r="B1264" s="49" t="s">
        <v>16155</v>
      </c>
      <c r="C1264" s="31" t="s">
        <v>2493</v>
      </c>
      <c r="D1264" s="44">
        <v>8977860</v>
      </c>
      <c r="E1264" s="30"/>
    </row>
    <row r="1265" spans="1:5" x14ac:dyDescent="0.15">
      <c r="A1265" s="73">
        <v>1263</v>
      </c>
      <c r="B1265" s="49" t="s">
        <v>16156</v>
      </c>
      <c r="C1265" s="31" t="s">
        <v>2494</v>
      </c>
      <c r="D1265" s="44">
        <v>15390900</v>
      </c>
      <c r="E1265" s="30"/>
    </row>
    <row r="1266" spans="1:5" x14ac:dyDescent="0.15">
      <c r="A1266" s="73">
        <v>1264</v>
      </c>
      <c r="B1266" s="49" t="s">
        <v>16157</v>
      </c>
      <c r="C1266" s="31" t="s">
        <v>2495</v>
      </c>
      <c r="D1266" s="44">
        <v>15390900</v>
      </c>
      <c r="E1266" s="30"/>
    </row>
    <row r="1267" spans="1:5" ht="18" x14ac:dyDescent="0.15">
      <c r="A1267" s="73">
        <v>1265</v>
      </c>
      <c r="B1267" s="49" t="s">
        <v>16158</v>
      </c>
      <c r="C1267" s="31" t="s">
        <v>2496</v>
      </c>
      <c r="D1267" s="44">
        <v>15390900</v>
      </c>
      <c r="E1267" s="30"/>
    </row>
    <row r="1268" spans="1:5" x14ac:dyDescent="0.15">
      <c r="A1268" s="73">
        <v>1266</v>
      </c>
      <c r="B1268" s="49" t="s">
        <v>13335</v>
      </c>
      <c r="C1268" s="22" t="s">
        <v>533</v>
      </c>
      <c r="D1268" s="44">
        <v>3578400</v>
      </c>
      <c r="E1268" s="22"/>
    </row>
    <row r="1269" spans="1:5" x14ac:dyDescent="0.15">
      <c r="A1269" s="73">
        <v>1267</v>
      </c>
      <c r="B1269" s="49" t="s">
        <v>13336</v>
      </c>
      <c r="C1269" s="22" t="s">
        <v>534</v>
      </c>
      <c r="D1269" s="44">
        <v>5112000</v>
      </c>
      <c r="E1269" s="22"/>
    </row>
    <row r="1270" spans="1:5" x14ac:dyDescent="0.15">
      <c r="A1270" s="73">
        <v>1268</v>
      </c>
      <c r="B1270" s="49" t="s">
        <v>16159</v>
      </c>
      <c r="C1270" s="31" t="s">
        <v>2497</v>
      </c>
      <c r="D1270" s="44">
        <v>7695540</v>
      </c>
      <c r="E1270" s="30"/>
    </row>
    <row r="1271" spans="1:5" x14ac:dyDescent="0.15">
      <c r="A1271" s="73">
        <v>1269</v>
      </c>
      <c r="B1271" s="49" t="s">
        <v>16160</v>
      </c>
      <c r="C1271" s="31" t="s">
        <v>2498</v>
      </c>
      <c r="D1271" s="44">
        <v>7695540</v>
      </c>
      <c r="E1271" s="30"/>
    </row>
    <row r="1272" spans="1:5" x14ac:dyDescent="0.15">
      <c r="A1272" s="73">
        <v>1270</v>
      </c>
      <c r="B1272" s="49" t="s">
        <v>16161</v>
      </c>
      <c r="C1272" s="31" t="s">
        <v>2499</v>
      </c>
      <c r="D1272" s="44">
        <v>7695540</v>
      </c>
      <c r="E1272" s="30"/>
    </row>
    <row r="1273" spans="1:5" x14ac:dyDescent="0.15">
      <c r="A1273" s="73">
        <v>1271</v>
      </c>
      <c r="B1273" s="49" t="s">
        <v>16162</v>
      </c>
      <c r="C1273" s="31" t="s">
        <v>2500</v>
      </c>
      <c r="D1273" s="44">
        <v>9696060</v>
      </c>
      <c r="E1273" s="30"/>
    </row>
    <row r="1274" spans="1:5" x14ac:dyDescent="0.15">
      <c r="A1274" s="73">
        <v>1272</v>
      </c>
      <c r="B1274" s="49" t="s">
        <v>12422</v>
      </c>
      <c r="C1274" s="40" t="s">
        <v>12423</v>
      </c>
      <c r="D1274" s="43">
        <v>10046500</v>
      </c>
      <c r="E1274" s="17"/>
    </row>
    <row r="1275" spans="1:5" x14ac:dyDescent="0.15">
      <c r="A1275" s="73">
        <v>1273</v>
      </c>
      <c r="B1275" s="49" t="s">
        <v>16163</v>
      </c>
      <c r="C1275" s="31" t="s">
        <v>2501</v>
      </c>
      <c r="D1275" s="44">
        <v>9696060</v>
      </c>
      <c r="E1275" s="30"/>
    </row>
    <row r="1276" spans="1:5" x14ac:dyDescent="0.15">
      <c r="A1276" s="73">
        <v>1274</v>
      </c>
      <c r="B1276" s="49" t="s">
        <v>16164</v>
      </c>
      <c r="C1276" s="31" t="s">
        <v>2502</v>
      </c>
      <c r="D1276" s="44">
        <v>7695540</v>
      </c>
      <c r="E1276" s="30"/>
    </row>
    <row r="1277" spans="1:5" x14ac:dyDescent="0.15">
      <c r="A1277" s="73">
        <v>1275</v>
      </c>
      <c r="B1277" s="49" t="s">
        <v>11856</v>
      </c>
      <c r="C1277" s="40" t="s">
        <v>11857</v>
      </c>
      <c r="D1277" s="43">
        <v>21642700</v>
      </c>
      <c r="E1277" s="17"/>
    </row>
    <row r="1278" spans="1:5" x14ac:dyDescent="0.15">
      <c r="A1278" s="73">
        <v>1276</v>
      </c>
      <c r="B1278" s="49" t="s">
        <v>17132</v>
      </c>
      <c r="C1278" s="35" t="s">
        <v>17133</v>
      </c>
      <c r="D1278" s="44">
        <v>4686480</v>
      </c>
      <c r="E1278" s="30"/>
    </row>
    <row r="1279" spans="1:5" x14ac:dyDescent="0.15">
      <c r="A1279" s="73">
        <v>1277</v>
      </c>
      <c r="B1279" s="49" t="s">
        <v>16165</v>
      </c>
      <c r="C1279" s="31" t="s">
        <v>2503</v>
      </c>
      <c r="D1279" s="44">
        <v>14621625</v>
      </c>
      <c r="E1279" s="30"/>
    </row>
    <row r="1280" spans="1:5" x14ac:dyDescent="0.15">
      <c r="A1280" s="73">
        <v>1278</v>
      </c>
      <c r="B1280" s="49" t="s">
        <v>16166</v>
      </c>
      <c r="C1280" s="31" t="s">
        <v>2504</v>
      </c>
      <c r="D1280" s="44">
        <v>14621625</v>
      </c>
      <c r="E1280" s="30"/>
    </row>
    <row r="1281" spans="1:5" x14ac:dyDescent="0.15">
      <c r="A1281" s="73">
        <v>1279</v>
      </c>
      <c r="B1281" s="49" t="s">
        <v>11970</v>
      </c>
      <c r="C1281" s="40" t="s">
        <v>11971</v>
      </c>
      <c r="D1281" s="43">
        <v>28072500</v>
      </c>
      <c r="E1281" s="17"/>
    </row>
    <row r="1282" spans="1:5" x14ac:dyDescent="0.15">
      <c r="A1282" s="73">
        <v>1280</v>
      </c>
      <c r="B1282" s="49" t="s">
        <v>16167</v>
      </c>
      <c r="C1282" s="31" t="s">
        <v>2505</v>
      </c>
      <c r="D1282" s="44">
        <v>15230700</v>
      </c>
      <c r="E1282" s="30"/>
    </row>
    <row r="1283" spans="1:5" x14ac:dyDescent="0.15">
      <c r="A1283" s="73">
        <v>1281</v>
      </c>
      <c r="B1283" s="49" t="s">
        <v>16168</v>
      </c>
      <c r="C1283" s="31" t="s">
        <v>2506</v>
      </c>
      <c r="D1283" s="44">
        <v>15230700</v>
      </c>
      <c r="E1283" s="30"/>
    </row>
    <row r="1284" spans="1:5" x14ac:dyDescent="0.15">
      <c r="A1284" s="73">
        <v>1282</v>
      </c>
      <c r="B1284" s="49" t="s">
        <v>16169</v>
      </c>
      <c r="C1284" s="31" t="s">
        <v>2507</v>
      </c>
      <c r="D1284" s="44">
        <v>15390900</v>
      </c>
      <c r="E1284" s="30"/>
    </row>
    <row r="1285" spans="1:5" x14ac:dyDescent="0.15">
      <c r="A1285" s="73">
        <v>1283</v>
      </c>
      <c r="B1285" s="49" t="s">
        <v>16170</v>
      </c>
      <c r="C1285" s="31" t="s">
        <v>2508</v>
      </c>
      <c r="D1285" s="44">
        <v>15390900</v>
      </c>
      <c r="E1285" s="30"/>
    </row>
    <row r="1286" spans="1:5" x14ac:dyDescent="0.15">
      <c r="A1286" s="73">
        <v>1284</v>
      </c>
      <c r="B1286" s="49" t="s">
        <v>16171</v>
      </c>
      <c r="C1286" s="31" t="s">
        <v>2509</v>
      </c>
      <c r="D1286" s="44">
        <v>16032375</v>
      </c>
      <c r="E1286" s="30"/>
    </row>
    <row r="1287" spans="1:5" x14ac:dyDescent="0.15">
      <c r="A1287" s="73">
        <v>1285</v>
      </c>
      <c r="B1287" s="49" t="s">
        <v>11958</v>
      </c>
      <c r="C1287" s="40" t="s">
        <v>11959</v>
      </c>
      <c r="D1287" s="43">
        <v>43293300</v>
      </c>
      <c r="E1287" s="17"/>
    </row>
    <row r="1288" spans="1:5" ht="18" x14ac:dyDescent="0.15">
      <c r="A1288" s="73">
        <v>1286</v>
      </c>
      <c r="B1288" s="49" t="s">
        <v>16172</v>
      </c>
      <c r="C1288" s="31" t="s">
        <v>16173</v>
      </c>
      <c r="D1288" s="44">
        <v>17635500</v>
      </c>
      <c r="E1288" s="30"/>
    </row>
    <row r="1289" spans="1:5" ht="18" x14ac:dyDescent="0.15">
      <c r="A1289" s="73">
        <v>1287</v>
      </c>
      <c r="B1289" s="49" t="s">
        <v>16174</v>
      </c>
      <c r="C1289" s="31" t="s">
        <v>16175</v>
      </c>
      <c r="D1289" s="44">
        <v>17635500</v>
      </c>
      <c r="E1289" s="30"/>
    </row>
    <row r="1290" spans="1:5" ht="18" x14ac:dyDescent="0.15">
      <c r="A1290" s="73">
        <v>1288</v>
      </c>
      <c r="B1290" s="49" t="s">
        <v>17134</v>
      </c>
      <c r="C1290" s="35" t="s">
        <v>17135</v>
      </c>
      <c r="D1290" s="44">
        <v>10188000</v>
      </c>
      <c r="E1290" s="30"/>
    </row>
    <row r="1291" spans="1:5" ht="27" x14ac:dyDescent="0.15">
      <c r="A1291" s="73">
        <v>1289</v>
      </c>
      <c r="B1291" s="49" t="s">
        <v>13337</v>
      </c>
      <c r="C1291" s="22" t="s">
        <v>13338</v>
      </c>
      <c r="D1291" s="44">
        <v>5112000</v>
      </c>
      <c r="E1291" s="22"/>
    </row>
    <row r="1292" spans="1:5" x14ac:dyDescent="0.15">
      <c r="A1292" s="73">
        <v>1290</v>
      </c>
      <c r="B1292" s="49" t="s">
        <v>13339</v>
      </c>
      <c r="C1292" s="22" t="s">
        <v>537</v>
      </c>
      <c r="D1292" s="44">
        <v>2044800</v>
      </c>
      <c r="E1292" s="22"/>
    </row>
    <row r="1293" spans="1:5" x14ac:dyDescent="0.15">
      <c r="A1293" s="73">
        <v>1291</v>
      </c>
      <c r="B1293" s="49" t="s">
        <v>12395</v>
      </c>
      <c r="C1293" s="40" t="s">
        <v>12396</v>
      </c>
      <c r="D1293" s="43">
        <v>1812300</v>
      </c>
      <c r="E1293" s="17"/>
    </row>
    <row r="1294" spans="1:5" x14ac:dyDescent="0.15">
      <c r="A1294" s="73">
        <v>1292</v>
      </c>
      <c r="B1294" s="49" t="s">
        <v>13340</v>
      </c>
      <c r="C1294" s="22" t="s">
        <v>538</v>
      </c>
      <c r="D1294" s="44">
        <v>2044800</v>
      </c>
      <c r="E1294" s="22"/>
    </row>
    <row r="1295" spans="1:5" x14ac:dyDescent="0.15">
      <c r="A1295" s="73">
        <v>1293</v>
      </c>
      <c r="B1295" s="49" t="s">
        <v>13341</v>
      </c>
      <c r="C1295" s="22" t="s">
        <v>539</v>
      </c>
      <c r="D1295" s="44">
        <v>2044800</v>
      </c>
      <c r="E1295" s="22"/>
    </row>
    <row r="1296" spans="1:5" x14ac:dyDescent="0.15">
      <c r="A1296" s="73">
        <v>1294</v>
      </c>
      <c r="B1296" s="49" t="s">
        <v>11935</v>
      </c>
      <c r="C1296" s="40" t="s">
        <v>11936</v>
      </c>
      <c r="D1296" s="43">
        <v>17491700</v>
      </c>
      <c r="E1296" s="17"/>
    </row>
    <row r="1297" spans="1:5" x14ac:dyDescent="0.15">
      <c r="A1297" s="73">
        <v>1295</v>
      </c>
      <c r="B1297" s="49" t="s">
        <v>13342</v>
      </c>
      <c r="C1297" s="22" t="s">
        <v>540</v>
      </c>
      <c r="D1297" s="44">
        <v>1405800</v>
      </c>
      <c r="E1297" s="22"/>
    </row>
    <row r="1298" spans="1:5" x14ac:dyDescent="0.15">
      <c r="A1298" s="73">
        <v>1296</v>
      </c>
      <c r="B1298" s="49" t="s">
        <v>13343</v>
      </c>
      <c r="C1298" s="22" t="s">
        <v>541</v>
      </c>
      <c r="D1298" s="44">
        <v>1278000</v>
      </c>
      <c r="E1298" s="22"/>
    </row>
    <row r="1299" spans="1:5" ht="36" x14ac:dyDescent="0.15">
      <c r="A1299" s="73">
        <v>1297</v>
      </c>
      <c r="B1299" s="49" t="s">
        <v>5955</v>
      </c>
      <c r="C1299" s="39" t="s">
        <v>5956</v>
      </c>
      <c r="D1299" s="42">
        <v>2420400</v>
      </c>
      <c r="E1299" s="47" t="s">
        <v>5957</v>
      </c>
    </row>
    <row r="1300" spans="1:5" x14ac:dyDescent="0.15">
      <c r="A1300" s="73">
        <v>1298</v>
      </c>
      <c r="B1300" s="49" t="s">
        <v>13344</v>
      </c>
      <c r="C1300" s="22" t="s">
        <v>542</v>
      </c>
      <c r="D1300" s="44">
        <v>7668000</v>
      </c>
      <c r="E1300" s="22"/>
    </row>
    <row r="1301" spans="1:5" ht="18" x14ac:dyDescent="0.15">
      <c r="A1301" s="73">
        <v>1299</v>
      </c>
      <c r="B1301" s="49" t="s">
        <v>16176</v>
      </c>
      <c r="C1301" s="31" t="s">
        <v>2513</v>
      </c>
      <c r="D1301" s="44">
        <v>6412860</v>
      </c>
      <c r="E1301" s="30"/>
    </row>
    <row r="1302" spans="1:5" ht="18" x14ac:dyDescent="0.15">
      <c r="A1302" s="73">
        <v>1300</v>
      </c>
      <c r="B1302" s="49" t="s">
        <v>16177</v>
      </c>
      <c r="C1302" s="31" t="s">
        <v>2514</v>
      </c>
      <c r="D1302" s="44">
        <v>6412860</v>
      </c>
      <c r="E1302" s="30"/>
    </row>
    <row r="1303" spans="1:5" x14ac:dyDescent="0.15">
      <c r="A1303" s="73">
        <v>1301</v>
      </c>
      <c r="B1303" s="49" t="s">
        <v>13345</v>
      </c>
      <c r="C1303" s="22" t="s">
        <v>543</v>
      </c>
      <c r="D1303" s="44">
        <v>2556000</v>
      </c>
      <c r="E1303" s="22"/>
    </row>
    <row r="1304" spans="1:5" x14ac:dyDescent="0.15">
      <c r="A1304" s="73">
        <v>1302</v>
      </c>
      <c r="B1304" s="49" t="s">
        <v>16178</v>
      </c>
      <c r="C1304" s="31" t="s">
        <v>2515</v>
      </c>
      <c r="D1304" s="44">
        <v>6412860</v>
      </c>
      <c r="E1304" s="30"/>
    </row>
    <row r="1305" spans="1:5" x14ac:dyDescent="0.15">
      <c r="A1305" s="73">
        <v>1303</v>
      </c>
      <c r="B1305" s="49" t="s">
        <v>16179</v>
      </c>
      <c r="C1305" s="31" t="s">
        <v>2516</v>
      </c>
      <c r="D1305" s="44">
        <v>5130540</v>
      </c>
      <c r="E1305" s="30"/>
    </row>
    <row r="1306" spans="1:5" x14ac:dyDescent="0.15">
      <c r="A1306" s="73">
        <v>1304</v>
      </c>
      <c r="B1306" s="49" t="s">
        <v>16180</v>
      </c>
      <c r="C1306" s="31" t="s">
        <v>2517</v>
      </c>
      <c r="D1306" s="44">
        <v>5130540</v>
      </c>
      <c r="E1306" s="30"/>
    </row>
    <row r="1307" spans="1:5" x14ac:dyDescent="0.15">
      <c r="A1307" s="73">
        <v>1305</v>
      </c>
      <c r="B1307" s="49" t="s">
        <v>16181</v>
      </c>
      <c r="C1307" s="31" t="s">
        <v>2518</v>
      </c>
      <c r="D1307" s="44">
        <v>1282680</v>
      </c>
      <c r="E1307" s="30"/>
    </row>
    <row r="1308" spans="1:5" x14ac:dyDescent="0.15">
      <c r="A1308" s="73">
        <v>1306</v>
      </c>
      <c r="B1308" s="49" t="s">
        <v>16182</v>
      </c>
      <c r="C1308" s="31" t="s">
        <v>2519</v>
      </c>
      <c r="D1308" s="44">
        <v>1282680</v>
      </c>
      <c r="E1308" s="30"/>
    </row>
    <row r="1309" spans="1:5" x14ac:dyDescent="0.15">
      <c r="A1309" s="73">
        <v>1307</v>
      </c>
      <c r="B1309" s="49" t="s">
        <v>16183</v>
      </c>
      <c r="C1309" s="31" t="s">
        <v>2520</v>
      </c>
      <c r="D1309" s="44">
        <v>4617360</v>
      </c>
      <c r="E1309" s="30"/>
    </row>
    <row r="1310" spans="1:5" x14ac:dyDescent="0.15">
      <c r="A1310" s="73">
        <v>1308</v>
      </c>
      <c r="B1310" s="49" t="s">
        <v>13346</v>
      </c>
      <c r="C1310" s="22" t="s">
        <v>544</v>
      </c>
      <c r="D1310" s="44">
        <v>3067200</v>
      </c>
      <c r="E1310" s="22"/>
    </row>
    <row r="1311" spans="1:5" x14ac:dyDescent="0.15">
      <c r="A1311" s="73">
        <v>1309</v>
      </c>
      <c r="B1311" s="49" t="s">
        <v>16184</v>
      </c>
      <c r="C1311" s="31" t="s">
        <v>2521</v>
      </c>
      <c r="D1311" s="44">
        <v>10773540</v>
      </c>
      <c r="E1311" s="30"/>
    </row>
    <row r="1312" spans="1:5" x14ac:dyDescent="0.15">
      <c r="A1312" s="73">
        <v>1310</v>
      </c>
      <c r="B1312" s="49" t="s">
        <v>13347</v>
      </c>
      <c r="C1312" s="22" t="s">
        <v>545</v>
      </c>
      <c r="D1312" s="44">
        <v>10632960</v>
      </c>
      <c r="E1312" s="22"/>
    </row>
    <row r="1313" spans="1:5" ht="18" x14ac:dyDescent="0.15">
      <c r="A1313" s="73">
        <v>1311</v>
      </c>
      <c r="B1313" s="49" t="s">
        <v>16185</v>
      </c>
      <c r="C1313" s="31" t="s">
        <v>16186</v>
      </c>
      <c r="D1313" s="44">
        <v>10773540</v>
      </c>
      <c r="E1313" s="30"/>
    </row>
    <row r="1314" spans="1:5" x14ac:dyDescent="0.15">
      <c r="A1314" s="73">
        <v>1312</v>
      </c>
      <c r="B1314" s="49" t="s">
        <v>16187</v>
      </c>
      <c r="C1314" s="31" t="s">
        <v>2524</v>
      </c>
      <c r="D1314" s="44">
        <v>10773540</v>
      </c>
      <c r="E1314" s="30"/>
    </row>
    <row r="1315" spans="1:5" x14ac:dyDescent="0.15">
      <c r="A1315" s="73">
        <v>1313</v>
      </c>
      <c r="B1315" s="49" t="s">
        <v>16188</v>
      </c>
      <c r="C1315" s="31" t="s">
        <v>2525</v>
      </c>
      <c r="D1315" s="44">
        <v>15390900</v>
      </c>
      <c r="E1315" s="30"/>
    </row>
    <row r="1316" spans="1:5" x14ac:dyDescent="0.15">
      <c r="A1316" s="73">
        <v>1314</v>
      </c>
      <c r="B1316" s="49" t="s">
        <v>13348</v>
      </c>
      <c r="C1316" s="22" t="s">
        <v>546</v>
      </c>
      <c r="D1316" s="44">
        <v>5112000</v>
      </c>
      <c r="E1316" s="22"/>
    </row>
    <row r="1317" spans="1:5" ht="18" x14ac:dyDescent="0.15">
      <c r="A1317" s="73">
        <v>1315</v>
      </c>
      <c r="B1317" s="49" t="s">
        <v>11816</v>
      </c>
      <c r="C1317" s="40" t="s">
        <v>11817</v>
      </c>
      <c r="D1317" s="43">
        <v>22130600</v>
      </c>
      <c r="E1317" s="17"/>
    </row>
    <row r="1318" spans="1:5" x14ac:dyDescent="0.15">
      <c r="A1318" s="73">
        <v>1316</v>
      </c>
      <c r="B1318" s="49" t="s">
        <v>11794</v>
      </c>
      <c r="C1318" s="40" t="s">
        <v>11795</v>
      </c>
      <c r="D1318" s="43">
        <v>50924200</v>
      </c>
      <c r="E1318" s="17"/>
    </row>
    <row r="1319" spans="1:5" ht="18" x14ac:dyDescent="0.15">
      <c r="A1319" s="73">
        <v>1317</v>
      </c>
      <c r="B1319" s="49" t="s">
        <v>16189</v>
      </c>
      <c r="C1319" s="31" t="s">
        <v>2526</v>
      </c>
      <c r="D1319" s="44">
        <v>10773540</v>
      </c>
      <c r="E1319" s="30"/>
    </row>
    <row r="1320" spans="1:5" x14ac:dyDescent="0.15">
      <c r="A1320" s="73">
        <v>1318</v>
      </c>
      <c r="B1320" s="49" t="s">
        <v>16190</v>
      </c>
      <c r="C1320" s="31" t="s">
        <v>2527</v>
      </c>
      <c r="D1320" s="44">
        <v>10773540</v>
      </c>
      <c r="E1320" s="30"/>
    </row>
    <row r="1321" spans="1:5" ht="18" x14ac:dyDescent="0.15">
      <c r="A1321" s="73">
        <v>1319</v>
      </c>
      <c r="B1321" s="49" t="s">
        <v>11796</v>
      </c>
      <c r="C1321" s="40" t="s">
        <v>11797</v>
      </c>
      <c r="D1321" s="43">
        <v>45463400</v>
      </c>
      <c r="E1321" s="17"/>
    </row>
    <row r="1322" spans="1:5" x14ac:dyDescent="0.15">
      <c r="A1322" s="73">
        <v>1320</v>
      </c>
      <c r="B1322" s="49" t="s">
        <v>11858</v>
      </c>
      <c r="C1322" s="40" t="s">
        <v>11859</v>
      </c>
      <c r="D1322" s="43">
        <v>8887300</v>
      </c>
      <c r="E1322" s="17"/>
    </row>
    <row r="1323" spans="1:5" x14ac:dyDescent="0.15">
      <c r="A1323" s="73">
        <v>1321</v>
      </c>
      <c r="B1323" s="49" t="s">
        <v>16191</v>
      </c>
      <c r="C1323" s="31" t="s">
        <v>2528</v>
      </c>
      <c r="D1323" s="44">
        <v>6412860</v>
      </c>
      <c r="E1323" s="30"/>
    </row>
    <row r="1324" spans="1:5" x14ac:dyDescent="0.15">
      <c r="A1324" s="73">
        <v>1322</v>
      </c>
      <c r="B1324" s="49" t="s">
        <v>16192</v>
      </c>
      <c r="C1324" s="31" t="s">
        <v>2529</v>
      </c>
      <c r="D1324" s="44">
        <v>7695540</v>
      </c>
      <c r="E1324" s="30"/>
    </row>
    <row r="1325" spans="1:5" x14ac:dyDescent="0.15">
      <c r="A1325" s="73">
        <v>1323</v>
      </c>
      <c r="B1325" s="49" t="s">
        <v>16193</v>
      </c>
      <c r="C1325" s="31" t="s">
        <v>2530</v>
      </c>
      <c r="D1325" s="44">
        <v>7695540</v>
      </c>
      <c r="E1325" s="30"/>
    </row>
    <row r="1326" spans="1:5" x14ac:dyDescent="0.15">
      <c r="A1326" s="73">
        <v>1324</v>
      </c>
      <c r="B1326" s="49" t="s">
        <v>16194</v>
      </c>
      <c r="C1326" s="31" t="s">
        <v>2531</v>
      </c>
      <c r="D1326" s="44">
        <v>10260540</v>
      </c>
      <c r="E1326" s="30"/>
    </row>
    <row r="1327" spans="1:5" x14ac:dyDescent="0.15">
      <c r="A1327" s="73">
        <v>1325</v>
      </c>
      <c r="B1327" s="49" t="s">
        <v>16195</v>
      </c>
      <c r="C1327" s="31" t="s">
        <v>2532</v>
      </c>
      <c r="D1327" s="44">
        <v>6412860</v>
      </c>
      <c r="E1327" s="30"/>
    </row>
    <row r="1328" spans="1:5" x14ac:dyDescent="0.15">
      <c r="A1328" s="73">
        <v>1326</v>
      </c>
      <c r="B1328" s="49" t="s">
        <v>16196</v>
      </c>
      <c r="C1328" s="31" t="s">
        <v>2533</v>
      </c>
      <c r="D1328" s="44">
        <v>5130540</v>
      </c>
      <c r="E1328" s="30"/>
    </row>
    <row r="1329" spans="1:5" ht="18" x14ac:dyDescent="0.15">
      <c r="A1329" s="73">
        <v>1327</v>
      </c>
      <c r="B1329" s="49" t="s">
        <v>16197</v>
      </c>
      <c r="C1329" s="30" t="s">
        <v>2534</v>
      </c>
      <c r="D1329" s="44">
        <v>6412860</v>
      </c>
      <c r="E1329" s="30"/>
    </row>
    <row r="1330" spans="1:5" x14ac:dyDescent="0.15">
      <c r="A1330" s="73">
        <v>1328</v>
      </c>
      <c r="B1330" s="49" t="s">
        <v>16198</v>
      </c>
      <c r="C1330" s="31" t="s">
        <v>2535</v>
      </c>
      <c r="D1330" s="44">
        <v>6412860</v>
      </c>
      <c r="E1330" s="30"/>
    </row>
    <row r="1331" spans="1:5" ht="18" x14ac:dyDescent="0.15">
      <c r="A1331" s="73">
        <v>1329</v>
      </c>
      <c r="B1331" s="49" t="s">
        <v>16199</v>
      </c>
      <c r="C1331" s="31" t="s">
        <v>2536</v>
      </c>
      <c r="D1331" s="44">
        <v>10773540</v>
      </c>
      <c r="E1331" s="30"/>
    </row>
    <row r="1332" spans="1:5" ht="18" x14ac:dyDescent="0.15">
      <c r="A1332" s="73">
        <v>1330</v>
      </c>
      <c r="B1332" s="49" t="s">
        <v>16200</v>
      </c>
      <c r="C1332" s="31" t="s">
        <v>2537</v>
      </c>
      <c r="D1332" s="44">
        <v>10773540</v>
      </c>
      <c r="E1332" s="30"/>
    </row>
    <row r="1333" spans="1:5" ht="18" x14ac:dyDescent="0.15">
      <c r="A1333" s="73">
        <v>1331</v>
      </c>
      <c r="B1333" s="49" t="s">
        <v>16201</v>
      </c>
      <c r="C1333" s="31" t="s">
        <v>2538</v>
      </c>
      <c r="D1333" s="44">
        <v>10773540</v>
      </c>
      <c r="E1333" s="30"/>
    </row>
    <row r="1334" spans="1:5" ht="18" x14ac:dyDescent="0.15">
      <c r="A1334" s="73">
        <v>1332</v>
      </c>
      <c r="B1334" s="49" t="s">
        <v>16202</v>
      </c>
      <c r="C1334" s="31" t="s">
        <v>2539</v>
      </c>
      <c r="D1334" s="44">
        <v>10773540</v>
      </c>
      <c r="E1334" s="30"/>
    </row>
    <row r="1335" spans="1:5" ht="18" x14ac:dyDescent="0.15">
      <c r="A1335" s="73">
        <v>1333</v>
      </c>
      <c r="B1335" s="49" t="s">
        <v>16203</v>
      </c>
      <c r="C1335" s="31" t="s">
        <v>2540</v>
      </c>
      <c r="D1335" s="44">
        <v>10773540</v>
      </c>
      <c r="E1335" s="30"/>
    </row>
    <row r="1336" spans="1:5" ht="18" x14ac:dyDescent="0.15">
      <c r="A1336" s="73">
        <v>1334</v>
      </c>
      <c r="B1336" s="49" t="s">
        <v>16204</v>
      </c>
      <c r="C1336" s="31" t="s">
        <v>2541</v>
      </c>
      <c r="D1336" s="44">
        <v>10773540</v>
      </c>
      <c r="E1336" s="30"/>
    </row>
    <row r="1337" spans="1:5" ht="18" x14ac:dyDescent="0.15">
      <c r="A1337" s="73">
        <v>1335</v>
      </c>
      <c r="B1337" s="49" t="s">
        <v>13349</v>
      </c>
      <c r="C1337" s="22" t="s">
        <v>13350</v>
      </c>
      <c r="D1337" s="44">
        <v>3961800</v>
      </c>
      <c r="E1337" s="22"/>
    </row>
    <row r="1338" spans="1:5" ht="45" x14ac:dyDescent="0.15">
      <c r="A1338" s="73">
        <v>1336</v>
      </c>
      <c r="B1338" s="49" t="s">
        <v>11126</v>
      </c>
      <c r="C1338" s="39" t="s">
        <v>3444</v>
      </c>
      <c r="D1338" s="42">
        <v>1735600</v>
      </c>
      <c r="E1338" s="47" t="s">
        <v>11127</v>
      </c>
    </row>
    <row r="1339" spans="1:5" ht="63" x14ac:dyDescent="0.15">
      <c r="A1339" s="73">
        <v>1337</v>
      </c>
      <c r="B1339" s="49" t="s">
        <v>11629</v>
      </c>
      <c r="C1339" s="39" t="s">
        <v>3448</v>
      </c>
      <c r="D1339" s="42">
        <v>2733600</v>
      </c>
      <c r="E1339" s="47" t="s">
        <v>11630</v>
      </c>
    </row>
    <row r="1340" spans="1:5" x14ac:dyDescent="0.15">
      <c r="A1340" s="73">
        <v>1338</v>
      </c>
      <c r="B1340" s="49" t="s">
        <v>11860</v>
      </c>
      <c r="C1340" s="40" t="s">
        <v>11861</v>
      </c>
      <c r="D1340" s="43">
        <v>16201200</v>
      </c>
      <c r="E1340" s="17"/>
    </row>
    <row r="1341" spans="1:5" x14ac:dyDescent="0.15">
      <c r="A1341" s="73">
        <v>1339</v>
      </c>
      <c r="B1341" s="49" t="s">
        <v>16205</v>
      </c>
      <c r="C1341" s="31" t="s">
        <v>2543</v>
      </c>
      <c r="D1341" s="44">
        <v>8208720</v>
      </c>
      <c r="E1341" s="30"/>
    </row>
    <row r="1342" spans="1:5" x14ac:dyDescent="0.15">
      <c r="A1342" s="73">
        <v>1340</v>
      </c>
      <c r="B1342" s="49" t="s">
        <v>16206</v>
      </c>
      <c r="C1342" s="31" t="s">
        <v>2544</v>
      </c>
      <c r="D1342" s="44">
        <v>3847860</v>
      </c>
      <c r="E1342" s="30"/>
    </row>
    <row r="1343" spans="1:5" x14ac:dyDescent="0.15">
      <c r="A1343" s="73">
        <v>1341</v>
      </c>
      <c r="B1343" s="49" t="s">
        <v>13351</v>
      </c>
      <c r="C1343" s="22" t="s">
        <v>549</v>
      </c>
      <c r="D1343" s="44">
        <v>7540200</v>
      </c>
      <c r="E1343" s="22"/>
    </row>
    <row r="1344" spans="1:5" x14ac:dyDescent="0.15">
      <c r="A1344" s="73">
        <v>1342</v>
      </c>
      <c r="B1344" s="49" t="s">
        <v>16207</v>
      </c>
      <c r="C1344" s="31" t="s">
        <v>2545</v>
      </c>
      <c r="D1344" s="44">
        <v>8208720</v>
      </c>
      <c r="E1344" s="30"/>
    </row>
    <row r="1345" spans="1:5" x14ac:dyDescent="0.15">
      <c r="A1345" s="73">
        <v>1343</v>
      </c>
      <c r="B1345" s="49" t="s">
        <v>11960</v>
      </c>
      <c r="C1345" s="40" t="s">
        <v>11961</v>
      </c>
      <c r="D1345" s="43">
        <v>20065800</v>
      </c>
      <c r="E1345" s="17"/>
    </row>
    <row r="1346" spans="1:5" x14ac:dyDescent="0.15">
      <c r="A1346" s="73">
        <v>1344</v>
      </c>
      <c r="B1346" s="49" t="s">
        <v>16208</v>
      </c>
      <c r="C1346" s="31" t="s">
        <v>2546</v>
      </c>
      <c r="D1346" s="44">
        <v>8977860</v>
      </c>
      <c r="E1346" s="30"/>
    </row>
    <row r="1347" spans="1:5" x14ac:dyDescent="0.15">
      <c r="A1347" s="73">
        <v>1345</v>
      </c>
      <c r="B1347" s="49" t="s">
        <v>16209</v>
      </c>
      <c r="C1347" s="31" t="s">
        <v>2547</v>
      </c>
      <c r="D1347" s="44">
        <v>8977860</v>
      </c>
      <c r="E1347" s="30"/>
    </row>
    <row r="1348" spans="1:5" x14ac:dyDescent="0.15">
      <c r="A1348" s="73">
        <v>1346</v>
      </c>
      <c r="B1348" s="49" t="s">
        <v>16210</v>
      </c>
      <c r="C1348" s="30" t="s">
        <v>2548</v>
      </c>
      <c r="D1348" s="44">
        <v>6412860</v>
      </c>
      <c r="E1348" s="30"/>
    </row>
    <row r="1349" spans="1:5" x14ac:dyDescent="0.15">
      <c r="A1349" s="73">
        <v>1347</v>
      </c>
      <c r="B1349" s="49" t="s">
        <v>16211</v>
      </c>
      <c r="C1349" s="30" t="s">
        <v>2549</v>
      </c>
      <c r="D1349" s="44">
        <v>6412860</v>
      </c>
      <c r="E1349" s="30"/>
    </row>
    <row r="1350" spans="1:5" x14ac:dyDescent="0.15">
      <c r="A1350" s="73">
        <v>1348</v>
      </c>
      <c r="B1350" s="49" t="s">
        <v>13352</v>
      </c>
      <c r="C1350" s="22" t="s">
        <v>550</v>
      </c>
      <c r="D1350" s="44">
        <v>2556000</v>
      </c>
      <c r="E1350" s="22"/>
    </row>
    <row r="1351" spans="1:5" x14ac:dyDescent="0.15">
      <c r="A1351" s="73">
        <v>1349</v>
      </c>
      <c r="B1351" s="49" t="s">
        <v>13353</v>
      </c>
      <c r="C1351" s="22" t="s">
        <v>551</v>
      </c>
      <c r="D1351" s="44">
        <v>1917000</v>
      </c>
      <c r="E1351" s="22"/>
    </row>
    <row r="1352" spans="1:5" ht="18" x14ac:dyDescent="0.15">
      <c r="A1352" s="73">
        <v>1350</v>
      </c>
      <c r="B1352" s="49" t="s">
        <v>13354</v>
      </c>
      <c r="C1352" s="22" t="s">
        <v>552</v>
      </c>
      <c r="D1352" s="44">
        <v>3834000</v>
      </c>
      <c r="E1352" s="22"/>
    </row>
    <row r="1353" spans="1:5" ht="18" x14ac:dyDescent="0.15">
      <c r="A1353" s="73">
        <v>1351</v>
      </c>
      <c r="B1353" s="49" t="s">
        <v>13355</v>
      </c>
      <c r="C1353" s="22" t="s">
        <v>553</v>
      </c>
      <c r="D1353" s="44">
        <v>6083280</v>
      </c>
      <c r="E1353" s="22"/>
    </row>
    <row r="1354" spans="1:5" ht="18" x14ac:dyDescent="0.15">
      <c r="A1354" s="73">
        <v>1352</v>
      </c>
      <c r="B1354" s="49" t="s">
        <v>13356</v>
      </c>
      <c r="C1354" s="22" t="s">
        <v>554</v>
      </c>
      <c r="D1354" s="44">
        <v>8767080</v>
      </c>
      <c r="E1354" s="22"/>
    </row>
    <row r="1355" spans="1:5" x14ac:dyDescent="0.15">
      <c r="A1355" s="73">
        <v>1353</v>
      </c>
      <c r="B1355" s="49" t="s">
        <v>13357</v>
      </c>
      <c r="C1355" s="22" t="s">
        <v>555</v>
      </c>
      <c r="D1355" s="44">
        <v>1405800</v>
      </c>
      <c r="E1355" s="22"/>
    </row>
    <row r="1356" spans="1:5" x14ac:dyDescent="0.15">
      <c r="A1356" s="73">
        <v>1354</v>
      </c>
      <c r="B1356" s="49" t="s">
        <v>13358</v>
      </c>
      <c r="C1356" s="22" t="s">
        <v>556</v>
      </c>
      <c r="D1356" s="44">
        <v>1405800</v>
      </c>
      <c r="E1356" s="22"/>
    </row>
    <row r="1357" spans="1:5" x14ac:dyDescent="0.15">
      <c r="A1357" s="73">
        <v>1355</v>
      </c>
      <c r="B1357" s="49" t="s">
        <v>13359</v>
      </c>
      <c r="C1357" s="22" t="s">
        <v>557</v>
      </c>
      <c r="D1357" s="44">
        <v>1405800</v>
      </c>
      <c r="E1357" s="22"/>
    </row>
    <row r="1358" spans="1:5" x14ac:dyDescent="0.15">
      <c r="A1358" s="73">
        <v>1356</v>
      </c>
      <c r="B1358" s="49" t="s">
        <v>16212</v>
      </c>
      <c r="C1358" s="31" t="s">
        <v>2550</v>
      </c>
      <c r="D1358" s="44">
        <v>25651575</v>
      </c>
      <c r="E1358" s="30"/>
    </row>
    <row r="1359" spans="1:5" ht="18" x14ac:dyDescent="0.15">
      <c r="A1359" s="73">
        <v>1357</v>
      </c>
      <c r="B1359" s="49" t="s">
        <v>16213</v>
      </c>
      <c r="C1359" s="31" t="s">
        <v>16214</v>
      </c>
      <c r="D1359" s="44">
        <v>25651575</v>
      </c>
      <c r="E1359" s="30"/>
    </row>
    <row r="1360" spans="1:5" x14ac:dyDescent="0.15">
      <c r="A1360" s="73">
        <v>1358</v>
      </c>
      <c r="B1360" s="49" t="s">
        <v>16215</v>
      </c>
      <c r="C1360" s="31" t="s">
        <v>2552</v>
      </c>
      <c r="D1360" s="44">
        <v>9234360</v>
      </c>
      <c r="E1360" s="30"/>
    </row>
    <row r="1361" spans="1:5" x14ac:dyDescent="0.15">
      <c r="A1361" s="73">
        <v>1359</v>
      </c>
      <c r="B1361" s="49" t="s">
        <v>16216</v>
      </c>
      <c r="C1361" s="31" t="s">
        <v>2553</v>
      </c>
      <c r="D1361" s="44">
        <v>9234360</v>
      </c>
      <c r="E1361" s="30"/>
    </row>
    <row r="1362" spans="1:5" ht="18" x14ac:dyDescent="0.15">
      <c r="A1362" s="73">
        <v>1360</v>
      </c>
      <c r="B1362" s="49" t="s">
        <v>16217</v>
      </c>
      <c r="C1362" s="31" t="s">
        <v>16218</v>
      </c>
      <c r="D1362" s="44">
        <v>5130540</v>
      </c>
      <c r="E1362" s="30"/>
    </row>
    <row r="1363" spans="1:5" ht="18" x14ac:dyDescent="0.15">
      <c r="A1363" s="73">
        <v>1361</v>
      </c>
      <c r="B1363" s="49" t="s">
        <v>16219</v>
      </c>
      <c r="C1363" s="31" t="s">
        <v>16220</v>
      </c>
      <c r="D1363" s="44">
        <v>5130540</v>
      </c>
      <c r="E1363" s="30"/>
    </row>
    <row r="1364" spans="1:5" x14ac:dyDescent="0.15">
      <c r="A1364" s="73">
        <v>1362</v>
      </c>
      <c r="B1364" s="49" t="s">
        <v>13360</v>
      </c>
      <c r="C1364" s="22" t="s">
        <v>558</v>
      </c>
      <c r="D1364" s="44">
        <v>14377500</v>
      </c>
      <c r="E1364" s="22"/>
    </row>
    <row r="1365" spans="1:5" x14ac:dyDescent="0.15">
      <c r="A1365" s="73">
        <v>1363</v>
      </c>
      <c r="B1365" s="49" t="s">
        <v>13361</v>
      </c>
      <c r="C1365" s="22" t="s">
        <v>559</v>
      </c>
      <c r="D1365" s="44">
        <v>6390000</v>
      </c>
      <c r="E1365" s="22"/>
    </row>
    <row r="1366" spans="1:5" x14ac:dyDescent="0.15">
      <c r="A1366" s="73">
        <v>1364</v>
      </c>
      <c r="B1366" s="49" t="s">
        <v>13362</v>
      </c>
      <c r="C1366" s="22" t="s">
        <v>560</v>
      </c>
      <c r="D1366" s="44">
        <v>10863000</v>
      </c>
      <c r="E1366" s="22"/>
    </row>
    <row r="1367" spans="1:5" x14ac:dyDescent="0.15">
      <c r="A1367" s="73">
        <v>1365</v>
      </c>
      <c r="B1367" s="49" t="s">
        <v>13363</v>
      </c>
      <c r="C1367" s="22" t="s">
        <v>561</v>
      </c>
      <c r="D1367" s="44">
        <v>9840600</v>
      </c>
      <c r="E1367" s="22"/>
    </row>
    <row r="1368" spans="1:5" x14ac:dyDescent="0.15">
      <c r="A1368" s="73">
        <v>1366</v>
      </c>
      <c r="B1368" s="49" t="s">
        <v>12457</v>
      </c>
      <c r="C1368" s="40" t="s">
        <v>12458</v>
      </c>
      <c r="D1368" s="43">
        <v>11404900</v>
      </c>
      <c r="E1368" s="17"/>
    </row>
    <row r="1369" spans="1:5" x14ac:dyDescent="0.15">
      <c r="A1369" s="73">
        <v>1367</v>
      </c>
      <c r="B1369" s="49" t="s">
        <v>13364</v>
      </c>
      <c r="C1369" s="22" t="s">
        <v>562</v>
      </c>
      <c r="D1369" s="44">
        <v>10224000</v>
      </c>
      <c r="E1369" s="22"/>
    </row>
    <row r="1370" spans="1:5" x14ac:dyDescent="0.15">
      <c r="A1370" s="73">
        <v>1368</v>
      </c>
      <c r="B1370" s="49" t="s">
        <v>16221</v>
      </c>
      <c r="C1370" s="31" t="s">
        <v>2557</v>
      </c>
      <c r="D1370" s="44">
        <v>6541020</v>
      </c>
      <c r="E1370" s="30"/>
    </row>
    <row r="1371" spans="1:5" x14ac:dyDescent="0.15">
      <c r="A1371" s="73">
        <v>1369</v>
      </c>
      <c r="B1371" s="49" t="s">
        <v>11775</v>
      </c>
      <c r="C1371" s="40" t="s">
        <v>11776</v>
      </c>
      <c r="D1371" s="43">
        <v>30093100</v>
      </c>
      <c r="E1371" s="17"/>
    </row>
    <row r="1372" spans="1:5" x14ac:dyDescent="0.15">
      <c r="A1372" s="73">
        <v>1370</v>
      </c>
      <c r="B1372" s="49" t="s">
        <v>11775</v>
      </c>
      <c r="C1372" s="40" t="s">
        <v>11928</v>
      </c>
      <c r="D1372" s="43">
        <v>49522700</v>
      </c>
      <c r="E1372" s="17"/>
    </row>
    <row r="1373" spans="1:5" ht="18" x14ac:dyDescent="0.15">
      <c r="A1373" s="73">
        <v>1371</v>
      </c>
      <c r="B1373" s="49" t="s">
        <v>12515</v>
      </c>
      <c r="C1373" s="40" t="s">
        <v>12516</v>
      </c>
      <c r="D1373" s="43">
        <v>154086700</v>
      </c>
      <c r="E1373" s="17"/>
    </row>
    <row r="1374" spans="1:5" x14ac:dyDescent="0.15">
      <c r="A1374" s="73">
        <v>1372</v>
      </c>
      <c r="B1374" s="49" t="s">
        <v>11777</v>
      </c>
      <c r="C1374" s="40" t="s">
        <v>11778</v>
      </c>
      <c r="D1374" s="43">
        <v>36870400</v>
      </c>
      <c r="E1374" s="17"/>
    </row>
    <row r="1375" spans="1:5" x14ac:dyDescent="0.15">
      <c r="A1375" s="73">
        <v>1373</v>
      </c>
      <c r="B1375" s="49" t="s">
        <v>11777</v>
      </c>
      <c r="C1375" s="40" t="s">
        <v>11925</v>
      </c>
      <c r="D1375" s="43">
        <v>30575300</v>
      </c>
      <c r="E1375" s="17"/>
    </row>
    <row r="1376" spans="1:5" x14ac:dyDescent="0.15">
      <c r="A1376" s="73">
        <v>1374</v>
      </c>
      <c r="B1376" s="49" t="s">
        <v>13365</v>
      </c>
      <c r="C1376" s="22" t="s">
        <v>563</v>
      </c>
      <c r="D1376" s="44">
        <v>14377500</v>
      </c>
      <c r="E1376" s="22"/>
    </row>
    <row r="1377" spans="1:5" ht="18" x14ac:dyDescent="0.15">
      <c r="A1377" s="73">
        <v>1375</v>
      </c>
      <c r="B1377" s="49" t="s">
        <v>13366</v>
      </c>
      <c r="C1377" s="22" t="s">
        <v>13367</v>
      </c>
      <c r="D1377" s="44">
        <v>15975000</v>
      </c>
      <c r="E1377" s="22"/>
    </row>
    <row r="1378" spans="1:5" ht="18" x14ac:dyDescent="0.15">
      <c r="A1378" s="73">
        <v>1376</v>
      </c>
      <c r="B1378" s="49" t="s">
        <v>13368</v>
      </c>
      <c r="C1378" s="22" t="s">
        <v>566</v>
      </c>
      <c r="D1378" s="44">
        <v>17572500</v>
      </c>
      <c r="E1378" s="22"/>
    </row>
    <row r="1379" spans="1:5" x14ac:dyDescent="0.15">
      <c r="A1379" s="73">
        <v>1377</v>
      </c>
      <c r="B1379" s="49" t="s">
        <v>16222</v>
      </c>
      <c r="C1379" s="30" t="s">
        <v>2558</v>
      </c>
      <c r="D1379" s="44">
        <v>18517275</v>
      </c>
      <c r="E1379" s="30"/>
    </row>
    <row r="1380" spans="1:5" x14ac:dyDescent="0.15">
      <c r="A1380" s="73">
        <v>1378</v>
      </c>
      <c r="B1380" s="49" t="s">
        <v>16223</v>
      </c>
      <c r="C1380" s="30" t="s">
        <v>2559</v>
      </c>
      <c r="D1380" s="44">
        <v>18523125</v>
      </c>
      <c r="E1380" s="30"/>
    </row>
    <row r="1381" spans="1:5" x14ac:dyDescent="0.15">
      <c r="A1381" s="73">
        <v>1379</v>
      </c>
      <c r="B1381" s="49" t="s">
        <v>16224</v>
      </c>
      <c r="C1381" s="30" t="s">
        <v>2560</v>
      </c>
      <c r="D1381" s="44">
        <v>9671760</v>
      </c>
      <c r="E1381" s="30"/>
    </row>
    <row r="1382" spans="1:5" x14ac:dyDescent="0.15">
      <c r="A1382" s="73">
        <v>1380</v>
      </c>
      <c r="B1382" s="49" t="s">
        <v>13369</v>
      </c>
      <c r="C1382" s="22" t="s">
        <v>567</v>
      </c>
      <c r="D1382" s="44">
        <v>17572500</v>
      </c>
      <c r="E1382" s="22"/>
    </row>
    <row r="1383" spans="1:5" ht="18" x14ac:dyDescent="0.15">
      <c r="A1383" s="73">
        <v>1381</v>
      </c>
      <c r="B1383" s="49" t="s">
        <v>13370</v>
      </c>
      <c r="C1383" s="22" t="s">
        <v>13371</v>
      </c>
      <c r="D1383" s="44">
        <v>8946000</v>
      </c>
      <c r="E1383" s="22"/>
    </row>
    <row r="1384" spans="1:5" ht="18" x14ac:dyDescent="0.15">
      <c r="A1384" s="73">
        <v>1382</v>
      </c>
      <c r="B1384" s="49" t="s">
        <v>13372</v>
      </c>
      <c r="C1384" s="22" t="s">
        <v>13373</v>
      </c>
      <c r="D1384" s="44">
        <v>6390000</v>
      </c>
      <c r="E1384" s="22"/>
    </row>
    <row r="1385" spans="1:5" x14ac:dyDescent="0.15">
      <c r="A1385" s="73">
        <v>1383</v>
      </c>
      <c r="B1385" s="49" t="s">
        <v>17136</v>
      </c>
      <c r="C1385" s="35" t="s">
        <v>17137</v>
      </c>
      <c r="D1385" s="44">
        <v>7742880</v>
      </c>
      <c r="E1385" s="30"/>
    </row>
    <row r="1386" spans="1:5" ht="18" x14ac:dyDescent="0.15">
      <c r="A1386" s="73">
        <v>1384</v>
      </c>
      <c r="B1386" s="49" t="s">
        <v>12461</v>
      </c>
      <c r="C1386" s="40" t="s">
        <v>12462</v>
      </c>
      <c r="D1386" s="43">
        <v>29742200</v>
      </c>
      <c r="E1386" s="17"/>
    </row>
    <row r="1387" spans="1:5" ht="18" x14ac:dyDescent="0.15">
      <c r="A1387" s="73">
        <v>1385</v>
      </c>
      <c r="B1387" s="49" t="s">
        <v>12461</v>
      </c>
      <c r="C1387" s="40" t="s">
        <v>12463</v>
      </c>
      <c r="D1387" s="43">
        <v>30805100</v>
      </c>
      <c r="E1387" s="17"/>
    </row>
    <row r="1388" spans="1:5" ht="18" x14ac:dyDescent="0.15">
      <c r="A1388" s="73">
        <v>1386</v>
      </c>
      <c r="B1388" s="49" t="s">
        <v>13374</v>
      </c>
      <c r="C1388" s="22" t="s">
        <v>571</v>
      </c>
      <c r="D1388" s="44">
        <v>9457200</v>
      </c>
      <c r="E1388" s="22"/>
    </row>
    <row r="1389" spans="1:5" ht="18" x14ac:dyDescent="0.15">
      <c r="A1389" s="73">
        <v>1387</v>
      </c>
      <c r="B1389" s="49" t="s">
        <v>13375</v>
      </c>
      <c r="C1389" s="22" t="s">
        <v>13376</v>
      </c>
      <c r="D1389" s="44">
        <v>14377500</v>
      </c>
      <c r="E1389" s="22"/>
    </row>
    <row r="1390" spans="1:5" ht="18" x14ac:dyDescent="0.15">
      <c r="A1390" s="73">
        <v>1388</v>
      </c>
      <c r="B1390" s="49" t="s">
        <v>13377</v>
      </c>
      <c r="C1390" s="22" t="s">
        <v>574</v>
      </c>
      <c r="D1390" s="44">
        <v>10224000</v>
      </c>
      <c r="E1390" s="22"/>
    </row>
    <row r="1391" spans="1:5" x14ac:dyDescent="0.15">
      <c r="A1391" s="73">
        <v>1389</v>
      </c>
      <c r="B1391" s="49" t="s">
        <v>12305</v>
      </c>
      <c r="C1391" s="40" t="s">
        <v>12306</v>
      </c>
      <c r="D1391" s="43">
        <v>36264800</v>
      </c>
      <c r="E1391" s="17"/>
    </row>
    <row r="1392" spans="1:5" x14ac:dyDescent="0.15">
      <c r="A1392" s="73">
        <v>1390</v>
      </c>
      <c r="B1392" s="49" t="s">
        <v>12305</v>
      </c>
      <c r="C1392" s="40" t="s">
        <v>12307</v>
      </c>
      <c r="D1392" s="43">
        <v>37283600</v>
      </c>
      <c r="E1392" s="17"/>
    </row>
    <row r="1393" spans="1:5" x14ac:dyDescent="0.15">
      <c r="A1393" s="73">
        <v>1391</v>
      </c>
      <c r="B1393" s="49" t="s">
        <v>13378</v>
      </c>
      <c r="C1393" s="22" t="s">
        <v>575</v>
      </c>
      <c r="D1393" s="44">
        <v>9457200</v>
      </c>
      <c r="E1393" s="22"/>
    </row>
    <row r="1394" spans="1:5" x14ac:dyDescent="0.15">
      <c r="A1394" s="73">
        <v>1392</v>
      </c>
      <c r="B1394" s="49" t="s">
        <v>13379</v>
      </c>
      <c r="C1394" s="22" t="s">
        <v>576</v>
      </c>
      <c r="D1394" s="44">
        <v>9457200</v>
      </c>
      <c r="E1394" s="22"/>
    </row>
    <row r="1395" spans="1:5" ht="27" x14ac:dyDescent="0.15">
      <c r="A1395" s="73">
        <v>1393</v>
      </c>
      <c r="B1395" s="49" t="s">
        <v>13380</v>
      </c>
      <c r="C1395" s="22" t="s">
        <v>13381</v>
      </c>
      <c r="D1395" s="44">
        <v>10224000</v>
      </c>
      <c r="E1395" s="22"/>
    </row>
    <row r="1396" spans="1:5" ht="18" x14ac:dyDescent="0.15">
      <c r="A1396" s="73">
        <v>1394</v>
      </c>
      <c r="B1396" s="49" t="s">
        <v>13382</v>
      </c>
      <c r="C1396" s="22" t="s">
        <v>13383</v>
      </c>
      <c r="D1396" s="44">
        <v>10224000</v>
      </c>
      <c r="E1396" s="22"/>
    </row>
    <row r="1397" spans="1:5" x14ac:dyDescent="0.15">
      <c r="A1397" s="73">
        <v>1395</v>
      </c>
      <c r="B1397" s="49" t="s">
        <v>13384</v>
      </c>
      <c r="C1397" s="22" t="s">
        <v>580</v>
      </c>
      <c r="D1397" s="44">
        <v>10224000</v>
      </c>
      <c r="E1397" s="22"/>
    </row>
    <row r="1398" spans="1:5" ht="18" x14ac:dyDescent="0.15">
      <c r="A1398" s="73">
        <v>1396</v>
      </c>
      <c r="B1398" s="49" t="s">
        <v>13385</v>
      </c>
      <c r="C1398" s="22" t="s">
        <v>581</v>
      </c>
      <c r="D1398" s="44">
        <v>17572500</v>
      </c>
      <c r="E1398" s="22"/>
    </row>
    <row r="1399" spans="1:5" ht="18" x14ac:dyDescent="0.15">
      <c r="A1399" s="73">
        <v>1397</v>
      </c>
      <c r="B1399" s="49" t="s">
        <v>13386</v>
      </c>
      <c r="C1399" s="22" t="s">
        <v>13387</v>
      </c>
      <c r="D1399" s="44">
        <v>17572500</v>
      </c>
      <c r="E1399" s="22"/>
    </row>
    <row r="1400" spans="1:5" ht="18" x14ac:dyDescent="0.15">
      <c r="A1400" s="73">
        <v>1398</v>
      </c>
      <c r="B1400" s="49" t="s">
        <v>13388</v>
      </c>
      <c r="C1400" s="22" t="s">
        <v>13389</v>
      </c>
      <c r="D1400" s="44">
        <v>17572500</v>
      </c>
      <c r="E1400" s="22"/>
    </row>
    <row r="1401" spans="1:5" x14ac:dyDescent="0.15">
      <c r="A1401" s="73">
        <v>1399</v>
      </c>
      <c r="B1401" s="49" t="s">
        <v>13390</v>
      </c>
      <c r="C1401" s="22" t="s">
        <v>586</v>
      </c>
      <c r="D1401" s="44">
        <v>17572500</v>
      </c>
      <c r="E1401" s="22"/>
    </row>
    <row r="1402" spans="1:5" ht="18" x14ac:dyDescent="0.15">
      <c r="A1402" s="73">
        <v>1400</v>
      </c>
      <c r="B1402" s="49" t="s">
        <v>13391</v>
      </c>
      <c r="C1402" s="22" t="s">
        <v>13392</v>
      </c>
      <c r="D1402" s="44">
        <v>17572500</v>
      </c>
      <c r="E1402" s="22"/>
    </row>
    <row r="1403" spans="1:5" ht="27" x14ac:dyDescent="0.15">
      <c r="A1403" s="73">
        <v>1401</v>
      </c>
      <c r="B1403" s="49" t="s">
        <v>13393</v>
      </c>
      <c r="C1403" s="22" t="s">
        <v>589</v>
      </c>
      <c r="D1403" s="44">
        <v>17572500</v>
      </c>
      <c r="E1403" s="22"/>
    </row>
    <row r="1404" spans="1:5" ht="18" x14ac:dyDescent="0.15">
      <c r="A1404" s="73">
        <v>1402</v>
      </c>
      <c r="B1404" s="49" t="s">
        <v>13394</v>
      </c>
      <c r="C1404" s="22" t="s">
        <v>13395</v>
      </c>
      <c r="D1404" s="44">
        <v>17572500</v>
      </c>
      <c r="E1404" s="22"/>
    </row>
    <row r="1405" spans="1:5" ht="18" x14ac:dyDescent="0.15">
      <c r="A1405" s="73">
        <v>1403</v>
      </c>
      <c r="B1405" s="49" t="s">
        <v>13396</v>
      </c>
      <c r="C1405" s="22" t="s">
        <v>13397</v>
      </c>
      <c r="D1405" s="44">
        <v>17572500</v>
      </c>
      <c r="E1405" s="22"/>
    </row>
    <row r="1406" spans="1:5" ht="18" x14ac:dyDescent="0.15">
      <c r="A1406" s="73">
        <v>1404</v>
      </c>
      <c r="B1406" s="49" t="s">
        <v>13398</v>
      </c>
      <c r="C1406" s="22" t="s">
        <v>13399</v>
      </c>
      <c r="D1406" s="44">
        <v>17572500</v>
      </c>
      <c r="E1406" s="22"/>
    </row>
    <row r="1407" spans="1:5" ht="18" x14ac:dyDescent="0.15">
      <c r="A1407" s="73">
        <v>1405</v>
      </c>
      <c r="B1407" s="49" t="s">
        <v>13400</v>
      </c>
      <c r="C1407" s="22" t="s">
        <v>13401</v>
      </c>
      <c r="D1407" s="44">
        <v>17572500</v>
      </c>
      <c r="E1407" s="22"/>
    </row>
    <row r="1408" spans="1:5" ht="18" x14ac:dyDescent="0.15">
      <c r="A1408" s="73">
        <v>1406</v>
      </c>
      <c r="B1408" s="49" t="s">
        <v>13402</v>
      </c>
      <c r="C1408" s="22" t="s">
        <v>13403</v>
      </c>
      <c r="D1408" s="44">
        <v>17572500</v>
      </c>
      <c r="E1408" s="22"/>
    </row>
    <row r="1409" spans="1:5" ht="18" x14ac:dyDescent="0.15">
      <c r="A1409" s="73">
        <v>1407</v>
      </c>
      <c r="B1409" s="49" t="s">
        <v>13404</v>
      </c>
      <c r="C1409" s="22" t="s">
        <v>13405</v>
      </c>
      <c r="D1409" s="44">
        <v>17572500</v>
      </c>
      <c r="E1409" s="22"/>
    </row>
    <row r="1410" spans="1:5" ht="18" x14ac:dyDescent="0.15">
      <c r="A1410" s="73">
        <v>1408</v>
      </c>
      <c r="B1410" s="49" t="s">
        <v>13406</v>
      </c>
      <c r="C1410" s="22" t="s">
        <v>13407</v>
      </c>
      <c r="D1410" s="44">
        <v>17572500</v>
      </c>
      <c r="E1410" s="22"/>
    </row>
    <row r="1411" spans="1:5" ht="18" x14ac:dyDescent="0.15">
      <c r="A1411" s="73">
        <v>1409</v>
      </c>
      <c r="B1411" s="49" t="s">
        <v>13408</v>
      </c>
      <c r="C1411" s="22" t="s">
        <v>13409</v>
      </c>
      <c r="D1411" s="44">
        <v>17572500</v>
      </c>
      <c r="E1411" s="22"/>
    </row>
    <row r="1412" spans="1:5" ht="18" x14ac:dyDescent="0.15">
      <c r="A1412" s="73">
        <v>1410</v>
      </c>
      <c r="B1412" s="49" t="s">
        <v>13410</v>
      </c>
      <c r="C1412" s="22" t="s">
        <v>13411</v>
      </c>
      <c r="D1412" s="44">
        <v>17572500</v>
      </c>
      <c r="E1412" s="22"/>
    </row>
    <row r="1413" spans="1:5" ht="18" x14ac:dyDescent="0.15">
      <c r="A1413" s="73">
        <v>1411</v>
      </c>
      <c r="B1413" s="49" t="s">
        <v>13412</v>
      </c>
      <c r="C1413" s="22" t="s">
        <v>13413</v>
      </c>
      <c r="D1413" s="44">
        <v>17572500</v>
      </c>
      <c r="E1413" s="22"/>
    </row>
    <row r="1414" spans="1:5" ht="18" x14ac:dyDescent="0.15">
      <c r="A1414" s="73">
        <v>1412</v>
      </c>
      <c r="B1414" s="49" t="s">
        <v>13414</v>
      </c>
      <c r="C1414" s="22" t="s">
        <v>604</v>
      </c>
      <c r="D1414" s="44">
        <v>7668000</v>
      </c>
      <c r="E1414" s="22"/>
    </row>
    <row r="1415" spans="1:5" ht="18" x14ac:dyDescent="0.15">
      <c r="A1415" s="73">
        <v>1413</v>
      </c>
      <c r="B1415" s="49" t="s">
        <v>13415</v>
      </c>
      <c r="C1415" s="22" t="s">
        <v>605</v>
      </c>
      <c r="D1415" s="44">
        <v>17572500</v>
      </c>
      <c r="E1415" s="22"/>
    </row>
    <row r="1416" spans="1:5" x14ac:dyDescent="0.15">
      <c r="A1416" s="73">
        <v>1414</v>
      </c>
      <c r="B1416" s="49" t="s">
        <v>13416</v>
      </c>
      <c r="C1416" s="22" t="s">
        <v>606</v>
      </c>
      <c r="D1416" s="44">
        <v>17572500</v>
      </c>
      <c r="E1416" s="22"/>
    </row>
    <row r="1417" spans="1:5" ht="18" x14ac:dyDescent="0.15">
      <c r="A1417" s="73">
        <v>1415</v>
      </c>
      <c r="B1417" s="49" t="s">
        <v>13417</v>
      </c>
      <c r="C1417" s="22" t="s">
        <v>13418</v>
      </c>
      <c r="D1417" s="44">
        <v>17572500</v>
      </c>
      <c r="E1417" s="22"/>
    </row>
    <row r="1418" spans="1:5" ht="18" x14ac:dyDescent="0.15">
      <c r="A1418" s="73">
        <v>1416</v>
      </c>
      <c r="B1418" s="49" t="s">
        <v>13419</v>
      </c>
      <c r="C1418" s="22" t="s">
        <v>13420</v>
      </c>
      <c r="D1418" s="44">
        <v>17572500</v>
      </c>
      <c r="E1418" s="22"/>
    </row>
    <row r="1419" spans="1:5" ht="18" x14ac:dyDescent="0.15">
      <c r="A1419" s="73">
        <v>1417</v>
      </c>
      <c r="B1419" s="49" t="s">
        <v>13421</v>
      </c>
      <c r="C1419" s="22" t="s">
        <v>13422</v>
      </c>
      <c r="D1419" s="44">
        <v>17572500</v>
      </c>
      <c r="E1419" s="22"/>
    </row>
    <row r="1420" spans="1:5" ht="18" x14ac:dyDescent="0.15">
      <c r="A1420" s="73">
        <v>1418</v>
      </c>
      <c r="B1420" s="49" t="s">
        <v>13423</v>
      </c>
      <c r="C1420" s="22" t="s">
        <v>13424</v>
      </c>
      <c r="D1420" s="44">
        <v>17572500</v>
      </c>
      <c r="E1420" s="22"/>
    </row>
    <row r="1421" spans="1:5" ht="18" x14ac:dyDescent="0.15">
      <c r="A1421" s="73">
        <v>1419</v>
      </c>
      <c r="B1421" s="49" t="s">
        <v>13425</v>
      </c>
      <c r="C1421" s="22" t="s">
        <v>13426</v>
      </c>
      <c r="D1421" s="44">
        <v>17572500</v>
      </c>
      <c r="E1421" s="22"/>
    </row>
    <row r="1422" spans="1:5" ht="18" x14ac:dyDescent="0.15">
      <c r="A1422" s="73">
        <v>1420</v>
      </c>
      <c r="B1422" s="49" t="s">
        <v>13427</v>
      </c>
      <c r="C1422" s="22" t="s">
        <v>13428</v>
      </c>
      <c r="D1422" s="44">
        <v>17572500</v>
      </c>
      <c r="E1422" s="22"/>
    </row>
    <row r="1423" spans="1:5" ht="18" x14ac:dyDescent="0.15">
      <c r="A1423" s="73">
        <v>1421</v>
      </c>
      <c r="B1423" s="49" t="s">
        <v>13429</v>
      </c>
      <c r="C1423" s="22" t="s">
        <v>13430</v>
      </c>
      <c r="D1423" s="44">
        <v>17572500</v>
      </c>
      <c r="E1423" s="22"/>
    </row>
    <row r="1424" spans="1:5" ht="18" x14ac:dyDescent="0.15">
      <c r="A1424" s="73">
        <v>1422</v>
      </c>
      <c r="B1424" s="49" t="s">
        <v>13431</v>
      </c>
      <c r="C1424" s="22" t="s">
        <v>13432</v>
      </c>
      <c r="D1424" s="44">
        <v>17572500</v>
      </c>
      <c r="E1424" s="22"/>
    </row>
    <row r="1425" spans="1:5" ht="18" x14ac:dyDescent="0.15">
      <c r="A1425" s="73">
        <v>1423</v>
      </c>
      <c r="B1425" s="49" t="s">
        <v>13433</v>
      </c>
      <c r="C1425" s="22" t="s">
        <v>621</v>
      </c>
      <c r="D1425" s="44">
        <v>17572500</v>
      </c>
      <c r="E1425" s="22"/>
    </row>
    <row r="1426" spans="1:5" ht="18" x14ac:dyDescent="0.15">
      <c r="A1426" s="73">
        <v>1424</v>
      </c>
      <c r="B1426" s="49" t="s">
        <v>13434</v>
      </c>
      <c r="C1426" s="22" t="s">
        <v>13435</v>
      </c>
      <c r="D1426" s="44">
        <v>17572500</v>
      </c>
      <c r="E1426" s="22"/>
    </row>
    <row r="1427" spans="1:5" ht="18" x14ac:dyDescent="0.15">
      <c r="A1427" s="73">
        <v>1425</v>
      </c>
      <c r="B1427" s="49" t="s">
        <v>13436</v>
      </c>
      <c r="C1427" s="22" t="s">
        <v>13437</v>
      </c>
      <c r="D1427" s="44">
        <v>17572500</v>
      </c>
      <c r="E1427" s="22"/>
    </row>
    <row r="1428" spans="1:5" ht="18" x14ac:dyDescent="0.15">
      <c r="A1428" s="73">
        <v>1426</v>
      </c>
      <c r="B1428" s="49" t="s">
        <v>13438</v>
      </c>
      <c r="C1428" s="22" t="s">
        <v>13439</v>
      </c>
      <c r="D1428" s="44">
        <v>17572500</v>
      </c>
      <c r="E1428" s="22"/>
    </row>
    <row r="1429" spans="1:5" ht="18" x14ac:dyDescent="0.15">
      <c r="A1429" s="73">
        <v>1427</v>
      </c>
      <c r="B1429" s="49" t="s">
        <v>13440</v>
      </c>
      <c r="C1429" s="22" t="s">
        <v>13441</v>
      </c>
      <c r="D1429" s="44">
        <v>17572500</v>
      </c>
      <c r="E1429" s="22"/>
    </row>
    <row r="1430" spans="1:5" ht="18" x14ac:dyDescent="0.15">
      <c r="A1430" s="73">
        <v>1428</v>
      </c>
      <c r="B1430" s="49" t="s">
        <v>13442</v>
      </c>
      <c r="C1430" s="22" t="s">
        <v>13443</v>
      </c>
      <c r="D1430" s="44">
        <v>17572500</v>
      </c>
      <c r="E1430" s="22"/>
    </row>
    <row r="1431" spans="1:5" ht="18" x14ac:dyDescent="0.15">
      <c r="A1431" s="73">
        <v>1429</v>
      </c>
      <c r="B1431" s="49" t="s">
        <v>13444</v>
      </c>
      <c r="C1431" s="22" t="s">
        <v>631</v>
      </c>
      <c r="D1431" s="44">
        <v>14377500</v>
      </c>
      <c r="E1431" s="22"/>
    </row>
    <row r="1432" spans="1:5" ht="18" x14ac:dyDescent="0.15">
      <c r="A1432" s="73">
        <v>1430</v>
      </c>
      <c r="B1432" s="49" t="s">
        <v>16225</v>
      </c>
      <c r="C1432" s="31" t="s">
        <v>2561</v>
      </c>
      <c r="D1432" s="44">
        <v>32064750</v>
      </c>
      <c r="E1432" s="30"/>
    </row>
    <row r="1433" spans="1:5" ht="18" x14ac:dyDescent="0.15">
      <c r="A1433" s="73">
        <v>1431</v>
      </c>
      <c r="B1433" s="49" t="s">
        <v>16226</v>
      </c>
      <c r="C1433" s="31" t="s">
        <v>16227</v>
      </c>
      <c r="D1433" s="44">
        <v>32064750</v>
      </c>
      <c r="E1433" s="30"/>
    </row>
    <row r="1434" spans="1:5" ht="18" x14ac:dyDescent="0.15">
      <c r="A1434" s="73">
        <v>1432</v>
      </c>
      <c r="B1434" s="49" t="s">
        <v>13445</v>
      </c>
      <c r="C1434" s="22" t="s">
        <v>632</v>
      </c>
      <c r="D1434" s="44">
        <v>8946000</v>
      </c>
      <c r="E1434" s="22"/>
    </row>
    <row r="1435" spans="1:5" ht="18" x14ac:dyDescent="0.15">
      <c r="A1435" s="73">
        <v>1433</v>
      </c>
      <c r="B1435" s="49" t="s">
        <v>13446</v>
      </c>
      <c r="C1435" s="22" t="s">
        <v>13447</v>
      </c>
      <c r="D1435" s="44">
        <v>8946000</v>
      </c>
      <c r="E1435" s="22"/>
    </row>
    <row r="1436" spans="1:5" ht="18" x14ac:dyDescent="0.15">
      <c r="A1436" s="73">
        <v>1434</v>
      </c>
      <c r="B1436" s="49" t="s">
        <v>13448</v>
      </c>
      <c r="C1436" s="22" t="s">
        <v>635</v>
      </c>
      <c r="D1436" s="44">
        <v>8946000</v>
      </c>
      <c r="E1436" s="22"/>
    </row>
    <row r="1437" spans="1:5" ht="18" x14ac:dyDescent="0.15">
      <c r="A1437" s="73">
        <v>1435</v>
      </c>
      <c r="B1437" s="49" t="s">
        <v>13449</v>
      </c>
      <c r="C1437" s="22" t="s">
        <v>13450</v>
      </c>
      <c r="D1437" s="44">
        <v>8946000</v>
      </c>
      <c r="E1437" s="22"/>
    </row>
    <row r="1438" spans="1:5" ht="18" x14ac:dyDescent="0.15">
      <c r="A1438" s="73">
        <v>1436</v>
      </c>
      <c r="B1438" s="49" t="s">
        <v>12308</v>
      </c>
      <c r="C1438" s="40" t="s">
        <v>12309</v>
      </c>
      <c r="D1438" s="43">
        <v>12239200</v>
      </c>
      <c r="E1438" s="17"/>
    </row>
    <row r="1439" spans="1:5" ht="18" x14ac:dyDescent="0.15">
      <c r="A1439" s="73">
        <v>1437</v>
      </c>
      <c r="B1439" s="49" t="s">
        <v>13451</v>
      </c>
      <c r="C1439" s="22" t="s">
        <v>13452</v>
      </c>
      <c r="D1439" s="44">
        <v>17572500</v>
      </c>
      <c r="E1439" s="22"/>
    </row>
    <row r="1440" spans="1:5" ht="18" x14ac:dyDescent="0.15">
      <c r="A1440" s="73">
        <v>1438</v>
      </c>
      <c r="B1440" s="49" t="s">
        <v>13453</v>
      </c>
      <c r="C1440" s="22" t="s">
        <v>640</v>
      </c>
      <c r="D1440" s="44">
        <v>17572500</v>
      </c>
      <c r="E1440" s="22"/>
    </row>
    <row r="1441" spans="1:5" ht="18" x14ac:dyDescent="0.15">
      <c r="A1441" s="73">
        <v>1439</v>
      </c>
      <c r="B1441" s="49" t="s">
        <v>13454</v>
      </c>
      <c r="C1441" s="22" t="s">
        <v>641</v>
      </c>
      <c r="D1441" s="44">
        <v>10224000</v>
      </c>
      <c r="E1441" s="22"/>
    </row>
    <row r="1442" spans="1:5" ht="27" x14ac:dyDescent="0.15">
      <c r="A1442" s="73">
        <v>1440</v>
      </c>
      <c r="B1442" s="49" t="s">
        <v>13455</v>
      </c>
      <c r="C1442" s="22" t="s">
        <v>642</v>
      </c>
      <c r="D1442" s="44">
        <v>17572500</v>
      </c>
      <c r="E1442" s="22"/>
    </row>
    <row r="1443" spans="1:5" x14ac:dyDescent="0.15">
      <c r="A1443" s="73">
        <v>1441</v>
      </c>
      <c r="B1443" s="49" t="s">
        <v>13456</v>
      </c>
      <c r="C1443" s="22" t="s">
        <v>643</v>
      </c>
      <c r="D1443" s="44">
        <v>7668000</v>
      </c>
      <c r="E1443" s="22"/>
    </row>
    <row r="1444" spans="1:5" ht="18" x14ac:dyDescent="0.15">
      <c r="A1444" s="73">
        <v>1442</v>
      </c>
      <c r="B1444" s="49" t="s">
        <v>12303</v>
      </c>
      <c r="C1444" s="40" t="s">
        <v>12304</v>
      </c>
      <c r="D1444" s="43">
        <v>19186300</v>
      </c>
      <c r="E1444" s="17"/>
    </row>
    <row r="1445" spans="1:5" ht="18" x14ac:dyDescent="0.15">
      <c r="A1445" s="73">
        <v>1443</v>
      </c>
      <c r="B1445" s="49" t="s">
        <v>16229</v>
      </c>
      <c r="C1445" s="30" t="s">
        <v>16230</v>
      </c>
      <c r="D1445" s="44">
        <v>9878940</v>
      </c>
      <c r="E1445" s="30"/>
    </row>
    <row r="1446" spans="1:5" ht="18" x14ac:dyDescent="0.15">
      <c r="A1446" s="73">
        <v>1444</v>
      </c>
      <c r="B1446" s="49" t="s">
        <v>13457</v>
      </c>
      <c r="C1446" s="22" t="s">
        <v>13458</v>
      </c>
      <c r="D1446" s="44">
        <v>10224000</v>
      </c>
      <c r="E1446" s="22"/>
    </row>
    <row r="1447" spans="1:5" x14ac:dyDescent="0.15">
      <c r="A1447" s="73">
        <v>1445</v>
      </c>
      <c r="B1447" s="49" t="s">
        <v>17138</v>
      </c>
      <c r="C1447" s="35" t="s">
        <v>17139</v>
      </c>
      <c r="D1447" s="44">
        <v>9046980</v>
      </c>
      <c r="E1447" s="30"/>
    </row>
    <row r="1448" spans="1:5" x14ac:dyDescent="0.15">
      <c r="A1448" s="73">
        <v>1446</v>
      </c>
      <c r="B1448" s="49" t="s">
        <v>13459</v>
      </c>
      <c r="C1448" s="22" t="s">
        <v>646</v>
      </c>
      <c r="D1448" s="44">
        <v>7668000</v>
      </c>
      <c r="E1448" s="22"/>
    </row>
    <row r="1449" spans="1:5" x14ac:dyDescent="0.15">
      <c r="A1449" s="73">
        <v>1447</v>
      </c>
      <c r="B1449" s="49" t="s">
        <v>13460</v>
      </c>
      <c r="C1449" s="22" t="s">
        <v>647</v>
      </c>
      <c r="D1449" s="44">
        <v>14377500</v>
      </c>
      <c r="E1449" s="22"/>
    </row>
    <row r="1450" spans="1:5" ht="18" x14ac:dyDescent="0.15">
      <c r="A1450" s="73">
        <v>1448</v>
      </c>
      <c r="B1450" s="49" t="s">
        <v>13461</v>
      </c>
      <c r="C1450" s="22" t="s">
        <v>13462</v>
      </c>
      <c r="D1450" s="44">
        <v>14377500</v>
      </c>
      <c r="E1450" s="22"/>
    </row>
    <row r="1451" spans="1:5" x14ac:dyDescent="0.15">
      <c r="A1451" s="73">
        <v>1449</v>
      </c>
      <c r="B1451" s="49" t="s">
        <v>13463</v>
      </c>
      <c r="C1451" s="22" t="s">
        <v>650</v>
      </c>
      <c r="D1451" s="44">
        <v>6390000</v>
      </c>
      <c r="E1451" s="22"/>
    </row>
    <row r="1452" spans="1:5" x14ac:dyDescent="0.15">
      <c r="A1452" s="73">
        <v>1450</v>
      </c>
      <c r="B1452" s="49" t="s">
        <v>13464</v>
      </c>
      <c r="C1452" s="22" t="s">
        <v>651</v>
      </c>
      <c r="D1452" s="44">
        <v>18211500</v>
      </c>
      <c r="E1452" s="22"/>
    </row>
    <row r="1453" spans="1:5" x14ac:dyDescent="0.15">
      <c r="A1453" s="73">
        <v>1451</v>
      </c>
      <c r="B1453" s="49" t="s">
        <v>13465</v>
      </c>
      <c r="C1453" s="22" t="s">
        <v>652</v>
      </c>
      <c r="D1453" s="44">
        <v>7668000</v>
      </c>
      <c r="E1453" s="22"/>
    </row>
    <row r="1454" spans="1:5" ht="18" x14ac:dyDescent="0.15">
      <c r="A1454" s="73">
        <v>1452</v>
      </c>
      <c r="B1454" s="49" t="s">
        <v>16231</v>
      </c>
      <c r="C1454" s="30" t="s">
        <v>2566</v>
      </c>
      <c r="D1454" s="44">
        <v>5388480</v>
      </c>
      <c r="E1454" s="30"/>
    </row>
    <row r="1455" spans="1:5" ht="18" x14ac:dyDescent="0.15">
      <c r="A1455" s="73">
        <v>1453</v>
      </c>
      <c r="B1455" s="49" t="s">
        <v>13466</v>
      </c>
      <c r="C1455" s="22" t="s">
        <v>653</v>
      </c>
      <c r="D1455" s="44">
        <v>7668000</v>
      </c>
      <c r="E1455" s="22"/>
    </row>
    <row r="1456" spans="1:5" x14ac:dyDescent="0.15">
      <c r="A1456" s="73">
        <v>1454</v>
      </c>
      <c r="B1456" s="49" t="s">
        <v>12289</v>
      </c>
      <c r="C1456" s="40" t="s">
        <v>12290</v>
      </c>
      <c r="D1456" s="43">
        <v>8133400</v>
      </c>
      <c r="E1456" s="17"/>
    </row>
    <row r="1457" spans="1:5" ht="18" x14ac:dyDescent="0.15">
      <c r="A1457" s="73">
        <v>1455</v>
      </c>
      <c r="B1457" s="49" t="s">
        <v>12289</v>
      </c>
      <c r="C1457" s="40" t="s">
        <v>12293</v>
      </c>
      <c r="D1457" s="43">
        <v>10480100</v>
      </c>
      <c r="E1457" s="17"/>
    </row>
    <row r="1458" spans="1:5" x14ac:dyDescent="0.15">
      <c r="A1458" s="73">
        <v>1456</v>
      </c>
      <c r="B1458" s="49" t="s">
        <v>12291</v>
      </c>
      <c r="C1458" s="40" t="s">
        <v>12292</v>
      </c>
      <c r="D1458" s="43">
        <v>12384100</v>
      </c>
      <c r="E1458" s="17"/>
    </row>
    <row r="1459" spans="1:5" ht="18" x14ac:dyDescent="0.15">
      <c r="A1459" s="73">
        <v>1457</v>
      </c>
      <c r="B1459" s="49" t="s">
        <v>12291</v>
      </c>
      <c r="C1459" s="40" t="s">
        <v>12294</v>
      </c>
      <c r="D1459" s="43">
        <v>16872500</v>
      </c>
      <c r="E1459" s="17"/>
    </row>
    <row r="1460" spans="1:5" ht="18" x14ac:dyDescent="0.15">
      <c r="A1460" s="73">
        <v>1458</v>
      </c>
      <c r="B1460" s="49" t="s">
        <v>13467</v>
      </c>
      <c r="C1460" s="22" t="s">
        <v>13468</v>
      </c>
      <c r="D1460" s="44">
        <v>2556000</v>
      </c>
      <c r="E1460" s="22"/>
    </row>
    <row r="1461" spans="1:5" x14ac:dyDescent="0.15">
      <c r="A1461" s="73">
        <v>1459</v>
      </c>
      <c r="B1461" s="49" t="s">
        <v>13469</v>
      </c>
      <c r="C1461" s="22" t="s">
        <v>656</v>
      </c>
      <c r="D1461" s="44">
        <v>7668000</v>
      </c>
      <c r="E1461" s="22"/>
    </row>
    <row r="1462" spans="1:5" ht="18" x14ac:dyDescent="0.15">
      <c r="A1462" s="73">
        <v>1460</v>
      </c>
      <c r="B1462" s="49" t="s">
        <v>13470</v>
      </c>
      <c r="C1462" s="22" t="s">
        <v>13471</v>
      </c>
      <c r="D1462" s="44">
        <v>2556000</v>
      </c>
      <c r="E1462" s="22"/>
    </row>
    <row r="1463" spans="1:5" x14ac:dyDescent="0.15">
      <c r="A1463" s="73">
        <v>1461</v>
      </c>
      <c r="B1463" s="49" t="s">
        <v>13472</v>
      </c>
      <c r="C1463" s="22" t="s">
        <v>659</v>
      </c>
      <c r="D1463" s="44">
        <v>2556000</v>
      </c>
      <c r="E1463" s="22"/>
    </row>
    <row r="1464" spans="1:5" x14ac:dyDescent="0.15">
      <c r="A1464" s="73">
        <v>1462</v>
      </c>
      <c r="B1464" s="49" t="s">
        <v>13473</v>
      </c>
      <c r="C1464" s="22" t="s">
        <v>660</v>
      </c>
      <c r="D1464" s="44">
        <v>1789200</v>
      </c>
      <c r="E1464" s="22"/>
    </row>
    <row r="1465" spans="1:5" ht="18" x14ac:dyDescent="0.15">
      <c r="A1465" s="73">
        <v>1463</v>
      </c>
      <c r="B1465" s="49" t="s">
        <v>16232</v>
      </c>
      <c r="C1465" s="31" t="s">
        <v>16233</v>
      </c>
      <c r="D1465" s="44">
        <v>6287220</v>
      </c>
      <c r="E1465" s="30"/>
    </row>
    <row r="1466" spans="1:5" ht="18" x14ac:dyDescent="0.15">
      <c r="A1466" s="73">
        <v>1464</v>
      </c>
      <c r="B1466" s="49" t="s">
        <v>16234</v>
      </c>
      <c r="C1466" s="31" t="s">
        <v>16235</v>
      </c>
      <c r="D1466" s="44">
        <v>6287220</v>
      </c>
      <c r="E1466" s="30"/>
    </row>
    <row r="1467" spans="1:5" x14ac:dyDescent="0.15">
      <c r="A1467" s="73">
        <v>1465</v>
      </c>
      <c r="B1467" s="49" t="s">
        <v>11773</v>
      </c>
      <c r="C1467" s="40" t="s">
        <v>11774</v>
      </c>
      <c r="D1467" s="43">
        <v>28916900</v>
      </c>
      <c r="E1467" s="17"/>
    </row>
    <row r="1468" spans="1:5" ht="18" x14ac:dyDescent="0.15">
      <c r="A1468" s="73">
        <v>1466</v>
      </c>
      <c r="B1468" s="49" t="s">
        <v>16237</v>
      </c>
      <c r="C1468" s="31" t="s">
        <v>16238</v>
      </c>
      <c r="D1468" s="44">
        <v>6287220</v>
      </c>
      <c r="E1468" s="30"/>
    </row>
    <row r="1469" spans="1:5" ht="18" x14ac:dyDescent="0.15">
      <c r="A1469" s="73">
        <v>1467</v>
      </c>
      <c r="B1469" s="49" t="s">
        <v>16239</v>
      </c>
      <c r="C1469" s="31" t="s">
        <v>16240</v>
      </c>
      <c r="D1469" s="44">
        <v>6287220</v>
      </c>
      <c r="E1469" s="30"/>
    </row>
    <row r="1470" spans="1:5" ht="18" x14ac:dyDescent="0.15">
      <c r="A1470" s="73">
        <v>1468</v>
      </c>
      <c r="B1470" s="49" t="s">
        <v>13474</v>
      </c>
      <c r="C1470" s="22" t="s">
        <v>13475</v>
      </c>
      <c r="D1470" s="44">
        <v>7668000</v>
      </c>
      <c r="E1470" s="22"/>
    </row>
    <row r="1471" spans="1:5" ht="18" x14ac:dyDescent="0.15">
      <c r="A1471" s="73">
        <v>1469</v>
      </c>
      <c r="B1471" s="49" t="s">
        <v>13476</v>
      </c>
      <c r="C1471" s="22" t="s">
        <v>13477</v>
      </c>
      <c r="D1471" s="44">
        <v>17572500</v>
      </c>
      <c r="E1471" s="22"/>
    </row>
    <row r="1472" spans="1:5" x14ac:dyDescent="0.15">
      <c r="A1472" s="73">
        <v>1470</v>
      </c>
      <c r="B1472" s="49" t="s">
        <v>13478</v>
      </c>
      <c r="C1472" s="22" t="s">
        <v>665</v>
      </c>
      <c r="D1472" s="44">
        <v>8946000</v>
      </c>
      <c r="E1472" s="22"/>
    </row>
    <row r="1473" spans="1:5" ht="18" x14ac:dyDescent="0.15">
      <c r="A1473" s="73">
        <v>1471</v>
      </c>
      <c r="B1473" s="49" t="s">
        <v>17140</v>
      </c>
      <c r="C1473" s="35" t="s">
        <v>17141</v>
      </c>
      <c r="D1473" s="44">
        <v>2453220</v>
      </c>
      <c r="E1473" s="30"/>
    </row>
    <row r="1474" spans="1:5" ht="18" x14ac:dyDescent="0.15">
      <c r="A1474" s="73">
        <v>1472</v>
      </c>
      <c r="B1474" s="49" t="s">
        <v>16241</v>
      </c>
      <c r="C1474" s="30" t="s">
        <v>16242</v>
      </c>
      <c r="D1474" s="44">
        <v>8289900</v>
      </c>
      <c r="E1474" s="30"/>
    </row>
    <row r="1475" spans="1:5" x14ac:dyDescent="0.15">
      <c r="A1475" s="73">
        <v>1473</v>
      </c>
      <c r="B1475" s="49" t="s">
        <v>16243</v>
      </c>
      <c r="C1475" s="30" t="s">
        <v>2576</v>
      </c>
      <c r="D1475" s="44">
        <v>1347300</v>
      </c>
      <c r="E1475" s="30"/>
    </row>
    <row r="1476" spans="1:5" x14ac:dyDescent="0.15">
      <c r="A1476" s="73">
        <v>1474</v>
      </c>
      <c r="B1476" s="49" t="s">
        <v>16244</v>
      </c>
      <c r="C1476" s="30" t="s">
        <v>2577</v>
      </c>
      <c r="D1476" s="44">
        <v>1347300</v>
      </c>
      <c r="E1476" s="30"/>
    </row>
    <row r="1477" spans="1:5" x14ac:dyDescent="0.15">
      <c r="A1477" s="73">
        <v>1475</v>
      </c>
      <c r="B1477" s="49" t="s">
        <v>16245</v>
      </c>
      <c r="C1477" s="31" t="s">
        <v>2578</v>
      </c>
      <c r="D1477" s="44">
        <v>8208720</v>
      </c>
      <c r="E1477" s="30"/>
    </row>
    <row r="1478" spans="1:5" x14ac:dyDescent="0.15">
      <c r="A1478" s="73">
        <v>1476</v>
      </c>
      <c r="B1478" s="49" t="s">
        <v>16246</v>
      </c>
      <c r="C1478" s="31" t="s">
        <v>2579</v>
      </c>
      <c r="D1478" s="44">
        <v>8208720</v>
      </c>
      <c r="E1478" s="30"/>
    </row>
    <row r="1479" spans="1:5" x14ac:dyDescent="0.15">
      <c r="A1479" s="73">
        <v>1477</v>
      </c>
      <c r="B1479" s="49" t="s">
        <v>12297</v>
      </c>
      <c r="C1479" s="40" t="s">
        <v>12298</v>
      </c>
      <c r="D1479" s="43">
        <v>3134500</v>
      </c>
      <c r="E1479" s="17"/>
    </row>
    <row r="1480" spans="1:5" x14ac:dyDescent="0.15">
      <c r="A1480" s="73">
        <v>1478</v>
      </c>
      <c r="B1480" s="49" t="s">
        <v>12619</v>
      </c>
      <c r="C1480" s="40" t="s">
        <v>12620</v>
      </c>
      <c r="D1480" s="43">
        <v>6890500</v>
      </c>
      <c r="E1480" s="17"/>
    </row>
    <row r="1481" spans="1:5" ht="27" x14ac:dyDescent="0.15">
      <c r="A1481" s="73">
        <v>1479</v>
      </c>
      <c r="B1481" s="49" t="s">
        <v>12301</v>
      </c>
      <c r="C1481" s="40" t="s">
        <v>12302</v>
      </c>
      <c r="D1481" s="43">
        <v>7504000</v>
      </c>
      <c r="E1481" s="17"/>
    </row>
    <row r="1482" spans="1:5" ht="27" x14ac:dyDescent="0.15">
      <c r="A1482" s="73">
        <v>1480</v>
      </c>
      <c r="B1482" s="49" t="s">
        <v>13479</v>
      </c>
      <c r="C1482" s="22" t="s">
        <v>666</v>
      </c>
      <c r="D1482" s="44">
        <v>2939400</v>
      </c>
      <c r="E1482" s="22"/>
    </row>
    <row r="1483" spans="1:5" x14ac:dyDescent="0.15">
      <c r="A1483" s="73">
        <v>1481</v>
      </c>
      <c r="B1483" s="49" t="s">
        <v>13480</v>
      </c>
      <c r="C1483" s="22" t="s">
        <v>667</v>
      </c>
      <c r="D1483" s="44">
        <v>1278000</v>
      </c>
      <c r="E1483" s="22"/>
    </row>
    <row r="1484" spans="1:5" x14ac:dyDescent="0.15">
      <c r="A1484" s="73">
        <v>1482</v>
      </c>
      <c r="B1484" s="49" t="s">
        <v>13481</v>
      </c>
      <c r="C1484" s="22" t="s">
        <v>668</v>
      </c>
      <c r="D1484" s="44">
        <v>1278000</v>
      </c>
      <c r="E1484" s="22"/>
    </row>
    <row r="1485" spans="1:5" x14ac:dyDescent="0.15">
      <c r="A1485" s="73">
        <v>1483</v>
      </c>
      <c r="B1485" s="49" t="s">
        <v>13482</v>
      </c>
      <c r="C1485" s="22" t="s">
        <v>669</v>
      </c>
      <c r="D1485" s="44">
        <v>1278000</v>
      </c>
      <c r="E1485" s="22"/>
    </row>
    <row r="1486" spans="1:5" x14ac:dyDescent="0.15">
      <c r="A1486" s="73">
        <v>1484</v>
      </c>
      <c r="B1486" s="49" t="s">
        <v>17048</v>
      </c>
      <c r="C1486" s="30" t="s">
        <v>3209</v>
      </c>
      <c r="D1486" s="44">
        <v>10007640</v>
      </c>
      <c r="E1486" s="30"/>
    </row>
    <row r="1487" spans="1:5" x14ac:dyDescent="0.15">
      <c r="A1487" s="73">
        <v>1485</v>
      </c>
      <c r="B1487" s="49" t="s">
        <v>12578</v>
      </c>
      <c r="C1487" s="40" t="s">
        <v>12579</v>
      </c>
      <c r="D1487" s="43">
        <v>7090800</v>
      </c>
      <c r="E1487" s="17"/>
    </row>
    <row r="1488" spans="1:5" x14ac:dyDescent="0.15">
      <c r="A1488" s="73">
        <v>1486</v>
      </c>
      <c r="B1488" s="49" t="s">
        <v>12519</v>
      </c>
      <c r="C1488" s="40" t="s">
        <v>12520</v>
      </c>
      <c r="D1488" s="43">
        <v>46772000</v>
      </c>
      <c r="E1488" s="17"/>
    </row>
    <row r="1489" spans="1:5" x14ac:dyDescent="0.15">
      <c r="A1489" s="73">
        <v>1487</v>
      </c>
      <c r="B1489" s="49" t="s">
        <v>16248</v>
      </c>
      <c r="C1489" s="31" t="s">
        <v>2582</v>
      </c>
      <c r="D1489" s="44">
        <v>8977860</v>
      </c>
      <c r="E1489" s="30"/>
    </row>
    <row r="1490" spans="1:5" x14ac:dyDescent="0.15">
      <c r="A1490" s="73">
        <v>1488</v>
      </c>
      <c r="B1490" s="49" t="s">
        <v>16249</v>
      </c>
      <c r="C1490" s="31" t="s">
        <v>2583</v>
      </c>
      <c r="D1490" s="44">
        <v>8977860</v>
      </c>
      <c r="E1490" s="30"/>
    </row>
    <row r="1491" spans="1:5" x14ac:dyDescent="0.15">
      <c r="A1491" s="73">
        <v>1489</v>
      </c>
      <c r="B1491" s="49" t="s">
        <v>16250</v>
      </c>
      <c r="C1491" s="31" t="s">
        <v>2584</v>
      </c>
      <c r="D1491" s="44">
        <v>10773540</v>
      </c>
      <c r="E1491" s="30"/>
    </row>
    <row r="1492" spans="1:5" x14ac:dyDescent="0.15">
      <c r="A1492" s="73">
        <v>1490</v>
      </c>
      <c r="B1492" s="49" t="s">
        <v>16251</v>
      </c>
      <c r="C1492" s="31" t="s">
        <v>2585</v>
      </c>
      <c r="D1492" s="44">
        <v>10773540</v>
      </c>
      <c r="E1492" s="30"/>
    </row>
    <row r="1493" spans="1:5" x14ac:dyDescent="0.15">
      <c r="A1493" s="73">
        <v>1491</v>
      </c>
      <c r="B1493" s="49" t="s">
        <v>13483</v>
      </c>
      <c r="C1493" s="22" t="s">
        <v>670</v>
      </c>
      <c r="D1493" s="44">
        <v>10224000</v>
      </c>
      <c r="E1493" s="22"/>
    </row>
    <row r="1494" spans="1:5" x14ac:dyDescent="0.15">
      <c r="A1494" s="73">
        <v>1492</v>
      </c>
      <c r="B1494" s="49" t="s">
        <v>13484</v>
      </c>
      <c r="C1494" s="22" t="s">
        <v>671</v>
      </c>
      <c r="D1494" s="44">
        <v>10224000</v>
      </c>
      <c r="E1494" s="22"/>
    </row>
    <row r="1495" spans="1:5" x14ac:dyDescent="0.15">
      <c r="A1495" s="73">
        <v>1493</v>
      </c>
      <c r="B1495" s="49" t="s">
        <v>13485</v>
      </c>
      <c r="C1495" s="22" t="s">
        <v>672</v>
      </c>
      <c r="D1495" s="44">
        <v>10224000</v>
      </c>
      <c r="E1495" s="22"/>
    </row>
    <row r="1496" spans="1:5" ht="18" x14ac:dyDescent="0.15">
      <c r="A1496" s="73">
        <v>1494</v>
      </c>
      <c r="B1496" s="49" t="s">
        <v>16252</v>
      </c>
      <c r="C1496" s="30" t="s">
        <v>2586</v>
      </c>
      <c r="D1496" s="44">
        <v>14967900</v>
      </c>
      <c r="E1496" s="30"/>
    </row>
    <row r="1497" spans="1:5" x14ac:dyDescent="0.15">
      <c r="A1497" s="73">
        <v>1495</v>
      </c>
      <c r="B1497" s="49" t="s">
        <v>13486</v>
      </c>
      <c r="C1497" s="22" t="s">
        <v>673</v>
      </c>
      <c r="D1497" s="44">
        <v>3067200</v>
      </c>
      <c r="E1497" s="22"/>
    </row>
    <row r="1498" spans="1:5" ht="18" x14ac:dyDescent="0.15">
      <c r="A1498" s="73">
        <v>1496</v>
      </c>
      <c r="B1498" s="49" t="s">
        <v>13487</v>
      </c>
      <c r="C1498" s="22" t="s">
        <v>674</v>
      </c>
      <c r="D1498" s="44">
        <v>3067200</v>
      </c>
      <c r="E1498" s="22"/>
    </row>
    <row r="1499" spans="1:5" ht="18" x14ac:dyDescent="0.15">
      <c r="A1499" s="73">
        <v>1497</v>
      </c>
      <c r="B1499" s="49" t="s">
        <v>12617</v>
      </c>
      <c r="C1499" s="40" t="s">
        <v>12618</v>
      </c>
      <c r="D1499" s="43">
        <v>13691500</v>
      </c>
      <c r="E1499" s="17"/>
    </row>
    <row r="1500" spans="1:5" x14ac:dyDescent="0.15">
      <c r="A1500" s="73">
        <v>1498</v>
      </c>
      <c r="B1500" s="49" t="s">
        <v>13488</v>
      </c>
      <c r="C1500" s="22" t="s">
        <v>675</v>
      </c>
      <c r="D1500" s="44">
        <v>17572500</v>
      </c>
      <c r="E1500" s="22"/>
    </row>
    <row r="1501" spans="1:5" ht="18" x14ac:dyDescent="0.15">
      <c r="A1501" s="73">
        <v>1499</v>
      </c>
      <c r="B1501" s="49" t="s">
        <v>12517</v>
      </c>
      <c r="C1501" s="40" t="s">
        <v>12518</v>
      </c>
      <c r="D1501" s="43">
        <v>50222300</v>
      </c>
      <c r="E1501" s="17"/>
    </row>
    <row r="1502" spans="1:5" x14ac:dyDescent="0.15">
      <c r="A1502" s="73">
        <v>1500</v>
      </c>
      <c r="B1502" s="49" t="s">
        <v>13489</v>
      </c>
      <c r="C1502" s="22" t="s">
        <v>676</v>
      </c>
      <c r="D1502" s="44">
        <v>7923600</v>
      </c>
      <c r="E1502" s="22"/>
    </row>
    <row r="1503" spans="1:5" x14ac:dyDescent="0.15">
      <c r="A1503" s="73">
        <v>1501</v>
      </c>
      <c r="B1503" s="49" t="s">
        <v>13490</v>
      </c>
      <c r="C1503" s="22" t="s">
        <v>677</v>
      </c>
      <c r="D1503" s="44">
        <v>3834000</v>
      </c>
      <c r="E1503" s="22"/>
    </row>
    <row r="1504" spans="1:5" x14ac:dyDescent="0.15">
      <c r="A1504" s="73">
        <v>1502</v>
      </c>
      <c r="B1504" s="49" t="s">
        <v>13491</v>
      </c>
      <c r="C1504" s="22" t="s">
        <v>678</v>
      </c>
      <c r="D1504" s="44">
        <v>5112000</v>
      </c>
      <c r="E1504" s="22"/>
    </row>
    <row r="1505" spans="1:5" x14ac:dyDescent="0.15">
      <c r="A1505" s="73">
        <v>1503</v>
      </c>
      <c r="B1505" s="49" t="s">
        <v>13492</v>
      </c>
      <c r="C1505" s="22" t="s">
        <v>679</v>
      </c>
      <c r="D1505" s="44">
        <v>10224000</v>
      </c>
      <c r="E1505" s="22"/>
    </row>
    <row r="1506" spans="1:5" x14ac:dyDescent="0.15">
      <c r="A1506" s="73">
        <v>1504</v>
      </c>
      <c r="B1506" s="49" t="s">
        <v>13493</v>
      </c>
      <c r="C1506" s="22" t="s">
        <v>680</v>
      </c>
      <c r="D1506" s="44">
        <v>3195000</v>
      </c>
      <c r="E1506" s="22"/>
    </row>
    <row r="1507" spans="1:5" ht="18" x14ac:dyDescent="0.15">
      <c r="A1507" s="73">
        <v>1505</v>
      </c>
      <c r="B1507" s="49" t="s">
        <v>12568</v>
      </c>
      <c r="C1507" s="40" t="s">
        <v>12569</v>
      </c>
      <c r="D1507" s="43">
        <v>172813400</v>
      </c>
      <c r="E1507" s="17"/>
    </row>
    <row r="1508" spans="1:5" ht="18" x14ac:dyDescent="0.15">
      <c r="A1508" s="73">
        <v>1506</v>
      </c>
      <c r="B1508" s="49" t="s">
        <v>12568</v>
      </c>
      <c r="C1508" s="40" t="s">
        <v>12593</v>
      </c>
      <c r="D1508" s="43">
        <v>183004800</v>
      </c>
      <c r="E1508" s="17"/>
    </row>
    <row r="1509" spans="1:5" x14ac:dyDescent="0.15">
      <c r="A1509" s="73">
        <v>1507</v>
      </c>
      <c r="B1509" s="49" t="s">
        <v>12295</v>
      </c>
      <c r="C1509" s="40" t="s">
        <v>12296</v>
      </c>
      <c r="D1509" s="43">
        <v>8216100</v>
      </c>
      <c r="E1509" s="17"/>
    </row>
    <row r="1510" spans="1:5" ht="27" x14ac:dyDescent="0.15">
      <c r="A1510" s="73">
        <v>1508</v>
      </c>
      <c r="B1510" s="49" t="s">
        <v>13494</v>
      </c>
      <c r="C1510" s="22" t="s">
        <v>13495</v>
      </c>
      <c r="D1510" s="44">
        <v>1278000</v>
      </c>
      <c r="E1510" s="22"/>
    </row>
    <row r="1511" spans="1:5" x14ac:dyDescent="0.15">
      <c r="A1511" s="73">
        <v>1509</v>
      </c>
      <c r="B1511" s="49" t="s">
        <v>12339</v>
      </c>
      <c r="C1511" s="40" t="s">
        <v>12340</v>
      </c>
      <c r="D1511" s="43">
        <v>17209800</v>
      </c>
      <c r="E1511" s="17"/>
    </row>
    <row r="1512" spans="1:5" ht="18" x14ac:dyDescent="0.15">
      <c r="A1512" s="73">
        <v>1510</v>
      </c>
      <c r="B1512" s="49" t="s">
        <v>17142</v>
      </c>
      <c r="C1512" s="35" t="s">
        <v>17143</v>
      </c>
      <c r="D1512" s="44">
        <v>1036050</v>
      </c>
      <c r="E1512" s="30"/>
    </row>
    <row r="1513" spans="1:5" x14ac:dyDescent="0.15">
      <c r="A1513" s="73">
        <v>1511</v>
      </c>
      <c r="B1513" s="49" t="s">
        <v>12621</v>
      </c>
      <c r="C1513" s="40" t="s">
        <v>12622</v>
      </c>
      <c r="D1513" s="43">
        <v>9447700</v>
      </c>
      <c r="E1513" s="17"/>
    </row>
    <row r="1514" spans="1:5" x14ac:dyDescent="0.15">
      <c r="A1514" s="73">
        <v>1512</v>
      </c>
      <c r="B1514" s="49" t="s">
        <v>12615</v>
      </c>
      <c r="C1514" s="40" t="s">
        <v>12616</v>
      </c>
      <c r="D1514" s="43">
        <v>15794800</v>
      </c>
      <c r="E1514" s="17"/>
    </row>
    <row r="1515" spans="1:5" x14ac:dyDescent="0.15">
      <c r="A1515" s="73">
        <v>1513</v>
      </c>
      <c r="B1515" s="49" t="s">
        <v>12337</v>
      </c>
      <c r="C1515" s="40" t="s">
        <v>12338</v>
      </c>
      <c r="D1515" s="43">
        <v>35941000</v>
      </c>
      <c r="E1515" s="17"/>
    </row>
    <row r="1516" spans="1:5" x14ac:dyDescent="0.15">
      <c r="A1516" s="73">
        <v>1514</v>
      </c>
      <c r="B1516" s="49" t="s">
        <v>9359</v>
      </c>
      <c r="C1516" s="39" t="s">
        <v>3450</v>
      </c>
      <c r="D1516" s="42">
        <v>129800</v>
      </c>
      <c r="E1516" s="47" t="s">
        <v>8552</v>
      </c>
    </row>
    <row r="1517" spans="1:5" x14ac:dyDescent="0.15">
      <c r="A1517" s="73">
        <v>1515</v>
      </c>
      <c r="B1517" s="49" t="s">
        <v>8714</v>
      </c>
      <c r="C1517" s="39" t="s">
        <v>8715</v>
      </c>
      <c r="D1517" s="42">
        <v>207800</v>
      </c>
      <c r="E1517" s="47" t="s">
        <v>8552</v>
      </c>
    </row>
    <row r="1518" spans="1:5" ht="18" x14ac:dyDescent="0.15">
      <c r="A1518" s="73">
        <v>1516</v>
      </c>
      <c r="B1518" s="49" t="s">
        <v>13496</v>
      </c>
      <c r="C1518" s="22" t="s">
        <v>13497</v>
      </c>
      <c r="D1518" s="44">
        <v>4600800</v>
      </c>
      <c r="E1518" s="22"/>
    </row>
    <row r="1519" spans="1:5" ht="18" x14ac:dyDescent="0.15">
      <c r="A1519" s="73">
        <v>1517</v>
      </c>
      <c r="B1519" s="49" t="s">
        <v>13498</v>
      </c>
      <c r="C1519" s="22" t="s">
        <v>13499</v>
      </c>
      <c r="D1519" s="44">
        <v>4600800</v>
      </c>
      <c r="E1519" s="22"/>
    </row>
    <row r="1520" spans="1:5" x14ac:dyDescent="0.15">
      <c r="A1520" s="73">
        <v>1518</v>
      </c>
      <c r="B1520" s="49" t="s">
        <v>12333</v>
      </c>
      <c r="C1520" s="40" t="s">
        <v>12334</v>
      </c>
      <c r="D1520" s="43">
        <v>53192700</v>
      </c>
      <c r="E1520" s="17"/>
    </row>
    <row r="1521" spans="1:5" ht="18" x14ac:dyDescent="0.15">
      <c r="A1521" s="73">
        <v>1519</v>
      </c>
      <c r="B1521" s="49" t="s">
        <v>13500</v>
      </c>
      <c r="C1521" s="22" t="s">
        <v>13501</v>
      </c>
      <c r="D1521" s="44">
        <v>4600800</v>
      </c>
      <c r="E1521" s="22"/>
    </row>
    <row r="1522" spans="1:5" ht="18" x14ac:dyDescent="0.15">
      <c r="A1522" s="73">
        <v>1520</v>
      </c>
      <c r="B1522" s="49" t="s">
        <v>12335</v>
      </c>
      <c r="C1522" s="40" t="s">
        <v>12336</v>
      </c>
      <c r="D1522" s="43">
        <v>71957800</v>
      </c>
      <c r="E1522" s="17"/>
    </row>
    <row r="1523" spans="1:5" x14ac:dyDescent="0.15">
      <c r="A1523" s="73">
        <v>1521</v>
      </c>
      <c r="B1523" s="49" t="s">
        <v>13502</v>
      </c>
      <c r="C1523" s="22" t="s">
        <v>688</v>
      </c>
      <c r="D1523" s="44">
        <v>8946000</v>
      </c>
      <c r="E1523" s="22"/>
    </row>
    <row r="1524" spans="1:5" ht="18" x14ac:dyDescent="0.15">
      <c r="A1524" s="73">
        <v>1522</v>
      </c>
      <c r="B1524" s="49" t="s">
        <v>16255</v>
      </c>
      <c r="C1524" s="31" t="s">
        <v>2591</v>
      </c>
      <c r="D1524" s="44">
        <v>1857240</v>
      </c>
      <c r="E1524" s="30"/>
    </row>
    <row r="1525" spans="1:5" x14ac:dyDescent="0.15">
      <c r="A1525" s="73">
        <v>1523</v>
      </c>
      <c r="B1525" s="49" t="s">
        <v>13503</v>
      </c>
      <c r="C1525" s="22" t="s">
        <v>689</v>
      </c>
      <c r="D1525" s="44">
        <v>1278000</v>
      </c>
      <c r="E1525" s="22"/>
    </row>
    <row r="1526" spans="1:5" ht="18" x14ac:dyDescent="0.15">
      <c r="A1526" s="73">
        <v>1524</v>
      </c>
      <c r="B1526" s="49" t="s">
        <v>13504</v>
      </c>
      <c r="C1526" s="22" t="s">
        <v>13505</v>
      </c>
      <c r="D1526" s="44">
        <v>1278000</v>
      </c>
      <c r="E1526" s="22"/>
    </row>
    <row r="1527" spans="1:5" ht="18" x14ac:dyDescent="0.15">
      <c r="A1527" s="73">
        <v>1525</v>
      </c>
      <c r="B1527" s="49" t="s">
        <v>17144</v>
      </c>
      <c r="C1527" s="35" t="s">
        <v>17145</v>
      </c>
      <c r="D1527" s="44">
        <v>4122000</v>
      </c>
      <c r="E1527" s="30"/>
    </row>
    <row r="1528" spans="1:5" x14ac:dyDescent="0.15">
      <c r="A1528" s="73">
        <v>1526</v>
      </c>
      <c r="B1528" s="49" t="s">
        <v>17146</v>
      </c>
      <c r="C1528" s="35" t="s">
        <v>17147</v>
      </c>
      <c r="D1528" s="44">
        <v>4122000</v>
      </c>
      <c r="E1528" s="30"/>
    </row>
    <row r="1529" spans="1:5" x14ac:dyDescent="0.15">
      <c r="A1529" s="73">
        <v>1527</v>
      </c>
      <c r="B1529" s="49" t="s">
        <v>17148</v>
      </c>
      <c r="C1529" s="35" t="s">
        <v>17149</v>
      </c>
      <c r="D1529" s="44">
        <v>4122000</v>
      </c>
      <c r="E1529" s="30"/>
    </row>
    <row r="1530" spans="1:5" x14ac:dyDescent="0.15">
      <c r="A1530" s="73">
        <v>1528</v>
      </c>
      <c r="B1530" s="49" t="s">
        <v>16256</v>
      </c>
      <c r="C1530" s="30" t="s">
        <v>2592</v>
      </c>
      <c r="D1530" s="44">
        <v>10776780</v>
      </c>
      <c r="E1530" s="30"/>
    </row>
    <row r="1531" spans="1:5" x14ac:dyDescent="0.15">
      <c r="A1531" s="73">
        <v>1529</v>
      </c>
      <c r="B1531" s="49" t="s">
        <v>13506</v>
      </c>
      <c r="C1531" s="22" t="s">
        <v>692</v>
      </c>
      <c r="D1531" s="44">
        <v>2556000</v>
      </c>
      <c r="E1531" s="22"/>
    </row>
    <row r="1532" spans="1:5" ht="18" x14ac:dyDescent="0.15">
      <c r="A1532" s="73">
        <v>1530</v>
      </c>
      <c r="B1532" s="49" t="s">
        <v>12342</v>
      </c>
      <c r="C1532" s="40" t="s">
        <v>12343</v>
      </c>
      <c r="D1532" s="43">
        <v>33677000</v>
      </c>
      <c r="E1532" s="17"/>
    </row>
    <row r="1533" spans="1:5" x14ac:dyDescent="0.15">
      <c r="A1533" s="73">
        <v>1531</v>
      </c>
      <c r="B1533" s="49" t="s">
        <v>11923</v>
      </c>
      <c r="C1533" s="40" t="s">
        <v>11924</v>
      </c>
      <c r="D1533" s="43">
        <v>21235200</v>
      </c>
      <c r="E1533" s="17"/>
    </row>
    <row r="1534" spans="1:5" ht="18" x14ac:dyDescent="0.15">
      <c r="A1534" s="73">
        <v>1532</v>
      </c>
      <c r="B1534" s="49" t="s">
        <v>11923</v>
      </c>
      <c r="C1534" s="40" t="s">
        <v>12341</v>
      </c>
      <c r="D1534" s="43">
        <v>19481700</v>
      </c>
      <c r="E1534" s="17"/>
    </row>
    <row r="1535" spans="1:5" x14ac:dyDescent="0.15">
      <c r="A1535" s="73">
        <v>1533</v>
      </c>
      <c r="B1535" s="49" t="s">
        <v>17150</v>
      </c>
      <c r="C1535" s="35" t="s">
        <v>7476</v>
      </c>
      <c r="D1535" s="44">
        <v>1801260</v>
      </c>
      <c r="E1535" s="30"/>
    </row>
    <row r="1536" spans="1:5" x14ac:dyDescent="0.15">
      <c r="A1536" s="73">
        <v>1534</v>
      </c>
      <c r="B1536" s="49" t="s">
        <v>13507</v>
      </c>
      <c r="C1536" s="22" t="s">
        <v>693</v>
      </c>
      <c r="D1536" s="44">
        <v>3195000</v>
      </c>
      <c r="E1536" s="22"/>
    </row>
    <row r="1537" spans="1:5" x14ac:dyDescent="0.15">
      <c r="A1537" s="73">
        <v>1535</v>
      </c>
      <c r="B1537" s="49" t="s">
        <v>13508</v>
      </c>
      <c r="C1537" s="22" t="s">
        <v>694</v>
      </c>
      <c r="D1537" s="44">
        <v>3195000</v>
      </c>
      <c r="E1537" s="22"/>
    </row>
    <row r="1538" spans="1:5" x14ac:dyDescent="0.15">
      <c r="A1538" s="73">
        <v>1536</v>
      </c>
      <c r="B1538" s="49" t="s">
        <v>13509</v>
      </c>
      <c r="C1538" s="22" t="s">
        <v>695</v>
      </c>
      <c r="D1538" s="44">
        <v>3195000</v>
      </c>
      <c r="E1538" s="22"/>
    </row>
    <row r="1539" spans="1:5" x14ac:dyDescent="0.15">
      <c r="A1539" s="73">
        <v>1537</v>
      </c>
      <c r="B1539" s="49" t="s">
        <v>13510</v>
      </c>
      <c r="C1539" s="22" t="s">
        <v>696</v>
      </c>
      <c r="D1539" s="44">
        <v>3195000</v>
      </c>
      <c r="E1539" s="22"/>
    </row>
    <row r="1540" spans="1:5" x14ac:dyDescent="0.15">
      <c r="A1540" s="73">
        <v>1538</v>
      </c>
      <c r="B1540" s="49" t="s">
        <v>13511</v>
      </c>
      <c r="C1540" s="22" t="s">
        <v>697</v>
      </c>
      <c r="D1540" s="44">
        <v>3067200</v>
      </c>
      <c r="E1540" s="22"/>
    </row>
    <row r="1541" spans="1:5" x14ac:dyDescent="0.15">
      <c r="A1541" s="73">
        <v>1539</v>
      </c>
      <c r="B1541" s="49" t="s">
        <v>13512</v>
      </c>
      <c r="C1541" s="22" t="s">
        <v>698</v>
      </c>
      <c r="D1541" s="44">
        <v>3834000</v>
      </c>
      <c r="E1541" s="22"/>
    </row>
    <row r="1542" spans="1:5" x14ac:dyDescent="0.15">
      <c r="A1542" s="73">
        <v>1540</v>
      </c>
      <c r="B1542" s="49" t="s">
        <v>13513</v>
      </c>
      <c r="C1542" s="22" t="s">
        <v>699</v>
      </c>
      <c r="D1542" s="44">
        <v>2044800</v>
      </c>
      <c r="E1542" s="22"/>
    </row>
    <row r="1543" spans="1:5" x14ac:dyDescent="0.15">
      <c r="A1543" s="73">
        <v>1541</v>
      </c>
      <c r="B1543" s="49" t="s">
        <v>13514</v>
      </c>
      <c r="C1543" s="22" t="s">
        <v>700</v>
      </c>
      <c r="D1543" s="44">
        <v>2044800</v>
      </c>
      <c r="E1543" s="22"/>
    </row>
    <row r="1544" spans="1:5" x14ac:dyDescent="0.15">
      <c r="A1544" s="73">
        <v>1542</v>
      </c>
      <c r="B1544" s="49" t="s">
        <v>13515</v>
      </c>
      <c r="C1544" s="22" t="s">
        <v>701</v>
      </c>
      <c r="D1544" s="44">
        <v>2044800</v>
      </c>
      <c r="E1544" s="22"/>
    </row>
    <row r="1545" spans="1:5" x14ac:dyDescent="0.15">
      <c r="A1545" s="73">
        <v>1543</v>
      </c>
      <c r="B1545" s="49" t="s">
        <v>13516</v>
      </c>
      <c r="C1545" s="22" t="s">
        <v>702</v>
      </c>
      <c r="D1545" s="44">
        <v>2556000</v>
      </c>
      <c r="E1545" s="22"/>
    </row>
    <row r="1546" spans="1:5" x14ac:dyDescent="0.15">
      <c r="A1546" s="73">
        <v>1544</v>
      </c>
      <c r="B1546" s="49" t="s">
        <v>13517</v>
      </c>
      <c r="C1546" s="22" t="s">
        <v>703</v>
      </c>
      <c r="D1546" s="44">
        <v>2300400</v>
      </c>
      <c r="E1546" s="22"/>
    </row>
    <row r="1547" spans="1:5" x14ac:dyDescent="0.15">
      <c r="A1547" s="73">
        <v>1545</v>
      </c>
      <c r="B1547" s="49" t="s">
        <v>13518</v>
      </c>
      <c r="C1547" s="22" t="s">
        <v>704</v>
      </c>
      <c r="D1547" s="44">
        <v>2044800</v>
      </c>
      <c r="E1547" s="22"/>
    </row>
    <row r="1548" spans="1:5" x14ac:dyDescent="0.15">
      <c r="A1548" s="73">
        <v>1546</v>
      </c>
      <c r="B1548" s="49" t="s">
        <v>16257</v>
      </c>
      <c r="C1548" s="34" t="s">
        <v>2593</v>
      </c>
      <c r="D1548" s="44">
        <v>4331700</v>
      </c>
      <c r="E1548" s="30"/>
    </row>
    <row r="1549" spans="1:5" x14ac:dyDescent="0.15">
      <c r="A1549" s="73">
        <v>1547</v>
      </c>
      <c r="B1549" s="49" t="s">
        <v>13519</v>
      </c>
      <c r="C1549" s="22" t="s">
        <v>705</v>
      </c>
      <c r="D1549" s="44">
        <v>2556000</v>
      </c>
      <c r="E1549" s="22"/>
    </row>
    <row r="1550" spans="1:5" x14ac:dyDescent="0.15">
      <c r="A1550" s="73">
        <v>1548</v>
      </c>
      <c r="B1550" s="49" t="s">
        <v>13520</v>
      </c>
      <c r="C1550" s="22" t="s">
        <v>706</v>
      </c>
      <c r="D1550" s="44">
        <v>2044800</v>
      </c>
      <c r="E1550" s="22"/>
    </row>
    <row r="1551" spans="1:5" x14ac:dyDescent="0.15">
      <c r="A1551" s="73">
        <v>1549</v>
      </c>
      <c r="B1551" s="49" t="s">
        <v>13521</v>
      </c>
      <c r="C1551" s="22" t="s">
        <v>707</v>
      </c>
      <c r="D1551" s="44">
        <v>2556000</v>
      </c>
      <c r="E1551" s="22"/>
    </row>
    <row r="1552" spans="1:5" x14ac:dyDescent="0.15">
      <c r="A1552" s="73">
        <v>1550</v>
      </c>
      <c r="B1552" s="49" t="s">
        <v>13522</v>
      </c>
      <c r="C1552" s="22" t="s">
        <v>708</v>
      </c>
      <c r="D1552" s="44">
        <v>2044800</v>
      </c>
      <c r="E1552" s="22"/>
    </row>
    <row r="1553" spans="1:5" x14ac:dyDescent="0.15">
      <c r="A1553" s="73">
        <v>1551</v>
      </c>
      <c r="B1553" s="49" t="s">
        <v>16258</v>
      </c>
      <c r="C1553" s="34" t="s">
        <v>2596</v>
      </c>
      <c r="D1553" s="44">
        <v>4331700</v>
      </c>
      <c r="E1553" s="30"/>
    </row>
    <row r="1554" spans="1:5" x14ac:dyDescent="0.15">
      <c r="A1554" s="73">
        <v>1552</v>
      </c>
      <c r="B1554" s="49" t="s">
        <v>13523</v>
      </c>
      <c r="C1554" s="22" t="s">
        <v>709</v>
      </c>
      <c r="D1554" s="44">
        <v>2556000</v>
      </c>
      <c r="E1554" s="22"/>
    </row>
    <row r="1555" spans="1:5" x14ac:dyDescent="0.15">
      <c r="A1555" s="73">
        <v>1553</v>
      </c>
      <c r="B1555" s="49" t="s">
        <v>13524</v>
      </c>
      <c r="C1555" s="22" t="s">
        <v>710</v>
      </c>
      <c r="D1555" s="44">
        <v>2044800</v>
      </c>
      <c r="E1555" s="22"/>
    </row>
    <row r="1556" spans="1:5" x14ac:dyDescent="0.15">
      <c r="A1556" s="73">
        <v>1554</v>
      </c>
      <c r="B1556" s="49" t="s">
        <v>16259</v>
      </c>
      <c r="C1556" s="34" t="s">
        <v>2597</v>
      </c>
      <c r="D1556" s="44">
        <v>4331700</v>
      </c>
      <c r="E1556" s="30"/>
    </row>
    <row r="1557" spans="1:5" ht="18" x14ac:dyDescent="0.15">
      <c r="A1557" s="73">
        <v>1555</v>
      </c>
      <c r="B1557" s="49" t="s">
        <v>13525</v>
      </c>
      <c r="C1557" s="22" t="s">
        <v>13526</v>
      </c>
      <c r="D1557" s="44">
        <v>2044800</v>
      </c>
      <c r="E1557" s="22"/>
    </row>
    <row r="1558" spans="1:5" ht="18" x14ac:dyDescent="0.15">
      <c r="A1558" s="73">
        <v>1556</v>
      </c>
      <c r="B1558" s="49" t="s">
        <v>13527</v>
      </c>
      <c r="C1558" s="22" t="s">
        <v>713</v>
      </c>
      <c r="D1558" s="44">
        <v>2044800</v>
      </c>
      <c r="E1558" s="22"/>
    </row>
    <row r="1559" spans="1:5" x14ac:dyDescent="0.15">
      <c r="A1559" s="73">
        <v>1557</v>
      </c>
      <c r="B1559" s="49" t="s">
        <v>16260</v>
      </c>
      <c r="C1559" s="34" t="s">
        <v>2598</v>
      </c>
      <c r="D1559" s="44">
        <v>4331700</v>
      </c>
      <c r="E1559" s="30"/>
    </row>
    <row r="1560" spans="1:5" x14ac:dyDescent="0.15">
      <c r="A1560" s="73">
        <v>1558</v>
      </c>
      <c r="B1560" s="49" t="s">
        <v>12321</v>
      </c>
      <c r="C1560" s="40" t="s">
        <v>12322</v>
      </c>
      <c r="D1560" s="43">
        <v>5390600</v>
      </c>
      <c r="E1560" s="17"/>
    </row>
    <row r="1561" spans="1:5" x14ac:dyDescent="0.15">
      <c r="A1561" s="73">
        <v>1559</v>
      </c>
      <c r="B1561" s="49" t="s">
        <v>13528</v>
      </c>
      <c r="C1561" s="22" t="s">
        <v>714</v>
      </c>
      <c r="D1561" s="44">
        <v>2044800</v>
      </c>
      <c r="E1561" s="22"/>
    </row>
    <row r="1562" spans="1:5" x14ac:dyDescent="0.15">
      <c r="A1562" s="73">
        <v>1560</v>
      </c>
      <c r="B1562" s="49" t="s">
        <v>13529</v>
      </c>
      <c r="C1562" s="22" t="s">
        <v>715</v>
      </c>
      <c r="D1562" s="44">
        <v>2044800</v>
      </c>
      <c r="E1562" s="22"/>
    </row>
    <row r="1563" spans="1:5" ht="18" x14ac:dyDescent="0.15">
      <c r="A1563" s="73">
        <v>1561</v>
      </c>
      <c r="B1563" s="49" t="s">
        <v>13530</v>
      </c>
      <c r="C1563" s="22" t="s">
        <v>716</v>
      </c>
      <c r="D1563" s="44">
        <v>2044800</v>
      </c>
      <c r="E1563" s="22"/>
    </row>
    <row r="1564" spans="1:5" x14ac:dyDescent="0.15">
      <c r="A1564" s="73">
        <v>1562</v>
      </c>
      <c r="B1564" s="49" t="s">
        <v>16261</v>
      </c>
      <c r="C1564" s="34" t="s">
        <v>2599</v>
      </c>
      <c r="D1564" s="44">
        <v>4331700</v>
      </c>
      <c r="E1564" s="30"/>
    </row>
    <row r="1565" spans="1:5" ht="18" x14ac:dyDescent="0.15">
      <c r="A1565" s="73">
        <v>1563</v>
      </c>
      <c r="B1565" s="49" t="s">
        <v>13531</v>
      </c>
      <c r="C1565" s="22" t="s">
        <v>717</v>
      </c>
      <c r="D1565" s="44">
        <v>17892000</v>
      </c>
      <c r="E1565" s="22"/>
    </row>
    <row r="1566" spans="1:5" ht="18" x14ac:dyDescent="0.15">
      <c r="A1566" s="73">
        <v>1564</v>
      </c>
      <c r="B1566" s="49" t="s">
        <v>13532</v>
      </c>
      <c r="C1566" s="22" t="s">
        <v>13533</v>
      </c>
      <c r="D1566" s="44">
        <v>9329400</v>
      </c>
      <c r="E1566" s="22"/>
    </row>
    <row r="1567" spans="1:5" x14ac:dyDescent="0.15">
      <c r="A1567" s="73">
        <v>1565</v>
      </c>
      <c r="B1567" s="49" t="s">
        <v>13534</v>
      </c>
      <c r="C1567" s="22" t="s">
        <v>720</v>
      </c>
      <c r="D1567" s="44">
        <v>5623200</v>
      </c>
      <c r="E1567" s="22"/>
    </row>
    <row r="1568" spans="1:5" x14ac:dyDescent="0.15">
      <c r="A1568" s="73">
        <v>1566</v>
      </c>
      <c r="B1568" s="49" t="s">
        <v>13535</v>
      </c>
      <c r="C1568" s="22" t="s">
        <v>721</v>
      </c>
      <c r="D1568" s="44">
        <v>8946000</v>
      </c>
      <c r="E1568" s="22"/>
    </row>
    <row r="1569" spans="1:5" x14ac:dyDescent="0.15">
      <c r="A1569" s="73">
        <v>1567</v>
      </c>
      <c r="B1569" s="49" t="s">
        <v>13536</v>
      </c>
      <c r="C1569" s="22" t="s">
        <v>722</v>
      </c>
      <c r="D1569" s="44">
        <v>5623200</v>
      </c>
      <c r="E1569" s="22"/>
    </row>
    <row r="1570" spans="1:5" x14ac:dyDescent="0.15">
      <c r="A1570" s="73">
        <v>1568</v>
      </c>
      <c r="B1570" s="49" t="s">
        <v>13537</v>
      </c>
      <c r="C1570" s="22" t="s">
        <v>723</v>
      </c>
      <c r="D1570" s="44">
        <v>3961800</v>
      </c>
      <c r="E1570" s="22"/>
    </row>
    <row r="1571" spans="1:5" x14ac:dyDescent="0.15">
      <c r="A1571" s="73">
        <v>1569</v>
      </c>
      <c r="B1571" s="49" t="s">
        <v>13538</v>
      </c>
      <c r="C1571" s="22" t="s">
        <v>724</v>
      </c>
      <c r="D1571" s="44">
        <v>3961800</v>
      </c>
      <c r="E1571" s="22"/>
    </row>
    <row r="1572" spans="1:5" x14ac:dyDescent="0.15">
      <c r="A1572" s="73">
        <v>1570</v>
      </c>
      <c r="B1572" s="49" t="s">
        <v>13539</v>
      </c>
      <c r="C1572" s="22" t="s">
        <v>725</v>
      </c>
      <c r="D1572" s="44">
        <v>3322800</v>
      </c>
      <c r="E1572" s="22"/>
    </row>
    <row r="1573" spans="1:5" x14ac:dyDescent="0.15">
      <c r="A1573" s="73">
        <v>1571</v>
      </c>
      <c r="B1573" s="49" t="s">
        <v>13540</v>
      </c>
      <c r="C1573" s="22" t="s">
        <v>726</v>
      </c>
      <c r="D1573" s="44">
        <v>3578400</v>
      </c>
      <c r="E1573" s="22"/>
    </row>
    <row r="1574" spans="1:5" x14ac:dyDescent="0.15">
      <c r="A1574" s="73">
        <v>1572</v>
      </c>
      <c r="B1574" s="49" t="s">
        <v>13541</v>
      </c>
      <c r="C1574" s="22" t="s">
        <v>727</v>
      </c>
      <c r="D1574" s="44">
        <v>3322800</v>
      </c>
      <c r="E1574" s="22"/>
    </row>
    <row r="1575" spans="1:5" x14ac:dyDescent="0.15">
      <c r="A1575" s="73">
        <v>1573</v>
      </c>
      <c r="B1575" s="49" t="s">
        <v>13542</v>
      </c>
      <c r="C1575" s="22" t="s">
        <v>728</v>
      </c>
      <c r="D1575" s="44">
        <v>3322800</v>
      </c>
      <c r="E1575" s="22"/>
    </row>
    <row r="1576" spans="1:5" x14ac:dyDescent="0.15">
      <c r="A1576" s="73">
        <v>1574</v>
      </c>
      <c r="B1576" s="49" t="s">
        <v>13543</v>
      </c>
      <c r="C1576" s="22" t="s">
        <v>729</v>
      </c>
      <c r="D1576" s="44">
        <v>3322800</v>
      </c>
      <c r="E1576" s="22"/>
    </row>
    <row r="1577" spans="1:5" x14ac:dyDescent="0.15">
      <c r="A1577" s="73">
        <v>1575</v>
      </c>
      <c r="B1577" s="49" t="s">
        <v>13544</v>
      </c>
      <c r="C1577" s="22" t="s">
        <v>730</v>
      </c>
      <c r="D1577" s="44">
        <v>1405800</v>
      </c>
      <c r="E1577" s="22"/>
    </row>
    <row r="1578" spans="1:5" x14ac:dyDescent="0.15">
      <c r="A1578" s="73">
        <v>1576</v>
      </c>
      <c r="B1578" s="49" t="s">
        <v>8594</v>
      </c>
      <c r="C1578" s="39" t="s">
        <v>3451</v>
      </c>
      <c r="D1578" s="42">
        <v>5217400</v>
      </c>
      <c r="E1578" s="47" t="s">
        <v>8552</v>
      </c>
    </row>
    <row r="1579" spans="1:5" x14ac:dyDescent="0.15">
      <c r="A1579" s="73">
        <v>1577</v>
      </c>
      <c r="B1579" s="49" t="s">
        <v>8595</v>
      </c>
      <c r="C1579" s="39" t="s">
        <v>3452</v>
      </c>
      <c r="D1579" s="42">
        <v>5217400</v>
      </c>
      <c r="E1579" s="47" t="s">
        <v>8552</v>
      </c>
    </row>
    <row r="1580" spans="1:5" ht="18" x14ac:dyDescent="0.15">
      <c r="A1580" s="73">
        <v>1578</v>
      </c>
      <c r="B1580" s="49" t="s">
        <v>13545</v>
      </c>
      <c r="C1580" s="22" t="s">
        <v>13546</v>
      </c>
      <c r="D1580" s="44">
        <v>4217400</v>
      </c>
      <c r="E1580" s="22"/>
    </row>
    <row r="1581" spans="1:5" ht="18" x14ac:dyDescent="0.15">
      <c r="A1581" s="73">
        <v>1579</v>
      </c>
      <c r="B1581" s="49" t="s">
        <v>13547</v>
      </c>
      <c r="C1581" s="22" t="s">
        <v>13548</v>
      </c>
      <c r="D1581" s="44">
        <v>4600800</v>
      </c>
      <c r="E1581" s="22"/>
    </row>
    <row r="1582" spans="1:5" ht="18" x14ac:dyDescent="0.15">
      <c r="A1582" s="73">
        <v>1580</v>
      </c>
      <c r="B1582" s="49" t="s">
        <v>13549</v>
      </c>
      <c r="C1582" s="22" t="s">
        <v>13550</v>
      </c>
      <c r="D1582" s="44">
        <v>4600800</v>
      </c>
      <c r="E1582" s="22"/>
    </row>
    <row r="1583" spans="1:5" ht="18" x14ac:dyDescent="0.15">
      <c r="A1583" s="73">
        <v>1581</v>
      </c>
      <c r="B1583" s="49" t="s">
        <v>13551</v>
      </c>
      <c r="C1583" s="22" t="s">
        <v>13552</v>
      </c>
      <c r="D1583" s="44">
        <v>4600800</v>
      </c>
      <c r="E1583" s="22"/>
    </row>
    <row r="1584" spans="1:5" ht="18" x14ac:dyDescent="0.15">
      <c r="A1584" s="73">
        <v>1582</v>
      </c>
      <c r="B1584" s="49" t="s">
        <v>13553</v>
      </c>
      <c r="C1584" s="22" t="s">
        <v>13554</v>
      </c>
      <c r="D1584" s="44">
        <v>4600800</v>
      </c>
      <c r="E1584" s="22"/>
    </row>
    <row r="1585" spans="1:5" x14ac:dyDescent="0.15">
      <c r="A1585" s="73">
        <v>1583</v>
      </c>
      <c r="B1585" s="49" t="s">
        <v>13555</v>
      </c>
      <c r="C1585" s="22" t="s">
        <v>737</v>
      </c>
      <c r="D1585" s="44">
        <v>3834000</v>
      </c>
      <c r="E1585" s="22"/>
    </row>
    <row r="1586" spans="1:5" x14ac:dyDescent="0.15">
      <c r="A1586" s="73">
        <v>1584</v>
      </c>
      <c r="B1586" s="49" t="s">
        <v>13556</v>
      </c>
      <c r="C1586" s="22" t="s">
        <v>738</v>
      </c>
      <c r="D1586" s="44">
        <v>3322800</v>
      </c>
      <c r="E1586" s="22"/>
    </row>
    <row r="1587" spans="1:5" x14ac:dyDescent="0.15">
      <c r="A1587" s="73">
        <v>1585</v>
      </c>
      <c r="B1587" s="49" t="s">
        <v>13557</v>
      </c>
      <c r="C1587" s="22" t="s">
        <v>739</v>
      </c>
      <c r="D1587" s="44">
        <v>3322800</v>
      </c>
      <c r="E1587" s="22"/>
    </row>
    <row r="1588" spans="1:5" ht="18" x14ac:dyDescent="0.15">
      <c r="A1588" s="73">
        <v>1586</v>
      </c>
      <c r="B1588" s="49" t="s">
        <v>13558</v>
      </c>
      <c r="C1588" s="22" t="s">
        <v>740</v>
      </c>
      <c r="D1588" s="44">
        <v>3322800</v>
      </c>
      <c r="E1588" s="22"/>
    </row>
    <row r="1589" spans="1:5" ht="18" x14ac:dyDescent="0.15">
      <c r="A1589" s="73">
        <v>1587</v>
      </c>
      <c r="B1589" s="49" t="s">
        <v>13559</v>
      </c>
      <c r="C1589" s="22" t="s">
        <v>741</v>
      </c>
      <c r="D1589" s="44">
        <v>2811600</v>
      </c>
      <c r="E1589" s="22"/>
    </row>
    <row r="1590" spans="1:5" x14ac:dyDescent="0.15">
      <c r="A1590" s="73">
        <v>1588</v>
      </c>
      <c r="B1590" s="49" t="s">
        <v>13560</v>
      </c>
      <c r="C1590" s="22" t="s">
        <v>742</v>
      </c>
      <c r="D1590" s="44">
        <v>6390000</v>
      </c>
      <c r="E1590" s="22"/>
    </row>
    <row r="1591" spans="1:5" ht="18" x14ac:dyDescent="0.15">
      <c r="A1591" s="73">
        <v>1589</v>
      </c>
      <c r="B1591" s="49" t="s">
        <v>13561</v>
      </c>
      <c r="C1591" s="22" t="s">
        <v>13562</v>
      </c>
      <c r="D1591" s="44">
        <v>15975000</v>
      </c>
      <c r="E1591" s="22"/>
    </row>
    <row r="1592" spans="1:5" x14ac:dyDescent="0.15">
      <c r="A1592" s="73">
        <v>1590</v>
      </c>
      <c r="B1592" s="49" t="s">
        <v>16262</v>
      </c>
      <c r="C1592" s="30" t="s">
        <v>2600</v>
      </c>
      <c r="D1592" s="44">
        <v>11043180</v>
      </c>
      <c r="E1592" s="30"/>
    </row>
    <row r="1593" spans="1:5" x14ac:dyDescent="0.15">
      <c r="A1593" s="73">
        <v>1591</v>
      </c>
      <c r="B1593" s="49" t="s">
        <v>16263</v>
      </c>
      <c r="C1593" s="30" t="s">
        <v>2601</v>
      </c>
      <c r="D1593" s="44">
        <v>16839000</v>
      </c>
      <c r="E1593" s="30"/>
    </row>
    <row r="1594" spans="1:5" x14ac:dyDescent="0.15">
      <c r="A1594" s="73">
        <v>1592</v>
      </c>
      <c r="B1594" s="49" t="s">
        <v>13563</v>
      </c>
      <c r="C1594" s="22" t="s">
        <v>745</v>
      </c>
      <c r="D1594" s="44">
        <v>10224000</v>
      </c>
      <c r="E1594" s="22"/>
    </row>
    <row r="1595" spans="1:5" ht="18" x14ac:dyDescent="0.15">
      <c r="A1595" s="73">
        <v>1593</v>
      </c>
      <c r="B1595" s="49" t="s">
        <v>16264</v>
      </c>
      <c r="C1595" s="30" t="s">
        <v>16265</v>
      </c>
      <c r="D1595" s="44">
        <v>11043180</v>
      </c>
      <c r="E1595" s="30"/>
    </row>
    <row r="1596" spans="1:5" ht="18" x14ac:dyDescent="0.15">
      <c r="A1596" s="73">
        <v>1594</v>
      </c>
      <c r="B1596" s="49" t="s">
        <v>13564</v>
      </c>
      <c r="C1596" s="22" t="s">
        <v>746</v>
      </c>
      <c r="D1596" s="44">
        <v>17572500</v>
      </c>
      <c r="E1596" s="22"/>
    </row>
    <row r="1597" spans="1:5" x14ac:dyDescent="0.15">
      <c r="A1597" s="73">
        <v>1595</v>
      </c>
      <c r="B1597" s="49" t="s">
        <v>16266</v>
      </c>
      <c r="C1597" s="30" t="s">
        <v>2603</v>
      </c>
      <c r="D1597" s="44">
        <v>18523125</v>
      </c>
      <c r="E1597" s="30"/>
    </row>
    <row r="1598" spans="1:5" ht="18" x14ac:dyDescent="0.15">
      <c r="A1598" s="73">
        <v>1596</v>
      </c>
      <c r="B1598" s="49" t="s">
        <v>13565</v>
      </c>
      <c r="C1598" s="22" t="s">
        <v>747</v>
      </c>
      <c r="D1598" s="44">
        <v>18690750</v>
      </c>
      <c r="E1598" s="22"/>
    </row>
    <row r="1599" spans="1:5" x14ac:dyDescent="0.15">
      <c r="A1599" s="73">
        <v>1597</v>
      </c>
      <c r="B1599" s="49" t="s">
        <v>13566</v>
      </c>
      <c r="C1599" s="22" t="s">
        <v>748</v>
      </c>
      <c r="D1599" s="44">
        <v>6390000</v>
      </c>
      <c r="E1599" s="22"/>
    </row>
    <row r="1600" spans="1:5" ht="18" x14ac:dyDescent="0.15">
      <c r="A1600" s="73">
        <v>1598</v>
      </c>
      <c r="B1600" s="49" t="s">
        <v>13567</v>
      </c>
      <c r="C1600" s="22" t="s">
        <v>749</v>
      </c>
      <c r="D1600" s="44">
        <v>6390000</v>
      </c>
      <c r="E1600" s="22"/>
    </row>
    <row r="1601" spans="1:5" x14ac:dyDescent="0.15">
      <c r="A1601" s="73">
        <v>1599</v>
      </c>
      <c r="B1601" s="49" t="s">
        <v>13568</v>
      </c>
      <c r="C1601" s="22" t="s">
        <v>750</v>
      </c>
      <c r="D1601" s="44">
        <v>3067200</v>
      </c>
      <c r="E1601" s="22"/>
    </row>
    <row r="1602" spans="1:5" x14ac:dyDescent="0.15">
      <c r="A1602" s="73">
        <v>1600</v>
      </c>
      <c r="B1602" s="49" t="s">
        <v>13569</v>
      </c>
      <c r="C1602" s="22" t="s">
        <v>751</v>
      </c>
      <c r="D1602" s="44">
        <v>3322800</v>
      </c>
      <c r="E1602" s="22"/>
    </row>
    <row r="1603" spans="1:5" x14ac:dyDescent="0.15">
      <c r="A1603" s="73">
        <v>1601</v>
      </c>
      <c r="B1603" s="49" t="s">
        <v>13570</v>
      </c>
      <c r="C1603" s="22" t="s">
        <v>752</v>
      </c>
      <c r="D1603" s="44">
        <v>3322800</v>
      </c>
      <c r="E1603" s="22"/>
    </row>
    <row r="1604" spans="1:5" ht="18" x14ac:dyDescent="0.15">
      <c r="A1604" s="73">
        <v>1602</v>
      </c>
      <c r="B1604" s="49" t="s">
        <v>13571</v>
      </c>
      <c r="C1604" s="22" t="s">
        <v>753</v>
      </c>
      <c r="D1604" s="44">
        <v>2811600</v>
      </c>
      <c r="E1604" s="22"/>
    </row>
    <row r="1605" spans="1:5" x14ac:dyDescent="0.15">
      <c r="A1605" s="73">
        <v>1603</v>
      </c>
      <c r="B1605" s="49" t="s">
        <v>13572</v>
      </c>
      <c r="C1605" s="22" t="s">
        <v>754</v>
      </c>
      <c r="D1605" s="44">
        <v>3322800</v>
      </c>
      <c r="E1605" s="22"/>
    </row>
    <row r="1606" spans="1:5" x14ac:dyDescent="0.15">
      <c r="A1606" s="73">
        <v>1604</v>
      </c>
      <c r="B1606" s="49" t="s">
        <v>13573</v>
      </c>
      <c r="C1606" s="22" t="s">
        <v>755</v>
      </c>
      <c r="D1606" s="44">
        <v>3322800</v>
      </c>
      <c r="E1606" s="22"/>
    </row>
    <row r="1607" spans="1:5" ht="18" x14ac:dyDescent="0.15">
      <c r="A1607" s="73">
        <v>1605</v>
      </c>
      <c r="B1607" s="49" t="s">
        <v>13574</v>
      </c>
      <c r="C1607" s="22" t="s">
        <v>756</v>
      </c>
      <c r="D1607" s="44">
        <v>3322800</v>
      </c>
      <c r="E1607" s="22"/>
    </row>
    <row r="1608" spans="1:5" ht="18" x14ac:dyDescent="0.15">
      <c r="A1608" s="73">
        <v>1606</v>
      </c>
      <c r="B1608" s="49" t="s">
        <v>13575</v>
      </c>
      <c r="C1608" s="22" t="s">
        <v>13576</v>
      </c>
      <c r="D1608" s="44">
        <v>7668000</v>
      </c>
      <c r="E1608" s="22"/>
    </row>
    <row r="1609" spans="1:5" ht="18" x14ac:dyDescent="0.15">
      <c r="A1609" s="73">
        <v>1607</v>
      </c>
      <c r="B1609" s="49" t="s">
        <v>13577</v>
      </c>
      <c r="C1609" s="22" t="s">
        <v>13578</v>
      </c>
      <c r="D1609" s="44">
        <v>7668000</v>
      </c>
      <c r="E1609" s="22"/>
    </row>
    <row r="1610" spans="1:5" ht="18" x14ac:dyDescent="0.15">
      <c r="A1610" s="73">
        <v>1608</v>
      </c>
      <c r="B1610" s="49" t="s">
        <v>13579</v>
      </c>
      <c r="C1610" s="22" t="s">
        <v>759</v>
      </c>
      <c r="D1610" s="44">
        <v>5623200</v>
      </c>
      <c r="E1610" s="22"/>
    </row>
    <row r="1611" spans="1:5" x14ac:dyDescent="0.15">
      <c r="A1611" s="73">
        <v>1609</v>
      </c>
      <c r="B1611" s="49" t="s">
        <v>13580</v>
      </c>
      <c r="C1611" s="22" t="s">
        <v>760</v>
      </c>
      <c r="D1611" s="44">
        <v>5623200</v>
      </c>
      <c r="E1611" s="22"/>
    </row>
    <row r="1612" spans="1:5" ht="18" x14ac:dyDescent="0.15">
      <c r="A1612" s="73">
        <v>1610</v>
      </c>
      <c r="B1612" s="49" t="s">
        <v>13581</v>
      </c>
      <c r="C1612" s="22" t="s">
        <v>761</v>
      </c>
      <c r="D1612" s="44">
        <v>5623200</v>
      </c>
      <c r="E1612" s="22"/>
    </row>
    <row r="1613" spans="1:5" x14ac:dyDescent="0.15">
      <c r="A1613" s="73">
        <v>1611</v>
      </c>
      <c r="B1613" s="49" t="s">
        <v>13582</v>
      </c>
      <c r="C1613" s="22" t="s">
        <v>762</v>
      </c>
      <c r="D1613" s="44">
        <v>2811600</v>
      </c>
      <c r="E1613" s="22"/>
    </row>
    <row r="1614" spans="1:5" x14ac:dyDescent="0.15">
      <c r="A1614" s="73">
        <v>1612</v>
      </c>
      <c r="B1614" s="49" t="s">
        <v>13583</v>
      </c>
      <c r="C1614" s="22" t="s">
        <v>763</v>
      </c>
      <c r="D1614" s="44">
        <v>6390000</v>
      </c>
      <c r="E1614" s="22"/>
    </row>
    <row r="1615" spans="1:5" x14ac:dyDescent="0.15">
      <c r="A1615" s="73">
        <v>1613</v>
      </c>
      <c r="B1615" s="49" t="s">
        <v>13584</v>
      </c>
      <c r="C1615" s="22" t="s">
        <v>764</v>
      </c>
      <c r="D1615" s="44">
        <v>10224000</v>
      </c>
      <c r="E1615" s="22"/>
    </row>
    <row r="1616" spans="1:5" x14ac:dyDescent="0.15">
      <c r="A1616" s="73">
        <v>1614</v>
      </c>
      <c r="B1616" s="49" t="s">
        <v>13585</v>
      </c>
      <c r="C1616" s="22" t="s">
        <v>765</v>
      </c>
      <c r="D1616" s="44">
        <v>5112000</v>
      </c>
      <c r="E1616" s="22"/>
    </row>
    <row r="1617" spans="1:5" x14ac:dyDescent="0.15">
      <c r="A1617" s="73">
        <v>1615</v>
      </c>
      <c r="B1617" s="49" t="s">
        <v>13586</v>
      </c>
      <c r="C1617" s="22" t="s">
        <v>766</v>
      </c>
      <c r="D1617" s="44">
        <v>6390000</v>
      </c>
      <c r="E1617" s="22"/>
    </row>
    <row r="1618" spans="1:5" ht="18" x14ac:dyDescent="0.15">
      <c r="A1618" s="73">
        <v>1616</v>
      </c>
      <c r="B1618" s="49" t="s">
        <v>13587</v>
      </c>
      <c r="C1618" s="22" t="s">
        <v>767</v>
      </c>
      <c r="D1618" s="44">
        <v>5623200</v>
      </c>
      <c r="E1618" s="22"/>
    </row>
    <row r="1619" spans="1:5" ht="18" x14ac:dyDescent="0.15">
      <c r="A1619" s="73">
        <v>1617</v>
      </c>
      <c r="B1619" s="49" t="s">
        <v>13588</v>
      </c>
      <c r="C1619" s="22" t="s">
        <v>768</v>
      </c>
      <c r="D1619" s="44">
        <v>5623200</v>
      </c>
      <c r="E1619" s="22"/>
    </row>
    <row r="1620" spans="1:5" ht="18" x14ac:dyDescent="0.15">
      <c r="A1620" s="73">
        <v>1618</v>
      </c>
      <c r="B1620" s="49" t="s">
        <v>13589</v>
      </c>
      <c r="C1620" s="22" t="s">
        <v>769</v>
      </c>
      <c r="D1620" s="44">
        <v>2300400</v>
      </c>
      <c r="E1620" s="22"/>
    </row>
    <row r="1621" spans="1:5" x14ac:dyDescent="0.15">
      <c r="A1621" s="73">
        <v>1619</v>
      </c>
      <c r="B1621" s="49" t="s">
        <v>13590</v>
      </c>
      <c r="C1621" s="22" t="s">
        <v>770</v>
      </c>
      <c r="D1621" s="44">
        <v>5112000</v>
      </c>
      <c r="E1621" s="22"/>
    </row>
    <row r="1622" spans="1:5" x14ac:dyDescent="0.15">
      <c r="A1622" s="73">
        <v>1620</v>
      </c>
      <c r="B1622" s="49" t="s">
        <v>13591</v>
      </c>
      <c r="C1622" s="22" t="s">
        <v>771</v>
      </c>
      <c r="D1622" s="44">
        <v>5623200</v>
      </c>
      <c r="E1622" s="22"/>
    </row>
    <row r="1623" spans="1:5" ht="18" x14ac:dyDescent="0.15">
      <c r="A1623" s="73">
        <v>1621</v>
      </c>
      <c r="B1623" s="49" t="s">
        <v>13592</v>
      </c>
      <c r="C1623" s="22" t="s">
        <v>772</v>
      </c>
      <c r="D1623" s="44">
        <v>21885750</v>
      </c>
      <c r="E1623" s="22"/>
    </row>
    <row r="1624" spans="1:5" x14ac:dyDescent="0.15">
      <c r="A1624" s="73">
        <v>1622</v>
      </c>
      <c r="B1624" s="49" t="s">
        <v>13593</v>
      </c>
      <c r="C1624" s="22" t="s">
        <v>773</v>
      </c>
      <c r="D1624" s="44">
        <v>8946000</v>
      </c>
      <c r="E1624" s="22"/>
    </row>
    <row r="1625" spans="1:5" x14ac:dyDescent="0.15">
      <c r="A1625" s="73">
        <v>1623</v>
      </c>
      <c r="B1625" s="49" t="s">
        <v>12349</v>
      </c>
      <c r="C1625" s="40" t="s">
        <v>12350</v>
      </c>
      <c r="D1625" s="43">
        <v>20121300</v>
      </c>
      <c r="E1625" s="17"/>
    </row>
    <row r="1626" spans="1:5" ht="18" x14ac:dyDescent="0.15">
      <c r="A1626" s="73">
        <v>1624</v>
      </c>
      <c r="B1626" s="49" t="s">
        <v>16267</v>
      </c>
      <c r="C1626" s="31" t="s">
        <v>2604</v>
      </c>
      <c r="D1626" s="44">
        <v>3758760</v>
      </c>
      <c r="E1626" s="30"/>
    </row>
    <row r="1627" spans="1:5" ht="18" x14ac:dyDescent="0.15">
      <c r="A1627" s="73">
        <v>1625</v>
      </c>
      <c r="B1627" s="49" t="s">
        <v>13594</v>
      </c>
      <c r="C1627" s="22" t="s">
        <v>774</v>
      </c>
      <c r="D1627" s="44">
        <v>3834000</v>
      </c>
      <c r="E1627" s="22"/>
    </row>
    <row r="1628" spans="1:5" ht="18" x14ac:dyDescent="0.15">
      <c r="A1628" s="73">
        <v>1626</v>
      </c>
      <c r="B1628" s="49" t="s">
        <v>13595</v>
      </c>
      <c r="C1628" s="22" t="s">
        <v>775</v>
      </c>
      <c r="D1628" s="44">
        <v>3834000</v>
      </c>
      <c r="E1628" s="22"/>
    </row>
    <row r="1629" spans="1:5" x14ac:dyDescent="0.15">
      <c r="A1629" s="73">
        <v>1627</v>
      </c>
      <c r="B1629" s="49" t="s">
        <v>13596</v>
      </c>
      <c r="C1629" s="22" t="s">
        <v>776</v>
      </c>
      <c r="D1629" s="44">
        <v>3450600</v>
      </c>
      <c r="E1629" s="22"/>
    </row>
    <row r="1630" spans="1:5" ht="18" x14ac:dyDescent="0.15">
      <c r="A1630" s="73">
        <v>1628</v>
      </c>
      <c r="B1630" s="49" t="s">
        <v>13597</v>
      </c>
      <c r="C1630" s="22" t="s">
        <v>777</v>
      </c>
      <c r="D1630" s="44">
        <v>3834000</v>
      </c>
      <c r="E1630" s="22"/>
    </row>
    <row r="1631" spans="1:5" x14ac:dyDescent="0.15">
      <c r="A1631" s="73">
        <v>1629</v>
      </c>
      <c r="B1631" s="49" t="s">
        <v>13598</v>
      </c>
      <c r="C1631" s="22" t="s">
        <v>778</v>
      </c>
      <c r="D1631" s="44">
        <v>3834000</v>
      </c>
      <c r="E1631" s="22"/>
    </row>
    <row r="1632" spans="1:5" x14ac:dyDescent="0.15">
      <c r="A1632" s="73">
        <v>1630</v>
      </c>
      <c r="B1632" s="49" t="s">
        <v>13599</v>
      </c>
      <c r="C1632" s="22" t="s">
        <v>779</v>
      </c>
      <c r="D1632" s="44">
        <v>3834000</v>
      </c>
      <c r="E1632" s="22"/>
    </row>
    <row r="1633" spans="1:5" ht="18" x14ac:dyDescent="0.15">
      <c r="A1633" s="73">
        <v>1631</v>
      </c>
      <c r="B1633" s="49" t="s">
        <v>13600</v>
      </c>
      <c r="C1633" s="22" t="s">
        <v>780</v>
      </c>
      <c r="D1633" s="44">
        <v>2300400</v>
      </c>
      <c r="E1633" s="22"/>
    </row>
    <row r="1634" spans="1:5" ht="18" x14ac:dyDescent="0.15">
      <c r="A1634" s="73">
        <v>1632</v>
      </c>
      <c r="B1634" s="49" t="s">
        <v>13601</v>
      </c>
      <c r="C1634" s="22" t="s">
        <v>781</v>
      </c>
      <c r="D1634" s="44">
        <v>2300400</v>
      </c>
      <c r="E1634" s="22"/>
    </row>
    <row r="1635" spans="1:5" x14ac:dyDescent="0.15">
      <c r="A1635" s="73">
        <v>1633</v>
      </c>
      <c r="B1635" s="49" t="s">
        <v>13602</v>
      </c>
      <c r="C1635" s="22" t="s">
        <v>782</v>
      </c>
      <c r="D1635" s="44">
        <v>15975000</v>
      </c>
      <c r="E1635" s="22"/>
    </row>
    <row r="1636" spans="1:5" x14ac:dyDescent="0.15">
      <c r="A1636" s="73">
        <v>1634</v>
      </c>
      <c r="B1636" s="49" t="s">
        <v>13603</v>
      </c>
      <c r="C1636" s="22" t="s">
        <v>783</v>
      </c>
      <c r="D1636" s="44">
        <v>5623200</v>
      </c>
      <c r="E1636" s="22"/>
    </row>
    <row r="1637" spans="1:5" x14ac:dyDescent="0.15">
      <c r="A1637" s="73">
        <v>1635</v>
      </c>
      <c r="B1637" s="49" t="s">
        <v>13604</v>
      </c>
      <c r="C1637" s="22" t="s">
        <v>784</v>
      </c>
      <c r="D1637" s="44">
        <v>3195000</v>
      </c>
      <c r="E1637" s="22"/>
    </row>
    <row r="1638" spans="1:5" x14ac:dyDescent="0.15">
      <c r="A1638" s="73">
        <v>1636</v>
      </c>
      <c r="B1638" s="49" t="s">
        <v>13605</v>
      </c>
      <c r="C1638" s="22" t="s">
        <v>785</v>
      </c>
      <c r="D1638" s="44">
        <v>3016080</v>
      </c>
      <c r="E1638" s="22"/>
    </row>
    <row r="1639" spans="1:5" ht="18" x14ac:dyDescent="0.15">
      <c r="A1639" s="73">
        <v>1637</v>
      </c>
      <c r="B1639" s="49" t="s">
        <v>13606</v>
      </c>
      <c r="C1639" s="22" t="s">
        <v>13607</v>
      </c>
      <c r="D1639" s="44">
        <v>3322800</v>
      </c>
      <c r="E1639" s="22"/>
    </row>
    <row r="1640" spans="1:5" x14ac:dyDescent="0.15">
      <c r="A1640" s="73">
        <v>1638</v>
      </c>
      <c r="B1640" s="49" t="s">
        <v>13608</v>
      </c>
      <c r="C1640" s="22" t="s">
        <v>788</v>
      </c>
      <c r="D1640" s="44">
        <v>2044800</v>
      </c>
      <c r="E1640" s="22"/>
    </row>
    <row r="1641" spans="1:5" x14ac:dyDescent="0.15">
      <c r="A1641" s="73">
        <v>1639</v>
      </c>
      <c r="B1641" s="49" t="s">
        <v>12329</v>
      </c>
      <c r="C1641" s="40" t="s">
        <v>12330</v>
      </c>
      <c r="D1641" s="43">
        <v>8819400</v>
      </c>
      <c r="E1641" s="17"/>
    </row>
    <row r="1642" spans="1:5" ht="18" x14ac:dyDescent="0.15">
      <c r="A1642" s="73">
        <v>1640</v>
      </c>
      <c r="B1642" s="49" t="s">
        <v>13609</v>
      </c>
      <c r="C1642" s="22" t="s">
        <v>13610</v>
      </c>
      <c r="D1642" s="44">
        <v>5112000</v>
      </c>
      <c r="E1642" s="22"/>
    </row>
    <row r="1643" spans="1:5" x14ac:dyDescent="0.15">
      <c r="A1643" s="73">
        <v>1641</v>
      </c>
      <c r="B1643" s="49" t="s">
        <v>13611</v>
      </c>
      <c r="C1643" s="22" t="s">
        <v>13612</v>
      </c>
      <c r="D1643" s="44">
        <v>6134400</v>
      </c>
      <c r="E1643" s="22"/>
    </row>
    <row r="1644" spans="1:5" x14ac:dyDescent="0.15">
      <c r="A1644" s="73">
        <v>1642</v>
      </c>
      <c r="B1644" s="49" t="s">
        <v>13613</v>
      </c>
      <c r="C1644" s="22" t="s">
        <v>792</v>
      </c>
      <c r="D1644" s="44">
        <v>2300400</v>
      </c>
      <c r="E1644" s="22"/>
    </row>
    <row r="1645" spans="1:5" x14ac:dyDescent="0.15">
      <c r="A1645" s="73">
        <v>1643</v>
      </c>
      <c r="B1645" s="49" t="s">
        <v>13614</v>
      </c>
      <c r="C1645" s="22" t="s">
        <v>793</v>
      </c>
      <c r="D1645" s="44">
        <v>2300400</v>
      </c>
      <c r="E1645" s="22"/>
    </row>
    <row r="1646" spans="1:5" x14ac:dyDescent="0.15">
      <c r="A1646" s="73">
        <v>1644</v>
      </c>
      <c r="B1646" s="49" t="s">
        <v>13615</v>
      </c>
      <c r="C1646" s="22" t="s">
        <v>794</v>
      </c>
      <c r="D1646" s="44">
        <v>2300400</v>
      </c>
      <c r="E1646" s="22"/>
    </row>
    <row r="1647" spans="1:5" ht="18" x14ac:dyDescent="0.15">
      <c r="A1647" s="73">
        <v>1645</v>
      </c>
      <c r="B1647" s="49" t="s">
        <v>13616</v>
      </c>
      <c r="C1647" s="22" t="s">
        <v>13617</v>
      </c>
      <c r="D1647" s="44">
        <v>2300400</v>
      </c>
      <c r="E1647" s="22"/>
    </row>
    <row r="1648" spans="1:5" ht="18" x14ac:dyDescent="0.15">
      <c r="A1648" s="73">
        <v>1646</v>
      </c>
      <c r="B1648" s="49" t="s">
        <v>13618</v>
      </c>
      <c r="C1648" s="22" t="s">
        <v>796</v>
      </c>
      <c r="D1648" s="44">
        <v>2300400</v>
      </c>
      <c r="E1648" s="22"/>
    </row>
    <row r="1649" spans="1:5" x14ac:dyDescent="0.15">
      <c r="A1649" s="73">
        <v>1647</v>
      </c>
      <c r="B1649" s="49" t="s">
        <v>13619</v>
      </c>
      <c r="C1649" s="22" t="s">
        <v>797</v>
      </c>
      <c r="D1649" s="44">
        <v>2811600</v>
      </c>
      <c r="E1649" s="22"/>
    </row>
    <row r="1650" spans="1:5" x14ac:dyDescent="0.15">
      <c r="A1650" s="73">
        <v>1648</v>
      </c>
      <c r="B1650" s="49" t="s">
        <v>13620</v>
      </c>
      <c r="C1650" s="22" t="s">
        <v>798</v>
      </c>
      <c r="D1650" s="44">
        <v>2811600</v>
      </c>
      <c r="E1650" s="22"/>
    </row>
    <row r="1651" spans="1:5" ht="18" x14ac:dyDescent="0.15">
      <c r="A1651" s="73">
        <v>1649</v>
      </c>
      <c r="B1651" s="49" t="s">
        <v>13621</v>
      </c>
      <c r="C1651" s="22" t="s">
        <v>13622</v>
      </c>
      <c r="D1651" s="44">
        <v>2300400</v>
      </c>
      <c r="E1651" s="22"/>
    </row>
    <row r="1652" spans="1:5" x14ac:dyDescent="0.15">
      <c r="A1652" s="73">
        <v>1650</v>
      </c>
      <c r="B1652" s="49" t="s">
        <v>13623</v>
      </c>
      <c r="C1652" s="22" t="s">
        <v>800</v>
      </c>
      <c r="D1652" s="44">
        <v>2172600</v>
      </c>
      <c r="E1652" s="22"/>
    </row>
    <row r="1653" spans="1:5" x14ac:dyDescent="0.15">
      <c r="A1653" s="73">
        <v>1651</v>
      </c>
      <c r="B1653" s="49" t="s">
        <v>13624</v>
      </c>
      <c r="C1653" s="22" t="s">
        <v>801</v>
      </c>
      <c r="D1653" s="44">
        <v>1405800</v>
      </c>
      <c r="E1653" s="22"/>
    </row>
    <row r="1654" spans="1:5" x14ac:dyDescent="0.15">
      <c r="A1654" s="73">
        <v>1652</v>
      </c>
      <c r="B1654" s="49" t="s">
        <v>13625</v>
      </c>
      <c r="C1654" s="22" t="s">
        <v>802</v>
      </c>
      <c r="D1654" s="44">
        <v>1405800</v>
      </c>
      <c r="E1654" s="22"/>
    </row>
    <row r="1655" spans="1:5" ht="18" x14ac:dyDescent="0.15">
      <c r="A1655" s="73">
        <v>1653</v>
      </c>
      <c r="B1655" s="49" t="s">
        <v>12331</v>
      </c>
      <c r="C1655" s="40" t="s">
        <v>12332</v>
      </c>
      <c r="D1655" s="43">
        <v>2832300</v>
      </c>
      <c r="E1655" s="17"/>
    </row>
    <row r="1656" spans="1:5" ht="18" x14ac:dyDescent="0.15">
      <c r="A1656" s="73">
        <v>1654</v>
      </c>
      <c r="B1656" s="49" t="s">
        <v>13626</v>
      </c>
      <c r="C1656" s="22" t="s">
        <v>13627</v>
      </c>
      <c r="D1656" s="44">
        <v>1354680</v>
      </c>
      <c r="E1656" s="22"/>
    </row>
    <row r="1657" spans="1:5" ht="18" x14ac:dyDescent="0.15">
      <c r="A1657" s="73">
        <v>1655</v>
      </c>
      <c r="B1657" s="49" t="s">
        <v>13628</v>
      </c>
      <c r="C1657" s="22" t="s">
        <v>13629</v>
      </c>
      <c r="D1657" s="44">
        <v>3016080</v>
      </c>
      <c r="E1657" s="22"/>
    </row>
    <row r="1658" spans="1:5" x14ac:dyDescent="0.15">
      <c r="A1658" s="73">
        <v>1656</v>
      </c>
      <c r="B1658" s="49" t="s">
        <v>13630</v>
      </c>
      <c r="C1658" s="22" t="s">
        <v>806</v>
      </c>
      <c r="D1658" s="44">
        <v>2964960</v>
      </c>
      <c r="E1658" s="22"/>
    </row>
    <row r="1659" spans="1:5" ht="18" x14ac:dyDescent="0.15">
      <c r="A1659" s="73">
        <v>1657</v>
      </c>
      <c r="B1659" s="49" t="s">
        <v>13631</v>
      </c>
      <c r="C1659" s="22" t="s">
        <v>807</v>
      </c>
      <c r="D1659" s="44">
        <v>3373920</v>
      </c>
      <c r="E1659" s="22"/>
    </row>
    <row r="1660" spans="1:5" x14ac:dyDescent="0.15">
      <c r="A1660" s="73">
        <v>1658</v>
      </c>
      <c r="B1660" s="49" t="s">
        <v>13632</v>
      </c>
      <c r="C1660" s="22" t="s">
        <v>808</v>
      </c>
      <c r="D1660" s="44">
        <v>5112000</v>
      </c>
      <c r="E1660" s="22"/>
    </row>
    <row r="1661" spans="1:5" ht="18" x14ac:dyDescent="0.15">
      <c r="A1661" s="73">
        <v>1659</v>
      </c>
      <c r="B1661" s="49" t="s">
        <v>13633</v>
      </c>
      <c r="C1661" s="22" t="s">
        <v>809</v>
      </c>
      <c r="D1661" s="44">
        <v>5112000</v>
      </c>
      <c r="E1661" s="22"/>
    </row>
    <row r="1662" spans="1:5" x14ac:dyDescent="0.15">
      <c r="A1662" s="73">
        <v>1660</v>
      </c>
      <c r="B1662" s="49" t="s">
        <v>13634</v>
      </c>
      <c r="C1662" s="22" t="s">
        <v>810</v>
      </c>
      <c r="D1662" s="44">
        <v>2811600</v>
      </c>
      <c r="E1662" s="22"/>
    </row>
    <row r="1663" spans="1:5" x14ac:dyDescent="0.15">
      <c r="A1663" s="73">
        <v>1661</v>
      </c>
      <c r="B1663" s="49" t="s">
        <v>13635</v>
      </c>
      <c r="C1663" s="22" t="s">
        <v>811</v>
      </c>
      <c r="D1663" s="44">
        <v>2556000</v>
      </c>
      <c r="E1663" s="22"/>
    </row>
    <row r="1664" spans="1:5" x14ac:dyDescent="0.15">
      <c r="A1664" s="73">
        <v>1662</v>
      </c>
      <c r="B1664" s="49" t="s">
        <v>13636</v>
      </c>
      <c r="C1664" s="22" t="s">
        <v>812</v>
      </c>
      <c r="D1664" s="44">
        <v>2811600</v>
      </c>
      <c r="E1664" s="22"/>
    </row>
    <row r="1665" spans="1:5" x14ac:dyDescent="0.15">
      <c r="A1665" s="73">
        <v>1663</v>
      </c>
      <c r="B1665" s="49" t="s">
        <v>13637</v>
      </c>
      <c r="C1665" s="22" t="s">
        <v>813</v>
      </c>
      <c r="D1665" s="44">
        <v>2811600</v>
      </c>
      <c r="E1665" s="22"/>
    </row>
    <row r="1666" spans="1:5" ht="18" x14ac:dyDescent="0.15">
      <c r="A1666" s="73">
        <v>1664</v>
      </c>
      <c r="B1666" s="49" t="s">
        <v>13638</v>
      </c>
      <c r="C1666" s="22" t="s">
        <v>814</v>
      </c>
      <c r="D1666" s="44">
        <v>2556000</v>
      </c>
      <c r="E1666" s="22"/>
    </row>
    <row r="1667" spans="1:5" x14ac:dyDescent="0.15">
      <c r="A1667" s="73">
        <v>1665</v>
      </c>
      <c r="B1667" s="49" t="s">
        <v>13639</v>
      </c>
      <c r="C1667" s="22" t="s">
        <v>815</v>
      </c>
      <c r="D1667" s="44">
        <v>1278000</v>
      </c>
      <c r="E1667" s="22"/>
    </row>
    <row r="1668" spans="1:5" x14ac:dyDescent="0.15">
      <c r="A1668" s="73">
        <v>1666</v>
      </c>
      <c r="B1668" s="49" t="s">
        <v>13640</v>
      </c>
      <c r="C1668" s="22" t="s">
        <v>816</v>
      </c>
      <c r="D1668" s="44">
        <v>1278000</v>
      </c>
      <c r="E1668" s="22"/>
    </row>
    <row r="1669" spans="1:5" x14ac:dyDescent="0.15">
      <c r="A1669" s="73">
        <v>1667</v>
      </c>
      <c r="B1669" s="49" t="s">
        <v>11901</v>
      </c>
      <c r="C1669" s="40" t="s">
        <v>11902</v>
      </c>
      <c r="D1669" s="43">
        <v>2801700</v>
      </c>
      <c r="E1669" s="17"/>
    </row>
    <row r="1670" spans="1:5" x14ac:dyDescent="0.15">
      <c r="A1670" s="73">
        <v>1668</v>
      </c>
      <c r="B1670" s="49" t="s">
        <v>11901</v>
      </c>
      <c r="C1670" s="40" t="s">
        <v>11903</v>
      </c>
      <c r="D1670" s="43">
        <v>3958600</v>
      </c>
      <c r="E1670" s="17"/>
    </row>
    <row r="1671" spans="1:5" x14ac:dyDescent="0.15">
      <c r="A1671" s="73">
        <v>1669</v>
      </c>
      <c r="B1671" s="49" t="s">
        <v>13641</v>
      </c>
      <c r="C1671" s="22" t="s">
        <v>817</v>
      </c>
      <c r="D1671" s="44">
        <v>1278000</v>
      </c>
      <c r="E1671" s="22"/>
    </row>
    <row r="1672" spans="1:5" ht="18" x14ac:dyDescent="0.15">
      <c r="A1672" s="73">
        <v>1670</v>
      </c>
      <c r="B1672" s="49" t="s">
        <v>12364</v>
      </c>
      <c r="C1672" s="40" t="s">
        <v>12365</v>
      </c>
      <c r="D1672" s="43">
        <v>765200</v>
      </c>
      <c r="E1672" s="17"/>
    </row>
    <row r="1673" spans="1:5" ht="18" x14ac:dyDescent="0.15">
      <c r="A1673" s="73">
        <v>1671</v>
      </c>
      <c r="B1673" s="49" t="s">
        <v>12364</v>
      </c>
      <c r="C1673" s="40" t="s">
        <v>12366</v>
      </c>
      <c r="D1673" s="43">
        <v>2142900</v>
      </c>
      <c r="E1673" s="17"/>
    </row>
    <row r="1674" spans="1:5" x14ac:dyDescent="0.15">
      <c r="A1674" s="73">
        <v>1672</v>
      </c>
      <c r="B1674" s="49" t="s">
        <v>11808</v>
      </c>
      <c r="C1674" s="40" t="s">
        <v>11809</v>
      </c>
      <c r="D1674" s="43">
        <v>5188000</v>
      </c>
      <c r="E1674" s="17"/>
    </row>
    <row r="1675" spans="1:5" x14ac:dyDescent="0.15">
      <c r="A1675" s="73">
        <v>1673</v>
      </c>
      <c r="B1675" s="49" t="s">
        <v>11808</v>
      </c>
      <c r="C1675" s="40" t="s">
        <v>12019</v>
      </c>
      <c r="D1675" s="43">
        <v>5509400</v>
      </c>
      <c r="E1675" s="17"/>
    </row>
    <row r="1676" spans="1:5" ht="18" x14ac:dyDescent="0.15">
      <c r="A1676" s="73">
        <v>1674</v>
      </c>
      <c r="B1676" s="49" t="s">
        <v>12351</v>
      </c>
      <c r="C1676" s="40" t="s">
        <v>12352</v>
      </c>
      <c r="D1676" s="43">
        <v>7920600</v>
      </c>
      <c r="E1676" s="17"/>
    </row>
    <row r="1677" spans="1:5" x14ac:dyDescent="0.15">
      <c r="A1677" s="73">
        <v>1675</v>
      </c>
      <c r="B1677" s="49" t="s">
        <v>11657</v>
      </c>
      <c r="C1677" s="39" t="s">
        <v>3453</v>
      </c>
      <c r="D1677" s="42">
        <v>337400</v>
      </c>
      <c r="E1677" s="47" t="s">
        <v>8552</v>
      </c>
    </row>
    <row r="1678" spans="1:5" x14ac:dyDescent="0.15">
      <c r="A1678" s="73">
        <v>1676</v>
      </c>
      <c r="B1678" s="49" t="s">
        <v>13642</v>
      </c>
      <c r="C1678" s="22" t="s">
        <v>821</v>
      </c>
      <c r="D1678" s="44">
        <v>1278000</v>
      </c>
      <c r="E1678" s="22"/>
    </row>
    <row r="1679" spans="1:5" x14ac:dyDescent="0.15">
      <c r="A1679" s="73">
        <v>1677</v>
      </c>
      <c r="B1679" s="49" t="s">
        <v>13643</v>
      </c>
      <c r="C1679" s="22" t="s">
        <v>822</v>
      </c>
      <c r="D1679" s="44">
        <v>1278000</v>
      </c>
      <c r="E1679" s="22"/>
    </row>
    <row r="1680" spans="1:5" ht="45" x14ac:dyDescent="0.15">
      <c r="A1680" s="73">
        <v>1678</v>
      </c>
      <c r="B1680" s="49" t="s">
        <v>9109</v>
      </c>
      <c r="C1680" s="39" t="s">
        <v>3454</v>
      </c>
      <c r="D1680" s="42">
        <v>94000</v>
      </c>
      <c r="E1680" s="47" t="s">
        <v>3455</v>
      </c>
    </row>
    <row r="1681" spans="1:5" ht="18" x14ac:dyDescent="0.15">
      <c r="A1681" s="73">
        <v>1679</v>
      </c>
      <c r="B1681" s="49" t="s">
        <v>13644</v>
      </c>
      <c r="C1681" s="22" t="s">
        <v>823</v>
      </c>
      <c r="D1681" s="44">
        <v>10224000</v>
      </c>
      <c r="E1681" s="22"/>
    </row>
    <row r="1682" spans="1:5" x14ac:dyDescent="0.15">
      <c r="A1682" s="73">
        <v>1680</v>
      </c>
      <c r="B1682" s="49" t="s">
        <v>13645</v>
      </c>
      <c r="C1682" s="22" t="s">
        <v>824</v>
      </c>
      <c r="D1682" s="44">
        <v>5112000</v>
      </c>
      <c r="E1682" s="22"/>
    </row>
    <row r="1683" spans="1:5" x14ac:dyDescent="0.15">
      <c r="A1683" s="73">
        <v>1681</v>
      </c>
      <c r="B1683" s="49" t="s">
        <v>13646</v>
      </c>
      <c r="C1683" s="22" t="s">
        <v>825</v>
      </c>
      <c r="D1683" s="44">
        <v>5112000</v>
      </c>
      <c r="E1683" s="22"/>
    </row>
    <row r="1684" spans="1:5" x14ac:dyDescent="0.15">
      <c r="A1684" s="73">
        <v>1682</v>
      </c>
      <c r="B1684" s="49" t="s">
        <v>13647</v>
      </c>
      <c r="C1684" s="22" t="s">
        <v>826</v>
      </c>
      <c r="D1684" s="44">
        <v>5112000</v>
      </c>
      <c r="E1684" s="22"/>
    </row>
    <row r="1685" spans="1:5" x14ac:dyDescent="0.15">
      <c r="A1685" s="73">
        <v>1683</v>
      </c>
      <c r="B1685" s="49" t="s">
        <v>13648</v>
      </c>
      <c r="C1685" s="22" t="s">
        <v>827</v>
      </c>
      <c r="D1685" s="44">
        <v>5112000</v>
      </c>
      <c r="E1685" s="22"/>
    </row>
    <row r="1686" spans="1:5" x14ac:dyDescent="0.15">
      <c r="A1686" s="73">
        <v>1684</v>
      </c>
      <c r="B1686" s="49" t="s">
        <v>13649</v>
      </c>
      <c r="C1686" s="22" t="s">
        <v>828</v>
      </c>
      <c r="D1686" s="44">
        <v>5112000</v>
      </c>
      <c r="E1686" s="22"/>
    </row>
    <row r="1687" spans="1:5" x14ac:dyDescent="0.15">
      <c r="A1687" s="73">
        <v>1685</v>
      </c>
      <c r="B1687" s="49" t="s">
        <v>17151</v>
      </c>
      <c r="C1687" s="35" t="s">
        <v>17152</v>
      </c>
      <c r="D1687" s="44">
        <v>6595740</v>
      </c>
      <c r="E1687" s="30"/>
    </row>
    <row r="1688" spans="1:5" x14ac:dyDescent="0.15">
      <c r="A1688" s="73">
        <v>1686</v>
      </c>
      <c r="B1688" s="49" t="s">
        <v>13650</v>
      </c>
      <c r="C1688" s="22" t="s">
        <v>829</v>
      </c>
      <c r="D1688" s="44">
        <v>6134400</v>
      </c>
      <c r="E1688" s="22"/>
    </row>
    <row r="1689" spans="1:5" x14ac:dyDescent="0.15">
      <c r="A1689" s="73">
        <v>1687</v>
      </c>
      <c r="B1689" s="49" t="s">
        <v>13651</v>
      </c>
      <c r="C1689" s="22" t="s">
        <v>830</v>
      </c>
      <c r="D1689" s="44">
        <v>5112000</v>
      </c>
      <c r="E1689" s="22"/>
    </row>
    <row r="1690" spans="1:5" x14ac:dyDescent="0.15">
      <c r="A1690" s="73">
        <v>1688</v>
      </c>
      <c r="B1690" s="49" t="s">
        <v>13652</v>
      </c>
      <c r="C1690" s="22" t="s">
        <v>831</v>
      </c>
      <c r="D1690" s="44">
        <v>4600800</v>
      </c>
      <c r="E1690" s="22"/>
    </row>
    <row r="1691" spans="1:5" x14ac:dyDescent="0.15">
      <c r="A1691" s="73">
        <v>1689</v>
      </c>
      <c r="B1691" s="49" t="s">
        <v>13653</v>
      </c>
      <c r="C1691" s="22" t="s">
        <v>832</v>
      </c>
      <c r="D1691" s="44">
        <v>5112000</v>
      </c>
      <c r="E1691" s="22"/>
    </row>
    <row r="1692" spans="1:5" x14ac:dyDescent="0.15">
      <c r="A1692" s="73">
        <v>1690</v>
      </c>
      <c r="B1692" s="49" t="s">
        <v>13654</v>
      </c>
      <c r="C1692" s="22" t="s">
        <v>833</v>
      </c>
      <c r="D1692" s="44">
        <v>5112000</v>
      </c>
      <c r="E1692" s="22"/>
    </row>
    <row r="1693" spans="1:5" x14ac:dyDescent="0.15">
      <c r="A1693" s="73">
        <v>1691</v>
      </c>
      <c r="B1693" s="49" t="s">
        <v>13655</v>
      </c>
      <c r="C1693" s="22" t="s">
        <v>834</v>
      </c>
      <c r="D1693" s="44">
        <v>6134400</v>
      </c>
      <c r="E1693" s="22"/>
    </row>
    <row r="1694" spans="1:5" x14ac:dyDescent="0.15">
      <c r="A1694" s="73">
        <v>1692</v>
      </c>
      <c r="B1694" s="49" t="s">
        <v>13656</v>
      </c>
      <c r="C1694" s="22" t="s">
        <v>835</v>
      </c>
      <c r="D1694" s="44">
        <v>6134400</v>
      </c>
      <c r="E1694" s="22"/>
    </row>
    <row r="1695" spans="1:5" x14ac:dyDescent="0.15">
      <c r="A1695" s="73">
        <v>1693</v>
      </c>
      <c r="B1695" s="49" t="s">
        <v>13657</v>
      </c>
      <c r="C1695" s="22" t="s">
        <v>836</v>
      </c>
      <c r="D1695" s="44">
        <v>6134400</v>
      </c>
      <c r="E1695" s="22"/>
    </row>
    <row r="1696" spans="1:5" x14ac:dyDescent="0.15">
      <c r="A1696" s="73">
        <v>1694</v>
      </c>
      <c r="B1696" s="49" t="s">
        <v>13658</v>
      </c>
      <c r="C1696" s="22" t="s">
        <v>837</v>
      </c>
      <c r="D1696" s="44">
        <v>6134400</v>
      </c>
      <c r="E1696" s="22"/>
    </row>
    <row r="1697" spans="1:5" x14ac:dyDescent="0.15">
      <c r="A1697" s="73">
        <v>1695</v>
      </c>
      <c r="B1697" s="49" t="s">
        <v>13659</v>
      </c>
      <c r="C1697" s="22" t="s">
        <v>838</v>
      </c>
      <c r="D1697" s="44">
        <v>3834000</v>
      </c>
      <c r="E1697" s="22"/>
    </row>
    <row r="1698" spans="1:5" x14ac:dyDescent="0.15">
      <c r="A1698" s="73">
        <v>1696</v>
      </c>
      <c r="B1698" s="49" t="s">
        <v>13660</v>
      </c>
      <c r="C1698" s="22" t="s">
        <v>839</v>
      </c>
      <c r="D1698" s="44">
        <v>4600800</v>
      </c>
      <c r="E1698" s="22"/>
    </row>
    <row r="1699" spans="1:5" x14ac:dyDescent="0.15">
      <c r="A1699" s="73">
        <v>1697</v>
      </c>
      <c r="B1699" s="49" t="s">
        <v>13661</v>
      </c>
      <c r="C1699" s="22" t="s">
        <v>840</v>
      </c>
      <c r="D1699" s="44">
        <v>6390000</v>
      </c>
      <c r="E1699" s="22"/>
    </row>
    <row r="1700" spans="1:5" x14ac:dyDescent="0.15">
      <c r="A1700" s="73">
        <v>1698</v>
      </c>
      <c r="B1700" s="49" t="s">
        <v>13662</v>
      </c>
      <c r="C1700" s="22" t="s">
        <v>841</v>
      </c>
      <c r="D1700" s="44">
        <v>6390000</v>
      </c>
      <c r="E1700" s="22"/>
    </row>
    <row r="1701" spans="1:5" x14ac:dyDescent="0.15">
      <c r="A1701" s="73">
        <v>1699</v>
      </c>
      <c r="B1701" s="49" t="s">
        <v>13663</v>
      </c>
      <c r="C1701" s="22" t="s">
        <v>842</v>
      </c>
      <c r="D1701" s="44">
        <v>6134400</v>
      </c>
      <c r="E1701" s="22"/>
    </row>
    <row r="1702" spans="1:5" x14ac:dyDescent="0.15">
      <c r="A1702" s="73">
        <v>1700</v>
      </c>
      <c r="B1702" s="49" t="s">
        <v>12268</v>
      </c>
      <c r="C1702" s="40" t="s">
        <v>12269</v>
      </c>
      <c r="D1702" s="43">
        <v>1823700</v>
      </c>
      <c r="E1702" s="17"/>
    </row>
    <row r="1703" spans="1:5" x14ac:dyDescent="0.15">
      <c r="A1703" s="73">
        <v>1701</v>
      </c>
      <c r="B1703" s="49" t="s">
        <v>12266</v>
      </c>
      <c r="C1703" s="40" t="s">
        <v>12267</v>
      </c>
      <c r="D1703" s="43">
        <v>3769600</v>
      </c>
      <c r="E1703" s="17"/>
    </row>
    <row r="1704" spans="1:5" x14ac:dyDescent="0.15">
      <c r="A1704" s="73">
        <v>1702</v>
      </c>
      <c r="B1704" s="49" t="s">
        <v>13664</v>
      </c>
      <c r="C1704" s="22" t="s">
        <v>843</v>
      </c>
      <c r="D1704" s="44">
        <v>2300400</v>
      </c>
      <c r="E1704" s="22"/>
    </row>
    <row r="1705" spans="1:5" x14ac:dyDescent="0.15">
      <c r="A1705" s="73">
        <v>1703</v>
      </c>
      <c r="B1705" s="49" t="s">
        <v>13665</v>
      </c>
      <c r="C1705" s="22" t="s">
        <v>844</v>
      </c>
      <c r="D1705" s="44">
        <v>3834000</v>
      </c>
      <c r="E1705" s="22"/>
    </row>
    <row r="1706" spans="1:5" x14ac:dyDescent="0.15">
      <c r="A1706" s="73">
        <v>1704</v>
      </c>
      <c r="B1706" s="49" t="s">
        <v>13666</v>
      </c>
      <c r="C1706" s="22" t="s">
        <v>845</v>
      </c>
      <c r="D1706" s="44">
        <v>3834000</v>
      </c>
      <c r="E1706" s="22"/>
    </row>
    <row r="1707" spans="1:5" x14ac:dyDescent="0.15">
      <c r="A1707" s="73">
        <v>1705</v>
      </c>
      <c r="B1707" s="49" t="s">
        <v>13667</v>
      </c>
      <c r="C1707" s="22" t="s">
        <v>846</v>
      </c>
      <c r="D1707" s="44">
        <v>3834000</v>
      </c>
      <c r="E1707" s="22"/>
    </row>
    <row r="1708" spans="1:5" x14ac:dyDescent="0.15">
      <c r="A1708" s="73">
        <v>1706</v>
      </c>
      <c r="B1708" s="49" t="s">
        <v>13668</v>
      </c>
      <c r="C1708" s="22" t="s">
        <v>847</v>
      </c>
      <c r="D1708" s="44">
        <v>3834000</v>
      </c>
      <c r="E1708" s="22"/>
    </row>
    <row r="1709" spans="1:5" x14ac:dyDescent="0.15">
      <c r="A1709" s="73">
        <v>1707</v>
      </c>
      <c r="B1709" s="49" t="s">
        <v>13669</v>
      </c>
      <c r="C1709" s="22" t="s">
        <v>848</v>
      </c>
      <c r="D1709" s="44">
        <v>3834000</v>
      </c>
      <c r="E1709" s="22"/>
    </row>
    <row r="1710" spans="1:5" x14ac:dyDescent="0.15">
      <c r="A1710" s="73">
        <v>1708</v>
      </c>
      <c r="B1710" s="49" t="s">
        <v>13670</v>
      </c>
      <c r="C1710" s="22" t="s">
        <v>849</v>
      </c>
      <c r="D1710" s="44">
        <v>3834000</v>
      </c>
      <c r="E1710" s="22"/>
    </row>
    <row r="1711" spans="1:5" x14ac:dyDescent="0.15">
      <c r="A1711" s="73">
        <v>1709</v>
      </c>
      <c r="B1711" s="49" t="s">
        <v>13671</v>
      </c>
      <c r="C1711" s="22" t="s">
        <v>850</v>
      </c>
      <c r="D1711" s="44">
        <v>3834000</v>
      </c>
      <c r="E1711" s="22"/>
    </row>
    <row r="1712" spans="1:5" x14ac:dyDescent="0.15">
      <c r="A1712" s="73">
        <v>1710</v>
      </c>
      <c r="B1712" s="49" t="s">
        <v>13672</v>
      </c>
      <c r="C1712" s="22" t="s">
        <v>851</v>
      </c>
      <c r="D1712" s="44">
        <v>3834000</v>
      </c>
      <c r="E1712" s="22"/>
    </row>
    <row r="1713" spans="1:5" x14ac:dyDescent="0.15">
      <c r="A1713" s="73">
        <v>1711</v>
      </c>
      <c r="B1713" s="49" t="s">
        <v>13673</v>
      </c>
      <c r="C1713" s="22" t="s">
        <v>852</v>
      </c>
      <c r="D1713" s="44">
        <v>1278000</v>
      </c>
      <c r="E1713" s="22"/>
    </row>
    <row r="1714" spans="1:5" x14ac:dyDescent="0.15">
      <c r="A1714" s="73">
        <v>1712</v>
      </c>
      <c r="B1714" s="49" t="s">
        <v>13674</v>
      </c>
      <c r="C1714" s="22" t="s">
        <v>853</v>
      </c>
      <c r="D1714" s="44">
        <v>1278000</v>
      </c>
      <c r="E1714" s="22"/>
    </row>
    <row r="1715" spans="1:5" x14ac:dyDescent="0.15">
      <c r="A1715" s="73">
        <v>1713</v>
      </c>
      <c r="B1715" s="49" t="s">
        <v>13675</v>
      </c>
      <c r="C1715" s="22" t="s">
        <v>854</v>
      </c>
      <c r="D1715" s="44">
        <v>2811600</v>
      </c>
      <c r="E1715" s="22"/>
    </row>
    <row r="1716" spans="1:5" x14ac:dyDescent="0.15">
      <c r="A1716" s="73">
        <v>1714</v>
      </c>
      <c r="B1716" s="49" t="s">
        <v>13676</v>
      </c>
      <c r="C1716" s="22" t="s">
        <v>13677</v>
      </c>
      <c r="D1716" s="44">
        <v>2811600</v>
      </c>
      <c r="E1716" s="22"/>
    </row>
    <row r="1717" spans="1:5" x14ac:dyDescent="0.15">
      <c r="A1717" s="73">
        <v>1715</v>
      </c>
      <c r="B1717" s="49" t="s">
        <v>13678</v>
      </c>
      <c r="C1717" s="22" t="s">
        <v>13679</v>
      </c>
      <c r="D1717" s="44">
        <v>2811600</v>
      </c>
      <c r="E1717" s="22"/>
    </row>
    <row r="1718" spans="1:5" x14ac:dyDescent="0.15">
      <c r="A1718" s="73">
        <v>1716</v>
      </c>
      <c r="B1718" s="49" t="s">
        <v>13680</v>
      </c>
      <c r="C1718" s="22" t="s">
        <v>13681</v>
      </c>
      <c r="D1718" s="44">
        <v>3834000</v>
      </c>
      <c r="E1718" s="22"/>
    </row>
    <row r="1719" spans="1:5" x14ac:dyDescent="0.15">
      <c r="A1719" s="73">
        <v>1717</v>
      </c>
      <c r="B1719" s="49" t="s">
        <v>13682</v>
      </c>
      <c r="C1719" s="22" t="s">
        <v>855</v>
      </c>
      <c r="D1719" s="44">
        <v>2811600</v>
      </c>
      <c r="E1719" s="22"/>
    </row>
    <row r="1720" spans="1:5" x14ac:dyDescent="0.15">
      <c r="A1720" s="73">
        <v>1718</v>
      </c>
      <c r="B1720" s="49" t="s">
        <v>13683</v>
      </c>
      <c r="C1720" s="22" t="s">
        <v>856</v>
      </c>
      <c r="D1720" s="44">
        <v>3578400</v>
      </c>
      <c r="E1720" s="22"/>
    </row>
    <row r="1721" spans="1:5" x14ac:dyDescent="0.15">
      <c r="A1721" s="73">
        <v>1719</v>
      </c>
      <c r="B1721" s="49" t="s">
        <v>13684</v>
      </c>
      <c r="C1721" s="22" t="s">
        <v>857</v>
      </c>
      <c r="D1721" s="44">
        <v>3834000</v>
      </c>
      <c r="E1721" s="22"/>
    </row>
    <row r="1722" spans="1:5" ht="18" x14ac:dyDescent="0.15">
      <c r="A1722" s="73">
        <v>1720</v>
      </c>
      <c r="B1722" s="49" t="s">
        <v>17153</v>
      </c>
      <c r="C1722" s="35" t="s">
        <v>17154</v>
      </c>
      <c r="D1722" s="44">
        <v>2445120</v>
      </c>
      <c r="E1722" s="30"/>
    </row>
    <row r="1723" spans="1:5" x14ac:dyDescent="0.15">
      <c r="A1723" s="73">
        <v>1721</v>
      </c>
      <c r="B1723" s="49" t="s">
        <v>13685</v>
      </c>
      <c r="C1723" s="22" t="s">
        <v>858</v>
      </c>
      <c r="D1723" s="44">
        <v>2300400</v>
      </c>
      <c r="E1723" s="22"/>
    </row>
    <row r="1724" spans="1:5" ht="18" x14ac:dyDescent="0.15">
      <c r="A1724" s="73">
        <v>1722</v>
      </c>
      <c r="B1724" s="49" t="s">
        <v>13686</v>
      </c>
      <c r="C1724" s="22" t="s">
        <v>859</v>
      </c>
      <c r="D1724" s="44">
        <v>6287760</v>
      </c>
      <c r="E1724" s="22"/>
    </row>
    <row r="1725" spans="1:5" x14ac:dyDescent="0.15">
      <c r="A1725" s="73">
        <v>1723</v>
      </c>
      <c r="B1725" s="49" t="s">
        <v>12344</v>
      </c>
      <c r="C1725" s="40" t="s">
        <v>12345</v>
      </c>
      <c r="D1725" s="43">
        <v>10092900</v>
      </c>
      <c r="E1725" s="17"/>
    </row>
    <row r="1726" spans="1:5" ht="18" x14ac:dyDescent="0.15">
      <c r="A1726" s="73">
        <v>1724</v>
      </c>
      <c r="B1726" s="49" t="s">
        <v>12344</v>
      </c>
      <c r="C1726" s="40" t="s">
        <v>12346</v>
      </c>
      <c r="D1726" s="43">
        <v>10611400</v>
      </c>
      <c r="E1726" s="17"/>
    </row>
    <row r="1727" spans="1:5" ht="18" x14ac:dyDescent="0.15">
      <c r="A1727" s="73">
        <v>1725</v>
      </c>
      <c r="B1727" s="49" t="s">
        <v>13687</v>
      </c>
      <c r="C1727" s="22" t="s">
        <v>860</v>
      </c>
      <c r="D1727" s="44">
        <v>2556000</v>
      </c>
      <c r="E1727" s="22"/>
    </row>
    <row r="1728" spans="1:5" ht="18" x14ac:dyDescent="0.15">
      <c r="A1728" s="73">
        <v>1726</v>
      </c>
      <c r="B1728" s="49" t="s">
        <v>13688</v>
      </c>
      <c r="C1728" s="22" t="s">
        <v>13689</v>
      </c>
      <c r="D1728" s="44">
        <v>2556000</v>
      </c>
      <c r="E1728" s="22"/>
    </row>
    <row r="1729" spans="1:5" x14ac:dyDescent="0.15">
      <c r="A1729" s="73">
        <v>1727</v>
      </c>
      <c r="B1729" s="49" t="s">
        <v>12323</v>
      </c>
      <c r="C1729" s="40" t="s">
        <v>12324</v>
      </c>
      <c r="D1729" s="43">
        <v>8385900</v>
      </c>
      <c r="E1729" s="17"/>
    </row>
    <row r="1730" spans="1:5" x14ac:dyDescent="0.15">
      <c r="A1730" s="73">
        <v>1728</v>
      </c>
      <c r="B1730" s="49" t="s">
        <v>12323</v>
      </c>
      <c r="C1730" s="40" t="s">
        <v>12325</v>
      </c>
      <c r="D1730" s="43">
        <v>11734300</v>
      </c>
      <c r="E1730" s="17"/>
    </row>
    <row r="1731" spans="1:5" ht="18" x14ac:dyDescent="0.15">
      <c r="A1731" s="73">
        <v>1729</v>
      </c>
      <c r="B1731" s="49" t="s">
        <v>12326</v>
      </c>
      <c r="C1731" s="40" t="s">
        <v>12327</v>
      </c>
      <c r="D1731" s="43">
        <v>6957300</v>
      </c>
      <c r="E1731" s="17"/>
    </row>
    <row r="1732" spans="1:5" ht="18" x14ac:dyDescent="0.15">
      <c r="A1732" s="73">
        <v>1730</v>
      </c>
      <c r="B1732" s="49" t="s">
        <v>12326</v>
      </c>
      <c r="C1732" s="40" t="s">
        <v>12328</v>
      </c>
      <c r="D1732" s="43">
        <v>12275400</v>
      </c>
      <c r="E1732" s="17"/>
    </row>
    <row r="1733" spans="1:5" ht="18" x14ac:dyDescent="0.15">
      <c r="A1733" s="73">
        <v>1731</v>
      </c>
      <c r="B1733" s="49" t="s">
        <v>13690</v>
      </c>
      <c r="C1733" s="22" t="s">
        <v>863</v>
      </c>
      <c r="D1733" s="44">
        <v>5112000</v>
      </c>
      <c r="E1733" s="22"/>
    </row>
    <row r="1734" spans="1:5" ht="18" x14ac:dyDescent="0.15">
      <c r="A1734" s="73">
        <v>1732</v>
      </c>
      <c r="B1734" s="49" t="s">
        <v>12347</v>
      </c>
      <c r="C1734" s="40" t="s">
        <v>12348</v>
      </c>
      <c r="D1734" s="43">
        <v>25734900</v>
      </c>
      <c r="E1734" s="17"/>
    </row>
    <row r="1735" spans="1:5" x14ac:dyDescent="0.15">
      <c r="A1735" s="73">
        <v>1733</v>
      </c>
      <c r="B1735" s="49" t="s">
        <v>13691</v>
      </c>
      <c r="C1735" s="22" t="s">
        <v>864</v>
      </c>
      <c r="D1735" s="44">
        <v>3834000</v>
      </c>
      <c r="E1735" s="22"/>
    </row>
    <row r="1736" spans="1:5" ht="18" x14ac:dyDescent="0.15">
      <c r="A1736" s="73">
        <v>1734</v>
      </c>
      <c r="B1736" s="49" t="s">
        <v>12310</v>
      </c>
      <c r="C1736" s="40" t="s">
        <v>12311</v>
      </c>
      <c r="D1736" s="43">
        <v>18012400</v>
      </c>
      <c r="E1736" s="17"/>
    </row>
    <row r="1737" spans="1:5" ht="18" x14ac:dyDescent="0.15">
      <c r="A1737" s="73">
        <v>1735</v>
      </c>
      <c r="B1737" s="49" t="s">
        <v>12310</v>
      </c>
      <c r="C1737" s="40" t="s">
        <v>12312</v>
      </c>
      <c r="D1737" s="43">
        <v>16298500</v>
      </c>
      <c r="E1737" s="17"/>
    </row>
    <row r="1738" spans="1:5" ht="18" x14ac:dyDescent="0.15">
      <c r="A1738" s="73">
        <v>1736</v>
      </c>
      <c r="B1738" s="49" t="s">
        <v>12310</v>
      </c>
      <c r="C1738" s="40" t="s">
        <v>12313</v>
      </c>
      <c r="D1738" s="43">
        <v>16220400</v>
      </c>
      <c r="E1738" s="17"/>
    </row>
    <row r="1739" spans="1:5" ht="18" x14ac:dyDescent="0.15">
      <c r="A1739" s="73">
        <v>1737</v>
      </c>
      <c r="B1739" s="49" t="s">
        <v>12310</v>
      </c>
      <c r="C1739" s="40" t="s">
        <v>12314</v>
      </c>
      <c r="D1739" s="43">
        <v>15919300</v>
      </c>
      <c r="E1739" s="17"/>
    </row>
    <row r="1740" spans="1:5" x14ac:dyDescent="0.15">
      <c r="A1740" s="73">
        <v>1738</v>
      </c>
      <c r="B1740" s="49" t="s">
        <v>13692</v>
      </c>
      <c r="C1740" s="22" t="s">
        <v>865</v>
      </c>
      <c r="D1740" s="44">
        <v>3834000</v>
      </c>
      <c r="E1740" s="22"/>
    </row>
    <row r="1741" spans="1:5" ht="18" x14ac:dyDescent="0.15">
      <c r="A1741" s="73">
        <v>1739</v>
      </c>
      <c r="B1741" s="49" t="s">
        <v>13693</v>
      </c>
      <c r="C1741" s="22" t="s">
        <v>866</v>
      </c>
      <c r="D1741" s="44">
        <v>3322800</v>
      </c>
      <c r="E1741" s="22"/>
    </row>
    <row r="1742" spans="1:5" x14ac:dyDescent="0.15">
      <c r="A1742" s="73">
        <v>1740</v>
      </c>
      <c r="B1742" s="49" t="s">
        <v>17155</v>
      </c>
      <c r="C1742" s="35" t="s">
        <v>17156</v>
      </c>
      <c r="D1742" s="44">
        <v>3820500</v>
      </c>
      <c r="E1742" s="30"/>
    </row>
    <row r="1743" spans="1:5" ht="18" x14ac:dyDescent="0.15">
      <c r="A1743" s="73">
        <v>1741</v>
      </c>
      <c r="B1743" s="49" t="s">
        <v>13694</v>
      </c>
      <c r="C1743" s="22" t="s">
        <v>867</v>
      </c>
      <c r="D1743" s="44">
        <v>3834000</v>
      </c>
      <c r="E1743" s="22"/>
    </row>
    <row r="1744" spans="1:5" ht="180" x14ac:dyDescent="0.15">
      <c r="A1744" s="73">
        <v>1742</v>
      </c>
      <c r="B1744" s="49" t="s">
        <v>9306</v>
      </c>
      <c r="C1744" s="39" t="s">
        <v>8513</v>
      </c>
      <c r="D1744" s="42">
        <v>3166200</v>
      </c>
      <c r="E1744" s="47" t="s">
        <v>9307</v>
      </c>
    </row>
    <row r="1745" spans="1:5" ht="18" x14ac:dyDescent="0.15">
      <c r="A1745" s="73">
        <v>1743</v>
      </c>
      <c r="B1745" s="49" t="s">
        <v>9306</v>
      </c>
      <c r="C1745" s="40" t="s">
        <v>12637</v>
      </c>
      <c r="D1745" s="43">
        <v>189279500</v>
      </c>
      <c r="E1745" s="17"/>
    </row>
    <row r="1746" spans="1:5" ht="36" x14ac:dyDescent="0.15">
      <c r="A1746" s="73">
        <v>1744</v>
      </c>
      <c r="B1746" s="49" t="s">
        <v>11267</v>
      </c>
      <c r="C1746" s="39" t="s">
        <v>3459</v>
      </c>
      <c r="D1746" s="42">
        <v>4011200</v>
      </c>
      <c r="E1746" s="47" t="s">
        <v>11268</v>
      </c>
    </row>
    <row r="1747" spans="1:5" ht="36" x14ac:dyDescent="0.15">
      <c r="A1747" s="73">
        <v>1745</v>
      </c>
      <c r="B1747" s="49" t="s">
        <v>11265</v>
      </c>
      <c r="C1747" s="39" t="s">
        <v>3462</v>
      </c>
      <c r="D1747" s="42">
        <v>4011200</v>
      </c>
      <c r="E1747" s="47" t="s">
        <v>11266</v>
      </c>
    </row>
    <row r="1748" spans="1:5" ht="36" x14ac:dyDescent="0.15">
      <c r="A1748" s="73">
        <v>1746</v>
      </c>
      <c r="B1748" s="49" t="s">
        <v>11284</v>
      </c>
      <c r="C1748" s="39" t="s">
        <v>3464</v>
      </c>
      <c r="D1748" s="42">
        <v>2005700</v>
      </c>
      <c r="E1748" s="47" t="s">
        <v>11266</v>
      </c>
    </row>
    <row r="1749" spans="1:5" ht="36" x14ac:dyDescent="0.15">
      <c r="A1749" s="73">
        <v>1747</v>
      </c>
      <c r="B1749" s="49" t="s">
        <v>11287</v>
      </c>
      <c r="C1749" s="39" t="s">
        <v>3465</v>
      </c>
      <c r="D1749" s="42">
        <v>2005700</v>
      </c>
      <c r="E1749" s="47" t="s">
        <v>11266</v>
      </c>
    </row>
    <row r="1750" spans="1:5" x14ac:dyDescent="0.15">
      <c r="A1750" s="73">
        <v>1748</v>
      </c>
      <c r="B1750" s="49" t="s">
        <v>13695</v>
      </c>
      <c r="C1750" s="22" t="s">
        <v>868</v>
      </c>
      <c r="D1750" s="44">
        <v>2044800</v>
      </c>
      <c r="E1750" s="22"/>
    </row>
    <row r="1751" spans="1:5" x14ac:dyDescent="0.15">
      <c r="A1751" s="73">
        <v>1749</v>
      </c>
      <c r="B1751" s="49" t="s">
        <v>13696</v>
      </c>
      <c r="C1751" s="22" t="s">
        <v>869</v>
      </c>
      <c r="D1751" s="44">
        <v>2300400</v>
      </c>
      <c r="E1751" s="22"/>
    </row>
    <row r="1752" spans="1:5" x14ac:dyDescent="0.15">
      <c r="A1752" s="73">
        <v>1750</v>
      </c>
      <c r="B1752" s="49" t="s">
        <v>13697</v>
      </c>
      <c r="C1752" s="22" t="s">
        <v>870</v>
      </c>
      <c r="D1752" s="44">
        <v>2300400</v>
      </c>
      <c r="E1752" s="22"/>
    </row>
    <row r="1753" spans="1:5" x14ac:dyDescent="0.15">
      <c r="A1753" s="73">
        <v>1751</v>
      </c>
      <c r="B1753" s="49" t="s">
        <v>13698</v>
      </c>
      <c r="C1753" s="22" t="s">
        <v>871</v>
      </c>
      <c r="D1753" s="44">
        <v>2300400</v>
      </c>
      <c r="E1753" s="22"/>
    </row>
    <row r="1754" spans="1:5" x14ac:dyDescent="0.15">
      <c r="A1754" s="73">
        <v>1752</v>
      </c>
      <c r="B1754" s="49" t="s">
        <v>13699</v>
      </c>
      <c r="C1754" s="22" t="s">
        <v>872</v>
      </c>
      <c r="D1754" s="44">
        <v>2300400</v>
      </c>
      <c r="E1754" s="22"/>
    </row>
    <row r="1755" spans="1:5" x14ac:dyDescent="0.15">
      <c r="A1755" s="73">
        <v>1753</v>
      </c>
      <c r="B1755" s="49" t="s">
        <v>13700</v>
      </c>
      <c r="C1755" s="22" t="s">
        <v>873</v>
      </c>
      <c r="D1755" s="44">
        <v>2556000</v>
      </c>
      <c r="E1755" s="22"/>
    </row>
    <row r="1756" spans="1:5" x14ac:dyDescent="0.15">
      <c r="A1756" s="73">
        <v>1754</v>
      </c>
      <c r="B1756" s="49" t="s">
        <v>13701</v>
      </c>
      <c r="C1756" s="22" t="s">
        <v>874</v>
      </c>
      <c r="D1756" s="44">
        <v>2300400</v>
      </c>
      <c r="E1756" s="22"/>
    </row>
    <row r="1757" spans="1:5" x14ac:dyDescent="0.15">
      <c r="A1757" s="73">
        <v>1755</v>
      </c>
      <c r="B1757" s="49" t="s">
        <v>13702</v>
      </c>
      <c r="C1757" s="22" t="s">
        <v>875</v>
      </c>
      <c r="D1757" s="44">
        <v>2300400</v>
      </c>
      <c r="E1757" s="22"/>
    </row>
    <row r="1758" spans="1:5" x14ac:dyDescent="0.15">
      <c r="A1758" s="73">
        <v>1756</v>
      </c>
      <c r="B1758" s="49" t="s">
        <v>13703</v>
      </c>
      <c r="C1758" s="22" t="s">
        <v>876</v>
      </c>
      <c r="D1758" s="44">
        <v>1789200</v>
      </c>
      <c r="E1758" s="22"/>
    </row>
    <row r="1759" spans="1:5" x14ac:dyDescent="0.15">
      <c r="A1759" s="73">
        <v>1757</v>
      </c>
      <c r="B1759" s="49" t="s">
        <v>13704</v>
      </c>
      <c r="C1759" s="22" t="s">
        <v>877</v>
      </c>
      <c r="D1759" s="44">
        <v>2300400</v>
      </c>
      <c r="E1759" s="22"/>
    </row>
    <row r="1760" spans="1:5" x14ac:dyDescent="0.15">
      <c r="A1760" s="73">
        <v>1758</v>
      </c>
      <c r="B1760" s="49" t="s">
        <v>13705</v>
      </c>
      <c r="C1760" s="22" t="s">
        <v>878</v>
      </c>
      <c r="D1760" s="44">
        <v>2300400</v>
      </c>
      <c r="E1760" s="22"/>
    </row>
    <row r="1761" spans="1:5" x14ac:dyDescent="0.15">
      <c r="A1761" s="73">
        <v>1759</v>
      </c>
      <c r="B1761" s="49" t="s">
        <v>13706</v>
      </c>
      <c r="C1761" s="22" t="s">
        <v>879</v>
      </c>
      <c r="D1761" s="44">
        <v>1789200</v>
      </c>
      <c r="E1761" s="22"/>
    </row>
    <row r="1762" spans="1:5" x14ac:dyDescent="0.15">
      <c r="A1762" s="73">
        <v>1760</v>
      </c>
      <c r="B1762" s="49" t="s">
        <v>13707</v>
      </c>
      <c r="C1762" s="22" t="s">
        <v>880</v>
      </c>
      <c r="D1762" s="44">
        <v>2556000</v>
      </c>
      <c r="E1762" s="22"/>
    </row>
    <row r="1763" spans="1:5" x14ac:dyDescent="0.15">
      <c r="A1763" s="73">
        <v>1761</v>
      </c>
      <c r="B1763" s="49" t="s">
        <v>13708</v>
      </c>
      <c r="C1763" s="22" t="s">
        <v>881</v>
      </c>
      <c r="D1763" s="44">
        <v>2556000</v>
      </c>
      <c r="E1763" s="22"/>
    </row>
    <row r="1764" spans="1:5" x14ac:dyDescent="0.15">
      <c r="A1764" s="73">
        <v>1762</v>
      </c>
      <c r="B1764" s="49" t="s">
        <v>13709</v>
      </c>
      <c r="C1764" s="22" t="s">
        <v>882</v>
      </c>
      <c r="D1764" s="44">
        <v>5112000</v>
      </c>
      <c r="E1764" s="22"/>
    </row>
    <row r="1765" spans="1:5" x14ac:dyDescent="0.15">
      <c r="A1765" s="73">
        <v>1763</v>
      </c>
      <c r="B1765" s="49" t="s">
        <v>13710</v>
      </c>
      <c r="C1765" s="22" t="s">
        <v>883</v>
      </c>
      <c r="D1765" s="44">
        <v>10224000</v>
      </c>
      <c r="E1765" s="22"/>
    </row>
    <row r="1766" spans="1:5" x14ac:dyDescent="0.15">
      <c r="A1766" s="73">
        <v>1764</v>
      </c>
      <c r="B1766" s="49" t="s">
        <v>16269</v>
      </c>
      <c r="C1766" s="31" t="s">
        <v>2612</v>
      </c>
      <c r="D1766" s="44">
        <v>2424060</v>
      </c>
      <c r="E1766" s="30"/>
    </row>
    <row r="1767" spans="1:5" x14ac:dyDescent="0.15">
      <c r="A1767" s="73">
        <v>1765</v>
      </c>
      <c r="B1767" s="49" t="s">
        <v>16270</v>
      </c>
      <c r="C1767" s="31" t="s">
        <v>2613</v>
      </c>
      <c r="D1767" s="44">
        <v>2424060</v>
      </c>
      <c r="E1767" s="30"/>
    </row>
    <row r="1768" spans="1:5" x14ac:dyDescent="0.15">
      <c r="A1768" s="73">
        <v>1766</v>
      </c>
      <c r="B1768" s="49" t="s">
        <v>16271</v>
      </c>
      <c r="C1768" s="30" t="s">
        <v>2614</v>
      </c>
      <c r="D1768" s="44">
        <v>1616040</v>
      </c>
      <c r="E1768" s="30"/>
    </row>
    <row r="1769" spans="1:5" x14ac:dyDescent="0.15">
      <c r="A1769" s="73">
        <v>1767</v>
      </c>
      <c r="B1769" s="49" t="s">
        <v>13711</v>
      </c>
      <c r="C1769" s="22" t="s">
        <v>884</v>
      </c>
      <c r="D1769" s="44">
        <v>1533600</v>
      </c>
      <c r="E1769" s="22"/>
    </row>
    <row r="1770" spans="1:5" x14ac:dyDescent="0.15">
      <c r="A1770" s="73">
        <v>1768</v>
      </c>
      <c r="B1770" s="49" t="s">
        <v>13712</v>
      </c>
      <c r="C1770" s="22" t="s">
        <v>885</v>
      </c>
      <c r="D1770" s="44">
        <v>1533600</v>
      </c>
      <c r="E1770" s="22"/>
    </row>
    <row r="1771" spans="1:5" x14ac:dyDescent="0.15">
      <c r="A1771" s="73">
        <v>1769</v>
      </c>
      <c r="B1771" s="49" t="s">
        <v>13713</v>
      </c>
      <c r="C1771" s="22" t="s">
        <v>886</v>
      </c>
      <c r="D1771" s="44">
        <v>1533600</v>
      </c>
      <c r="E1771" s="22"/>
    </row>
    <row r="1772" spans="1:5" x14ac:dyDescent="0.15">
      <c r="A1772" s="73">
        <v>1770</v>
      </c>
      <c r="B1772" s="49" t="s">
        <v>13714</v>
      </c>
      <c r="C1772" s="22" t="s">
        <v>887</v>
      </c>
      <c r="D1772" s="44">
        <v>1533600</v>
      </c>
      <c r="E1772" s="22"/>
    </row>
    <row r="1773" spans="1:5" ht="18" x14ac:dyDescent="0.15">
      <c r="A1773" s="73">
        <v>1771</v>
      </c>
      <c r="B1773" s="49" t="s">
        <v>13715</v>
      </c>
      <c r="C1773" s="22" t="s">
        <v>13716</v>
      </c>
      <c r="D1773" s="44">
        <v>7361280</v>
      </c>
      <c r="E1773" s="22"/>
    </row>
    <row r="1774" spans="1:5" ht="18" x14ac:dyDescent="0.15">
      <c r="A1774" s="73">
        <v>1772</v>
      </c>
      <c r="B1774" s="49" t="s">
        <v>13717</v>
      </c>
      <c r="C1774" s="22" t="s">
        <v>13718</v>
      </c>
      <c r="D1774" s="44">
        <v>5367600</v>
      </c>
      <c r="E1774" s="22"/>
    </row>
    <row r="1775" spans="1:5" ht="18" x14ac:dyDescent="0.15">
      <c r="A1775" s="73">
        <v>1773</v>
      </c>
      <c r="B1775" s="49" t="s">
        <v>16272</v>
      </c>
      <c r="C1775" s="30" t="s">
        <v>16273</v>
      </c>
      <c r="D1775" s="44">
        <v>14392350</v>
      </c>
      <c r="E1775" s="30"/>
    </row>
    <row r="1776" spans="1:5" x14ac:dyDescent="0.15">
      <c r="A1776" s="73">
        <v>1774</v>
      </c>
      <c r="B1776" s="49" t="s">
        <v>13719</v>
      </c>
      <c r="C1776" s="22" t="s">
        <v>892</v>
      </c>
      <c r="D1776" s="44">
        <v>1533600</v>
      </c>
      <c r="E1776" s="22"/>
    </row>
    <row r="1777" spans="1:5" ht="36" x14ac:dyDescent="0.15">
      <c r="A1777" s="73">
        <v>1775</v>
      </c>
      <c r="B1777" s="49" t="s">
        <v>11610</v>
      </c>
      <c r="C1777" s="39" t="s">
        <v>3466</v>
      </c>
      <c r="D1777" s="42">
        <v>620800</v>
      </c>
      <c r="E1777" s="47" t="s">
        <v>11611</v>
      </c>
    </row>
    <row r="1778" spans="1:5" ht="27" x14ac:dyDescent="0.15">
      <c r="A1778" s="73">
        <v>1776</v>
      </c>
      <c r="B1778" s="49" t="s">
        <v>11612</v>
      </c>
      <c r="C1778" s="39" t="s">
        <v>5449</v>
      </c>
      <c r="D1778" s="42">
        <v>604100</v>
      </c>
      <c r="E1778" s="47" t="s">
        <v>5450</v>
      </c>
    </row>
    <row r="1779" spans="1:5" ht="45" x14ac:dyDescent="0.15">
      <c r="A1779" s="73">
        <v>1777</v>
      </c>
      <c r="B1779" s="49" t="s">
        <v>11615</v>
      </c>
      <c r="C1779" s="39" t="s">
        <v>5959</v>
      </c>
      <c r="D1779" s="42">
        <v>1188500</v>
      </c>
      <c r="E1779" s="47" t="s">
        <v>11614</v>
      </c>
    </row>
    <row r="1780" spans="1:5" ht="45" x14ac:dyDescent="0.15">
      <c r="A1780" s="73">
        <v>1778</v>
      </c>
      <c r="B1780" s="49" t="s">
        <v>11613</v>
      </c>
      <c r="C1780" s="39" t="s">
        <v>5964</v>
      </c>
      <c r="D1780" s="42">
        <v>1448300</v>
      </c>
      <c r="E1780" s="47" t="s">
        <v>11614</v>
      </c>
    </row>
    <row r="1781" spans="1:5" ht="54" x14ac:dyDescent="0.15">
      <c r="A1781" s="73">
        <v>1779</v>
      </c>
      <c r="B1781" s="49" t="s">
        <v>11605</v>
      </c>
      <c r="C1781" s="39" t="s">
        <v>3468</v>
      </c>
      <c r="D1781" s="42">
        <v>3717800</v>
      </c>
      <c r="E1781" s="47" t="s">
        <v>11606</v>
      </c>
    </row>
    <row r="1782" spans="1:5" ht="54" x14ac:dyDescent="0.15">
      <c r="A1782" s="73">
        <v>1780</v>
      </c>
      <c r="B1782" s="49" t="s">
        <v>11607</v>
      </c>
      <c r="C1782" s="39" t="s">
        <v>5451</v>
      </c>
      <c r="D1782" s="42">
        <v>5212000</v>
      </c>
      <c r="E1782" s="47" t="s">
        <v>11608</v>
      </c>
    </row>
    <row r="1783" spans="1:5" ht="90" x14ac:dyDescent="0.15">
      <c r="A1783" s="73">
        <v>1781</v>
      </c>
      <c r="B1783" s="49" t="s">
        <v>11609</v>
      </c>
      <c r="C1783" s="39" t="s">
        <v>5454</v>
      </c>
      <c r="D1783" s="42">
        <v>6706400</v>
      </c>
      <c r="E1783" s="47" t="s">
        <v>5455</v>
      </c>
    </row>
    <row r="1784" spans="1:5" x14ac:dyDescent="0.15">
      <c r="A1784" s="73">
        <v>1782</v>
      </c>
      <c r="B1784" s="49" t="s">
        <v>13720</v>
      </c>
      <c r="C1784" s="22" t="s">
        <v>893</v>
      </c>
      <c r="D1784" s="44">
        <v>1278000</v>
      </c>
      <c r="E1784" s="22"/>
    </row>
    <row r="1785" spans="1:5" x14ac:dyDescent="0.15">
      <c r="A1785" s="73">
        <v>1783</v>
      </c>
      <c r="B1785" s="49" t="s">
        <v>13721</v>
      </c>
      <c r="C1785" s="22" t="s">
        <v>894</v>
      </c>
      <c r="D1785" s="44">
        <v>1789200</v>
      </c>
      <c r="E1785" s="22"/>
    </row>
    <row r="1786" spans="1:5" x14ac:dyDescent="0.15">
      <c r="A1786" s="73">
        <v>1784</v>
      </c>
      <c r="B1786" s="49" t="s">
        <v>15865</v>
      </c>
      <c r="C1786" s="28" t="s">
        <v>15866</v>
      </c>
      <c r="D1786" s="44">
        <v>2044800</v>
      </c>
      <c r="E1786" s="48"/>
    </row>
    <row r="1787" spans="1:5" x14ac:dyDescent="0.15">
      <c r="A1787" s="73">
        <v>1785</v>
      </c>
      <c r="B1787" s="49" t="s">
        <v>13722</v>
      </c>
      <c r="C1787" s="22" t="s">
        <v>895</v>
      </c>
      <c r="D1787" s="44">
        <v>2044800</v>
      </c>
      <c r="E1787" s="22"/>
    </row>
    <row r="1788" spans="1:5" x14ac:dyDescent="0.15">
      <c r="A1788" s="73">
        <v>1786</v>
      </c>
      <c r="B1788" s="49" t="s">
        <v>16274</v>
      </c>
      <c r="C1788" s="31" t="s">
        <v>2617</v>
      </c>
      <c r="D1788" s="44">
        <v>3847860</v>
      </c>
      <c r="E1788" s="30"/>
    </row>
    <row r="1789" spans="1:5" x14ac:dyDescent="0.15">
      <c r="A1789" s="73">
        <v>1787</v>
      </c>
      <c r="B1789" s="49" t="s">
        <v>16275</v>
      </c>
      <c r="C1789" s="31" t="s">
        <v>2618</v>
      </c>
      <c r="D1789" s="44">
        <v>3847860</v>
      </c>
      <c r="E1789" s="30"/>
    </row>
    <row r="1790" spans="1:5" x14ac:dyDescent="0.15">
      <c r="A1790" s="73">
        <v>1788</v>
      </c>
      <c r="B1790" s="49" t="s">
        <v>13723</v>
      </c>
      <c r="C1790" s="22" t="s">
        <v>896</v>
      </c>
      <c r="D1790" s="44">
        <v>6006600</v>
      </c>
      <c r="E1790" s="22"/>
    </row>
    <row r="1791" spans="1:5" x14ac:dyDescent="0.15">
      <c r="A1791" s="73">
        <v>1789</v>
      </c>
      <c r="B1791" s="49" t="s">
        <v>13724</v>
      </c>
      <c r="C1791" s="22" t="s">
        <v>897</v>
      </c>
      <c r="D1791" s="44">
        <v>2811600</v>
      </c>
      <c r="E1791" s="22"/>
    </row>
    <row r="1792" spans="1:5" x14ac:dyDescent="0.15">
      <c r="A1792" s="73">
        <v>1790</v>
      </c>
      <c r="B1792" s="49" t="s">
        <v>13725</v>
      </c>
      <c r="C1792" s="22" t="s">
        <v>898</v>
      </c>
      <c r="D1792" s="44">
        <v>3834000</v>
      </c>
      <c r="E1792" s="22"/>
    </row>
    <row r="1793" spans="1:5" x14ac:dyDescent="0.15">
      <c r="A1793" s="73">
        <v>1791</v>
      </c>
      <c r="B1793" s="49" t="s">
        <v>13726</v>
      </c>
      <c r="C1793" s="22" t="s">
        <v>899</v>
      </c>
      <c r="D1793" s="44">
        <v>6901200</v>
      </c>
      <c r="E1793" s="22"/>
    </row>
    <row r="1794" spans="1:5" x14ac:dyDescent="0.15">
      <c r="A1794" s="73">
        <v>1792</v>
      </c>
      <c r="B1794" s="49" t="s">
        <v>13727</v>
      </c>
      <c r="C1794" s="22" t="s">
        <v>900</v>
      </c>
      <c r="D1794" s="44">
        <v>6901200</v>
      </c>
      <c r="E1794" s="22"/>
    </row>
    <row r="1795" spans="1:5" ht="27" x14ac:dyDescent="0.15">
      <c r="A1795" s="73">
        <v>1793</v>
      </c>
      <c r="B1795" s="49" t="s">
        <v>13728</v>
      </c>
      <c r="C1795" s="22" t="s">
        <v>901</v>
      </c>
      <c r="D1795" s="44">
        <v>2811600</v>
      </c>
      <c r="E1795" s="22"/>
    </row>
    <row r="1796" spans="1:5" x14ac:dyDescent="0.15">
      <c r="A1796" s="73">
        <v>1794</v>
      </c>
      <c r="B1796" s="49" t="s">
        <v>12480</v>
      </c>
      <c r="C1796" s="40" t="s">
        <v>12481</v>
      </c>
      <c r="D1796" s="43">
        <v>9177100</v>
      </c>
      <c r="E1796" s="17"/>
    </row>
    <row r="1797" spans="1:5" x14ac:dyDescent="0.15">
      <c r="A1797" s="73">
        <v>1795</v>
      </c>
      <c r="B1797" s="49" t="s">
        <v>12482</v>
      </c>
      <c r="C1797" s="40" t="s">
        <v>12483</v>
      </c>
      <c r="D1797" s="43">
        <v>10970200</v>
      </c>
      <c r="E1797" s="17"/>
    </row>
    <row r="1798" spans="1:5" ht="18" x14ac:dyDescent="0.15">
      <c r="A1798" s="73">
        <v>1796</v>
      </c>
      <c r="B1798" s="49" t="s">
        <v>17157</v>
      </c>
      <c r="C1798" s="35" t="s">
        <v>17158</v>
      </c>
      <c r="D1798" s="44">
        <v>7131600</v>
      </c>
      <c r="E1798" s="30"/>
    </row>
    <row r="1799" spans="1:5" ht="18" x14ac:dyDescent="0.15">
      <c r="A1799" s="73">
        <v>1797</v>
      </c>
      <c r="B1799" s="49" t="s">
        <v>13729</v>
      </c>
      <c r="C1799" s="22" t="s">
        <v>902</v>
      </c>
      <c r="D1799" s="44">
        <v>2044800</v>
      </c>
      <c r="E1799" s="22"/>
    </row>
    <row r="1800" spans="1:5" ht="18" x14ac:dyDescent="0.15">
      <c r="A1800" s="73">
        <v>1798</v>
      </c>
      <c r="B1800" s="49" t="s">
        <v>16276</v>
      </c>
      <c r="C1800" s="30" t="s">
        <v>16277</v>
      </c>
      <c r="D1800" s="44">
        <v>4605660</v>
      </c>
      <c r="E1800" s="30"/>
    </row>
    <row r="1801" spans="1:5" x14ac:dyDescent="0.15">
      <c r="A1801" s="73">
        <v>1799</v>
      </c>
      <c r="B1801" s="49" t="s">
        <v>12020</v>
      </c>
      <c r="C1801" s="40" t="s">
        <v>12021</v>
      </c>
      <c r="D1801" s="43">
        <v>6326700</v>
      </c>
      <c r="E1801" s="17"/>
    </row>
    <row r="1802" spans="1:5" ht="18" x14ac:dyDescent="0.15">
      <c r="A1802" s="73">
        <v>1800</v>
      </c>
      <c r="B1802" s="49" t="s">
        <v>16278</v>
      </c>
      <c r="C1802" s="30" t="s">
        <v>16279</v>
      </c>
      <c r="D1802" s="44">
        <v>4812840</v>
      </c>
      <c r="E1802" s="30"/>
    </row>
    <row r="1803" spans="1:5" ht="18" x14ac:dyDescent="0.15">
      <c r="A1803" s="73">
        <v>1801</v>
      </c>
      <c r="B1803" s="49" t="s">
        <v>17159</v>
      </c>
      <c r="C1803" s="35" t="s">
        <v>17160</v>
      </c>
      <c r="D1803" s="44">
        <v>6112800</v>
      </c>
      <c r="E1803" s="30"/>
    </row>
    <row r="1804" spans="1:5" ht="18" x14ac:dyDescent="0.15">
      <c r="A1804" s="73">
        <v>1802</v>
      </c>
      <c r="B1804" s="49" t="s">
        <v>13730</v>
      </c>
      <c r="C1804" s="22" t="s">
        <v>903</v>
      </c>
      <c r="D1804" s="44">
        <v>4089600</v>
      </c>
      <c r="E1804" s="22"/>
    </row>
    <row r="1805" spans="1:5" x14ac:dyDescent="0.15">
      <c r="A1805" s="73">
        <v>1803</v>
      </c>
      <c r="B1805" s="49" t="s">
        <v>13731</v>
      </c>
      <c r="C1805" s="22" t="s">
        <v>904</v>
      </c>
      <c r="D1805" s="44">
        <v>6773400</v>
      </c>
      <c r="E1805" s="22"/>
    </row>
    <row r="1806" spans="1:5" ht="18" x14ac:dyDescent="0.15">
      <c r="A1806" s="73">
        <v>1804</v>
      </c>
      <c r="B1806" s="49" t="s">
        <v>17161</v>
      </c>
      <c r="C1806" s="35" t="s">
        <v>17162</v>
      </c>
      <c r="D1806" s="44">
        <v>6749460</v>
      </c>
      <c r="E1806" s="30"/>
    </row>
    <row r="1807" spans="1:5" x14ac:dyDescent="0.15">
      <c r="A1807" s="73">
        <v>1805</v>
      </c>
      <c r="B1807" s="49" t="s">
        <v>13732</v>
      </c>
      <c r="C1807" s="22" t="s">
        <v>905</v>
      </c>
      <c r="D1807" s="44">
        <v>5878800</v>
      </c>
      <c r="E1807" s="22"/>
    </row>
    <row r="1808" spans="1:5" x14ac:dyDescent="0.15">
      <c r="A1808" s="73">
        <v>1806</v>
      </c>
      <c r="B1808" s="49" t="s">
        <v>13733</v>
      </c>
      <c r="C1808" s="22" t="s">
        <v>906</v>
      </c>
      <c r="D1808" s="44">
        <v>10147320</v>
      </c>
      <c r="E1808" s="22"/>
    </row>
    <row r="1809" spans="1:5" x14ac:dyDescent="0.15">
      <c r="A1809" s="73">
        <v>1807</v>
      </c>
      <c r="B1809" s="49" t="s">
        <v>13734</v>
      </c>
      <c r="C1809" s="22" t="s">
        <v>907</v>
      </c>
      <c r="D1809" s="44">
        <v>3322800</v>
      </c>
      <c r="E1809" s="22"/>
    </row>
    <row r="1810" spans="1:5" x14ac:dyDescent="0.15">
      <c r="A1810" s="73">
        <v>1808</v>
      </c>
      <c r="B1810" s="49" t="s">
        <v>13735</v>
      </c>
      <c r="C1810" s="22" t="s">
        <v>908</v>
      </c>
      <c r="D1810" s="44">
        <v>5112000</v>
      </c>
      <c r="E1810" s="22"/>
    </row>
    <row r="1811" spans="1:5" x14ac:dyDescent="0.15">
      <c r="A1811" s="73">
        <v>1809</v>
      </c>
      <c r="B1811" s="49" t="s">
        <v>13736</v>
      </c>
      <c r="C1811" s="22" t="s">
        <v>909</v>
      </c>
      <c r="D1811" s="44">
        <v>3834000</v>
      </c>
      <c r="E1811" s="22"/>
    </row>
    <row r="1812" spans="1:5" ht="18" x14ac:dyDescent="0.15">
      <c r="A1812" s="73">
        <v>1810</v>
      </c>
      <c r="B1812" s="49" t="s">
        <v>13737</v>
      </c>
      <c r="C1812" s="22" t="s">
        <v>910</v>
      </c>
      <c r="D1812" s="44">
        <v>6390000</v>
      </c>
      <c r="E1812" s="22"/>
    </row>
    <row r="1813" spans="1:5" x14ac:dyDescent="0.15">
      <c r="A1813" s="73">
        <v>1811</v>
      </c>
      <c r="B1813" s="49" t="s">
        <v>13738</v>
      </c>
      <c r="C1813" s="22" t="s">
        <v>911</v>
      </c>
      <c r="D1813" s="44">
        <v>6390000</v>
      </c>
      <c r="E1813" s="22"/>
    </row>
    <row r="1814" spans="1:5" ht="18" x14ac:dyDescent="0.15">
      <c r="A1814" s="73">
        <v>1812</v>
      </c>
      <c r="B1814" s="49" t="s">
        <v>13739</v>
      </c>
      <c r="C1814" s="22" t="s">
        <v>912</v>
      </c>
      <c r="D1814" s="44">
        <v>6390000</v>
      </c>
      <c r="E1814" s="22"/>
    </row>
    <row r="1815" spans="1:5" ht="18" x14ac:dyDescent="0.15">
      <c r="A1815" s="73">
        <v>1813</v>
      </c>
      <c r="B1815" s="49" t="s">
        <v>13740</v>
      </c>
      <c r="C1815" s="22" t="s">
        <v>913</v>
      </c>
      <c r="D1815" s="44">
        <v>3322800</v>
      </c>
      <c r="E1815" s="22"/>
    </row>
    <row r="1816" spans="1:5" x14ac:dyDescent="0.15">
      <c r="A1816" s="73">
        <v>1814</v>
      </c>
      <c r="B1816" s="49" t="s">
        <v>13741</v>
      </c>
      <c r="C1816" s="22" t="s">
        <v>914</v>
      </c>
      <c r="D1816" s="44">
        <v>5112000</v>
      </c>
      <c r="E1816" s="22"/>
    </row>
    <row r="1817" spans="1:5" x14ac:dyDescent="0.15">
      <c r="A1817" s="73">
        <v>1815</v>
      </c>
      <c r="B1817" s="49" t="s">
        <v>13742</v>
      </c>
      <c r="C1817" s="22" t="s">
        <v>915</v>
      </c>
      <c r="D1817" s="44">
        <v>3834000</v>
      </c>
      <c r="E1817" s="22"/>
    </row>
    <row r="1818" spans="1:5" x14ac:dyDescent="0.15">
      <c r="A1818" s="73">
        <v>1816</v>
      </c>
      <c r="B1818" s="49" t="s">
        <v>16280</v>
      </c>
      <c r="C1818" s="31" t="s">
        <v>2622</v>
      </c>
      <c r="D1818" s="44">
        <v>7695540</v>
      </c>
      <c r="E1818" s="30"/>
    </row>
    <row r="1819" spans="1:5" x14ac:dyDescent="0.15">
      <c r="A1819" s="73">
        <v>1817</v>
      </c>
      <c r="B1819" s="49" t="s">
        <v>16281</v>
      </c>
      <c r="C1819" s="31" t="s">
        <v>2623</v>
      </c>
      <c r="D1819" s="44">
        <v>7695540</v>
      </c>
      <c r="E1819" s="30"/>
    </row>
    <row r="1820" spans="1:5" x14ac:dyDescent="0.15">
      <c r="A1820" s="73">
        <v>1818</v>
      </c>
      <c r="B1820" s="49" t="s">
        <v>16282</v>
      </c>
      <c r="C1820" s="31" t="s">
        <v>2624</v>
      </c>
      <c r="D1820" s="44">
        <v>35235675</v>
      </c>
      <c r="E1820" s="30"/>
    </row>
    <row r="1821" spans="1:5" x14ac:dyDescent="0.15">
      <c r="A1821" s="73">
        <v>1819</v>
      </c>
      <c r="B1821" s="49" t="s">
        <v>13743</v>
      </c>
      <c r="C1821" s="22" t="s">
        <v>916</v>
      </c>
      <c r="D1821" s="44">
        <v>3834000</v>
      </c>
      <c r="E1821" s="22"/>
    </row>
    <row r="1822" spans="1:5" x14ac:dyDescent="0.15">
      <c r="A1822" s="73">
        <v>1820</v>
      </c>
      <c r="B1822" s="49" t="s">
        <v>13744</v>
      </c>
      <c r="C1822" s="22" t="s">
        <v>917</v>
      </c>
      <c r="D1822" s="44">
        <v>3834000</v>
      </c>
      <c r="E1822" s="22"/>
    </row>
    <row r="1823" spans="1:5" x14ac:dyDescent="0.15">
      <c r="A1823" s="73">
        <v>1821</v>
      </c>
      <c r="B1823" s="49" t="s">
        <v>13745</v>
      </c>
      <c r="C1823" s="22" t="s">
        <v>918</v>
      </c>
      <c r="D1823" s="44">
        <v>1533600</v>
      </c>
      <c r="E1823" s="22"/>
    </row>
    <row r="1824" spans="1:5" x14ac:dyDescent="0.15">
      <c r="A1824" s="73">
        <v>1822</v>
      </c>
      <c r="B1824" s="49" t="s">
        <v>16283</v>
      </c>
      <c r="C1824" s="31" t="s">
        <v>2625</v>
      </c>
      <c r="D1824" s="44">
        <v>35235675</v>
      </c>
      <c r="E1824" s="30"/>
    </row>
    <row r="1825" spans="1:5" x14ac:dyDescent="0.15">
      <c r="A1825" s="73">
        <v>1823</v>
      </c>
      <c r="B1825" s="49" t="s">
        <v>12648</v>
      </c>
      <c r="C1825" s="20" t="s">
        <v>12649</v>
      </c>
      <c r="D1825" s="43">
        <v>141973200</v>
      </c>
      <c r="E1825" s="17"/>
    </row>
    <row r="1826" spans="1:5" x14ac:dyDescent="0.15">
      <c r="A1826" s="73">
        <v>1824</v>
      </c>
      <c r="B1826" s="49" t="s">
        <v>12646</v>
      </c>
      <c r="C1826" s="40" t="s">
        <v>12647</v>
      </c>
      <c r="D1826" s="43">
        <v>235347300</v>
      </c>
      <c r="E1826" s="17"/>
    </row>
    <row r="1827" spans="1:5" x14ac:dyDescent="0.15">
      <c r="A1827" s="73">
        <v>1825</v>
      </c>
      <c r="B1827" s="49" t="s">
        <v>12646</v>
      </c>
      <c r="C1827" s="21" t="s">
        <v>12650</v>
      </c>
      <c r="D1827" s="43">
        <v>350138900</v>
      </c>
      <c r="E1827" s="17"/>
    </row>
    <row r="1828" spans="1:5" ht="18" x14ac:dyDescent="0.15">
      <c r="A1828" s="73">
        <v>1826</v>
      </c>
      <c r="B1828" s="49" t="s">
        <v>11814</v>
      </c>
      <c r="C1828" s="40" t="s">
        <v>11815</v>
      </c>
      <c r="D1828" s="43">
        <v>2419100</v>
      </c>
      <c r="E1828" s="17"/>
    </row>
    <row r="1829" spans="1:5" ht="18" x14ac:dyDescent="0.15">
      <c r="A1829" s="73">
        <v>1827</v>
      </c>
      <c r="B1829" s="49" t="s">
        <v>11814</v>
      </c>
      <c r="C1829" s="40" t="s">
        <v>11823</v>
      </c>
      <c r="D1829" s="43">
        <v>1355000</v>
      </c>
      <c r="E1829" s="17"/>
    </row>
    <row r="1830" spans="1:5" x14ac:dyDescent="0.15">
      <c r="A1830" s="73">
        <v>1828</v>
      </c>
      <c r="B1830" s="49" t="s">
        <v>11814</v>
      </c>
      <c r="C1830" s="40" t="s">
        <v>11824</v>
      </c>
      <c r="D1830" s="43">
        <v>1443300</v>
      </c>
      <c r="E1830" s="17"/>
    </row>
    <row r="1831" spans="1:5" ht="18" x14ac:dyDescent="0.15">
      <c r="A1831" s="73">
        <v>1829</v>
      </c>
      <c r="B1831" s="49" t="s">
        <v>11814</v>
      </c>
      <c r="C1831" s="40" t="s">
        <v>11825</v>
      </c>
      <c r="D1831" s="43">
        <v>1956100</v>
      </c>
      <c r="E1831" s="17"/>
    </row>
    <row r="1832" spans="1:5" ht="18" x14ac:dyDescent="0.15">
      <c r="A1832" s="73">
        <v>1830</v>
      </c>
      <c r="B1832" s="49" t="s">
        <v>11814</v>
      </c>
      <c r="C1832" s="40" t="s">
        <v>11826</v>
      </c>
      <c r="D1832" s="43">
        <v>2987300</v>
      </c>
      <c r="E1832" s="17"/>
    </row>
    <row r="1833" spans="1:5" x14ac:dyDescent="0.15">
      <c r="A1833" s="73">
        <v>1831</v>
      </c>
      <c r="B1833" s="49" t="s">
        <v>13746</v>
      </c>
      <c r="C1833" s="22" t="s">
        <v>919</v>
      </c>
      <c r="D1833" s="44">
        <v>2044800</v>
      </c>
      <c r="E1833" s="22"/>
    </row>
    <row r="1834" spans="1:5" x14ac:dyDescent="0.15">
      <c r="A1834" s="73">
        <v>1832</v>
      </c>
      <c r="B1834" s="49" t="s">
        <v>13747</v>
      </c>
      <c r="C1834" s="22" t="s">
        <v>920</v>
      </c>
      <c r="D1834" s="44">
        <v>5086440</v>
      </c>
      <c r="E1834" s="22"/>
    </row>
    <row r="1835" spans="1:5" x14ac:dyDescent="0.15">
      <c r="A1835" s="73">
        <v>1833</v>
      </c>
      <c r="B1835" s="49" t="s">
        <v>13748</v>
      </c>
      <c r="C1835" s="22" t="s">
        <v>921</v>
      </c>
      <c r="D1835" s="44">
        <v>2556000</v>
      </c>
      <c r="E1835" s="22"/>
    </row>
    <row r="1836" spans="1:5" x14ac:dyDescent="0.15">
      <c r="A1836" s="73">
        <v>1834</v>
      </c>
      <c r="B1836" s="49" t="s">
        <v>16284</v>
      </c>
      <c r="C1836" s="30" t="s">
        <v>2626</v>
      </c>
      <c r="D1836" s="44">
        <v>3684420</v>
      </c>
      <c r="E1836" s="30"/>
    </row>
    <row r="1837" spans="1:5" x14ac:dyDescent="0.15">
      <c r="A1837" s="73">
        <v>1835</v>
      </c>
      <c r="B1837" s="49" t="s">
        <v>13749</v>
      </c>
      <c r="C1837" s="22" t="s">
        <v>922</v>
      </c>
      <c r="D1837" s="44">
        <v>2556000</v>
      </c>
      <c r="E1837" s="22"/>
    </row>
    <row r="1838" spans="1:5" x14ac:dyDescent="0.15">
      <c r="A1838" s="73">
        <v>1836</v>
      </c>
      <c r="B1838" s="49" t="s">
        <v>13750</v>
      </c>
      <c r="C1838" s="22" t="s">
        <v>923</v>
      </c>
      <c r="D1838" s="44">
        <v>3322800</v>
      </c>
      <c r="E1838" s="22"/>
    </row>
    <row r="1839" spans="1:5" x14ac:dyDescent="0.15">
      <c r="A1839" s="73">
        <v>1837</v>
      </c>
      <c r="B1839" s="49" t="s">
        <v>13751</v>
      </c>
      <c r="C1839" s="22" t="s">
        <v>924</v>
      </c>
      <c r="D1839" s="44">
        <v>5112000</v>
      </c>
      <c r="E1839" s="22"/>
    </row>
    <row r="1840" spans="1:5" x14ac:dyDescent="0.15">
      <c r="A1840" s="73">
        <v>1838</v>
      </c>
      <c r="B1840" s="49" t="s">
        <v>13752</v>
      </c>
      <c r="C1840" s="22" t="s">
        <v>925</v>
      </c>
      <c r="D1840" s="44">
        <v>3322800</v>
      </c>
      <c r="E1840" s="22"/>
    </row>
    <row r="1841" spans="1:5" x14ac:dyDescent="0.15">
      <c r="A1841" s="73">
        <v>1839</v>
      </c>
      <c r="B1841" s="49" t="s">
        <v>13753</v>
      </c>
      <c r="C1841" s="22" t="s">
        <v>926</v>
      </c>
      <c r="D1841" s="44">
        <v>6466680</v>
      </c>
      <c r="E1841" s="22"/>
    </row>
    <row r="1842" spans="1:5" x14ac:dyDescent="0.15">
      <c r="A1842" s="73">
        <v>1840</v>
      </c>
      <c r="B1842" s="49" t="s">
        <v>13754</v>
      </c>
      <c r="C1842" s="22" t="s">
        <v>927</v>
      </c>
      <c r="D1842" s="44">
        <v>3322800</v>
      </c>
      <c r="E1842" s="22"/>
    </row>
    <row r="1843" spans="1:5" x14ac:dyDescent="0.15">
      <c r="A1843" s="73">
        <v>1841</v>
      </c>
      <c r="B1843" s="49" t="s">
        <v>16285</v>
      </c>
      <c r="C1843" s="31" t="s">
        <v>2627</v>
      </c>
      <c r="D1843" s="44">
        <v>611400</v>
      </c>
      <c r="E1843" s="30"/>
    </row>
    <row r="1844" spans="1:5" x14ac:dyDescent="0.15">
      <c r="A1844" s="73">
        <v>1842</v>
      </c>
      <c r="B1844" s="49" t="s">
        <v>13755</v>
      </c>
      <c r="C1844" s="22" t="s">
        <v>928</v>
      </c>
      <c r="D1844" s="44">
        <v>4089600</v>
      </c>
      <c r="E1844" s="22"/>
    </row>
    <row r="1845" spans="1:5" x14ac:dyDescent="0.15">
      <c r="A1845" s="73">
        <v>1843</v>
      </c>
      <c r="B1845" s="49" t="s">
        <v>13756</v>
      </c>
      <c r="C1845" s="22" t="s">
        <v>929</v>
      </c>
      <c r="D1845" s="44">
        <v>1278000</v>
      </c>
      <c r="E1845" s="22"/>
    </row>
    <row r="1846" spans="1:5" ht="117" x14ac:dyDescent="0.15">
      <c r="A1846" s="73">
        <v>1844</v>
      </c>
      <c r="B1846" s="49" t="s">
        <v>8726</v>
      </c>
      <c r="C1846" s="39" t="s">
        <v>3471</v>
      </c>
      <c r="D1846" s="42">
        <v>551600</v>
      </c>
      <c r="E1846" s="47" t="s">
        <v>8727</v>
      </c>
    </row>
    <row r="1847" spans="1:5" x14ac:dyDescent="0.15">
      <c r="A1847" s="73">
        <v>1845</v>
      </c>
      <c r="B1847" s="49" t="s">
        <v>16286</v>
      </c>
      <c r="C1847" s="31" t="s">
        <v>2628</v>
      </c>
      <c r="D1847" s="44">
        <v>1346580</v>
      </c>
      <c r="E1847" s="30"/>
    </row>
    <row r="1848" spans="1:5" x14ac:dyDescent="0.15">
      <c r="A1848" s="73">
        <v>1846</v>
      </c>
      <c r="B1848" s="49" t="s">
        <v>16287</v>
      </c>
      <c r="C1848" s="31" t="s">
        <v>2629</v>
      </c>
      <c r="D1848" s="44">
        <v>8977860</v>
      </c>
      <c r="E1848" s="30"/>
    </row>
    <row r="1849" spans="1:5" x14ac:dyDescent="0.15">
      <c r="A1849" s="73">
        <v>1847</v>
      </c>
      <c r="B1849" s="49" t="s">
        <v>12139</v>
      </c>
      <c r="C1849" s="40" t="s">
        <v>12140</v>
      </c>
      <c r="D1849" s="43">
        <v>5977000</v>
      </c>
      <c r="E1849" s="17"/>
    </row>
    <row r="1850" spans="1:5" x14ac:dyDescent="0.15">
      <c r="A1850" s="73">
        <v>1848</v>
      </c>
      <c r="B1850" s="49" t="s">
        <v>16288</v>
      </c>
      <c r="C1850" s="31" t="s">
        <v>2630</v>
      </c>
      <c r="D1850" s="44">
        <v>8977860</v>
      </c>
      <c r="E1850" s="30"/>
    </row>
    <row r="1851" spans="1:5" x14ac:dyDescent="0.15">
      <c r="A1851" s="73">
        <v>1849</v>
      </c>
      <c r="B1851" s="49" t="s">
        <v>16289</v>
      </c>
      <c r="C1851" s="31" t="s">
        <v>2631</v>
      </c>
      <c r="D1851" s="44">
        <v>8977860</v>
      </c>
      <c r="E1851" s="30"/>
    </row>
    <row r="1852" spans="1:5" x14ac:dyDescent="0.15">
      <c r="A1852" s="73">
        <v>1850</v>
      </c>
      <c r="B1852" s="49" t="s">
        <v>17163</v>
      </c>
      <c r="C1852" s="35" t="s">
        <v>17164</v>
      </c>
      <c r="D1852" s="44">
        <v>6112800</v>
      </c>
      <c r="E1852" s="30"/>
    </row>
    <row r="1853" spans="1:5" x14ac:dyDescent="0.15">
      <c r="A1853" s="73">
        <v>1851</v>
      </c>
      <c r="B1853" s="49" t="s">
        <v>13757</v>
      </c>
      <c r="C1853" s="22" t="s">
        <v>930</v>
      </c>
      <c r="D1853" s="44">
        <v>3834000</v>
      </c>
      <c r="E1853" s="22"/>
    </row>
    <row r="1854" spans="1:5" ht="18" x14ac:dyDescent="0.15">
      <c r="A1854" s="73">
        <v>1852</v>
      </c>
      <c r="B1854" s="49" t="s">
        <v>13758</v>
      </c>
      <c r="C1854" s="22" t="s">
        <v>931</v>
      </c>
      <c r="D1854" s="44">
        <v>5112000</v>
      </c>
      <c r="E1854" s="22"/>
    </row>
    <row r="1855" spans="1:5" ht="18" x14ac:dyDescent="0.15">
      <c r="A1855" s="73">
        <v>1853</v>
      </c>
      <c r="B1855" s="49" t="s">
        <v>17049</v>
      </c>
      <c r="C1855" s="30" t="s">
        <v>3210</v>
      </c>
      <c r="D1855" s="44">
        <v>6908220</v>
      </c>
      <c r="E1855" s="30"/>
    </row>
    <row r="1856" spans="1:5" ht="18" x14ac:dyDescent="0.15">
      <c r="A1856" s="73">
        <v>1854</v>
      </c>
      <c r="B1856" s="49" t="s">
        <v>13759</v>
      </c>
      <c r="C1856" s="22" t="s">
        <v>932</v>
      </c>
      <c r="D1856" s="44">
        <v>5112000</v>
      </c>
      <c r="E1856" s="22"/>
    </row>
    <row r="1857" spans="1:5" x14ac:dyDescent="0.15">
      <c r="A1857" s="73">
        <v>1855</v>
      </c>
      <c r="B1857" s="49" t="s">
        <v>12420</v>
      </c>
      <c r="C1857" s="40" t="s">
        <v>12421</v>
      </c>
      <c r="D1857" s="43">
        <v>1591600</v>
      </c>
      <c r="E1857" s="17"/>
    </row>
    <row r="1858" spans="1:5" x14ac:dyDescent="0.15">
      <c r="A1858" s="73">
        <v>1856</v>
      </c>
      <c r="B1858" s="49" t="s">
        <v>12424</v>
      </c>
      <c r="C1858" s="40" t="s">
        <v>12425</v>
      </c>
      <c r="D1858" s="43">
        <v>5915800</v>
      </c>
      <c r="E1858" s="17"/>
    </row>
    <row r="1859" spans="1:5" x14ac:dyDescent="0.15">
      <c r="A1859" s="73">
        <v>1857</v>
      </c>
      <c r="B1859" s="49" t="s">
        <v>12414</v>
      </c>
      <c r="C1859" s="40" t="s">
        <v>12415</v>
      </c>
      <c r="D1859" s="43">
        <v>3495600</v>
      </c>
      <c r="E1859" s="17"/>
    </row>
    <row r="1860" spans="1:5" x14ac:dyDescent="0.15">
      <c r="A1860" s="73">
        <v>1858</v>
      </c>
      <c r="B1860" s="49" t="s">
        <v>16290</v>
      </c>
      <c r="C1860" s="31" t="s">
        <v>2632</v>
      </c>
      <c r="D1860" s="44">
        <v>9234360</v>
      </c>
      <c r="E1860" s="30"/>
    </row>
    <row r="1861" spans="1:5" x14ac:dyDescent="0.15">
      <c r="A1861" s="73">
        <v>1859</v>
      </c>
      <c r="B1861" s="49" t="s">
        <v>16291</v>
      </c>
      <c r="C1861" s="31" t="s">
        <v>2633</v>
      </c>
      <c r="D1861" s="44">
        <v>9234360</v>
      </c>
      <c r="E1861" s="30"/>
    </row>
    <row r="1862" spans="1:5" x14ac:dyDescent="0.15">
      <c r="A1862" s="73">
        <v>1860</v>
      </c>
      <c r="B1862" s="49" t="s">
        <v>16292</v>
      </c>
      <c r="C1862" s="31" t="s">
        <v>2634</v>
      </c>
      <c r="D1862" s="44">
        <v>15390900</v>
      </c>
      <c r="E1862" s="30"/>
    </row>
    <row r="1863" spans="1:5" x14ac:dyDescent="0.15">
      <c r="A1863" s="73">
        <v>1861</v>
      </c>
      <c r="B1863" s="49" t="s">
        <v>16293</v>
      </c>
      <c r="C1863" s="31" t="s">
        <v>2635</v>
      </c>
      <c r="D1863" s="44">
        <v>15390900</v>
      </c>
      <c r="E1863" s="30"/>
    </row>
    <row r="1864" spans="1:5" x14ac:dyDescent="0.15">
      <c r="A1864" s="73">
        <v>1862</v>
      </c>
      <c r="B1864" s="49" t="s">
        <v>13760</v>
      </c>
      <c r="C1864" s="22" t="s">
        <v>933</v>
      </c>
      <c r="D1864" s="44">
        <v>14601150</v>
      </c>
      <c r="E1864" s="22"/>
    </row>
    <row r="1865" spans="1:5" ht="18" x14ac:dyDescent="0.15">
      <c r="A1865" s="73">
        <v>1863</v>
      </c>
      <c r="B1865" s="49" t="s">
        <v>16294</v>
      </c>
      <c r="C1865" s="31" t="s">
        <v>2636</v>
      </c>
      <c r="D1865" s="44">
        <v>6412860</v>
      </c>
      <c r="E1865" s="30"/>
    </row>
    <row r="1866" spans="1:5" ht="18" x14ac:dyDescent="0.15">
      <c r="A1866" s="73">
        <v>1864</v>
      </c>
      <c r="B1866" s="49" t="s">
        <v>16295</v>
      </c>
      <c r="C1866" s="31" t="s">
        <v>2637</v>
      </c>
      <c r="D1866" s="44">
        <v>6412860</v>
      </c>
      <c r="E1866" s="30"/>
    </row>
    <row r="1867" spans="1:5" ht="18" x14ac:dyDescent="0.15">
      <c r="A1867" s="73">
        <v>1865</v>
      </c>
      <c r="B1867" s="49" t="s">
        <v>16296</v>
      </c>
      <c r="C1867" s="31" t="s">
        <v>16297</v>
      </c>
      <c r="D1867" s="44">
        <v>15390900</v>
      </c>
      <c r="E1867" s="30"/>
    </row>
    <row r="1868" spans="1:5" ht="18" x14ac:dyDescent="0.15">
      <c r="A1868" s="73">
        <v>1866</v>
      </c>
      <c r="B1868" s="49" t="s">
        <v>16298</v>
      </c>
      <c r="C1868" s="31" t="s">
        <v>16299</v>
      </c>
      <c r="D1868" s="44">
        <v>15390900</v>
      </c>
      <c r="E1868" s="30"/>
    </row>
    <row r="1869" spans="1:5" ht="18" x14ac:dyDescent="0.15">
      <c r="A1869" s="73">
        <v>1867</v>
      </c>
      <c r="B1869" s="49" t="s">
        <v>13761</v>
      </c>
      <c r="C1869" s="22" t="s">
        <v>13762</v>
      </c>
      <c r="D1869" s="44">
        <v>14601150</v>
      </c>
      <c r="E1869" s="22"/>
    </row>
    <row r="1870" spans="1:5" ht="18" x14ac:dyDescent="0.15">
      <c r="A1870" s="73">
        <v>1868</v>
      </c>
      <c r="B1870" s="49" t="s">
        <v>13763</v>
      </c>
      <c r="C1870" s="22" t="s">
        <v>13764</v>
      </c>
      <c r="D1870" s="44">
        <v>5751000</v>
      </c>
      <c r="E1870" s="22"/>
    </row>
    <row r="1871" spans="1:5" ht="18" x14ac:dyDescent="0.15">
      <c r="A1871" s="73">
        <v>1869</v>
      </c>
      <c r="B1871" s="49" t="s">
        <v>16300</v>
      </c>
      <c r="C1871" s="30" t="s">
        <v>16301</v>
      </c>
      <c r="D1871" s="44">
        <v>8059680</v>
      </c>
      <c r="E1871" s="30"/>
    </row>
    <row r="1872" spans="1:5" ht="18" x14ac:dyDescent="0.15">
      <c r="A1872" s="73">
        <v>1870</v>
      </c>
      <c r="B1872" s="49" t="s">
        <v>16302</v>
      </c>
      <c r="C1872" s="31" t="s">
        <v>2641</v>
      </c>
      <c r="D1872" s="44">
        <v>15390900</v>
      </c>
      <c r="E1872" s="30"/>
    </row>
    <row r="1873" spans="1:5" ht="18" x14ac:dyDescent="0.15">
      <c r="A1873" s="73">
        <v>1871</v>
      </c>
      <c r="B1873" s="49" t="s">
        <v>16303</v>
      </c>
      <c r="C1873" s="31" t="s">
        <v>16304</v>
      </c>
      <c r="D1873" s="44">
        <v>15390900</v>
      </c>
      <c r="E1873" s="30"/>
    </row>
    <row r="1874" spans="1:5" ht="18" x14ac:dyDescent="0.15">
      <c r="A1874" s="73">
        <v>1872</v>
      </c>
      <c r="B1874" s="49" t="s">
        <v>13765</v>
      </c>
      <c r="C1874" s="22" t="s">
        <v>13766</v>
      </c>
      <c r="D1874" s="44">
        <v>14601150</v>
      </c>
      <c r="E1874" s="22"/>
    </row>
    <row r="1875" spans="1:5" x14ac:dyDescent="0.15">
      <c r="A1875" s="73">
        <v>1873</v>
      </c>
      <c r="B1875" s="49" t="s">
        <v>13767</v>
      </c>
      <c r="C1875" s="22" t="s">
        <v>939</v>
      </c>
      <c r="D1875" s="44">
        <v>5112000</v>
      </c>
      <c r="E1875" s="22"/>
    </row>
    <row r="1876" spans="1:5" x14ac:dyDescent="0.15">
      <c r="A1876" s="73">
        <v>1874</v>
      </c>
      <c r="B1876" s="49" t="s">
        <v>13768</v>
      </c>
      <c r="C1876" s="22" t="s">
        <v>940</v>
      </c>
      <c r="D1876" s="44">
        <v>5112000</v>
      </c>
      <c r="E1876" s="22"/>
    </row>
    <row r="1877" spans="1:5" ht="18" x14ac:dyDescent="0.15">
      <c r="A1877" s="73">
        <v>1875</v>
      </c>
      <c r="B1877" s="49" t="s">
        <v>16305</v>
      </c>
      <c r="C1877" s="31" t="s">
        <v>2643</v>
      </c>
      <c r="D1877" s="44">
        <v>9234360</v>
      </c>
      <c r="E1877" s="30"/>
    </row>
    <row r="1878" spans="1:5" ht="18" x14ac:dyDescent="0.15">
      <c r="A1878" s="73">
        <v>1876</v>
      </c>
      <c r="B1878" s="49" t="s">
        <v>16306</v>
      </c>
      <c r="C1878" s="31" t="s">
        <v>16307</v>
      </c>
      <c r="D1878" s="44">
        <v>9234360</v>
      </c>
      <c r="E1878" s="30"/>
    </row>
    <row r="1879" spans="1:5" x14ac:dyDescent="0.15">
      <c r="A1879" s="73">
        <v>1877</v>
      </c>
      <c r="B1879" s="49" t="s">
        <v>16308</v>
      </c>
      <c r="C1879" s="31" t="s">
        <v>2645</v>
      </c>
      <c r="D1879" s="44">
        <v>2565360</v>
      </c>
      <c r="E1879" s="30"/>
    </row>
    <row r="1880" spans="1:5" x14ac:dyDescent="0.15">
      <c r="A1880" s="73">
        <v>1878</v>
      </c>
      <c r="B1880" s="49" t="s">
        <v>16309</v>
      </c>
      <c r="C1880" s="31" t="s">
        <v>2646</v>
      </c>
      <c r="D1880" s="44">
        <v>6412860</v>
      </c>
      <c r="E1880" s="30"/>
    </row>
    <row r="1881" spans="1:5" x14ac:dyDescent="0.15">
      <c r="A1881" s="73">
        <v>1879</v>
      </c>
      <c r="B1881" s="49" t="s">
        <v>16310</v>
      </c>
      <c r="C1881" s="31" t="s">
        <v>2647</v>
      </c>
      <c r="D1881" s="44">
        <v>6412860</v>
      </c>
      <c r="E1881" s="30"/>
    </row>
    <row r="1882" spans="1:5" x14ac:dyDescent="0.15">
      <c r="A1882" s="73">
        <v>1880</v>
      </c>
      <c r="B1882" s="49" t="s">
        <v>16311</v>
      </c>
      <c r="C1882" s="31" t="s">
        <v>2648</v>
      </c>
      <c r="D1882" s="44">
        <v>6412860</v>
      </c>
      <c r="E1882" s="30"/>
    </row>
    <row r="1883" spans="1:5" x14ac:dyDescent="0.15">
      <c r="A1883" s="73">
        <v>1881</v>
      </c>
      <c r="B1883" s="49" t="s">
        <v>17050</v>
      </c>
      <c r="C1883" s="30" t="s">
        <v>3211</v>
      </c>
      <c r="D1883" s="44">
        <v>15390900</v>
      </c>
      <c r="E1883" s="30"/>
    </row>
    <row r="1884" spans="1:5" x14ac:dyDescent="0.15">
      <c r="A1884" s="73">
        <v>1882</v>
      </c>
      <c r="B1884" s="49" t="s">
        <v>13769</v>
      </c>
      <c r="C1884" s="22" t="s">
        <v>941</v>
      </c>
      <c r="D1884" s="44">
        <v>4345200</v>
      </c>
      <c r="E1884" s="22"/>
    </row>
    <row r="1885" spans="1:5" x14ac:dyDescent="0.15">
      <c r="A1885" s="73">
        <v>1883</v>
      </c>
      <c r="B1885" s="49" t="s">
        <v>12410</v>
      </c>
      <c r="C1885" s="40" t="s">
        <v>12411</v>
      </c>
      <c r="D1885" s="43">
        <v>3648400</v>
      </c>
      <c r="E1885" s="17"/>
    </row>
    <row r="1886" spans="1:5" x14ac:dyDescent="0.15">
      <c r="A1886" s="73">
        <v>1884</v>
      </c>
      <c r="B1886" s="49" t="s">
        <v>11832</v>
      </c>
      <c r="C1886" s="40" t="s">
        <v>11833</v>
      </c>
      <c r="D1886" s="43">
        <v>6845200</v>
      </c>
      <c r="E1886" s="17"/>
    </row>
    <row r="1887" spans="1:5" x14ac:dyDescent="0.15">
      <c r="A1887" s="73">
        <v>1885</v>
      </c>
      <c r="B1887" s="49" t="s">
        <v>11854</v>
      </c>
      <c r="C1887" s="40" t="s">
        <v>11855</v>
      </c>
      <c r="D1887" s="43">
        <v>3703900</v>
      </c>
      <c r="E1887" s="17"/>
    </row>
    <row r="1888" spans="1:5" ht="18" x14ac:dyDescent="0.15">
      <c r="A1888" s="73">
        <v>1886</v>
      </c>
      <c r="B1888" s="49" t="s">
        <v>13770</v>
      </c>
      <c r="C1888" s="22" t="s">
        <v>13771</v>
      </c>
      <c r="D1888" s="44">
        <v>3834000</v>
      </c>
      <c r="E1888" s="22"/>
    </row>
    <row r="1889" spans="1:5" ht="18" x14ac:dyDescent="0.15">
      <c r="A1889" s="73">
        <v>1887</v>
      </c>
      <c r="B1889" s="49" t="s">
        <v>13772</v>
      </c>
      <c r="C1889" s="22" t="s">
        <v>13773</v>
      </c>
      <c r="D1889" s="44">
        <v>5112000</v>
      </c>
      <c r="E1889" s="22"/>
    </row>
    <row r="1890" spans="1:5" x14ac:dyDescent="0.15">
      <c r="A1890" s="73">
        <v>1888</v>
      </c>
      <c r="B1890" s="49" t="s">
        <v>12412</v>
      </c>
      <c r="C1890" s="40" t="s">
        <v>12413</v>
      </c>
      <c r="D1890" s="43">
        <v>1578000</v>
      </c>
      <c r="E1890" s="17"/>
    </row>
    <row r="1891" spans="1:5" ht="117" x14ac:dyDescent="0.15">
      <c r="A1891" s="73">
        <v>1889</v>
      </c>
      <c r="B1891" s="49" t="s">
        <v>8740</v>
      </c>
      <c r="C1891" s="39" t="s">
        <v>5966</v>
      </c>
      <c r="D1891" s="42">
        <v>836200</v>
      </c>
      <c r="E1891" s="47" t="s">
        <v>8739</v>
      </c>
    </row>
    <row r="1892" spans="1:5" ht="18" x14ac:dyDescent="0.15">
      <c r="A1892" s="73">
        <v>1890</v>
      </c>
      <c r="B1892" s="49" t="s">
        <v>13774</v>
      </c>
      <c r="C1892" s="22" t="s">
        <v>13775</v>
      </c>
      <c r="D1892" s="44">
        <v>2811600</v>
      </c>
      <c r="E1892" s="22"/>
    </row>
    <row r="1893" spans="1:5" ht="18" x14ac:dyDescent="0.15">
      <c r="A1893" s="73">
        <v>1891</v>
      </c>
      <c r="B1893" s="49" t="s">
        <v>13776</v>
      </c>
      <c r="C1893" s="22" t="s">
        <v>13777</v>
      </c>
      <c r="D1893" s="44">
        <v>7668000</v>
      </c>
      <c r="E1893" s="22"/>
    </row>
    <row r="1894" spans="1:5" x14ac:dyDescent="0.15">
      <c r="A1894" s="73">
        <v>1892</v>
      </c>
      <c r="B1894" s="49" t="s">
        <v>13778</v>
      </c>
      <c r="C1894" s="22" t="s">
        <v>948</v>
      </c>
      <c r="D1894" s="44">
        <v>2556000</v>
      </c>
      <c r="E1894" s="22"/>
    </row>
    <row r="1895" spans="1:5" x14ac:dyDescent="0.15">
      <c r="A1895" s="73">
        <v>1893</v>
      </c>
      <c r="B1895" s="49" t="s">
        <v>11819</v>
      </c>
      <c r="C1895" s="40" t="s">
        <v>11820</v>
      </c>
      <c r="D1895" s="43">
        <v>1553100</v>
      </c>
      <c r="E1895" s="17"/>
    </row>
    <row r="1896" spans="1:5" x14ac:dyDescent="0.15">
      <c r="A1896" s="73">
        <v>1894</v>
      </c>
      <c r="B1896" s="49" t="s">
        <v>13779</v>
      </c>
      <c r="C1896" s="22" t="s">
        <v>949</v>
      </c>
      <c r="D1896" s="44">
        <v>3834000</v>
      </c>
      <c r="E1896" s="22"/>
    </row>
    <row r="1897" spans="1:5" x14ac:dyDescent="0.15">
      <c r="A1897" s="73">
        <v>1895</v>
      </c>
      <c r="B1897" s="49" t="s">
        <v>13780</v>
      </c>
      <c r="C1897" s="22" t="s">
        <v>950</v>
      </c>
      <c r="D1897" s="44">
        <v>3834000</v>
      </c>
      <c r="E1897" s="22"/>
    </row>
    <row r="1898" spans="1:5" x14ac:dyDescent="0.15">
      <c r="A1898" s="73">
        <v>1896</v>
      </c>
      <c r="B1898" s="49" t="s">
        <v>13781</v>
      </c>
      <c r="C1898" s="22" t="s">
        <v>951</v>
      </c>
      <c r="D1898" s="44">
        <v>1789200</v>
      </c>
      <c r="E1898" s="22"/>
    </row>
    <row r="1899" spans="1:5" ht="18" x14ac:dyDescent="0.15">
      <c r="A1899" s="73">
        <v>1897</v>
      </c>
      <c r="B1899" s="49" t="s">
        <v>13782</v>
      </c>
      <c r="C1899" s="22" t="s">
        <v>952</v>
      </c>
      <c r="D1899" s="44">
        <v>1533600</v>
      </c>
      <c r="E1899" s="22"/>
    </row>
    <row r="1900" spans="1:5" ht="18" x14ac:dyDescent="0.15">
      <c r="A1900" s="73">
        <v>1898</v>
      </c>
      <c r="B1900" s="49" t="s">
        <v>13783</v>
      </c>
      <c r="C1900" s="22" t="s">
        <v>13784</v>
      </c>
      <c r="D1900" s="44">
        <v>1533600</v>
      </c>
      <c r="E1900" s="22"/>
    </row>
    <row r="1901" spans="1:5" x14ac:dyDescent="0.15">
      <c r="A1901" s="73">
        <v>1899</v>
      </c>
      <c r="B1901" s="49" t="s">
        <v>11852</v>
      </c>
      <c r="C1901" s="40" t="s">
        <v>11853</v>
      </c>
      <c r="D1901" s="43">
        <v>16428700</v>
      </c>
      <c r="E1901" s="17"/>
    </row>
    <row r="1902" spans="1:5" x14ac:dyDescent="0.15">
      <c r="A1902" s="73">
        <v>1900</v>
      </c>
      <c r="B1902" s="49" t="s">
        <v>12416</v>
      </c>
      <c r="C1902" s="40" t="s">
        <v>12417</v>
      </c>
      <c r="D1902" s="43">
        <v>3740100</v>
      </c>
      <c r="E1902" s="17"/>
    </row>
    <row r="1903" spans="1:5" x14ac:dyDescent="0.15">
      <c r="A1903" s="73">
        <v>1901</v>
      </c>
      <c r="B1903" s="49" t="s">
        <v>13785</v>
      </c>
      <c r="C1903" s="22" t="s">
        <v>955</v>
      </c>
      <c r="D1903" s="44">
        <v>4089600</v>
      </c>
      <c r="E1903" s="22"/>
    </row>
    <row r="1904" spans="1:5" x14ac:dyDescent="0.15">
      <c r="A1904" s="73">
        <v>1902</v>
      </c>
      <c r="B1904" s="49" t="s">
        <v>13786</v>
      </c>
      <c r="C1904" s="22" t="s">
        <v>956</v>
      </c>
      <c r="D1904" s="44">
        <v>4089600</v>
      </c>
      <c r="E1904" s="22"/>
    </row>
    <row r="1905" spans="1:5" x14ac:dyDescent="0.15">
      <c r="A1905" s="73">
        <v>1903</v>
      </c>
      <c r="B1905" s="49" t="s">
        <v>13787</v>
      </c>
      <c r="C1905" s="22" t="s">
        <v>957</v>
      </c>
      <c r="D1905" s="44">
        <v>5623200</v>
      </c>
      <c r="E1905" s="22"/>
    </row>
    <row r="1906" spans="1:5" x14ac:dyDescent="0.15">
      <c r="A1906" s="73">
        <v>1904</v>
      </c>
      <c r="B1906" s="49" t="s">
        <v>11995</v>
      </c>
      <c r="C1906" s="40" t="s">
        <v>11996</v>
      </c>
      <c r="D1906" s="43">
        <v>25976000</v>
      </c>
      <c r="E1906" s="17"/>
    </row>
    <row r="1907" spans="1:5" ht="18" x14ac:dyDescent="0.15">
      <c r="A1907" s="73">
        <v>1905</v>
      </c>
      <c r="B1907" s="49" t="s">
        <v>13788</v>
      </c>
      <c r="C1907" s="22" t="s">
        <v>958</v>
      </c>
      <c r="D1907" s="44">
        <v>5112000</v>
      </c>
      <c r="E1907" s="22"/>
    </row>
    <row r="1908" spans="1:5" ht="18" x14ac:dyDescent="0.15">
      <c r="A1908" s="73">
        <v>1906</v>
      </c>
      <c r="B1908" s="49" t="s">
        <v>13789</v>
      </c>
      <c r="C1908" s="22" t="s">
        <v>959</v>
      </c>
      <c r="D1908" s="44">
        <v>5112000</v>
      </c>
      <c r="E1908" s="22"/>
    </row>
    <row r="1909" spans="1:5" ht="18" x14ac:dyDescent="0.15">
      <c r="A1909" s="73">
        <v>1907</v>
      </c>
      <c r="B1909" s="49" t="s">
        <v>16312</v>
      </c>
      <c r="C1909" s="30" t="s">
        <v>16313</v>
      </c>
      <c r="D1909" s="44">
        <v>4605660</v>
      </c>
      <c r="E1909" s="30"/>
    </row>
    <row r="1910" spans="1:5" ht="18" x14ac:dyDescent="0.15">
      <c r="A1910" s="73">
        <v>1908</v>
      </c>
      <c r="B1910" s="49" t="s">
        <v>13790</v>
      </c>
      <c r="C1910" s="22" t="s">
        <v>13791</v>
      </c>
      <c r="D1910" s="44">
        <v>4089600</v>
      </c>
      <c r="E1910" s="22"/>
    </row>
    <row r="1911" spans="1:5" ht="18" x14ac:dyDescent="0.15">
      <c r="A1911" s="73">
        <v>1909</v>
      </c>
      <c r="B1911" s="49" t="s">
        <v>17165</v>
      </c>
      <c r="C1911" s="35" t="s">
        <v>17166</v>
      </c>
      <c r="D1911" s="44">
        <v>5094000</v>
      </c>
      <c r="E1911" s="30"/>
    </row>
    <row r="1912" spans="1:5" ht="18" x14ac:dyDescent="0.15">
      <c r="A1912" s="73">
        <v>1910</v>
      </c>
      <c r="B1912" s="49" t="s">
        <v>13792</v>
      </c>
      <c r="C1912" s="22" t="s">
        <v>13793</v>
      </c>
      <c r="D1912" s="44">
        <v>3808440</v>
      </c>
      <c r="E1912" s="22"/>
    </row>
    <row r="1913" spans="1:5" ht="18" x14ac:dyDescent="0.15">
      <c r="A1913" s="73">
        <v>1911</v>
      </c>
      <c r="B1913" s="49" t="s">
        <v>13794</v>
      </c>
      <c r="C1913" s="22" t="s">
        <v>13795</v>
      </c>
      <c r="D1913" s="44">
        <v>5086440</v>
      </c>
      <c r="E1913" s="22"/>
    </row>
    <row r="1914" spans="1:5" x14ac:dyDescent="0.15">
      <c r="A1914" s="73">
        <v>1912</v>
      </c>
      <c r="B1914" s="49" t="s">
        <v>12130</v>
      </c>
      <c r="C1914" s="40" t="s">
        <v>12131</v>
      </c>
      <c r="D1914" s="43">
        <v>18577300</v>
      </c>
      <c r="E1914" s="17"/>
    </row>
    <row r="1915" spans="1:5" x14ac:dyDescent="0.15">
      <c r="A1915" s="73">
        <v>1913</v>
      </c>
      <c r="B1915" s="49" t="s">
        <v>13796</v>
      </c>
      <c r="C1915" s="22" t="s">
        <v>964</v>
      </c>
      <c r="D1915" s="44">
        <v>6390000</v>
      </c>
      <c r="E1915" s="22"/>
    </row>
    <row r="1916" spans="1:5" x14ac:dyDescent="0.15">
      <c r="A1916" s="73">
        <v>1914</v>
      </c>
      <c r="B1916" s="49" t="s">
        <v>11997</v>
      </c>
      <c r="C1916" s="40" t="s">
        <v>11998</v>
      </c>
      <c r="D1916" s="43">
        <v>24941400</v>
      </c>
      <c r="E1916" s="17"/>
    </row>
    <row r="1917" spans="1:5" x14ac:dyDescent="0.15">
      <c r="A1917" s="73">
        <v>1915</v>
      </c>
      <c r="B1917" s="49" t="s">
        <v>13797</v>
      </c>
      <c r="C1917" s="22" t="s">
        <v>965</v>
      </c>
      <c r="D1917" s="44">
        <v>6390000</v>
      </c>
      <c r="E1917" s="22"/>
    </row>
    <row r="1918" spans="1:5" x14ac:dyDescent="0.15">
      <c r="A1918" s="73">
        <v>1916</v>
      </c>
      <c r="B1918" s="49" t="s">
        <v>13798</v>
      </c>
      <c r="C1918" s="22" t="s">
        <v>966</v>
      </c>
      <c r="D1918" s="44">
        <v>8946000</v>
      </c>
      <c r="E1918" s="22"/>
    </row>
    <row r="1919" spans="1:5" ht="18" x14ac:dyDescent="0.15">
      <c r="A1919" s="73">
        <v>1917</v>
      </c>
      <c r="B1919" s="49" t="s">
        <v>13799</v>
      </c>
      <c r="C1919" s="22" t="s">
        <v>13800</v>
      </c>
      <c r="D1919" s="44">
        <v>8588160</v>
      </c>
      <c r="E1919" s="22"/>
    </row>
    <row r="1920" spans="1:5" x14ac:dyDescent="0.15">
      <c r="A1920" s="73">
        <v>1918</v>
      </c>
      <c r="B1920" s="49" t="s">
        <v>16314</v>
      </c>
      <c r="C1920" s="31" t="s">
        <v>2650</v>
      </c>
      <c r="D1920" s="44">
        <v>4309380</v>
      </c>
      <c r="E1920" s="30"/>
    </row>
    <row r="1921" spans="1:5" ht="18" x14ac:dyDescent="0.15">
      <c r="A1921" s="73">
        <v>1919</v>
      </c>
      <c r="B1921" s="49" t="s">
        <v>13801</v>
      </c>
      <c r="C1921" s="22" t="s">
        <v>968</v>
      </c>
      <c r="D1921" s="44">
        <v>6390000</v>
      </c>
      <c r="E1921" s="22"/>
    </row>
    <row r="1922" spans="1:5" x14ac:dyDescent="0.15">
      <c r="A1922" s="73">
        <v>1920</v>
      </c>
      <c r="B1922" s="49" t="s">
        <v>13802</v>
      </c>
      <c r="C1922" s="22" t="s">
        <v>969</v>
      </c>
      <c r="D1922" s="44">
        <v>6134400</v>
      </c>
      <c r="E1922" s="22"/>
    </row>
    <row r="1923" spans="1:5" x14ac:dyDescent="0.15">
      <c r="A1923" s="73">
        <v>1921</v>
      </c>
      <c r="B1923" s="49" t="s">
        <v>13803</v>
      </c>
      <c r="C1923" s="22" t="s">
        <v>970</v>
      </c>
      <c r="D1923" s="44">
        <v>3067200</v>
      </c>
      <c r="E1923" s="22"/>
    </row>
    <row r="1924" spans="1:5" x14ac:dyDescent="0.15">
      <c r="A1924" s="73">
        <v>1922</v>
      </c>
      <c r="B1924" s="49" t="s">
        <v>13804</v>
      </c>
      <c r="C1924" s="22" t="s">
        <v>971</v>
      </c>
      <c r="D1924" s="44">
        <v>1278000</v>
      </c>
      <c r="E1924" s="22"/>
    </row>
    <row r="1925" spans="1:5" x14ac:dyDescent="0.15">
      <c r="A1925" s="73">
        <v>1923</v>
      </c>
      <c r="B1925" s="49" t="s">
        <v>13805</v>
      </c>
      <c r="C1925" s="22" t="s">
        <v>972</v>
      </c>
      <c r="D1925" s="44">
        <v>1278000</v>
      </c>
      <c r="E1925" s="22"/>
    </row>
    <row r="1926" spans="1:5" ht="117" x14ac:dyDescent="0.15">
      <c r="A1926" s="73">
        <v>1924</v>
      </c>
      <c r="B1926" s="49" t="s">
        <v>8738</v>
      </c>
      <c r="C1926" s="39" t="s">
        <v>5970</v>
      </c>
      <c r="D1926" s="42">
        <v>822100</v>
      </c>
      <c r="E1926" s="47" t="s">
        <v>8739</v>
      </c>
    </row>
    <row r="1927" spans="1:5" ht="126" x14ac:dyDescent="0.15">
      <c r="A1927" s="73">
        <v>1925</v>
      </c>
      <c r="B1927" s="49" t="s">
        <v>8724</v>
      </c>
      <c r="C1927" s="39" t="s">
        <v>7864</v>
      </c>
      <c r="D1927" s="42">
        <v>551600</v>
      </c>
      <c r="E1927" s="47" t="s">
        <v>8725</v>
      </c>
    </row>
    <row r="1928" spans="1:5" ht="18" x14ac:dyDescent="0.15">
      <c r="A1928" s="73">
        <v>1926</v>
      </c>
      <c r="B1928" s="49" t="s">
        <v>8724</v>
      </c>
      <c r="C1928" s="40" t="s">
        <v>12170</v>
      </c>
      <c r="D1928" s="43">
        <v>859200</v>
      </c>
      <c r="E1928" s="17"/>
    </row>
    <row r="1929" spans="1:5" ht="117" x14ac:dyDescent="0.15">
      <c r="A1929" s="73">
        <v>1927</v>
      </c>
      <c r="B1929" s="49" t="s">
        <v>8718</v>
      </c>
      <c r="C1929" s="39" t="s">
        <v>5972</v>
      </c>
      <c r="D1929" s="42">
        <v>1002300</v>
      </c>
      <c r="E1929" s="47" t="s">
        <v>8719</v>
      </c>
    </row>
    <row r="1930" spans="1:5" ht="117" x14ac:dyDescent="0.15">
      <c r="A1930" s="73">
        <v>1928</v>
      </c>
      <c r="B1930" s="49" t="s">
        <v>8722</v>
      </c>
      <c r="C1930" s="39" t="s">
        <v>3475</v>
      </c>
      <c r="D1930" s="42">
        <v>551600</v>
      </c>
      <c r="E1930" s="47" t="s">
        <v>8723</v>
      </c>
    </row>
    <row r="1931" spans="1:5" x14ac:dyDescent="0.15">
      <c r="A1931" s="73">
        <v>1929</v>
      </c>
      <c r="B1931" s="49" t="s">
        <v>13806</v>
      </c>
      <c r="C1931" s="22" t="s">
        <v>973</v>
      </c>
      <c r="D1931" s="44">
        <v>1533600</v>
      </c>
      <c r="E1931" s="22"/>
    </row>
    <row r="1932" spans="1:5" x14ac:dyDescent="0.15">
      <c r="A1932" s="73">
        <v>1930</v>
      </c>
      <c r="B1932" s="49" t="s">
        <v>13807</v>
      </c>
      <c r="C1932" s="22" t="s">
        <v>974</v>
      </c>
      <c r="D1932" s="44">
        <v>2556000</v>
      </c>
      <c r="E1932" s="22"/>
    </row>
    <row r="1933" spans="1:5" x14ac:dyDescent="0.15">
      <c r="A1933" s="73">
        <v>1931</v>
      </c>
      <c r="B1933" s="49" t="s">
        <v>13808</v>
      </c>
      <c r="C1933" s="22" t="s">
        <v>975</v>
      </c>
      <c r="D1933" s="44">
        <v>2556000</v>
      </c>
      <c r="E1933" s="22"/>
    </row>
    <row r="1934" spans="1:5" x14ac:dyDescent="0.15">
      <c r="A1934" s="73">
        <v>1932</v>
      </c>
      <c r="B1934" s="49" t="s">
        <v>13809</v>
      </c>
      <c r="C1934" s="22" t="s">
        <v>976</v>
      </c>
      <c r="D1934" s="44">
        <v>2811600</v>
      </c>
      <c r="E1934" s="22"/>
    </row>
    <row r="1935" spans="1:5" ht="18" x14ac:dyDescent="0.15">
      <c r="A1935" s="73">
        <v>1933</v>
      </c>
      <c r="B1935" s="49" t="s">
        <v>13810</v>
      </c>
      <c r="C1935" s="22" t="s">
        <v>13811</v>
      </c>
      <c r="D1935" s="44">
        <v>5112000</v>
      </c>
      <c r="E1935" s="22"/>
    </row>
    <row r="1936" spans="1:5" ht="18" x14ac:dyDescent="0.15">
      <c r="A1936" s="73">
        <v>1934</v>
      </c>
      <c r="B1936" s="49" t="s">
        <v>17167</v>
      </c>
      <c r="C1936" s="35" t="s">
        <v>17168</v>
      </c>
      <c r="D1936" s="44">
        <v>5094000</v>
      </c>
      <c r="E1936" s="30"/>
    </row>
    <row r="1937" spans="1:5" x14ac:dyDescent="0.15">
      <c r="A1937" s="73">
        <v>1935</v>
      </c>
      <c r="B1937" s="49" t="s">
        <v>13812</v>
      </c>
      <c r="C1937" s="22" t="s">
        <v>978</v>
      </c>
      <c r="D1937" s="44">
        <v>3834000</v>
      </c>
      <c r="E1937" s="22"/>
    </row>
    <row r="1938" spans="1:5" x14ac:dyDescent="0.15">
      <c r="A1938" s="73">
        <v>1936</v>
      </c>
      <c r="B1938" s="49" t="s">
        <v>13813</v>
      </c>
      <c r="C1938" s="22" t="s">
        <v>979</v>
      </c>
      <c r="D1938" s="44">
        <v>3834000</v>
      </c>
      <c r="E1938" s="22"/>
    </row>
    <row r="1939" spans="1:5" x14ac:dyDescent="0.15">
      <c r="A1939" s="73">
        <v>1937</v>
      </c>
      <c r="B1939" s="49" t="s">
        <v>12408</v>
      </c>
      <c r="C1939" s="40" t="s">
        <v>12409</v>
      </c>
      <c r="D1939" s="43">
        <v>1758000</v>
      </c>
      <c r="E1939" s="17"/>
    </row>
    <row r="1940" spans="1:5" ht="18" x14ac:dyDescent="0.15">
      <c r="A1940" s="73">
        <v>1938</v>
      </c>
      <c r="B1940" s="49" t="s">
        <v>12174</v>
      </c>
      <c r="C1940" s="40" t="s">
        <v>12175</v>
      </c>
      <c r="D1940" s="43">
        <v>2910400</v>
      </c>
      <c r="E1940" s="17"/>
    </row>
    <row r="1941" spans="1:5" ht="18" x14ac:dyDescent="0.15">
      <c r="A1941" s="73">
        <v>1939</v>
      </c>
      <c r="B1941" s="49" t="s">
        <v>13814</v>
      </c>
      <c r="C1941" s="22" t="s">
        <v>980</v>
      </c>
      <c r="D1941" s="44">
        <v>3834000</v>
      </c>
      <c r="E1941" s="22"/>
    </row>
    <row r="1942" spans="1:5" ht="18" x14ac:dyDescent="0.15">
      <c r="A1942" s="73">
        <v>1940</v>
      </c>
      <c r="B1942" s="49" t="s">
        <v>13815</v>
      </c>
      <c r="C1942" s="22" t="s">
        <v>981</v>
      </c>
      <c r="D1942" s="44">
        <v>3067200</v>
      </c>
      <c r="E1942" s="22"/>
    </row>
    <row r="1943" spans="1:5" x14ac:dyDescent="0.15">
      <c r="A1943" s="73">
        <v>1941</v>
      </c>
      <c r="B1943" s="49" t="s">
        <v>13816</v>
      </c>
      <c r="C1943" s="22" t="s">
        <v>982</v>
      </c>
      <c r="D1943" s="44">
        <v>2556000</v>
      </c>
      <c r="E1943" s="22"/>
    </row>
    <row r="1944" spans="1:5" x14ac:dyDescent="0.15">
      <c r="A1944" s="73">
        <v>1942</v>
      </c>
      <c r="B1944" s="49" t="s">
        <v>13817</v>
      </c>
      <c r="C1944" s="22" t="s">
        <v>983</v>
      </c>
      <c r="D1944" s="44">
        <v>2811600</v>
      </c>
      <c r="E1944" s="22"/>
    </row>
    <row r="1945" spans="1:5" x14ac:dyDescent="0.15">
      <c r="A1945" s="73">
        <v>1943</v>
      </c>
      <c r="B1945" s="49" t="s">
        <v>17051</v>
      </c>
      <c r="C1945" s="30" t="s">
        <v>3212</v>
      </c>
      <c r="D1945" s="44">
        <v>4605660</v>
      </c>
      <c r="E1945" s="30"/>
    </row>
    <row r="1946" spans="1:5" x14ac:dyDescent="0.15">
      <c r="A1946" s="73">
        <v>1944</v>
      </c>
      <c r="B1946" s="49" t="s">
        <v>16315</v>
      </c>
      <c r="C1946" s="30" t="s">
        <v>2651</v>
      </c>
      <c r="D1946" s="44">
        <v>3860640</v>
      </c>
      <c r="E1946" s="30"/>
    </row>
    <row r="1947" spans="1:5" x14ac:dyDescent="0.15">
      <c r="A1947" s="73">
        <v>1945</v>
      </c>
      <c r="B1947" s="49" t="s">
        <v>13818</v>
      </c>
      <c r="C1947" s="22" t="s">
        <v>984</v>
      </c>
      <c r="D1947" s="44">
        <v>4345200</v>
      </c>
      <c r="E1947" s="22"/>
    </row>
    <row r="1948" spans="1:5" ht="18" x14ac:dyDescent="0.15">
      <c r="A1948" s="73">
        <v>1946</v>
      </c>
      <c r="B1948" s="49" t="s">
        <v>13819</v>
      </c>
      <c r="C1948" s="22" t="s">
        <v>13820</v>
      </c>
      <c r="D1948" s="44">
        <v>5112000</v>
      </c>
      <c r="E1948" s="22"/>
    </row>
    <row r="1949" spans="1:5" ht="18" x14ac:dyDescent="0.15">
      <c r="A1949" s="73">
        <v>1947</v>
      </c>
      <c r="B1949" s="49" t="s">
        <v>13821</v>
      </c>
      <c r="C1949" s="22" t="s">
        <v>13822</v>
      </c>
      <c r="D1949" s="44">
        <v>4345200</v>
      </c>
      <c r="E1949" s="22"/>
    </row>
    <row r="1950" spans="1:5" ht="18" x14ac:dyDescent="0.15">
      <c r="A1950" s="73">
        <v>1948</v>
      </c>
      <c r="B1950" s="49" t="s">
        <v>13823</v>
      </c>
      <c r="C1950" s="22" t="s">
        <v>13824</v>
      </c>
      <c r="D1950" s="44">
        <v>4345200</v>
      </c>
      <c r="E1950" s="22"/>
    </row>
    <row r="1951" spans="1:5" ht="27" x14ac:dyDescent="0.15">
      <c r="A1951" s="73">
        <v>1949</v>
      </c>
      <c r="B1951" s="49" t="s">
        <v>11798</v>
      </c>
      <c r="C1951" s="40" t="s">
        <v>11799</v>
      </c>
      <c r="D1951" s="43">
        <v>12236900</v>
      </c>
      <c r="E1951" s="17"/>
    </row>
    <row r="1952" spans="1:5" ht="27" x14ac:dyDescent="0.15">
      <c r="A1952" s="73">
        <v>1950</v>
      </c>
      <c r="B1952" s="49" t="s">
        <v>11798</v>
      </c>
      <c r="C1952" s="40" t="s">
        <v>11800</v>
      </c>
      <c r="D1952" s="43">
        <v>13761700</v>
      </c>
      <c r="E1952" s="17"/>
    </row>
    <row r="1953" spans="1:5" x14ac:dyDescent="0.15">
      <c r="A1953" s="73">
        <v>1951</v>
      </c>
      <c r="B1953" s="49" t="s">
        <v>13825</v>
      </c>
      <c r="C1953" s="22" t="s">
        <v>990</v>
      </c>
      <c r="D1953" s="44">
        <v>3834000</v>
      </c>
      <c r="E1953" s="22"/>
    </row>
    <row r="1954" spans="1:5" ht="18" x14ac:dyDescent="0.15">
      <c r="A1954" s="73">
        <v>1952</v>
      </c>
      <c r="B1954" s="49" t="s">
        <v>13826</v>
      </c>
      <c r="C1954" s="22" t="s">
        <v>13827</v>
      </c>
      <c r="D1954" s="44">
        <v>2556000</v>
      </c>
      <c r="E1954" s="22"/>
    </row>
    <row r="1955" spans="1:5" x14ac:dyDescent="0.15">
      <c r="A1955" s="73">
        <v>1953</v>
      </c>
      <c r="B1955" s="49" t="s">
        <v>12513</v>
      </c>
      <c r="C1955" s="40" t="s">
        <v>12514</v>
      </c>
      <c r="D1955" s="43">
        <v>10706500</v>
      </c>
      <c r="E1955" s="17"/>
    </row>
    <row r="1956" spans="1:5" x14ac:dyDescent="0.15">
      <c r="A1956" s="73">
        <v>1954</v>
      </c>
      <c r="B1956" s="49" t="s">
        <v>11834</v>
      </c>
      <c r="C1956" s="40" t="s">
        <v>11835</v>
      </c>
      <c r="D1956" s="43">
        <v>1767100</v>
      </c>
      <c r="E1956" s="17"/>
    </row>
    <row r="1957" spans="1:5" ht="18" x14ac:dyDescent="0.15">
      <c r="A1957" s="73">
        <v>1955</v>
      </c>
      <c r="B1957" s="49" t="s">
        <v>13828</v>
      </c>
      <c r="C1957" s="22" t="s">
        <v>13829</v>
      </c>
      <c r="D1957" s="44">
        <v>3578400</v>
      </c>
      <c r="E1957" s="22"/>
    </row>
    <row r="1958" spans="1:5" x14ac:dyDescent="0.15">
      <c r="A1958" s="73">
        <v>1956</v>
      </c>
      <c r="B1958" s="49" t="s">
        <v>16317</v>
      </c>
      <c r="C1958" s="31" t="s">
        <v>2653</v>
      </c>
      <c r="D1958" s="44">
        <v>15230700</v>
      </c>
      <c r="E1958" s="30"/>
    </row>
    <row r="1959" spans="1:5" ht="18" x14ac:dyDescent="0.15">
      <c r="A1959" s="73">
        <v>1957</v>
      </c>
      <c r="B1959" s="49" t="s">
        <v>11868</v>
      </c>
      <c r="C1959" s="40" t="s">
        <v>11869</v>
      </c>
      <c r="D1959" s="43">
        <v>28604500</v>
      </c>
      <c r="E1959" s="17"/>
    </row>
    <row r="1960" spans="1:5" ht="18" x14ac:dyDescent="0.15">
      <c r="A1960" s="73">
        <v>1958</v>
      </c>
      <c r="B1960" s="49" t="s">
        <v>17169</v>
      </c>
      <c r="C1960" s="35" t="s">
        <v>17170</v>
      </c>
      <c r="D1960" s="44">
        <v>6647580</v>
      </c>
      <c r="E1960" s="30"/>
    </row>
    <row r="1961" spans="1:5" ht="18" x14ac:dyDescent="0.15">
      <c r="A1961" s="73">
        <v>1959</v>
      </c>
      <c r="B1961" s="49" t="s">
        <v>13830</v>
      </c>
      <c r="C1961" s="22" t="s">
        <v>993</v>
      </c>
      <c r="D1961" s="44">
        <v>2811600</v>
      </c>
      <c r="E1961" s="22"/>
    </row>
    <row r="1962" spans="1:5" x14ac:dyDescent="0.15">
      <c r="A1962" s="73">
        <v>1960</v>
      </c>
      <c r="B1962" s="49" t="s">
        <v>13831</v>
      </c>
      <c r="C1962" s="22" t="s">
        <v>994</v>
      </c>
      <c r="D1962" s="44">
        <v>1789200</v>
      </c>
      <c r="E1962" s="22"/>
    </row>
    <row r="1963" spans="1:5" x14ac:dyDescent="0.15">
      <c r="A1963" s="73">
        <v>1961</v>
      </c>
      <c r="B1963" s="49" t="s">
        <v>13832</v>
      </c>
      <c r="C1963" s="22" t="s">
        <v>995</v>
      </c>
      <c r="D1963" s="44">
        <v>1278000</v>
      </c>
      <c r="E1963" s="22"/>
    </row>
    <row r="1964" spans="1:5" ht="18" x14ac:dyDescent="0.15">
      <c r="A1964" s="73">
        <v>1962</v>
      </c>
      <c r="B1964" s="49" t="s">
        <v>13833</v>
      </c>
      <c r="C1964" s="22" t="s">
        <v>996</v>
      </c>
      <c r="D1964" s="44">
        <v>2428200</v>
      </c>
      <c r="E1964" s="22"/>
    </row>
    <row r="1965" spans="1:5" x14ac:dyDescent="0.15">
      <c r="A1965" s="73">
        <v>1963</v>
      </c>
      <c r="B1965" s="49" t="s">
        <v>11842</v>
      </c>
      <c r="C1965" s="40" t="s">
        <v>11843</v>
      </c>
      <c r="D1965" s="43">
        <v>10268400</v>
      </c>
      <c r="E1965" s="17"/>
    </row>
    <row r="1966" spans="1:5" x14ac:dyDescent="0.15">
      <c r="A1966" s="73">
        <v>1964</v>
      </c>
      <c r="B1966" s="49" t="s">
        <v>11848</v>
      </c>
      <c r="C1966" s="40" t="s">
        <v>11849</v>
      </c>
      <c r="D1966" s="43">
        <v>8557900</v>
      </c>
      <c r="E1966" s="17"/>
    </row>
    <row r="1967" spans="1:5" x14ac:dyDescent="0.15">
      <c r="A1967" s="73">
        <v>1965</v>
      </c>
      <c r="B1967" s="49" t="s">
        <v>13834</v>
      </c>
      <c r="C1967" s="22" t="s">
        <v>997</v>
      </c>
      <c r="D1967" s="44">
        <v>1533600</v>
      </c>
      <c r="E1967" s="22"/>
    </row>
    <row r="1968" spans="1:5" x14ac:dyDescent="0.15">
      <c r="A1968" s="73">
        <v>1966</v>
      </c>
      <c r="B1968" s="49" t="s">
        <v>13835</v>
      </c>
      <c r="C1968" s="22" t="s">
        <v>998</v>
      </c>
      <c r="D1968" s="44">
        <v>1661400</v>
      </c>
      <c r="E1968" s="22"/>
    </row>
    <row r="1969" spans="1:5" ht="18" x14ac:dyDescent="0.15">
      <c r="A1969" s="73">
        <v>1967</v>
      </c>
      <c r="B1969" s="49" t="s">
        <v>13836</v>
      </c>
      <c r="C1969" s="22" t="s">
        <v>13837</v>
      </c>
      <c r="D1969" s="44">
        <v>2683800</v>
      </c>
      <c r="E1969" s="22"/>
    </row>
    <row r="1970" spans="1:5" ht="54" x14ac:dyDescent="0.15">
      <c r="A1970" s="73">
        <v>1968</v>
      </c>
      <c r="B1970" s="49" t="s">
        <v>8720</v>
      </c>
      <c r="C1970" s="39" t="s">
        <v>3478</v>
      </c>
      <c r="D1970" s="42">
        <v>1136500</v>
      </c>
      <c r="E1970" s="47" t="s">
        <v>8721</v>
      </c>
    </row>
    <row r="1971" spans="1:5" ht="90" x14ac:dyDescent="0.15">
      <c r="A1971" s="73">
        <v>1969</v>
      </c>
      <c r="B1971" s="49" t="s">
        <v>9144</v>
      </c>
      <c r="C1971" s="39" t="s">
        <v>9145</v>
      </c>
      <c r="D1971" s="42">
        <v>730600</v>
      </c>
      <c r="E1971" s="47" t="s">
        <v>9146</v>
      </c>
    </row>
    <row r="1972" spans="1:5" ht="72" x14ac:dyDescent="0.15">
      <c r="A1972" s="73">
        <v>1970</v>
      </c>
      <c r="B1972" s="49" t="s">
        <v>8716</v>
      </c>
      <c r="C1972" s="39" t="s">
        <v>3480</v>
      </c>
      <c r="D1972" s="42">
        <v>1045500</v>
      </c>
      <c r="E1972" s="47" t="s">
        <v>8717</v>
      </c>
    </row>
    <row r="1973" spans="1:5" ht="117" x14ac:dyDescent="0.15">
      <c r="A1973" s="73">
        <v>1971</v>
      </c>
      <c r="B1973" s="49" t="s">
        <v>8745</v>
      </c>
      <c r="C1973" s="39" t="s">
        <v>7867</v>
      </c>
      <c r="D1973" s="42">
        <v>886500</v>
      </c>
      <c r="E1973" s="47" t="s">
        <v>8746</v>
      </c>
    </row>
    <row r="1974" spans="1:5" x14ac:dyDescent="0.15">
      <c r="A1974" s="73">
        <v>1972</v>
      </c>
      <c r="B1974" s="49" t="s">
        <v>8745</v>
      </c>
      <c r="C1974" s="40" t="s">
        <v>12171</v>
      </c>
      <c r="D1974" s="43">
        <v>1009700</v>
      </c>
      <c r="E1974" s="17"/>
    </row>
    <row r="1975" spans="1:5" ht="90" x14ac:dyDescent="0.15">
      <c r="A1975" s="73">
        <v>1973</v>
      </c>
      <c r="B1975" s="49" t="s">
        <v>8730</v>
      </c>
      <c r="C1975" s="39" t="s">
        <v>3483</v>
      </c>
      <c r="D1975" s="42">
        <v>749600</v>
      </c>
      <c r="E1975" s="47" t="s">
        <v>8731</v>
      </c>
    </row>
    <row r="1976" spans="1:5" x14ac:dyDescent="0.15">
      <c r="A1976" s="73">
        <v>1974</v>
      </c>
      <c r="B1976" s="49" t="s">
        <v>13838</v>
      </c>
      <c r="C1976" s="22" t="s">
        <v>1000</v>
      </c>
      <c r="D1976" s="44">
        <v>1661400</v>
      </c>
      <c r="E1976" s="22"/>
    </row>
    <row r="1977" spans="1:5" x14ac:dyDescent="0.15">
      <c r="A1977" s="73">
        <v>1975</v>
      </c>
      <c r="B1977" s="49" t="s">
        <v>13839</v>
      </c>
      <c r="C1977" s="22" t="s">
        <v>1001</v>
      </c>
      <c r="D1977" s="44">
        <v>3808440</v>
      </c>
      <c r="E1977" s="22"/>
    </row>
    <row r="1978" spans="1:5" x14ac:dyDescent="0.15">
      <c r="A1978" s="73">
        <v>1976</v>
      </c>
      <c r="B1978" s="49" t="s">
        <v>13840</v>
      </c>
      <c r="C1978" s="22" t="s">
        <v>1002</v>
      </c>
      <c r="D1978" s="44">
        <v>3067200</v>
      </c>
      <c r="E1978" s="22"/>
    </row>
    <row r="1979" spans="1:5" ht="18" x14ac:dyDescent="0.15">
      <c r="A1979" s="73">
        <v>1977</v>
      </c>
      <c r="B1979" s="49" t="s">
        <v>13841</v>
      </c>
      <c r="C1979" s="22" t="s">
        <v>13842</v>
      </c>
      <c r="D1979" s="44">
        <v>3067200</v>
      </c>
      <c r="E1979" s="22"/>
    </row>
    <row r="1980" spans="1:5" ht="18" x14ac:dyDescent="0.15">
      <c r="A1980" s="73">
        <v>1978</v>
      </c>
      <c r="B1980" s="49" t="s">
        <v>15867</v>
      </c>
      <c r="C1980" s="28" t="s">
        <v>15868</v>
      </c>
      <c r="D1980" s="44">
        <v>3067200</v>
      </c>
      <c r="E1980" s="48"/>
    </row>
    <row r="1981" spans="1:5" x14ac:dyDescent="0.15">
      <c r="A1981" s="73">
        <v>1979</v>
      </c>
      <c r="B1981" s="49" t="s">
        <v>13843</v>
      </c>
      <c r="C1981" s="22" t="s">
        <v>1004</v>
      </c>
      <c r="D1981" s="44">
        <v>3067200</v>
      </c>
      <c r="E1981" s="22"/>
    </row>
    <row r="1982" spans="1:5" x14ac:dyDescent="0.15">
      <c r="A1982" s="73">
        <v>1980</v>
      </c>
      <c r="B1982" s="49" t="s">
        <v>13844</v>
      </c>
      <c r="C1982" s="22" t="s">
        <v>1005</v>
      </c>
      <c r="D1982" s="44">
        <v>3067200</v>
      </c>
      <c r="E1982" s="22"/>
    </row>
    <row r="1983" spans="1:5" x14ac:dyDescent="0.15">
      <c r="A1983" s="73">
        <v>1981</v>
      </c>
      <c r="B1983" s="49" t="s">
        <v>13845</v>
      </c>
      <c r="C1983" s="22" t="s">
        <v>1006</v>
      </c>
      <c r="D1983" s="44">
        <v>5060880</v>
      </c>
      <c r="E1983" s="22"/>
    </row>
    <row r="1984" spans="1:5" ht="18" x14ac:dyDescent="0.15">
      <c r="A1984" s="73">
        <v>1982</v>
      </c>
      <c r="B1984" s="49" t="s">
        <v>13846</v>
      </c>
      <c r="C1984" s="22" t="s">
        <v>1007</v>
      </c>
      <c r="D1984" s="44">
        <v>1278000</v>
      </c>
      <c r="E1984" s="22"/>
    </row>
    <row r="1985" spans="1:5" x14ac:dyDescent="0.15">
      <c r="A1985" s="73">
        <v>1983</v>
      </c>
      <c r="B1985" s="49" t="s">
        <v>12406</v>
      </c>
      <c r="C1985" s="40" t="s">
        <v>12407</v>
      </c>
      <c r="D1985" s="43">
        <v>1974200</v>
      </c>
      <c r="E1985" s="17"/>
    </row>
    <row r="1986" spans="1:5" x14ac:dyDescent="0.15">
      <c r="A1986" s="73">
        <v>1984</v>
      </c>
      <c r="B1986" s="49" t="s">
        <v>12404</v>
      </c>
      <c r="C1986" s="40" t="s">
        <v>12405</v>
      </c>
      <c r="D1986" s="43">
        <v>3703900</v>
      </c>
      <c r="E1986" s="17"/>
    </row>
    <row r="1987" spans="1:5" x14ac:dyDescent="0.15">
      <c r="A1987" s="73">
        <v>1985</v>
      </c>
      <c r="B1987" s="49" t="s">
        <v>16318</v>
      </c>
      <c r="C1987" s="30" t="s">
        <v>2654</v>
      </c>
      <c r="D1987" s="44">
        <v>3647700</v>
      </c>
      <c r="E1987" s="30"/>
    </row>
    <row r="1988" spans="1:5" x14ac:dyDescent="0.15">
      <c r="A1988" s="73">
        <v>1986</v>
      </c>
      <c r="B1988" s="49" t="s">
        <v>13847</v>
      </c>
      <c r="C1988" s="22" t="s">
        <v>1008</v>
      </c>
      <c r="D1988" s="44">
        <v>5060880</v>
      </c>
      <c r="E1988" s="22"/>
    </row>
    <row r="1989" spans="1:5" ht="18" x14ac:dyDescent="0.15">
      <c r="A1989" s="73">
        <v>1987</v>
      </c>
      <c r="B1989" s="49" t="s">
        <v>16319</v>
      </c>
      <c r="C1989" s="30" t="s">
        <v>2655</v>
      </c>
      <c r="D1989" s="44">
        <v>5334660</v>
      </c>
      <c r="E1989" s="30"/>
    </row>
    <row r="1990" spans="1:5" ht="18" x14ac:dyDescent="0.15">
      <c r="A1990" s="73">
        <v>1988</v>
      </c>
      <c r="B1990" s="49" t="s">
        <v>13848</v>
      </c>
      <c r="C1990" s="22" t="s">
        <v>1009</v>
      </c>
      <c r="D1990" s="44">
        <v>3834000</v>
      </c>
      <c r="E1990" s="22"/>
    </row>
    <row r="1991" spans="1:5" ht="18" x14ac:dyDescent="0.15">
      <c r="A1991" s="73">
        <v>1989</v>
      </c>
      <c r="B1991" s="49" t="s">
        <v>13849</v>
      </c>
      <c r="C1991" s="22" t="s">
        <v>13850</v>
      </c>
      <c r="D1991" s="44">
        <v>5112000</v>
      </c>
      <c r="E1991" s="22"/>
    </row>
    <row r="1992" spans="1:5" x14ac:dyDescent="0.15">
      <c r="A1992" s="73">
        <v>1990</v>
      </c>
      <c r="B1992" s="49" t="s">
        <v>13851</v>
      </c>
      <c r="C1992" s="22" t="s">
        <v>1011</v>
      </c>
      <c r="D1992" s="44">
        <v>3834000</v>
      </c>
      <c r="E1992" s="22"/>
    </row>
    <row r="1993" spans="1:5" x14ac:dyDescent="0.15">
      <c r="A1993" s="73">
        <v>1991</v>
      </c>
      <c r="B1993" s="49" t="s">
        <v>13852</v>
      </c>
      <c r="C1993" s="22" t="s">
        <v>1012</v>
      </c>
      <c r="D1993" s="44">
        <v>3450600</v>
      </c>
      <c r="E1993" s="22"/>
    </row>
    <row r="1994" spans="1:5" x14ac:dyDescent="0.15">
      <c r="A1994" s="73">
        <v>1992</v>
      </c>
      <c r="B1994" s="49" t="s">
        <v>13853</v>
      </c>
      <c r="C1994" s="22" t="s">
        <v>1013</v>
      </c>
      <c r="D1994" s="44">
        <v>3834000</v>
      </c>
      <c r="E1994" s="22"/>
    </row>
    <row r="1995" spans="1:5" x14ac:dyDescent="0.15">
      <c r="A1995" s="73">
        <v>1993</v>
      </c>
      <c r="B1995" s="49" t="s">
        <v>13854</v>
      </c>
      <c r="C1995" s="22" t="s">
        <v>1014</v>
      </c>
      <c r="D1995" s="44">
        <v>5112000</v>
      </c>
      <c r="E1995" s="22"/>
    </row>
    <row r="1996" spans="1:5" x14ac:dyDescent="0.15">
      <c r="A1996" s="73">
        <v>1994</v>
      </c>
      <c r="B1996" s="49" t="s">
        <v>13855</v>
      </c>
      <c r="C1996" s="22" t="s">
        <v>1015</v>
      </c>
      <c r="D1996" s="44">
        <v>3834000</v>
      </c>
      <c r="E1996" s="22"/>
    </row>
    <row r="1997" spans="1:5" x14ac:dyDescent="0.15">
      <c r="A1997" s="73">
        <v>1995</v>
      </c>
      <c r="B1997" s="49" t="s">
        <v>12076</v>
      </c>
      <c r="C1997" s="40" t="s">
        <v>12077</v>
      </c>
      <c r="D1997" s="43">
        <v>20366900</v>
      </c>
      <c r="E1997" s="17"/>
    </row>
    <row r="1998" spans="1:5" x14ac:dyDescent="0.15">
      <c r="A1998" s="73">
        <v>1996</v>
      </c>
      <c r="B1998" s="49" t="s">
        <v>12074</v>
      </c>
      <c r="C1998" s="40" t="s">
        <v>12075</v>
      </c>
      <c r="D1998" s="43">
        <v>21433300</v>
      </c>
      <c r="E1998" s="17"/>
    </row>
    <row r="1999" spans="1:5" ht="18" x14ac:dyDescent="0.15">
      <c r="A1999" s="73">
        <v>1997</v>
      </c>
      <c r="B1999" s="49" t="s">
        <v>13856</v>
      </c>
      <c r="C1999" s="22" t="s">
        <v>13857</v>
      </c>
      <c r="D1999" s="44">
        <v>5060880</v>
      </c>
      <c r="E1999" s="22"/>
    </row>
    <row r="2000" spans="1:5" x14ac:dyDescent="0.15">
      <c r="A2000" s="73">
        <v>1998</v>
      </c>
      <c r="B2000" s="49" t="s">
        <v>13859</v>
      </c>
      <c r="C2000" s="22" t="s">
        <v>1017</v>
      </c>
      <c r="D2000" s="44">
        <v>4345200</v>
      </c>
      <c r="E2000" s="22"/>
    </row>
    <row r="2001" spans="1:5" x14ac:dyDescent="0.15">
      <c r="A2001" s="73">
        <v>1999</v>
      </c>
      <c r="B2001" s="49" t="s">
        <v>12054</v>
      </c>
      <c r="C2001" s="40" t="s">
        <v>12055</v>
      </c>
      <c r="D2001" s="43">
        <v>20750700</v>
      </c>
      <c r="E2001" s="17"/>
    </row>
    <row r="2002" spans="1:5" x14ac:dyDescent="0.15">
      <c r="A2002" s="73">
        <v>2000</v>
      </c>
      <c r="B2002" s="49" t="s">
        <v>12056</v>
      </c>
      <c r="C2002" s="40" t="s">
        <v>12057</v>
      </c>
      <c r="D2002" s="43">
        <v>17189400</v>
      </c>
      <c r="E2002" s="17"/>
    </row>
    <row r="2003" spans="1:5" x14ac:dyDescent="0.15">
      <c r="A2003" s="73">
        <v>2001</v>
      </c>
      <c r="B2003" s="49" t="s">
        <v>11999</v>
      </c>
      <c r="C2003" s="40" t="s">
        <v>12000</v>
      </c>
      <c r="D2003" s="43">
        <v>22599200</v>
      </c>
      <c r="E2003" s="17"/>
    </row>
    <row r="2004" spans="1:5" x14ac:dyDescent="0.15">
      <c r="A2004" s="73">
        <v>2002</v>
      </c>
      <c r="B2004" s="49" t="s">
        <v>13860</v>
      </c>
      <c r="C2004" s="22" t="s">
        <v>1018</v>
      </c>
      <c r="D2004" s="44">
        <v>4345200</v>
      </c>
      <c r="E2004" s="22"/>
    </row>
    <row r="2005" spans="1:5" x14ac:dyDescent="0.15">
      <c r="A2005" s="73">
        <v>2003</v>
      </c>
      <c r="B2005" s="49" t="s">
        <v>13861</v>
      </c>
      <c r="C2005" s="22" t="s">
        <v>1019</v>
      </c>
      <c r="D2005" s="44">
        <v>6390000</v>
      </c>
      <c r="E2005" s="22"/>
    </row>
    <row r="2006" spans="1:5" x14ac:dyDescent="0.15">
      <c r="A2006" s="73">
        <v>2004</v>
      </c>
      <c r="B2006" s="49" t="s">
        <v>12060</v>
      </c>
      <c r="C2006" s="40" t="s">
        <v>12061</v>
      </c>
      <c r="D2006" s="43">
        <v>25243600</v>
      </c>
      <c r="E2006" s="17"/>
    </row>
    <row r="2007" spans="1:5" x14ac:dyDescent="0.15">
      <c r="A2007" s="73">
        <v>2005</v>
      </c>
      <c r="B2007" s="49" t="s">
        <v>12058</v>
      </c>
      <c r="C2007" s="40" t="s">
        <v>12059</v>
      </c>
      <c r="D2007" s="43">
        <v>25484700</v>
      </c>
      <c r="E2007" s="17"/>
    </row>
    <row r="2008" spans="1:5" x14ac:dyDescent="0.15">
      <c r="A2008" s="73">
        <v>2006</v>
      </c>
      <c r="B2008" s="49" t="s">
        <v>13862</v>
      </c>
      <c r="C2008" s="22" t="s">
        <v>1020</v>
      </c>
      <c r="D2008" s="44">
        <v>5086440</v>
      </c>
      <c r="E2008" s="22"/>
    </row>
    <row r="2009" spans="1:5" x14ac:dyDescent="0.15">
      <c r="A2009" s="73">
        <v>2007</v>
      </c>
      <c r="B2009" s="49" t="s">
        <v>12001</v>
      </c>
      <c r="C2009" s="40" t="s">
        <v>12002</v>
      </c>
      <c r="D2009" s="43">
        <v>25639800</v>
      </c>
      <c r="E2009" s="17"/>
    </row>
    <row r="2010" spans="1:5" x14ac:dyDescent="0.15">
      <c r="A2010" s="73">
        <v>2008</v>
      </c>
      <c r="B2010" s="49" t="s">
        <v>12070</v>
      </c>
      <c r="C2010" s="40" t="s">
        <v>12071</v>
      </c>
      <c r="D2010" s="43">
        <v>28341900</v>
      </c>
      <c r="E2010" s="17"/>
    </row>
    <row r="2011" spans="1:5" ht="18" x14ac:dyDescent="0.15">
      <c r="A2011" s="73">
        <v>2009</v>
      </c>
      <c r="B2011" s="49" t="s">
        <v>12068</v>
      </c>
      <c r="C2011" s="40" t="s">
        <v>12069</v>
      </c>
      <c r="D2011" s="43">
        <v>30339900</v>
      </c>
      <c r="E2011" s="17"/>
    </row>
    <row r="2012" spans="1:5" ht="18" x14ac:dyDescent="0.15">
      <c r="A2012" s="73">
        <v>2010</v>
      </c>
      <c r="B2012" s="49" t="s">
        <v>16320</v>
      </c>
      <c r="C2012" s="30" t="s">
        <v>16321</v>
      </c>
      <c r="D2012" s="44">
        <v>5756760</v>
      </c>
      <c r="E2012" s="30"/>
    </row>
    <row r="2013" spans="1:5" ht="18" x14ac:dyDescent="0.15">
      <c r="A2013" s="73">
        <v>2011</v>
      </c>
      <c r="B2013" s="49" t="s">
        <v>13863</v>
      </c>
      <c r="C2013" s="22" t="s">
        <v>1021</v>
      </c>
      <c r="D2013" s="44">
        <v>5060880</v>
      </c>
      <c r="E2013" s="22"/>
    </row>
    <row r="2014" spans="1:5" ht="18" x14ac:dyDescent="0.15">
      <c r="A2014" s="73">
        <v>2012</v>
      </c>
      <c r="B2014" s="49" t="s">
        <v>13864</v>
      </c>
      <c r="C2014" s="22" t="s">
        <v>13865</v>
      </c>
      <c r="D2014" s="44">
        <v>5623200</v>
      </c>
      <c r="E2014" s="22"/>
    </row>
    <row r="2015" spans="1:5" ht="18" x14ac:dyDescent="0.15">
      <c r="A2015" s="73">
        <v>2013</v>
      </c>
      <c r="B2015" s="49" t="s">
        <v>13866</v>
      </c>
      <c r="C2015" s="22" t="s">
        <v>1023</v>
      </c>
      <c r="D2015" s="44">
        <v>4089600</v>
      </c>
      <c r="E2015" s="22"/>
    </row>
    <row r="2016" spans="1:5" ht="18" x14ac:dyDescent="0.15">
      <c r="A2016" s="73">
        <v>2014</v>
      </c>
      <c r="B2016" s="49" t="s">
        <v>13867</v>
      </c>
      <c r="C2016" s="22" t="s">
        <v>13868</v>
      </c>
      <c r="D2016" s="44">
        <v>6390000</v>
      </c>
      <c r="E2016" s="22"/>
    </row>
    <row r="2017" spans="1:5" ht="18" x14ac:dyDescent="0.15">
      <c r="A2017" s="73">
        <v>2015</v>
      </c>
      <c r="B2017" s="49" t="s">
        <v>13869</v>
      </c>
      <c r="C2017" s="22" t="s">
        <v>1025</v>
      </c>
      <c r="D2017" s="44">
        <v>3834000</v>
      </c>
      <c r="E2017" s="22"/>
    </row>
    <row r="2018" spans="1:5" ht="18" x14ac:dyDescent="0.15">
      <c r="A2018" s="73">
        <v>2016</v>
      </c>
      <c r="B2018" s="49" t="s">
        <v>13870</v>
      </c>
      <c r="C2018" s="22" t="s">
        <v>1026</v>
      </c>
      <c r="D2018" s="44">
        <v>5623200</v>
      </c>
      <c r="E2018" s="22"/>
    </row>
    <row r="2019" spans="1:5" ht="18" x14ac:dyDescent="0.15">
      <c r="A2019" s="73">
        <v>2017</v>
      </c>
      <c r="B2019" s="49" t="s">
        <v>13871</v>
      </c>
      <c r="C2019" s="22" t="s">
        <v>13872</v>
      </c>
      <c r="D2019" s="44">
        <v>11399760</v>
      </c>
      <c r="E2019" s="22"/>
    </row>
    <row r="2020" spans="1:5" x14ac:dyDescent="0.15">
      <c r="A2020" s="73">
        <v>2018</v>
      </c>
      <c r="B2020" s="49" t="s">
        <v>16322</v>
      </c>
      <c r="C2020" s="30" t="s">
        <v>2658</v>
      </c>
      <c r="D2020" s="44">
        <v>3373740</v>
      </c>
      <c r="E2020" s="30"/>
    </row>
    <row r="2021" spans="1:5" x14ac:dyDescent="0.15">
      <c r="A2021" s="73">
        <v>2019</v>
      </c>
      <c r="B2021" s="49" t="s">
        <v>13873</v>
      </c>
      <c r="C2021" s="22" t="s">
        <v>1029</v>
      </c>
      <c r="D2021" s="44">
        <v>5623200</v>
      </c>
      <c r="E2021" s="22"/>
    </row>
    <row r="2022" spans="1:5" x14ac:dyDescent="0.15">
      <c r="A2022" s="73">
        <v>2020</v>
      </c>
      <c r="B2022" s="49" t="s">
        <v>13874</v>
      </c>
      <c r="C2022" s="22" t="s">
        <v>1030</v>
      </c>
      <c r="D2022" s="44">
        <v>5060880</v>
      </c>
      <c r="E2022" s="22"/>
    </row>
    <row r="2023" spans="1:5" x14ac:dyDescent="0.15">
      <c r="A2023" s="73">
        <v>2021</v>
      </c>
      <c r="B2023" s="49" t="s">
        <v>13875</v>
      </c>
      <c r="C2023" s="22" t="s">
        <v>1031</v>
      </c>
      <c r="D2023" s="44">
        <v>15847200</v>
      </c>
      <c r="E2023" s="22"/>
    </row>
    <row r="2024" spans="1:5" x14ac:dyDescent="0.15">
      <c r="A2024" s="73">
        <v>2022</v>
      </c>
      <c r="B2024" s="49" t="s">
        <v>13876</v>
      </c>
      <c r="C2024" s="22" t="s">
        <v>1032</v>
      </c>
      <c r="D2024" s="44">
        <v>6338880</v>
      </c>
      <c r="E2024" s="22"/>
    </row>
    <row r="2025" spans="1:5" x14ac:dyDescent="0.15">
      <c r="A2025" s="73">
        <v>2023</v>
      </c>
      <c r="B2025" s="49" t="s">
        <v>12082</v>
      </c>
      <c r="C2025" s="40" t="s">
        <v>12083</v>
      </c>
      <c r="D2025" s="43">
        <v>6452400</v>
      </c>
      <c r="E2025" s="17"/>
    </row>
    <row r="2026" spans="1:5" x14ac:dyDescent="0.15">
      <c r="A2026" s="73">
        <v>2024</v>
      </c>
      <c r="B2026" s="49" t="s">
        <v>11821</v>
      </c>
      <c r="C2026" s="40" t="s">
        <v>11822</v>
      </c>
      <c r="D2026" s="43">
        <v>1674200</v>
      </c>
      <c r="E2026" s="17"/>
    </row>
    <row r="2027" spans="1:5" x14ac:dyDescent="0.15">
      <c r="A2027" s="73">
        <v>2025</v>
      </c>
      <c r="B2027" s="49" t="s">
        <v>13877</v>
      </c>
      <c r="C2027" s="22" t="s">
        <v>1033</v>
      </c>
      <c r="D2027" s="44">
        <v>6338880</v>
      </c>
      <c r="E2027" s="22"/>
    </row>
    <row r="2028" spans="1:5" x14ac:dyDescent="0.15">
      <c r="A2028" s="73">
        <v>2026</v>
      </c>
      <c r="B2028" s="49" t="s">
        <v>13878</v>
      </c>
      <c r="C2028" s="22" t="s">
        <v>1034</v>
      </c>
      <c r="D2028" s="44">
        <v>3578400</v>
      </c>
      <c r="E2028" s="22"/>
    </row>
    <row r="2029" spans="1:5" x14ac:dyDescent="0.15">
      <c r="A2029" s="73">
        <v>2027</v>
      </c>
      <c r="B2029" s="49" t="s">
        <v>13879</v>
      </c>
      <c r="C2029" s="22" t="s">
        <v>1035</v>
      </c>
      <c r="D2029" s="44">
        <v>7616880</v>
      </c>
      <c r="E2029" s="22"/>
    </row>
    <row r="2030" spans="1:5" x14ac:dyDescent="0.15">
      <c r="A2030" s="73">
        <v>2028</v>
      </c>
      <c r="B2030" s="49" t="s">
        <v>13880</v>
      </c>
      <c r="C2030" s="22" t="s">
        <v>1036</v>
      </c>
      <c r="D2030" s="44">
        <v>3578400</v>
      </c>
      <c r="E2030" s="22"/>
    </row>
    <row r="2031" spans="1:5" x14ac:dyDescent="0.15">
      <c r="A2031" s="73">
        <v>2029</v>
      </c>
      <c r="B2031" s="49" t="s">
        <v>13881</v>
      </c>
      <c r="C2031" s="22" t="s">
        <v>1037</v>
      </c>
      <c r="D2031" s="44">
        <v>3578400</v>
      </c>
      <c r="E2031" s="22"/>
    </row>
    <row r="2032" spans="1:5" x14ac:dyDescent="0.15">
      <c r="A2032" s="73">
        <v>2030</v>
      </c>
      <c r="B2032" s="49" t="s">
        <v>13882</v>
      </c>
      <c r="C2032" s="22" t="s">
        <v>1038</v>
      </c>
      <c r="D2032" s="44">
        <v>3834000</v>
      </c>
      <c r="E2032" s="22"/>
    </row>
    <row r="2033" spans="1:5" x14ac:dyDescent="0.15">
      <c r="A2033" s="73">
        <v>2031</v>
      </c>
      <c r="B2033" s="49" t="s">
        <v>13883</v>
      </c>
      <c r="C2033" s="22" t="s">
        <v>1039</v>
      </c>
      <c r="D2033" s="44">
        <v>3578400</v>
      </c>
      <c r="E2033" s="22"/>
    </row>
    <row r="2034" spans="1:5" ht="18" x14ac:dyDescent="0.15">
      <c r="A2034" s="73">
        <v>2032</v>
      </c>
      <c r="B2034" s="49" t="s">
        <v>13884</v>
      </c>
      <c r="C2034" s="22" t="s">
        <v>1040</v>
      </c>
      <c r="D2034" s="44">
        <v>3578400</v>
      </c>
      <c r="E2034" s="22"/>
    </row>
    <row r="2035" spans="1:5" x14ac:dyDescent="0.15">
      <c r="A2035" s="73">
        <v>2033</v>
      </c>
      <c r="B2035" s="49" t="s">
        <v>13885</v>
      </c>
      <c r="C2035" s="22" t="s">
        <v>1041</v>
      </c>
      <c r="D2035" s="44">
        <v>3578400</v>
      </c>
      <c r="E2035" s="22"/>
    </row>
    <row r="2036" spans="1:5" x14ac:dyDescent="0.15">
      <c r="A2036" s="73">
        <v>2034</v>
      </c>
      <c r="B2036" s="49" t="s">
        <v>13886</v>
      </c>
      <c r="C2036" s="22" t="s">
        <v>1042</v>
      </c>
      <c r="D2036" s="44">
        <v>3578400</v>
      </c>
      <c r="E2036" s="22"/>
    </row>
    <row r="2037" spans="1:5" ht="18" x14ac:dyDescent="0.15">
      <c r="A2037" s="73">
        <v>2035</v>
      </c>
      <c r="B2037" s="49" t="s">
        <v>13887</v>
      </c>
      <c r="C2037" s="22" t="s">
        <v>1043</v>
      </c>
      <c r="D2037" s="44">
        <v>3834000</v>
      </c>
      <c r="E2037" s="22"/>
    </row>
    <row r="2038" spans="1:5" x14ac:dyDescent="0.15">
      <c r="A2038" s="73">
        <v>2036</v>
      </c>
      <c r="B2038" s="49" t="s">
        <v>13888</v>
      </c>
      <c r="C2038" s="22" t="s">
        <v>1044</v>
      </c>
      <c r="D2038" s="44">
        <v>3834000</v>
      </c>
      <c r="E2038" s="22"/>
    </row>
    <row r="2039" spans="1:5" ht="18" x14ac:dyDescent="0.15">
      <c r="A2039" s="73">
        <v>2037</v>
      </c>
      <c r="B2039" s="49" t="s">
        <v>17171</v>
      </c>
      <c r="C2039" s="35" t="s">
        <v>17172</v>
      </c>
      <c r="D2039" s="44">
        <v>9169200</v>
      </c>
      <c r="E2039" s="30"/>
    </row>
    <row r="2040" spans="1:5" x14ac:dyDescent="0.15">
      <c r="A2040" s="73">
        <v>2038</v>
      </c>
      <c r="B2040" s="49" t="s">
        <v>13889</v>
      </c>
      <c r="C2040" s="22" t="s">
        <v>1045</v>
      </c>
      <c r="D2040" s="44">
        <v>4600800</v>
      </c>
      <c r="E2040" s="22"/>
    </row>
    <row r="2041" spans="1:5" x14ac:dyDescent="0.15">
      <c r="A2041" s="73">
        <v>2039</v>
      </c>
      <c r="B2041" s="49" t="s">
        <v>13890</v>
      </c>
      <c r="C2041" s="22" t="s">
        <v>1046</v>
      </c>
      <c r="D2041" s="44">
        <v>3834000</v>
      </c>
      <c r="E2041" s="22"/>
    </row>
    <row r="2042" spans="1:5" x14ac:dyDescent="0.15">
      <c r="A2042" s="73">
        <v>2040</v>
      </c>
      <c r="B2042" s="49" t="s">
        <v>16323</v>
      </c>
      <c r="C2042" s="31" t="s">
        <v>2659</v>
      </c>
      <c r="D2042" s="44">
        <v>8977860</v>
      </c>
      <c r="E2042" s="30"/>
    </row>
    <row r="2043" spans="1:5" x14ac:dyDescent="0.15">
      <c r="A2043" s="73">
        <v>2041</v>
      </c>
      <c r="B2043" s="49" t="s">
        <v>13891</v>
      </c>
      <c r="C2043" s="22" t="s">
        <v>1047</v>
      </c>
      <c r="D2043" s="44">
        <v>3067200</v>
      </c>
      <c r="E2043" s="22"/>
    </row>
    <row r="2044" spans="1:5" x14ac:dyDescent="0.15">
      <c r="A2044" s="73">
        <v>2042</v>
      </c>
      <c r="B2044" s="49" t="s">
        <v>13892</v>
      </c>
      <c r="C2044" s="22" t="s">
        <v>1048</v>
      </c>
      <c r="D2044" s="44">
        <v>3834000</v>
      </c>
      <c r="E2044" s="22"/>
    </row>
    <row r="2045" spans="1:5" x14ac:dyDescent="0.15">
      <c r="A2045" s="73">
        <v>2043</v>
      </c>
      <c r="B2045" s="49" t="s">
        <v>16324</v>
      </c>
      <c r="C2045" s="30" t="s">
        <v>2660</v>
      </c>
      <c r="D2045" s="44">
        <v>2763360</v>
      </c>
      <c r="E2045" s="30"/>
    </row>
    <row r="2046" spans="1:5" ht="18" x14ac:dyDescent="0.15">
      <c r="A2046" s="73">
        <v>2044</v>
      </c>
      <c r="B2046" s="49" t="s">
        <v>13893</v>
      </c>
      <c r="C2046" s="22" t="s">
        <v>1049</v>
      </c>
      <c r="D2046" s="44">
        <v>3067200</v>
      </c>
      <c r="E2046" s="22"/>
    </row>
    <row r="2047" spans="1:5" ht="18" x14ac:dyDescent="0.15">
      <c r="A2047" s="73">
        <v>2045</v>
      </c>
      <c r="B2047" s="49" t="s">
        <v>17173</v>
      </c>
      <c r="C2047" s="35" t="s">
        <v>17174</v>
      </c>
      <c r="D2047" s="44">
        <v>4584600</v>
      </c>
      <c r="E2047" s="30"/>
    </row>
    <row r="2048" spans="1:5" x14ac:dyDescent="0.15">
      <c r="A2048" s="73">
        <v>2046</v>
      </c>
      <c r="B2048" s="49" t="s">
        <v>13894</v>
      </c>
      <c r="C2048" s="22" t="s">
        <v>1050</v>
      </c>
      <c r="D2048" s="44">
        <v>2939400</v>
      </c>
      <c r="E2048" s="22"/>
    </row>
    <row r="2049" spans="1:5" x14ac:dyDescent="0.15">
      <c r="A2049" s="73">
        <v>2047</v>
      </c>
      <c r="B2049" s="49" t="s">
        <v>13895</v>
      </c>
      <c r="C2049" s="22" t="s">
        <v>1051</v>
      </c>
      <c r="D2049" s="44">
        <v>3834000</v>
      </c>
      <c r="E2049" s="22"/>
    </row>
    <row r="2050" spans="1:5" x14ac:dyDescent="0.15">
      <c r="A2050" s="73">
        <v>2048</v>
      </c>
      <c r="B2050" s="49" t="s">
        <v>13896</v>
      </c>
      <c r="C2050" s="22" t="s">
        <v>1052</v>
      </c>
      <c r="D2050" s="44">
        <v>3834000</v>
      </c>
      <c r="E2050" s="22"/>
    </row>
    <row r="2051" spans="1:5" ht="18" x14ac:dyDescent="0.15">
      <c r="A2051" s="73">
        <v>2049</v>
      </c>
      <c r="B2051" s="49" t="s">
        <v>13897</v>
      </c>
      <c r="C2051" s="22" t="s">
        <v>1053</v>
      </c>
      <c r="D2051" s="44">
        <v>2428200</v>
      </c>
      <c r="E2051" s="22"/>
    </row>
    <row r="2052" spans="1:5" ht="99" x14ac:dyDescent="0.15">
      <c r="A2052" s="73">
        <v>2050</v>
      </c>
      <c r="B2052" s="49" t="s">
        <v>8741</v>
      </c>
      <c r="C2052" s="39" t="s">
        <v>3486</v>
      </c>
      <c r="D2052" s="42">
        <v>532400</v>
      </c>
      <c r="E2052" s="47" t="s">
        <v>8742</v>
      </c>
    </row>
    <row r="2053" spans="1:5" x14ac:dyDescent="0.15">
      <c r="A2053" s="73">
        <v>2051</v>
      </c>
      <c r="B2053" s="49" t="s">
        <v>13898</v>
      </c>
      <c r="C2053" s="22" t="s">
        <v>1054</v>
      </c>
      <c r="D2053" s="44">
        <v>2556000</v>
      </c>
      <c r="E2053" s="22"/>
    </row>
    <row r="2054" spans="1:5" x14ac:dyDescent="0.15">
      <c r="A2054" s="73">
        <v>2052</v>
      </c>
      <c r="B2054" s="49" t="s">
        <v>16325</v>
      </c>
      <c r="C2054" s="31" t="s">
        <v>2661</v>
      </c>
      <c r="D2054" s="44">
        <v>3847860</v>
      </c>
      <c r="E2054" s="30"/>
    </row>
    <row r="2055" spans="1:5" x14ac:dyDescent="0.15">
      <c r="A2055" s="73">
        <v>2053</v>
      </c>
      <c r="B2055" s="49" t="s">
        <v>13899</v>
      </c>
      <c r="C2055" s="22" t="s">
        <v>1055</v>
      </c>
      <c r="D2055" s="44">
        <v>4600800</v>
      </c>
      <c r="E2055" s="22"/>
    </row>
    <row r="2056" spans="1:5" x14ac:dyDescent="0.15">
      <c r="A2056" s="73">
        <v>2054</v>
      </c>
      <c r="B2056" s="49" t="s">
        <v>13900</v>
      </c>
      <c r="C2056" s="22" t="s">
        <v>1056</v>
      </c>
      <c r="D2056" s="44">
        <v>1278000</v>
      </c>
      <c r="E2056" s="22"/>
    </row>
    <row r="2057" spans="1:5" x14ac:dyDescent="0.15">
      <c r="A2057" s="73">
        <v>2055</v>
      </c>
      <c r="B2057" s="49" t="s">
        <v>13901</v>
      </c>
      <c r="C2057" s="22" t="s">
        <v>1057</v>
      </c>
      <c r="D2057" s="44">
        <v>1278000</v>
      </c>
      <c r="E2057" s="22"/>
    </row>
    <row r="2058" spans="1:5" ht="117" x14ac:dyDescent="0.15">
      <c r="A2058" s="73">
        <v>2056</v>
      </c>
      <c r="B2058" s="49" t="s">
        <v>8728</v>
      </c>
      <c r="C2058" s="39" t="s">
        <v>3489</v>
      </c>
      <c r="D2058" s="42">
        <v>617800</v>
      </c>
      <c r="E2058" s="47" t="s">
        <v>8729</v>
      </c>
    </row>
    <row r="2059" spans="1:5" x14ac:dyDescent="0.15">
      <c r="A2059" s="73">
        <v>2057</v>
      </c>
      <c r="B2059" s="49" t="s">
        <v>13902</v>
      </c>
      <c r="C2059" s="22" t="s">
        <v>1058</v>
      </c>
      <c r="D2059" s="44">
        <v>1533600</v>
      </c>
      <c r="E2059" s="22"/>
    </row>
    <row r="2060" spans="1:5" x14ac:dyDescent="0.15">
      <c r="A2060" s="73">
        <v>2058</v>
      </c>
      <c r="B2060" s="49" t="s">
        <v>16326</v>
      </c>
      <c r="C2060" s="30" t="s">
        <v>2662</v>
      </c>
      <c r="D2060" s="44">
        <v>1347300</v>
      </c>
      <c r="E2060" s="30"/>
    </row>
    <row r="2061" spans="1:5" x14ac:dyDescent="0.15">
      <c r="A2061" s="73">
        <v>2059</v>
      </c>
      <c r="B2061" s="49" t="s">
        <v>13903</v>
      </c>
      <c r="C2061" s="22" t="s">
        <v>1059</v>
      </c>
      <c r="D2061" s="44">
        <v>1533600</v>
      </c>
      <c r="E2061" s="22"/>
    </row>
    <row r="2062" spans="1:5" x14ac:dyDescent="0.15">
      <c r="A2062" s="73">
        <v>2060</v>
      </c>
      <c r="B2062" s="49" t="s">
        <v>13904</v>
      </c>
      <c r="C2062" s="22" t="s">
        <v>1060</v>
      </c>
      <c r="D2062" s="44">
        <v>3067200</v>
      </c>
      <c r="E2062" s="22"/>
    </row>
    <row r="2063" spans="1:5" x14ac:dyDescent="0.15">
      <c r="A2063" s="73">
        <v>2061</v>
      </c>
      <c r="B2063" s="49" t="s">
        <v>12072</v>
      </c>
      <c r="C2063" s="40" t="s">
        <v>12073</v>
      </c>
      <c r="D2063" s="43">
        <v>10345300</v>
      </c>
      <c r="E2063" s="17"/>
    </row>
    <row r="2064" spans="1:5" ht="18" x14ac:dyDescent="0.15">
      <c r="A2064" s="73">
        <v>2062</v>
      </c>
      <c r="B2064" s="49" t="s">
        <v>13905</v>
      </c>
      <c r="C2064" s="22" t="s">
        <v>1061</v>
      </c>
      <c r="D2064" s="44">
        <v>17412750</v>
      </c>
      <c r="E2064" s="22"/>
    </row>
    <row r="2065" spans="1:5" x14ac:dyDescent="0.15">
      <c r="A2065" s="73">
        <v>2063</v>
      </c>
      <c r="B2065" s="49" t="s">
        <v>13906</v>
      </c>
      <c r="C2065" s="22" t="s">
        <v>1062</v>
      </c>
      <c r="D2065" s="44">
        <v>4600800</v>
      </c>
      <c r="E2065" s="22"/>
    </row>
    <row r="2066" spans="1:5" x14ac:dyDescent="0.15">
      <c r="A2066" s="73">
        <v>2064</v>
      </c>
      <c r="B2066" s="49" t="s">
        <v>12078</v>
      </c>
      <c r="C2066" s="40" t="s">
        <v>12079</v>
      </c>
      <c r="D2066" s="43">
        <v>16268000</v>
      </c>
      <c r="E2066" s="17"/>
    </row>
    <row r="2067" spans="1:5" x14ac:dyDescent="0.15">
      <c r="A2067" s="73">
        <v>2065</v>
      </c>
      <c r="B2067" s="49" t="s">
        <v>12064</v>
      </c>
      <c r="C2067" s="40" t="s">
        <v>12065</v>
      </c>
      <c r="D2067" s="43">
        <v>20465400</v>
      </c>
      <c r="E2067" s="17"/>
    </row>
    <row r="2068" spans="1:5" x14ac:dyDescent="0.15">
      <c r="A2068" s="73">
        <v>2066</v>
      </c>
      <c r="B2068" s="49" t="s">
        <v>12066</v>
      </c>
      <c r="C2068" s="40" t="s">
        <v>12067</v>
      </c>
      <c r="D2068" s="43">
        <v>18698400</v>
      </c>
      <c r="E2068" s="17"/>
    </row>
    <row r="2069" spans="1:5" x14ac:dyDescent="0.15">
      <c r="A2069" s="73">
        <v>2067</v>
      </c>
      <c r="B2069" s="49" t="s">
        <v>13907</v>
      </c>
      <c r="C2069" s="22" t="s">
        <v>1063</v>
      </c>
      <c r="D2069" s="44">
        <v>5623200</v>
      </c>
      <c r="E2069" s="22"/>
    </row>
    <row r="2070" spans="1:5" x14ac:dyDescent="0.15">
      <c r="A2070" s="73">
        <v>2068</v>
      </c>
      <c r="B2070" s="49" t="s">
        <v>12062</v>
      </c>
      <c r="C2070" s="40" t="s">
        <v>12063</v>
      </c>
      <c r="D2070" s="43">
        <v>27213300</v>
      </c>
      <c r="E2070" s="17"/>
    </row>
    <row r="2071" spans="1:5" x14ac:dyDescent="0.15">
      <c r="A2071" s="73">
        <v>2069</v>
      </c>
      <c r="B2071" s="49" t="s">
        <v>12084</v>
      </c>
      <c r="C2071" s="40" t="s">
        <v>12085</v>
      </c>
      <c r="D2071" s="43">
        <v>5657700</v>
      </c>
      <c r="E2071" s="17"/>
    </row>
    <row r="2072" spans="1:5" x14ac:dyDescent="0.15">
      <c r="A2072" s="73">
        <v>2070</v>
      </c>
      <c r="B2072" s="49" t="s">
        <v>13908</v>
      </c>
      <c r="C2072" s="22" t="s">
        <v>1064</v>
      </c>
      <c r="D2072" s="44">
        <v>2556000</v>
      </c>
      <c r="E2072" s="22"/>
    </row>
    <row r="2073" spans="1:5" x14ac:dyDescent="0.15">
      <c r="A2073" s="73">
        <v>2071</v>
      </c>
      <c r="B2073" s="49" t="s">
        <v>13909</v>
      </c>
      <c r="C2073" s="22" t="s">
        <v>1065</v>
      </c>
      <c r="D2073" s="44">
        <v>3834000</v>
      </c>
      <c r="E2073" s="22"/>
    </row>
    <row r="2074" spans="1:5" x14ac:dyDescent="0.15">
      <c r="A2074" s="73">
        <v>2072</v>
      </c>
      <c r="B2074" s="49" t="s">
        <v>13910</v>
      </c>
      <c r="C2074" s="22" t="s">
        <v>1066</v>
      </c>
      <c r="D2074" s="44">
        <v>3834000</v>
      </c>
      <c r="E2074" s="22"/>
    </row>
    <row r="2075" spans="1:5" x14ac:dyDescent="0.15">
      <c r="A2075" s="73">
        <v>2073</v>
      </c>
      <c r="B2075" s="49" t="s">
        <v>13911</v>
      </c>
      <c r="C2075" s="22" t="s">
        <v>1067</v>
      </c>
      <c r="D2075" s="44">
        <v>3834000</v>
      </c>
      <c r="E2075" s="22"/>
    </row>
    <row r="2076" spans="1:5" x14ac:dyDescent="0.15">
      <c r="A2076" s="73">
        <v>2074</v>
      </c>
      <c r="B2076" s="49" t="s">
        <v>13912</v>
      </c>
      <c r="C2076" s="22" t="s">
        <v>1068</v>
      </c>
      <c r="D2076" s="44">
        <v>3322800</v>
      </c>
      <c r="E2076" s="22"/>
    </row>
    <row r="2077" spans="1:5" ht="18" x14ac:dyDescent="0.15">
      <c r="A2077" s="73">
        <v>2075</v>
      </c>
      <c r="B2077" s="49" t="s">
        <v>13913</v>
      </c>
      <c r="C2077" s="22" t="s">
        <v>13914</v>
      </c>
      <c r="D2077" s="44">
        <v>4600800</v>
      </c>
      <c r="E2077" s="22"/>
    </row>
    <row r="2078" spans="1:5" x14ac:dyDescent="0.15">
      <c r="A2078" s="73">
        <v>2076</v>
      </c>
      <c r="B2078" s="49" t="s">
        <v>13915</v>
      </c>
      <c r="C2078" s="22" t="s">
        <v>1071</v>
      </c>
      <c r="D2078" s="44">
        <v>3834000</v>
      </c>
      <c r="E2078" s="22"/>
    </row>
    <row r="2079" spans="1:5" x14ac:dyDescent="0.15">
      <c r="A2079" s="73">
        <v>2077</v>
      </c>
      <c r="B2079" s="49" t="s">
        <v>16327</v>
      </c>
      <c r="C2079" s="31" t="s">
        <v>2663</v>
      </c>
      <c r="D2079" s="44">
        <v>16032375</v>
      </c>
      <c r="E2079" s="30"/>
    </row>
    <row r="2080" spans="1:5" x14ac:dyDescent="0.15">
      <c r="A2080" s="73">
        <v>2078</v>
      </c>
      <c r="B2080" s="49" t="s">
        <v>13916</v>
      </c>
      <c r="C2080" s="22" t="s">
        <v>1072</v>
      </c>
      <c r="D2080" s="44">
        <v>7668000</v>
      </c>
      <c r="E2080" s="22"/>
    </row>
    <row r="2081" spans="1:5" ht="18" x14ac:dyDescent="0.15">
      <c r="A2081" s="73">
        <v>2079</v>
      </c>
      <c r="B2081" s="49" t="s">
        <v>13917</v>
      </c>
      <c r="C2081" s="22" t="s">
        <v>1073</v>
      </c>
      <c r="D2081" s="44">
        <v>15208200</v>
      </c>
      <c r="E2081" s="22"/>
    </row>
    <row r="2082" spans="1:5" ht="18" x14ac:dyDescent="0.15">
      <c r="A2082" s="73">
        <v>2080</v>
      </c>
      <c r="B2082" s="49" t="s">
        <v>13918</v>
      </c>
      <c r="C2082" s="22" t="s">
        <v>1074</v>
      </c>
      <c r="D2082" s="44">
        <v>15208200</v>
      </c>
      <c r="E2082" s="22"/>
    </row>
    <row r="2083" spans="1:5" ht="18" x14ac:dyDescent="0.15">
      <c r="A2083" s="73">
        <v>2081</v>
      </c>
      <c r="B2083" s="49" t="s">
        <v>13919</v>
      </c>
      <c r="C2083" s="22" t="s">
        <v>1075</v>
      </c>
      <c r="D2083" s="44">
        <v>1533600</v>
      </c>
      <c r="E2083" s="22"/>
    </row>
    <row r="2084" spans="1:5" x14ac:dyDescent="0.15">
      <c r="A2084" s="73">
        <v>2082</v>
      </c>
      <c r="B2084" s="49" t="s">
        <v>13920</v>
      </c>
      <c r="C2084" s="22" t="s">
        <v>1076</v>
      </c>
      <c r="D2084" s="44">
        <v>3067200</v>
      </c>
      <c r="E2084" s="22"/>
    </row>
    <row r="2085" spans="1:5" x14ac:dyDescent="0.15">
      <c r="A2085" s="73">
        <v>2083</v>
      </c>
      <c r="B2085" s="49" t="s">
        <v>13921</v>
      </c>
      <c r="C2085" s="22" t="s">
        <v>1077</v>
      </c>
      <c r="D2085" s="44">
        <v>1533600</v>
      </c>
      <c r="E2085" s="22"/>
    </row>
    <row r="2086" spans="1:5" ht="18" x14ac:dyDescent="0.15">
      <c r="A2086" s="73">
        <v>2084</v>
      </c>
      <c r="B2086" s="49" t="s">
        <v>13922</v>
      </c>
      <c r="C2086" s="22" t="s">
        <v>1078</v>
      </c>
      <c r="D2086" s="44">
        <v>1533600</v>
      </c>
      <c r="E2086" s="22"/>
    </row>
    <row r="2087" spans="1:5" ht="18" x14ac:dyDescent="0.15">
      <c r="A2087" s="73">
        <v>2085</v>
      </c>
      <c r="B2087" s="49" t="s">
        <v>13923</v>
      </c>
      <c r="C2087" s="22" t="s">
        <v>13924</v>
      </c>
      <c r="D2087" s="44">
        <v>1533600</v>
      </c>
      <c r="E2087" s="22"/>
    </row>
    <row r="2088" spans="1:5" ht="18" x14ac:dyDescent="0.15">
      <c r="A2088" s="73">
        <v>2086</v>
      </c>
      <c r="B2088" s="49" t="s">
        <v>13925</v>
      </c>
      <c r="C2088" s="22" t="s">
        <v>13926</v>
      </c>
      <c r="D2088" s="44">
        <v>2044800</v>
      </c>
      <c r="E2088" s="22"/>
    </row>
    <row r="2089" spans="1:5" x14ac:dyDescent="0.15">
      <c r="A2089" s="73">
        <v>2087</v>
      </c>
      <c r="B2089" s="49" t="s">
        <v>13927</v>
      </c>
      <c r="C2089" s="22" t="s">
        <v>1082</v>
      </c>
      <c r="D2089" s="44">
        <v>3834000</v>
      </c>
      <c r="E2089" s="22"/>
    </row>
    <row r="2090" spans="1:5" x14ac:dyDescent="0.15">
      <c r="A2090" s="73">
        <v>2088</v>
      </c>
      <c r="B2090" s="49" t="s">
        <v>13928</v>
      </c>
      <c r="C2090" s="22" t="s">
        <v>1083</v>
      </c>
      <c r="D2090" s="44">
        <v>1533600</v>
      </c>
      <c r="E2090" s="22"/>
    </row>
    <row r="2091" spans="1:5" x14ac:dyDescent="0.15">
      <c r="A2091" s="73">
        <v>2089</v>
      </c>
      <c r="B2091" s="49" t="s">
        <v>13929</v>
      </c>
      <c r="C2091" s="22" t="s">
        <v>1084</v>
      </c>
      <c r="D2091" s="44">
        <v>1533600</v>
      </c>
      <c r="E2091" s="22"/>
    </row>
    <row r="2092" spans="1:5" x14ac:dyDescent="0.15">
      <c r="A2092" s="73">
        <v>2090</v>
      </c>
      <c r="B2092" s="49" t="s">
        <v>13930</v>
      </c>
      <c r="C2092" s="22" t="s">
        <v>1085</v>
      </c>
      <c r="D2092" s="44">
        <v>2044800</v>
      </c>
      <c r="E2092" s="22"/>
    </row>
    <row r="2093" spans="1:5" x14ac:dyDescent="0.15">
      <c r="A2093" s="73">
        <v>2091</v>
      </c>
      <c r="B2093" s="49" t="s">
        <v>13931</v>
      </c>
      <c r="C2093" s="22" t="s">
        <v>1086</v>
      </c>
      <c r="D2093" s="44">
        <v>2044800</v>
      </c>
      <c r="E2093" s="22"/>
    </row>
    <row r="2094" spans="1:5" x14ac:dyDescent="0.15">
      <c r="A2094" s="73">
        <v>2092</v>
      </c>
      <c r="B2094" s="49" t="s">
        <v>13932</v>
      </c>
      <c r="C2094" s="22" t="s">
        <v>1087</v>
      </c>
      <c r="D2094" s="44">
        <v>1533600</v>
      </c>
      <c r="E2094" s="22"/>
    </row>
    <row r="2095" spans="1:5" x14ac:dyDescent="0.15">
      <c r="A2095" s="73">
        <v>2093</v>
      </c>
      <c r="B2095" s="49" t="s">
        <v>13933</v>
      </c>
      <c r="C2095" s="22" t="s">
        <v>1088</v>
      </c>
      <c r="D2095" s="44">
        <v>1533600</v>
      </c>
      <c r="E2095" s="22"/>
    </row>
    <row r="2096" spans="1:5" x14ac:dyDescent="0.15">
      <c r="A2096" s="73">
        <v>2094</v>
      </c>
      <c r="B2096" s="49" t="s">
        <v>13934</v>
      </c>
      <c r="C2096" s="22" t="s">
        <v>1089</v>
      </c>
      <c r="D2096" s="44">
        <v>2044800</v>
      </c>
      <c r="E2096" s="22"/>
    </row>
    <row r="2097" spans="1:5" x14ac:dyDescent="0.15">
      <c r="A2097" s="73">
        <v>2095</v>
      </c>
      <c r="B2097" s="49" t="s">
        <v>13935</v>
      </c>
      <c r="C2097" s="22" t="s">
        <v>1090</v>
      </c>
      <c r="D2097" s="44">
        <v>1278000</v>
      </c>
      <c r="E2097" s="22"/>
    </row>
    <row r="2098" spans="1:5" x14ac:dyDescent="0.15">
      <c r="A2098" s="73">
        <v>2096</v>
      </c>
      <c r="B2098" s="49" t="s">
        <v>13936</v>
      </c>
      <c r="C2098" s="22" t="s">
        <v>1091</v>
      </c>
      <c r="D2098" s="44">
        <v>1278000</v>
      </c>
      <c r="E2098" s="22"/>
    </row>
    <row r="2099" spans="1:5" ht="261" x14ac:dyDescent="0.15">
      <c r="A2099" s="73">
        <v>2097</v>
      </c>
      <c r="B2099" s="49" t="s">
        <v>11041</v>
      </c>
      <c r="C2099" s="39" t="s">
        <v>3492</v>
      </c>
      <c r="D2099" s="42">
        <v>86700</v>
      </c>
      <c r="E2099" s="47" t="s">
        <v>11042</v>
      </c>
    </row>
    <row r="2100" spans="1:5" ht="90" x14ac:dyDescent="0.15">
      <c r="A2100" s="73">
        <v>2098</v>
      </c>
      <c r="B2100" s="49" t="s">
        <v>8743</v>
      </c>
      <c r="C2100" s="39" t="s">
        <v>3499</v>
      </c>
      <c r="D2100" s="42">
        <v>581300</v>
      </c>
      <c r="E2100" s="47" t="s">
        <v>3500</v>
      </c>
    </row>
    <row r="2101" spans="1:5" x14ac:dyDescent="0.15">
      <c r="A2101" s="73">
        <v>2099</v>
      </c>
      <c r="B2101" s="49" t="s">
        <v>12080</v>
      </c>
      <c r="C2101" s="40" t="s">
        <v>12081</v>
      </c>
      <c r="D2101" s="43">
        <v>5917000</v>
      </c>
      <c r="E2101" s="17"/>
    </row>
    <row r="2102" spans="1:5" x14ac:dyDescent="0.15">
      <c r="A2102" s="73">
        <v>2100</v>
      </c>
      <c r="B2102" s="49" t="s">
        <v>17175</v>
      </c>
      <c r="C2102" s="35" t="s">
        <v>17176</v>
      </c>
      <c r="D2102" s="44">
        <v>1036050</v>
      </c>
      <c r="E2102" s="30"/>
    </row>
    <row r="2103" spans="1:5" x14ac:dyDescent="0.15">
      <c r="A2103" s="73">
        <v>2101</v>
      </c>
      <c r="B2103" s="49" t="s">
        <v>17177</v>
      </c>
      <c r="C2103" s="35" t="s">
        <v>17178</v>
      </c>
      <c r="D2103" s="44">
        <v>1061250</v>
      </c>
      <c r="E2103" s="30"/>
    </row>
    <row r="2104" spans="1:5" x14ac:dyDescent="0.15">
      <c r="A2104" s="73">
        <v>2102</v>
      </c>
      <c r="B2104" s="49" t="s">
        <v>13937</v>
      </c>
      <c r="C2104" s="22" t="s">
        <v>1092</v>
      </c>
      <c r="D2104" s="44">
        <v>3067200</v>
      </c>
      <c r="E2104" s="22"/>
    </row>
    <row r="2105" spans="1:5" x14ac:dyDescent="0.15">
      <c r="A2105" s="73">
        <v>2103</v>
      </c>
      <c r="B2105" s="49" t="s">
        <v>13938</v>
      </c>
      <c r="C2105" s="22" t="s">
        <v>1093</v>
      </c>
      <c r="D2105" s="44">
        <v>3578400</v>
      </c>
      <c r="E2105" s="22"/>
    </row>
    <row r="2106" spans="1:5" x14ac:dyDescent="0.15">
      <c r="A2106" s="73">
        <v>2104</v>
      </c>
      <c r="B2106" s="49" t="s">
        <v>13939</v>
      </c>
      <c r="C2106" s="22" t="s">
        <v>1094</v>
      </c>
      <c r="D2106" s="44">
        <v>3834000</v>
      </c>
      <c r="E2106" s="22"/>
    </row>
    <row r="2107" spans="1:5" x14ac:dyDescent="0.15">
      <c r="A2107" s="73">
        <v>2105</v>
      </c>
      <c r="B2107" s="49" t="s">
        <v>13940</v>
      </c>
      <c r="C2107" s="22" t="s">
        <v>1095</v>
      </c>
      <c r="D2107" s="44">
        <v>3834000</v>
      </c>
      <c r="E2107" s="22"/>
    </row>
    <row r="2108" spans="1:5" ht="18" x14ac:dyDescent="0.15">
      <c r="A2108" s="73">
        <v>2106</v>
      </c>
      <c r="B2108" s="49" t="s">
        <v>13941</v>
      </c>
      <c r="C2108" s="22" t="s">
        <v>13942</v>
      </c>
      <c r="D2108" s="44">
        <v>3067200</v>
      </c>
      <c r="E2108" s="22"/>
    </row>
    <row r="2109" spans="1:5" x14ac:dyDescent="0.15">
      <c r="A2109" s="73">
        <v>2107</v>
      </c>
      <c r="B2109" s="49" t="s">
        <v>13943</v>
      </c>
      <c r="C2109" s="22" t="s">
        <v>1098</v>
      </c>
      <c r="D2109" s="44">
        <v>4856400</v>
      </c>
      <c r="E2109" s="22"/>
    </row>
    <row r="2110" spans="1:5" x14ac:dyDescent="0.15">
      <c r="A2110" s="73">
        <v>2108</v>
      </c>
      <c r="B2110" s="49" t="s">
        <v>13944</v>
      </c>
      <c r="C2110" s="22" t="s">
        <v>1099</v>
      </c>
      <c r="D2110" s="44">
        <v>4856400</v>
      </c>
      <c r="E2110" s="22"/>
    </row>
    <row r="2111" spans="1:5" x14ac:dyDescent="0.15">
      <c r="A2111" s="73">
        <v>2109</v>
      </c>
      <c r="B2111" s="49" t="s">
        <v>13945</v>
      </c>
      <c r="C2111" s="22" t="s">
        <v>1100</v>
      </c>
      <c r="D2111" s="44">
        <v>2300400</v>
      </c>
      <c r="E2111" s="22"/>
    </row>
    <row r="2112" spans="1:5" x14ac:dyDescent="0.15">
      <c r="A2112" s="73">
        <v>2110</v>
      </c>
      <c r="B2112" s="49" t="s">
        <v>13946</v>
      </c>
      <c r="C2112" s="22" t="s">
        <v>1101</v>
      </c>
      <c r="D2112" s="44">
        <v>2044800</v>
      </c>
      <c r="E2112" s="22"/>
    </row>
    <row r="2113" spans="1:5" x14ac:dyDescent="0.15">
      <c r="A2113" s="73">
        <v>2111</v>
      </c>
      <c r="B2113" s="49" t="s">
        <v>13947</v>
      </c>
      <c r="C2113" s="22" t="s">
        <v>1102</v>
      </c>
      <c r="D2113" s="44">
        <v>5878800</v>
      </c>
      <c r="E2113" s="22"/>
    </row>
    <row r="2114" spans="1:5" ht="18" x14ac:dyDescent="0.15">
      <c r="A2114" s="73">
        <v>2112</v>
      </c>
      <c r="B2114" s="49" t="s">
        <v>13948</v>
      </c>
      <c r="C2114" s="22" t="s">
        <v>13949</v>
      </c>
      <c r="D2114" s="44">
        <v>5878800</v>
      </c>
      <c r="E2114" s="22"/>
    </row>
    <row r="2115" spans="1:5" ht="18" x14ac:dyDescent="0.15">
      <c r="A2115" s="73">
        <v>2113</v>
      </c>
      <c r="B2115" s="49" t="s">
        <v>13950</v>
      </c>
      <c r="C2115" s="22" t="s">
        <v>1105</v>
      </c>
      <c r="D2115" s="44">
        <v>5878800</v>
      </c>
      <c r="E2115" s="22"/>
    </row>
    <row r="2116" spans="1:5" x14ac:dyDescent="0.15">
      <c r="A2116" s="73">
        <v>2114</v>
      </c>
      <c r="B2116" s="49" t="s">
        <v>13951</v>
      </c>
      <c r="C2116" s="22" t="s">
        <v>1106</v>
      </c>
      <c r="D2116" s="44">
        <v>5878800</v>
      </c>
      <c r="E2116" s="22"/>
    </row>
    <row r="2117" spans="1:5" x14ac:dyDescent="0.15">
      <c r="A2117" s="73">
        <v>2115</v>
      </c>
      <c r="B2117" s="49" t="s">
        <v>13952</v>
      </c>
      <c r="C2117" s="22" t="s">
        <v>1107</v>
      </c>
      <c r="D2117" s="44">
        <v>2044800</v>
      </c>
      <c r="E2117" s="22"/>
    </row>
    <row r="2118" spans="1:5" x14ac:dyDescent="0.15">
      <c r="A2118" s="73">
        <v>2116</v>
      </c>
      <c r="B2118" s="49" t="s">
        <v>16328</v>
      </c>
      <c r="C2118" s="31" t="s">
        <v>2664</v>
      </c>
      <c r="D2118" s="44">
        <v>4698180</v>
      </c>
      <c r="E2118" s="30"/>
    </row>
    <row r="2119" spans="1:5" x14ac:dyDescent="0.15">
      <c r="A2119" s="73">
        <v>2117</v>
      </c>
      <c r="B2119" s="49" t="s">
        <v>16329</v>
      </c>
      <c r="C2119" s="31" t="s">
        <v>2665</v>
      </c>
      <c r="D2119" s="44">
        <v>4698180</v>
      </c>
      <c r="E2119" s="30"/>
    </row>
    <row r="2120" spans="1:5" x14ac:dyDescent="0.15">
      <c r="A2120" s="73">
        <v>2118</v>
      </c>
      <c r="B2120" s="49" t="s">
        <v>13953</v>
      </c>
      <c r="C2120" s="22" t="s">
        <v>1108</v>
      </c>
      <c r="D2120" s="44">
        <v>2044800</v>
      </c>
      <c r="E2120" s="22"/>
    </row>
    <row r="2121" spans="1:5" x14ac:dyDescent="0.15">
      <c r="A2121" s="73">
        <v>2119</v>
      </c>
      <c r="B2121" s="49" t="s">
        <v>13954</v>
      </c>
      <c r="C2121" s="22" t="s">
        <v>1109</v>
      </c>
      <c r="D2121" s="44">
        <v>1533600</v>
      </c>
      <c r="E2121" s="22"/>
    </row>
    <row r="2122" spans="1:5" x14ac:dyDescent="0.15">
      <c r="A2122" s="73">
        <v>2120</v>
      </c>
      <c r="B2122" s="49" t="s">
        <v>13955</v>
      </c>
      <c r="C2122" s="22" t="s">
        <v>1110</v>
      </c>
      <c r="D2122" s="44">
        <v>1278000</v>
      </c>
      <c r="E2122" s="22"/>
    </row>
    <row r="2123" spans="1:5" x14ac:dyDescent="0.15">
      <c r="A2123" s="73">
        <v>2121</v>
      </c>
      <c r="B2123" s="49" t="s">
        <v>13956</v>
      </c>
      <c r="C2123" s="22" t="s">
        <v>1111</v>
      </c>
      <c r="D2123" s="44">
        <v>2811600</v>
      </c>
      <c r="E2123" s="22"/>
    </row>
    <row r="2124" spans="1:5" x14ac:dyDescent="0.15">
      <c r="A2124" s="73">
        <v>2122</v>
      </c>
      <c r="B2124" s="49" t="s">
        <v>16330</v>
      </c>
      <c r="C2124" s="31" t="s">
        <v>2666</v>
      </c>
      <c r="D2124" s="44">
        <v>2154780</v>
      </c>
      <c r="E2124" s="30"/>
    </row>
    <row r="2125" spans="1:5" x14ac:dyDescent="0.15">
      <c r="A2125" s="73">
        <v>2123</v>
      </c>
      <c r="B2125" s="49" t="s">
        <v>13957</v>
      </c>
      <c r="C2125" s="22" t="s">
        <v>1112</v>
      </c>
      <c r="D2125" s="44">
        <v>1278000</v>
      </c>
      <c r="E2125" s="22"/>
    </row>
    <row r="2126" spans="1:5" ht="27" x14ac:dyDescent="0.15">
      <c r="A2126" s="73">
        <v>2124</v>
      </c>
      <c r="B2126" s="49" t="s">
        <v>5975</v>
      </c>
      <c r="C2126" s="39" t="s">
        <v>5976</v>
      </c>
      <c r="D2126" s="42">
        <v>1528200</v>
      </c>
      <c r="E2126" s="47" t="s">
        <v>5977</v>
      </c>
    </row>
    <row r="2127" spans="1:5" ht="27" x14ac:dyDescent="0.15">
      <c r="A2127" s="73">
        <v>2125</v>
      </c>
      <c r="B2127" s="49" t="s">
        <v>5978</v>
      </c>
      <c r="C2127" s="39" t="s">
        <v>5979</v>
      </c>
      <c r="D2127" s="42">
        <v>1996600</v>
      </c>
      <c r="E2127" s="47" t="s">
        <v>8758</v>
      </c>
    </row>
    <row r="2128" spans="1:5" x14ac:dyDescent="0.15">
      <c r="A2128" s="73">
        <v>2126</v>
      </c>
      <c r="B2128" s="49" t="s">
        <v>16331</v>
      </c>
      <c r="C2128" s="31" t="s">
        <v>2667</v>
      </c>
      <c r="D2128" s="44">
        <v>1750680</v>
      </c>
      <c r="E2128" s="30"/>
    </row>
    <row r="2129" spans="1:5" x14ac:dyDescent="0.15">
      <c r="A2129" s="73">
        <v>2127</v>
      </c>
      <c r="B2129" s="49" t="s">
        <v>13958</v>
      </c>
      <c r="C2129" s="22" t="s">
        <v>1113</v>
      </c>
      <c r="D2129" s="44">
        <v>7668000</v>
      </c>
      <c r="E2129" s="22"/>
    </row>
    <row r="2130" spans="1:5" x14ac:dyDescent="0.15">
      <c r="A2130" s="73">
        <v>2128</v>
      </c>
      <c r="B2130" s="49" t="s">
        <v>16332</v>
      </c>
      <c r="C2130" s="31" t="s">
        <v>2668</v>
      </c>
      <c r="D2130" s="44">
        <v>1616040</v>
      </c>
      <c r="E2130" s="30"/>
    </row>
    <row r="2131" spans="1:5" x14ac:dyDescent="0.15">
      <c r="A2131" s="73">
        <v>2129</v>
      </c>
      <c r="B2131" s="49" t="s">
        <v>13959</v>
      </c>
      <c r="C2131" s="22" t="s">
        <v>1114</v>
      </c>
      <c r="D2131" s="44">
        <v>1533600</v>
      </c>
      <c r="E2131" s="22"/>
    </row>
    <row r="2132" spans="1:5" x14ac:dyDescent="0.15">
      <c r="A2132" s="73">
        <v>2130</v>
      </c>
      <c r="B2132" s="49" t="s">
        <v>16333</v>
      </c>
      <c r="C2132" s="30" t="s">
        <v>2669</v>
      </c>
      <c r="D2132" s="44">
        <v>2962800</v>
      </c>
      <c r="E2132" s="30"/>
    </row>
    <row r="2133" spans="1:5" x14ac:dyDescent="0.15">
      <c r="A2133" s="73">
        <v>2131</v>
      </c>
      <c r="B2133" s="49" t="s">
        <v>13960</v>
      </c>
      <c r="C2133" s="22" t="s">
        <v>1115</v>
      </c>
      <c r="D2133" s="44">
        <v>1278000</v>
      </c>
      <c r="E2133" s="22"/>
    </row>
    <row r="2134" spans="1:5" x14ac:dyDescent="0.15">
      <c r="A2134" s="73">
        <v>2132</v>
      </c>
      <c r="B2134" s="49" t="s">
        <v>13961</v>
      </c>
      <c r="C2134" s="22" t="s">
        <v>1116</v>
      </c>
      <c r="D2134" s="44">
        <v>1661400</v>
      </c>
      <c r="E2134" s="22"/>
    </row>
    <row r="2135" spans="1:5" x14ac:dyDescent="0.15">
      <c r="A2135" s="73">
        <v>2133</v>
      </c>
      <c r="B2135" s="49" t="s">
        <v>16334</v>
      </c>
      <c r="C2135" s="30" t="s">
        <v>2670</v>
      </c>
      <c r="D2135" s="44">
        <v>3630060</v>
      </c>
      <c r="E2135" s="30"/>
    </row>
    <row r="2136" spans="1:5" x14ac:dyDescent="0.15">
      <c r="A2136" s="73">
        <v>2134</v>
      </c>
      <c r="B2136" s="49" t="s">
        <v>16335</v>
      </c>
      <c r="C2136" s="30" t="s">
        <v>2671</v>
      </c>
      <c r="D2136" s="44">
        <v>3630060</v>
      </c>
      <c r="E2136" s="30"/>
    </row>
    <row r="2137" spans="1:5" x14ac:dyDescent="0.15">
      <c r="A2137" s="73">
        <v>2135</v>
      </c>
      <c r="B2137" s="49" t="s">
        <v>11646</v>
      </c>
      <c r="C2137" s="39" t="s">
        <v>3501</v>
      </c>
      <c r="D2137" s="42">
        <v>2833500</v>
      </c>
      <c r="E2137" s="47" t="s">
        <v>8552</v>
      </c>
    </row>
    <row r="2138" spans="1:5" x14ac:dyDescent="0.15">
      <c r="A2138" s="73">
        <v>2136</v>
      </c>
      <c r="B2138" s="49" t="s">
        <v>16336</v>
      </c>
      <c r="C2138" s="31" t="s">
        <v>2674</v>
      </c>
      <c r="D2138" s="44">
        <v>6733440</v>
      </c>
      <c r="E2138" s="30"/>
    </row>
    <row r="2139" spans="1:5" x14ac:dyDescent="0.15">
      <c r="A2139" s="73">
        <v>2137</v>
      </c>
      <c r="B2139" s="49" t="s">
        <v>16337</v>
      </c>
      <c r="C2139" s="31" t="s">
        <v>2675</v>
      </c>
      <c r="D2139" s="44">
        <v>6733440</v>
      </c>
      <c r="E2139" s="30"/>
    </row>
    <row r="2140" spans="1:5" x14ac:dyDescent="0.15">
      <c r="A2140" s="73">
        <v>2138</v>
      </c>
      <c r="B2140" s="49" t="s">
        <v>16338</v>
      </c>
      <c r="C2140" s="31" t="s">
        <v>2676</v>
      </c>
      <c r="D2140" s="44">
        <v>23769675</v>
      </c>
      <c r="E2140" s="30"/>
    </row>
    <row r="2141" spans="1:5" x14ac:dyDescent="0.15">
      <c r="A2141" s="73">
        <v>2139</v>
      </c>
      <c r="B2141" s="49" t="s">
        <v>16339</v>
      </c>
      <c r="C2141" s="30" t="s">
        <v>2677</v>
      </c>
      <c r="D2141" s="44">
        <v>23769675</v>
      </c>
      <c r="E2141" s="30"/>
    </row>
    <row r="2142" spans="1:5" x14ac:dyDescent="0.15">
      <c r="A2142" s="73">
        <v>2140</v>
      </c>
      <c r="B2142" s="49" t="s">
        <v>17179</v>
      </c>
      <c r="C2142" s="35" t="s">
        <v>17180</v>
      </c>
      <c r="D2142" s="44">
        <v>7372080</v>
      </c>
      <c r="E2142" s="30"/>
    </row>
    <row r="2143" spans="1:5" x14ac:dyDescent="0.15">
      <c r="A2143" s="73">
        <v>2141</v>
      </c>
      <c r="B2143" s="49" t="s">
        <v>13962</v>
      </c>
      <c r="C2143" s="22" t="s">
        <v>1117</v>
      </c>
      <c r="D2143" s="44">
        <v>2811600</v>
      </c>
      <c r="E2143" s="22"/>
    </row>
    <row r="2144" spans="1:5" ht="18" x14ac:dyDescent="0.15">
      <c r="A2144" s="73">
        <v>2142</v>
      </c>
      <c r="B2144" s="49" t="s">
        <v>12629</v>
      </c>
      <c r="C2144" s="40" t="s">
        <v>12630</v>
      </c>
      <c r="D2144" s="43">
        <v>206450800</v>
      </c>
      <c r="E2144" s="17"/>
    </row>
    <row r="2145" spans="1:5" ht="18" x14ac:dyDescent="0.15">
      <c r="A2145" s="73">
        <v>2143</v>
      </c>
      <c r="B2145" s="49" t="s">
        <v>12644</v>
      </c>
      <c r="C2145" s="40" t="s">
        <v>12645</v>
      </c>
      <c r="D2145" s="43">
        <v>185981900</v>
      </c>
      <c r="E2145" s="17"/>
    </row>
    <row r="2146" spans="1:5" x14ac:dyDescent="0.15">
      <c r="A2146" s="73">
        <v>2144</v>
      </c>
      <c r="B2146" s="49" t="s">
        <v>12459</v>
      </c>
      <c r="C2146" s="40" t="s">
        <v>12460</v>
      </c>
      <c r="D2146" s="43">
        <v>183463200</v>
      </c>
      <c r="E2146" s="17"/>
    </row>
    <row r="2147" spans="1:5" x14ac:dyDescent="0.15">
      <c r="A2147" s="73">
        <v>2145</v>
      </c>
      <c r="B2147" s="49" t="s">
        <v>13963</v>
      </c>
      <c r="C2147" s="22" t="s">
        <v>1118</v>
      </c>
      <c r="D2147" s="44">
        <v>3067200</v>
      </c>
      <c r="E2147" s="22"/>
    </row>
    <row r="2148" spans="1:5" x14ac:dyDescent="0.15">
      <c r="A2148" s="73">
        <v>2146</v>
      </c>
      <c r="B2148" s="49" t="s">
        <v>13964</v>
      </c>
      <c r="C2148" s="22" t="s">
        <v>1119</v>
      </c>
      <c r="D2148" s="44">
        <v>5112000</v>
      </c>
      <c r="E2148" s="22"/>
    </row>
    <row r="2149" spans="1:5" x14ac:dyDescent="0.15">
      <c r="A2149" s="73">
        <v>2147</v>
      </c>
      <c r="B2149" s="49" t="s">
        <v>17181</v>
      </c>
      <c r="C2149" s="35" t="s">
        <v>17182</v>
      </c>
      <c r="D2149" s="44">
        <v>5094000</v>
      </c>
      <c r="E2149" s="30"/>
    </row>
    <row r="2150" spans="1:5" ht="27" x14ac:dyDescent="0.15">
      <c r="A2150" s="73">
        <v>2148</v>
      </c>
      <c r="B2150" s="49" t="s">
        <v>11598</v>
      </c>
      <c r="C2150" s="39" t="s">
        <v>3502</v>
      </c>
      <c r="D2150" s="42">
        <v>16752900</v>
      </c>
      <c r="E2150" s="47" t="s">
        <v>3503</v>
      </c>
    </row>
    <row r="2151" spans="1:5" x14ac:dyDescent="0.15">
      <c r="A2151" s="73">
        <v>2149</v>
      </c>
      <c r="B2151" s="49" t="s">
        <v>13965</v>
      </c>
      <c r="C2151" s="22" t="s">
        <v>1120</v>
      </c>
      <c r="D2151" s="44">
        <v>2811600</v>
      </c>
      <c r="E2151" s="22"/>
    </row>
    <row r="2152" spans="1:5" x14ac:dyDescent="0.15">
      <c r="A2152" s="73">
        <v>2150</v>
      </c>
      <c r="B2152" s="49" t="s">
        <v>13966</v>
      </c>
      <c r="C2152" s="22" t="s">
        <v>1121</v>
      </c>
      <c r="D2152" s="44">
        <v>2453760</v>
      </c>
      <c r="E2152" s="22"/>
    </row>
    <row r="2153" spans="1:5" x14ac:dyDescent="0.15">
      <c r="A2153" s="73">
        <v>2151</v>
      </c>
      <c r="B2153" s="49" t="s">
        <v>16340</v>
      </c>
      <c r="C2153" s="30" t="s">
        <v>2678</v>
      </c>
      <c r="D2153" s="44">
        <v>3684420</v>
      </c>
      <c r="E2153" s="30"/>
    </row>
    <row r="2154" spans="1:5" ht="18" x14ac:dyDescent="0.15">
      <c r="A2154" s="73">
        <v>2152</v>
      </c>
      <c r="B2154" s="49" t="s">
        <v>13967</v>
      </c>
      <c r="C2154" s="22" t="s">
        <v>13968</v>
      </c>
      <c r="D2154" s="44">
        <v>3834000</v>
      </c>
      <c r="E2154" s="22"/>
    </row>
    <row r="2155" spans="1:5" ht="18" x14ac:dyDescent="0.15">
      <c r="A2155" s="73">
        <v>2153</v>
      </c>
      <c r="B2155" s="49" t="s">
        <v>17052</v>
      </c>
      <c r="C2155" s="30" t="s">
        <v>17053</v>
      </c>
      <c r="D2155" s="44">
        <v>4041360</v>
      </c>
      <c r="E2155" s="30"/>
    </row>
    <row r="2156" spans="1:5" ht="18" x14ac:dyDescent="0.15">
      <c r="A2156" s="73">
        <v>2154</v>
      </c>
      <c r="B2156" s="49" t="s">
        <v>11838</v>
      </c>
      <c r="C2156" s="40" t="s">
        <v>11839</v>
      </c>
      <c r="D2156" s="43">
        <v>8285100</v>
      </c>
      <c r="E2156" s="17"/>
    </row>
    <row r="2157" spans="1:5" x14ac:dyDescent="0.15">
      <c r="A2157" s="73">
        <v>2155</v>
      </c>
      <c r="B2157" s="49" t="s">
        <v>12566</v>
      </c>
      <c r="C2157" s="40" t="s">
        <v>12567</v>
      </c>
      <c r="D2157" s="43">
        <v>21632500</v>
      </c>
      <c r="E2157" s="17"/>
    </row>
    <row r="2158" spans="1:5" x14ac:dyDescent="0.15">
      <c r="A2158" s="73">
        <v>2156</v>
      </c>
      <c r="B2158" s="49" t="s">
        <v>12426</v>
      </c>
      <c r="C2158" s="40" t="s">
        <v>12427</v>
      </c>
      <c r="D2158" s="43">
        <v>5150600</v>
      </c>
      <c r="E2158" s="17"/>
    </row>
    <row r="2159" spans="1:5" ht="18" x14ac:dyDescent="0.15">
      <c r="A2159" s="73">
        <v>2157</v>
      </c>
      <c r="B2159" s="49" t="s">
        <v>12176</v>
      </c>
      <c r="C2159" s="40" t="s">
        <v>12177</v>
      </c>
      <c r="D2159" s="43">
        <v>24584800</v>
      </c>
      <c r="E2159" s="17"/>
    </row>
    <row r="2160" spans="1:5" x14ac:dyDescent="0.15">
      <c r="A2160" s="73">
        <v>2158</v>
      </c>
      <c r="B2160" s="49" t="s">
        <v>13969</v>
      </c>
      <c r="C2160" s="22" t="s">
        <v>1123</v>
      </c>
      <c r="D2160" s="44">
        <v>2939400</v>
      </c>
      <c r="E2160" s="22"/>
    </row>
    <row r="2161" spans="1:5" x14ac:dyDescent="0.15">
      <c r="A2161" s="73">
        <v>2159</v>
      </c>
      <c r="B2161" s="49" t="s">
        <v>16341</v>
      </c>
      <c r="C2161" s="30" t="s">
        <v>2679</v>
      </c>
      <c r="D2161" s="44">
        <v>2229120</v>
      </c>
      <c r="E2161" s="30"/>
    </row>
    <row r="2162" spans="1:5" x14ac:dyDescent="0.15">
      <c r="A2162" s="73">
        <v>2160</v>
      </c>
      <c r="B2162" s="49" t="s">
        <v>16342</v>
      </c>
      <c r="C2162" s="31" t="s">
        <v>2680</v>
      </c>
      <c r="D2162" s="44">
        <v>1616040</v>
      </c>
      <c r="E2162" s="30"/>
    </row>
    <row r="2163" spans="1:5" x14ac:dyDescent="0.15">
      <c r="A2163" s="73">
        <v>2161</v>
      </c>
      <c r="B2163" s="49" t="s">
        <v>16343</v>
      </c>
      <c r="C2163" s="30" t="s">
        <v>2681</v>
      </c>
      <c r="D2163" s="44">
        <v>1957320</v>
      </c>
      <c r="E2163" s="30"/>
    </row>
    <row r="2164" spans="1:5" x14ac:dyDescent="0.15">
      <c r="A2164" s="73">
        <v>2162</v>
      </c>
      <c r="B2164" s="49" t="s">
        <v>13970</v>
      </c>
      <c r="C2164" s="22" t="s">
        <v>1124</v>
      </c>
      <c r="D2164" s="44">
        <v>2939400</v>
      </c>
      <c r="E2164" s="22"/>
    </row>
    <row r="2165" spans="1:5" x14ac:dyDescent="0.15">
      <c r="A2165" s="73">
        <v>2163</v>
      </c>
      <c r="B2165" s="49" t="s">
        <v>13971</v>
      </c>
      <c r="C2165" s="22" t="s">
        <v>1125</v>
      </c>
      <c r="D2165" s="44">
        <v>3834000</v>
      </c>
      <c r="E2165" s="22"/>
    </row>
    <row r="2166" spans="1:5" x14ac:dyDescent="0.15">
      <c r="A2166" s="73">
        <v>2164</v>
      </c>
      <c r="B2166" s="49" t="s">
        <v>13972</v>
      </c>
      <c r="C2166" s="22" t="s">
        <v>1126</v>
      </c>
      <c r="D2166" s="44">
        <v>4089600</v>
      </c>
      <c r="E2166" s="22"/>
    </row>
    <row r="2167" spans="1:5" ht="18" x14ac:dyDescent="0.15">
      <c r="A2167" s="73">
        <v>2165</v>
      </c>
      <c r="B2167" s="49" t="s">
        <v>13973</v>
      </c>
      <c r="C2167" s="22" t="s">
        <v>13974</v>
      </c>
      <c r="D2167" s="44">
        <v>2939400</v>
      </c>
      <c r="E2167" s="22"/>
    </row>
    <row r="2168" spans="1:5" x14ac:dyDescent="0.15">
      <c r="A2168" s="73">
        <v>2166</v>
      </c>
      <c r="B2168" s="49" t="s">
        <v>11844</v>
      </c>
      <c r="C2168" s="40" t="s">
        <v>11845</v>
      </c>
      <c r="D2168" s="43">
        <v>7492700</v>
      </c>
      <c r="E2168" s="17"/>
    </row>
    <row r="2169" spans="1:5" ht="171" x14ac:dyDescent="0.15">
      <c r="A2169" s="73">
        <v>2167</v>
      </c>
      <c r="B2169" s="49" t="s">
        <v>8749</v>
      </c>
      <c r="C2169" s="39" t="s">
        <v>3504</v>
      </c>
      <c r="D2169" s="42">
        <v>38500800</v>
      </c>
      <c r="E2169" s="47" t="s">
        <v>8748</v>
      </c>
    </row>
    <row r="2170" spans="1:5" ht="18" x14ac:dyDescent="0.15">
      <c r="A2170" s="73">
        <v>2168</v>
      </c>
      <c r="B2170" s="49" t="s">
        <v>16344</v>
      </c>
      <c r="C2170" s="30" t="s">
        <v>16345</v>
      </c>
      <c r="D2170" s="44">
        <v>3630060</v>
      </c>
      <c r="E2170" s="30"/>
    </row>
    <row r="2171" spans="1:5" ht="18" x14ac:dyDescent="0.15">
      <c r="A2171" s="73">
        <v>2169</v>
      </c>
      <c r="B2171" s="49" t="s">
        <v>16346</v>
      </c>
      <c r="C2171" s="30" t="s">
        <v>16347</v>
      </c>
      <c r="D2171" s="44">
        <v>3630060</v>
      </c>
      <c r="E2171" s="30"/>
    </row>
    <row r="2172" spans="1:5" ht="18" x14ac:dyDescent="0.15">
      <c r="A2172" s="73">
        <v>2170</v>
      </c>
      <c r="B2172" s="49" t="s">
        <v>13975</v>
      </c>
      <c r="C2172" s="22" t="s">
        <v>13976</v>
      </c>
      <c r="D2172" s="44">
        <v>8179200</v>
      </c>
      <c r="E2172" s="22"/>
    </row>
    <row r="2173" spans="1:5" ht="18" x14ac:dyDescent="0.15">
      <c r="A2173" s="73">
        <v>2171</v>
      </c>
      <c r="B2173" s="49" t="s">
        <v>16348</v>
      </c>
      <c r="C2173" s="31" t="s">
        <v>2683</v>
      </c>
      <c r="D2173" s="44">
        <v>6194880</v>
      </c>
      <c r="E2173" s="30"/>
    </row>
    <row r="2174" spans="1:5" ht="18" x14ac:dyDescent="0.15">
      <c r="A2174" s="73">
        <v>2172</v>
      </c>
      <c r="B2174" s="49" t="s">
        <v>16349</v>
      </c>
      <c r="C2174" s="30" t="s">
        <v>16350</v>
      </c>
      <c r="D2174" s="44">
        <v>9680040</v>
      </c>
      <c r="E2174" s="30"/>
    </row>
    <row r="2175" spans="1:5" x14ac:dyDescent="0.15">
      <c r="A2175" s="73">
        <v>2173</v>
      </c>
      <c r="B2175" s="49" t="s">
        <v>13977</v>
      </c>
      <c r="C2175" s="22" t="s">
        <v>1131</v>
      </c>
      <c r="D2175" s="44">
        <v>6390000</v>
      </c>
      <c r="E2175" s="22"/>
    </row>
    <row r="2176" spans="1:5" x14ac:dyDescent="0.15">
      <c r="A2176" s="73">
        <v>2174</v>
      </c>
      <c r="B2176" s="49" t="s">
        <v>13978</v>
      </c>
      <c r="C2176" s="22" t="s">
        <v>1132</v>
      </c>
      <c r="D2176" s="44">
        <v>6390000</v>
      </c>
      <c r="E2176" s="22"/>
    </row>
    <row r="2177" spans="1:5" x14ac:dyDescent="0.15">
      <c r="A2177" s="73">
        <v>2175</v>
      </c>
      <c r="B2177" s="49" t="s">
        <v>16351</v>
      </c>
      <c r="C2177" s="31" t="s">
        <v>2685</v>
      </c>
      <c r="D2177" s="44">
        <v>6733440</v>
      </c>
      <c r="E2177" s="30"/>
    </row>
    <row r="2178" spans="1:5" x14ac:dyDescent="0.15">
      <c r="A2178" s="73">
        <v>2176</v>
      </c>
      <c r="B2178" s="49" t="s">
        <v>16352</v>
      </c>
      <c r="C2178" s="31" t="s">
        <v>2686</v>
      </c>
      <c r="D2178" s="44">
        <v>8026380</v>
      </c>
      <c r="E2178" s="30"/>
    </row>
    <row r="2179" spans="1:5" x14ac:dyDescent="0.15">
      <c r="A2179" s="73">
        <v>2177</v>
      </c>
      <c r="B2179" s="49" t="s">
        <v>11638</v>
      </c>
      <c r="C2179" s="39" t="s">
        <v>11639</v>
      </c>
      <c r="D2179" s="42">
        <v>2833500</v>
      </c>
      <c r="E2179" s="47" t="s">
        <v>8552</v>
      </c>
    </row>
    <row r="2180" spans="1:5" x14ac:dyDescent="0.15">
      <c r="A2180" s="73">
        <v>2178</v>
      </c>
      <c r="B2180" s="49" t="s">
        <v>16353</v>
      </c>
      <c r="C2180" s="31" t="s">
        <v>2687</v>
      </c>
      <c r="D2180" s="44">
        <v>5359860</v>
      </c>
      <c r="E2180" s="30"/>
    </row>
    <row r="2181" spans="1:5" x14ac:dyDescent="0.15">
      <c r="A2181" s="73">
        <v>2179</v>
      </c>
      <c r="B2181" s="49" t="s">
        <v>13979</v>
      </c>
      <c r="C2181" s="22" t="s">
        <v>1133</v>
      </c>
      <c r="D2181" s="44">
        <v>5112000</v>
      </c>
      <c r="E2181" s="22"/>
    </row>
    <row r="2182" spans="1:5" x14ac:dyDescent="0.15">
      <c r="A2182" s="73">
        <v>2180</v>
      </c>
      <c r="B2182" s="49" t="s">
        <v>16354</v>
      </c>
      <c r="C2182" s="30" t="s">
        <v>2688</v>
      </c>
      <c r="D2182" s="44">
        <v>9680040</v>
      </c>
      <c r="E2182" s="30"/>
    </row>
    <row r="2183" spans="1:5" ht="18" x14ac:dyDescent="0.15">
      <c r="A2183" s="73">
        <v>2181</v>
      </c>
      <c r="B2183" s="49" t="s">
        <v>13980</v>
      </c>
      <c r="C2183" s="22" t="s">
        <v>13981</v>
      </c>
      <c r="D2183" s="44">
        <v>3834000</v>
      </c>
      <c r="E2183" s="22"/>
    </row>
    <row r="2184" spans="1:5" ht="18" x14ac:dyDescent="0.15">
      <c r="A2184" s="73">
        <v>2182</v>
      </c>
      <c r="B2184" s="49" t="s">
        <v>13982</v>
      </c>
      <c r="C2184" s="22" t="s">
        <v>13983</v>
      </c>
      <c r="D2184" s="44">
        <v>5878800</v>
      </c>
      <c r="E2184" s="22"/>
    </row>
    <row r="2185" spans="1:5" ht="171" x14ac:dyDescent="0.15">
      <c r="A2185" s="73">
        <v>2183</v>
      </c>
      <c r="B2185" s="49" t="s">
        <v>8747</v>
      </c>
      <c r="C2185" s="39" t="s">
        <v>3512</v>
      </c>
      <c r="D2185" s="42">
        <v>38500800</v>
      </c>
      <c r="E2185" s="47" t="s">
        <v>8748</v>
      </c>
    </row>
    <row r="2186" spans="1:5" x14ac:dyDescent="0.15">
      <c r="A2186" s="73">
        <v>2184</v>
      </c>
      <c r="B2186" s="49" t="s">
        <v>13984</v>
      </c>
      <c r="C2186" s="22" t="s">
        <v>1137</v>
      </c>
      <c r="D2186" s="44">
        <v>3067200</v>
      </c>
      <c r="E2186" s="22"/>
    </row>
    <row r="2187" spans="1:5" x14ac:dyDescent="0.15">
      <c r="A2187" s="73">
        <v>2185</v>
      </c>
      <c r="B2187" s="49" t="s">
        <v>16355</v>
      </c>
      <c r="C2187" s="30" t="s">
        <v>2689</v>
      </c>
      <c r="D2187" s="44">
        <v>3684420</v>
      </c>
      <c r="E2187" s="30"/>
    </row>
    <row r="2188" spans="1:5" x14ac:dyDescent="0.15">
      <c r="A2188" s="73">
        <v>2186</v>
      </c>
      <c r="B2188" s="49" t="s">
        <v>13985</v>
      </c>
      <c r="C2188" s="22" t="s">
        <v>1138</v>
      </c>
      <c r="D2188" s="44">
        <v>4600800</v>
      </c>
      <c r="E2188" s="22"/>
    </row>
    <row r="2189" spans="1:5" x14ac:dyDescent="0.15">
      <c r="A2189" s="73">
        <v>2187</v>
      </c>
      <c r="B2189" s="49" t="s">
        <v>16356</v>
      </c>
      <c r="C2189" s="30" t="s">
        <v>2690</v>
      </c>
      <c r="D2189" s="44">
        <v>4849560</v>
      </c>
      <c r="E2189" s="30"/>
    </row>
    <row r="2190" spans="1:5" x14ac:dyDescent="0.15">
      <c r="A2190" s="73">
        <v>2188</v>
      </c>
      <c r="B2190" s="49" t="s">
        <v>16357</v>
      </c>
      <c r="C2190" s="31" t="s">
        <v>2691</v>
      </c>
      <c r="D2190" s="44">
        <v>8080380</v>
      </c>
      <c r="E2190" s="30"/>
    </row>
    <row r="2191" spans="1:5" x14ac:dyDescent="0.15">
      <c r="A2191" s="73">
        <v>2189</v>
      </c>
      <c r="B2191" s="49" t="s">
        <v>16358</v>
      </c>
      <c r="C2191" s="30" t="s">
        <v>2692</v>
      </c>
      <c r="D2191" s="44">
        <v>9680040</v>
      </c>
      <c r="E2191" s="30"/>
    </row>
    <row r="2192" spans="1:5" x14ac:dyDescent="0.15">
      <c r="A2192" s="73">
        <v>2190</v>
      </c>
      <c r="B2192" s="49" t="s">
        <v>13986</v>
      </c>
      <c r="C2192" s="22" t="s">
        <v>1139</v>
      </c>
      <c r="D2192" s="44">
        <v>3067200</v>
      </c>
      <c r="E2192" s="22"/>
    </row>
    <row r="2193" spans="1:5" x14ac:dyDescent="0.15">
      <c r="A2193" s="73">
        <v>2191</v>
      </c>
      <c r="B2193" s="49" t="s">
        <v>13987</v>
      </c>
      <c r="C2193" s="22" t="s">
        <v>1140</v>
      </c>
      <c r="D2193" s="44">
        <v>4600800</v>
      </c>
      <c r="E2193" s="22"/>
    </row>
    <row r="2194" spans="1:5" x14ac:dyDescent="0.15">
      <c r="A2194" s="73">
        <v>2192</v>
      </c>
      <c r="B2194" s="49" t="s">
        <v>13988</v>
      </c>
      <c r="C2194" s="22" t="s">
        <v>1141</v>
      </c>
      <c r="D2194" s="44">
        <v>3195000</v>
      </c>
      <c r="E2194" s="22"/>
    </row>
    <row r="2195" spans="1:5" x14ac:dyDescent="0.15">
      <c r="A2195" s="73">
        <v>2193</v>
      </c>
      <c r="B2195" s="49" t="s">
        <v>13989</v>
      </c>
      <c r="C2195" s="22" t="s">
        <v>1142</v>
      </c>
      <c r="D2195" s="44">
        <v>2939400</v>
      </c>
      <c r="E2195" s="22"/>
    </row>
    <row r="2196" spans="1:5" x14ac:dyDescent="0.15">
      <c r="A2196" s="73">
        <v>2194</v>
      </c>
      <c r="B2196" s="49" t="s">
        <v>13990</v>
      </c>
      <c r="C2196" s="22" t="s">
        <v>1143</v>
      </c>
      <c r="D2196" s="44">
        <v>2939400</v>
      </c>
      <c r="E2196" s="22"/>
    </row>
    <row r="2197" spans="1:5" ht="18" x14ac:dyDescent="0.15">
      <c r="A2197" s="73">
        <v>2195</v>
      </c>
      <c r="B2197" s="49" t="s">
        <v>13991</v>
      </c>
      <c r="C2197" s="22" t="s">
        <v>13992</v>
      </c>
      <c r="D2197" s="44">
        <v>3195000</v>
      </c>
      <c r="E2197" s="22"/>
    </row>
    <row r="2198" spans="1:5" x14ac:dyDescent="0.15">
      <c r="A2198" s="73">
        <v>2196</v>
      </c>
      <c r="B2198" s="49" t="s">
        <v>13993</v>
      </c>
      <c r="C2198" s="22" t="s">
        <v>1146</v>
      </c>
      <c r="D2198" s="44">
        <v>3195000</v>
      </c>
      <c r="E2198" s="22"/>
    </row>
    <row r="2199" spans="1:5" x14ac:dyDescent="0.15">
      <c r="A2199" s="73">
        <v>2197</v>
      </c>
      <c r="B2199" s="49" t="s">
        <v>13994</v>
      </c>
      <c r="C2199" s="22" t="s">
        <v>1147</v>
      </c>
      <c r="D2199" s="44">
        <v>3195000</v>
      </c>
      <c r="E2199" s="22"/>
    </row>
    <row r="2200" spans="1:5" x14ac:dyDescent="0.15">
      <c r="A2200" s="73">
        <v>2198</v>
      </c>
      <c r="B2200" s="49" t="s">
        <v>13995</v>
      </c>
      <c r="C2200" s="22" t="s">
        <v>1148</v>
      </c>
      <c r="D2200" s="44">
        <v>1661400</v>
      </c>
      <c r="E2200" s="22"/>
    </row>
    <row r="2201" spans="1:5" x14ac:dyDescent="0.15">
      <c r="A2201" s="73">
        <v>2199</v>
      </c>
      <c r="B2201" s="49" t="s">
        <v>13996</v>
      </c>
      <c r="C2201" s="22" t="s">
        <v>1149</v>
      </c>
      <c r="D2201" s="44">
        <v>3322800</v>
      </c>
      <c r="E2201" s="22"/>
    </row>
    <row r="2202" spans="1:5" x14ac:dyDescent="0.15">
      <c r="A2202" s="73">
        <v>2200</v>
      </c>
      <c r="B2202" s="49" t="s">
        <v>16359</v>
      </c>
      <c r="C2202" s="31" t="s">
        <v>2693</v>
      </c>
      <c r="D2202" s="44">
        <v>3232260</v>
      </c>
      <c r="E2202" s="30"/>
    </row>
    <row r="2203" spans="1:5" x14ac:dyDescent="0.15">
      <c r="A2203" s="73">
        <v>2201</v>
      </c>
      <c r="B2203" s="49" t="s">
        <v>16360</v>
      </c>
      <c r="C2203" s="31" t="s">
        <v>2694</v>
      </c>
      <c r="D2203" s="44">
        <v>3232260</v>
      </c>
      <c r="E2203" s="30"/>
    </row>
    <row r="2204" spans="1:5" x14ac:dyDescent="0.15">
      <c r="A2204" s="73">
        <v>2202</v>
      </c>
      <c r="B2204" s="49" t="s">
        <v>16361</v>
      </c>
      <c r="C2204" s="31" t="s">
        <v>2695</v>
      </c>
      <c r="D2204" s="44">
        <v>1616040</v>
      </c>
      <c r="E2204" s="30"/>
    </row>
    <row r="2205" spans="1:5" x14ac:dyDescent="0.15">
      <c r="A2205" s="73">
        <v>2203</v>
      </c>
      <c r="B2205" s="49" t="s">
        <v>16362</v>
      </c>
      <c r="C2205" s="31" t="s">
        <v>2696</v>
      </c>
      <c r="D2205" s="44">
        <v>1616040</v>
      </c>
      <c r="E2205" s="30"/>
    </row>
    <row r="2206" spans="1:5" x14ac:dyDescent="0.15">
      <c r="A2206" s="73">
        <v>2204</v>
      </c>
      <c r="B2206" s="49" t="s">
        <v>13997</v>
      </c>
      <c r="C2206" s="22" t="s">
        <v>1150</v>
      </c>
      <c r="D2206" s="44">
        <v>3195000</v>
      </c>
      <c r="E2206" s="22"/>
    </row>
    <row r="2207" spans="1:5" x14ac:dyDescent="0.15">
      <c r="A2207" s="73">
        <v>2205</v>
      </c>
      <c r="B2207" s="49" t="s">
        <v>13998</v>
      </c>
      <c r="C2207" s="22" t="s">
        <v>1151</v>
      </c>
      <c r="D2207" s="44">
        <v>4089600</v>
      </c>
      <c r="E2207" s="22"/>
    </row>
    <row r="2208" spans="1:5" x14ac:dyDescent="0.15">
      <c r="A2208" s="73">
        <v>2206</v>
      </c>
      <c r="B2208" s="49" t="s">
        <v>13999</v>
      </c>
      <c r="C2208" s="22" t="s">
        <v>1152</v>
      </c>
      <c r="D2208" s="44">
        <v>2556000</v>
      </c>
      <c r="E2208" s="22"/>
    </row>
    <row r="2209" spans="1:5" x14ac:dyDescent="0.15">
      <c r="A2209" s="73">
        <v>2207</v>
      </c>
      <c r="B2209" s="49" t="s">
        <v>14000</v>
      </c>
      <c r="C2209" s="22" t="s">
        <v>1153</v>
      </c>
      <c r="D2209" s="44">
        <v>4089600</v>
      </c>
      <c r="E2209" s="22"/>
    </row>
    <row r="2210" spans="1:5" ht="18" x14ac:dyDescent="0.15">
      <c r="A2210" s="73">
        <v>2208</v>
      </c>
      <c r="B2210" s="49" t="s">
        <v>17183</v>
      </c>
      <c r="C2210" s="35" t="s">
        <v>17184</v>
      </c>
      <c r="D2210" s="44">
        <v>4075200</v>
      </c>
      <c r="E2210" s="30"/>
    </row>
    <row r="2211" spans="1:5" x14ac:dyDescent="0.15">
      <c r="A2211" s="73">
        <v>2209</v>
      </c>
      <c r="B2211" s="49" t="s">
        <v>11913</v>
      </c>
      <c r="C2211" s="40" t="s">
        <v>11914</v>
      </c>
      <c r="D2211" s="43">
        <v>8572600</v>
      </c>
      <c r="E2211" s="17"/>
    </row>
    <row r="2212" spans="1:5" x14ac:dyDescent="0.15">
      <c r="A2212" s="73">
        <v>2210</v>
      </c>
      <c r="B2212" s="49" t="s">
        <v>14001</v>
      </c>
      <c r="C2212" s="22" t="s">
        <v>1154</v>
      </c>
      <c r="D2212" s="44">
        <v>5367600</v>
      </c>
      <c r="E2212" s="22"/>
    </row>
    <row r="2213" spans="1:5" x14ac:dyDescent="0.15">
      <c r="A2213" s="73">
        <v>2211</v>
      </c>
      <c r="B2213" s="49" t="s">
        <v>14002</v>
      </c>
      <c r="C2213" s="22" t="s">
        <v>1155</v>
      </c>
      <c r="D2213" s="44">
        <v>15208200</v>
      </c>
      <c r="E2213" s="22"/>
    </row>
    <row r="2214" spans="1:5" x14ac:dyDescent="0.15">
      <c r="A2214" s="73">
        <v>2212</v>
      </c>
      <c r="B2214" s="49" t="s">
        <v>16363</v>
      </c>
      <c r="C2214" s="31" t="s">
        <v>2698</v>
      </c>
      <c r="D2214" s="44">
        <v>6679440</v>
      </c>
      <c r="E2214" s="30"/>
    </row>
    <row r="2215" spans="1:5" x14ac:dyDescent="0.15">
      <c r="A2215" s="73">
        <v>2213</v>
      </c>
      <c r="B2215" s="49" t="s">
        <v>16364</v>
      </c>
      <c r="C2215" s="31" t="s">
        <v>2699</v>
      </c>
      <c r="D2215" s="44">
        <v>8026380</v>
      </c>
      <c r="E2215" s="30"/>
    </row>
    <row r="2216" spans="1:5" ht="18" x14ac:dyDescent="0.15">
      <c r="A2216" s="73">
        <v>2214</v>
      </c>
      <c r="B2216" s="49" t="s">
        <v>16365</v>
      </c>
      <c r="C2216" s="31" t="s">
        <v>2700</v>
      </c>
      <c r="D2216" s="44">
        <v>9619380</v>
      </c>
      <c r="E2216" s="30"/>
    </row>
    <row r="2217" spans="1:5" ht="18" x14ac:dyDescent="0.15">
      <c r="A2217" s="73">
        <v>2215</v>
      </c>
      <c r="B2217" s="49" t="s">
        <v>16366</v>
      </c>
      <c r="C2217" s="31" t="s">
        <v>2701</v>
      </c>
      <c r="D2217" s="44">
        <v>9619380</v>
      </c>
      <c r="E2217" s="30"/>
    </row>
    <row r="2218" spans="1:5" x14ac:dyDescent="0.15">
      <c r="A2218" s="73">
        <v>2216</v>
      </c>
      <c r="B2218" s="49" t="s">
        <v>14003</v>
      </c>
      <c r="C2218" s="22" t="s">
        <v>1156</v>
      </c>
      <c r="D2218" s="44">
        <v>7156800</v>
      </c>
      <c r="E2218" s="22"/>
    </row>
    <row r="2219" spans="1:5" x14ac:dyDescent="0.15">
      <c r="A2219" s="73">
        <v>2217</v>
      </c>
      <c r="B2219" s="49" t="s">
        <v>14004</v>
      </c>
      <c r="C2219" s="22" t="s">
        <v>1157</v>
      </c>
      <c r="D2219" s="44">
        <v>8946000</v>
      </c>
      <c r="E2219" s="22"/>
    </row>
    <row r="2220" spans="1:5" x14ac:dyDescent="0.15">
      <c r="A2220" s="73">
        <v>2218</v>
      </c>
      <c r="B2220" s="49" t="s">
        <v>14005</v>
      </c>
      <c r="C2220" s="22" t="s">
        <v>1158</v>
      </c>
      <c r="D2220" s="44">
        <v>7668000</v>
      </c>
      <c r="E2220" s="22"/>
    </row>
    <row r="2221" spans="1:5" x14ac:dyDescent="0.15">
      <c r="A2221" s="73">
        <v>2219</v>
      </c>
      <c r="B2221" s="49" t="s">
        <v>16367</v>
      </c>
      <c r="C2221" s="31" t="s">
        <v>2702</v>
      </c>
      <c r="D2221" s="44">
        <v>15116850</v>
      </c>
      <c r="E2221" s="30"/>
    </row>
    <row r="2222" spans="1:5" ht="18" x14ac:dyDescent="0.15">
      <c r="A2222" s="73">
        <v>2220</v>
      </c>
      <c r="B2222" s="49" t="s">
        <v>14006</v>
      </c>
      <c r="C2222" s="22" t="s">
        <v>14007</v>
      </c>
      <c r="D2222" s="44">
        <v>3195000</v>
      </c>
      <c r="E2222" s="22"/>
    </row>
    <row r="2223" spans="1:5" ht="18" x14ac:dyDescent="0.15">
      <c r="A2223" s="73">
        <v>2221</v>
      </c>
      <c r="B2223" s="49" t="s">
        <v>14008</v>
      </c>
      <c r="C2223" s="22" t="s">
        <v>1161</v>
      </c>
      <c r="D2223" s="44">
        <v>3195000</v>
      </c>
      <c r="E2223" s="22"/>
    </row>
    <row r="2224" spans="1:5" x14ac:dyDescent="0.15">
      <c r="A2224" s="73">
        <v>2222</v>
      </c>
      <c r="B2224" s="49" t="s">
        <v>14009</v>
      </c>
      <c r="C2224" s="22" t="s">
        <v>1162</v>
      </c>
      <c r="D2224" s="44">
        <v>2300400</v>
      </c>
      <c r="E2224" s="22"/>
    </row>
    <row r="2225" spans="1:5" x14ac:dyDescent="0.15">
      <c r="A2225" s="73">
        <v>2223</v>
      </c>
      <c r="B2225" s="49" t="s">
        <v>14010</v>
      </c>
      <c r="C2225" s="22" t="s">
        <v>1163</v>
      </c>
      <c r="D2225" s="44">
        <v>7616880</v>
      </c>
      <c r="E2225" s="22"/>
    </row>
    <row r="2226" spans="1:5" x14ac:dyDescent="0.15">
      <c r="A2226" s="73">
        <v>2224</v>
      </c>
      <c r="B2226" s="49" t="s">
        <v>14011</v>
      </c>
      <c r="C2226" s="22" t="s">
        <v>1164</v>
      </c>
      <c r="D2226" s="44">
        <v>5086440</v>
      </c>
      <c r="E2226" s="22"/>
    </row>
    <row r="2227" spans="1:5" x14ac:dyDescent="0.15">
      <c r="A2227" s="73">
        <v>2225</v>
      </c>
      <c r="B2227" s="49" t="s">
        <v>16368</v>
      </c>
      <c r="C2227" s="30" t="s">
        <v>2703</v>
      </c>
      <c r="D2227" s="44">
        <v>18149850</v>
      </c>
      <c r="E2227" s="30"/>
    </row>
    <row r="2228" spans="1:5" ht="18" x14ac:dyDescent="0.15">
      <c r="A2228" s="73">
        <v>2226</v>
      </c>
      <c r="B2228" s="49" t="s">
        <v>16369</v>
      </c>
      <c r="C2228" s="30" t="s">
        <v>16370</v>
      </c>
      <c r="D2228" s="44">
        <v>9680040</v>
      </c>
      <c r="E2228" s="30"/>
    </row>
    <row r="2229" spans="1:5" ht="18" x14ac:dyDescent="0.15">
      <c r="A2229" s="73">
        <v>2227</v>
      </c>
      <c r="B2229" s="49" t="s">
        <v>14012</v>
      </c>
      <c r="C2229" s="22" t="s">
        <v>1165</v>
      </c>
      <c r="D2229" s="44">
        <v>2939400</v>
      </c>
      <c r="E2229" s="22"/>
    </row>
    <row r="2230" spans="1:5" x14ac:dyDescent="0.15">
      <c r="A2230" s="73">
        <v>2228</v>
      </c>
      <c r="B2230" s="49" t="s">
        <v>14013</v>
      </c>
      <c r="C2230" s="22" t="s">
        <v>1166</v>
      </c>
      <c r="D2230" s="44">
        <v>3195000</v>
      </c>
      <c r="E2230" s="22"/>
    </row>
    <row r="2231" spans="1:5" x14ac:dyDescent="0.15">
      <c r="A2231" s="73">
        <v>2229</v>
      </c>
      <c r="B2231" s="49" t="s">
        <v>16371</v>
      </c>
      <c r="C2231" s="31" t="s">
        <v>2705</v>
      </c>
      <c r="D2231" s="44">
        <v>2308860</v>
      </c>
      <c r="E2231" s="30"/>
    </row>
    <row r="2232" spans="1:5" x14ac:dyDescent="0.15">
      <c r="A2232" s="73">
        <v>2230</v>
      </c>
      <c r="B2232" s="49" t="s">
        <v>14014</v>
      </c>
      <c r="C2232" s="22" t="s">
        <v>1167</v>
      </c>
      <c r="D2232" s="44">
        <v>2300400</v>
      </c>
      <c r="E2232" s="22"/>
    </row>
    <row r="2233" spans="1:5" x14ac:dyDescent="0.15">
      <c r="A2233" s="73">
        <v>2231</v>
      </c>
      <c r="B2233" s="49" t="s">
        <v>14015</v>
      </c>
      <c r="C2233" s="22" t="s">
        <v>1168</v>
      </c>
      <c r="D2233" s="44">
        <v>3297240</v>
      </c>
      <c r="E2233" s="22"/>
    </row>
    <row r="2234" spans="1:5" x14ac:dyDescent="0.15">
      <c r="A2234" s="73">
        <v>2232</v>
      </c>
      <c r="B2234" s="49" t="s">
        <v>17054</v>
      </c>
      <c r="C2234" s="30" t="s">
        <v>3213</v>
      </c>
      <c r="D2234" s="44">
        <v>6198120</v>
      </c>
      <c r="E2234" s="30"/>
    </row>
    <row r="2235" spans="1:5" x14ac:dyDescent="0.15">
      <c r="A2235" s="73">
        <v>2233</v>
      </c>
      <c r="B2235" s="49" t="s">
        <v>14016</v>
      </c>
      <c r="C2235" s="22" t="s">
        <v>1169</v>
      </c>
      <c r="D2235" s="44">
        <v>2300400</v>
      </c>
      <c r="E2235" s="22"/>
    </row>
    <row r="2236" spans="1:5" x14ac:dyDescent="0.15">
      <c r="A2236" s="73">
        <v>2234</v>
      </c>
      <c r="B2236" s="49" t="s">
        <v>17185</v>
      </c>
      <c r="C2236" s="35" t="s">
        <v>17186</v>
      </c>
      <c r="D2236" s="44">
        <v>2292300</v>
      </c>
      <c r="E2236" s="30"/>
    </row>
    <row r="2237" spans="1:5" x14ac:dyDescent="0.15">
      <c r="A2237" s="73">
        <v>2235</v>
      </c>
      <c r="B2237" s="49" t="s">
        <v>16372</v>
      </c>
      <c r="C2237" s="31" t="s">
        <v>2706</v>
      </c>
      <c r="D2237" s="44">
        <v>2308860</v>
      </c>
      <c r="E2237" s="30"/>
    </row>
    <row r="2238" spans="1:5" x14ac:dyDescent="0.15">
      <c r="A2238" s="73">
        <v>2236</v>
      </c>
      <c r="B2238" s="49" t="s">
        <v>16373</v>
      </c>
      <c r="C2238" s="31" t="s">
        <v>2707</v>
      </c>
      <c r="D2238" s="44">
        <v>3462840</v>
      </c>
      <c r="E2238" s="30"/>
    </row>
    <row r="2239" spans="1:5" x14ac:dyDescent="0.15">
      <c r="A2239" s="73">
        <v>2237</v>
      </c>
      <c r="B2239" s="49" t="s">
        <v>14017</v>
      </c>
      <c r="C2239" s="22" t="s">
        <v>1170</v>
      </c>
      <c r="D2239" s="44">
        <v>5112000</v>
      </c>
      <c r="E2239" s="22"/>
    </row>
    <row r="2240" spans="1:5" x14ac:dyDescent="0.15">
      <c r="A2240" s="73">
        <v>2238</v>
      </c>
      <c r="B2240" s="49" t="s">
        <v>14018</v>
      </c>
      <c r="C2240" s="22" t="s">
        <v>1171</v>
      </c>
      <c r="D2240" s="44">
        <v>4089600</v>
      </c>
      <c r="E2240" s="22"/>
    </row>
    <row r="2241" spans="1:5" ht="18" x14ac:dyDescent="0.15">
      <c r="A2241" s="73">
        <v>2239</v>
      </c>
      <c r="B2241" s="49" t="s">
        <v>16374</v>
      </c>
      <c r="C2241" s="30" t="s">
        <v>2708</v>
      </c>
      <c r="D2241" s="44">
        <v>5388480</v>
      </c>
      <c r="E2241" s="30"/>
    </row>
    <row r="2242" spans="1:5" x14ac:dyDescent="0.15">
      <c r="A2242" s="73">
        <v>2240</v>
      </c>
      <c r="B2242" s="49" t="s">
        <v>14019</v>
      </c>
      <c r="C2242" s="22" t="s">
        <v>1172</v>
      </c>
      <c r="D2242" s="44">
        <v>4396320</v>
      </c>
      <c r="E2242" s="22"/>
    </row>
    <row r="2243" spans="1:5" x14ac:dyDescent="0.15">
      <c r="A2243" s="73">
        <v>2241</v>
      </c>
      <c r="B2243" s="49" t="s">
        <v>16375</v>
      </c>
      <c r="C2243" s="31" t="s">
        <v>2709</v>
      </c>
      <c r="D2243" s="44">
        <v>1923840</v>
      </c>
      <c r="E2243" s="30"/>
    </row>
    <row r="2244" spans="1:5" x14ac:dyDescent="0.15">
      <c r="A2244" s="73">
        <v>2242</v>
      </c>
      <c r="B2244" s="49" t="s">
        <v>14020</v>
      </c>
      <c r="C2244" s="22" t="s">
        <v>1173</v>
      </c>
      <c r="D2244" s="44">
        <v>1789200</v>
      </c>
      <c r="E2244" s="22"/>
    </row>
    <row r="2245" spans="1:5" x14ac:dyDescent="0.15">
      <c r="A2245" s="73">
        <v>2243</v>
      </c>
      <c r="B2245" s="49" t="s">
        <v>14021</v>
      </c>
      <c r="C2245" s="22" t="s">
        <v>1174</v>
      </c>
      <c r="D2245" s="44">
        <v>2556000</v>
      </c>
      <c r="E2245" s="22"/>
    </row>
    <row r="2246" spans="1:5" ht="18" x14ac:dyDescent="0.15">
      <c r="A2246" s="73">
        <v>2244</v>
      </c>
      <c r="B2246" s="49" t="s">
        <v>14022</v>
      </c>
      <c r="C2246" s="22" t="s">
        <v>1175</v>
      </c>
      <c r="D2246" s="44">
        <v>2044800</v>
      </c>
      <c r="E2246" s="22"/>
    </row>
    <row r="2247" spans="1:5" x14ac:dyDescent="0.15">
      <c r="A2247" s="73">
        <v>2245</v>
      </c>
      <c r="B2247" s="49" t="s">
        <v>14023</v>
      </c>
      <c r="C2247" s="22" t="s">
        <v>1176</v>
      </c>
      <c r="D2247" s="44">
        <v>2044800</v>
      </c>
      <c r="E2247" s="22"/>
    </row>
    <row r="2248" spans="1:5" ht="18" x14ac:dyDescent="0.15">
      <c r="A2248" s="73">
        <v>2246</v>
      </c>
      <c r="B2248" s="49" t="s">
        <v>14024</v>
      </c>
      <c r="C2248" s="22" t="s">
        <v>1177</v>
      </c>
      <c r="D2248" s="44">
        <v>4881960</v>
      </c>
      <c r="E2248" s="22"/>
    </row>
    <row r="2249" spans="1:5" x14ac:dyDescent="0.15">
      <c r="A2249" s="73">
        <v>2247</v>
      </c>
      <c r="B2249" s="49" t="s">
        <v>16376</v>
      </c>
      <c r="C2249" s="31" t="s">
        <v>2711</v>
      </c>
      <c r="D2249" s="44">
        <v>1923840</v>
      </c>
      <c r="E2249" s="30"/>
    </row>
    <row r="2250" spans="1:5" x14ac:dyDescent="0.15">
      <c r="A2250" s="73">
        <v>2248</v>
      </c>
      <c r="B2250" s="49" t="s">
        <v>14025</v>
      </c>
      <c r="C2250" s="22" t="s">
        <v>1178</v>
      </c>
      <c r="D2250" s="44">
        <v>2556000</v>
      </c>
      <c r="E2250" s="22"/>
    </row>
    <row r="2251" spans="1:5" x14ac:dyDescent="0.15">
      <c r="A2251" s="73">
        <v>2249</v>
      </c>
      <c r="B2251" s="49" t="s">
        <v>14026</v>
      </c>
      <c r="C2251" s="22" t="s">
        <v>1179</v>
      </c>
      <c r="D2251" s="44">
        <v>2044800</v>
      </c>
      <c r="E2251" s="22"/>
    </row>
    <row r="2252" spans="1:5" x14ac:dyDescent="0.15">
      <c r="A2252" s="73">
        <v>2250</v>
      </c>
      <c r="B2252" s="49" t="s">
        <v>14027</v>
      </c>
      <c r="C2252" s="22" t="s">
        <v>1180</v>
      </c>
      <c r="D2252" s="44">
        <v>1533600</v>
      </c>
      <c r="E2252" s="22"/>
    </row>
    <row r="2253" spans="1:5" x14ac:dyDescent="0.15">
      <c r="A2253" s="73">
        <v>2251</v>
      </c>
      <c r="B2253" s="49" t="s">
        <v>14028</v>
      </c>
      <c r="C2253" s="22" t="s">
        <v>1181</v>
      </c>
      <c r="D2253" s="44">
        <v>1533600</v>
      </c>
      <c r="E2253" s="22"/>
    </row>
    <row r="2254" spans="1:5" x14ac:dyDescent="0.15">
      <c r="A2254" s="73">
        <v>2252</v>
      </c>
      <c r="B2254" s="49" t="s">
        <v>14029</v>
      </c>
      <c r="C2254" s="22" t="s">
        <v>1182</v>
      </c>
      <c r="D2254" s="44">
        <v>1533600</v>
      </c>
      <c r="E2254" s="22"/>
    </row>
    <row r="2255" spans="1:5" x14ac:dyDescent="0.15">
      <c r="A2255" s="73">
        <v>2253</v>
      </c>
      <c r="B2255" s="49" t="s">
        <v>14030</v>
      </c>
      <c r="C2255" s="22" t="s">
        <v>1183</v>
      </c>
      <c r="D2255" s="44">
        <v>1533600</v>
      </c>
      <c r="E2255" s="22"/>
    </row>
    <row r="2256" spans="1:5" x14ac:dyDescent="0.15">
      <c r="A2256" s="73">
        <v>2254</v>
      </c>
      <c r="B2256" s="49" t="s">
        <v>14031</v>
      </c>
      <c r="C2256" s="22" t="s">
        <v>1184</v>
      </c>
      <c r="D2256" s="44">
        <v>3322800</v>
      </c>
      <c r="E2256" s="22"/>
    </row>
    <row r="2257" spans="1:5" x14ac:dyDescent="0.15">
      <c r="A2257" s="73">
        <v>2255</v>
      </c>
      <c r="B2257" s="49" t="s">
        <v>15869</v>
      </c>
      <c r="C2257" s="28" t="s">
        <v>15870</v>
      </c>
      <c r="D2257" s="44">
        <v>3322800</v>
      </c>
      <c r="E2257" s="48"/>
    </row>
    <row r="2258" spans="1:5" x14ac:dyDescent="0.15">
      <c r="A2258" s="73">
        <v>2256</v>
      </c>
      <c r="B2258" s="49" t="s">
        <v>16377</v>
      </c>
      <c r="C2258" s="31" t="s">
        <v>2712</v>
      </c>
      <c r="D2258" s="44">
        <v>9234360</v>
      </c>
      <c r="E2258" s="30"/>
    </row>
    <row r="2259" spans="1:5" x14ac:dyDescent="0.15">
      <c r="A2259" s="73">
        <v>2257</v>
      </c>
      <c r="B2259" s="49" t="s">
        <v>16378</v>
      </c>
      <c r="C2259" s="31" t="s">
        <v>2713</v>
      </c>
      <c r="D2259" s="44">
        <v>9234360</v>
      </c>
      <c r="E2259" s="30"/>
    </row>
    <row r="2260" spans="1:5" x14ac:dyDescent="0.15">
      <c r="A2260" s="73">
        <v>2258</v>
      </c>
      <c r="B2260" s="49" t="s">
        <v>16379</v>
      </c>
      <c r="C2260" s="31" t="s">
        <v>2714</v>
      </c>
      <c r="D2260" s="44">
        <v>8977860</v>
      </c>
      <c r="E2260" s="30"/>
    </row>
    <row r="2261" spans="1:5" ht="18" x14ac:dyDescent="0.15">
      <c r="A2261" s="73">
        <v>2259</v>
      </c>
      <c r="B2261" s="49" t="s">
        <v>14032</v>
      </c>
      <c r="C2261" s="22" t="s">
        <v>1185</v>
      </c>
      <c r="D2261" s="44">
        <v>3834000</v>
      </c>
      <c r="E2261" s="22"/>
    </row>
    <row r="2262" spans="1:5" x14ac:dyDescent="0.15">
      <c r="A2262" s="73">
        <v>2260</v>
      </c>
      <c r="B2262" s="49" t="s">
        <v>16380</v>
      </c>
      <c r="C2262" s="31" t="s">
        <v>2715</v>
      </c>
      <c r="D2262" s="44">
        <v>9234360</v>
      </c>
      <c r="E2262" s="30"/>
    </row>
    <row r="2263" spans="1:5" ht="18" x14ac:dyDescent="0.15">
      <c r="A2263" s="73">
        <v>2261</v>
      </c>
      <c r="B2263" s="49" t="s">
        <v>16381</v>
      </c>
      <c r="C2263" s="31" t="s">
        <v>2716</v>
      </c>
      <c r="D2263" s="44">
        <v>9234360</v>
      </c>
      <c r="E2263" s="30"/>
    </row>
    <row r="2264" spans="1:5" ht="18" x14ac:dyDescent="0.15">
      <c r="A2264" s="73">
        <v>2262</v>
      </c>
      <c r="B2264" s="49" t="s">
        <v>16382</v>
      </c>
      <c r="C2264" s="31" t="s">
        <v>2717</v>
      </c>
      <c r="D2264" s="44">
        <v>9234360</v>
      </c>
      <c r="E2264" s="30"/>
    </row>
    <row r="2265" spans="1:5" x14ac:dyDescent="0.15">
      <c r="A2265" s="73">
        <v>2263</v>
      </c>
      <c r="B2265" s="49" t="s">
        <v>14033</v>
      </c>
      <c r="C2265" s="22" t="s">
        <v>1186</v>
      </c>
      <c r="D2265" s="44">
        <v>2556000</v>
      </c>
      <c r="E2265" s="22"/>
    </row>
    <row r="2266" spans="1:5" x14ac:dyDescent="0.15">
      <c r="A2266" s="73">
        <v>2264</v>
      </c>
      <c r="B2266" s="49" t="s">
        <v>14034</v>
      </c>
      <c r="C2266" s="22" t="s">
        <v>1187</v>
      </c>
      <c r="D2266" s="44">
        <v>3322800</v>
      </c>
      <c r="E2266" s="22"/>
    </row>
    <row r="2267" spans="1:5" x14ac:dyDescent="0.15">
      <c r="A2267" s="73">
        <v>2265</v>
      </c>
      <c r="B2267" s="49" t="s">
        <v>14035</v>
      </c>
      <c r="C2267" s="22" t="s">
        <v>1188</v>
      </c>
      <c r="D2267" s="44">
        <v>2556000</v>
      </c>
      <c r="E2267" s="22"/>
    </row>
    <row r="2268" spans="1:5" x14ac:dyDescent="0.15">
      <c r="A2268" s="73">
        <v>2266</v>
      </c>
      <c r="B2268" s="49" t="s">
        <v>14036</v>
      </c>
      <c r="C2268" s="22" t="s">
        <v>1189</v>
      </c>
      <c r="D2268" s="44">
        <v>3322800</v>
      </c>
      <c r="E2268" s="22"/>
    </row>
    <row r="2269" spans="1:5" x14ac:dyDescent="0.15">
      <c r="A2269" s="73">
        <v>2267</v>
      </c>
      <c r="B2269" s="49" t="s">
        <v>14037</v>
      </c>
      <c r="C2269" s="22" t="s">
        <v>1190</v>
      </c>
      <c r="D2269" s="44">
        <v>1278000</v>
      </c>
      <c r="E2269" s="22"/>
    </row>
    <row r="2270" spans="1:5" x14ac:dyDescent="0.15">
      <c r="A2270" s="73">
        <v>2268</v>
      </c>
      <c r="B2270" s="49" t="s">
        <v>14038</v>
      </c>
      <c r="C2270" s="22" t="s">
        <v>1191</v>
      </c>
      <c r="D2270" s="44">
        <v>2556000</v>
      </c>
      <c r="E2270" s="22"/>
    </row>
    <row r="2271" spans="1:5" x14ac:dyDescent="0.15">
      <c r="A2271" s="73">
        <v>2269</v>
      </c>
      <c r="B2271" s="49" t="s">
        <v>16383</v>
      </c>
      <c r="C2271" s="31" t="s">
        <v>2718</v>
      </c>
      <c r="D2271" s="44">
        <v>6412860</v>
      </c>
      <c r="E2271" s="30"/>
    </row>
    <row r="2272" spans="1:5" x14ac:dyDescent="0.15">
      <c r="A2272" s="73">
        <v>2270</v>
      </c>
      <c r="B2272" s="49" t="s">
        <v>14039</v>
      </c>
      <c r="C2272" s="22" t="s">
        <v>1192</v>
      </c>
      <c r="D2272" s="44">
        <v>2556000</v>
      </c>
      <c r="E2272" s="22"/>
    </row>
    <row r="2273" spans="1:5" x14ac:dyDescent="0.15">
      <c r="A2273" s="73">
        <v>2271</v>
      </c>
      <c r="B2273" s="49" t="s">
        <v>14040</v>
      </c>
      <c r="C2273" s="22" t="s">
        <v>1193</v>
      </c>
      <c r="D2273" s="44">
        <v>3041640</v>
      </c>
      <c r="E2273" s="22"/>
    </row>
    <row r="2274" spans="1:5" x14ac:dyDescent="0.15">
      <c r="A2274" s="73">
        <v>2272</v>
      </c>
      <c r="B2274" s="49" t="s">
        <v>14041</v>
      </c>
      <c r="C2274" s="22" t="s">
        <v>1194</v>
      </c>
      <c r="D2274" s="44">
        <v>2300400</v>
      </c>
      <c r="E2274" s="22"/>
    </row>
    <row r="2275" spans="1:5" x14ac:dyDescent="0.15">
      <c r="A2275" s="73">
        <v>2273</v>
      </c>
      <c r="B2275" s="49" t="s">
        <v>14042</v>
      </c>
      <c r="C2275" s="22" t="s">
        <v>1195</v>
      </c>
      <c r="D2275" s="44">
        <v>2939400</v>
      </c>
      <c r="E2275" s="22"/>
    </row>
    <row r="2276" spans="1:5" x14ac:dyDescent="0.15">
      <c r="A2276" s="73">
        <v>2274</v>
      </c>
      <c r="B2276" s="49" t="s">
        <v>14043</v>
      </c>
      <c r="C2276" s="22" t="s">
        <v>1196</v>
      </c>
      <c r="D2276" s="44">
        <v>2300400</v>
      </c>
      <c r="E2276" s="22"/>
    </row>
    <row r="2277" spans="1:5" x14ac:dyDescent="0.15">
      <c r="A2277" s="73">
        <v>2275</v>
      </c>
      <c r="B2277" s="49" t="s">
        <v>14044</v>
      </c>
      <c r="C2277" s="22" t="s">
        <v>1197</v>
      </c>
      <c r="D2277" s="44">
        <v>7412400</v>
      </c>
      <c r="E2277" s="22"/>
    </row>
    <row r="2278" spans="1:5" x14ac:dyDescent="0.15">
      <c r="A2278" s="73">
        <v>2276</v>
      </c>
      <c r="B2278" s="49" t="s">
        <v>14045</v>
      </c>
      <c r="C2278" s="22" t="s">
        <v>1198</v>
      </c>
      <c r="D2278" s="44">
        <v>8946000</v>
      </c>
      <c r="E2278" s="22"/>
    </row>
    <row r="2279" spans="1:5" ht="27" x14ac:dyDescent="0.15">
      <c r="A2279" s="73">
        <v>2277</v>
      </c>
      <c r="B2279" s="49" t="s">
        <v>14046</v>
      </c>
      <c r="C2279" s="22" t="s">
        <v>1199</v>
      </c>
      <c r="D2279" s="44">
        <v>7412400</v>
      </c>
      <c r="E2279" s="22"/>
    </row>
    <row r="2280" spans="1:5" ht="27" x14ac:dyDescent="0.15">
      <c r="A2280" s="73">
        <v>2278</v>
      </c>
      <c r="B2280" s="49" t="s">
        <v>14047</v>
      </c>
      <c r="C2280" s="22" t="s">
        <v>1200</v>
      </c>
      <c r="D2280" s="44">
        <v>8946000</v>
      </c>
      <c r="E2280" s="22"/>
    </row>
    <row r="2281" spans="1:5" ht="18" x14ac:dyDescent="0.15">
      <c r="A2281" s="73">
        <v>2279</v>
      </c>
      <c r="B2281" s="49" t="s">
        <v>14048</v>
      </c>
      <c r="C2281" s="22" t="s">
        <v>14049</v>
      </c>
      <c r="D2281" s="44">
        <v>2811600</v>
      </c>
      <c r="E2281" s="22"/>
    </row>
    <row r="2282" spans="1:5" ht="18" x14ac:dyDescent="0.15">
      <c r="A2282" s="73">
        <v>2280</v>
      </c>
      <c r="B2282" s="49" t="s">
        <v>17187</v>
      </c>
      <c r="C2282" s="35" t="s">
        <v>17188</v>
      </c>
      <c r="D2282" s="44">
        <v>2648880</v>
      </c>
      <c r="E2282" s="30"/>
    </row>
    <row r="2283" spans="1:5" x14ac:dyDescent="0.15">
      <c r="A2283" s="73">
        <v>2281</v>
      </c>
      <c r="B2283" s="49" t="s">
        <v>14050</v>
      </c>
      <c r="C2283" s="22" t="s">
        <v>1202</v>
      </c>
      <c r="D2283" s="44">
        <v>2811600</v>
      </c>
      <c r="E2283" s="22"/>
    </row>
    <row r="2284" spans="1:5" x14ac:dyDescent="0.15">
      <c r="A2284" s="73">
        <v>2282</v>
      </c>
      <c r="B2284" s="49" t="s">
        <v>14051</v>
      </c>
      <c r="C2284" s="22" t="s">
        <v>1203</v>
      </c>
      <c r="D2284" s="44">
        <v>3322800</v>
      </c>
      <c r="E2284" s="22"/>
    </row>
    <row r="2285" spans="1:5" x14ac:dyDescent="0.15">
      <c r="A2285" s="73">
        <v>2283</v>
      </c>
      <c r="B2285" s="49" t="s">
        <v>14052</v>
      </c>
      <c r="C2285" s="22" t="s">
        <v>1204</v>
      </c>
      <c r="D2285" s="44">
        <v>1610280</v>
      </c>
      <c r="E2285" s="22"/>
    </row>
    <row r="2286" spans="1:5" x14ac:dyDescent="0.15">
      <c r="A2286" s="73">
        <v>2284</v>
      </c>
      <c r="B2286" s="49" t="s">
        <v>14053</v>
      </c>
      <c r="C2286" s="22" t="s">
        <v>1205</v>
      </c>
      <c r="D2286" s="44">
        <v>3834000</v>
      </c>
      <c r="E2286" s="22"/>
    </row>
    <row r="2287" spans="1:5" x14ac:dyDescent="0.15">
      <c r="A2287" s="73">
        <v>2285</v>
      </c>
      <c r="B2287" s="49" t="s">
        <v>17189</v>
      </c>
      <c r="C2287" s="35" t="s">
        <v>17190</v>
      </c>
      <c r="D2287" s="44">
        <v>2037600</v>
      </c>
      <c r="E2287" s="30"/>
    </row>
    <row r="2288" spans="1:5" x14ac:dyDescent="0.15">
      <c r="A2288" s="73">
        <v>2286</v>
      </c>
      <c r="B2288" s="49" t="s">
        <v>14054</v>
      </c>
      <c r="C2288" s="22" t="s">
        <v>1206</v>
      </c>
      <c r="D2288" s="44">
        <v>3322800</v>
      </c>
      <c r="E2288" s="22"/>
    </row>
    <row r="2289" spans="1:5" x14ac:dyDescent="0.15">
      <c r="A2289" s="73">
        <v>2287</v>
      </c>
      <c r="B2289" s="49" t="s">
        <v>16384</v>
      </c>
      <c r="C2289" s="30" t="s">
        <v>2720</v>
      </c>
      <c r="D2289" s="44">
        <v>1381680</v>
      </c>
      <c r="E2289" s="30"/>
    </row>
    <row r="2290" spans="1:5" x14ac:dyDescent="0.15">
      <c r="A2290" s="73">
        <v>2288</v>
      </c>
      <c r="B2290" s="49" t="s">
        <v>14055</v>
      </c>
      <c r="C2290" s="22" t="s">
        <v>1207</v>
      </c>
      <c r="D2290" s="44">
        <v>1533600</v>
      </c>
      <c r="E2290" s="22"/>
    </row>
    <row r="2291" spans="1:5" x14ac:dyDescent="0.15">
      <c r="A2291" s="73">
        <v>2289</v>
      </c>
      <c r="B2291" s="49" t="s">
        <v>14056</v>
      </c>
      <c r="C2291" s="22" t="s">
        <v>1208</v>
      </c>
      <c r="D2291" s="44">
        <v>2556000</v>
      </c>
      <c r="E2291" s="22"/>
    </row>
    <row r="2292" spans="1:5" x14ac:dyDescent="0.15">
      <c r="A2292" s="73">
        <v>2290</v>
      </c>
      <c r="B2292" s="49" t="s">
        <v>17191</v>
      </c>
      <c r="C2292" s="35" t="s">
        <v>17192</v>
      </c>
      <c r="D2292" s="44">
        <v>2037600</v>
      </c>
      <c r="E2292" s="30"/>
    </row>
    <row r="2293" spans="1:5" x14ac:dyDescent="0.15">
      <c r="A2293" s="73">
        <v>2291</v>
      </c>
      <c r="B2293" s="49" t="s">
        <v>14057</v>
      </c>
      <c r="C2293" s="22" t="s">
        <v>1209</v>
      </c>
      <c r="D2293" s="44">
        <v>2556000</v>
      </c>
      <c r="E2293" s="22"/>
    </row>
    <row r="2294" spans="1:5" ht="54" x14ac:dyDescent="0.15">
      <c r="A2294" s="73">
        <v>2292</v>
      </c>
      <c r="B2294" s="49" t="s">
        <v>11116</v>
      </c>
      <c r="C2294" s="39" t="s">
        <v>3513</v>
      </c>
      <c r="D2294" s="42">
        <v>1959500</v>
      </c>
      <c r="E2294" s="47" t="s">
        <v>11117</v>
      </c>
    </row>
    <row r="2295" spans="1:5" ht="72" x14ac:dyDescent="0.15">
      <c r="A2295" s="73">
        <v>2293</v>
      </c>
      <c r="B2295" s="49" t="s">
        <v>11620</v>
      </c>
      <c r="C2295" s="39" t="s">
        <v>11621</v>
      </c>
      <c r="D2295" s="42">
        <v>2957500</v>
      </c>
      <c r="E2295" s="47" t="s">
        <v>11622</v>
      </c>
    </row>
    <row r="2296" spans="1:5" x14ac:dyDescent="0.15">
      <c r="A2296" s="73">
        <v>2294</v>
      </c>
      <c r="B2296" s="49" t="s">
        <v>12428</v>
      </c>
      <c r="C2296" s="40" t="s">
        <v>12429</v>
      </c>
      <c r="D2296" s="43">
        <v>4983100</v>
      </c>
      <c r="E2296" s="17"/>
    </row>
    <row r="2297" spans="1:5" ht="18" x14ac:dyDescent="0.15">
      <c r="A2297" s="73">
        <v>2295</v>
      </c>
      <c r="B2297" s="49" t="s">
        <v>14058</v>
      </c>
      <c r="C2297" s="22" t="s">
        <v>1210</v>
      </c>
      <c r="D2297" s="44">
        <v>3067200</v>
      </c>
      <c r="E2297" s="22"/>
    </row>
    <row r="2298" spans="1:5" ht="18" x14ac:dyDescent="0.15">
      <c r="A2298" s="73">
        <v>2296</v>
      </c>
      <c r="B2298" s="49" t="s">
        <v>14059</v>
      </c>
      <c r="C2298" s="22" t="s">
        <v>1211</v>
      </c>
      <c r="D2298" s="44">
        <v>8332560</v>
      </c>
      <c r="E2298" s="22"/>
    </row>
    <row r="2299" spans="1:5" ht="18" x14ac:dyDescent="0.15">
      <c r="A2299" s="73">
        <v>2297</v>
      </c>
      <c r="B2299" s="49" t="s">
        <v>17193</v>
      </c>
      <c r="C2299" s="35" t="s">
        <v>17194</v>
      </c>
      <c r="D2299" s="44">
        <v>8150400</v>
      </c>
      <c r="E2299" s="30"/>
    </row>
    <row r="2300" spans="1:5" ht="18" x14ac:dyDescent="0.15">
      <c r="A2300" s="73">
        <v>2298</v>
      </c>
      <c r="B2300" s="49" t="s">
        <v>16385</v>
      </c>
      <c r="C2300" s="31" t="s">
        <v>16386</v>
      </c>
      <c r="D2300" s="44">
        <v>8769780</v>
      </c>
      <c r="E2300" s="30"/>
    </row>
    <row r="2301" spans="1:5" ht="18" x14ac:dyDescent="0.15">
      <c r="A2301" s="73">
        <v>2299</v>
      </c>
      <c r="B2301" s="49" t="s">
        <v>14060</v>
      </c>
      <c r="C2301" s="22" t="s">
        <v>1212</v>
      </c>
      <c r="D2301" s="44">
        <v>2556000</v>
      </c>
      <c r="E2301" s="22"/>
    </row>
    <row r="2302" spans="1:5" x14ac:dyDescent="0.15">
      <c r="A2302" s="73">
        <v>2300</v>
      </c>
      <c r="B2302" s="49" t="s">
        <v>16387</v>
      </c>
      <c r="C2302" s="31" t="s">
        <v>16388</v>
      </c>
      <c r="D2302" s="44">
        <v>8769780</v>
      </c>
      <c r="E2302" s="30"/>
    </row>
    <row r="2303" spans="1:5" x14ac:dyDescent="0.15">
      <c r="A2303" s="73">
        <v>2301</v>
      </c>
      <c r="B2303" s="49" t="s">
        <v>14061</v>
      </c>
      <c r="C2303" s="22" t="s">
        <v>1213</v>
      </c>
      <c r="D2303" s="44">
        <v>3067200</v>
      </c>
      <c r="E2303" s="22"/>
    </row>
    <row r="2304" spans="1:5" x14ac:dyDescent="0.15">
      <c r="A2304" s="73">
        <v>2302</v>
      </c>
      <c r="B2304" s="49" t="s">
        <v>14062</v>
      </c>
      <c r="C2304" s="22" t="s">
        <v>1214</v>
      </c>
      <c r="D2304" s="44">
        <v>2556000</v>
      </c>
      <c r="E2304" s="22"/>
    </row>
    <row r="2305" spans="1:5" x14ac:dyDescent="0.15">
      <c r="A2305" s="73">
        <v>2303</v>
      </c>
      <c r="B2305" s="49" t="s">
        <v>14063</v>
      </c>
      <c r="C2305" s="22" t="s">
        <v>1215</v>
      </c>
      <c r="D2305" s="44">
        <v>1533600</v>
      </c>
      <c r="E2305" s="22"/>
    </row>
    <row r="2306" spans="1:5" x14ac:dyDescent="0.15">
      <c r="A2306" s="73">
        <v>2304</v>
      </c>
      <c r="B2306" s="49" t="s">
        <v>14064</v>
      </c>
      <c r="C2306" s="22" t="s">
        <v>1216</v>
      </c>
      <c r="D2306" s="44">
        <v>3834000</v>
      </c>
      <c r="E2306" s="22"/>
    </row>
    <row r="2307" spans="1:5" x14ac:dyDescent="0.15">
      <c r="A2307" s="73">
        <v>2305</v>
      </c>
      <c r="B2307" s="49" t="s">
        <v>14065</v>
      </c>
      <c r="C2307" s="22" t="s">
        <v>1217</v>
      </c>
      <c r="D2307" s="44">
        <v>1533600</v>
      </c>
      <c r="E2307" s="22"/>
    </row>
    <row r="2308" spans="1:5" x14ac:dyDescent="0.15">
      <c r="A2308" s="73">
        <v>2306</v>
      </c>
      <c r="B2308" s="49" t="s">
        <v>14066</v>
      </c>
      <c r="C2308" s="22" t="s">
        <v>1218</v>
      </c>
      <c r="D2308" s="44">
        <v>3578400</v>
      </c>
      <c r="E2308" s="22"/>
    </row>
    <row r="2309" spans="1:5" x14ac:dyDescent="0.15">
      <c r="A2309" s="73">
        <v>2307</v>
      </c>
      <c r="B2309" s="49" t="s">
        <v>14067</v>
      </c>
      <c r="C2309" s="22" t="s">
        <v>1219</v>
      </c>
      <c r="D2309" s="44">
        <v>4064040</v>
      </c>
      <c r="E2309" s="22"/>
    </row>
    <row r="2310" spans="1:5" ht="18" x14ac:dyDescent="0.15">
      <c r="A2310" s="73">
        <v>2308</v>
      </c>
      <c r="B2310" s="49" t="s">
        <v>14068</v>
      </c>
      <c r="C2310" s="22" t="s">
        <v>14069</v>
      </c>
      <c r="D2310" s="44">
        <v>2556000</v>
      </c>
      <c r="E2310" s="22"/>
    </row>
    <row r="2311" spans="1:5" ht="18" x14ac:dyDescent="0.15">
      <c r="A2311" s="73">
        <v>2309</v>
      </c>
      <c r="B2311" s="49" t="s">
        <v>14070</v>
      </c>
      <c r="C2311" s="22" t="s">
        <v>1222</v>
      </c>
      <c r="D2311" s="44">
        <v>1278000</v>
      </c>
      <c r="E2311" s="22"/>
    </row>
    <row r="2312" spans="1:5" x14ac:dyDescent="0.15">
      <c r="A2312" s="73">
        <v>2310</v>
      </c>
      <c r="B2312" s="49" t="s">
        <v>14071</v>
      </c>
      <c r="C2312" s="22" t="s">
        <v>1223</v>
      </c>
      <c r="D2312" s="44">
        <v>3322800</v>
      </c>
      <c r="E2312" s="22"/>
    </row>
    <row r="2313" spans="1:5" x14ac:dyDescent="0.15">
      <c r="A2313" s="73">
        <v>2311</v>
      </c>
      <c r="B2313" s="49" t="s">
        <v>14072</v>
      </c>
      <c r="C2313" s="22" t="s">
        <v>1224</v>
      </c>
      <c r="D2313" s="44">
        <v>1789200</v>
      </c>
      <c r="E2313" s="22"/>
    </row>
    <row r="2314" spans="1:5" x14ac:dyDescent="0.15">
      <c r="A2314" s="73">
        <v>2312</v>
      </c>
      <c r="B2314" s="49" t="s">
        <v>14073</v>
      </c>
      <c r="C2314" s="22" t="s">
        <v>1225</v>
      </c>
      <c r="D2314" s="44">
        <v>3834000</v>
      </c>
      <c r="E2314" s="22"/>
    </row>
    <row r="2315" spans="1:5" ht="18" x14ac:dyDescent="0.15">
      <c r="A2315" s="73">
        <v>2313</v>
      </c>
      <c r="B2315" s="49" t="s">
        <v>17195</v>
      </c>
      <c r="C2315" s="35" t="s">
        <v>17196</v>
      </c>
      <c r="D2315" s="44">
        <v>6112800</v>
      </c>
      <c r="E2315" s="30"/>
    </row>
    <row r="2316" spans="1:5" x14ac:dyDescent="0.15">
      <c r="A2316" s="73">
        <v>2314</v>
      </c>
      <c r="B2316" s="49" t="s">
        <v>14074</v>
      </c>
      <c r="C2316" s="22" t="s">
        <v>1226</v>
      </c>
      <c r="D2316" s="44">
        <v>2044800</v>
      </c>
      <c r="E2316" s="22"/>
    </row>
    <row r="2317" spans="1:5" x14ac:dyDescent="0.15">
      <c r="A2317" s="73">
        <v>2315</v>
      </c>
      <c r="B2317" s="49" t="s">
        <v>14075</v>
      </c>
      <c r="C2317" s="22" t="s">
        <v>1227</v>
      </c>
      <c r="D2317" s="44">
        <v>2044800</v>
      </c>
      <c r="E2317" s="22"/>
    </row>
    <row r="2318" spans="1:5" x14ac:dyDescent="0.15">
      <c r="A2318" s="73">
        <v>2316</v>
      </c>
      <c r="B2318" s="49" t="s">
        <v>14076</v>
      </c>
      <c r="C2318" s="22" t="s">
        <v>1228</v>
      </c>
      <c r="D2318" s="44">
        <v>4881960</v>
      </c>
      <c r="E2318" s="22"/>
    </row>
    <row r="2319" spans="1:5" x14ac:dyDescent="0.15">
      <c r="A2319" s="73">
        <v>2317</v>
      </c>
      <c r="B2319" s="49" t="s">
        <v>14077</v>
      </c>
      <c r="C2319" s="22" t="s">
        <v>1229</v>
      </c>
      <c r="D2319" s="44">
        <v>1533600</v>
      </c>
      <c r="E2319" s="22"/>
    </row>
    <row r="2320" spans="1:5" x14ac:dyDescent="0.15">
      <c r="A2320" s="73">
        <v>2318</v>
      </c>
      <c r="B2320" s="49" t="s">
        <v>12115</v>
      </c>
      <c r="C2320" s="40" t="s">
        <v>12116</v>
      </c>
      <c r="D2320" s="43">
        <v>13629300</v>
      </c>
      <c r="E2320" s="17"/>
    </row>
    <row r="2321" spans="1:5" ht="18" x14ac:dyDescent="0.15">
      <c r="A2321" s="73">
        <v>2319</v>
      </c>
      <c r="B2321" s="49" t="s">
        <v>14078</v>
      </c>
      <c r="C2321" s="22" t="s">
        <v>1230</v>
      </c>
      <c r="D2321" s="44">
        <v>8332560</v>
      </c>
      <c r="E2321" s="22"/>
    </row>
    <row r="2322" spans="1:5" ht="18" x14ac:dyDescent="0.15">
      <c r="A2322" s="73">
        <v>2320</v>
      </c>
      <c r="B2322" s="49" t="s">
        <v>17197</v>
      </c>
      <c r="C2322" s="35" t="s">
        <v>17198</v>
      </c>
      <c r="D2322" s="44">
        <v>4075200</v>
      </c>
      <c r="E2322" s="30"/>
    </row>
    <row r="2323" spans="1:5" x14ac:dyDescent="0.15">
      <c r="A2323" s="73">
        <v>2321</v>
      </c>
      <c r="B2323" s="49" t="s">
        <v>14079</v>
      </c>
      <c r="C2323" s="22" t="s">
        <v>1231</v>
      </c>
      <c r="D2323" s="44">
        <v>1533600</v>
      </c>
      <c r="E2323" s="22"/>
    </row>
    <row r="2324" spans="1:5" ht="18" x14ac:dyDescent="0.15">
      <c r="A2324" s="73">
        <v>2322</v>
      </c>
      <c r="B2324" s="49" t="s">
        <v>14080</v>
      </c>
      <c r="C2324" s="22" t="s">
        <v>1232</v>
      </c>
      <c r="D2324" s="44">
        <v>2044800</v>
      </c>
      <c r="E2324" s="22"/>
    </row>
    <row r="2325" spans="1:5" ht="18" x14ac:dyDescent="0.15">
      <c r="A2325" s="73">
        <v>2323</v>
      </c>
      <c r="B2325" s="49" t="s">
        <v>17055</v>
      </c>
      <c r="C2325" s="30" t="s">
        <v>17056</v>
      </c>
      <c r="D2325" s="44">
        <v>6908220</v>
      </c>
      <c r="E2325" s="30"/>
    </row>
    <row r="2326" spans="1:5" ht="18" x14ac:dyDescent="0.15">
      <c r="A2326" s="73">
        <v>2324</v>
      </c>
      <c r="B2326" s="49" t="s">
        <v>16389</v>
      </c>
      <c r="C2326" s="30" t="s">
        <v>16390</v>
      </c>
      <c r="D2326" s="44">
        <v>1451700</v>
      </c>
      <c r="E2326" s="30"/>
    </row>
    <row r="2327" spans="1:5" ht="18" x14ac:dyDescent="0.15">
      <c r="A2327" s="73">
        <v>2325</v>
      </c>
      <c r="B2327" s="49" t="s">
        <v>12353</v>
      </c>
      <c r="C2327" s="40" t="s">
        <v>12354</v>
      </c>
      <c r="D2327" s="43">
        <v>5670200</v>
      </c>
      <c r="E2327" s="17"/>
    </row>
    <row r="2328" spans="1:5" ht="18" x14ac:dyDescent="0.15">
      <c r="A2328" s="73">
        <v>2326</v>
      </c>
      <c r="B2328" s="49" t="s">
        <v>14081</v>
      </c>
      <c r="C2328" s="22" t="s">
        <v>14082</v>
      </c>
      <c r="D2328" s="44">
        <v>2351520</v>
      </c>
      <c r="E2328" s="22"/>
    </row>
    <row r="2329" spans="1:5" x14ac:dyDescent="0.15">
      <c r="A2329" s="73">
        <v>2327</v>
      </c>
      <c r="B2329" s="49" t="s">
        <v>14083</v>
      </c>
      <c r="C2329" s="22" t="s">
        <v>1235</v>
      </c>
      <c r="D2329" s="44">
        <v>2607120</v>
      </c>
      <c r="E2329" s="22"/>
    </row>
    <row r="2330" spans="1:5" ht="18" x14ac:dyDescent="0.15">
      <c r="A2330" s="73">
        <v>2328</v>
      </c>
      <c r="B2330" s="49" t="s">
        <v>14084</v>
      </c>
      <c r="C2330" s="22" t="s">
        <v>1236</v>
      </c>
      <c r="D2330" s="44">
        <v>2607120</v>
      </c>
      <c r="E2330" s="22"/>
    </row>
    <row r="2331" spans="1:5" ht="18" x14ac:dyDescent="0.15">
      <c r="A2331" s="73">
        <v>2329</v>
      </c>
      <c r="B2331" s="49" t="s">
        <v>14085</v>
      </c>
      <c r="C2331" s="22" t="s">
        <v>1237</v>
      </c>
      <c r="D2331" s="44">
        <v>3067200</v>
      </c>
      <c r="E2331" s="22"/>
    </row>
    <row r="2332" spans="1:5" ht="18" x14ac:dyDescent="0.15">
      <c r="A2332" s="73">
        <v>2330</v>
      </c>
      <c r="B2332" s="49" t="s">
        <v>14086</v>
      </c>
      <c r="C2332" s="22" t="s">
        <v>1238</v>
      </c>
      <c r="D2332" s="44">
        <v>1968120</v>
      </c>
      <c r="E2332" s="22"/>
    </row>
    <row r="2333" spans="1:5" x14ac:dyDescent="0.15">
      <c r="A2333" s="73">
        <v>2331</v>
      </c>
      <c r="B2333" s="49" t="s">
        <v>16391</v>
      </c>
      <c r="C2333" s="31" t="s">
        <v>2726</v>
      </c>
      <c r="D2333" s="44">
        <v>1047300</v>
      </c>
      <c r="E2333" s="30"/>
    </row>
    <row r="2334" spans="1:5" x14ac:dyDescent="0.15">
      <c r="A2334" s="73">
        <v>2332</v>
      </c>
      <c r="B2334" s="49" t="s">
        <v>14087</v>
      </c>
      <c r="C2334" s="22" t="s">
        <v>1239</v>
      </c>
      <c r="D2334" s="44">
        <v>1789200</v>
      </c>
      <c r="E2334" s="22"/>
    </row>
    <row r="2335" spans="1:5" ht="18" x14ac:dyDescent="0.15">
      <c r="A2335" s="73">
        <v>2333</v>
      </c>
      <c r="B2335" s="49" t="s">
        <v>14088</v>
      </c>
      <c r="C2335" s="22" t="s">
        <v>14089</v>
      </c>
      <c r="D2335" s="44">
        <v>2300400</v>
      </c>
      <c r="E2335" s="22"/>
    </row>
    <row r="2336" spans="1:5" ht="18" x14ac:dyDescent="0.15">
      <c r="A2336" s="73">
        <v>2334</v>
      </c>
      <c r="B2336" s="49" t="s">
        <v>14090</v>
      </c>
      <c r="C2336" s="22" t="s">
        <v>14091</v>
      </c>
      <c r="D2336" s="44">
        <v>1789200</v>
      </c>
      <c r="E2336" s="22"/>
    </row>
    <row r="2337" spans="1:5" x14ac:dyDescent="0.15">
      <c r="A2337" s="73">
        <v>2335</v>
      </c>
      <c r="B2337" s="49" t="s">
        <v>16392</v>
      </c>
      <c r="C2337" s="30" t="s">
        <v>2727</v>
      </c>
      <c r="D2337" s="44">
        <v>1381680</v>
      </c>
      <c r="E2337" s="30"/>
    </row>
    <row r="2338" spans="1:5" x14ac:dyDescent="0.15">
      <c r="A2338" s="73">
        <v>2336</v>
      </c>
      <c r="B2338" s="49" t="s">
        <v>14092</v>
      </c>
      <c r="C2338" s="22" t="s">
        <v>1242</v>
      </c>
      <c r="D2338" s="44">
        <v>2556000</v>
      </c>
      <c r="E2338" s="22"/>
    </row>
    <row r="2339" spans="1:5" ht="18" x14ac:dyDescent="0.15">
      <c r="A2339" s="73">
        <v>2337</v>
      </c>
      <c r="B2339" s="49" t="s">
        <v>14093</v>
      </c>
      <c r="C2339" s="22" t="s">
        <v>14094</v>
      </c>
      <c r="D2339" s="44">
        <v>1278000</v>
      </c>
      <c r="E2339" s="22"/>
    </row>
    <row r="2340" spans="1:5" ht="45" x14ac:dyDescent="0.15">
      <c r="A2340" s="73">
        <v>2338</v>
      </c>
      <c r="B2340" s="49" t="s">
        <v>11636</v>
      </c>
      <c r="C2340" s="39" t="s">
        <v>3517</v>
      </c>
      <c r="D2340" s="42">
        <v>560200</v>
      </c>
      <c r="E2340" s="47" t="s">
        <v>11637</v>
      </c>
    </row>
    <row r="2341" spans="1:5" ht="54" x14ac:dyDescent="0.15">
      <c r="A2341" s="73">
        <v>2339</v>
      </c>
      <c r="B2341" s="49" t="s">
        <v>11634</v>
      </c>
      <c r="C2341" s="39" t="s">
        <v>3519</v>
      </c>
      <c r="D2341" s="42">
        <v>560200</v>
      </c>
      <c r="E2341" s="47" t="s">
        <v>11635</v>
      </c>
    </row>
    <row r="2342" spans="1:5" ht="54" x14ac:dyDescent="0.15">
      <c r="A2342" s="73">
        <v>2340</v>
      </c>
      <c r="B2342" s="49" t="s">
        <v>5982</v>
      </c>
      <c r="C2342" s="39" t="s">
        <v>5983</v>
      </c>
      <c r="D2342" s="42">
        <v>999300</v>
      </c>
      <c r="E2342" s="47" t="s">
        <v>11618</v>
      </c>
    </row>
    <row r="2343" spans="1:5" ht="27" x14ac:dyDescent="0.15">
      <c r="A2343" s="73">
        <v>2341</v>
      </c>
      <c r="B2343" s="49" t="s">
        <v>5986</v>
      </c>
      <c r="C2343" s="39" t="s">
        <v>5987</v>
      </c>
      <c r="D2343" s="42">
        <v>589900</v>
      </c>
      <c r="E2343" s="47" t="s">
        <v>5988</v>
      </c>
    </row>
    <row r="2344" spans="1:5" ht="18" x14ac:dyDescent="0.15">
      <c r="A2344" s="73">
        <v>2342</v>
      </c>
      <c r="B2344" s="49" t="s">
        <v>14095</v>
      </c>
      <c r="C2344" s="22" t="s">
        <v>1245</v>
      </c>
      <c r="D2344" s="44">
        <v>2044800</v>
      </c>
      <c r="E2344" s="22"/>
    </row>
    <row r="2345" spans="1:5" x14ac:dyDescent="0.15">
      <c r="A2345" s="73">
        <v>2343</v>
      </c>
      <c r="B2345" s="49" t="s">
        <v>14096</v>
      </c>
      <c r="C2345" s="22" t="s">
        <v>1246</v>
      </c>
      <c r="D2345" s="44">
        <v>2811600</v>
      </c>
      <c r="E2345" s="22"/>
    </row>
    <row r="2346" spans="1:5" x14ac:dyDescent="0.15">
      <c r="A2346" s="73">
        <v>2344</v>
      </c>
      <c r="B2346" s="49" t="s">
        <v>14097</v>
      </c>
      <c r="C2346" s="22" t="s">
        <v>1247</v>
      </c>
      <c r="D2346" s="44">
        <v>2044800</v>
      </c>
      <c r="E2346" s="22"/>
    </row>
    <row r="2347" spans="1:5" x14ac:dyDescent="0.15">
      <c r="A2347" s="73">
        <v>2345</v>
      </c>
      <c r="B2347" s="49" t="s">
        <v>14098</v>
      </c>
      <c r="C2347" s="22" t="s">
        <v>1248</v>
      </c>
      <c r="D2347" s="44">
        <v>6108840</v>
      </c>
      <c r="E2347" s="22"/>
    </row>
    <row r="2348" spans="1:5" x14ac:dyDescent="0.15">
      <c r="A2348" s="73">
        <v>2346</v>
      </c>
      <c r="B2348" s="49" t="s">
        <v>14099</v>
      </c>
      <c r="C2348" s="22" t="s">
        <v>1249</v>
      </c>
      <c r="D2348" s="44">
        <v>2044800</v>
      </c>
      <c r="E2348" s="22"/>
    </row>
    <row r="2349" spans="1:5" x14ac:dyDescent="0.15">
      <c r="A2349" s="73">
        <v>2347</v>
      </c>
      <c r="B2349" s="49" t="s">
        <v>14100</v>
      </c>
      <c r="C2349" s="22" t="s">
        <v>1250</v>
      </c>
      <c r="D2349" s="44">
        <v>2172600</v>
      </c>
      <c r="E2349" s="22"/>
    </row>
    <row r="2350" spans="1:5" x14ac:dyDescent="0.15">
      <c r="A2350" s="73">
        <v>2348</v>
      </c>
      <c r="B2350" s="49" t="s">
        <v>14101</v>
      </c>
      <c r="C2350" s="22" t="s">
        <v>1251</v>
      </c>
      <c r="D2350" s="44">
        <v>170400</v>
      </c>
      <c r="E2350" s="22"/>
    </row>
    <row r="2351" spans="1:5" x14ac:dyDescent="0.15">
      <c r="A2351" s="73">
        <v>2349</v>
      </c>
      <c r="B2351" s="49" t="s">
        <v>14102</v>
      </c>
      <c r="C2351" s="22" t="s">
        <v>1252</v>
      </c>
      <c r="D2351" s="44">
        <v>2939400</v>
      </c>
      <c r="E2351" s="22"/>
    </row>
    <row r="2352" spans="1:5" ht="18" x14ac:dyDescent="0.15">
      <c r="A2352" s="73">
        <v>2350</v>
      </c>
      <c r="B2352" s="49" t="s">
        <v>14103</v>
      </c>
      <c r="C2352" s="22" t="s">
        <v>14104</v>
      </c>
      <c r="D2352" s="44">
        <v>2044800</v>
      </c>
      <c r="E2352" s="22"/>
    </row>
    <row r="2353" spans="1:5" ht="18" x14ac:dyDescent="0.15">
      <c r="A2353" s="73">
        <v>2351</v>
      </c>
      <c r="B2353" s="49" t="s">
        <v>14105</v>
      </c>
      <c r="C2353" s="22" t="s">
        <v>14106</v>
      </c>
      <c r="D2353" s="44">
        <v>2172600</v>
      </c>
      <c r="E2353" s="22"/>
    </row>
    <row r="2354" spans="1:5" x14ac:dyDescent="0.15">
      <c r="A2354" s="73">
        <v>2352</v>
      </c>
      <c r="B2354" s="49" t="s">
        <v>14107</v>
      </c>
      <c r="C2354" s="22" t="s">
        <v>1255</v>
      </c>
      <c r="D2354" s="44">
        <v>2172600</v>
      </c>
      <c r="E2354" s="22"/>
    </row>
    <row r="2355" spans="1:5" x14ac:dyDescent="0.15">
      <c r="A2355" s="73">
        <v>2353</v>
      </c>
      <c r="B2355" s="49" t="s">
        <v>14108</v>
      </c>
      <c r="C2355" s="22" t="s">
        <v>1256</v>
      </c>
      <c r="D2355" s="44">
        <v>2172600</v>
      </c>
      <c r="E2355" s="22"/>
    </row>
    <row r="2356" spans="1:5" x14ac:dyDescent="0.15">
      <c r="A2356" s="73">
        <v>2354</v>
      </c>
      <c r="B2356" s="49" t="s">
        <v>14109</v>
      </c>
      <c r="C2356" s="22" t="s">
        <v>1257</v>
      </c>
      <c r="D2356" s="44">
        <v>1533600</v>
      </c>
      <c r="E2356" s="22"/>
    </row>
    <row r="2357" spans="1:5" x14ac:dyDescent="0.15">
      <c r="A2357" s="73">
        <v>2355</v>
      </c>
      <c r="B2357" s="49" t="s">
        <v>11907</v>
      </c>
      <c r="C2357" s="40" t="s">
        <v>11908</v>
      </c>
      <c r="D2357" s="43">
        <v>4847200</v>
      </c>
      <c r="E2357" s="17"/>
    </row>
    <row r="2358" spans="1:5" x14ac:dyDescent="0.15">
      <c r="A2358" s="73">
        <v>2356</v>
      </c>
      <c r="B2358" s="49" t="s">
        <v>11907</v>
      </c>
      <c r="C2358" s="40" t="s">
        <v>12183</v>
      </c>
      <c r="D2358" s="43">
        <v>3573700</v>
      </c>
      <c r="E2358" s="17"/>
    </row>
    <row r="2359" spans="1:5" x14ac:dyDescent="0.15">
      <c r="A2359" s="73">
        <v>2357</v>
      </c>
      <c r="B2359" s="49" t="s">
        <v>11907</v>
      </c>
      <c r="C2359" s="40" t="s">
        <v>12584</v>
      </c>
      <c r="D2359" s="43">
        <v>5181200</v>
      </c>
      <c r="E2359" s="17"/>
    </row>
    <row r="2360" spans="1:5" x14ac:dyDescent="0.15">
      <c r="A2360" s="73">
        <v>2358</v>
      </c>
      <c r="B2360" s="49" t="s">
        <v>11907</v>
      </c>
      <c r="C2360" s="40" t="s">
        <v>12633</v>
      </c>
      <c r="D2360" s="43">
        <v>1252000</v>
      </c>
      <c r="E2360" s="17"/>
    </row>
    <row r="2361" spans="1:5" x14ac:dyDescent="0.15">
      <c r="A2361" s="73">
        <v>2359</v>
      </c>
      <c r="B2361" s="49" t="s">
        <v>14110</v>
      </c>
      <c r="C2361" s="22" t="s">
        <v>1258</v>
      </c>
      <c r="D2361" s="44">
        <v>2172600</v>
      </c>
      <c r="E2361" s="22"/>
    </row>
    <row r="2362" spans="1:5" x14ac:dyDescent="0.15">
      <c r="A2362" s="73">
        <v>2360</v>
      </c>
      <c r="B2362" s="49" t="s">
        <v>14111</v>
      </c>
      <c r="C2362" s="22" t="s">
        <v>1259</v>
      </c>
      <c r="D2362" s="44">
        <v>2044800</v>
      </c>
      <c r="E2362" s="22"/>
    </row>
    <row r="2363" spans="1:5" x14ac:dyDescent="0.15">
      <c r="A2363" s="73">
        <v>2361</v>
      </c>
      <c r="B2363" s="49" t="s">
        <v>14112</v>
      </c>
      <c r="C2363" s="22" t="s">
        <v>14113</v>
      </c>
      <c r="D2363" s="44">
        <v>2556000</v>
      </c>
      <c r="E2363" s="22"/>
    </row>
    <row r="2364" spans="1:5" ht="18" x14ac:dyDescent="0.15">
      <c r="A2364" s="73">
        <v>2362</v>
      </c>
      <c r="B2364" s="49" t="s">
        <v>14114</v>
      </c>
      <c r="C2364" s="22" t="s">
        <v>1260</v>
      </c>
      <c r="D2364" s="44">
        <v>3961800</v>
      </c>
      <c r="E2364" s="22"/>
    </row>
    <row r="2365" spans="1:5" x14ac:dyDescent="0.15">
      <c r="A2365" s="73">
        <v>2363</v>
      </c>
      <c r="B2365" s="49" t="s">
        <v>14115</v>
      </c>
      <c r="C2365" s="22" t="s">
        <v>1261</v>
      </c>
      <c r="D2365" s="44">
        <v>5623200</v>
      </c>
      <c r="E2365" s="22"/>
    </row>
    <row r="2366" spans="1:5" x14ac:dyDescent="0.15">
      <c r="A2366" s="73">
        <v>2364</v>
      </c>
      <c r="B2366" s="49" t="s">
        <v>12389</v>
      </c>
      <c r="C2366" s="40" t="s">
        <v>12390</v>
      </c>
      <c r="D2366" s="43">
        <v>27115900</v>
      </c>
      <c r="E2366" s="17"/>
    </row>
    <row r="2367" spans="1:5" x14ac:dyDescent="0.15">
      <c r="A2367" s="73">
        <v>2365</v>
      </c>
      <c r="B2367" s="49" t="s">
        <v>12393</v>
      </c>
      <c r="C2367" s="40" t="s">
        <v>12394</v>
      </c>
      <c r="D2367" s="43">
        <v>27375200</v>
      </c>
      <c r="E2367" s="17"/>
    </row>
    <row r="2368" spans="1:5" x14ac:dyDescent="0.15">
      <c r="A2368" s="73">
        <v>2366</v>
      </c>
      <c r="B2368" s="49" t="s">
        <v>14116</v>
      </c>
      <c r="C2368" s="22" t="s">
        <v>1262</v>
      </c>
      <c r="D2368" s="44">
        <v>5112000</v>
      </c>
      <c r="E2368" s="22"/>
    </row>
    <row r="2369" spans="1:5" ht="18" x14ac:dyDescent="0.15">
      <c r="A2369" s="73">
        <v>2367</v>
      </c>
      <c r="B2369" s="49" t="s">
        <v>14117</v>
      </c>
      <c r="C2369" s="22" t="s">
        <v>1263</v>
      </c>
      <c r="D2369" s="44">
        <v>6390000</v>
      </c>
      <c r="E2369" s="22"/>
    </row>
    <row r="2370" spans="1:5" x14ac:dyDescent="0.15">
      <c r="A2370" s="73">
        <v>2368</v>
      </c>
      <c r="B2370" s="49" t="s">
        <v>14118</v>
      </c>
      <c r="C2370" s="22" t="s">
        <v>1264</v>
      </c>
      <c r="D2370" s="44">
        <v>5112000</v>
      </c>
      <c r="E2370" s="22"/>
    </row>
    <row r="2371" spans="1:5" x14ac:dyDescent="0.15">
      <c r="A2371" s="73">
        <v>2369</v>
      </c>
      <c r="B2371" s="49" t="s">
        <v>14119</v>
      </c>
      <c r="C2371" s="22" t="s">
        <v>1265</v>
      </c>
      <c r="D2371" s="44">
        <v>5112000</v>
      </c>
      <c r="E2371" s="22"/>
    </row>
    <row r="2372" spans="1:5" x14ac:dyDescent="0.15">
      <c r="A2372" s="73">
        <v>2370</v>
      </c>
      <c r="B2372" s="49" t="s">
        <v>14120</v>
      </c>
      <c r="C2372" s="22" t="s">
        <v>1266</v>
      </c>
      <c r="D2372" s="44">
        <v>5112000</v>
      </c>
      <c r="E2372" s="22"/>
    </row>
    <row r="2373" spans="1:5" ht="18" x14ac:dyDescent="0.15">
      <c r="A2373" s="73">
        <v>2371</v>
      </c>
      <c r="B2373" s="49" t="s">
        <v>14121</v>
      </c>
      <c r="C2373" s="22" t="s">
        <v>14122</v>
      </c>
      <c r="D2373" s="44">
        <v>5112000</v>
      </c>
      <c r="E2373" s="22"/>
    </row>
    <row r="2374" spans="1:5" ht="18" x14ac:dyDescent="0.15">
      <c r="A2374" s="73">
        <v>2372</v>
      </c>
      <c r="B2374" s="49" t="s">
        <v>14123</v>
      </c>
      <c r="C2374" s="22" t="s">
        <v>14124</v>
      </c>
      <c r="D2374" s="44">
        <v>5112000</v>
      </c>
      <c r="E2374" s="22"/>
    </row>
    <row r="2375" spans="1:5" ht="18" x14ac:dyDescent="0.15">
      <c r="A2375" s="73">
        <v>2373</v>
      </c>
      <c r="B2375" s="49" t="s">
        <v>17057</v>
      </c>
      <c r="C2375" s="30" t="s">
        <v>17058</v>
      </c>
      <c r="D2375" s="44">
        <v>6908220</v>
      </c>
      <c r="E2375" s="30"/>
    </row>
    <row r="2376" spans="1:5" x14ac:dyDescent="0.15">
      <c r="A2376" s="73">
        <v>2374</v>
      </c>
      <c r="B2376" s="49" t="s">
        <v>12387</v>
      </c>
      <c r="C2376" s="40" t="s">
        <v>12388</v>
      </c>
      <c r="D2376" s="43">
        <v>23624800</v>
      </c>
      <c r="E2376" s="17"/>
    </row>
    <row r="2377" spans="1:5" x14ac:dyDescent="0.15">
      <c r="A2377" s="73">
        <v>2375</v>
      </c>
      <c r="B2377" s="49" t="s">
        <v>12391</v>
      </c>
      <c r="C2377" s="40" t="s">
        <v>12392</v>
      </c>
      <c r="D2377" s="43">
        <v>22685300</v>
      </c>
      <c r="E2377" s="17"/>
    </row>
    <row r="2378" spans="1:5" x14ac:dyDescent="0.15">
      <c r="A2378" s="73">
        <v>2376</v>
      </c>
      <c r="B2378" s="49" t="s">
        <v>12136</v>
      </c>
      <c r="C2378" s="40" t="s">
        <v>12137</v>
      </c>
      <c r="D2378" s="43">
        <v>60477100</v>
      </c>
      <c r="E2378" s="17"/>
    </row>
    <row r="2379" spans="1:5" x14ac:dyDescent="0.15">
      <c r="A2379" s="73">
        <v>2377</v>
      </c>
      <c r="B2379" s="49" t="s">
        <v>12136</v>
      </c>
      <c r="C2379" s="40" t="s">
        <v>12138</v>
      </c>
      <c r="D2379" s="43">
        <v>60706900</v>
      </c>
      <c r="E2379" s="17"/>
    </row>
    <row r="2380" spans="1:5" x14ac:dyDescent="0.15">
      <c r="A2380" s="73">
        <v>2378</v>
      </c>
      <c r="B2380" s="49" t="s">
        <v>12136</v>
      </c>
      <c r="C2380" s="40" t="s">
        <v>12488</v>
      </c>
      <c r="D2380" s="43">
        <v>61132500</v>
      </c>
      <c r="E2380" s="17"/>
    </row>
    <row r="2381" spans="1:5" ht="18" x14ac:dyDescent="0.15">
      <c r="A2381" s="73">
        <v>2379</v>
      </c>
      <c r="B2381" s="49" t="s">
        <v>12136</v>
      </c>
      <c r="C2381" s="40" t="s">
        <v>12489</v>
      </c>
      <c r="D2381" s="43">
        <v>61362300</v>
      </c>
      <c r="E2381" s="17"/>
    </row>
    <row r="2382" spans="1:5" x14ac:dyDescent="0.15">
      <c r="A2382" s="73">
        <v>2380</v>
      </c>
      <c r="B2382" s="49" t="s">
        <v>14125</v>
      </c>
      <c r="C2382" s="22" t="s">
        <v>1269</v>
      </c>
      <c r="D2382" s="44">
        <v>2044800</v>
      </c>
      <c r="E2382" s="22"/>
    </row>
    <row r="2383" spans="1:5" x14ac:dyDescent="0.15">
      <c r="A2383" s="73">
        <v>2381</v>
      </c>
      <c r="B2383" s="49" t="s">
        <v>14126</v>
      </c>
      <c r="C2383" s="22" t="s">
        <v>14127</v>
      </c>
      <c r="D2383" s="44">
        <v>2811600</v>
      </c>
      <c r="E2383" s="22"/>
    </row>
    <row r="2384" spans="1:5" x14ac:dyDescent="0.15">
      <c r="A2384" s="73">
        <v>2382</v>
      </c>
      <c r="B2384" s="49" t="s">
        <v>14128</v>
      </c>
      <c r="C2384" s="22" t="s">
        <v>1270</v>
      </c>
      <c r="D2384" s="44">
        <v>3067200</v>
      </c>
      <c r="E2384" s="22"/>
    </row>
    <row r="2385" spans="1:5" x14ac:dyDescent="0.15">
      <c r="A2385" s="73">
        <v>2383</v>
      </c>
      <c r="B2385" s="49" t="s">
        <v>14129</v>
      </c>
      <c r="C2385" s="22" t="s">
        <v>1271</v>
      </c>
      <c r="D2385" s="44">
        <v>3322800</v>
      </c>
      <c r="E2385" s="22"/>
    </row>
    <row r="2386" spans="1:5" x14ac:dyDescent="0.15">
      <c r="A2386" s="73">
        <v>2384</v>
      </c>
      <c r="B2386" s="49" t="s">
        <v>16393</v>
      </c>
      <c r="C2386" s="30" t="s">
        <v>2729</v>
      </c>
      <c r="D2386" s="44">
        <v>4559580</v>
      </c>
      <c r="E2386" s="30"/>
    </row>
    <row r="2387" spans="1:5" ht="18" x14ac:dyDescent="0.15">
      <c r="A2387" s="73">
        <v>2385</v>
      </c>
      <c r="B2387" s="49" t="s">
        <v>14130</v>
      </c>
      <c r="C2387" s="22" t="s">
        <v>1272</v>
      </c>
      <c r="D2387" s="44">
        <v>2556000</v>
      </c>
      <c r="E2387" s="22"/>
    </row>
    <row r="2388" spans="1:5" x14ac:dyDescent="0.15">
      <c r="A2388" s="73">
        <v>2386</v>
      </c>
      <c r="B2388" s="49" t="s">
        <v>14131</v>
      </c>
      <c r="C2388" s="22" t="s">
        <v>1273</v>
      </c>
      <c r="D2388" s="44">
        <v>4345200</v>
      </c>
      <c r="E2388" s="22"/>
    </row>
    <row r="2389" spans="1:5" x14ac:dyDescent="0.15">
      <c r="A2389" s="73">
        <v>2387</v>
      </c>
      <c r="B2389" s="49" t="s">
        <v>14132</v>
      </c>
      <c r="C2389" s="22" t="s">
        <v>1274</v>
      </c>
      <c r="D2389" s="44">
        <v>5112000</v>
      </c>
      <c r="E2389" s="22"/>
    </row>
    <row r="2390" spans="1:5" x14ac:dyDescent="0.15">
      <c r="A2390" s="73">
        <v>2388</v>
      </c>
      <c r="B2390" s="49" t="s">
        <v>12397</v>
      </c>
      <c r="C2390" s="40" t="s">
        <v>12398</v>
      </c>
      <c r="D2390" s="43">
        <v>16824900</v>
      </c>
      <c r="E2390" s="17"/>
    </row>
    <row r="2391" spans="1:5" ht="18" x14ac:dyDescent="0.15">
      <c r="A2391" s="73">
        <v>2389</v>
      </c>
      <c r="B2391" s="49" t="s">
        <v>14133</v>
      </c>
      <c r="C2391" s="22" t="s">
        <v>1275</v>
      </c>
      <c r="D2391" s="44">
        <v>2556000</v>
      </c>
      <c r="E2391" s="22"/>
    </row>
    <row r="2392" spans="1:5" ht="18" x14ac:dyDescent="0.15">
      <c r="A2392" s="73">
        <v>2390</v>
      </c>
      <c r="B2392" s="49" t="s">
        <v>14134</v>
      </c>
      <c r="C2392" s="22" t="s">
        <v>1276</v>
      </c>
      <c r="D2392" s="44">
        <v>3834000</v>
      </c>
      <c r="E2392" s="22"/>
    </row>
    <row r="2393" spans="1:5" ht="18" x14ac:dyDescent="0.15">
      <c r="A2393" s="73">
        <v>2391</v>
      </c>
      <c r="B2393" s="49" t="s">
        <v>14135</v>
      </c>
      <c r="C2393" s="22" t="s">
        <v>14136</v>
      </c>
      <c r="D2393" s="44">
        <v>2556000</v>
      </c>
      <c r="E2393" s="22"/>
    </row>
    <row r="2394" spans="1:5" x14ac:dyDescent="0.15">
      <c r="A2394" s="73">
        <v>2392</v>
      </c>
      <c r="B2394" s="49" t="s">
        <v>14137</v>
      </c>
      <c r="C2394" s="22" t="s">
        <v>1279</v>
      </c>
      <c r="D2394" s="44">
        <v>1584720</v>
      </c>
      <c r="E2394" s="22"/>
    </row>
    <row r="2395" spans="1:5" x14ac:dyDescent="0.15">
      <c r="A2395" s="73">
        <v>2393</v>
      </c>
      <c r="B2395" s="49" t="s">
        <v>14138</v>
      </c>
      <c r="C2395" s="22" t="s">
        <v>1280</v>
      </c>
      <c r="D2395" s="44">
        <v>1278000</v>
      </c>
      <c r="E2395" s="22"/>
    </row>
    <row r="2396" spans="1:5" x14ac:dyDescent="0.15">
      <c r="A2396" s="73">
        <v>2394</v>
      </c>
      <c r="B2396" s="49" t="s">
        <v>14139</v>
      </c>
      <c r="C2396" s="22" t="s">
        <v>1281</v>
      </c>
      <c r="D2396" s="44">
        <v>1533600</v>
      </c>
      <c r="E2396" s="22"/>
    </row>
    <row r="2397" spans="1:5" x14ac:dyDescent="0.15">
      <c r="A2397" s="73">
        <v>2395</v>
      </c>
      <c r="B2397" s="49" t="s">
        <v>14140</v>
      </c>
      <c r="C2397" s="22" t="s">
        <v>1282</v>
      </c>
      <c r="D2397" s="44">
        <v>1533600</v>
      </c>
      <c r="E2397" s="22"/>
    </row>
    <row r="2398" spans="1:5" x14ac:dyDescent="0.15">
      <c r="A2398" s="73">
        <v>2396</v>
      </c>
      <c r="B2398" s="49" t="s">
        <v>14141</v>
      </c>
      <c r="C2398" s="22" t="s">
        <v>1283</v>
      </c>
      <c r="D2398" s="44">
        <v>2556000</v>
      </c>
      <c r="E2398" s="22"/>
    </row>
    <row r="2399" spans="1:5" x14ac:dyDescent="0.15">
      <c r="A2399" s="73">
        <v>2397</v>
      </c>
      <c r="B2399" s="49" t="s">
        <v>14142</v>
      </c>
      <c r="C2399" s="22" t="s">
        <v>14143</v>
      </c>
      <c r="D2399" s="44">
        <v>2172600</v>
      </c>
      <c r="E2399" s="22"/>
    </row>
    <row r="2400" spans="1:5" x14ac:dyDescent="0.15">
      <c r="A2400" s="73">
        <v>2398</v>
      </c>
      <c r="B2400" s="49" t="s">
        <v>14144</v>
      </c>
      <c r="C2400" s="22" t="s">
        <v>14145</v>
      </c>
      <c r="D2400" s="44">
        <v>1789200</v>
      </c>
      <c r="E2400" s="22"/>
    </row>
    <row r="2401" spans="1:5" x14ac:dyDescent="0.15">
      <c r="A2401" s="73">
        <v>2399</v>
      </c>
      <c r="B2401" s="49" t="s">
        <v>14146</v>
      </c>
      <c r="C2401" s="22" t="s">
        <v>1286</v>
      </c>
      <c r="D2401" s="44">
        <v>2172600</v>
      </c>
      <c r="E2401" s="22"/>
    </row>
    <row r="2402" spans="1:5" x14ac:dyDescent="0.15">
      <c r="A2402" s="73">
        <v>2400</v>
      </c>
      <c r="B2402" s="49" t="s">
        <v>14147</v>
      </c>
      <c r="C2402" s="22" t="s">
        <v>1287</v>
      </c>
      <c r="D2402" s="44">
        <v>2172600</v>
      </c>
      <c r="E2402" s="22"/>
    </row>
    <row r="2403" spans="1:5" x14ac:dyDescent="0.15">
      <c r="A2403" s="73">
        <v>2401</v>
      </c>
      <c r="B2403" s="49" t="s">
        <v>14148</v>
      </c>
      <c r="C2403" s="22" t="s">
        <v>1288</v>
      </c>
      <c r="D2403" s="44">
        <v>1533600</v>
      </c>
      <c r="E2403" s="22"/>
    </row>
    <row r="2404" spans="1:5" x14ac:dyDescent="0.15">
      <c r="A2404" s="73">
        <v>2402</v>
      </c>
      <c r="B2404" s="49" t="s">
        <v>14149</v>
      </c>
      <c r="C2404" s="22" t="s">
        <v>1289</v>
      </c>
      <c r="D2404" s="44">
        <v>1917000</v>
      </c>
      <c r="E2404" s="22"/>
    </row>
    <row r="2405" spans="1:5" x14ac:dyDescent="0.15">
      <c r="A2405" s="73">
        <v>2403</v>
      </c>
      <c r="B2405" s="49" t="s">
        <v>14150</v>
      </c>
      <c r="C2405" s="22" t="s">
        <v>1290</v>
      </c>
      <c r="D2405" s="44">
        <v>1917000</v>
      </c>
      <c r="E2405" s="22"/>
    </row>
    <row r="2406" spans="1:5" x14ac:dyDescent="0.15">
      <c r="A2406" s="73">
        <v>2404</v>
      </c>
      <c r="B2406" s="49" t="s">
        <v>14151</v>
      </c>
      <c r="C2406" s="22" t="s">
        <v>1291</v>
      </c>
      <c r="D2406" s="44">
        <v>4447440</v>
      </c>
      <c r="E2406" s="22"/>
    </row>
    <row r="2407" spans="1:5" x14ac:dyDescent="0.15">
      <c r="A2407" s="73">
        <v>2405</v>
      </c>
      <c r="B2407" s="49" t="s">
        <v>14152</v>
      </c>
      <c r="C2407" s="22" t="s">
        <v>1292</v>
      </c>
      <c r="D2407" s="44">
        <v>2811600</v>
      </c>
      <c r="E2407" s="22"/>
    </row>
    <row r="2408" spans="1:5" ht="18" x14ac:dyDescent="0.15">
      <c r="A2408" s="73">
        <v>2406</v>
      </c>
      <c r="B2408" s="49" t="s">
        <v>16394</v>
      </c>
      <c r="C2408" s="31" t="s">
        <v>16395</v>
      </c>
      <c r="D2408" s="44">
        <v>7695540</v>
      </c>
      <c r="E2408" s="30"/>
    </row>
    <row r="2409" spans="1:5" ht="18" x14ac:dyDescent="0.15">
      <c r="A2409" s="73">
        <v>2407</v>
      </c>
      <c r="B2409" s="49" t="s">
        <v>14153</v>
      </c>
      <c r="C2409" s="22" t="s">
        <v>14154</v>
      </c>
      <c r="D2409" s="44">
        <v>9124920</v>
      </c>
      <c r="E2409" s="22"/>
    </row>
    <row r="2410" spans="1:5" x14ac:dyDescent="0.15">
      <c r="A2410" s="73">
        <v>2408</v>
      </c>
      <c r="B2410" s="49" t="s">
        <v>14155</v>
      </c>
      <c r="C2410" s="22" t="s">
        <v>1295</v>
      </c>
      <c r="D2410" s="44">
        <v>2044800</v>
      </c>
      <c r="E2410" s="22"/>
    </row>
    <row r="2411" spans="1:5" x14ac:dyDescent="0.15">
      <c r="A2411" s="73">
        <v>2409</v>
      </c>
      <c r="B2411" s="49" t="s">
        <v>14156</v>
      </c>
      <c r="C2411" s="22" t="s">
        <v>1296</v>
      </c>
      <c r="D2411" s="44">
        <v>5112000</v>
      </c>
      <c r="E2411" s="22"/>
    </row>
    <row r="2412" spans="1:5" x14ac:dyDescent="0.15">
      <c r="A2412" s="73">
        <v>2410</v>
      </c>
      <c r="B2412" s="49" t="s">
        <v>14157</v>
      </c>
      <c r="C2412" s="22" t="s">
        <v>14158</v>
      </c>
      <c r="D2412" s="44">
        <v>4600800</v>
      </c>
      <c r="E2412" s="22"/>
    </row>
    <row r="2413" spans="1:5" x14ac:dyDescent="0.15">
      <c r="A2413" s="73">
        <v>2411</v>
      </c>
      <c r="B2413" s="49" t="s">
        <v>14159</v>
      </c>
      <c r="C2413" s="22" t="s">
        <v>1297</v>
      </c>
      <c r="D2413" s="44">
        <v>4345200</v>
      </c>
      <c r="E2413" s="22"/>
    </row>
    <row r="2414" spans="1:5" x14ac:dyDescent="0.15">
      <c r="A2414" s="73">
        <v>2412</v>
      </c>
      <c r="B2414" s="49" t="s">
        <v>14160</v>
      </c>
      <c r="C2414" s="22" t="s">
        <v>1298</v>
      </c>
      <c r="D2414" s="44">
        <v>4600800</v>
      </c>
      <c r="E2414" s="22"/>
    </row>
    <row r="2415" spans="1:5" x14ac:dyDescent="0.15">
      <c r="A2415" s="73">
        <v>2413</v>
      </c>
      <c r="B2415" s="49" t="s">
        <v>14161</v>
      </c>
      <c r="C2415" s="22" t="s">
        <v>1299</v>
      </c>
      <c r="D2415" s="44">
        <v>4600800</v>
      </c>
      <c r="E2415" s="22"/>
    </row>
    <row r="2416" spans="1:5" x14ac:dyDescent="0.15">
      <c r="A2416" s="73">
        <v>2414</v>
      </c>
      <c r="B2416" s="49" t="s">
        <v>14162</v>
      </c>
      <c r="C2416" s="22" t="s">
        <v>1300</v>
      </c>
      <c r="D2416" s="44">
        <v>3322800</v>
      </c>
      <c r="E2416" s="22"/>
    </row>
    <row r="2417" spans="1:5" x14ac:dyDescent="0.15">
      <c r="A2417" s="73">
        <v>2415</v>
      </c>
      <c r="B2417" s="49" t="s">
        <v>14163</v>
      </c>
      <c r="C2417" s="22" t="s">
        <v>1301</v>
      </c>
      <c r="D2417" s="44">
        <v>4345200</v>
      </c>
      <c r="E2417" s="22"/>
    </row>
    <row r="2418" spans="1:5" ht="18" x14ac:dyDescent="0.15">
      <c r="A2418" s="73">
        <v>2416</v>
      </c>
      <c r="B2418" s="49" t="s">
        <v>14164</v>
      </c>
      <c r="C2418" s="22" t="s">
        <v>14165</v>
      </c>
      <c r="D2418" s="44">
        <v>4600800</v>
      </c>
      <c r="E2418" s="22"/>
    </row>
    <row r="2419" spans="1:5" x14ac:dyDescent="0.15">
      <c r="A2419" s="73">
        <v>2417</v>
      </c>
      <c r="B2419" s="49" t="s">
        <v>14166</v>
      </c>
      <c r="C2419" s="22" t="s">
        <v>1304</v>
      </c>
      <c r="D2419" s="44">
        <v>3067200</v>
      </c>
      <c r="E2419" s="22"/>
    </row>
    <row r="2420" spans="1:5" x14ac:dyDescent="0.15">
      <c r="A2420" s="73">
        <v>2418</v>
      </c>
      <c r="B2420" s="49" t="s">
        <v>16396</v>
      </c>
      <c r="C2420" s="30" t="s">
        <v>2731</v>
      </c>
      <c r="D2420" s="44">
        <v>3232980</v>
      </c>
      <c r="E2420" s="30"/>
    </row>
    <row r="2421" spans="1:5" ht="18" x14ac:dyDescent="0.15">
      <c r="A2421" s="73">
        <v>2419</v>
      </c>
      <c r="B2421" s="49" t="s">
        <v>14167</v>
      </c>
      <c r="C2421" s="22" t="s">
        <v>14168</v>
      </c>
      <c r="D2421" s="44">
        <v>4600800</v>
      </c>
      <c r="E2421" s="22"/>
    </row>
    <row r="2422" spans="1:5" ht="18" x14ac:dyDescent="0.15">
      <c r="A2422" s="73">
        <v>2420</v>
      </c>
      <c r="B2422" s="49" t="s">
        <v>14169</v>
      </c>
      <c r="C2422" s="22" t="s">
        <v>14170</v>
      </c>
      <c r="D2422" s="44">
        <v>5112000</v>
      </c>
      <c r="E2422" s="22"/>
    </row>
    <row r="2423" spans="1:5" ht="18" x14ac:dyDescent="0.15">
      <c r="A2423" s="73">
        <v>2421</v>
      </c>
      <c r="B2423" s="49" t="s">
        <v>14171</v>
      </c>
      <c r="C2423" s="22" t="s">
        <v>14172</v>
      </c>
      <c r="D2423" s="44">
        <v>4600800</v>
      </c>
      <c r="E2423" s="22"/>
    </row>
    <row r="2424" spans="1:5" x14ac:dyDescent="0.15">
      <c r="A2424" s="73">
        <v>2422</v>
      </c>
      <c r="B2424" s="49" t="s">
        <v>14173</v>
      </c>
      <c r="C2424" s="22" t="s">
        <v>1310</v>
      </c>
      <c r="D2424" s="44">
        <v>4600800</v>
      </c>
      <c r="E2424" s="22"/>
    </row>
    <row r="2425" spans="1:5" x14ac:dyDescent="0.15">
      <c r="A2425" s="73">
        <v>2423</v>
      </c>
      <c r="B2425" s="49" t="s">
        <v>14174</v>
      </c>
      <c r="C2425" s="22" t="s">
        <v>1311</v>
      </c>
      <c r="D2425" s="44">
        <v>3067200</v>
      </c>
      <c r="E2425" s="22"/>
    </row>
    <row r="2426" spans="1:5" x14ac:dyDescent="0.15">
      <c r="A2426" s="73">
        <v>2424</v>
      </c>
      <c r="B2426" s="49" t="s">
        <v>14175</v>
      </c>
      <c r="C2426" s="22" t="s">
        <v>1312</v>
      </c>
      <c r="D2426" s="44">
        <v>2811600</v>
      </c>
      <c r="E2426" s="22"/>
    </row>
    <row r="2427" spans="1:5" x14ac:dyDescent="0.15">
      <c r="A2427" s="73">
        <v>2425</v>
      </c>
      <c r="B2427" s="49" t="s">
        <v>14176</v>
      </c>
      <c r="C2427" s="22" t="s">
        <v>1313</v>
      </c>
      <c r="D2427" s="44">
        <v>3067200</v>
      </c>
      <c r="E2427" s="22"/>
    </row>
    <row r="2428" spans="1:5" ht="18" x14ac:dyDescent="0.15">
      <c r="A2428" s="73">
        <v>2426</v>
      </c>
      <c r="B2428" s="49" t="s">
        <v>14177</v>
      </c>
      <c r="C2428" s="22" t="s">
        <v>1314</v>
      </c>
      <c r="D2428" s="44">
        <v>3067200</v>
      </c>
      <c r="E2428" s="22"/>
    </row>
    <row r="2429" spans="1:5" ht="18" x14ac:dyDescent="0.15">
      <c r="A2429" s="73">
        <v>2427</v>
      </c>
      <c r="B2429" s="49" t="s">
        <v>14178</v>
      </c>
      <c r="C2429" s="22" t="s">
        <v>1315</v>
      </c>
      <c r="D2429" s="44">
        <v>5495400</v>
      </c>
      <c r="E2429" s="22"/>
    </row>
    <row r="2430" spans="1:5" x14ac:dyDescent="0.15">
      <c r="A2430" s="73">
        <v>2428</v>
      </c>
      <c r="B2430" s="49" t="s">
        <v>14179</v>
      </c>
      <c r="C2430" s="22" t="s">
        <v>14180</v>
      </c>
      <c r="D2430" s="44">
        <v>3322800</v>
      </c>
      <c r="E2430" s="22"/>
    </row>
    <row r="2431" spans="1:5" ht="18" x14ac:dyDescent="0.15">
      <c r="A2431" s="73">
        <v>2429</v>
      </c>
      <c r="B2431" s="49" t="s">
        <v>14181</v>
      </c>
      <c r="C2431" s="22" t="s">
        <v>14182</v>
      </c>
      <c r="D2431" s="44">
        <v>3834000</v>
      </c>
      <c r="E2431" s="22"/>
    </row>
    <row r="2432" spans="1:5" ht="18" x14ac:dyDescent="0.15">
      <c r="A2432" s="73">
        <v>2430</v>
      </c>
      <c r="B2432" s="49" t="s">
        <v>14183</v>
      </c>
      <c r="C2432" s="22" t="s">
        <v>1317</v>
      </c>
      <c r="D2432" s="44">
        <v>4600800</v>
      </c>
      <c r="E2432" s="22"/>
    </row>
    <row r="2433" spans="1:5" ht="18" x14ac:dyDescent="0.15">
      <c r="A2433" s="73">
        <v>2431</v>
      </c>
      <c r="B2433" s="49" t="s">
        <v>14184</v>
      </c>
      <c r="C2433" s="22" t="s">
        <v>14185</v>
      </c>
      <c r="D2433" s="44">
        <v>6390000</v>
      </c>
      <c r="E2433" s="22"/>
    </row>
    <row r="2434" spans="1:5" x14ac:dyDescent="0.15">
      <c r="A2434" s="73">
        <v>2432</v>
      </c>
      <c r="B2434" s="49" t="s">
        <v>14186</v>
      </c>
      <c r="C2434" s="22" t="s">
        <v>1319</v>
      </c>
      <c r="D2434" s="44">
        <v>1533600</v>
      </c>
      <c r="E2434" s="22"/>
    </row>
    <row r="2435" spans="1:5" ht="18" x14ac:dyDescent="0.15">
      <c r="A2435" s="73">
        <v>2433</v>
      </c>
      <c r="B2435" s="49" t="s">
        <v>14187</v>
      </c>
      <c r="C2435" s="22" t="s">
        <v>14188</v>
      </c>
      <c r="D2435" s="44">
        <v>4600800</v>
      </c>
      <c r="E2435" s="22"/>
    </row>
    <row r="2436" spans="1:5" x14ac:dyDescent="0.15">
      <c r="A2436" s="73">
        <v>2434</v>
      </c>
      <c r="B2436" s="49" t="s">
        <v>14189</v>
      </c>
      <c r="C2436" s="22" t="s">
        <v>14190</v>
      </c>
      <c r="D2436" s="44">
        <v>1278000</v>
      </c>
      <c r="E2436" s="22"/>
    </row>
    <row r="2437" spans="1:5" x14ac:dyDescent="0.15">
      <c r="A2437" s="73">
        <v>2435</v>
      </c>
      <c r="B2437" s="49" t="s">
        <v>14191</v>
      </c>
      <c r="C2437" s="22" t="s">
        <v>14192</v>
      </c>
      <c r="D2437" s="44">
        <v>1405800</v>
      </c>
      <c r="E2437" s="22"/>
    </row>
    <row r="2438" spans="1:5" ht="18" x14ac:dyDescent="0.15">
      <c r="A2438" s="73">
        <v>2436</v>
      </c>
      <c r="B2438" s="49" t="s">
        <v>11850</v>
      </c>
      <c r="C2438" s="40" t="s">
        <v>11851</v>
      </c>
      <c r="D2438" s="43">
        <v>3457100</v>
      </c>
      <c r="E2438" s="17"/>
    </row>
    <row r="2439" spans="1:5" x14ac:dyDescent="0.15">
      <c r="A2439" s="73">
        <v>2437</v>
      </c>
      <c r="B2439" s="49" t="s">
        <v>14193</v>
      </c>
      <c r="C2439" s="22" t="s">
        <v>1321</v>
      </c>
      <c r="D2439" s="44">
        <v>2300400</v>
      </c>
      <c r="E2439" s="22"/>
    </row>
    <row r="2440" spans="1:5" x14ac:dyDescent="0.15">
      <c r="A2440" s="73">
        <v>2438</v>
      </c>
      <c r="B2440" s="49" t="s">
        <v>14194</v>
      </c>
      <c r="C2440" s="22" t="s">
        <v>1322</v>
      </c>
      <c r="D2440" s="44">
        <v>2939400</v>
      </c>
      <c r="E2440" s="22"/>
    </row>
    <row r="2441" spans="1:5" ht="18" x14ac:dyDescent="0.15">
      <c r="A2441" s="73">
        <v>2439</v>
      </c>
      <c r="B2441" s="49" t="s">
        <v>14195</v>
      </c>
      <c r="C2441" s="22" t="s">
        <v>1323</v>
      </c>
      <c r="D2441" s="44">
        <v>3322800</v>
      </c>
      <c r="E2441" s="22"/>
    </row>
    <row r="2442" spans="1:5" x14ac:dyDescent="0.15">
      <c r="A2442" s="73">
        <v>2440</v>
      </c>
      <c r="B2442" s="49" t="s">
        <v>14196</v>
      </c>
      <c r="C2442" s="22" t="s">
        <v>1324</v>
      </c>
      <c r="D2442" s="44">
        <v>2044800</v>
      </c>
      <c r="E2442" s="22"/>
    </row>
    <row r="2443" spans="1:5" x14ac:dyDescent="0.15">
      <c r="A2443" s="73">
        <v>2441</v>
      </c>
      <c r="B2443" s="49" t="s">
        <v>14197</v>
      </c>
      <c r="C2443" s="22" t="s">
        <v>1325</v>
      </c>
      <c r="D2443" s="44">
        <v>2556000</v>
      </c>
      <c r="E2443" s="22"/>
    </row>
    <row r="2444" spans="1:5" x14ac:dyDescent="0.15">
      <c r="A2444" s="73">
        <v>2442</v>
      </c>
      <c r="B2444" s="49" t="s">
        <v>14198</v>
      </c>
      <c r="C2444" s="22" t="s">
        <v>1326</v>
      </c>
      <c r="D2444" s="44">
        <v>2556000</v>
      </c>
      <c r="E2444" s="22"/>
    </row>
    <row r="2445" spans="1:5" x14ac:dyDescent="0.15">
      <c r="A2445" s="73">
        <v>2443</v>
      </c>
      <c r="B2445" s="49" t="s">
        <v>14199</v>
      </c>
      <c r="C2445" s="22" t="s">
        <v>1327</v>
      </c>
      <c r="D2445" s="44">
        <v>3067200</v>
      </c>
      <c r="E2445" s="22"/>
    </row>
    <row r="2446" spans="1:5" x14ac:dyDescent="0.15">
      <c r="A2446" s="73">
        <v>2444</v>
      </c>
      <c r="B2446" s="49" t="s">
        <v>14200</v>
      </c>
      <c r="C2446" s="22" t="s">
        <v>1328</v>
      </c>
      <c r="D2446" s="44">
        <v>1917000</v>
      </c>
      <c r="E2446" s="22"/>
    </row>
    <row r="2447" spans="1:5" x14ac:dyDescent="0.15">
      <c r="A2447" s="73">
        <v>2445</v>
      </c>
      <c r="B2447" s="49" t="s">
        <v>11601</v>
      </c>
      <c r="C2447" s="39" t="s">
        <v>8006</v>
      </c>
      <c r="D2447" s="42">
        <v>678500</v>
      </c>
      <c r="E2447" s="47" t="s">
        <v>8552</v>
      </c>
    </row>
    <row r="2448" spans="1:5" x14ac:dyDescent="0.15">
      <c r="A2448" s="73">
        <v>2446</v>
      </c>
      <c r="B2448" s="49" t="s">
        <v>11601</v>
      </c>
      <c r="C2448" s="40" t="s">
        <v>12265</v>
      </c>
      <c r="D2448" s="43">
        <v>2184800</v>
      </c>
      <c r="E2448" s="17"/>
    </row>
    <row r="2449" spans="1:5" x14ac:dyDescent="0.15">
      <c r="A2449" s="73">
        <v>2447</v>
      </c>
      <c r="B2449" s="49" t="s">
        <v>11601</v>
      </c>
      <c r="C2449" s="40" t="s">
        <v>12612</v>
      </c>
      <c r="D2449" s="43">
        <v>1597300</v>
      </c>
      <c r="E2449" s="17"/>
    </row>
    <row r="2450" spans="1:5" x14ac:dyDescent="0.15">
      <c r="A2450" s="73">
        <v>2448</v>
      </c>
      <c r="B2450" s="49" t="s">
        <v>14201</v>
      </c>
      <c r="C2450" s="22" t="s">
        <v>1329</v>
      </c>
      <c r="D2450" s="44">
        <v>1917000</v>
      </c>
      <c r="E2450" s="22"/>
    </row>
    <row r="2451" spans="1:5" x14ac:dyDescent="0.15">
      <c r="A2451" s="73">
        <v>2449</v>
      </c>
      <c r="B2451" s="49" t="s">
        <v>15849</v>
      </c>
      <c r="C2451" s="41" t="s">
        <v>15850</v>
      </c>
      <c r="D2451" s="44">
        <v>1917000</v>
      </c>
      <c r="E2451" s="46"/>
    </row>
    <row r="2452" spans="1:5" x14ac:dyDescent="0.15">
      <c r="A2452" s="73">
        <v>2450</v>
      </c>
      <c r="B2452" s="49" t="s">
        <v>15840</v>
      </c>
      <c r="C2452" s="25" t="s">
        <v>2255</v>
      </c>
      <c r="D2452" s="44">
        <v>1533600</v>
      </c>
      <c r="E2452" s="46"/>
    </row>
    <row r="2453" spans="1:5" x14ac:dyDescent="0.15">
      <c r="A2453" s="73">
        <v>2451</v>
      </c>
      <c r="B2453" s="49" t="s">
        <v>14202</v>
      </c>
      <c r="C2453" s="22" t="s">
        <v>1330</v>
      </c>
      <c r="D2453" s="44">
        <v>1405800</v>
      </c>
      <c r="E2453" s="22"/>
    </row>
    <row r="2454" spans="1:5" x14ac:dyDescent="0.15">
      <c r="A2454" s="73">
        <v>2452</v>
      </c>
      <c r="B2454" s="49" t="s">
        <v>15851</v>
      </c>
      <c r="C2454" s="41" t="s">
        <v>15852</v>
      </c>
      <c r="D2454" s="44">
        <v>3834000</v>
      </c>
      <c r="E2454" s="46"/>
    </row>
    <row r="2455" spans="1:5" x14ac:dyDescent="0.15">
      <c r="A2455" s="73">
        <v>2453</v>
      </c>
      <c r="B2455" s="49" t="s">
        <v>15841</v>
      </c>
      <c r="C2455" s="25" t="s">
        <v>2256</v>
      </c>
      <c r="D2455" s="44">
        <v>2556000</v>
      </c>
      <c r="E2455" s="46"/>
    </row>
    <row r="2456" spans="1:5" x14ac:dyDescent="0.15">
      <c r="A2456" s="73">
        <v>2454</v>
      </c>
      <c r="B2456" s="49" t="s">
        <v>17199</v>
      </c>
      <c r="C2456" s="35" t="s">
        <v>17200</v>
      </c>
      <c r="D2456" s="44">
        <v>2241360</v>
      </c>
      <c r="E2456" s="30"/>
    </row>
    <row r="2457" spans="1:5" ht="18" x14ac:dyDescent="0.15">
      <c r="A2457" s="73">
        <v>2455</v>
      </c>
      <c r="B2457" s="49" t="s">
        <v>14203</v>
      </c>
      <c r="C2457" s="22" t="s">
        <v>1331</v>
      </c>
      <c r="D2457" s="44">
        <v>2300400</v>
      </c>
      <c r="E2457" s="22"/>
    </row>
    <row r="2458" spans="1:5" x14ac:dyDescent="0.15">
      <c r="A2458" s="73">
        <v>2456</v>
      </c>
      <c r="B2458" s="49" t="s">
        <v>14204</v>
      </c>
      <c r="C2458" s="22" t="s">
        <v>1332</v>
      </c>
      <c r="D2458" s="44">
        <v>2300400</v>
      </c>
      <c r="E2458" s="22"/>
    </row>
    <row r="2459" spans="1:5" x14ac:dyDescent="0.15">
      <c r="A2459" s="73">
        <v>2457</v>
      </c>
      <c r="B2459" s="49" t="s">
        <v>14205</v>
      </c>
      <c r="C2459" s="22" t="s">
        <v>1333</v>
      </c>
      <c r="D2459" s="44">
        <v>3322800</v>
      </c>
      <c r="E2459" s="22"/>
    </row>
    <row r="2460" spans="1:5" ht="18" x14ac:dyDescent="0.15">
      <c r="A2460" s="73">
        <v>2458</v>
      </c>
      <c r="B2460" s="49" t="s">
        <v>14206</v>
      </c>
      <c r="C2460" s="22" t="s">
        <v>1334</v>
      </c>
      <c r="D2460" s="44">
        <v>2556000</v>
      </c>
      <c r="E2460" s="22"/>
    </row>
    <row r="2461" spans="1:5" x14ac:dyDescent="0.15">
      <c r="A2461" s="73">
        <v>2459</v>
      </c>
      <c r="B2461" s="49" t="s">
        <v>14207</v>
      </c>
      <c r="C2461" s="22" t="s">
        <v>1335</v>
      </c>
      <c r="D2461" s="44">
        <v>2556000</v>
      </c>
      <c r="E2461" s="22"/>
    </row>
    <row r="2462" spans="1:5" x14ac:dyDescent="0.15">
      <c r="A2462" s="73">
        <v>2460</v>
      </c>
      <c r="B2462" s="49" t="s">
        <v>14208</v>
      </c>
      <c r="C2462" s="22" t="s">
        <v>1336</v>
      </c>
      <c r="D2462" s="44">
        <v>5112000</v>
      </c>
      <c r="E2462" s="22"/>
    </row>
    <row r="2463" spans="1:5" x14ac:dyDescent="0.15">
      <c r="A2463" s="73">
        <v>2461</v>
      </c>
      <c r="B2463" s="49" t="s">
        <v>14209</v>
      </c>
      <c r="C2463" s="24" t="s">
        <v>1337</v>
      </c>
      <c r="D2463" s="44">
        <v>3578400</v>
      </c>
      <c r="E2463" s="22"/>
    </row>
    <row r="2464" spans="1:5" x14ac:dyDescent="0.15">
      <c r="A2464" s="73">
        <v>2462</v>
      </c>
      <c r="B2464" s="49" t="s">
        <v>14210</v>
      </c>
      <c r="C2464" s="22" t="s">
        <v>1338</v>
      </c>
      <c r="D2464" s="44">
        <v>5112000</v>
      </c>
      <c r="E2464" s="22"/>
    </row>
    <row r="2465" spans="1:5" x14ac:dyDescent="0.15">
      <c r="A2465" s="73">
        <v>2463</v>
      </c>
      <c r="B2465" s="49" t="s">
        <v>14211</v>
      </c>
      <c r="C2465" s="22" t="s">
        <v>1339</v>
      </c>
      <c r="D2465" s="44">
        <v>2556000</v>
      </c>
      <c r="E2465" s="22"/>
    </row>
    <row r="2466" spans="1:5" x14ac:dyDescent="0.15">
      <c r="A2466" s="73">
        <v>2464</v>
      </c>
      <c r="B2466" s="49" t="s">
        <v>14212</v>
      </c>
      <c r="C2466" s="22" t="s">
        <v>1340</v>
      </c>
      <c r="D2466" s="44">
        <v>2811600</v>
      </c>
      <c r="E2466" s="22"/>
    </row>
    <row r="2467" spans="1:5" x14ac:dyDescent="0.15">
      <c r="A2467" s="73">
        <v>2465</v>
      </c>
      <c r="B2467" s="49" t="s">
        <v>14213</v>
      </c>
      <c r="C2467" s="22" t="s">
        <v>1341</v>
      </c>
      <c r="D2467" s="44">
        <v>6134400</v>
      </c>
      <c r="E2467" s="22"/>
    </row>
    <row r="2468" spans="1:5" x14ac:dyDescent="0.15">
      <c r="A2468" s="73">
        <v>2466</v>
      </c>
      <c r="B2468" s="49" t="s">
        <v>14214</v>
      </c>
      <c r="C2468" s="22" t="s">
        <v>1342</v>
      </c>
      <c r="D2468" s="44">
        <v>7668000</v>
      </c>
      <c r="E2468" s="22"/>
    </row>
    <row r="2469" spans="1:5" ht="18" x14ac:dyDescent="0.15">
      <c r="A2469" s="73">
        <v>2467</v>
      </c>
      <c r="B2469" s="49" t="s">
        <v>14215</v>
      </c>
      <c r="C2469" s="22" t="s">
        <v>14216</v>
      </c>
      <c r="D2469" s="44">
        <v>7156800</v>
      </c>
      <c r="E2469" s="22"/>
    </row>
    <row r="2470" spans="1:5" ht="18" x14ac:dyDescent="0.15">
      <c r="A2470" s="73">
        <v>2468</v>
      </c>
      <c r="B2470" s="49" t="s">
        <v>14217</v>
      </c>
      <c r="C2470" s="22" t="s">
        <v>14218</v>
      </c>
      <c r="D2470" s="44">
        <v>7412400</v>
      </c>
      <c r="E2470" s="22"/>
    </row>
    <row r="2471" spans="1:5" ht="18" x14ac:dyDescent="0.15">
      <c r="A2471" s="73">
        <v>2469</v>
      </c>
      <c r="B2471" s="49" t="s">
        <v>15883</v>
      </c>
      <c r="C2471" s="29" t="s">
        <v>15884</v>
      </c>
      <c r="D2471" s="44">
        <v>7668000</v>
      </c>
      <c r="E2471" s="46"/>
    </row>
    <row r="2472" spans="1:5" ht="18" x14ac:dyDescent="0.15">
      <c r="A2472" s="73">
        <v>2470</v>
      </c>
      <c r="B2472" s="49" t="s">
        <v>16397</v>
      </c>
      <c r="C2472" s="30" t="s">
        <v>16398</v>
      </c>
      <c r="D2472" s="44">
        <v>6908220</v>
      </c>
      <c r="E2472" s="30"/>
    </row>
    <row r="2473" spans="1:5" ht="18" x14ac:dyDescent="0.15">
      <c r="A2473" s="73">
        <v>2471</v>
      </c>
      <c r="B2473" s="49" t="s">
        <v>14219</v>
      </c>
      <c r="C2473" s="22" t="s">
        <v>14220</v>
      </c>
      <c r="D2473" s="44">
        <v>2556000</v>
      </c>
      <c r="E2473" s="22"/>
    </row>
    <row r="2474" spans="1:5" x14ac:dyDescent="0.15">
      <c r="A2474" s="73">
        <v>2472</v>
      </c>
      <c r="B2474" s="49" t="s">
        <v>14221</v>
      </c>
      <c r="C2474" s="22" t="s">
        <v>1346</v>
      </c>
      <c r="D2474" s="44">
        <v>3322800</v>
      </c>
      <c r="E2474" s="22"/>
    </row>
    <row r="2475" spans="1:5" x14ac:dyDescent="0.15">
      <c r="A2475" s="73">
        <v>2473</v>
      </c>
      <c r="B2475" s="49" t="s">
        <v>14222</v>
      </c>
      <c r="C2475" s="22" t="s">
        <v>1347</v>
      </c>
      <c r="D2475" s="44">
        <v>1278000</v>
      </c>
      <c r="E2475" s="22"/>
    </row>
    <row r="2476" spans="1:5" ht="18" x14ac:dyDescent="0.15">
      <c r="A2476" s="73">
        <v>2474</v>
      </c>
      <c r="B2476" s="49" t="s">
        <v>14223</v>
      </c>
      <c r="C2476" s="22" t="s">
        <v>1348</v>
      </c>
      <c r="D2476" s="44">
        <v>3834000</v>
      </c>
      <c r="E2476" s="22"/>
    </row>
    <row r="2477" spans="1:5" x14ac:dyDescent="0.15">
      <c r="A2477" s="73">
        <v>2475</v>
      </c>
      <c r="B2477" s="49" t="s">
        <v>14224</v>
      </c>
      <c r="C2477" s="22" t="s">
        <v>1349</v>
      </c>
      <c r="D2477" s="44">
        <v>3450600</v>
      </c>
      <c r="E2477" s="22"/>
    </row>
    <row r="2478" spans="1:5" x14ac:dyDescent="0.15">
      <c r="A2478" s="73">
        <v>2476</v>
      </c>
      <c r="B2478" s="49" t="s">
        <v>14225</v>
      </c>
      <c r="C2478" s="22" t="s">
        <v>1350</v>
      </c>
      <c r="D2478" s="44">
        <v>3450600</v>
      </c>
      <c r="E2478" s="22"/>
    </row>
    <row r="2479" spans="1:5" x14ac:dyDescent="0.15">
      <c r="A2479" s="73">
        <v>2477</v>
      </c>
      <c r="B2479" s="49" t="s">
        <v>14226</v>
      </c>
      <c r="C2479" s="22" t="s">
        <v>1351</v>
      </c>
      <c r="D2479" s="44">
        <v>3450600</v>
      </c>
      <c r="E2479" s="22"/>
    </row>
    <row r="2480" spans="1:5" x14ac:dyDescent="0.15">
      <c r="A2480" s="73">
        <v>2478</v>
      </c>
      <c r="B2480" s="49" t="s">
        <v>14227</v>
      </c>
      <c r="C2480" s="22" t="s">
        <v>1352</v>
      </c>
      <c r="D2480" s="44">
        <v>3450600</v>
      </c>
      <c r="E2480" s="22"/>
    </row>
    <row r="2481" spans="1:5" x14ac:dyDescent="0.15">
      <c r="A2481" s="73">
        <v>2479</v>
      </c>
      <c r="B2481" s="49" t="s">
        <v>14228</v>
      </c>
      <c r="C2481" s="22" t="s">
        <v>1353</v>
      </c>
      <c r="D2481" s="44">
        <v>3450600</v>
      </c>
      <c r="E2481" s="22"/>
    </row>
    <row r="2482" spans="1:5" x14ac:dyDescent="0.15">
      <c r="A2482" s="73">
        <v>2480</v>
      </c>
      <c r="B2482" s="49" t="s">
        <v>14229</v>
      </c>
      <c r="C2482" s="22" t="s">
        <v>1354</v>
      </c>
      <c r="D2482" s="44">
        <v>3322800</v>
      </c>
      <c r="E2482" s="22"/>
    </row>
    <row r="2483" spans="1:5" x14ac:dyDescent="0.15">
      <c r="A2483" s="73">
        <v>2481</v>
      </c>
      <c r="B2483" s="49" t="s">
        <v>14230</v>
      </c>
      <c r="C2483" s="22" t="s">
        <v>14231</v>
      </c>
      <c r="D2483" s="44">
        <v>3067200</v>
      </c>
      <c r="E2483" s="22"/>
    </row>
    <row r="2484" spans="1:5" x14ac:dyDescent="0.15">
      <c r="A2484" s="73">
        <v>2482</v>
      </c>
      <c r="B2484" s="49" t="s">
        <v>14232</v>
      </c>
      <c r="C2484" s="22" t="s">
        <v>1355</v>
      </c>
      <c r="D2484" s="44">
        <v>3834000</v>
      </c>
      <c r="E2484" s="22"/>
    </row>
    <row r="2485" spans="1:5" x14ac:dyDescent="0.15">
      <c r="A2485" s="73">
        <v>2483</v>
      </c>
      <c r="B2485" s="49" t="s">
        <v>14233</v>
      </c>
      <c r="C2485" s="22" t="s">
        <v>14234</v>
      </c>
      <c r="D2485" s="44">
        <v>6134400</v>
      </c>
      <c r="E2485" s="22"/>
    </row>
    <row r="2486" spans="1:5" x14ac:dyDescent="0.15">
      <c r="A2486" s="73">
        <v>2484</v>
      </c>
      <c r="B2486" s="49" t="s">
        <v>14235</v>
      </c>
      <c r="C2486" s="22" t="s">
        <v>1356</v>
      </c>
      <c r="D2486" s="44">
        <v>6134400</v>
      </c>
      <c r="E2486" s="22"/>
    </row>
    <row r="2487" spans="1:5" x14ac:dyDescent="0.15">
      <c r="A2487" s="73">
        <v>2485</v>
      </c>
      <c r="B2487" s="49" t="s">
        <v>14236</v>
      </c>
      <c r="C2487" s="22" t="s">
        <v>1357</v>
      </c>
      <c r="D2487" s="44">
        <v>6134400</v>
      </c>
      <c r="E2487" s="22"/>
    </row>
    <row r="2488" spans="1:5" x14ac:dyDescent="0.15">
      <c r="A2488" s="73">
        <v>2486</v>
      </c>
      <c r="B2488" s="49" t="s">
        <v>14237</v>
      </c>
      <c r="C2488" s="22" t="s">
        <v>1358</v>
      </c>
      <c r="D2488" s="44">
        <v>2044800</v>
      </c>
      <c r="E2488" s="22"/>
    </row>
    <row r="2489" spans="1:5" ht="18" x14ac:dyDescent="0.15">
      <c r="A2489" s="73">
        <v>2487</v>
      </c>
      <c r="B2489" s="49" t="s">
        <v>14238</v>
      </c>
      <c r="C2489" s="22" t="s">
        <v>14239</v>
      </c>
      <c r="D2489" s="44">
        <v>2556000</v>
      </c>
      <c r="E2489" s="22"/>
    </row>
    <row r="2490" spans="1:5" x14ac:dyDescent="0.15">
      <c r="A2490" s="73">
        <v>2488</v>
      </c>
      <c r="B2490" s="49" t="s">
        <v>14240</v>
      </c>
      <c r="C2490" s="22" t="s">
        <v>1361</v>
      </c>
      <c r="D2490" s="44">
        <v>2939400</v>
      </c>
      <c r="E2490" s="22"/>
    </row>
    <row r="2491" spans="1:5" x14ac:dyDescent="0.15">
      <c r="A2491" s="73">
        <v>2489</v>
      </c>
      <c r="B2491" s="49" t="s">
        <v>14241</v>
      </c>
      <c r="C2491" s="22" t="s">
        <v>1362</v>
      </c>
      <c r="D2491" s="44">
        <v>1278000</v>
      </c>
      <c r="E2491" s="22"/>
    </row>
    <row r="2492" spans="1:5" x14ac:dyDescent="0.15">
      <c r="A2492" s="73">
        <v>2490</v>
      </c>
      <c r="B2492" s="49" t="s">
        <v>14242</v>
      </c>
      <c r="C2492" s="22" t="s">
        <v>1363</v>
      </c>
      <c r="D2492" s="44">
        <v>2556000</v>
      </c>
      <c r="E2492" s="22"/>
    </row>
    <row r="2493" spans="1:5" x14ac:dyDescent="0.15">
      <c r="A2493" s="73">
        <v>2491</v>
      </c>
      <c r="B2493" s="49" t="s">
        <v>14243</v>
      </c>
      <c r="C2493" s="22" t="s">
        <v>1364</v>
      </c>
      <c r="D2493" s="44">
        <v>3322800</v>
      </c>
      <c r="E2493" s="22"/>
    </row>
    <row r="2494" spans="1:5" x14ac:dyDescent="0.15">
      <c r="A2494" s="73">
        <v>2492</v>
      </c>
      <c r="B2494" s="49" t="s">
        <v>14244</v>
      </c>
      <c r="C2494" s="22" t="s">
        <v>1365</v>
      </c>
      <c r="D2494" s="44">
        <v>1278000</v>
      </c>
      <c r="E2494" s="22"/>
    </row>
    <row r="2495" spans="1:5" x14ac:dyDescent="0.15">
      <c r="A2495" s="73">
        <v>2493</v>
      </c>
      <c r="B2495" s="49" t="s">
        <v>14245</v>
      </c>
      <c r="C2495" s="22" t="s">
        <v>14246</v>
      </c>
      <c r="D2495" s="44">
        <v>3067200</v>
      </c>
      <c r="E2495" s="22"/>
    </row>
    <row r="2496" spans="1:5" x14ac:dyDescent="0.15">
      <c r="A2496" s="73">
        <v>2494</v>
      </c>
      <c r="B2496" s="49" t="s">
        <v>14247</v>
      </c>
      <c r="C2496" s="22" t="s">
        <v>1366</v>
      </c>
      <c r="D2496" s="44">
        <v>3067200</v>
      </c>
      <c r="E2496" s="22"/>
    </row>
    <row r="2497" spans="1:5" x14ac:dyDescent="0.15">
      <c r="A2497" s="73">
        <v>2495</v>
      </c>
      <c r="B2497" s="49" t="s">
        <v>14248</v>
      </c>
      <c r="C2497" s="22" t="s">
        <v>1367</v>
      </c>
      <c r="D2497" s="44">
        <v>1278000</v>
      </c>
      <c r="E2497" s="22"/>
    </row>
    <row r="2498" spans="1:5" x14ac:dyDescent="0.15">
      <c r="A2498" s="73">
        <v>2496</v>
      </c>
      <c r="B2498" s="49" t="s">
        <v>14249</v>
      </c>
      <c r="C2498" s="22" t="s">
        <v>14250</v>
      </c>
      <c r="D2498" s="44">
        <v>1278000</v>
      </c>
      <c r="E2498" s="22"/>
    </row>
    <row r="2499" spans="1:5" x14ac:dyDescent="0.15">
      <c r="A2499" s="73">
        <v>2497</v>
      </c>
      <c r="B2499" s="49" t="s">
        <v>14251</v>
      </c>
      <c r="C2499" s="22" t="s">
        <v>1368</v>
      </c>
      <c r="D2499" s="44">
        <v>1278000</v>
      </c>
      <c r="E2499" s="22"/>
    </row>
    <row r="2500" spans="1:5" x14ac:dyDescent="0.15">
      <c r="A2500" s="73">
        <v>2498</v>
      </c>
      <c r="B2500" s="49" t="s">
        <v>14252</v>
      </c>
      <c r="C2500" s="22" t="s">
        <v>1369</v>
      </c>
      <c r="D2500" s="44">
        <v>1278000</v>
      </c>
      <c r="E2500" s="22"/>
    </row>
    <row r="2501" spans="1:5" x14ac:dyDescent="0.15">
      <c r="A2501" s="73">
        <v>2499</v>
      </c>
      <c r="B2501" s="49" t="s">
        <v>14253</v>
      </c>
      <c r="C2501" s="22" t="s">
        <v>14254</v>
      </c>
      <c r="D2501" s="44">
        <v>1917000</v>
      </c>
      <c r="E2501" s="22"/>
    </row>
    <row r="2502" spans="1:5" x14ac:dyDescent="0.15">
      <c r="A2502" s="73">
        <v>2500</v>
      </c>
      <c r="B2502" s="49" t="s">
        <v>14255</v>
      </c>
      <c r="C2502" s="22" t="s">
        <v>1370</v>
      </c>
      <c r="D2502" s="44">
        <v>2939400</v>
      </c>
      <c r="E2502" s="22"/>
    </row>
    <row r="2503" spans="1:5" ht="18" x14ac:dyDescent="0.15">
      <c r="A2503" s="73">
        <v>2501</v>
      </c>
      <c r="B2503" s="49" t="s">
        <v>14256</v>
      </c>
      <c r="C2503" s="22" t="s">
        <v>1371</v>
      </c>
      <c r="D2503" s="44">
        <v>1942560</v>
      </c>
      <c r="E2503" s="22"/>
    </row>
    <row r="2504" spans="1:5" x14ac:dyDescent="0.15">
      <c r="A2504" s="73">
        <v>2502</v>
      </c>
      <c r="B2504" s="49" t="s">
        <v>14257</v>
      </c>
      <c r="C2504" s="22" t="s">
        <v>1372</v>
      </c>
      <c r="D2504" s="44">
        <v>1942560</v>
      </c>
      <c r="E2504" s="22"/>
    </row>
    <row r="2505" spans="1:5" x14ac:dyDescent="0.15">
      <c r="A2505" s="73">
        <v>2503</v>
      </c>
      <c r="B2505" s="49" t="s">
        <v>14258</v>
      </c>
      <c r="C2505" s="22" t="s">
        <v>1373</v>
      </c>
      <c r="D2505" s="44">
        <v>1533600</v>
      </c>
      <c r="E2505" s="22"/>
    </row>
    <row r="2506" spans="1:5" x14ac:dyDescent="0.15">
      <c r="A2506" s="73">
        <v>2504</v>
      </c>
      <c r="B2506" s="49" t="s">
        <v>14259</v>
      </c>
      <c r="C2506" s="22" t="s">
        <v>1374</v>
      </c>
      <c r="D2506" s="44">
        <v>2811600</v>
      </c>
      <c r="E2506" s="22"/>
    </row>
    <row r="2507" spans="1:5" x14ac:dyDescent="0.15">
      <c r="A2507" s="73">
        <v>2505</v>
      </c>
      <c r="B2507" s="49" t="s">
        <v>14260</v>
      </c>
      <c r="C2507" s="22" t="s">
        <v>1375</v>
      </c>
      <c r="D2507" s="44">
        <v>3322800</v>
      </c>
      <c r="E2507" s="22"/>
    </row>
    <row r="2508" spans="1:5" x14ac:dyDescent="0.15">
      <c r="A2508" s="73">
        <v>2506</v>
      </c>
      <c r="B2508" s="49" t="s">
        <v>14261</v>
      </c>
      <c r="C2508" s="22" t="s">
        <v>1376</v>
      </c>
      <c r="D2508" s="44">
        <v>1789200</v>
      </c>
      <c r="E2508" s="22"/>
    </row>
    <row r="2509" spans="1:5" x14ac:dyDescent="0.15">
      <c r="A2509" s="73">
        <v>2507</v>
      </c>
      <c r="B2509" s="49" t="s">
        <v>14262</v>
      </c>
      <c r="C2509" s="22" t="s">
        <v>1377</v>
      </c>
      <c r="D2509" s="44">
        <v>1789200</v>
      </c>
      <c r="E2509" s="22"/>
    </row>
    <row r="2510" spans="1:5" x14ac:dyDescent="0.15">
      <c r="A2510" s="73">
        <v>2508</v>
      </c>
      <c r="B2510" s="49" t="s">
        <v>14263</v>
      </c>
      <c r="C2510" s="22" t="s">
        <v>1378</v>
      </c>
      <c r="D2510" s="44">
        <v>1789200</v>
      </c>
      <c r="E2510" s="22"/>
    </row>
    <row r="2511" spans="1:5" x14ac:dyDescent="0.15">
      <c r="A2511" s="73">
        <v>2509</v>
      </c>
      <c r="B2511" s="49" t="s">
        <v>14264</v>
      </c>
      <c r="C2511" s="22" t="s">
        <v>14265</v>
      </c>
      <c r="D2511" s="44">
        <v>3322800</v>
      </c>
      <c r="E2511" s="22"/>
    </row>
    <row r="2512" spans="1:5" x14ac:dyDescent="0.15">
      <c r="A2512" s="73">
        <v>2510</v>
      </c>
      <c r="B2512" s="49" t="s">
        <v>14266</v>
      </c>
      <c r="C2512" s="22" t="s">
        <v>14267</v>
      </c>
      <c r="D2512" s="44">
        <v>3067200</v>
      </c>
      <c r="E2512" s="22"/>
    </row>
    <row r="2513" spans="1:5" x14ac:dyDescent="0.15">
      <c r="A2513" s="73">
        <v>2511</v>
      </c>
      <c r="B2513" s="49" t="s">
        <v>14268</v>
      </c>
      <c r="C2513" s="22" t="s">
        <v>1379</v>
      </c>
      <c r="D2513" s="44">
        <v>2556000</v>
      </c>
      <c r="E2513" s="22"/>
    </row>
    <row r="2514" spans="1:5" x14ac:dyDescent="0.15">
      <c r="A2514" s="73">
        <v>2512</v>
      </c>
      <c r="B2514" s="49" t="s">
        <v>14269</v>
      </c>
      <c r="C2514" s="22" t="s">
        <v>1380</v>
      </c>
      <c r="D2514" s="44">
        <v>3067200</v>
      </c>
      <c r="E2514" s="22"/>
    </row>
    <row r="2515" spans="1:5" x14ac:dyDescent="0.15">
      <c r="A2515" s="73">
        <v>2513</v>
      </c>
      <c r="B2515" s="49" t="s">
        <v>14270</v>
      </c>
      <c r="C2515" s="22" t="s">
        <v>1381</v>
      </c>
      <c r="D2515" s="44">
        <v>3067200</v>
      </c>
      <c r="E2515" s="22"/>
    </row>
    <row r="2516" spans="1:5" x14ac:dyDescent="0.15">
      <c r="A2516" s="73">
        <v>2514</v>
      </c>
      <c r="B2516" s="49" t="s">
        <v>14271</v>
      </c>
      <c r="C2516" s="22" t="s">
        <v>14272</v>
      </c>
      <c r="D2516" s="44">
        <v>5112000</v>
      </c>
      <c r="E2516" s="22"/>
    </row>
    <row r="2517" spans="1:5" x14ac:dyDescent="0.15">
      <c r="A2517" s="73">
        <v>2515</v>
      </c>
      <c r="B2517" s="49" t="s">
        <v>14273</v>
      </c>
      <c r="C2517" s="22" t="s">
        <v>14274</v>
      </c>
      <c r="D2517" s="44">
        <v>5112000</v>
      </c>
      <c r="E2517" s="22"/>
    </row>
    <row r="2518" spans="1:5" x14ac:dyDescent="0.15">
      <c r="A2518" s="73">
        <v>2516</v>
      </c>
      <c r="B2518" s="49" t="s">
        <v>14275</v>
      </c>
      <c r="C2518" s="22" t="s">
        <v>14276</v>
      </c>
      <c r="D2518" s="44">
        <v>3067200</v>
      </c>
      <c r="E2518" s="22"/>
    </row>
    <row r="2519" spans="1:5" ht="18" x14ac:dyDescent="0.15">
      <c r="A2519" s="73">
        <v>2517</v>
      </c>
      <c r="B2519" s="49" t="s">
        <v>14277</v>
      </c>
      <c r="C2519" s="22" t="s">
        <v>14278</v>
      </c>
      <c r="D2519" s="44">
        <v>3322800</v>
      </c>
      <c r="E2519" s="22"/>
    </row>
    <row r="2520" spans="1:5" x14ac:dyDescent="0.15">
      <c r="A2520" s="73">
        <v>2518</v>
      </c>
      <c r="B2520" s="49" t="s">
        <v>14279</v>
      </c>
      <c r="C2520" s="22" t="s">
        <v>1382</v>
      </c>
      <c r="D2520" s="44">
        <v>3067200</v>
      </c>
      <c r="E2520" s="22"/>
    </row>
    <row r="2521" spans="1:5" x14ac:dyDescent="0.15">
      <c r="A2521" s="73">
        <v>2519</v>
      </c>
      <c r="B2521" s="49" t="s">
        <v>15853</v>
      </c>
      <c r="C2521" s="41" t="s">
        <v>15854</v>
      </c>
      <c r="D2521" s="44">
        <v>1278000</v>
      </c>
      <c r="E2521" s="46"/>
    </row>
    <row r="2522" spans="1:5" x14ac:dyDescent="0.15">
      <c r="A2522" s="73">
        <v>2520</v>
      </c>
      <c r="B2522" s="49" t="s">
        <v>15842</v>
      </c>
      <c r="C2522" s="25" t="s">
        <v>2257</v>
      </c>
      <c r="D2522" s="44">
        <v>2044800</v>
      </c>
      <c r="E2522" s="46"/>
    </row>
    <row r="2523" spans="1:5" x14ac:dyDescent="0.15">
      <c r="A2523" s="73">
        <v>2521</v>
      </c>
      <c r="B2523" s="49" t="s">
        <v>14280</v>
      </c>
      <c r="C2523" s="22" t="s">
        <v>1383</v>
      </c>
      <c r="D2523" s="44">
        <v>1278000</v>
      </c>
      <c r="E2523" s="22"/>
    </row>
    <row r="2524" spans="1:5" x14ac:dyDescent="0.15">
      <c r="A2524" s="73">
        <v>2522</v>
      </c>
      <c r="B2524" s="49" t="s">
        <v>16399</v>
      </c>
      <c r="C2524" s="31" t="s">
        <v>2734</v>
      </c>
      <c r="D2524" s="44">
        <v>1346580</v>
      </c>
      <c r="E2524" s="30"/>
    </row>
    <row r="2525" spans="1:5" x14ac:dyDescent="0.15">
      <c r="A2525" s="73">
        <v>2523</v>
      </c>
      <c r="B2525" s="49" t="s">
        <v>14281</v>
      </c>
      <c r="C2525" s="22" t="s">
        <v>1384</v>
      </c>
      <c r="D2525" s="44">
        <v>1278000</v>
      </c>
      <c r="E2525" s="22"/>
    </row>
    <row r="2526" spans="1:5" x14ac:dyDescent="0.15">
      <c r="A2526" s="73">
        <v>2524</v>
      </c>
      <c r="B2526" s="49" t="s">
        <v>11762</v>
      </c>
      <c r="C2526" s="39" t="s">
        <v>3523</v>
      </c>
      <c r="D2526" s="42">
        <v>359600</v>
      </c>
      <c r="E2526" s="47" t="s">
        <v>8552</v>
      </c>
    </row>
    <row r="2527" spans="1:5" x14ac:dyDescent="0.15">
      <c r="A2527" s="73">
        <v>2525</v>
      </c>
      <c r="B2527" s="49" t="s">
        <v>14282</v>
      </c>
      <c r="C2527" s="22" t="s">
        <v>1385</v>
      </c>
      <c r="D2527" s="44">
        <v>1278000</v>
      </c>
      <c r="E2527" s="22"/>
    </row>
    <row r="2528" spans="1:5" x14ac:dyDescent="0.15">
      <c r="A2528" s="73">
        <v>2526</v>
      </c>
      <c r="B2528" s="49" t="s">
        <v>12003</v>
      </c>
      <c r="C2528" s="40" t="s">
        <v>12004</v>
      </c>
      <c r="D2528" s="43">
        <v>3495600</v>
      </c>
      <c r="E2528" s="17"/>
    </row>
    <row r="2529" spans="1:5" x14ac:dyDescent="0.15">
      <c r="A2529" s="73">
        <v>2527</v>
      </c>
      <c r="B2529" s="49" t="s">
        <v>14283</v>
      </c>
      <c r="C2529" s="22" t="s">
        <v>1386</v>
      </c>
      <c r="D2529" s="44">
        <v>426000</v>
      </c>
      <c r="E2529" s="22"/>
    </row>
    <row r="2530" spans="1:5" x14ac:dyDescent="0.15">
      <c r="A2530" s="73">
        <v>2528</v>
      </c>
      <c r="B2530" s="49" t="s">
        <v>14284</v>
      </c>
      <c r="C2530" s="22" t="s">
        <v>1387</v>
      </c>
      <c r="D2530" s="44">
        <v>1278000</v>
      </c>
      <c r="E2530" s="22"/>
    </row>
    <row r="2531" spans="1:5" x14ac:dyDescent="0.15">
      <c r="A2531" s="73">
        <v>2529</v>
      </c>
      <c r="B2531" s="49" t="s">
        <v>14285</v>
      </c>
      <c r="C2531" s="22" t="s">
        <v>1388</v>
      </c>
      <c r="D2531" s="44">
        <v>1278000</v>
      </c>
      <c r="E2531" s="22"/>
    </row>
    <row r="2532" spans="1:5" ht="18" x14ac:dyDescent="0.15">
      <c r="A2532" s="73">
        <v>2530</v>
      </c>
      <c r="B2532" s="49" t="s">
        <v>14286</v>
      </c>
      <c r="C2532" s="22" t="s">
        <v>1389</v>
      </c>
      <c r="D2532" s="44">
        <v>6108840</v>
      </c>
      <c r="E2532" s="22"/>
    </row>
    <row r="2533" spans="1:5" ht="18" x14ac:dyDescent="0.15">
      <c r="A2533" s="73">
        <v>2531</v>
      </c>
      <c r="B2533" s="49" t="s">
        <v>14287</v>
      </c>
      <c r="C2533" s="22" t="s">
        <v>1390</v>
      </c>
      <c r="D2533" s="44">
        <v>6108840</v>
      </c>
      <c r="E2533" s="22"/>
    </row>
    <row r="2534" spans="1:5" x14ac:dyDescent="0.15">
      <c r="A2534" s="73">
        <v>2532</v>
      </c>
      <c r="B2534" s="49" t="s">
        <v>17201</v>
      </c>
      <c r="C2534" s="35" t="s">
        <v>17202</v>
      </c>
      <c r="D2534" s="44">
        <v>5094000</v>
      </c>
      <c r="E2534" s="30"/>
    </row>
    <row r="2535" spans="1:5" ht="18" x14ac:dyDescent="0.15">
      <c r="A2535" s="73">
        <v>2533</v>
      </c>
      <c r="B2535" s="49" t="s">
        <v>14288</v>
      </c>
      <c r="C2535" s="22" t="s">
        <v>1391</v>
      </c>
      <c r="D2535" s="44">
        <v>2044800</v>
      </c>
      <c r="E2535" s="22"/>
    </row>
    <row r="2536" spans="1:5" ht="18" x14ac:dyDescent="0.15">
      <c r="A2536" s="73">
        <v>2534</v>
      </c>
      <c r="B2536" s="49" t="s">
        <v>14289</v>
      </c>
      <c r="C2536" s="22" t="s">
        <v>14290</v>
      </c>
      <c r="D2536" s="44">
        <v>2556000</v>
      </c>
      <c r="E2536" s="22"/>
    </row>
    <row r="2537" spans="1:5" ht="18" x14ac:dyDescent="0.15">
      <c r="A2537" s="73">
        <v>2535</v>
      </c>
      <c r="B2537" s="49" t="s">
        <v>14291</v>
      </c>
      <c r="C2537" s="22" t="s">
        <v>14292</v>
      </c>
      <c r="D2537" s="44">
        <v>2556000</v>
      </c>
      <c r="E2537" s="22"/>
    </row>
    <row r="2538" spans="1:5" ht="18" x14ac:dyDescent="0.15">
      <c r="A2538" s="73">
        <v>2536</v>
      </c>
      <c r="B2538" s="49" t="s">
        <v>14293</v>
      </c>
      <c r="C2538" s="22" t="s">
        <v>14294</v>
      </c>
      <c r="D2538" s="44">
        <v>2556000</v>
      </c>
      <c r="E2538" s="22"/>
    </row>
    <row r="2539" spans="1:5" x14ac:dyDescent="0.15">
      <c r="A2539" s="73">
        <v>2537</v>
      </c>
      <c r="B2539" s="49" t="s">
        <v>14295</v>
      </c>
      <c r="C2539" s="22" t="s">
        <v>1393</v>
      </c>
      <c r="D2539" s="44">
        <v>3322800</v>
      </c>
      <c r="E2539" s="22"/>
    </row>
    <row r="2540" spans="1:5" x14ac:dyDescent="0.15">
      <c r="A2540" s="73">
        <v>2538</v>
      </c>
      <c r="B2540" s="49" t="s">
        <v>14296</v>
      </c>
      <c r="C2540" s="22" t="s">
        <v>1394</v>
      </c>
      <c r="D2540" s="44">
        <v>2044800</v>
      </c>
      <c r="E2540" s="22"/>
    </row>
    <row r="2541" spans="1:5" x14ac:dyDescent="0.15">
      <c r="A2541" s="73">
        <v>2539</v>
      </c>
      <c r="B2541" s="49" t="s">
        <v>14297</v>
      </c>
      <c r="C2541" s="22" t="s">
        <v>1395</v>
      </c>
      <c r="D2541" s="44">
        <v>2044800</v>
      </c>
      <c r="E2541" s="22"/>
    </row>
    <row r="2542" spans="1:5" x14ac:dyDescent="0.15">
      <c r="A2542" s="73">
        <v>2540</v>
      </c>
      <c r="B2542" s="49" t="s">
        <v>14298</v>
      </c>
      <c r="C2542" s="22" t="s">
        <v>1396</v>
      </c>
      <c r="D2542" s="44">
        <v>3067200</v>
      </c>
      <c r="E2542" s="22"/>
    </row>
    <row r="2543" spans="1:5" x14ac:dyDescent="0.15">
      <c r="A2543" s="73">
        <v>2541</v>
      </c>
      <c r="B2543" s="49" t="s">
        <v>14299</v>
      </c>
      <c r="C2543" s="22" t="s">
        <v>1397</v>
      </c>
      <c r="D2543" s="44">
        <v>2300400</v>
      </c>
      <c r="E2543" s="22"/>
    </row>
    <row r="2544" spans="1:5" ht="18" x14ac:dyDescent="0.15">
      <c r="A2544" s="73">
        <v>2542</v>
      </c>
      <c r="B2544" s="49" t="s">
        <v>14300</v>
      </c>
      <c r="C2544" s="22" t="s">
        <v>1398</v>
      </c>
      <c r="D2544" s="44">
        <v>1789200</v>
      </c>
      <c r="E2544" s="22"/>
    </row>
    <row r="2545" spans="1:5" ht="18" x14ac:dyDescent="0.15">
      <c r="A2545" s="73">
        <v>2543</v>
      </c>
      <c r="B2545" s="49" t="s">
        <v>14301</v>
      </c>
      <c r="C2545" s="22" t="s">
        <v>1399</v>
      </c>
      <c r="D2545" s="44">
        <v>3322800</v>
      </c>
      <c r="E2545" s="22"/>
    </row>
    <row r="2546" spans="1:5" x14ac:dyDescent="0.15">
      <c r="A2546" s="73">
        <v>2544</v>
      </c>
      <c r="B2546" s="49" t="s">
        <v>12007</v>
      </c>
      <c r="C2546" s="40" t="s">
        <v>12008</v>
      </c>
      <c r="D2546" s="43">
        <v>10648700</v>
      </c>
      <c r="E2546" s="17"/>
    </row>
    <row r="2547" spans="1:5" ht="18" x14ac:dyDescent="0.15">
      <c r="A2547" s="73">
        <v>2545</v>
      </c>
      <c r="B2547" s="49" t="s">
        <v>14302</v>
      </c>
      <c r="C2547" s="22" t="s">
        <v>14303</v>
      </c>
      <c r="D2547" s="44">
        <v>5495400</v>
      </c>
      <c r="E2547" s="22"/>
    </row>
    <row r="2548" spans="1:5" ht="18" x14ac:dyDescent="0.15">
      <c r="A2548" s="73">
        <v>2546</v>
      </c>
      <c r="B2548" s="49" t="s">
        <v>11767</v>
      </c>
      <c r="C2548" s="40" t="s">
        <v>11768</v>
      </c>
      <c r="D2548" s="43">
        <v>6741100</v>
      </c>
      <c r="E2548" s="17"/>
    </row>
    <row r="2549" spans="1:5" ht="18" x14ac:dyDescent="0.15">
      <c r="A2549" s="73">
        <v>2547</v>
      </c>
      <c r="B2549" s="49" t="s">
        <v>11767</v>
      </c>
      <c r="C2549" s="40" t="s">
        <v>11904</v>
      </c>
      <c r="D2549" s="43">
        <v>5654300</v>
      </c>
      <c r="E2549" s="17"/>
    </row>
    <row r="2550" spans="1:5" ht="18" x14ac:dyDescent="0.15">
      <c r="A2550" s="73">
        <v>2548</v>
      </c>
      <c r="B2550" s="49" t="s">
        <v>14304</v>
      </c>
      <c r="C2550" s="22" t="s">
        <v>14305</v>
      </c>
      <c r="D2550" s="44">
        <v>2862720</v>
      </c>
      <c r="E2550" s="22"/>
    </row>
    <row r="2551" spans="1:5" ht="18" x14ac:dyDescent="0.15">
      <c r="A2551" s="73">
        <v>2549</v>
      </c>
      <c r="B2551" s="49" t="s">
        <v>14306</v>
      </c>
      <c r="C2551" s="22" t="s">
        <v>14307</v>
      </c>
      <c r="D2551" s="44">
        <v>2556000</v>
      </c>
      <c r="E2551" s="22"/>
    </row>
    <row r="2552" spans="1:5" ht="18" x14ac:dyDescent="0.15">
      <c r="A2552" s="73">
        <v>2550</v>
      </c>
      <c r="B2552" s="49" t="s">
        <v>14308</v>
      </c>
      <c r="C2552" s="22" t="s">
        <v>1403</v>
      </c>
      <c r="D2552" s="44">
        <v>2556000</v>
      </c>
      <c r="E2552" s="22"/>
    </row>
    <row r="2553" spans="1:5" ht="18" x14ac:dyDescent="0.15">
      <c r="A2553" s="73">
        <v>2551</v>
      </c>
      <c r="B2553" s="49" t="s">
        <v>14309</v>
      </c>
      <c r="C2553" s="22" t="s">
        <v>14310</v>
      </c>
      <c r="D2553" s="44">
        <v>2939400</v>
      </c>
      <c r="E2553" s="22"/>
    </row>
    <row r="2554" spans="1:5" ht="18" x14ac:dyDescent="0.15">
      <c r="A2554" s="73">
        <v>2552</v>
      </c>
      <c r="B2554" s="49" t="s">
        <v>14311</v>
      </c>
      <c r="C2554" s="22" t="s">
        <v>14312</v>
      </c>
      <c r="D2554" s="44">
        <v>1712520</v>
      </c>
      <c r="E2554" s="22"/>
    </row>
    <row r="2555" spans="1:5" ht="18" x14ac:dyDescent="0.15">
      <c r="A2555" s="73">
        <v>2553</v>
      </c>
      <c r="B2555" s="49" t="s">
        <v>14313</v>
      </c>
      <c r="C2555" s="22" t="s">
        <v>1405</v>
      </c>
      <c r="D2555" s="44">
        <v>5112000</v>
      </c>
      <c r="E2555" s="22"/>
    </row>
    <row r="2556" spans="1:5" ht="18" x14ac:dyDescent="0.15">
      <c r="A2556" s="73">
        <v>2554</v>
      </c>
      <c r="B2556" s="49" t="s">
        <v>14314</v>
      </c>
      <c r="C2556" s="22" t="s">
        <v>14315</v>
      </c>
      <c r="D2556" s="44">
        <v>2556000</v>
      </c>
      <c r="E2556" s="22"/>
    </row>
    <row r="2557" spans="1:5" x14ac:dyDescent="0.15">
      <c r="A2557" s="73">
        <v>2555</v>
      </c>
      <c r="B2557" s="49" t="s">
        <v>11880</v>
      </c>
      <c r="C2557" s="40" t="s">
        <v>11881</v>
      </c>
      <c r="D2557" s="43">
        <v>15419000</v>
      </c>
      <c r="E2557" s="17"/>
    </row>
    <row r="2558" spans="1:5" x14ac:dyDescent="0.15">
      <c r="A2558" s="73">
        <v>2556</v>
      </c>
      <c r="B2558" s="49" t="s">
        <v>11905</v>
      </c>
      <c r="C2558" s="40" t="s">
        <v>11906</v>
      </c>
      <c r="D2558" s="43">
        <v>2909200</v>
      </c>
      <c r="E2558" s="17"/>
    </row>
    <row r="2559" spans="1:5" x14ac:dyDescent="0.15">
      <c r="A2559" s="73">
        <v>2557</v>
      </c>
      <c r="B2559" s="49" t="s">
        <v>14316</v>
      </c>
      <c r="C2559" s="22" t="s">
        <v>1407</v>
      </c>
      <c r="D2559" s="44">
        <v>1942560</v>
      </c>
      <c r="E2559" s="22"/>
    </row>
    <row r="2560" spans="1:5" x14ac:dyDescent="0.15">
      <c r="A2560" s="73">
        <v>2558</v>
      </c>
      <c r="B2560" s="49" t="s">
        <v>14317</v>
      </c>
      <c r="C2560" s="22" t="s">
        <v>1408</v>
      </c>
      <c r="D2560" s="44">
        <v>3834000</v>
      </c>
      <c r="E2560" s="22"/>
    </row>
    <row r="2561" spans="1:5" x14ac:dyDescent="0.15">
      <c r="A2561" s="73">
        <v>2559</v>
      </c>
      <c r="B2561" s="49" t="s">
        <v>14318</v>
      </c>
      <c r="C2561" s="22" t="s">
        <v>1409</v>
      </c>
      <c r="D2561" s="44">
        <v>3322800</v>
      </c>
      <c r="E2561" s="22"/>
    </row>
    <row r="2562" spans="1:5" x14ac:dyDescent="0.15">
      <c r="A2562" s="73">
        <v>2560</v>
      </c>
      <c r="B2562" s="49" t="s">
        <v>14319</v>
      </c>
      <c r="C2562" s="22" t="s">
        <v>1410</v>
      </c>
      <c r="D2562" s="44">
        <v>3322800</v>
      </c>
      <c r="E2562" s="22"/>
    </row>
    <row r="2563" spans="1:5" ht="18" x14ac:dyDescent="0.15">
      <c r="A2563" s="73">
        <v>2561</v>
      </c>
      <c r="B2563" s="49" t="s">
        <v>14320</v>
      </c>
      <c r="C2563" s="22" t="s">
        <v>1411</v>
      </c>
      <c r="D2563" s="44">
        <v>3322800</v>
      </c>
      <c r="E2563" s="22"/>
    </row>
    <row r="2564" spans="1:5" x14ac:dyDescent="0.15">
      <c r="A2564" s="73">
        <v>2562</v>
      </c>
      <c r="B2564" s="49" t="s">
        <v>14321</v>
      </c>
      <c r="C2564" s="22" t="s">
        <v>1412</v>
      </c>
      <c r="D2564" s="44">
        <v>3067200</v>
      </c>
      <c r="E2564" s="22"/>
    </row>
    <row r="2565" spans="1:5" x14ac:dyDescent="0.15">
      <c r="A2565" s="73">
        <v>2563</v>
      </c>
      <c r="B2565" s="49" t="s">
        <v>14322</v>
      </c>
      <c r="C2565" s="22" t="s">
        <v>1413</v>
      </c>
      <c r="D2565" s="44">
        <v>1278000</v>
      </c>
      <c r="E2565" s="22"/>
    </row>
    <row r="2566" spans="1:5" ht="18" x14ac:dyDescent="0.15">
      <c r="A2566" s="73">
        <v>2564</v>
      </c>
      <c r="B2566" s="49" t="s">
        <v>14323</v>
      </c>
      <c r="C2566" s="22" t="s">
        <v>1414</v>
      </c>
      <c r="D2566" s="44">
        <v>2300400</v>
      </c>
      <c r="E2566" s="22"/>
    </row>
    <row r="2567" spans="1:5" x14ac:dyDescent="0.15">
      <c r="A2567" s="73">
        <v>2565</v>
      </c>
      <c r="B2567" s="49" t="s">
        <v>14324</v>
      </c>
      <c r="C2567" s="22" t="s">
        <v>1415</v>
      </c>
      <c r="D2567" s="44">
        <v>1508040</v>
      </c>
      <c r="E2567" s="22"/>
    </row>
    <row r="2568" spans="1:5" x14ac:dyDescent="0.15">
      <c r="A2568" s="73">
        <v>2566</v>
      </c>
      <c r="B2568" s="49" t="s">
        <v>12609</v>
      </c>
      <c r="C2568" s="40" t="s">
        <v>12610</v>
      </c>
      <c r="D2568" s="43">
        <v>12998800</v>
      </c>
      <c r="E2568" s="17"/>
    </row>
    <row r="2569" spans="1:5" ht="18" x14ac:dyDescent="0.15">
      <c r="A2569" s="73">
        <v>2567</v>
      </c>
      <c r="B2569" s="49" t="s">
        <v>12609</v>
      </c>
      <c r="C2569" s="40" t="s">
        <v>12611</v>
      </c>
      <c r="D2569" s="43">
        <v>14917500</v>
      </c>
      <c r="E2569" s="17"/>
    </row>
    <row r="2570" spans="1:5" ht="18" x14ac:dyDescent="0.15">
      <c r="A2570" s="73">
        <v>2568</v>
      </c>
      <c r="B2570" s="49" t="s">
        <v>12609</v>
      </c>
      <c r="C2570" s="40" t="s">
        <v>12613</v>
      </c>
      <c r="D2570" s="43">
        <v>14173800</v>
      </c>
      <c r="E2570" s="17"/>
    </row>
    <row r="2571" spans="1:5" ht="18" x14ac:dyDescent="0.15">
      <c r="A2571" s="73">
        <v>2569</v>
      </c>
      <c r="B2571" s="49" t="s">
        <v>12609</v>
      </c>
      <c r="C2571" s="40" t="s">
        <v>12614</v>
      </c>
      <c r="D2571" s="43">
        <v>17496200</v>
      </c>
      <c r="E2571" s="17"/>
    </row>
    <row r="2572" spans="1:5" x14ac:dyDescent="0.15">
      <c r="A2572" s="73">
        <v>2570</v>
      </c>
      <c r="B2572" s="49" t="s">
        <v>14325</v>
      </c>
      <c r="C2572" s="22" t="s">
        <v>1416</v>
      </c>
      <c r="D2572" s="44">
        <v>3834000</v>
      </c>
      <c r="E2572" s="22"/>
    </row>
    <row r="2573" spans="1:5" x14ac:dyDescent="0.15">
      <c r="A2573" s="73">
        <v>2571</v>
      </c>
      <c r="B2573" s="49" t="s">
        <v>14326</v>
      </c>
      <c r="C2573" s="22" t="s">
        <v>1417</v>
      </c>
      <c r="D2573" s="44">
        <v>4345200</v>
      </c>
      <c r="E2573" s="22"/>
    </row>
    <row r="2574" spans="1:5" x14ac:dyDescent="0.15">
      <c r="A2574" s="73">
        <v>2572</v>
      </c>
      <c r="B2574" s="49" t="s">
        <v>14327</v>
      </c>
      <c r="C2574" s="22" t="s">
        <v>1418</v>
      </c>
      <c r="D2574" s="44">
        <v>3322800</v>
      </c>
      <c r="E2574" s="22"/>
    </row>
    <row r="2575" spans="1:5" x14ac:dyDescent="0.15">
      <c r="A2575" s="73">
        <v>2573</v>
      </c>
      <c r="B2575" s="49" t="s">
        <v>14328</v>
      </c>
      <c r="C2575" s="22" t="s">
        <v>14329</v>
      </c>
      <c r="D2575" s="44">
        <v>1917000</v>
      </c>
      <c r="E2575" s="22"/>
    </row>
    <row r="2576" spans="1:5" ht="18" x14ac:dyDescent="0.15">
      <c r="A2576" s="73">
        <v>2574</v>
      </c>
      <c r="B2576" s="49" t="s">
        <v>14330</v>
      </c>
      <c r="C2576" s="22" t="s">
        <v>1419</v>
      </c>
      <c r="D2576" s="44">
        <v>5112000</v>
      </c>
      <c r="E2576" s="22"/>
    </row>
    <row r="2577" spans="1:5" x14ac:dyDescent="0.15">
      <c r="A2577" s="73">
        <v>2575</v>
      </c>
      <c r="B2577" s="49" t="s">
        <v>16400</v>
      </c>
      <c r="C2577" s="30" t="s">
        <v>16401</v>
      </c>
      <c r="D2577" s="44">
        <v>1347300</v>
      </c>
      <c r="E2577" s="30"/>
    </row>
    <row r="2578" spans="1:5" x14ac:dyDescent="0.15">
      <c r="A2578" s="73">
        <v>2576</v>
      </c>
      <c r="B2578" s="49" t="s">
        <v>11157</v>
      </c>
      <c r="C2578" s="39" t="s">
        <v>5990</v>
      </c>
      <c r="D2578" s="42">
        <v>103600</v>
      </c>
      <c r="E2578" s="47" t="s">
        <v>8552</v>
      </c>
    </row>
    <row r="2579" spans="1:5" ht="27" x14ac:dyDescent="0.15">
      <c r="A2579" s="73">
        <v>2577</v>
      </c>
      <c r="B2579" s="49" t="s">
        <v>11162</v>
      </c>
      <c r="C2579" s="39" t="s">
        <v>5992</v>
      </c>
      <c r="D2579" s="42">
        <v>23900</v>
      </c>
      <c r="E2579" s="47" t="s">
        <v>9294</v>
      </c>
    </row>
    <row r="2580" spans="1:5" ht="27" x14ac:dyDescent="0.15">
      <c r="A2580" s="73">
        <v>2578</v>
      </c>
      <c r="B2580" s="49" t="s">
        <v>9295</v>
      </c>
      <c r="C2580" s="39" t="s">
        <v>5996</v>
      </c>
      <c r="D2580" s="42">
        <v>41700</v>
      </c>
      <c r="E2580" s="47" t="s">
        <v>9294</v>
      </c>
    </row>
    <row r="2581" spans="1:5" ht="27" x14ac:dyDescent="0.15">
      <c r="A2581" s="73">
        <v>2579</v>
      </c>
      <c r="B2581" s="49" t="s">
        <v>9293</v>
      </c>
      <c r="C2581" s="39" t="s">
        <v>5998</v>
      </c>
      <c r="D2581" s="42">
        <v>83200</v>
      </c>
      <c r="E2581" s="47" t="s">
        <v>9294</v>
      </c>
    </row>
    <row r="2582" spans="1:5" x14ac:dyDescent="0.15">
      <c r="A2582" s="73">
        <v>2580</v>
      </c>
      <c r="B2582" s="49" t="s">
        <v>11164</v>
      </c>
      <c r="C2582" s="39" t="s">
        <v>6000</v>
      </c>
      <c r="D2582" s="42">
        <v>120600</v>
      </c>
      <c r="E2582" s="47" t="s">
        <v>8552</v>
      </c>
    </row>
    <row r="2583" spans="1:5" x14ac:dyDescent="0.15">
      <c r="A2583" s="73">
        <v>2581</v>
      </c>
      <c r="B2583" s="49" t="s">
        <v>9292</v>
      </c>
      <c r="C2583" s="39" t="s">
        <v>6002</v>
      </c>
      <c r="D2583" s="42">
        <v>68800</v>
      </c>
      <c r="E2583" s="47" t="s">
        <v>8552</v>
      </c>
    </row>
    <row r="2584" spans="1:5" x14ac:dyDescent="0.15">
      <c r="A2584" s="73">
        <v>2582</v>
      </c>
      <c r="B2584" s="49" t="s">
        <v>11160</v>
      </c>
      <c r="C2584" s="39" t="s">
        <v>6004</v>
      </c>
      <c r="D2584" s="42">
        <v>54100</v>
      </c>
      <c r="E2584" s="47" t="s">
        <v>6005</v>
      </c>
    </row>
    <row r="2585" spans="1:5" ht="18" x14ac:dyDescent="0.15">
      <c r="A2585" s="73">
        <v>2583</v>
      </c>
      <c r="B2585" s="49" t="s">
        <v>11159</v>
      </c>
      <c r="C2585" s="39" t="s">
        <v>6007</v>
      </c>
      <c r="D2585" s="42">
        <v>123500</v>
      </c>
      <c r="E2585" s="47" t="s">
        <v>6005</v>
      </c>
    </row>
    <row r="2586" spans="1:5" ht="18" x14ac:dyDescent="0.15">
      <c r="A2586" s="73">
        <v>2584</v>
      </c>
      <c r="B2586" s="49" t="s">
        <v>11161</v>
      </c>
      <c r="C2586" s="39" t="s">
        <v>6009</v>
      </c>
      <c r="D2586" s="42">
        <v>211600</v>
      </c>
      <c r="E2586" s="47" t="s">
        <v>6005</v>
      </c>
    </row>
    <row r="2587" spans="1:5" ht="36" x14ac:dyDescent="0.15">
      <c r="A2587" s="73">
        <v>2585</v>
      </c>
      <c r="B2587" s="49" t="s">
        <v>9298</v>
      </c>
      <c r="C2587" s="39" t="s">
        <v>6011</v>
      </c>
      <c r="D2587" s="42">
        <v>64200</v>
      </c>
      <c r="E2587" s="47" t="s">
        <v>9299</v>
      </c>
    </row>
    <row r="2588" spans="1:5" x14ac:dyDescent="0.15">
      <c r="A2588" s="73">
        <v>2586</v>
      </c>
      <c r="B2588" s="49" t="s">
        <v>14331</v>
      </c>
      <c r="C2588" s="22" t="s">
        <v>1420</v>
      </c>
      <c r="D2588" s="44">
        <v>1278000</v>
      </c>
      <c r="E2588" s="22"/>
    </row>
    <row r="2589" spans="1:5" x14ac:dyDescent="0.15">
      <c r="A2589" s="73">
        <v>2587</v>
      </c>
      <c r="B2589" s="49" t="s">
        <v>14332</v>
      </c>
      <c r="C2589" s="22" t="s">
        <v>1421</v>
      </c>
      <c r="D2589" s="44">
        <v>1533600</v>
      </c>
      <c r="E2589" s="22"/>
    </row>
    <row r="2590" spans="1:5" x14ac:dyDescent="0.15">
      <c r="A2590" s="73">
        <v>2588</v>
      </c>
      <c r="B2590" s="49" t="s">
        <v>14333</v>
      </c>
      <c r="C2590" s="22" t="s">
        <v>1422</v>
      </c>
      <c r="D2590" s="44">
        <v>2428200</v>
      </c>
      <c r="E2590" s="22"/>
    </row>
    <row r="2591" spans="1:5" x14ac:dyDescent="0.15">
      <c r="A2591" s="73">
        <v>2589</v>
      </c>
      <c r="B2591" s="49" t="s">
        <v>15858</v>
      </c>
      <c r="C2591" s="27" t="s">
        <v>1423</v>
      </c>
      <c r="D2591" s="44">
        <v>1278000</v>
      </c>
      <c r="E2591" s="46"/>
    </row>
    <row r="2592" spans="1:5" x14ac:dyDescent="0.15">
      <c r="A2592" s="73">
        <v>2590</v>
      </c>
      <c r="B2592" s="49" t="s">
        <v>14334</v>
      </c>
      <c r="C2592" s="22" t="s">
        <v>1424</v>
      </c>
      <c r="D2592" s="44">
        <v>1278000</v>
      </c>
      <c r="E2592" s="22"/>
    </row>
    <row r="2593" spans="1:5" x14ac:dyDescent="0.15">
      <c r="A2593" s="73">
        <v>2591</v>
      </c>
      <c r="B2593" s="49" t="s">
        <v>14335</v>
      </c>
      <c r="C2593" s="22" t="s">
        <v>1425</v>
      </c>
      <c r="D2593" s="44">
        <v>1278000</v>
      </c>
      <c r="E2593" s="22"/>
    </row>
    <row r="2594" spans="1:5" ht="18" x14ac:dyDescent="0.15">
      <c r="A2594" s="73">
        <v>2592</v>
      </c>
      <c r="B2594" s="49" t="s">
        <v>14336</v>
      </c>
      <c r="C2594" s="22" t="s">
        <v>14337</v>
      </c>
      <c r="D2594" s="44">
        <v>5112000</v>
      </c>
      <c r="E2594" s="22"/>
    </row>
    <row r="2595" spans="1:5" x14ac:dyDescent="0.15">
      <c r="A2595" s="73">
        <v>2593</v>
      </c>
      <c r="B2595" s="49" t="s">
        <v>14338</v>
      </c>
      <c r="C2595" s="22" t="s">
        <v>1428</v>
      </c>
      <c r="D2595" s="44">
        <v>5112000</v>
      </c>
      <c r="E2595" s="22"/>
    </row>
    <row r="2596" spans="1:5" ht="18" x14ac:dyDescent="0.15">
      <c r="A2596" s="73">
        <v>2594</v>
      </c>
      <c r="B2596" s="49" t="s">
        <v>14339</v>
      </c>
      <c r="C2596" s="22" t="s">
        <v>1429</v>
      </c>
      <c r="D2596" s="44">
        <v>5112000</v>
      </c>
      <c r="E2596" s="22"/>
    </row>
    <row r="2597" spans="1:5" ht="18" x14ac:dyDescent="0.15">
      <c r="A2597" s="73">
        <v>2595</v>
      </c>
      <c r="B2597" s="49" t="s">
        <v>11954</v>
      </c>
      <c r="C2597" s="40" t="s">
        <v>11955</v>
      </c>
      <c r="D2597" s="43">
        <v>16590600</v>
      </c>
      <c r="E2597" s="17"/>
    </row>
    <row r="2598" spans="1:5" x14ac:dyDescent="0.15">
      <c r="A2598" s="73">
        <v>2596</v>
      </c>
      <c r="B2598" s="49" t="s">
        <v>11954</v>
      </c>
      <c r="C2598" s="40" t="s">
        <v>12635</v>
      </c>
      <c r="D2598" s="43">
        <v>13954200</v>
      </c>
      <c r="E2598" s="17"/>
    </row>
    <row r="2599" spans="1:5" ht="144" x14ac:dyDescent="0.15">
      <c r="A2599" s="73">
        <v>2597</v>
      </c>
      <c r="B2599" s="49" t="s">
        <v>11573</v>
      </c>
      <c r="C2599" s="39" t="s">
        <v>11574</v>
      </c>
      <c r="D2599" s="42">
        <v>6516800</v>
      </c>
      <c r="E2599" s="47" t="s">
        <v>11575</v>
      </c>
    </row>
    <row r="2600" spans="1:5" ht="153" x14ac:dyDescent="0.15">
      <c r="A2600" s="73">
        <v>2598</v>
      </c>
      <c r="B2600" s="49" t="s">
        <v>6013</v>
      </c>
      <c r="C2600" s="39" t="s">
        <v>6014</v>
      </c>
      <c r="D2600" s="42">
        <v>19198200</v>
      </c>
      <c r="E2600" s="47" t="s">
        <v>11576</v>
      </c>
    </row>
    <row r="2601" spans="1:5" ht="153" x14ac:dyDescent="0.15">
      <c r="A2601" s="73">
        <v>2599</v>
      </c>
      <c r="B2601" s="49" t="s">
        <v>6022</v>
      </c>
      <c r="C2601" s="39" t="s">
        <v>6023</v>
      </c>
      <c r="D2601" s="42">
        <v>21135700</v>
      </c>
      <c r="E2601" s="47" t="s">
        <v>11580</v>
      </c>
    </row>
    <row r="2602" spans="1:5" ht="153" x14ac:dyDescent="0.15">
      <c r="A2602" s="73">
        <v>2600</v>
      </c>
      <c r="B2602" s="49" t="s">
        <v>11570</v>
      </c>
      <c r="C2602" s="39" t="s">
        <v>11571</v>
      </c>
      <c r="D2602" s="42">
        <v>28180800</v>
      </c>
      <c r="E2602" s="47" t="s">
        <v>11572</v>
      </c>
    </row>
    <row r="2603" spans="1:5" ht="117" x14ac:dyDescent="0.15">
      <c r="A2603" s="73">
        <v>2601</v>
      </c>
      <c r="B2603" s="49" t="s">
        <v>11577</v>
      </c>
      <c r="C2603" s="39" t="s">
        <v>11578</v>
      </c>
      <c r="D2603" s="42">
        <v>13209700</v>
      </c>
      <c r="E2603" s="47" t="s">
        <v>11579</v>
      </c>
    </row>
    <row r="2604" spans="1:5" ht="117" x14ac:dyDescent="0.15">
      <c r="A2604" s="73">
        <v>2602</v>
      </c>
      <c r="B2604" s="49" t="s">
        <v>6027</v>
      </c>
      <c r="C2604" s="39" t="s">
        <v>6028</v>
      </c>
      <c r="D2604" s="42">
        <v>24658200</v>
      </c>
      <c r="E2604" s="47" t="s">
        <v>11581</v>
      </c>
    </row>
    <row r="2605" spans="1:5" ht="117" x14ac:dyDescent="0.15">
      <c r="A2605" s="73">
        <v>2603</v>
      </c>
      <c r="B2605" s="49" t="s">
        <v>11582</v>
      </c>
      <c r="C2605" s="39" t="s">
        <v>11583</v>
      </c>
      <c r="D2605" s="42">
        <v>13209700</v>
      </c>
      <c r="E2605" s="47" t="s">
        <v>11584</v>
      </c>
    </row>
    <row r="2606" spans="1:5" ht="117" x14ac:dyDescent="0.15">
      <c r="A2606" s="73">
        <v>2604</v>
      </c>
      <c r="B2606" s="49" t="s">
        <v>6031</v>
      </c>
      <c r="C2606" s="39" t="s">
        <v>6032</v>
      </c>
      <c r="D2606" s="42">
        <v>12769400</v>
      </c>
      <c r="E2606" s="47" t="s">
        <v>6033</v>
      </c>
    </row>
    <row r="2607" spans="1:5" ht="117" x14ac:dyDescent="0.15">
      <c r="A2607" s="73">
        <v>2605</v>
      </c>
      <c r="B2607" s="49" t="s">
        <v>11585</v>
      </c>
      <c r="C2607" s="39" t="s">
        <v>11586</v>
      </c>
      <c r="D2607" s="42">
        <v>12329100</v>
      </c>
      <c r="E2607" s="47" t="s">
        <v>11587</v>
      </c>
    </row>
    <row r="2608" spans="1:5" ht="117" x14ac:dyDescent="0.15">
      <c r="A2608" s="73">
        <v>2606</v>
      </c>
      <c r="B2608" s="49" t="s">
        <v>11588</v>
      </c>
      <c r="C2608" s="39" t="s">
        <v>11589</v>
      </c>
      <c r="D2608" s="42">
        <v>12329100</v>
      </c>
      <c r="E2608" s="47" t="s">
        <v>11590</v>
      </c>
    </row>
    <row r="2609" spans="1:5" ht="117" x14ac:dyDescent="0.15">
      <c r="A2609" s="73">
        <v>2607</v>
      </c>
      <c r="B2609" s="49" t="s">
        <v>11592</v>
      </c>
      <c r="C2609" s="39" t="s">
        <v>11593</v>
      </c>
      <c r="D2609" s="42">
        <v>9433000</v>
      </c>
      <c r="E2609" s="47" t="s">
        <v>11594</v>
      </c>
    </row>
    <row r="2610" spans="1:5" ht="117" x14ac:dyDescent="0.15">
      <c r="A2610" s="73">
        <v>2608</v>
      </c>
      <c r="B2610" s="49" t="s">
        <v>6034</v>
      </c>
      <c r="C2610" s="39" t="s">
        <v>6035</v>
      </c>
      <c r="D2610" s="42">
        <v>11976900</v>
      </c>
      <c r="E2610" s="47" t="s">
        <v>11591</v>
      </c>
    </row>
    <row r="2611" spans="1:5" ht="117" x14ac:dyDescent="0.15">
      <c r="A2611" s="73">
        <v>2609</v>
      </c>
      <c r="B2611" s="49" t="s">
        <v>6037</v>
      </c>
      <c r="C2611" s="39" t="s">
        <v>6038</v>
      </c>
      <c r="D2611" s="42">
        <v>6869200</v>
      </c>
      <c r="E2611" s="47" t="s">
        <v>6039</v>
      </c>
    </row>
    <row r="2612" spans="1:5" ht="117" x14ac:dyDescent="0.15">
      <c r="A2612" s="73">
        <v>2610</v>
      </c>
      <c r="B2612" s="49" t="s">
        <v>6040</v>
      </c>
      <c r="C2612" s="39" t="s">
        <v>6041</v>
      </c>
      <c r="D2612" s="42">
        <v>41918900</v>
      </c>
      <c r="E2612" s="47" t="s">
        <v>11595</v>
      </c>
    </row>
    <row r="2613" spans="1:5" x14ac:dyDescent="0.15">
      <c r="A2613" s="73">
        <v>2611</v>
      </c>
      <c r="B2613" s="49" t="s">
        <v>12134</v>
      </c>
      <c r="C2613" s="40" t="s">
        <v>12135</v>
      </c>
      <c r="D2613" s="43">
        <v>16249900</v>
      </c>
      <c r="E2613" s="17"/>
    </row>
    <row r="2614" spans="1:5" x14ac:dyDescent="0.15">
      <c r="A2614" s="73">
        <v>2612</v>
      </c>
      <c r="B2614" s="49" t="s">
        <v>12399</v>
      </c>
      <c r="C2614" s="40" t="s">
        <v>12400</v>
      </c>
      <c r="D2614" s="43">
        <v>17999900</v>
      </c>
      <c r="E2614" s="17"/>
    </row>
    <row r="2615" spans="1:5" x14ac:dyDescent="0.15">
      <c r="A2615" s="73">
        <v>2613</v>
      </c>
      <c r="B2615" s="49" t="s">
        <v>12132</v>
      </c>
      <c r="C2615" s="40" t="s">
        <v>12133</v>
      </c>
      <c r="D2615" s="43">
        <v>21712900</v>
      </c>
      <c r="E2615" s="17"/>
    </row>
    <row r="2616" spans="1:5" x14ac:dyDescent="0.15">
      <c r="A2616" s="73">
        <v>2614</v>
      </c>
      <c r="B2616" s="49" t="s">
        <v>14340</v>
      </c>
      <c r="C2616" s="22" t="s">
        <v>1430</v>
      </c>
      <c r="D2616" s="44">
        <v>2811600</v>
      </c>
      <c r="E2616" s="22"/>
    </row>
    <row r="2617" spans="1:5" x14ac:dyDescent="0.15">
      <c r="A2617" s="73">
        <v>2615</v>
      </c>
      <c r="B2617" s="49" t="s">
        <v>14341</v>
      </c>
      <c r="C2617" s="22" t="s">
        <v>1431</v>
      </c>
      <c r="D2617" s="44">
        <v>3322800</v>
      </c>
      <c r="E2617" s="22"/>
    </row>
    <row r="2618" spans="1:5" ht="18" x14ac:dyDescent="0.15">
      <c r="A2618" s="73">
        <v>2616</v>
      </c>
      <c r="B2618" s="49" t="s">
        <v>14342</v>
      </c>
      <c r="C2618" s="22" t="s">
        <v>1432</v>
      </c>
      <c r="D2618" s="44">
        <v>3834000</v>
      </c>
      <c r="E2618" s="22"/>
    </row>
    <row r="2619" spans="1:5" x14ac:dyDescent="0.15">
      <c r="A2619" s="73">
        <v>2617</v>
      </c>
      <c r="B2619" s="49" t="s">
        <v>14343</v>
      </c>
      <c r="C2619" s="22" t="s">
        <v>1433</v>
      </c>
      <c r="D2619" s="44">
        <v>3067200</v>
      </c>
      <c r="E2619" s="22"/>
    </row>
    <row r="2620" spans="1:5" x14ac:dyDescent="0.15">
      <c r="A2620" s="73">
        <v>2618</v>
      </c>
      <c r="B2620" s="49" t="s">
        <v>14344</v>
      </c>
      <c r="C2620" s="22" t="s">
        <v>14345</v>
      </c>
      <c r="D2620" s="44">
        <v>1278000</v>
      </c>
      <c r="E2620" s="22"/>
    </row>
    <row r="2621" spans="1:5" x14ac:dyDescent="0.15">
      <c r="A2621" s="73">
        <v>2619</v>
      </c>
      <c r="B2621" s="49" t="s">
        <v>14346</v>
      </c>
      <c r="C2621" s="22" t="s">
        <v>1434</v>
      </c>
      <c r="D2621" s="44">
        <v>1278000</v>
      </c>
      <c r="E2621" s="22"/>
    </row>
    <row r="2622" spans="1:5" x14ac:dyDescent="0.15">
      <c r="A2622" s="73">
        <v>2620</v>
      </c>
      <c r="B2622" s="49" t="s">
        <v>14347</v>
      </c>
      <c r="C2622" s="22" t="s">
        <v>1435</v>
      </c>
      <c r="D2622" s="44">
        <v>1405800</v>
      </c>
      <c r="E2622" s="22"/>
    </row>
    <row r="2623" spans="1:5" ht="18" x14ac:dyDescent="0.15">
      <c r="A2623" s="73">
        <v>2621</v>
      </c>
      <c r="B2623" s="49" t="s">
        <v>14348</v>
      </c>
      <c r="C2623" s="22" t="s">
        <v>14349</v>
      </c>
      <c r="D2623" s="44">
        <v>2811600</v>
      </c>
      <c r="E2623" s="22"/>
    </row>
    <row r="2624" spans="1:5" x14ac:dyDescent="0.15">
      <c r="A2624" s="73">
        <v>2622</v>
      </c>
      <c r="B2624" s="49" t="s">
        <v>14350</v>
      </c>
      <c r="C2624" s="22" t="s">
        <v>1438</v>
      </c>
      <c r="D2624" s="44">
        <v>1278000</v>
      </c>
      <c r="E2624" s="22"/>
    </row>
    <row r="2625" spans="1:5" x14ac:dyDescent="0.15">
      <c r="A2625" s="73">
        <v>2623</v>
      </c>
      <c r="B2625" s="49" t="s">
        <v>14351</v>
      </c>
      <c r="C2625" s="22" t="s">
        <v>1439</v>
      </c>
      <c r="D2625" s="44">
        <v>1278000</v>
      </c>
      <c r="E2625" s="22"/>
    </row>
    <row r="2626" spans="1:5" x14ac:dyDescent="0.15">
      <c r="A2626" s="73">
        <v>2624</v>
      </c>
      <c r="B2626" s="49" t="s">
        <v>14352</v>
      </c>
      <c r="C2626" s="22" t="s">
        <v>1440</v>
      </c>
      <c r="D2626" s="44">
        <v>1278000</v>
      </c>
      <c r="E2626" s="22"/>
    </row>
    <row r="2627" spans="1:5" x14ac:dyDescent="0.15">
      <c r="A2627" s="73">
        <v>2625</v>
      </c>
      <c r="B2627" s="49" t="s">
        <v>16402</v>
      </c>
      <c r="C2627" s="31" t="s">
        <v>2736</v>
      </c>
      <c r="D2627" s="44">
        <v>2505600</v>
      </c>
      <c r="E2627" s="30"/>
    </row>
    <row r="2628" spans="1:5" x14ac:dyDescent="0.15">
      <c r="A2628" s="73">
        <v>2626</v>
      </c>
      <c r="B2628" s="49" t="s">
        <v>16403</v>
      </c>
      <c r="C2628" s="31" t="s">
        <v>2737</v>
      </c>
      <c r="D2628" s="44">
        <v>4071600</v>
      </c>
      <c r="E2628" s="30"/>
    </row>
    <row r="2629" spans="1:5" x14ac:dyDescent="0.15">
      <c r="A2629" s="73">
        <v>2627</v>
      </c>
      <c r="B2629" s="49" t="s">
        <v>14353</v>
      </c>
      <c r="C2629" s="22" t="s">
        <v>14354</v>
      </c>
      <c r="D2629" s="44">
        <v>1533600</v>
      </c>
      <c r="E2629" s="22"/>
    </row>
    <row r="2630" spans="1:5" x14ac:dyDescent="0.15">
      <c r="A2630" s="73">
        <v>2628</v>
      </c>
      <c r="B2630" s="49" t="s">
        <v>14355</v>
      </c>
      <c r="C2630" s="22" t="s">
        <v>14356</v>
      </c>
      <c r="D2630" s="44">
        <v>1533600</v>
      </c>
      <c r="E2630" s="22"/>
    </row>
    <row r="2631" spans="1:5" ht="18" x14ac:dyDescent="0.15">
      <c r="A2631" s="73">
        <v>2629</v>
      </c>
      <c r="B2631" s="49" t="s">
        <v>16404</v>
      </c>
      <c r="C2631" s="31" t="s">
        <v>2738</v>
      </c>
      <c r="D2631" s="44">
        <v>3132180</v>
      </c>
      <c r="E2631" s="30"/>
    </row>
    <row r="2632" spans="1:5" x14ac:dyDescent="0.15">
      <c r="A2632" s="73">
        <v>2630</v>
      </c>
      <c r="B2632" s="49" t="s">
        <v>14357</v>
      </c>
      <c r="C2632" s="22" t="s">
        <v>1441</v>
      </c>
      <c r="D2632" s="44">
        <v>1278000</v>
      </c>
      <c r="E2632" s="22"/>
    </row>
    <row r="2633" spans="1:5" x14ac:dyDescent="0.15">
      <c r="A2633" s="73">
        <v>2631</v>
      </c>
      <c r="B2633" s="49" t="s">
        <v>14358</v>
      </c>
      <c r="C2633" s="22" t="s">
        <v>1443</v>
      </c>
      <c r="D2633" s="44">
        <v>1533600</v>
      </c>
      <c r="E2633" s="22"/>
    </row>
    <row r="2634" spans="1:5" x14ac:dyDescent="0.15">
      <c r="A2634" s="73">
        <v>2632</v>
      </c>
      <c r="B2634" s="49" t="s">
        <v>14359</v>
      </c>
      <c r="C2634" s="22" t="s">
        <v>1444</v>
      </c>
      <c r="D2634" s="44">
        <v>2556000</v>
      </c>
      <c r="E2634" s="22"/>
    </row>
    <row r="2635" spans="1:5" x14ac:dyDescent="0.15">
      <c r="A2635" s="73">
        <v>2633</v>
      </c>
      <c r="B2635" s="49" t="s">
        <v>14360</v>
      </c>
      <c r="C2635" s="22" t="s">
        <v>1445</v>
      </c>
      <c r="D2635" s="44">
        <v>1278000</v>
      </c>
      <c r="E2635" s="22"/>
    </row>
    <row r="2636" spans="1:5" ht="18" x14ac:dyDescent="0.15">
      <c r="A2636" s="73">
        <v>2634</v>
      </c>
      <c r="B2636" s="49" t="s">
        <v>14361</v>
      </c>
      <c r="C2636" s="22" t="s">
        <v>14362</v>
      </c>
      <c r="D2636" s="44">
        <v>5751000</v>
      </c>
      <c r="E2636" s="22"/>
    </row>
    <row r="2637" spans="1:5" ht="18" x14ac:dyDescent="0.15">
      <c r="A2637" s="73">
        <v>2635</v>
      </c>
      <c r="B2637" s="49" t="s">
        <v>14363</v>
      </c>
      <c r="C2637" s="22" t="s">
        <v>14364</v>
      </c>
      <c r="D2637" s="44">
        <v>3578400</v>
      </c>
      <c r="E2637" s="22"/>
    </row>
    <row r="2638" spans="1:5" x14ac:dyDescent="0.15">
      <c r="A2638" s="73">
        <v>2636</v>
      </c>
      <c r="B2638" s="49" t="s">
        <v>14365</v>
      </c>
      <c r="C2638" s="22" t="s">
        <v>14366</v>
      </c>
      <c r="D2638" s="44">
        <v>1278000</v>
      </c>
      <c r="E2638" s="22"/>
    </row>
    <row r="2639" spans="1:5" x14ac:dyDescent="0.15">
      <c r="A2639" s="73">
        <v>2637</v>
      </c>
      <c r="B2639" s="49" t="s">
        <v>14367</v>
      </c>
      <c r="C2639" s="22" t="s">
        <v>1447</v>
      </c>
      <c r="D2639" s="44">
        <v>3322800</v>
      </c>
      <c r="E2639" s="22"/>
    </row>
    <row r="2640" spans="1:5" x14ac:dyDescent="0.15">
      <c r="A2640" s="73">
        <v>2638</v>
      </c>
      <c r="B2640" s="49" t="s">
        <v>14368</v>
      </c>
      <c r="C2640" s="22" t="s">
        <v>1448</v>
      </c>
      <c r="D2640" s="44">
        <v>3578400</v>
      </c>
      <c r="E2640" s="22"/>
    </row>
    <row r="2641" spans="1:5" x14ac:dyDescent="0.15">
      <c r="A2641" s="73">
        <v>2639</v>
      </c>
      <c r="B2641" s="49" t="s">
        <v>14369</v>
      </c>
      <c r="C2641" s="22" t="s">
        <v>1449</v>
      </c>
      <c r="D2641" s="44">
        <v>3578400</v>
      </c>
      <c r="E2641" s="22"/>
    </row>
    <row r="2642" spans="1:5" x14ac:dyDescent="0.15">
      <c r="A2642" s="73">
        <v>2640</v>
      </c>
      <c r="B2642" s="49" t="s">
        <v>16405</v>
      </c>
      <c r="C2642" s="31" t="s">
        <v>2739</v>
      </c>
      <c r="D2642" s="44">
        <v>3078180</v>
      </c>
      <c r="E2642" s="30"/>
    </row>
    <row r="2643" spans="1:5" x14ac:dyDescent="0.15">
      <c r="A2643" s="73">
        <v>2641</v>
      </c>
      <c r="B2643" s="49" t="s">
        <v>17203</v>
      </c>
      <c r="C2643" s="35" t="s">
        <v>17204</v>
      </c>
      <c r="D2643" s="44">
        <v>6240060</v>
      </c>
      <c r="E2643" s="30"/>
    </row>
    <row r="2644" spans="1:5" x14ac:dyDescent="0.15">
      <c r="A2644" s="73">
        <v>2642</v>
      </c>
      <c r="B2644" s="49" t="s">
        <v>14370</v>
      </c>
      <c r="C2644" s="22" t="s">
        <v>1450</v>
      </c>
      <c r="D2644" s="44">
        <v>1278000</v>
      </c>
      <c r="E2644" s="22"/>
    </row>
    <row r="2645" spans="1:5" x14ac:dyDescent="0.15">
      <c r="A2645" s="73">
        <v>2643</v>
      </c>
      <c r="B2645" s="49" t="s">
        <v>14371</v>
      </c>
      <c r="C2645" s="22" t="s">
        <v>14372</v>
      </c>
      <c r="D2645" s="44">
        <v>1789200</v>
      </c>
      <c r="E2645" s="22"/>
    </row>
    <row r="2646" spans="1:5" x14ac:dyDescent="0.15">
      <c r="A2646" s="73">
        <v>2644</v>
      </c>
      <c r="B2646" s="49" t="s">
        <v>14373</v>
      </c>
      <c r="C2646" s="22" t="s">
        <v>1451</v>
      </c>
      <c r="D2646" s="44">
        <v>1405800</v>
      </c>
      <c r="E2646" s="22"/>
    </row>
    <row r="2647" spans="1:5" x14ac:dyDescent="0.15">
      <c r="A2647" s="73">
        <v>2645</v>
      </c>
      <c r="B2647" s="49" t="s">
        <v>14374</v>
      </c>
      <c r="C2647" s="22" t="s">
        <v>14375</v>
      </c>
      <c r="D2647" s="44">
        <v>1405800</v>
      </c>
      <c r="E2647" s="22"/>
    </row>
    <row r="2648" spans="1:5" x14ac:dyDescent="0.15">
      <c r="A2648" s="73">
        <v>2646</v>
      </c>
      <c r="B2648" s="49" t="s">
        <v>14376</v>
      </c>
      <c r="C2648" s="22" t="s">
        <v>1452</v>
      </c>
      <c r="D2648" s="44">
        <v>2811600</v>
      </c>
      <c r="E2648" s="22"/>
    </row>
    <row r="2649" spans="1:5" x14ac:dyDescent="0.15">
      <c r="A2649" s="73">
        <v>2647</v>
      </c>
      <c r="B2649" s="49" t="s">
        <v>14377</v>
      </c>
      <c r="C2649" s="22" t="s">
        <v>1453</v>
      </c>
      <c r="D2649" s="44">
        <v>2811600</v>
      </c>
      <c r="E2649" s="22"/>
    </row>
    <row r="2650" spans="1:5" x14ac:dyDescent="0.15">
      <c r="A2650" s="73">
        <v>2648</v>
      </c>
      <c r="B2650" s="49" t="s">
        <v>14378</v>
      </c>
      <c r="C2650" s="22" t="s">
        <v>1454</v>
      </c>
      <c r="D2650" s="44">
        <v>2811600</v>
      </c>
      <c r="E2650" s="22"/>
    </row>
    <row r="2651" spans="1:5" x14ac:dyDescent="0.15">
      <c r="A2651" s="73">
        <v>2649</v>
      </c>
      <c r="B2651" s="49" t="s">
        <v>16406</v>
      </c>
      <c r="C2651" s="31" t="s">
        <v>2740</v>
      </c>
      <c r="D2651" s="44">
        <v>2308860</v>
      </c>
      <c r="E2651" s="30"/>
    </row>
    <row r="2652" spans="1:5" ht="18" x14ac:dyDescent="0.15">
      <c r="A2652" s="73">
        <v>2650</v>
      </c>
      <c r="B2652" s="49" t="s">
        <v>14379</v>
      </c>
      <c r="C2652" s="22" t="s">
        <v>14380</v>
      </c>
      <c r="D2652" s="44">
        <v>2811600</v>
      </c>
      <c r="E2652" s="22"/>
    </row>
    <row r="2653" spans="1:5" x14ac:dyDescent="0.15">
      <c r="A2653" s="73">
        <v>2651</v>
      </c>
      <c r="B2653" s="49" t="s">
        <v>14381</v>
      </c>
      <c r="C2653" s="22" t="s">
        <v>1456</v>
      </c>
      <c r="D2653" s="44">
        <v>1278000</v>
      </c>
      <c r="E2653" s="22"/>
    </row>
    <row r="2654" spans="1:5" x14ac:dyDescent="0.15">
      <c r="A2654" s="73">
        <v>2652</v>
      </c>
      <c r="B2654" s="49" t="s">
        <v>14382</v>
      </c>
      <c r="C2654" s="22" t="s">
        <v>1457</v>
      </c>
      <c r="D2654" s="44">
        <v>1789200</v>
      </c>
      <c r="E2654" s="22"/>
    </row>
    <row r="2655" spans="1:5" x14ac:dyDescent="0.15">
      <c r="A2655" s="73">
        <v>2653</v>
      </c>
      <c r="B2655" s="49" t="s">
        <v>14383</v>
      </c>
      <c r="C2655" s="22" t="s">
        <v>1458</v>
      </c>
      <c r="D2655" s="44">
        <v>1278000</v>
      </c>
      <c r="E2655" s="22"/>
    </row>
    <row r="2656" spans="1:5" x14ac:dyDescent="0.15">
      <c r="A2656" s="73">
        <v>2654</v>
      </c>
      <c r="B2656" s="49" t="s">
        <v>14384</v>
      </c>
      <c r="C2656" s="22" t="s">
        <v>1459</v>
      </c>
      <c r="D2656" s="44">
        <v>3067200</v>
      </c>
      <c r="E2656" s="22"/>
    </row>
    <row r="2657" spans="1:5" x14ac:dyDescent="0.15">
      <c r="A2657" s="73">
        <v>2655</v>
      </c>
      <c r="B2657" s="49" t="s">
        <v>14385</v>
      </c>
      <c r="C2657" s="22" t="s">
        <v>1460</v>
      </c>
      <c r="D2657" s="44">
        <v>1405800</v>
      </c>
      <c r="E2657" s="22"/>
    </row>
    <row r="2658" spans="1:5" x14ac:dyDescent="0.15">
      <c r="A2658" s="73">
        <v>2656</v>
      </c>
      <c r="B2658" s="49" t="s">
        <v>14386</v>
      </c>
      <c r="C2658" s="22" t="s">
        <v>1461</v>
      </c>
      <c r="D2658" s="44">
        <v>1278000</v>
      </c>
      <c r="E2658" s="22"/>
    </row>
    <row r="2659" spans="1:5" x14ac:dyDescent="0.15">
      <c r="A2659" s="73">
        <v>2657</v>
      </c>
      <c r="B2659" s="49" t="s">
        <v>14387</v>
      </c>
      <c r="C2659" s="22" t="s">
        <v>1462</v>
      </c>
      <c r="D2659" s="44">
        <v>1278000</v>
      </c>
      <c r="E2659" s="22"/>
    </row>
    <row r="2660" spans="1:5" x14ac:dyDescent="0.15">
      <c r="A2660" s="73">
        <v>2658</v>
      </c>
      <c r="B2660" s="49" t="s">
        <v>15843</v>
      </c>
      <c r="C2660" s="25" t="s">
        <v>15844</v>
      </c>
      <c r="D2660" s="44">
        <v>3322800</v>
      </c>
      <c r="E2660" s="46"/>
    </row>
    <row r="2661" spans="1:5" x14ac:dyDescent="0.15">
      <c r="A2661" s="73">
        <v>2659</v>
      </c>
      <c r="B2661" s="49" t="s">
        <v>14388</v>
      </c>
      <c r="C2661" s="22" t="s">
        <v>1463</v>
      </c>
      <c r="D2661" s="44">
        <v>3322800</v>
      </c>
      <c r="E2661" s="22"/>
    </row>
    <row r="2662" spans="1:5" x14ac:dyDescent="0.15">
      <c r="A2662" s="73">
        <v>2660</v>
      </c>
      <c r="B2662" s="49" t="s">
        <v>14389</v>
      </c>
      <c r="C2662" s="22" t="s">
        <v>1464</v>
      </c>
      <c r="D2662" s="44">
        <v>1278000</v>
      </c>
      <c r="E2662" s="22"/>
    </row>
    <row r="2663" spans="1:5" ht="18" x14ac:dyDescent="0.15">
      <c r="A2663" s="73">
        <v>2661</v>
      </c>
      <c r="B2663" s="49" t="s">
        <v>14390</v>
      </c>
      <c r="C2663" s="22" t="s">
        <v>1465</v>
      </c>
      <c r="D2663" s="44">
        <v>1789200</v>
      </c>
      <c r="E2663" s="22"/>
    </row>
    <row r="2664" spans="1:5" x14ac:dyDescent="0.15">
      <c r="A2664" s="73">
        <v>2662</v>
      </c>
      <c r="B2664" s="49" t="s">
        <v>16407</v>
      </c>
      <c r="C2664" s="31" t="s">
        <v>16408</v>
      </c>
      <c r="D2664" s="44">
        <v>1923840</v>
      </c>
      <c r="E2664" s="30"/>
    </row>
    <row r="2665" spans="1:5" x14ac:dyDescent="0.15">
      <c r="A2665" s="73">
        <v>2663</v>
      </c>
      <c r="B2665" s="49" t="s">
        <v>14391</v>
      </c>
      <c r="C2665" s="22" t="s">
        <v>1466</v>
      </c>
      <c r="D2665" s="44">
        <v>1278000</v>
      </c>
      <c r="E2665" s="22"/>
    </row>
    <row r="2666" spans="1:5" x14ac:dyDescent="0.15">
      <c r="A2666" s="73">
        <v>2664</v>
      </c>
      <c r="B2666" s="49" t="s">
        <v>15856</v>
      </c>
      <c r="C2666" s="41" t="s">
        <v>15857</v>
      </c>
      <c r="D2666" s="44">
        <v>1278000</v>
      </c>
      <c r="E2666" s="46"/>
    </row>
    <row r="2667" spans="1:5" x14ac:dyDescent="0.15">
      <c r="A2667" s="73">
        <v>2665</v>
      </c>
      <c r="B2667" s="49" t="s">
        <v>15845</v>
      </c>
      <c r="C2667" s="26" t="s">
        <v>15846</v>
      </c>
      <c r="D2667" s="44">
        <v>1278000</v>
      </c>
      <c r="E2667" s="46"/>
    </row>
    <row r="2668" spans="1:5" x14ac:dyDescent="0.15">
      <c r="A2668" s="73">
        <v>2666</v>
      </c>
      <c r="B2668" s="49" t="s">
        <v>14392</v>
      </c>
      <c r="C2668" s="22" t="s">
        <v>1467</v>
      </c>
      <c r="D2668" s="44">
        <v>2172600</v>
      </c>
      <c r="E2668" s="22"/>
    </row>
    <row r="2669" spans="1:5" x14ac:dyDescent="0.15">
      <c r="A2669" s="73">
        <v>2667</v>
      </c>
      <c r="B2669" s="49" t="s">
        <v>14393</v>
      </c>
      <c r="C2669" s="22" t="s">
        <v>1468</v>
      </c>
      <c r="D2669" s="44">
        <v>3322800</v>
      </c>
      <c r="E2669" s="22"/>
    </row>
    <row r="2670" spans="1:5" x14ac:dyDescent="0.15">
      <c r="A2670" s="73">
        <v>2668</v>
      </c>
      <c r="B2670" s="49" t="s">
        <v>14394</v>
      </c>
      <c r="C2670" s="22" t="s">
        <v>14395</v>
      </c>
      <c r="D2670" s="44">
        <v>1278000</v>
      </c>
      <c r="E2670" s="22"/>
    </row>
    <row r="2671" spans="1:5" x14ac:dyDescent="0.15">
      <c r="A2671" s="73">
        <v>2669</v>
      </c>
      <c r="B2671" s="49" t="s">
        <v>14396</v>
      </c>
      <c r="C2671" s="22" t="s">
        <v>1469</v>
      </c>
      <c r="D2671" s="44">
        <v>2811600</v>
      </c>
      <c r="E2671" s="22"/>
    </row>
    <row r="2672" spans="1:5" x14ac:dyDescent="0.15">
      <c r="A2672" s="73">
        <v>2670</v>
      </c>
      <c r="B2672" s="49" t="s">
        <v>14397</v>
      </c>
      <c r="C2672" s="22" t="s">
        <v>1470</v>
      </c>
      <c r="D2672" s="44">
        <v>7668000</v>
      </c>
      <c r="E2672" s="22"/>
    </row>
    <row r="2673" spans="1:5" x14ac:dyDescent="0.15">
      <c r="A2673" s="73">
        <v>2671</v>
      </c>
      <c r="B2673" s="49" t="s">
        <v>16409</v>
      </c>
      <c r="C2673" s="31" t="s">
        <v>16410</v>
      </c>
      <c r="D2673" s="44">
        <v>7830360</v>
      </c>
      <c r="E2673" s="30"/>
    </row>
    <row r="2674" spans="1:5" x14ac:dyDescent="0.15">
      <c r="A2674" s="73">
        <v>2672</v>
      </c>
      <c r="B2674" s="49" t="s">
        <v>14398</v>
      </c>
      <c r="C2674" s="22" t="s">
        <v>1471</v>
      </c>
      <c r="D2674" s="44">
        <v>3322800</v>
      </c>
      <c r="E2674" s="22"/>
    </row>
    <row r="2675" spans="1:5" x14ac:dyDescent="0.15">
      <c r="A2675" s="73">
        <v>2673</v>
      </c>
      <c r="B2675" s="49" t="s">
        <v>14399</v>
      </c>
      <c r="C2675" s="22" t="s">
        <v>1472</v>
      </c>
      <c r="D2675" s="44">
        <v>3195000</v>
      </c>
      <c r="E2675" s="22"/>
    </row>
    <row r="2676" spans="1:5" x14ac:dyDescent="0.15">
      <c r="A2676" s="73">
        <v>2674</v>
      </c>
      <c r="B2676" s="49" t="s">
        <v>14400</v>
      </c>
      <c r="C2676" s="22" t="s">
        <v>14401</v>
      </c>
      <c r="D2676" s="44">
        <v>1278000</v>
      </c>
      <c r="E2676" s="22"/>
    </row>
    <row r="2677" spans="1:5" x14ac:dyDescent="0.15">
      <c r="A2677" s="73">
        <v>2675</v>
      </c>
      <c r="B2677" s="49" t="s">
        <v>14402</v>
      </c>
      <c r="C2677" s="22" t="s">
        <v>1473</v>
      </c>
      <c r="D2677" s="44">
        <v>1278000</v>
      </c>
      <c r="E2677" s="22"/>
    </row>
    <row r="2678" spans="1:5" x14ac:dyDescent="0.15">
      <c r="A2678" s="73">
        <v>2676</v>
      </c>
      <c r="B2678" s="49" t="s">
        <v>16411</v>
      </c>
      <c r="C2678" s="31" t="s">
        <v>2741</v>
      </c>
      <c r="D2678" s="44">
        <v>9396180</v>
      </c>
      <c r="E2678" s="30"/>
    </row>
    <row r="2679" spans="1:5" x14ac:dyDescent="0.15">
      <c r="A2679" s="73">
        <v>2677</v>
      </c>
      <c r="B2679" s="49" t="s">
        <v>16412</v>
      </c>
      <c r="C2679" s="31" t="s">
        <v>2742</v>
      </c>
      <c r="D2679" s="44">
        <v>9396180</v>
      </c>
      <c r="E2679" s="30"/>
    </row>
    <row r="2680" spans="1:5" x14ac:dyDescent="0.15">
      <c r="A2680" s="73">
        <v>2678</v>
      </c>
      <c r="B2680" s="49" t="s">
        <v>14403</v>
      </c>
      <c r="C2680" s="22" t="s">
        <v>1474</v>
      </c>
      <c r="D2680" s="44">
        <v>1278000</v>
      </c>
      <c r="E2680" s="22"/>
    </row>
    <row r="2681" spans="1:5" x14ac:dyDescent="0.15">
      <c r="A2681" s="73">
        <v>2679</v>
      </c>
      <c r="B2681" s="49" t="s">
        <v>14404</v>
      </c>
      <c r="C2681" s="22" t="s">
        <v>14405</v>
      </c>
      <c r="D2681" s="44">
        <v>1840320</v>
      </c>
      <c r="E2681" s="22"/>
    </row>
    <row r="2682" spans="1:5" ht="18" x14ac:dyDescent="0.15">
      <c r="A2682" s="73">
        <v>2680</v>
      </c>
      <c r="B2682" s="49" t="s">
        <v>14406</v>
      </c>
      <c r="C2682" s="22" t="s">
        <v>14407</v>
      </c>
      <c r="D2682" s="44">
        <v>3067200</v>
      </c>
      <c r="E2682" s="22"/>
    </row>
    <row r="2683" spans="1:5" x14ac:dyDescent="0.15">
      <c r="A2683" s="73">
        <v>2681</v>
      </c>
      <c r="B2683" s="49" t="s">
        <v>14408</v>
      </c>
      <c r="C2683" s="22" t="s">
        <v>1477</v>
      </c>
      <c r="D2683" s="44">
        <v>3067200</v>
      </c>
      <c r="E2683" s="22"/>
    </row>
    <row r="2684" spans="1:5" ht="18" x14ac:dyDescent="0.15">
      <c r="A2684" s="73">
        <v>2682</v>
      </c>
      <c r="B2684" s="49" t="s">
        <v>14409</v>
      </c>
      <c r="C2684" s="22" t="s">
        <v>1478</v>
      </c>
      <c r="D2684" s="44">
        <v>3322800</v>
      </c>
      <c r="E2684" s="22"/>
    </row>
    <row r="2685" spans="1:5" x14ac:dyDescent="0.15">
      <c r="A2685" s="73">
        <v>2683</v>
      </c>
      <c r="B2685" s="49" t="s">
        <v>14410</v>
      </c>
      <c r="C2685" s="22" t="s">
        <v>1479</v>
      </c>
      <c r="D2685" s="44">
        <v>3322800</v>
      </c>
      <c r="E2685" s="22"/>
    </row>
    <row r="2686" spans="1:5" x14ac:dyDescent="0.15">
      <c r="A2686" s="73">
        <v>2684</v>
      </c>
      <c r="B2686" s="49" t="s">
        <v>14411</v>
      </c>
      <c r="C2686" s="22" t="s">
        <v>14412</v>
      </c>
      <c r="D2686" s="44">
        <v>2811600</v>
      </c>
      <c r="E2686" s="22"/>
    </row>
    <row r="2687" spans="1:5" x14ac:dyDescent="0.15">
      <c r="A2687" s="73">
        <v>2685</v>
      </c>
      <c r="B2687" s="49" t="s">
        <v>14413</v>
      </c>
      <c r="C2687" s="22" t="s">
        <v>1480</v>
      </c>
      <c r="D2687" s="44">
        <v>2556000</v>
      </c>
      <c r="E2687" s="22"/>
    </row>
    <row r="2688" spans="1:5" x14ac:dyDescent="0.15">
      <c r="A2688" s="73">
        <v>2686</v>
      </c>
      <c r="B2688" s="49" t="s">
        <v>14414</v>
      </c>
      <c r="C2688" s="22" t="s">
        <v>1481</v>
      </c>
      <c r="D2688" s="44">
        <v>1278000</v>
      </c>
      <c r="E2688" s="22"/>
    </row>
    <row r="2689" spans="1:5" x14ac:dyDescent="0.15">
      <c r="A2689" s="73">
        <v>2687</v>
      </c>
      <c r="B2689" s="49" t="s">
        <v>14415</v>
      </c>
      <c r="C2689" s="22" t="s">
        <v>1482</v>
      </c>
      <c r="D2689" s="44">
        <v>1533600</v>
      </c>
      <c r="E2689" s="22"/>
    </row>
    <row r="2690" spans="1:5" x14ac:dyDescent="0.15">
      <c r="A2690" s="73">
        <v>2688</v>
      </c>
      <c r="B2690" s="49" t="s">
        <v>14416</v>
      </c>
      <c r="C2690" s="22" t="s">
        <v>1483</v>
      </c>
      <c r="D2690" s="44">
        <v>1865880</v>
      </c>
      <c r="E2690" s="22"/>
    </row>
    <row r="2691" spans="1:5" x14ac:dyDescent="0.15">
      <c r="A2691" s="73">
        <v>2689</v>
      </c>
      <c r="B2691" s="49" t="s">
        <v>14417</v>
      </c>
      <c r="C2691" s="22" t="s">
        <v>1484</v>
      </c>
      <c r="D2691" s="44">
        <v>2556000</v>
      </c>
      <c r="E2691" s="22"/>
    </row>
    <row r="2692" spans="1:5" x14ac:dyDescent="0.15">
      <c r="A2692" s="73">
        <v>2690</v>
      </c>
      <c r="B2692" s="49" t="s">
        <v>14418</v>
      </c>
      <c r="C2692" s="22" t="s">
        <v>1485</v>
      </c>
      <c r="D2692" s="44">
        <v>2556000</v>
      </c>
      <c r="E2692" s="22"/>
    </row>
    <row r="2693" spans="1:5" x14ac:dyDescent="0.15">
      <c r="A2693" s="73">
        <v>2691</v>
      </c>
      <c r="B2693" s="49" t="s">
        <v>14419</v>
      </c>
      <c r="C2693" s="22" t="s">
        <v>1486</v>
      </c>
      <c r="D2693" s="44">
        <v>1661400</v>
      </c>
      <c r="E2693" s="22"/>
    </row>
    <row r="2694" spans="1:5" x14ac:dyDescent="0.15">
      <c r="A2694" s="73">
        <v>2692</v>
      </c>
      <c r="B2694" s="49" t="s">
        <v>16413</v>
      </c>
      <c r="C2694" s="30" t="s">
        <v>2743</v>
      </c>
      <c r="D2694" s="44">
        <v>1751040</v>
      </c>
      <c r="E2694" s="30"/>
    </row>
    <row r="2695" spans="1:5" x14ac:dyDescent="0.15">
      <c r="A2695" s="73">
        <v>2693</v>
      </c>
      <c r="B2695" s="49" t="s">
        <v>14420</v>
      </c>
      <c r="C2695" s="22" t="s">
        <v>1487</v>
      </c>
      <c r="D2695" s="44">
        <v>2556000</v>
      </c>
      <c r="E2695" s="22"/>
    </row>
    <row r="2696" spans="1:5" x14ac:dyDescent="0.15">
      <c r="A2696" s="73">
        <v>2694</v>
      </c>
      <c r="B2696" s="49" t="s">
        <v>14421</v>
      </c>
      <c r="C2696" s="22" t="s">
        <v>1488</v>
      </c>
      <c r="D2696" s="44">
        <v>3578400</v>
      </c>
      <c r="E2696" s="22"/>
    </row>
    <row r="2697" spans="1:5" x14ac:dyDescent="0.15">
      <c r="A2697" s="73">
        <v>2695</v>
      </c>
      <c r="B2697" s="49" t="s">
        <v>14422</v>
      </c>
      <c r="C2697" s="22" t="s">
        <v>1489</v>
      </c>
      <c r="D2697" s="44">
        <v>3195000</v>
      </c>
      <c r="E2697" s="22"/>
    </row>
    <row r="2698" spans="1:5" x14ac:dyDescent="0.15">
      <c r="A2698" s="73">
        <v>2696</v>
      </c>
      <c r="B2698" s="49" t="s">
        <v>14423</v>
      </c>
      <c r="C2698" s="22" t="s">
        <v>1490</v>
      </c>
      <c r="D2698" s="44">
        <v>2172600</v>
      </c>
      <c r="E2698" s="22"/>
    </row>
    <row r="2699" spans="1:5" x14ac:dyDescent="0.15">
      <c r="A2699" s="73">
        <v>2697</v>
      </c>
      <c r="B2699" s="49" t="s">
        <v>14424</v>
      </c>
      <c r="C2699" s="22" t="s">
        <v>1491</v>
      </c>
      <c r="D2699" s="44">
        <v>2172600</v>
      </c>
      <c r="E2699" s="22"/>
    </row>
    <row r="2700" spans="1:5" ht="18" x14ac:dyDescent="0.15">
      <c r="A2700" s="73">
        <v>2698</v>
      </c>
      <c r="B2700" s="49" t="s">
        <v>11765</v>
      </c>
      <c r="C2700" s="40" t="s">
        <v>11766</v>
      </c>
      <c r="D2700" s="43">
        <v>2820900</v>
      </c>
      <c r="E2700" s="17"/>
    </row>
    <row r="2701" spans="1:5" x14ac:dyDescent="0.15">
      <c r="A2701" s="73">
        <v>2699</v>
      </c>
      <c r="B2701" s="49" t="s">
        <v>14425</v>
      </c>
      <c r="C2701" s="22" t="s">
        <v>1492</v>
      </c>
      <c r="D2701" s="44">
        <v>1533600</v>
      </c>
      <c r="E2701" s="22"/>
    </row>
    <row r="2702" spans="1:5" x14ac:dyDescent="0.15">
      <c r="A2702" s="73">
        <v>2700</v>
      </c>
      <c r="B2702" s="49" t="s">
        <v>14426</v>
      </c>
      <c r="C2702" s="22" t="s">
        <v>1493</v>
      </c>
      <c r="D2702" s="44">
        <v>1917000</v>
      </c>
      <c r="E2702" s="22"/>
    </row>
    <row r="2703" spans="1:5" x14ac:dyDescent="0.15">
      <c r="A2703" s="73">
        <v>2701</v>
      </c>
      <c r="B2703" s="49" t="s">
        <v>14427</v>
      </c>
      <c r="C2703" s="22" t="s">
        <v>1494</v>
      </c>
      <c r="D2703" s="44">
        <v>2811600</v>
      </c>
      <c r="E2703" s="22"/>
    </row>
    <row r="2704" spans="1:5" x14ac:dyDescent="0.15">
      <c r="A2704" s="73">
        <v>2702</v>
      </c>
      <c r="B2704" s="49" t="s">
        <v>14428</v>
      </c>
      <c r="C2704" s="22" t="s">
        <v>1495</v>
      </c>
      <c r="D2704" s="44">
        <v>2556000</v>
      </c>
      <c r="E2704" s="22"/>
    </row>
    <row r="2705" spans="1:5" ht="18" x14ac:dyDescent="0.15">
      <c r="A2705" s="73">
        <v>2703</v>
      </c>
      <c r="B2705" s="49" t="s">
        <v>14429</v>
      </c>
      <c r="C2705" s="22" t="s">
        <v>14430</v>
      </c>
      <c r="D2705" s="44">
        <v>2300400</v>
      </c>
      <c r="E2705" s="22"/>
    </row>
    <row r="2706" spans="1:5" ht="18" x14ac:dyDescent="0.15">
      <c r="A2706" s="73">
        <v>2704</v>
      </c>
      <c r="B2706" s="49" t="s">
        <v>14431</v>
      </c>
      <c r="C2706" s="22" t="s">
        <v>14432</v>
      </c>
      <c r="D2706" s="44">
        <v>2300400</v>
      </c>
      <c r="E2706" s="22"/>
    </row>
    <row r="2707" spans="1:5" x14ac:dyDescent="0.15">
      <c r="A2707" s="73">
        <v>2705</v>
      </c>
      <c r="B2707" s="49" t="s">
        <v>14433</v>
      </c>
      <c r="C2707" s="22" t="s">
        <v>1499</v>
      </c>
      <c r="D2707" s="44">
        <v>2300400</v>
      </c>
      <c r="E2707" s="22"/>
    </row>
    <row r="2708" spans="1:5" x14ac:dyDescent="0.15">
      <c r="A2708" s="73">
        <v>2706</v>
      </c>
      <c r="B2708" s="49" t="s">
        <v>14434</v>
      </c>
      <c r="C2708" s="22" t="s">
        <v>1500</v>
      </c>
      <c r="D2708" s="44">
        <v>3067200</v>
      </c>
      <c r="E2708" s="22"/>
    </row>
    <row r="2709" spans="1:5" x14ac:dyDescent="0.15">
      <c r="A2709" s="73">
        <v>2707</v>
      </c>
      <c r="B2709" s="49" t="s">
        <v>14435</v>
      </c>
      <c r="C2709" s="22" t="s">
        <v>1501</v>
      </c>
      <c r="D2709" s="44">
        <v>2556000</v>
      </c>
      <c r="E2709" s="22"/>
    </row>
    <row r="2710" spans="1:5" x14ac:dyDescent="0.15">
      <c r="A2710" s="73">
        <v>2708</v>
      </c>
      <c r="B2710" s="49" t="s">
        <v>14436</v>
      </c>
      <c r="C2710" s="22" t="s">
        <v>1502</v>
      </c>
      <c r="D2710" s="44">
        <v>3067200</v>
      </c>
      <c r="E2710" s="22"/>
    </row>
    <row r="2711" spans="1:5" x14ac:dyDescent="0.15">
      <c r="A2711" s="73">
        <v>2709</v>
      </c>
      <c r="B2711" s="49" t="s">
        <v>14437</v>
      </c>
      <c r="C2711" s="22" t="s">
        <v>1503</v>
      </c>
      <c r="D2711" s="44">
        <v>1405800</v>
      </c>
      <c r="E2711" s="22"/>
    </row>
    <row r="2712" spans="1:5" x14ac:dyDescent="0.15">
      <c r="A2712" s="73">
        <v>2710</v>
      </c>
      <c r="B2712" s="49" t="s">
        <v>17205</v>
      </c>
      <c r="C2712" s="35" t="s">
        <v>17206</v>
      </c>
      <c r="D2712" s="44">
        <v>1650420</v>
      </c>
      <c r="E2712" s="30"/>
    </row>
    <row r="2713" spans="1:5" x14ac:dyDescent="0.15">
      <c r="A2713" s="73">
        <v>2711</v>
      </c>
      <c r="B2713" s="49" t="s">
        <v>14438</v>
      </c>
      <c r="C2713" s="22" t="s">
        <v>1504</v>
      </c>
      <c r="D2713" s="44">
        <v>1917000</v>
      </c>
      <c r="E2713" s="22"/>
    </row>
    <row r="2714" spans="1:5" x14ac:dyDescent="0.15">
      <c r="A2714" s="73">
        <v>2712</v>
      </c>
      <c r="B2714" s="49" t="s">
        <v>14439</v>
      </c>
      <c r="C2714" s="22" t="s">
        <v>1505</v>
      </c>
      <c r="D2714" s="44">
        <v>1917000</v>
      </c>
      <c r="E2714" s="22"/>
    </row>
    <row r="2715" spans="1:5" x14ac:dyDescent="0.15">
      <c r="A2715" s="73">
        <v>2713</v>
      </c>
      <c r="B2715" s="49" t="s">
        <v>14440</v>
      </c>
      <c r="C2715" s="22" t="s">
        <v>1506</v>
      </c>
      <c r="D2715" s="44">
        <v>2683800</v>
      </c>
      <c r="E2715" s="22"/>
    </row>
    <row r="2716" spans="1:5" x14ac:dyDescent="0.15">
      <c r="A2716" s="73">
        <v>2714</v>
      </c>
      <c r="B2716" s="49" t="s">
        <v>11972</v>
      </c>
      <c r="C2716" s="40" t="s">
        <v>11973</v>
      </c>
      <c r="D2716" s="43">
        <v>7344400</v>
      </c>
      <c r="E2716" s="17"/>
    </row>
    <row r="2717" spans="1:5" x14ac:dyDescent="0.15">
      <c r="A2717" s="73">
        <v>2715</v>
      </c>
      <c r="B2717" s="49" t="s">
        <v>14441</v>
      </c>
      <c r="C2717" s="22" t="s">
        <v>1507</v>
      </c>
      <c r="D2717" s="44">
        <v>2172600</v>
      </c>
      <c r="E2717" s="22"/>
    </row>
    <row r="2718" spans="1:5" ht="18" x14ac:dyDescent="0.15">
      <c r="A2718" s="73">
        <v>2716</v>
      </c>
      <c r="B2718" s="49" t="s">
        <v>14442</v>
      </c>
      <c r="C2718" s="22" t="s">
        <v>14443</v>
      </c>
      <c r="D2718" s="44">
        <v>3578400</v>
      </c>
      <c r="E2718" s="22"/>
    </row>
    <row r="2719" spans="1:5" x14ac:dyDescent="0.15">
      <c r="A2719" s="73">
        <v>2717</v>
      </c>
      <c r="B2719" s="49" t="s">
        <v>14444</v>
      </c>
      <c r="C2719" s="22" t="s">
        <v>1509</v>
      </c>
      <c r="D2719" s="44">
        <v>2044800</v>
      </c>
      <c r="E2719" s="22"/>
    </row>
    <row r="2720" spans="1:5" x14ac:dyDescent="0.15">
      <c r="A2720" s="73">
        <v>2718</v>
      </c>
      <c r="B2720" s="49" t="s">
        <v>14445</v>
      </c>
      <c r="C2720" s="22" t="s">
        <v>1510</v>
      </c>
      <c r="D2720" s="44">
        <v>2172600</v>
      </c>
      <c r="E2720" s="22"/>
    </row>
    <row r="2721" spans="1:5" x14ac:dyDescent="0.15">
      <c r="A2721" s="73">
        <v>2719</v>
      </c>
      <c r="B2721" s="49" t="s">
        <v>14446</v>
      </c>
      <c r="C2721" s="22" t="s">
        <v>1511</v>
      </c>
      <c r="D2721" s="44">
        <v>3578400</v>
      </c>
      <c r="E2721" s="22"/>
    </row>
    <row r="2722" spans="1:5" x14ac:dyDescent="0.15">
      <c r="A2722" s="73">
        <v>2720</v>
      </c>
      <c r="B2722" s="49" t="s">
        <v>14447</v>
      </c>
      <c r="C2722" s="22" t="s">
        <v>1512</v>
      </c>
      <c r="D2722" s="44">
        <v>1533600</v>
      </c>
      <c r="E2722" s="22"/>
    </row>
    <row r="2723" spans="1:5" x14ac:dyDescent="0.15">
      <c r="A2723" s="73">
        <v>2721</v>
      </c>
      <c r="B2723" s="49" t="s">
        <v>14448</v>
      </c>
      <c r="C2723" s="22" t="s">
        <v>1513</v>
      </c>
      <c r="D2723" s="44">
        <v>1661400</v>
      </c>
      <c r="E2723" s="22"/>
    </row>
    <row r="2724" spans="1:5" ht="18" x14ac:dyDescent="0.15">
      <c r="A2724" s="73">
        <v>2722</v>
      </c>
      <c r="B2724" s="49" t="s">
        <v>14449</v>
      </c>
      <c r="C2724" s="22" t="s">
        <v>1514</v>
      </c>
      <c r="D2724" s="44">
        <v>1789200</v>
      </c>
      <c r="E2724" s="22"/>
    </row>
    <row r="2725" spans="1:5" ht="18" x14ac:dyDescent="0.15">
      <c r="A2725" s="73">
        <v>2723</v>
      </c>
      <c r="B2725" s="49" t="s">
        <v>14450</v>
      </c>
      <c r="C2725" s="22" t="s">
        <v>1515</v>
      </c>
      <c r="D2725" s="44">
        <v>1712520</v>
      </c>
      <c r="E2725" s="22"/>
    </row>
    <row r="2726" spans="1:5" ht="18" x14ac:dyDescent="0.15">
      <c r="A2726" s="73">
        <v>2724</v>
      </c>
      <c r="B2726" s="49" t="s">
        <v>14451</v>
      </c>
      <c r="C2726" s="22" t="s">
        <v>1516</v>
      </c>
      <c r="D2726" s="44">
        <v>1661400</v>
      </c>
      <c r="E2726" s="22"/>
    </row>
    <row r="2727" spans="1:5" ht="18" x14ac:dyDescent="0.15">
      <c r="A2727" s="73">
        <v>2725</v>
      </c>
      <c r="B2727" s="49" t="s">
        <v>14452</v>
      </c>
      <c r="C2727" s="22" t="s">
        <v>1517</v>
      </c>
      <c r="D2727" s="44">
        <v>2556000</v>
      </c>
      <c r="E2727" s="22"/>
    </row>
    <row r="2728" spans="1:5" ht="18" x14ac:dyDescent="0.15">
      <c r="A2728" s="73">
        <v>2726</v>
      </c>
      <c r="B2728" s="49" t="s">
        <v>14453</v>
      </c>
      <c r="C2728" s="22" t="s">
        <v>1518</v>
      </c>
      <c r="D2728" s="44">
        <v>2556000</v>
      </c>
      <c r="E2728" s="22"/>
    </row>
    <row r="2729" spans="1:5" x14ac:dyDescent="0.15">
      <c r="A2729" s="73">
        <v>2727</v>
      </c>
      <c r="B2729" s="49" t="s">
        <v>14454</v>
      </c>
      <c r="C2729" s="22" t="s">
        <v>1519</v>
      </c>
      <c r="D2729" s="44">
        <v>3578400</v>
      </c>
      <c r="E2729" s="22"/>
    </row>
    <row r="2730" spans="1:5" x14ac:dyDescent="0.15">
      <c r="A2730" s="73">
        <v>2728</v>
      </c>
      <c r="B2730" s="49" t="s">
        <v>14455</v>
      </c>
      <c r="C2730" s="22" t="s">
        <v>1520</v>
      </c>
      <c r="D2730" s="44">
        <v>1789200</v>
      </c>
      <c r="E2730" s="22"/>
    </row>
    <row r="2731" spans="1:5" x14ac:dyDescent="0.15">
      <c r="A2731" s="73">
        <v>2729</v>
      </c>
      <c r="B2731" s="49" t="s">
        <v>14456</v>
      </c>
      <c r="C2731" s="22" t="s">
        <v>1521</v>
      </c>
      <c r="D2731" s="44">
        <v>2556000</v>
      </c>
      <c r="E2731" s="22"/>
    </row>
    <row r="2732" spans="1:5" x14ac:dyDescent="0.15">
      <c r="A2732" s="73">
        <v>2730</v>
      </c>
      <c r="B2732" s="49" t="s">
        <v>14457</v>
      </c>
      <c r="C2732" s="22" t="s">
        <v>1522</v>
      </c>
      <c r="D2732" s="44">
        <v>1635840</v>
      </c>
      <c r="E2732" s="22"/>
    </row>
    <row r="2733" spans="1:5" x14ac:dyDescent="0.15">
      <c r="A2733" s="73">
        <v>2731</v>
      </c>
      <c r="B2733" s="49" t="s">
        <v>14458</v>
      </c>
      <c r="C2733" s="22" t="s">
        <v>1523</v>
      </c>
      <c r="D2733" s="44">
        <v>2556000</v>
      </c>
      <c r="E2733" s="22"/>
    </row>
    <row r="2734" spans="1:5" x14ac:dyDescent="0.15">
      <c r="A2734" s="73">
        <v>2732</v>
      </c>
      <c r="B2734" s="49" t="s">
        <v>14459</v>
      </c>
      <c r="C2734" s="22" t="s">
        <v>1524</v>
      </c>
      <c r="D2734" s="44">
        <v>2556000</v>
      </c>
      <c r="E2734" s="22"/>
    </row>
    <row r="2735" spans="1:5" x14ac:dyDescent="0.15">
      <c r="A2735" s="73">
        <v>2733</v>
      </c>
      <c r="B2735" s="49" t="s">
        <v>14460</v>
      </c>
      <c r="C2735" s="22" t="s">
        <v>1525</v>
      </c>
      <c r="D2735" s="44">
        <v>1789200</v>
      </c>
      <c r="E2735" s="22"/>
    </row>
    <row r="2736" spans="1:5" x14ac:dyDescent="0.15">
      <c r="A2736" s="73">
        <v>2734</v>
      </c>
      <c r="B2736" s="49" t="s">
        <v>14461</v>
      </c>
      <c r="C2736" s="22" t="s">
        <v>1526</v>
      </c>
      <c r="D2736" s="44">
        <v>2811600</v>
      </c>
      <c r="E2736" s="22"/>
    </row>
    <row r="2737" spans="1:5" x14ac:dyDescent="0.15">
      <c r="A2737" s="73">
        <v>2735</v>
      </c>
      <c r="B2737" s="49" t="s">
        <v>14462</v>
      </c>
      <c r="C2737" s="22" t="s">
        <v>1527</v>
      </c>
      <c r="D2737" s="44">
        <v>2556000</v>
      </c>
      <c r="E2737" s="22"/>
    </row>
    <row r="2738" spans="1:5" x14ac:dyDescent="0.15">
      <c r="A2738" s="73">
        <v>2736</v>
      </c>
      <c r="B2738" s="49" t="s">
        <v>14463</v>
      </c>
      <c r="C2738" s="22" t="s">
        <v>1528</v>
      </c>
      <c r="D2738" s="44">
        <v>2044800</v>
      </c>
      <c r="E2738" s="22"/>
    </row>
    <row r="2739" spans="1:5" x14ac:dyDescent="0.15">
      <c r="A2739" s="73">
        <v>2737</v>
      </c>
      <c r="B2739" s="49" t="s">
        <v>14464</v>
      </c>
      <c r="C2739" s="22" t="s">
        <v>1529</v>
      </c>
      <c r="D2739" s="44">
        <v>1789200</v>
      </c>
      <c r="E2739" s="22"/>
    </row>
    <row r="2740" spans="1:5" x14ac:dyDescent="0.15">
      <c r="A2740" s="73">
        <v>2738</v>
      </c>
      <c r="B2740" s="49" t="s">
        <v>14465</v>
      </c>
      <c r="C2740" s="22" t="s">
        <v>1530</v>
      </c>
      <c r="D2740" s="44">
        <v>3578400</v>
      </c>
      <c r="E2740" s="22"/>
    </row>
    <row r="2741" spans="1:5" ht="18" x14ac:dyDescent="0.15">
      <c r="A2741" s="73">
        <v>2739</v>
      </c>
      <c r="B2741" s="49" t="s">
        <v>14466</v>
      </c>
      <c r="C2741" s="22" t="s">
        <v>1531</v>
      </c>
      <c r="D2741" s="44">
        <v>3578400</v>
      </c>
      <c r="E2741" s="22"/>
    </row>
    <row r="2742" spans="1:5" x14ac:dyDescent="0.15">
      <c r="A2742" s="73">
        <v>2740</v>
      </c>
      <c r="B2742" s="49" t="s">
        <v>14467</v>
      </c>
      <c r="C2742" s="22" t="s">
        <v>1532</v>
      </c>
      <c r="D2742" s="44">
        <v>2300400</v>
      </c>
      <c r="E2742" s="22"/>
    </row>
    <row r="2743" spans="1:5" x14ac:dyDescent="0.15">
      <c r="A2743" s="73">
        <v>2741</v>
      </c>
      <c r="B2743" s="49" t="s">
        <v>14468</v>
      </c>
      <c r="C2743" s="22" t="s">
        <v>1533</v>
      </c>
      <c r="D2743" s="44">
        <v>2811600</v>
      </c>
      <c r="E2743" s="22"/>
    </row>
    <row r="2744" spans="1:5" x14ac:dyDescent="0.15">
      <c r="A2744" s="73">
        <v>2742</v>
      </c>
      <c r="B2744" s="49" t="s">
        <v>14469</v>
      </c>
      <c r="C2744" s="22" t="s">
        <v>1534</v>
      </c>
      <c r="D2744" s="44">
        <v>3195000</v>
      </c>
      <c r="E2744" s="22"/>
    </row>
    <row r="2745" spans="1:5" x14ac:dyDescent="0.15">
      <c r="A2745" s="73">
        <v>2743</v>
      </c>
      <c r="B2745" s="49" t="s">
        <v>14470</v>
      </c>
      <c r="C2745" s="22" t="s">
        <v>1535</v>
      </c>
      <c r="D2745" s="44">
        <v>3578400</v>
      </c>
      <c r="E2745" s="22"/>
    </row>
    <row r="2746" spans="1:5" x14ac:dyDescent="0.15">
      <c r="A2746" s="73">
        <v>2744</v>
      </c>
      <c r="B2746" s="49" t="s">
        <v>14471</v>
      </c>
      <c r="C2746" s="22" t="s">
        <v>1536</v>
      </c>
      <c r="D2746" s="44">
        <v>2811600</v>
      </c>
      <c r="E2746" s="22"/>
    </row>
    <row r="2747" spans="1:5" x14ac:dyDescent="0.15">
      <c r="A2747" s="73">
        <v>2745</v>
      </c>
      <c r="B2747" s="49" t="s">
        <v>14472</v>
      </c>
      <c r="C2747" s="22" t="s">
        <v>1537</v>
      </c>
      <c r="D2747" s="44">
        <v>3578400</v>
      </c>
      <c r="E2747" s="22"/>
    </row>
    <row r="2748" spans="1:5" x14ac:dyDescent="0.15">
      <c r="A2748" s="73">
        <v>2746</v>
      </c>
      <c r="B2748" s="49" t="s">
        <v>14473</v>
      </c>
      <c r="C2748" s="22" t="s">
        <v>1538</v>
      </c>
      <c r="D2748" s="44">
        <v>3067200</v>
      </c>
      <c r="E2748" s="22"/>
    </row>
    <row r="2749" spans="1:5" x14ac:dyDescent="0.15">
      <c r="A2749" s="73">
        <v>2747</v>
      </c>
      <c r="B2749" s="49" t="s">
        <v>14474</v>
      </c>
      <c r="C2749" s="22" t="s">
        <v>1539</v>
      </c>
      <c r="D2749" s="44">
        <v>4294080</v>
      </c>
      <c r="E2749" s="22"/>
    </row>
    <row r="2750" spans="1:5" x14ac:dyDescent="0.15">
      <c r="A2750" s="73">
        <v>2748</v>
      </c>
      <c r="B2750" s="49" t="s">
        <v>17207</v>
      </c>
      <c r="C2750" s="35" t="s">
        <v>17208</v>
      </c>
      <c r="D2750" s="44">
        <v>2587680</v>
      </c>
      <c r="E2750" s="30"/>
    </row>
    <row r="2751" spans="1:5" x14ac:dyDescent="0.15">
      <c r="A2751" s="73">
        <v>2749</v>
      </c>
      <c r="B2751" s="49" t="s">
        <v>14475</v>
      </c>
      <c r="C2751" s="22" t="s">
        <v>1540</v>
      </c>
      <c r="D2751" s="44">
        <v>2811600</v>
      </c>
      <c r="E2751" s="22"/>
    </row>
    <row r="2752" spans="1:5" ht="18" x14ac:dyDescent="0.15">
      <c r="A2752" s="73">
        <v>2750</v>
      </c>
      <c r="B2752" s="49" t="s">
        <v>14476</v>
      </c>
      <c r="C2752" s="22" t="s">
        <v>14477</v>
      </c>
      <c r="D2752" s="44">
        <v>2300400</v>
      </c>
      <c r="E2752" s="22"/>
    </row>
    <row r="2753" spans="1:5" ht="18" x14ac:dyDescent="0.15">
      <c r="A2753" s="73">
        <v>2751</v>
      </c>
      <c r="B2753" s="49" t="s">
        <v>14478</v>
      </c>
      <c r="C2753" s="22" t="s">
        <v>14479</v>
      </c>
      <c r="D2753" s="44">
        <v>3578400</v>
      </c>
      <c r="E2753" s="22"/>
    </row>
    <row r="2754" spans="1:5" x14ac:dyDescent="0.15">
      <c r="A2754" s="73">
        <v>2752</v>
      </c>
      <c r="B2754" s="49" t="s">
        <v>14480</v>
      </c>
      <c r="C2754" s="22" t="s">
        <v>1542</v>
      </c>
      <c r="D2754" s="44">
        <v>1278000</v>
      </c>
      <c r="E2754" s="22"/>
    </row>
    <row r="2755" spans="1:5" x14ac:dyDescent="0.15">
      <c r="A2755" s="73">
        <v>2753</v>
      </c>
      <c r="B2755" s="49" t="s">
        <v>14481</v>
      </c>
      <c r="C2755" s="22" t="s">
        <v>1543</v>
      </c>
      <c r="D2755" s="44">
        <v>1278000</v>
      </c>
      <c r="E2755" s="22"/>
    </row>
    <row r="2756" spans="1:5" x14ac:dyDescent="0.15">
      <c r="A2756" s="73">
        <v>2754</v>
      </c>
      <c r="B2756" s="49" t="s">
        <v>11950</v>
      </c>
      <c r="C2756" s="40" t="s">
        <v>11951</v>
      </c>
      <c r="D2756" s="43">
        <v>1884800</v>
      </c>
      <c r="E2756" s="17"/>
    </row>
    <row r="2757" spans="1:5" x14ac:dyDescent="0.15">
      <c r="A2757" s="73">
        <v>2755</v>
      </c>
      <c r="B2757" s="49" t="s">
        <v>14482</v>
      </c>
      <c r="C2757" s="22" t="s">
        <v>1544</v>
      </c>
      <c r="D2757" s="44">
        <v>1789200</v>
      </c>
      <c r="E2757" s="22"/>
    </row>
    <row r="2758" spans="1:5" x14ac:dyDescent="0.15">
      <c r="A2758" s="73">
        <v>2756</v>
      </c>
      <c r="B2758" s="49" t="s">
        <v>14483</v>
      </c>
      <c r="C2758" s="22" t="s">
        <v>1545</v>
      </c>
      <c r="D2758" s="44">
        <v>1278000</v>
      </c>
      <c r="E2758" s="22"/>
    </row>
    <row r="2759" spans="1:5" x14ac:dyDescent="0.15">
      <c r="A2759" s="73">
        <v>2757</v>
      </c>
      <c r="B2759" s="49" t="s">
        <v>14484</v>
      </c>
      <c r="C2759" s="22" t="s">
        <v>1546</v>
      </c>
      <c r="D2759" s="44">
        <v>1278000</v>
      </c>
      <c r="E2759" s="22"/>
    </row>
    <row r="2760" spans="1:5" x14ac:dyDescent="0.15">
      <c r="A2760" s="73">
        <v>2758</v>
      </c>
      <c r="B2760" s="49" t="s">
        <v>14485</v>
      </c>
      <c r="C2760" s="22" t="s">
        <v>1547</v>
      </c>
      <c r="D2760" s="44">
        <v>1789200</v>
      </c>
      <c r="E2760" s="22"/>
    </row>
    <row r="2761" spans="1:5" x14ac:dyDescent="0.15">
      <c r="A2761" s="73">
        <v>2759</v>
      </c>
      <c r="B2761" s="49" t="s">
        <v>14486</v>
      </c>
      <c r="C2761" s="22" t="s">
        <v>1548</v>
      </c>
      <c r="D2761" s="44">
        <v>1405800</v>
      </c>
      <c r="E2761" s="22"/>
    </row>
    <row r="2762" spans="1:5" x14ac:dyDescent="0.15">
      <c r="A2762" s="73">
        <v>2760</v>
      </c>
      <c r="B2762" s="49" t="s">
        <v>14487</v>
      </c>
      <c r="C2762" s="22" t="s">
        <v>1549</v>
      </c>
      <c r="D2762" s="44">
        <v>1405800</v>
      </c>
      <c r="E2762" s="22"/>
    </row>
    <row r="2763" spans="1:5" x14ac:dyDescent="0.15">
      <c r="A2763" s="73">
        <v>2761</v>
      </c>
      <c r="B2763" s="49" t="s">
        <v>14488</v>
      </c>
      <c r="C2763" s="22" t="s">
        <v>1550</v>
      </c>
      <c r="D2763" s="44">
        <v>2556000</v>
      </c>
      <c r="E2763" s="22"/>
    </row>
    <row r="2764" spans="1:5" ht="18" x14ac:dyDescent="0.15">
      <c r="A2764" s="73">
        <v>2762</v>
      </c>
      <c r="B2764" s="49" t="s">
        <v>14489</v>
      </c>
      <c r="C2764" s="22" t="s">
        <v>1551</v>
      </c>
      <c r="D2764" s="44">
        <v>1278000</v>
      </c>
      <c r="E2764" s="22"/>
    </row>
    <row r="2765" spans="1:5" x14ac:dyDescent="0.15">
      <c r="A2765" s="73">
        <v>2763</v>
      </c>
      <c r="B2765" s="49" t="s">
        <v>17209</v>
      </c>
      <c r="C2765" s="35" t="s">
        <v>17210</v>
      </c>
      <c r="D2765" s="44">
        <v>1405980</v>
      </c>
      <c r="E2765" s="30"/>
    </row>
    <row r="2766" spans="1:5" x14ac:dyDescent="0.15">
      <c r="A2766" s="73">
        <v>2764</v>
      </c>
      <c r="B2766" s="49" t="s">
        <v>14490</v>
      </c>
      <c r="C2766" s="22" t="s">
        <v>1552</v>
      </c>
      <c r="D2766" s="44">
        <v>1405800</v>
      </c>
      <c r="E2766" s="22"/>
    </row>
    <row r="2767" spans="1:5" x14ac:dyDescent="0.15">
      <c r="A2767" s="73">
        <v>2765</v>
      </c>
      <c r="B2767" s="49" t="s">
        <v>14491</v>
      </c>
      <c r="C2767" s="22" t="s">
        <v>1553</v>
      </c>
      <c r="D2767" s="44">
        <v>1917000</v>
      </c>
      <c r="E2767" s="22"/>
    </row>
    <row r="2768" spans="1:5" x14ac:dyDescent="0.15">
      <c r="A2768" s="73">
        <v>2766</v>
      </c>
      <c r="B2768" s="49" t="s">
        <v>14492</v>
      </c>
      <c r="C2768" s="22" t="s">
        <v>14493</v>
      </c>
      <c r="D2768" s="44">
        <v>1533600</v>
      </c>
      <c r="E2768" s="22"/>
    </row>
    <row r="2769" spans="1:5" x14ac:dyDescent="0.15">
      <c r="A2769" s="73">
        <v>2767</v>
      </c>
      <c r="B2769" s="49" t="s">
        <v>14494</v>
      </c>
      <c r="C2769" s="22" t="s">
        <v>1555</v>
      </c>
      <c r="D2769" s="44">
        <v>1661400</v>
      </c>
      <c r="E2769" s="22"/>
    </row>
    <row r="2770" spans="1:5" x14ac:dyDescent="0.15">
      <c r="A2770" s="73">
        <v>2768</v>
      </c>
      <c r="B2770" s="49" t="s">
        <v>14495</v>
      </c>
      <c r="C2770" s="22" t="s">
        <v>1556</v>
      </c>
      <c r="D2770" s="44">
        <v>1661400</v>
      </c>
      <c r="E2770" s="22"/>
    </row>
    <row r="2771" spans="1:5" x14ac:dyDescent="0.15">
      <c r="A2771" s="73">
        <v>2769</v>
      </c>
      <c r="B2771" s="49" t="s">
        <v>14496</v>
      </c>
      <c r="C2771" s="22" t="s">
        <v>1557</v>
      </c>
      <c r="D2771" s="44">
        <v>2556000</v>
      </c>
      <c r="E2771" s="22"/>
    </row>
    <row r="2772" spans="1:5" x14ac:dyDescent="0.15">
      <c r="A2772" s="73">
        <v>2770</v>
      </c>
      <c r="B2772" s="49" t="s">
        <v>14497</v>
      </c>
      <c r="C2772" s="22" t="s">
        <v>1558</v>
      </c>
      <c r="D2772" s="44">
        <v>1278000</v>
      </c>
      <c r="E2772" s="22"/>
    </row>
    <row r="2773" spans="1:5" x14ac:dyDescent="0.15">
      <c r="A2773" s="73">
        <v>2771</v>
      </c>
      <c r="B2773" s="49" t="s">
        <v>14498</v>
      </c>
      <c r="C2773" s="22" t="s">
        <v>1559</v>
      </c>
      <c r="D2773" s="44">
        <v>1278000</v>
      </c>
      <c r="E2773" s="22"/>
    </row>
    <row r="2774" spans="1:5" x14ac:dyDescent="0.15">
      <c r="A2774" s="73">
        <v>2772</v>
      </c>
      <c r="B2774" s="49" t="s">
        <v>14499</v>
      </c>
      <c r="C2774" s="22" t="s">
        <v>1560</v>
      </c>
      <c r="D2774" s="44">
        <v>3067200</v>
      </c>
      <c r="E2774" s="22"/>
    </row>
    <row r="2775" spans="1:5" ht="18" x14ac:dyDescent="0.15">
      <c r="A2775" s="73">
        <v>2773</v>
      </c>
      <c r="B2775" s="49" t="s">
        <v>14500</v>
      </c>
      <c r="C2775" s="22" t="s">
        <v>1561</v>
      </c>
      <c r="D2775" s="44">
        <v>2300400</v>
      </c>
      <c r="E2775" s="22"/>
    </row>
    <row r="2776" spans="1:5" ht="18" x14ac:dyDescent="0.15">
      <c r="A2776" s="73">
        <v>2774</v>
      </c>
      <c r="B2776" s="49" t="s">
        <v>14501</v>
      </c>
      <c r="C2776" s="22" t="s">
        <v>1562</v>
      </c>
      <c r="D2776" s="44">
        <v>2300400</v>
      </c>
      <c r="E2776" s="22"/>
    </row>
    <row r="2777" spans="1:5" x14ac:dyDescent="0.15">
      <c r="A2777" s="73">
        <v>2775</v>
      </c>
      <c r="B2777" s="49" t="s">
        <v>14502</v>
      </c>
      <c r="C2777" s="22" t="s">
        <v>1563</v>
      </c>
      <c r="D2777" s="44">
        <v>3067200</v>
      </c>
      <c r="E2777" s="22"/>
    </row>
    <row r="2778" spans="1:5" x14ac:dyDescent="0.15">
      <c r="A2778" s="73">
        <v>2776</v>
      </c>
      <c r="B2778" s="49" t="s">
        <v>14503</v>
      </c>
      <c r="C2778" s="22" t="s">
        <v>1564</v>
      </c>
      <c r="D2778" s="44">
        <v>2556000</v>
      </c>
      <c r="E2778" s="22"/>
    </row>
    <row r="2779" spans="1:5" x14ac:dyDescent="0.15">
      <c r="A2779" s="73">
        <v>2777</v>
      </c>
      <c r="B2779" s="49" t="s">
        <v>14504</v>
      </c>
      <c r="C2779" s="22" t="s">
        <v>1565</v>
      </c>
      <c r="D2779" s="44">
        <v>2556000</v>
      </c>
      <c r="E2779" s="22"/>
    </row>
    <row r="2780" spans="1:5" x14ac:dyDescent="0.15">
      <c r="A2780" s="73">
        <v>2778</v>
      </c>
      <c r="B2780" s="49" t="s">
        <v>14505</v>
      </c>
      <c r="C2780" s="22" t="s">
        <v>1566</v>
      </c>
      <c r="D2780" s="44">
        <v>3834000</v>
      </c>
      <c r="E2780" s="22"/>
    </row>
    <row r="2781" spans="1:5" x14ac:dyDescent="0.15">
      <c r="A2781" s="73">
        <v>2779</v>
      </c>
      <c r="B2781" s="49" t="s">
        <v>14506</v>
      </c>
      <c r="C2781" s="22" t="s">
        <v>1567</v>
      </c>
      <c r="D2781" s="44">
        <v>3578400</v>
      </c>
      <c r="E2781" s="22"/>
    </row>
    <row r="2782" spans="1:5" ht="18" x14ac:dyDescent="0.15">
      <c r="A2782" s="73">
        <v>2780</v>
      </c>
      <c r="B2782" s="49" t="s">
        <v>14507</v>
      </c>
      <c r="C2782" s="22" t="s">
        <v>1568</v>
      </c>
      <c r="D2782" s="44">
        <v>2300400</v>
      </c>
      <c r="E2782" s="22"/>
    </row>
    <row r="2783" spans="1:5" x14ac:dyDescent="0.15">
      <c r="A2783" s="73">
        <v>2781</v>
      </c>
      <c r="B2783" s="49" t="s">
        <v>14508</v>
      </c>
      <c r="C2783" s="22" t="s">
        <v>1569</v>
      </c>
      <c r="D2783" s="44">
        <v>3834000</v>
      </c>
      <c r="E2783" s="22"/>
    </row>
    <row r="2784" spans="1:5" ht="18" x14ac:dyDescent="0.15">
      <c r="A2784" s="73">
        <v>2782</v>
      </c>
      <c r="B2784" s="49" t="s">
        <v>14509</v>
      </c>
      <c r="C2784" s="22" t="s">
        <v>14510</v>
      </c>
      <c r="D2784" s="44">
        <v>3834000</v>
      </c>
      <c r="E2784" s="22"/>
    </row>
    <row r="2785" spans="1:5" x14ac:dyDescent="0.15">
      <c r="A2785" s="73">
        <v>2783</v>
      </c>
      <c r="B2785" s="49" t="s">
        <v>14511</v>
      </c>
      <c r="C2785" s="22" t="s">
        <v>1572</v>
      </c>
      <c r="D2785" s="44">
        <v>3834000</v>
      </c>
      <c r="E2785" s="22"/>
    </row>
    <row r="2786" spans="1:5" ht="18" x14ac:dyDescent="0.15">
      <c r="A2786" s="73">
        <v>2784</v>
      </c>
      <c r="B2786" s="49" t="s">
        <v>11978</v>
      </c>
      <c r="C2786" s="40" t="s">
        <v>11979</v>
      </c>
      <c r="D2786" s="43">
        <v>8278300</v>
      </c>
      <c r="E2786" s="17"/>
    </row>
    <row r="2787" spans="1:5" ht="18" x14ac:dyDescent="0.15">
      <c r="A2787" s="73">
        <v>2785</v>
      </c>
      <c r="B2787" s="49" t="s">
        <v>11978</v>
      </c>
      <c r="C2787" s="40" t="s">
        <v>11980</v>
      </c>
      <c r="D2787" s="43">
        <v>10374800</v>
      </c>
      <c r="E2787" s="17"/>
    </row>
    <row r="2788" spans="1:5" ht="18" x14ac:dyDescent="0.15">
      <c r="A2788" s="73">
        <v>2786</v>
      </c>
      <c r="B2788" s="49" t="s">
        <v>11981</v>
      </c>
      <c r="C2788" s="40" t="s">
        <v>11982</v>
      </c>
      <c r="D2788" s="43">
        <v>8970000</v>
      </c>
      <c r="E2788" s="17"/>
    </row>
    <row r="2789" spans="1:5" ht="18" x14ac:dyDescent="0.15">
      <c r="A2789" s="73">
        <v>2787</v>
      </c>
      <c r="B2789" s="49" t="s">
        <v>11981</v>
      </c>
      <c r="C2789" s="40" t="s">
        <v>11983</v>
      </c>
      <c r="D2789" s="43">
        <v>10825300</v>
      </c>
      <c r="E2789" s="17"/>
    </row>
    <row r="2790" spans="1:5" x14ac:dyDescent="0.15">
      <c r="A2790" s="73">
        <v>2788</v>
      </c>
      <c r="B2790" s="49" t="s">
        <v>14512</v>
      </c>
      <c r="C2790" s="22" t="s">
        <v>1573</v>
      </c>
      <c r="D2790" s="44">
        <v>10709640</v>
      </c>
      <c r="E2790" s="22"/>
    </row>
    <row r="2791" spans="1:5" x14ac:dyDescent="0.15">
      <c r="A2791" s="73">
        <v>2789</v>
      </c>
      <c r="B2791" s="49" t="s">
        <v>14513</v>
      </c>
      <c r="C2791" s="22" t="s">
        <v>1574</v>
      </c>
      <c r="D2791" s="44">
        <v>4345200</v>
      </c>
      <c r="E2791" s="22"/>
    </row>
    <row r="2792" spans="1:5" x14ac:dyDescent="0.15">
      <c r="A2792" s="73">
        <v>2790</v>
      </c>
      <c r="B2792" s="49" t="s">
        <v>14514</v>
      </c>
      <c r="C2792" s="22" t="s">
        <v>1575</v>
      </c>
      <c r="D2792" s="44">
        <v>8690400</v>
      </c>
      <c r="E2792" s="22"/>
    </row>
    <row r="2793" spans="1:5" x14ac:dyDescent="0.15">
      <c r="A2793" s="73">
        <v>2791</v>
      </c>
      <c r="B2793" s="49" t="s">
        <v>14515</v>
      </c>
      <c r="C2793" s="22" t="s">
        <v>1576</v>
      </c>
      <c r="D2793" s="44">
        <v>7156800</v>
      </c>
      <c r="E2793" s="22"/>
    </row>
    <row r="2794" spans="1:5" ht="18" x14ac:dyDescent="0.15">
      <c r="A2794" s="73">
        <v>2792</v>
      </c>
      <c r="B2794" s="49" t="s">
        <v>11966</v>
      </c>
      <c r="C2794" s="40" t="s">
        <v>11967</v>
      </c>
      <c r="D2794" s="43">
        <v>16186500</v>
      </c>
      <c r="E2794" s="17"/>
    </row>
    <row r="2795" spans="1:5" ht="18" x14ac:dyDescent="0.15">
      <c r="A2795" s="73">
        <v>2793</v>
      </c>
      <c r="B2795" s="49" t="s">
        <v>11966</v>
      </c>
      <c r="C2795" s="40" t="s">
        <v>11968</v>
      </c>
      <c r="D2795" s="43">
        <v>17998800</v>
      </c>
      <c r="E2795" s="17"/>
    </row>
    <row r="2796" spans="1:5" ht="27" x14ac:dyDescent="0.15">
      <c r="A2796" s="73">
        <v>2794</v>
      </c>
      <c r="B2796" s="49" t="s">
        <v>11966</v>
      </c>
      <c r="C2796" s="40" t="s">
        <v>11969</v>
      </c>
      <c r="D2796" s="43">
        <v>18581800</v>
      </c>
      <c r="E2796" s="17"/>
    </row>
    <row r="2797" spans="1:5" x14ac:dyDescent="0.15">
      <c r="A2797" s="73">
        <v>2795</v>
      </c>
      <c r="B2797" s="49" t="s">
        <v>15836</v>
      </c>
      <c r="C2797" s="22" t="s">
        <v>2251</v>
      </c>
      <c r="D2797" s="44">
        <v>8690400</v>
      </c>
      <c r="E2797" s="22"/>
    </row>
    <row r="2798" spans="1:5" x14ac:dyDescent="0.15">
      <c r="A2798" s="73">
        <v>2796</v>
      </c>
      <c r="B2798" s="49" t="s">
        <v>14516</v>
      </c>
      <c r="C2798" s="22" t="s">
        <v>14517</v>
      </c>
      <c r="D2798" s="44">
        <v>6390000</v>
      </c>
      <c r="E2798" s="22"/>
    </row>
    <row r="2799" spans="1:5" ht="27" x14ac:dyDescent="0.15">
      <c r="A2799" s="73">
        <v>2797</v>
      </c>
      <c r="B2799" s="49" t="s">
        <v>11962</v>
      </c>
      <c r="C2799" s="40" t="s">
        <v>11963</v>
      </c>
      <c r="D2799" s="43">
        <v>63706700</v>
      </c>
      <c r="E2799" s="17"/>
    </row>
    <row r="2800" spans="1:5" ht="18" x14ac:dyDescent="0.15">
      <c r="A2800" s="73">
        <v>2798</v>
      </c>
      <c r="B2800" s="49" t="s">
        <v>11962</v>
      </c>
      <c r="C2800" s="40" t="s">
        <v>11964</v>
      </c>
      <c r="D2800" s="43">
        <v>42030000</v>
      </c>
      <c r="E2800" s="17"/>
    </row>
    <row r="2801" spans="1:5" ht="18" x14ac:dyDescent="0.15">
      <c r="A2801" s="73">
        <v>2799</v>
      </c>
      <c r="B2801" s="49" t="s">
        <v>11962</v>
      </c>
      <c r="C2801" s="40" t="s">
        <v>11965</v>
      </c>
      <c r="D2801" s="43">
        <v>55230300</v>
      </c>
      <c r="E2801" s="17"/>
    </row>
    <row r="2802" spans="1:5" x14ac:dyDescent="0.15">
      <c r="A2802" s="73">
        <v>2800</v>
      </c>
      <c r="B2802" s="49" t="s">
        <v>14518</v>
      </c>
      <c r="C2802" s="22" t="s">
        <v>1578</v>
      </c>
      <c r="D2802" s="44">
        <v>6390000</v>
      </c>
      <c r="E2802" s="22"/>
    </row>
    <row r="2803" spans="1:5" x14ac:dyDescent="0.15">
      <c r="A2803" s="73">
        <v>2801</v>
      </c>
      <c r="B2803" s="49" t="s">
        <v>14519</v>
      </c>
      <c r="C2803" s="22" t="s">
        <v>1579</v>
      </c>
      <c r="D2803" s="44">
        <v>6390000</v>
      </c>
      <c r="E2803" s="22"/>
    </row>
    <row r="2804" spans="1:5" x14ac:dyDescent="0.15">
      <c r="A2804" s="73">
        <v>2802</v>
      </c>
      <c r="B2804" s="49" t="s">
        <v>14520</v>
      </c>
      <c r="C2804" s="22" t="s">
        <v>1580</v>
      </c>
      <c r="D2804" s="44">
        <v>1533600</v>
      </c>
      <c r="E2804" s="22"/>
    </row>
    <row r="2805" spans="1:5" x14ac:dyDescent="0.15">
      <c r="A2805" s="73">
        <v>2803</v>
      </c>
      <c r="B2805" s="49" t="s">
        <v>14521</v>
      </c>
      <c r="C2805" s="22" t="s">
        <v>1581</v>
      </c>
      <c r="D2805" s="44">
        <v>1533600</v>
      </c>
      <c r="E2805" s="22"/>
    </row>
    <row r="2806" spans="1:5" x14ac:dyDescent="0.15">
      <c r="A2806" s="73">
        <v>2804</v>
      </c>
      <c r="B2806" s="49" t="s">
        <v>14522</v>
      </c>
      <c r="C2806" s="22" t="s">
        <v>1582</v>
      </c>
      <c r="D2806" s="44">
        <v>2811600</v>
      </c>
      <c r="E2806" s="22"/>
    </row>
    <row r="2807" spans="1:5" x14ac:dyDescent="0.15">
      <c r="A2807" s="73">
        <v>2805</v>
      </c>
      <c r="B2807" s="49" t="s">
        <v>14523</v>
      </c>
      <c r="C2807" s="22" t="s">
        <v>1583</v>
      </c>
      <c r="D2807" s="44">
        <v>2811600</v>
      </c>
      <c r="E2807" s="22"/>
    </row>
    <row r="2808" spans="1:5" x14ac:dyDescent="0.15">
      <c r="A2808" s="73">
        <v>2806</v>
      </c>
      <c r="B2808" s="49" t="s">
        <v>12651</v>
      </c>
      <c r="C2808" s="40" t="s">
        <v>12652</v>
      </c>
      <c r="D2808" s="43">
        <v>8805000</v>
      </c>
      <c r="E2808" s="17"/>
    </row>
    <row r="2809" spans="1:5" ht="18" x14ac:dyDescent="0.15">
      <c r="A2809" s="73">
        <v>2807</v>
      </c>
      <c r="B2809" s="49" t="s">
        <v>14524</v>
      </c>
      <c r="C2809" s="23" t="s">
        <v>1585</v>
      </c>
      <c r="D2809" s="44">
        <v>3067200</v>
      </c>
      <c r="E2809" s="23"/>
    </row>
    <row r="2810" spans="1:5" ht="18" x14ac:dyDescent="0.15">
      <c r="A2810" s="73">
        <v>2808</v>
      </c>
      <c r="B2810" s="49" t="s">
        <v>14525</v>
      </c>
      <c r="C2810" s="23" t="s">
        <v>1586</v>
      </c>
      <c r="D2810" s="44">
        <v>4600800</v>
      </c>
      <c r="E2810" s="23"/>
    </row>
    <row r="2811" spans="1:5" x14ac:dyDescent="0.15">
      <c r="A2811" s="73">
        <v>2809</v>
      </c>
      <c r="B2811" s="49" t="s">
        <v>14526</v>
      </c>
      <c r="C2811" s="22" t="s">
        <v>1587</v>
      </c>
      <c r="D2811" s="44">
        <v>2300400</v>
      </c>
      <c r="E2811" s="22"/>
    </row>
    <row r="2812" spans="1:5" ht="18" x14ac:dyDescent="0.15">
      <c r="A2812" s="73">
        <v>2810</v>
      </c>
      <c r="B2812" s="49" t="s">
        <v>14527</v>
      </c>
      <c r="C2812" s="22" t="s">
        <v>1588</v>
      </c>
      <c r="D2812" s="44">
        <v>1533600</v>
      </c>
      <c r="E2812" s="22"/>
    </row>
    <row r="2813" spans="1:5" ht="18" x14ac:dyDescent="0.15">
      <c r="A2813" s="73">
        <v>2811</v>
      </c>
      <c r="B2813" s="49" t="s">
        <v>14528</v>
      </c>
      <c r="C2813" s="22" t="s">
        <v>1589</v>
      </c>
      <c r="D2813" s="44">
        <v>1789200</v>
      </c>
      <c r="E2813" s="22"/>
    </row>
    <row r="2814" spans="1:5" x14ac:dyDescent="0.15">
      <c r="A2814" s="73">
        <v>2812</v>
      </c>
      <c r="B2814" s="49" t="s">
        <v>14529</v>
      </c>
      <c r="C2814" s="22" t="s">
        <v>1590</v>
      </c>
      <c r="D2814" s="44">
        <v>1789200</v>
      </c>
      <c r="E2814" s="22"/>
    </row>
    <row r="2815" spans="1:5" ht="18" x14ac:dyDescent="0.15">
      <c r="A2815" s="73">
        <v>2813</v>
      </c>
      <c r="B2815" s="49" t="s">
        <v>14530</v>
      </c>
      <c r="C2815" s="22" t="s">
        <v>1591</v>
      </c>
      <c r="D2815" s="44">
        <v>2172600</v>
      </c>
      <c r="E2815" s="22"/>
    </row>
    <row r="2816" spans="1:5" ht="18" x14ac:dyDescent="0.15">
      <c r="A2816" s="73">
        <v>2814</v>
      </c>
      <c r="B2816" s="49" t="s">
        <v>14531</v>
      </c>
      <c r="C2816" s="22" t="s">
        <v>14532</v>
      </c>
      <c r="D2816" s="44">
        <v>3195000</v>
      </c>
      <c r="E2816" s="22"/>
    </row>
    <row r="2817" spans="1:5" x14ac:dyDescent="0.15">
      <c r="A2817" s="73">
        <v>2815</v>
      </c>
      <c r="B2817" s="49" t="s">
        <v>14533</v>
      </c>
      <c r="C2817" s="22" t="s">
        <v>1594</v>
      </c>
      <c r="D2817" s="44">
        <v>2044800</v>
      </c>
      <c r="E2817" s="22"/>
    </row>
    <row r="2818" spans="1:5" x14ac:dyDescent="0.15">
      <c r="A2818" s="73">
        <v>2816</v>
      </c>
      <c r="B2818" s="49" t="s">
        <v>14534</v>
      </c>
      <c r="C2818" s="22" t="s">
        <v>1595</v>
      </c>
      <c r="D2818" s="44">
        <v>1789200</v>
      </c>
      <c r="E2818" s="22"/>
    </row>
    <row r="2819" spans="1:5" x14ac:dyDescent="0.15">
      <c r="A2819" s="73">
        <v>2817</v>
      </c>
      <c r="B2819" s="49" t="s">
        <v>14535</v>
      </c>
      <c r="C2819" s="22" t="s">
        <v>1596</v>
      </c>
      <c r="D2819" s="44">
        <v>3067200</v>
      </c>
      <c r="E2819" s="22"/>
    </row>
    <row r="2820" spans="1:5" x14ac:dyDescent="0.15">
      <c r="A2820" s="73">
        <v>2818</v>
      </c>
      <c r="B2820" s="49" t="s">
        <v>14536</v>
      </c>
      <c r="C2820" s="22" t="s">
        <v>1597</v>
      </c>
      <c r="D2820" s="44">
        <v>2044800</v>
      </c>
      <c r="E2820" s="22"/>
    </row>
    <row r="2821" spans="1:5" x14ac:dyDescent="0.15">
      <c r="A2821" s="73">
        <v>2819</v>
      </c>
      <c r="B2821" s="49" t="s">
        <v>14537</v>
      </c>
      <c r="C2821" s="22" t="s">
        <v>1598</v>
      </c>
      <c r="D2821" s="44">
        <v>2044800</v>
      </c>
      <c r="E2821" s="22"/>
    </row>
    <row r="2822" spans="1:5" x14ac:dyDescent="0.15">
      <c r="A2822" s="73">
        <v>2820</v>
      </c>
      <c r="B2822" s="49" t="s">
        <v>14538</v>
      </c>
      <c r="C2822" s="22" t="s">
        <v>1599</v>
      </c>
      <c r="D2822" s="44">
        <v>2811600</v>
      </c>
      <c r="E2822" s="22"/>
    </row>
    <row r="2823" spans="1:5" x14ac:dyDescent="0.15">
      <c r="A2823" s="73">
        <v>2821</v>
      </c>
      <c r="B2823" s="49" t="s">
        <v>14539</v>
      </c>
      <c r="C2823" s="22" t="s">
        <v>1600</v>
      </c>
      <c r="D2823" s="44">
        <v>3834000</v>
      </c>
      <c r="E2823" s="22"/>
    </row>
    <row r="2824" spans="1:5" x14ac:dyDescent="0.15">
      <c r="A2824" s="73">
        <v>2822</v>
      </c>
      <c r="B2824" s="49" t="s">
        <v>14540</v>
      </c>
      <c r="C2824" s="22" t="s">
        <v>1601</v>
      </c>
      <c r="D2824" s="44">
        <v>1278000</v>
      </c>
      <c r="E2824" s="22"/>
    </row>
    <row r="2825" spans="1:5" ht="18" x14ac:dyDescent="0.15">
      <c r="A2825" s="73">
        <v>2823</v>
      </c>
      <c r="B2825" s="49" t="s">
        <v>14541</v>
      </c>
      <c r="C2825" s="22" t="s">
        <v>1602</v>
      </c>
      <c r="D2825" s="44">
        <v>1278000</v>
      </c>
      <c r="E2825" s="22"/>
    </row>
    <row r="2826" spans="1:5" x14ac:dyDescent="0.15">
      <c r="A2826" s="73">
        <v>2824</v>
      </c>
      <c r="B2826" s="49" t="s">
        <v>14542</v>
      </c>
      <c r="C2826" s="22" t="s">
        <v>1603</v>
      </c>
      <c r="D2826" s="44">
        <v>1789200</v>
      </c>
      <c r="E2826" s="22"/>
    </row>
    <row r="2827" spans="1:5" ht="18" x14ac:dyDescent="0.15">
      <c r="A2827" s="73">
        <v>2825</v>
      </c>
      <c r="B2827" s="49" t="s">
        <v>14543</v>
      </c>
      <c r="C2827" s="22" t="s">
        <v>14544</v>
      </c>
      <c r="D2827" s="44">
        <v>1278000</v>
      </c>
      <c r="E2827" s="22"/>
    </row>
    <row r="2828" spans="1:5" x14ac:dyDescent="0.15">
      <c r="A2828" s="73">
        <v>2826</v>
      </c>
      <c r="B2828" s="49" t="s">
        <v>14545</v>
      </c>
      <c r="C2828" s="22" t="s">
        <v>1605</v>
      </c>
      <c r="D2828" s="44">
        <v>1533600</v>
      </c>
      <c r="E2828" s="22"/>
    </row>
    <row r="2829" spans="1:5" x14ac:dyDescent="0.15">
      <c r="A2829" s="73">
        <v>2827</v>
      </c>
      <c r="B2829" s="49" t="s">
        <v>14546</v>
      </c>
      <c r="C2829" s="22" t="s">
        <v>1606</v>
      </c>
      <c r="D2829" s="44">
        <v>1278000</v>
      </c>
      <c r="E2829" s="22"/>
    </row>
    <row r="2830" spans="1:5" x14ac:dyDescent="0.15">
      <c r="A2830" s="73">
        <v>2828</v>
      </c>
      <c r="B2830" s="49" t="s">
        <v>14547</v>
      </c>
      <c r="C2830" s="22" t="s">
        <v>1607</v>
      </c>
      <c r="D2830" s="44">
        <v>2172600</v>
      </c>
      <c r="E2830" s="22"/>
    </row>
    <row r="2831" spans="1:5" x14ac:dyDescent="0.15">
      <c r="A2831" s="73">
        <v>2829</v>
      </c>
      <c r="B2831" s="49" t="s">
        <v>14548</v>
      </c>
      <c r="C2831" s="22" t="s">
        <v>1608</v>
      </c>
      <c r="D2831" s="44">
        <v>1533600</v>
      </c>
      <c r="E2831" s="22"/>
    </row>
    <row r="2832" spans="1:5" x14ac:dyDescent="0.15">
      <c r="A2832" s="73">
        <v>2830</v>
      </c>
      <c r="B2832" s="49" t="s">
        <v>14549</v>
      </c>
      <c r="C2832" s="22" t="s">
        <v>1609</v>
      </c>
      <c r="D2832" s="44">
        <v>1278000</v>
      </c>
      <c r="E2832" s="22"/>
    </row>
    <row r="2833" spans="1:5" x14ac:dyDescent="0.15">
      <c r="A2833" s="73">
        <v>2831</v>
      </c>
      <c r="B2833" s="49" t="s">
        <v>14550</v>
      </c>
      <c r="C2833" s="22" t="s">
        <v>1610</v>
      </c>
      <c r="D2833" s="44">
        <v>1278000</v>
      </c>
      <c r="E2833" s="22"/>
    </row>
    <row r="2834" spans="1:5" x14ac:dyDescent="0.15">
      <c r="A2834" s="73">
        <v>2832</v>
      </c>
      <c r="B2834" s="49" t="s">
        <v>16414</v>
      </c>
      <c r="C2834" s="31" t="s">
        <v>2744</v>
      </c>
      <c r="D2834" s="44">
        <v>1346580</v>
      </c>
      <c r="E2834" s="30"/>
    </row>
    <row r="2835" spans="1:5" x14ac:dyDescent="0.15">
      <c r="A2835" s="73">
        <v>2833</v>
      </c>
      <c r="B2835" s="49" t="s">
        <v>11102</v>
      </c>
      <c r="C2835" s="39" t="s">
        <v>3528</v>
      </c>
      <c r="D2835" s="42">
        <v>516200</v>
      </c>
      <c r="E2835" s="47" t="s">
        <v>8552</v>
      </c>
    </row>
    <row r="2836" spans="1:5" x14ac:dyDescent="0.15">
      <c r="A2836" s="73">
        <v>2834</v>
      </c>
      <c r="B2836" s="49" t="s">
        <v>14551</v>
      </c>
      <c r="C2836" s="22" t="s">
        <v>1611</v>
      </c>
      <c r="D2836" s="44">
        <v>1278000</v>
      </c>
      <c r="E2836" s="22"/>
    </row>
    <row r="2837" spans="1:5" x14ac:dyDescent="0.15">
      <c r="A2837" s="73">
        <v>2835</v>
      </c>
      <c r="B2837" s="49" t="s">
        <v>14552</v>
      </c>
      <c r="C2837" s="22" t="s">
        <v>1612</v>
      </c>
      <c r="D2837" s="44">
        <v>1533600</v>
      </c>
      <c r="E2837" s="22"/>
    </row>
    <row r="2838" spans="1:5" x14ac:dyDescent="0.15">
      <c r="A2838" s="73">
        <v>2836</v>
      </c>
      <c r="B2838" s="49" t="s">
        <v>14553</v>
      </c>
      <c r="C2838" s="22" t="s">
        <v>1613</v>
      </c>
      <c r="D2838" s="44">
        <v>1278000</v>
      </c>
      <c r="E2838" s="22"/>
    </row>
    <row r="2839" spans="1:5" x14ac:dyDescent="0.15">
      <c r="A2839" s="73">
        <v>2837</v>
      </c>
      <c r="B2839" s="49" t="s">
        <v>14554</v>
      </c>
      <c r="C2839" s="22" t="s">
        <v>1614</v>
      </c>
      <c r="D2839" s="44">
        <v>2428200</v>
      </c>
      <c r="E2839" s="22"/>
    </row>
    <row r="2840" spans="1:5" x14ac:dyDescent="0.15">
      <c r="A2840" s="73">
        <v>2838</v>
      </c>
      <c r="B2840" s="49" t="s">
        <v>14555</v>
      </c>
      <c r="C2840" s="22" t="s">
        <v>1615</v>
      </c>
      <c r="D2840" s="44">
        <v>2556000</v>
      </c>
      <c r="E2840" s="22"/>
    </row>
    <row r="2841" spans="1:5" x14ac:dyDescent="0.15">
      <c r="A2841" s="73">
        <v>2839</v>
      </c>
      <c r="B2841" s="49" t="s">
        <v>14556</v>
      </c>
      <c r="C2841" s="22" t="s">
        <v>1616</v>
      </c>
      <c r="D2841" s="44">
        <v>2300400</v>
      </c>
      <c r="E2841" s="22"/>
    </row>
    <row r="2842" spans="1:5" x14ac:dyDescent="0.15">
      <c r="A2842" s="73">
        <v>2840</v>
      </c>
      <c r="B2842" s="49" t="s">
        <v>14557</v>
      </c>
      <c r="C2842" s="22" t="s">
        <v>1617</v>
      </c>
      <c r="D2842" s="44">
        <v>1278000</v>
      </c>
      <c r="E2842" s="22"/>
    </row>
    <row r="2843" spans="1:5" x14ac:dyDescent="0.15">
      <c r="A2843" s="73">
        <v>2841</v>
      </c>
      <c r="B2843" s="49" t="s">
        <v>16415</v>
      </c>
      <c r="C2843" s="30" t="s">
        <v>2745</v>
      </c>
      <c r="D2843" s="44">
        <v>8312940</v>
      </c>
      <c r="E2843" s="30"/>
    </row>
    <row r="2844" spans="1:5" ht="18" x14ac:dyDescent="0.15">
      <c r="A2844" s="73">
        <v>2842</v>
      </c>
      <c r="B2844" s="49" t="s">
        <v>14558</v>
      </c>
      <c r="C2844" s="22" t="s">
        <v>1618</v>
      </c>
      <c r="D2844" s="44">
        <v>1789200</v>
      </c>
      <c r="E2844" s="22"/>
    </row>
    <row r="2845" spans="1:5" x14ac:dyDescent="0.15">
      <c r="A2845" s="73">
        <v>2843</v>
      </c>
      <c r="B2845" s="49" t="s">
        <v>14559</v>
      </c>
      <c r="C2845" s="22" t="s">
        <v>1619</v>
      </c>
      <c r="D2845" s="44">
        <v>1661400</v>
      </c>
      <c r="E2845" s="22"/>
    </row>
    <row r="2846" spans="1:5" x14ac:dyDescent="0.15">
      <c r="A2846" s="73">
        <v>2844</v>
      </c>
      <c r="B2846" s="49" t="s">
        <v>14560</v>
      </c>
      <c r="C2846" s="22" t="s">
        <v>1620</v>
      </c>
      <c r="D2846" s="44">
        <v>2300400</v>
      </c>
      <c r="E2846" s="22"/>
    </row>
    <row r="2847" spans="1:5" ht="18" x14ac:dyDescent="0.15">
      <c r="A2847" s="73">
        <v>2845</v>
      </c>
      <c r="B2847" s="49" t="s">
        <v>14561</v>
      </c>
      <c r="C2847" s="22" t="s">
        <v>1621</v>
      </c>
      <c r="D2847" s="44">
        <v>3322800</v>
      </c>
      <c r="E2847" s="22"/>
    </row>
    <row r="2848" spans="1:5" ht="18" x14ac:dyDescent="0.15">
      <c r="A2848" s="73">
        <v>2846</v>
      </c>
      <c r="B2848" s="49" t="s">
        <v>14562</v>
      </c>
      <c r="C2848" s="22" t="s">
        <v>1622</v>
      </c>
      <c r="D2848" s="44">
        <v>2683800</v>
      </c>
      <c r="E2848" s="22"/>
    </row>
    <row r="2849" spans="1:5" x14ac:dyDescent="0.15">
      <c r="A2849" s="73">
        <v>2847</v>
      </c>
      <c r="B2849" s="49" t="s">
        <v>16416</v>
      </c>
      <c r="C2849" s="31" t="s">
        <v>2746</v>
      </c>
      <c r="D2849" s="44">
        <v>7830360</v>
      </c>
      <c r="E2849" s="30"/>
    </row>
    <row r="2850" spans="1:5" x14ac:dyDescent="0.15">
      <c r="A2850" s="73">
        <v>2848</v>
      </c>
      <c r="B2850" s="49" t="s">
        <v>14563</v>
      </c>
      <c r="C2850" s="22" t="s">
        <v>1623</v>
      </c>
      <c r="D2850" s="44">
        <v>3834000</v>
      </c>
      <c r="E2850" s="22"/>
    </row>
    <row r="2851" spans="1:5" x14ac:dyDescent="0.15">
      <c r="A2851" s="73">
        <v>2849</v>
      </c>
      <c r="B2851" s="49" t="s">
        <v>14564</v>
      </c>
      <c r="C2851" s="22" t="s">
        <v>1624</v>
      </c>
      <c r="D2851" s="44">
        <v>7668000</v>
      </c>
      <c r="E2851" s="22"/>
    </row>
    <row r="2852" spans="1:5" x14ac:dyDescent="0.15">
      <c r="A2852" s="73">
        <v>2850</v>
      </c>
      <c r="B2852" s="49" t="s">
        <v>14565</v>
      </c>
      <c r="C2852" s="22" t="s">
        <v>1625</v>
      </c>
      <c r="D2852" s="44">
        <v>5623200</v>
      </c>
      <c r="E2852" s="22"/>
    </row>
    <row r="2853" spans="1:5" ht="18" x14ac:dyDescent="0.15">
      <c r="A2853" s="73">
        <v>2851</v>
      </c>
      <c r="B2853" s="49" t="s">
        <v>14566</v>
      </c>
      <c r="C2853" s="22" t="s">
        <v>14567</v>
      </c>
      <c r="D2853" s="44">
        <v>1278000</v>
      </c>
      <c r="E2853" s="22"/>
    </row>
    <row r="2854" spans="1:5" ht="18" x14ac:dyDescent="0.15">
      <c r="A2854" s="73">
        <v>2852</v>
      </c>
      <c r="B2854" s="49" t="s">
        <v>14568</v>
      </c>
      <c r="C2854" s="22" t="s">
        <v>14569</v>
      </c>
      <c r="D2854" s="44">
        <v>1789200</v>
      </c>
      <c r="E2854" s="22"/>
    </row>
    <row r="2855" spans="1:5" ht="18" x14ac:dyDescent="0.15">
      <c r="A2855" s="73">
        <v>2853</v>
      </c>
      <c r="B2855" s="49" t="s">
        <v>14570</v>
      </c>
      <c r="C2855" s="22" t="s">
        <v>14571</v>
      </c>
      <c r="D2855" s="44">
        <v>2811600</v>
      </c>
      <c r="E2855" s="22"/>
    </row>
    <row r="2856" spans="1:5" x14ac:dyDescent="0.15">
      <c r="A2856" s="73">
        <v>2854</v>
      </c>
      <c r="B2856" s="49" t="s">
        <v>14572</v>
      </c>
      <c r="C2856" s="22" t="s">
        <v>1632</v>
      </c>
      <c r="D2856" s="44">
        <v>3322800</v>
      </c>
      <c r="E2856" s="22"/>
    </row>
    <row r="2857" spans="1:5" x14ac:dyDescent="0.15">
      <c r="A2857" s="73">
        <v>2855</v>
      </c>
      <c r="B2857" s="49" t="s">
        <v>14573</v>
      </c>
      <c r="C2857" s="22" t="s">
        <v>1633</v>
      </c>
      <c r="D2857" s="44">
        <v>3834000</v>
      </c>
      <c r="E2857" s="22"/>
    </row>
    <row r="2858" spans="1:5" x14ac:dyDescent="0.15">
      <c r="A2858" s="73">
        <v>2856</v>
      </c>
      <c r="B2858" s="49" t="s">
        <v>14574</v>
      </c>
      <c r="C2858" s="22" t="s">
        <v>1634</v>
      </c>
      <c r="D2858" s="44">
        <v>3322800</v>
      </c>
      <c r="E2858" s="22"/>
    </row>
    <row r="2859" spans="1:5" ht="18" x14ac:dyDescent="0.15">
      <c r="A2859" s="73">
        <v>2857</v>
      </c>
      <c r="B2859" s="49" t="s">
        <v>14575</v>
      </c>
      <c r="C2859" s="22" t="s">
        <v>1635</v>
      </c>
      <c r="D2859" s="44">
        <v>3450600</v>
      </c>
      <c r="E2859" s="22"/>
    </row>
    <row r="2860" spans="1:5" ht="18" x14ac:dyDescent="0.15">
      <c r="A2860" s="73">
        <v>2858</v>
      </c>
      <c r="B2860" s="49" t="s">
        <v>14576</v>
      </c>
      <c r="C2860" s="22" t="s">
        <v>1636</v>
      </c>
      <c r="D2860" s="44">
        <v>3834000</v>
      </c>
      <c r="E2860" s="22"/>
    </row>
    <row r="2861" spans="1:5" x14ac:dyDescent="0.15">
      <c r="A2861" s="73">
        <v>2859</v>
      </c>
      <c r="B2861" s="49" t="s">
        <v>14577</v>
      </c>
      <c r="C2861" s="22" t="s">
        <v>1637</v>
      </c>
      <c r="D2861" s="44">
        <v>3578400</v>
      </c>
      <c r="E2861" s="22"/>
    </row>
    <row r="2862" spans="1:5" x14ac:dyDescent="0.15">
      <c r="A2862" s="73">
        <v>2860</v>
      </c>
      <c r="B2862" s="49" t="s">
        <v>14578</v>
      </c>
      <c r="C2862" s="22" t="s">
        <v>1638</v>
      </c>
      <c r="D2862" s="44">
        <v>3578400</v>
      </c>
      <c r="E2862" s="22"/>
    </row>
    <row r="2863" spans="1:5" x14ac:dyDescent="0.15">
      <c r="A2863" s="73">
        <v>2861</v>
      </c>
      <c r="B2863" s="49" t="s">
        <v>14579</v>
      </c>
      <c r="C2863" s="22" t="s">
        <v>1639</v>
      </c>
      <c r="D2863" s="44">
        <v>3578400</v>
      </c>
      <c r="E2863" s="22"/>
    </row>
    <row r="2864" spans="1:5" x14ac:dyDescent="0.15">
      <c r="A2864" s="73">
        <v>2862</v>
      </c>
      <c r="B2864" s="49" t="s">
        <v>14580</v>
      </c>
      <c r="C2864" s="22" t="s">
        <v>1640</v>
      </c>
      <c r="D2864" s="44">
        <v>1278000</v>
      </c>
      <c r="E2864" s="22"/>
    </row>
    <row r="2865" spans="1:5" x14ac:dyDescent="0.15">
      <c r="A2865" s="73">
        <v>2863</v>
      </c>
      <c r="B2865" s="49" t="s">
        <v>14581</v>
      </c>
      <c r="C2865" s="22" t="s">
        <v>1641</v>
      </c>
      <c r="D2865" s="44">
        <v>4600800</v>
      </c>
      <c r="E2865" s="22"/>
    </row>
    <row r="2866" spans="1:5" ht="18" x14ac:dyDescent="0.15">
      <c r="A2866" s="73">
        <v>2864</v>
      </c>
      <c r="B2866" s="49" t="s">
        <v>14582</v>
      </c>
      <c r="C2866" s="22" t="s">
        <v>1642</v>
      </c>
      <c r="D2866" s="44">
        <v>1278000</v>
      </c>
      <c r="E2866" s="22"/>
    </row>
    <row r="2867" spans="1:5" x14ac:dyDescent="0.15">
      <c r="A2867" s="73">
        <v>2865</v>
      </c>
      <c r="B2867" s="49" t="s">
        <v>14583</v>
      </c>
      <c r="C2867" s="22" t="s">
        <v>1643</v>
      </c>
      <c r="D2867" s="44">
        <v>3578400</v>
      </c>
      <c r="E2867" s="22"/>
    </row>
    <row r="2868" spans="1:5" x14ac:dyDescent="0.15">
      <c r="A2868" s="73">
        <v>2866</v>
      </c>
      <c r="B2868" s="49" t="s">
        <v>14584</v>
      </c>
      <c r="C2868" s="22" t="s">
        <v>1644</v>
      </c>
      <c r="D2868" s="44">
        <v>2811600</v>
      </c>
      <c r="E2868" s="22"/>
    </row>
    <row r="2869" spans="1:5" x14ac:dyDescent="0.15">
      <c r="A2869" s="73">
        <v>2867</v>
      </c>
      <c r="B2869" s="49" t="s">
        <v>14585</v>
      </c>
      <c r="C2869" s="22" t="s">
        <v>1645</v>
      </c>
      <c r="D2869" s="44">
        <v>4089600</v>
      </c>
      <c r="E2869" s="22"/>
    </row>
    <row r="2870" spans="1:5" x14ac:dyDescent="0.15">
      <c r="A2870" s="73">
        <v>2868</v>
      </c>
      <c r="B2870" s="49" t="s">
        <v>16417</v>
      </c>
      <c r="C2870" s="31" t="s">
        <v>2747</v>
      </c>
      <c r="D2870" s="44">
        <v>1282680</v>
      </c>
      <c r="E2870" s="30"/>
    </row>
    <row r="2871" spans="1:5" ht="18" x14ac:dyDescent="0.15">
      <c r="A2871" s="73">
        <v>2869</v>
      </c>
      <c r="B2871" s="49" t="s">
        <v>14586</v>
      </c>
      <c r="C2871" s="22" t="s">
        <v>1646</v>
      </c>
      <c r="D2871" s="44">
        <v>1278000</v>
      </c>
      <c r="E2871" s="22"/>
    </row>
    <row r="2872" spans="1:5" x14ac:dyDescent="0.15">
      <c r="A2872" s="73">
        <v>2870</v>
      </c>
      <c r="B2872" s="49" t="s">
        <v>14587</v>
      </c>
      <c r="C2872" s="22" t="s">
        <v>1647</v>
      </c>
      <c r="D2872" s="44">
        <v>1278000</v>
      </c>
      <c r="E2872" s="22"/>
    </row>
    <row r="2873" spans="1:5" x14ac:dyDescent="0.15">
      <c r="A2873" s="73">
        <v>2871</v>
      </c>
      <c r="B2873" s="49" t="s">
        <v>14588</v>
      </c>
      <c r="C2873" s="22" t="s">
        <v>1648</v>
      </c>
      <c r="D2873" s="44">
        <v>1278000</v>
      </c>
      <c r="E2873" s="22"/>
    </row>
    <row r="2874" spans="1:5" x14ac:dyDescent="0.15">
      <c r="A2874" s="73">
        <v>2872</v>
      </c>
      <c r="B2874" s="49" t="s">
        <v>14589</v>
      </c>
      <c r="C2874" s="22" t="s">
        <v>1649</v>
      </c>
      <c r="D2874" s="44">
        <v>1278000</v>
      </c>
      <c r="E2874" s="22"/>
    </row>
    <row r="2875" spans="1:5" x14ac:dyDescent="0.15">
      <c r="A2875" s="73">
        <v>2873</v>
      </c>
      <c r="B2875" s="49" t="s">
        <v>14590</v>
      </c>
      <c r="C2875" s="22" t="s">
        <v>1650</v>
      </c>
      <c r="D2875" s="44">
        <v>1278000</v>
      </c>
      <c r="E2875" s="22"/>
    </row>
    <row r="2876" spans="1:5" x14ac:dyDescent="0.15">
      <c r="A2876" s="73">
        <v>2874</v>
      </c>
      <c r="B2876" s="49" t="s">
        <v>14591</v>
      </c>
      <c r="C2876" s="22" t="s">
        <v>1651</v>
      </c>
      <c r="D2876" s="44">
        <v>1533600</v>
      </c>
      <c r="E2876" s="22"/>
    </row>
    <row r="2877" spans="1:5" x14ac:dyDescent="0.15">
      <c r="A2877" s="73">
        <v>2875</v>
      </c>
      <c r="B2877" s="49" t="s">
        <v>14592</v>
      </c>
      <c r="C2877" s="22" t="s">
        <v>1652</v>
      </c>
      <c r="D2877" s="44">
        <v>1405800</v>
      </c>
      <c r="E2877" s="22"/>
    </row>
    <row r="2878" spans="1:5" x14ac:dyDescent="0.15">
      <c r="A2878" s="73">
        <v>2876</v>
      </c>
      <c r="B2878" s="49" t="s">
        <v>14593</v>
      </c>
      <c r="C2878" s="22" t="s">
        <v>1653</v>
      </c>
      <c r="D2878" s="44">
        <v>1405800</v>
      </c>
      <c r="E2878" s="22"/>
    </row>
    <row r="2879" spans="1:5" x14ac:dyDescent="0.15">
      <c r="A2879" s="73">
        <v>2877</v>
      </c>
      <c r="B2879" s="49" t="s">
        <v>14594</v>
      </c>
      <c r="C2879" s="22" t="s">
        <v>1654</v>
      </c>
      <c r="D2879" s="44">
        <v>1278000</v>
      </c>
      <c r="E2879" s="22"/>
    </row>
    <row r="2880" spans="1:5" x14ac:dyDescent="0.15">
      <c r="A2880" s="73">
        <v>2878</v>
      </c>
      <c r="B2880" s="49" t="s">
        <v>16418</v>
      </c>
      <c r="C2880" s="30" t="s">
        <v>2748</v>
      </c>
      <c r="D2880" s="44">
        <v>1347300</v>
      </c>
      <c r="E2880" s="30"/>
    </row>
    <row r="2881" spans="1:5" x14ac:dyDescent="0.15">
      <c r="A2881" s="73">
        <v>2879</v>
      </c>
      <c r="B2881" s="49" t="s">
        <v>14595</v>
      </c>
      <c r="C2881" s="22" t="s">
        <v>1655</v>
      </c>
      <c r="D2881" s="44">
        <v>1278000</v>
      </c>
      <c r="E2881" s="22"/>
    </row>
    <row r="2882" spans="1:5" x14ac:dyDescent="0.15">
      <c r="A2882" s="73">
        <v>2880</v>
      </c>
      <c r="B2882" s="49" t="s">
        <v>14596</v>
      </c>
      <c r="C2882" s="22" t="s">
        <v>1656</v>
      </c>
      <c r="D2882" s="44">
        <v>1278000</v>
      </c>
      <c r="E2882" s="22"/>
    </row>
    <row r="2883" spans="1:5" x14ac:dyDescent="0.15">
      <c r="A2883" s="73">
        <v>2881</v>
      </c>
      <c r="B2883" s="49" t="s">
        <v>16419</v>
      </c>
      <c r="C2883" s="31" t="s">
        <v>2749</v>
      </c>
      <c r="D2883" s="44">
        <v>1044150</v>
      </c>
      <c r="E2883" s="30"/>
    </row>
    <row r="2884" spans="1:5" x14ac:dyDescent="0.15">
      <c r="A2884" s="73">
        <v>2882</v>
      </c>
      <c r="B2884" s="49" t="s">
        <v>16420</v>
      </c>
      <c r="C2884" s="30" t="s">
        <v>2750</v>
      </c>
      <c r="D2884" s="44">
        <v>3454200</v>
      </c>
      <c r="E2884" s="30"/>
    </row>
    <row r="2885" spans="1:5" x14ac:dyDescent="0.15">
      <c r="A2885" s="73">
        <v>2883</v>
      </c>
      <c r="B2885" s="49" t="s">
        <v>16421</v>
      </c>
      <c r="C2885" s="31" t="s">
        <v>2751</v>
      </c>
      <c r="D2885" s="44">
        <v>1044150</v>
      </c>
      <c r="E2885" s="30"/>
    </row>
    <row r="2886" spans="1:5" x14ac:dyDescent="0.15">
      <c r="A2886" s="73">
        <v>2884</v>
      </c>
      <c r="B2886" s="49" t="s">
        <v>14597</v>
      </c>
      <c r="C2886" s="22" t="s">
        <v>1657</v>
      </c>
      <c r="D2886" s="44">
        <v>2044800</v>
      </c>
      <c r="E2886" s="22"/>
    </row>
    <row r="2887" spans="1:5" x14ac:dyDescent="0.15">
      <c r="A2887" s="73">
        <v>2885</v>
      </c>
      <c r="B2887" s="49" t="s">
        <v>14598</v>
      </c>
      <c r="C2887" s="22" t="s">
        <v>1658</v>
      </c>
      <c r="D2887" s="44">
        <v>2044800</v>
      </c>
      <c r="E2887" s="22"/>
    </row>
    <row r="2888" spans="1:5" x14ac:dyDescent="0.15">
      <c r="A2888" s="73">
        <v>2886</v>
      </c>
      <c r="B2888" s="49" t="s">
        <v>14599</v>
      </c>
      <c r="C2888" s="22" t="s">
        <v>1659</v>
      </c>
      <c r="D2888" s="44">
        <v>3834000</v>
      </c>
      <c r="E2888" s="22"/>
    </row>
    <row r="2889" spans="1:5" x14ac:dyDescent="0.15">
      <c r="A2889" s="73">
        <v>2887</v>
      </c>
      <c r="B2889" s="49" t="s">
        <v>14600</v>
      </c>
      <c r="C2889" s="22" t="s">
        <v>1660</v>
      </c>
      <c r="D2889" s="44">
        <v>2300400</v>
      </c>
      <c r="E2889" s="22"/>
    </row>
    <row r="2890" spans="1:5" x14ac:dyDescent="0.15">
      <c r="A2890" s="73">
        <v>2888</v>
      </c>
      <c r="B2890" s="49" t="s">
        <v>14601</v>
      </c>
      <c r="C2890" s="22" t="s">
        <v>1661</v>
      </c>
      <c r="D2890" s="44">
        <v>3834000</v>
      </c>
      <c r="E2890" s="22"/>
    </row>
    <row r="2891" spans="1:5" x14ac:dyDescent="0.15">
      <c r="A2891" s="73">
        <v>2889</v>
      </c>
      <c r="B2891" s="49" t="s">
        <v>14602</v>
      </c>
      <c r="C2891" s="22" t="s">
        <v>1662</v>
      </c>
      <c r="D2891" s="44">
        <v>1278000</v>
      </c>
      <c r="E2891" s="22"/>
    </row>
    <row r="2892" spans="1:5" x14ac:dyDescent="0.15">
      <c r="A2892" s="73">
        <v>2890</v>
      </c>
      <c r="B2892" s="49" t="s">
        <v>16422</v>
      </c>
      <c r="C2892" s="31" t="s">
        <v>2752</v>
      </c>
      <c r="D2892" s="44">
        <v>2505600</v>
      </c>
      <c r="E2892" s="30"/>
    </row>
    <row r="2893" spans="1:5" x14ac:dyDescent="0.15">
      <c r="A2893" s="73">
        <v>2891</v>
      </c>
      <c r="B2893" s="49" t="s">
        <v>14603</v>
      </c>
      <c r="C2893" s="22" t="s">
        <v>1663</v>
      </c>
      <c r="D2893" s="44">
        <v>1278000</v>
      </c>
      <c r="E2893" s="22"/>
    </row>
    <row r="2894" spans="1:5" ht="18" x14ac:dyDescent="0.15">
      <c r="A2894" s="73">
        <v>2892</v>
      </c>
      <c r="B2894" s="49" t="s">
        <v>14604</v>
      </c>
      <c r="C2894" s="22" t="s">
        <v>1664</v>
      </c>
      <c r="D2894" s="44">
        <v>1278000</v>
      </c>
      <c r="E2894" s="22"/>
    </row>
    <row r="2895" spans="1:5" x14ac:dyDescent="0.15">
      <c r="A2895" s="73">
        <v>2893</v>
      </c>
      <c r="B2895" s="49" t="s">
        <v>16423</v>
      </c>
      <c r="C2895" s="31" t="s">
        <v>2753</v>
      </c>
      <c r="D2895" s="44">
        <v>1346580</v>
      </c>
      <c r="E2895" s="30"/>
    </row>
    <row r="2896" spans="1:5" x14ac:dyDescent="0.15">
      <c r="A2896" s="73">
        <v>2894</v>
      </c>
      <c r="B2896" s="49" t="s">
        <v>14605</v>
      </c>
      <c r="C2896" s="22" t="s">
        <v>1665</v>
      </c>
      <c r="D2896" s="44">
        <v>2044800</v>
      </c>
      <c r="E2896" s="22"/>
    </row>
    <row r="2897" spans="1:5" x14ac:dyDescent="0.15">
      <c r="A2897" s="73">
        <v>2895</v>
      </c>
      <c r="B2897" s="49" t="s">
        <v>14606</v>
      </c>
      <c r="C2897" s="22" t="s">
        <v>1666</v>
      </c>
      <c r="D2897" s="44">
        <v>2044800</v>
      </c>
      <c r="E2897" s="22"/>
    </row>
    <row r="2898" spans="1:5" x14ac:dyDescent="0.15">
      <c r="A2898" s="73">
        <v>2896</v>
      </c>
      <c r="B2898" s="49" t="s">
        <v>14607</v>
      </c>
      <c r="C2898" s="22" t="s">
        <v>1667</v>
      </c>
      <c r="D2898" s="44">
        <v>2044800</v>
      </c>
      <c r="E2898" s="22"/>
    </row>
    <row r="2899" spans="1:5" x14ac:dyDescent="0.15">
      <c r="A2899" s="73">
        <v>2897</v>
      </c>
      <c r="B2899" s="49" t="s">
        <v>12383</v>
      </c>
      <c r="C2899" s="40" t="s">
        <v>12384</v>
      </c>
      <c r="D2899" s="43">
        <v>4652500</v>
      </c>
      <c r="E2899" s="17"/>
    </row>
    <row r="2900" spans="1:5" x14ac:dyDescent="0.15">
      <c r="A2900" s="73">
        <v>2898</v>
      </c>
      <c r="B2900" s="49" t="s">
        <v>14608</v>
      </c>
      <c r="C2900" s="22" t="s">
        <v>1668</v>
      </c>
      <c r="D2900" s="44">
        <v>2044800</v>
      </c>
      <c r="E2900" s="22"/>
    </row>
    <row r="2901" spans="1:5" x14ac:dyDescent="0.15">
      <c r="A2901" s="73">
        <v>2899</v>
      </c>
      <c r="B2901" s="49" t="s">
        <v>14609</v>
      </c>
      <c r="C2901" s="22" t="s">
        <v>1669</v>
      </c>
      <c r="D2901" s="44">
        <v>3578400</v>
      </c>
      <c r="E2901" s="22"/>
    </row>
    <row r="2902" spans="1:5" x14ac:dyDescent="0.15">
      <c r="A2902" s="73">
        <v>2900</v>
      </c>
      <c r="B2902" s="49" t="s">
        <v>14610</v>
      </c>
      <c r="C2902" s="22" t="s">
        <v>1670</v>
      </c>
      <c r="D2902" s="44">
        <v>2044800</v>
      </c>
      <c r="E2902" s="22"/>
    </row>
    <row r="2903" spans="1:5" x14ac:dyDescent="0.15">
      <c r="A2903" s="73">
        <v>2901</v>
      </c>
      <c r="B2903" s="49" t="s">
        <v>12233</v>
      </c>
      <c r="C2903" s="40" t="s">
        <v>12234</v>
      </c>
      <c r="D2903" s="43">
        <v>48154100</v>
      </c>
      <c r="E2903" s="17"/>
    </row>
    <row r="2904" spans="1:5" x14ac:dyDescent="0.15">
      <c r="A2904" s="73">
        <v>2902</v>
      </c>
      <c r="B2904" s="49" t="s">
        <v>12233</v>
      </c>
      <c r="C2904" s="40" t="s">
        <v>12385</v>
      </c>
      <c r="D2904" s="43">
        <v>5568300</v>
      </c>
      <c r="E2904" s="17"/>
    </row>
    <row r="2905" spans="1:5" x14ac:dyDescent="0.15">
      <c r="A2905" s="73">
        <v>2903</v>
      </c>
      <c r="B2905" s="49" t="s">
        <v>14611</v>
      </c>
      <c r="C2905" s="22" t="s">
        <v>1671</v>
      </c>
      <c r="D2905" s="44">
        <v>2172600</v>
      </c>
      <c r="E2905" s="22"/>
    </row>
    <row r="2906" spans="1:5" ht="18" x14ac:dyDescent="0.15">
      <c r="A2906" s="73">
        <v>2904</v>
      </c>
      <c r="B2906" s="49" t="s">
        <v>14612</v>
      </c>
      <c r="C2906" s="22" t="s">
        <v>1672</v>
      </c>
      <c r="D2906" s="44">
        <v>3067200</v>
      </c>
      <c r="E2906" s="22"/>
    </row>
    <row r="2907" spans="1:5" ht="18" x14ac:dyDescent="0.15">
      <c r="A2907" s="73">
        <v>2905</v>
      </c>
      <c r="B2907" s="49" t="s">
        <v>14613</v>
      </c>
      <c r="C2907" s="22" t="s">
        <v>1673</v>
      </c>
      <c r="D2907" s="44">
        <v>2556000</v>
      </c>
      <c r="E2907" s="22"/>
    </row>
    <row r="2908" spans="1:5" ht="18" x14ac:dyDescent="0.15">
      <c r="A2908" s="73">
        <v>2906</v>
      </c>
      <c r="B2908" s="49" t="s">
        <v>14614</v>
      </c>
      <c r="C2908" s="22" t="s">
        <v>14615</v>
      </c>
      <c r="D2908" s="44">
        <v>3067200</v>
      </c>
      <c r="E2908" s="22"/>
    </row>
    <row r="2909" spans="1:5" ht="18" x14ac:dyDescent="0.15">
      <c r="A2909" s="73">
        <v>2907</v>
      </c>
      <c r="B2909" s="49" t="s">
        <v>14616</v>
      </c>
      <c r="C2909" s="22" t="s">
        <v>14617</v>
      </c>
      <c r="D2909" s="44">
        <v>1789200</v>
      </c>
      <c r="E2909" s="22"/>
    </row>
    <row r="2910" spans="1:5" ht="18" x14ac:dyDescent="0.15">
      <c r="A2910" s="73">
        <v>2908</v>
      </c>
      <c r="B2910" s="49" t="s">
        <v>14618</v>
      </c>
      <c r="C2910" s="22" t="s">
        <v>14619</v>
      </c>
      <c r="D2910" s="44">
        <v>1533600</v>
      </c>
      <c r="E2910" s="22"/>
    </row>
    <row r="2911" spans="1:5" ht="81" x14ac:dyDescent="0.15">
      <c r="A2911" s="73">
        <v>2909</v>
      </c>
      <c r="B2911" s="49" t="s">
        <v>9126</v>
      </c>
      <c r="C2911" s="39" t="s">
        <v>3558</v>
      </c>
      <c r="D2911" s="42">
        <v>641400</v>
      </c>
      <c r="E2911" s="47" t="s">
        <v>9127</v>
      </c>
    </row>
    <row r="2912" spans="1:5" ht="54" x14ac:dyDescent="0.15">
      <c r="A2912" s="73">
        <v>2910</v>
      </c>
      <c r="B2912" s="49" t="s">
        <v>8646</v>
      </c>
      <c r="C2912" s="39" t="s">
        <v>3562</v>
      </c>
      <c r="D2912" s="42">
        <v>633100</v>
      </c>
      <c r="E2912" s="47" t="s">
        <v>8645</v>
      </c>
    </row>
    <row r="2913" spans="1:5" ht="54" x14ac:dyDescent="0.15">
      <c r="A2913" s="73">
        <v>2911</v>
      </c>
      <c r="B2913" s="49" t="s">
        <v>8644</v>
      </c>
      <c r="C2913" s="39" t="s">
        <v>3566</v>
      </c>
      <c r="D2913" s="42">
        <v>633100</v>
      </c>
      <c r="E2913" s="47" t="s">
        <v>8645</v>
      </c>
    </row>
    <row r="2914" spans="1:5" ht="54" x14ac:dyDescent="0.15">
      <c r="A2914" s="73">
        <v>2912</v>
      </c>
      <c r="B2914" s="49" t="s">
        <v>8671</v>
      </c>
      <c r="C2914" s="39" t="s">
        <v>3567</v>
      </c>
      <c r="D2914" s="42">
        <v>2408400</v>
      </c>
      <c r="E2914" s="47" t="s">
        <v>8645</v>
      </c>
    </row>
    <row r="2915" spans="1:5" x14ac:dyDescent="0.15">
      <c r="A2915" s="73">
        <v>2913</v>
      </c>
      <c r="B2915" s="49" t="s">
        <v>14620</v>
      </c>
      <c r="C2915" s="22" t="s">
        <v>1680</v>
      </c>
      <c r="D2915" s="44">
        <v>2428200</v>
      </c>
      <c r="E2915" s="22"/>
    </row>
    <row r="2916" spans="1:5" ht="54" x14ac:dyDescent="0.15">
      <c r="A2916" s="73">
        <v>2914</v>
      </c>
      <c r="B2916" s="49" t="s">
        <v>8647</v>
      </c>
      <c r="C2916" s="39" t="s">
        <v>3568</v>
      </c>
      <c r="D2916" s="42">
        <v>612400</v>
      </c>
      <c r="E2916" s="47" t="s">
        <v>8645</v>
      </c>
    </row>
    <row r="2917" spans="1:5" ht="54" x14ac:dyDescent="0.15">
      <c r="A2917" s="73">
        <v>2915</v>
      </c>
      <c r="B2917" s="49" t="s">
        <v>8648</v>
      </c>
      <c r="C2917" s="39" t="s">
        <v>3569</v>
      </c>
      <c r="D2917" s="42">
        <v>612400</v>
      </c>
      <c r="E2917" s="47" t="s">
        <v>8645</v>
      </c>
    </row>
    <row r="2918" spans="1:5" ht="81" x14ac:dyDescent="0.15">
      <c r="A2918" s="73">
        <v>2916</v>
      </c>
      <c r="B2918" s="49" t="s">
        <v>8652</v>
      </c>
      <c r="C2918" s="39" t="s">
        <v>3570</v>
      </c>
      <c r="D2918" s="42">
        <v>675200</v>
      </c>
      <c r="E2918" s="47" t="s">
        <v>8653</v>
      </c>
    </row>
    <row r="2919" spans="1:5" ht="18" x14ac:dyDescent="0.15">
      <c r="A2919" s="73">
        <v>2917</v>
      </c>
      <c r="B2919" s="49" t="s">
        <v>14621</v>
      </c>
      <c r="C2919" s="22" t="s">
        <v>14622</v>
      </c>
      <c r="D2919" s="44">
        <v>2811600</v>
      </c>
      <c r="E2919" s="22"/>
    </row>
    <row r="2920" spans="1:5" ht="18" x14ac:dyDescent="0.15">
      <c r="A2920" s="73">
        <v>2918</v>
      </c>
      <c r="B2920" s="49" t="s">
        <v>14623</v>
      </c>
      <c r="C2920" s="22" t="s">
        <v>1683</v>
      </c>
      <c r="D2920" s="44">
        <v>1789200</v>
      </c>
      <c r="E2920" s="22"/>
    </row>
    <row r="2921" spans="1:5" x14ac:dyDescent="0.15">
      <c r="A2921" s="73">
        <v>2919</v>
      </c>
      <c r="B2921" s="49" t="s">
        <v>14624</v>
      </c>
      <c r="C2921" s="22" t="s">
        <v>1684</v>
      </c>
      <c r="D2921" s="44">
        <v>1278000</v>
      </c>
      <c r="E2921" s="22"/>
    </row>
    <row r="2922" spans="1:5" x14ac:dyDescent="0.15">
      <c r="A2922" s="73">
        <v>2920</v>
      </c>
      <c r="B2922" s="49" t="s">
        <v>14625</v>
      </c>
      <c r="C2922" s="22" t="s">
        <v>1685</v>
      </c>
      <c r="D2922" s="44">
        <v>1278000</v>
      </c>
      <c r="E2922" s="22"/>
    </row>
    <row r="2923" spans="1:5" x14ac:dyDescent="0.15">
      <c r="A2923" s="73">
        <v>2921</v>
      </c>
      <c r="B2923" s="49" t="s">
        <v>14626</v>
      </c>
      <c r="C2923" s="22" t="s">
        <v>1686</v>
      </c>
      <c r="D2923" s="44">
        <v>1278000</v>
      </c>
      <c r="E2923" s="22"/>
    </row>
    <row r="2924" spans="1:5" x14ac:dyDescent="0.15">
      <c r="A2924" s="73">
        <v>2922</v>
      </c>
      <c r="B2924" s="49" t="s">
        <v>14627</v>
      </c>
      <c r="C2924" s="22" t="s">
        <v>1687</v>
      </c>
      <c r="D2924" s="44">
        <v>1278000</v>
      </c>
      <c r="E2924" s="22"/>
    </row>
    <row r="2925" spans="1:5" x14ac:dyDescent="0.15">
      <c r="A2925" s="73">
        <v>2923</v>
      </c>
      <c r="B2925" s="49" t="s">
        <v>14628</v>
      </c>
      <c r="C2925" s="22" t="s">
        <v>1688</v>
      </c>
      <c r="D2925" s="44">
        <v>1278000</v>
      </c>
      <c r="E2925" s="22"/>
    </row>
    <row r="2926" spans="1:5" x14ac:dyDescent="0.15">
      <c r="A2926" s="73">
        <v>2924</v>
      </c>
      <c r="B2926" s="49" t="s">
        <v>16424</v>
      </c>
      <c r="C2926" s="30" t="s">
        <v>2754</v>
      </c>
      <c r="D2926" s="44">
        <v>2756520</v>
      </c>
      <c r="E2926" s="30"/>
    </row>
    <row r="2927" spans="1:5" x14ac:dyDescent="0.15">
      <c r="A2927" s="73">
        <v>2925</v>
      </c>
      <c r="B2927" s="49" t="s">
        <v>16425</v>
      </c>
      <c r="C2927" s="31" t="s">
        <v>2755</v>
      </c>
      <c r="D2927" s="44">
        <v>1879200</v>
      </c>
      <c r="E2927" s="30"/>
    </row>
    <row r="2928" spans="1:5" x14ac:dyDescent="0.15">
      <c r="A2928" s="73">
        <v>2926</v>
      </c>
      <c r="B2928" s="49" t="s">
        <v>14629</v>
      </c>
      <c r="C2928" s="22" t="s">
        <v>1689</v>
      </c>
      <c r="D2928" s="44">
        <v>1917000</v>
      </c>
      <c r="E2928" s="22"/>
    </row>
    <row r="2929" spans="1:5" x14ac:dyDescent="0.15">
      <c r="A2929" s="73">
        <v>2927</v>
      </c>
      <c r="B2929" s="49" t="s">
        <v>16426</v>
      </c>
      <c r="C2929" s="31" t="s">
        <v>2756</v>
      </c>
      <c r="D2929" s="44">
        <v>1879200</v>
      </c>
      <c r="E2929" s="30"/>
    </row>
    <row r="2930" spans="1:5" x14ac:dyDescent="0.15">
      <c r="A2930" s="73">
        <v>2928</v>
      </c>
      <c r="B2930" s="49" t="s">
        <v>14630</v>
      </c>
      <c r="C2930" s="22" t="s">
        <v>1690</v>
      </c>
      <c r="D2930" s="44">
        <v>1917000</v>
      </c>
      <c r="E2930" s="22"/>
    </row>
    <row r="2931" spans="1:5" x14ac:dyDescent="0.15">
      <c r="A2931" s="73">
        <v>2929</v>
      </c>
      <c r="B2931" s="49" t="s">
        <v>16427</v>
      </c>
      <c r="C2931" s="31" t="s">
        <v>2757</v>
      </c>
      <c r="D2931" s="44">
        <v>2192400</v>
      </c>
      <c r="E2931" s="30"/>
    </row>
    <row r="2932" spans="1:5" x14ac:dyDescent="0.15">
      <c r="A2932" s="73">
        <v>2930</v>
      </c>
      <c r="B2932" s="49" t="s">
        <v>16428</v>
      </c>
      <c r="C2932" s="31" t="s">
        <v>2758</v>
      </c>
      <c r="D2932" s="44">
        <v>1346580</v>
      </c>
      <c r="E2932" s="30"/>
    </row>
    <row r="2933" spans="1:5" x14ac:dyDescent="0.15">
      <c r="A2933" s="73">
        <v>2931</v>
      </c>
      <c r="B2933" s="49" t="s">
        <v>16429</v>
      </c>
      <c r="C2933" s="31" t="s">
        <v>2759</v>
      </c>
      <c r="D2933" s="44">
        <v>1346580</v>
      </c>
      <c r="E2933" s="30"/>
    </row>
    <row r="2934" spans="1:5" ht="18" x14ac:dyDescent="0.15">
      <c r="A2934" s="73">
        <v>2932</v>
      </c>
      <c r="B2934" s="49" t="s">
        <v>16430</v>
      </c>
      <c r="C2934" s="31" t="s">
        <v>2760</v>
      </c>
      <c r="D2934" s="44">
        <v>1346580</v>
      </c>
      <c r="E2934" s="30"/>
    </row>
    <row r="2935" spans="1:5" ht="18" x14ac:dyDescent="0.15">
      <c r="A2935" s="73">
        <v>2933</v>
      </c>
      <c r="B2935" s="49" t="s">
        <v>14631</v>
      </c>
      <c r="C2935" s="22" t="s">
        <v>1691</v>
      </c>
      <c r="D2935" s="44">
        <v>1405800</v>
      </c>
      <c r="E2935" s="22"/>
    </row>
    <row r="2936" spans="1:5" ht="27" x14ac:dyDescent="0.15">
      <c r="A2936" s="73">
        <v>2934</v>
      </c>
      <c r="B2936" s="49" t="s">
        <v>14632</v>
      </c>
      <c r="C2936" s="22" t="s">
        <v>1692</v>
      </c>
      <c r="D2936" s="44">
        <v>1917000</v>
      </c>
      <c r="E2936" s="22"/>
    </row>
    <row r="2937" spans="1:5" ht="27" x14ac:dyDescent="0.15">
      <c r="A2937" s="73">
        <v>2935</v>
      </c>
      <c r="B2937" s="49" t="s">
        <v>14633</v>
      </c>
      <c r="C2937" s="22" t="s">
        <v>1693</v>
      </c>
      <c r="D2937" s="44">
        <v>1917000</v>
      </c>
      <c r="E2937" s="22"/>
    </row>
    <row r="2938" spans="1:5" ht="27" x14ac:dyDescent="0.15">
      <c r="A2938" s="73">
        <v>2936</v>
      </c>
      <c r="B2938" s="49" t="s">
        <v>14634</v>
      </c>
      <c r="C2938" s="22" t="s">
        <v>1694</v>
      </c>
      <c r="D2938" s="44">
        <v>1789200</v>
      </c>
      <c r="E2938" s="22"/>
    </row>
    <row r="2939" spans="1:5" ht="27" x14ac:dyDescent="0.15">
      <c r="A2939" s="73">
        <v>2937</v>
      </c>
      <c r="B2939" s="49" t="s">
        <v>14635</v>
      </c>
      <c r="C2939" s="22" t="s">
        <v>1695</v>
      </c>
      <c r="D2939" s="44">
        <v>1789200</v>
      </c>
      <c r="E2939" s="22"/>
    </row>
    <row r="2940" spans="1:5" ht="18" x14ac:dyDescent="0.15">
      <c r="A2940" s="73">
        <v>2938</v>
      </c>
      <c r="B2940" s="49" t="s">
        <v>14636</v>
      </c>
      <c r="C2940" s="22" t="s">
        <v>14637</v>
      </c>
      <c r="D2940" s="44">
        <v>1278000</v>
      </c>
      <c r="E2940" s="22"/>
    </row>
    <row r="2941" spans="1:5" x14ac:dyDescent="0.15">
      <c r="A2941" s="73">
        <v>2939</v>
      </c>
      <c r="B2941" s="49" t="s">
        <v>16431</v>
      </c>
      <c r="C2941" s="31" t="s">
        <v>2761</v>
      </c>
      <c r="D2941" s="44">
        <v>2505600</v>
      </c>
      <c r="E2941" s="30"/>
    </row>
    <row r="2942" spans="1:5" x14ac:dyDescent="0.15">
      <c r="A2942" s="73">
        <v>2940</v>
      </c>
      <c r="B2942" s="49" t="s">
        <v>16432</v>
      </c>
      <c r="C2942" s="31" t="s">
        <v>2762</v>
      </c>
      <c r="D2942" s="44">
        <v>5011200</v>
      </c>
      <c r="E2942" s="30"/>
    </row>
    <row r="2943" spans="1:5" x14ac:dyDescent="0.15">
      <c r="A2943" s="73">
        <v>2941</v>
      </c>
      <c r="B2943" s="49" t="s">
        <v>14638</v>
      </c>
      <c r="C2943" s="22" t="s">
        <v>1698</v>
      </c>
      <c r="D2943" s="44">
        <v>3067200</v>
      </c>
      <c r="E2943" s="22"/>
    </row>
    <row r="2944" spans="1:5" x14ac:dyDescent="0.15">
      <c r="A2944" s="73">
        <v>2942</v>
      </c>
      <c r="B2944" s="49" t="s">
        <v>16433</v>
      </c>
      <c r="C2944" s="31" t="s">
        <v>2763</v>
      </c>
      <c r="D2944" s="44">
        <v>3758760</v>
      </c>
      <c r="E2944" s="30"/>
    </row>
    <row r="2945" spans="1:5" x14ac:dyDescent="0.15">
      <c r="A2945" s="73">
        <v>2943</v>
      </c>
      <c r="B2945" s="49" t="s">
        <v>14639</v>
      </c>
      <c r="C2945" s="22" t="s">
        <v>1699</v>
      </c>
      <c r="D2945" s="44">
        <v>3067200</v>
      </c>
      <c r="E2945" s="22"/>
    </row>
    <row r="2946" spans="1:5" x14ac:dyDescent="0.15">
      <c r="A2946" s="73">
        <v>2944</v>
      </c>
      <c r="B2946" s="49" t="s">
        <v>14640</v>
      </c>
      <c r="C2946" s="22" t="s">
        <v>1700</v>
      </c>
      <c r="D2946" s="44">
        <v>3067200</v>
      </c>
      <c r="E2946" s="22"/>
    </row>
    <row r="2947" spans="1:5" x14ac:dyDescent="0.15">
      <c r="A2947" s="73">
        <v>2945</v>
      </c>
      <c r="B2947" s="49" t="s">
        <v>16434</v>
      </c>
      <c r="C2947" s="31" t="s">
        <v>2764</v>
      </c>
      <c r="D2947" s="44">
        <v>3132180</v>
      </c>
      <c r="E2947" s="30"/>
    </row>
    <row r="2948" spans="1:5" x14ac:dyDescent="0.15">
      <c r="A2948" s="73">
        <v>2946</v>
      </c>
      <c r="B2948" s="49" t="s">
        <v>16435</v>
      </c>
      <c r="C2948" s="31" t="s">
        <v>2765</v>
      </c>
      <c r="D2948" s="44">
        <v>3132180</v>
      </c>
      <c r="E2948" s="30"/>
    </row>
    <row r="2949" spans="1:5" x14ac:dyDescent="0.15">
      <c r="A2949" s="73">
        <v>2947</v>
      </c>
      <c r="B2949" s="49" t="s">
        <v>14641</v>
      </c>
      <c r="C2949" s="22" t="s">
        <v>1701</v>
      </c>
      <c r="D2949" s="44">
        <v>3067200</v>
      </c>
      <c r="E2949" s="22"/>
    </row>
    <row r="2950" spans="1:5" x14ac:dyDescent="0.15">
      <c r="A2950" s="73">
        <v>2948</v>
      </c>
      <c r="B2950" s="49" t="s">
        <v>14642</v>
      </c>
      <c r="C2950" s="22" t="s">
        <v>1702</v>
      </c>
      <c r="D2950" s="44">
        <v>6390000</v>
      </c>
      <c r="E2950" s="22"/>
    </row>
    <row r="2951" spans="1:5" x14ac:dyDescent="0.15">
      <c r="A2951" s="73">
        <v>2949</v>
      </c>
      <c r="B2951" s="49" t="s">
        <v>14643</v>
      </c>
      <c r="C2951" s="22" t="s">
        <v>1703</v>
      </c>
      <c r="D2951" s="44">
        <v>4089600</v>
      </c>
      <c r="E2951" s="22"/>
    </row>
    <row r="2952" spans="1:5" x14ac:dyDescent="0.15">
      <c r="A2952" s="73">
        <v>2950</v>
      </c>
      <c r="B2952" s="49" t="s">
        <v>16436</v>
      </c>
      <c r="C2952" s="31" t="s">
        <v>2766</v>
      </c>
      <c r="D2952" s="44">
        <v>6264180</v>
      </c>
      <c r="E2952" s="30"/>
    </row>
    <row r="2953" spans="1:5" ht="18" x14ac:dyDescent="0.15">
      <c r="A2953" s="73">
        <v>2951</v>
      </c>
      <c r="B2953" s="49" t="s">
        <v>16437</v>
      </c>
      <c r="C2953" s="31" t="s">
        <v>16438</v>
      </c>
      <c r="D2953" s="44">
        <v>6890580</v>
      </c>
      <c r="E2953" s="30"/>
    </row>
    <row r="2954" spans="1:5" ht="18" x14ac:dyDescent="0.15">
      <c r="A2954" s="73">
        <v>2952</v>
      </c>
      <c r="B2954" s="49" t="s">
        <v>16439</v>
      </c>
      <c r="C2954" s="31" t="s">
        <v>16440</v>
      </c>
      <c r="D2954" s="44">
        <v>6890580</v>
      </c>
      <c r="E2954" s="30"/>
    </row>
    <row r="2955" spans="1:5" ht="18" x14ac:dyDescent="0.15">
      <c r="A2955" s="73">
        <v>2953</v>
      </c>
      <c r="B2955" s="49" t="s">
        <v>16441</v>
      </c>
      <c r="C2955" s="31" t="s">
        <v>16442</v>
      </c>
      <c r="D2955" s="44">
        <v>8143560</v>
      </c>
      <c r="E2955" s="30"/>
    </row>
    <row r="2956" spans="1:5" ht="18" x14ac:dyDescent="0.15">
      <c r="A2956" s="73">
        <v>2954</v>
      </c>
      <c r="B2956" s="49" t="s">
        <v>16443</v>
      </c>
      <c r="C2956" s="31" t="s">
        <v>16444</v>
      </c>
      <c r="D2956" s="44">
        <v>9396180</v>
      </c>
      <c r="E2956" s="30"/>
    </row>
    <row r="2957" spans="1:5" x14ac:dyDescent="0.15">
      <c r="A2957" s="73">
        <v>2955</v>
      </c>
      <c r="B2957" s="49" t="s">
        <v>16445</v>
      </c>
      <c r="C2957" s="31" t="s">
        <v>2772</v>
      </c>
      <c r="D2957" s="44">
        <v>5011200</v>
      </c>
      <c r="E2957" s="30"/>
    </row>
    <row r="2958" spans="1:5" x14ac:dyDescent="0.15">
      <c r="A2958" s="73">
        <v>2956</v>
      </c>
      <c r="B2958" s="49" t="s">
        <v>16446</v>
      </c>
      <c r="C2958" s="31" t="s">
        <v>2773</v>
      </c>
      <c r="D2958" s="44">
        <v>9396180</v>
      </c>
      <c r="E2958" s="30"/>
    </row>
    <row r="2959" spans="1:5" x14ac:dyDescent="0.15">
      <c r="A2959" s="73">
        <v>2957</v>
      </c>
      <c r="B2959" s="49" t="s">
        <v>16447</v>
      </c>
      <c r="C2959" s="31" t="s">
        <v>2774</v>
      </c>
      <c r="D2959" s="44">
        <v>3132180</v>
      </c>
      <c r="E2959" s="30"/>
    </row>
    <row r="2960" spans="1:5" x14ac:dyDescent="0.15">
      <c r="A2960" s="73">
        <v>2958</v>
      </c>
      <c r="B2960" s="49" t="s">
        <v>14644</v>
      </c>
      <c r="C2960" s="22" t="s">
        <v>1704</v>
      </c>
      <c r="D2960" s="44">
        <v>2811600</v>
      </c>
      <c r="E2960" s="22"/>
    </row>
    <row r="2961" spans="1:5" x14ac:dyDescent="0.15">
      <c r="A2961" s="73">
        <v>2959</v>
      </c>
      <c r="B2961" s="49" t="s">
        <v>14645</v>
      </c>
      <c r="C2961" s="22" t="s">
        <v>1705</v>
      </c>
      <c r="D2961" s="44">
        <v>3322800</v>
      </c>
      <c r="E2961" s="22"/>
    </row>
    <row r="2962" spans="1:5" x14ac:dyDescent="0.15">
      <c r="A2962" s="73">
        <v>2960</v>
      </c>
      <c r="B2962" s="49" t="s">
        <v>14646</v>
      </c>
      <c r="C2962" s="22" t="s">
        <v>1706</v>
      </c>
      <c r="D2962" s="44">
        <v>2811600</v>
      </c>
      <c r="E2962" s="22"/>
    </row>
    <row r="2963" spans="1:5" x14ac:dyDescent="0.15">
      <c r="A2963" s="73">
        <v>2961</v>
      </c>
      <c r="B2963" s="49" t="s">
        <v>14647</v>
      </c>
      <c r="C2963" s="22" t="s">
        <v>1707</v>
      </c>
      <c r="D2963" s="44">
        <v>3834000</v>
      </c>
      <c r="E2963" s="22"/>
    </row>
    <row r="2964" spans="1:5" ht="18" x14ac:dyDescent="0.15">
      <c r="A2964" s="73">
        <v>2962</v>
      </c>
      <c r="B2964" s="49" t="s">
        <v>14648</v>
      </c>
      <c r="C2964" s="22" t="s">
        <v>1708</v>
      </c>
      <c r="D2964" s="44">
        <v>5112000</v>
      </c>
      <c r="E2964" s="22"/>
    </row>
    <row r="2965" spans="1:5" ht="18" x14ac:dyDescent="0.15">
      <c r="A2965" s="73">
        <v>2963</v>
      </c>
      <c r="B2965" s="49" t="s">
        <v>14649</v>
      </c>
      <c r="C2965" s="22" t="s">
        <v>14650</v>
      </c>
      <c r="D2965" s="44">
        <v>5112000</v>
      </c>
      <c r="E2965" s="22"/>
    </row>
    <row r="2966" spans="1:5" ht="18" x14ac:dyDescent="0.15">
      <c r="A2966" s="73">
        <v>2964</v>
      </c>
      <c r="B2966" s="49" t="s">
        <v>14651</v>
      </c>
      <c r="C2966" s="22" t="s">
        <v>1711</v>
      </c>
      <c r="D2966" s="44">
        <v>2811600</v>
      </c>
      <c r="E2966" s="22"/>
    </row>
    <row r="2967" spans="1:5" ht="18" x14ac:dyDescent="0.15">
      <c r="A2967" s="73">
        <v>2965</v>
      </c>
      <c r="B2967" s="49" t="s">
        <v>16448</v>
      </c>
      <c r="C2967" s="31" t="s">
        <v>16449</v>
      </c>
      <c r="D2967" s="44">
        <v>5011200</v>
      </c>
      <c r="E2967" s="30"/>
    </row>
    <row r="2968" spans="1:5" ht="18" x14ac:dyDescent="0.15">
      <c r="A2968" s="73">
        <v>2966</v>
      </c>
      <c r="B2968" s="49" t="s">
        <v>16450</v>
      </c>
      <c r="C2968" s="31" t="s">
        <v>2776</v>
      </c>
      <c r="D2968" s="44">
        <v>3758760</v>
      </c>
      <c r="E2968" s="30"/>
    </row>
    <row r="2969" spans="1:5" ht="18" x14ac:dyDescent="0.15">
      <c r="A2969" s="73">
        <v>2967</v>
      </c>
      <c r="B2969" s="49" t="s">
        <v>16451</v>
      </c>
      <c r="C2969" s="31" t="s">
        <v>2777</v>
      </c>
      <c r="D2969" s="44">
        <v>5011200</v>
      </c>
      <c r="E2969" s="30"/>
    </row>
    <row r="2970" spans="1:5" x14ac:dyDescent="0.15">
      <c r="A2970" s="73">
        <v>2968</v>
      </c>
      <c r="B2970" s="49" t="s">
        <v>14652</v>
      </c>
      <c r="C2970" s="22" t="s">
        <v>1712</v>
      </c>
      <c r="D2970" s="44">
        <v>2556000</v>
      </c>
      <c r="E2970" s="22"/>
    </row>
    <row r="2971" spans="1:5" ht="18" x14ac:dyDescent="0.15">
      <c r="A2971" s="73">
        <v>2969</v>
      </c>
      <c r="B2971" s="49" t="s">
        <v>14653</v>
      </c>
      <c r="C2971" s="22" t="s">
        <v>14654</v>
      </c>
      <c r="D2971" s="44">
        <v>3067200</v>
      </c>
      <c r="E2971" s="22"/>
    </row>
    <row r="2972" spans="1:5" ht="18" x14ac:dyDescent="0.15">
      <c r="A2972" s="73">
        <v>2970</v>
      </c>
      <c r="B2972" s="49" t="s">
        <v>14655</v>
      </c>
      <c r="C2972" s="22" t="s">
        <v>1715</v>
      </c>
      <c r="D2972" s="44">
        <v>3195000</v>
      </c>
      <c r="E2972" s="22"/>
    </row>
    <row r="2973" spans="1:5" x14ac:dyDescent="0.15">
      <c r="A2973" s="73">
        <v>2971</v>
      </c>
      <c r="B2973" s="49" t="s">
        <v>16452</v>
      </c>
      <c r="C2973" s="31" t="s">
        <v>2778</v>
      </c>
      <c r="D2973" s="44">
        <v>3445380</v>
      </c>
      <c r="E2973" s="30"/>
    </row>
    <row r="2974" spans="1:5" x14ac:dyDescent="0.15">
      <c r="A2974" s="73">
        <v>2972</v>
      </c>
      <c r="B2974" s="49" t="s">
        <v>16453</v>
      </c>
      <c r="C2974" s="31" t="s">
        <v>2779</v>
      </c>
      <c r="D2974" s="44">
        <v>3758760</v>
      </c>
      <c r="E2974" s="30"/>
    </row>
    <row r="2975" spans="1:5" x14ac:dyDescent="0.15">
      <c r="A2975" s="73">
        <v>2973</v>
      </c>
      <c r="B2975" s="49" t="s">
        <v>16454</v>
      </c>
      <c r="C2975" s="31" t="s">
        <v>2780</v>
      </c>
      <c r="D2975" s="44">
        <v>3445380</v>
      </c>
      <c r="E2975" s="30"/>
    </row>
    <row r="2976" spans="1:5" x14ac:dyDescent="0.15">
      <c r="A2976" s="73">
        <v>2974</v>
      </c>
      <c r="B2976" s="49" t="s">
        <v>16455</v>
      </c>
      <c r="C2976" s="31" t="s">
        <v>2781</v>
      </c>
      <c r="D2976" s="44">
        <v>4384980</v>
      </c>
      <c r="E2976" s="30"/>
    </row>
    <row r="2977" spans="1:5" x14ac:dyDescent="0.15">
      <c r="A2977" s="73">
        <v>2975</v>
      </c>
      <c r="B2977" s="49" t="s">
        <v>16456</v>
      </c>
      <c r="C2977" s="31" t="s">
        <v>2782</v>
      </c>
      <c r="D2977" s="44">
        <v>4698180</v>
      </c>
      <c r="E2977" s="30"/>
    </row>
    <row r="2978" spans="1:5" x14ac:dyDescent="0.15">
      <c r="A2978" s="73">
        <v>2976</v>
      </c>
      <c r="B2978" s="49" t="s">
        <v>14656</v>
      </c>
      <c r="C2978" s="22" t="s">
        <v>1716</v>
      </c>
      <c r="D2978" s="44">
        <v>3834000</v>
      </c>
      <c r="E2978" s="22"/>
    </row>
    <row r="2979" spans="1:5" x14ac:dyDescent="0.15">
      <c r="A2979" s="73">
        <v>2977</v>
      </c>
      <c r="B2979" s="49" t="s">
        <v>16457</v>
      </c>
      <c r="C2979" s="31" t="s">
        <v>2783</v>
      </c>
      <c r="D2979" s="44">
        <v>4384980</v>
      </c>
      <c r="E2979" s="30"/>
    </row>
    <row r="2980" spans="1:5" x14ac:dyDescent="0.15">
      <c r="A2980" s="73">
        <v>2978</v>
      </c>
      <c r="B2980" s="49" t="s">
        <v>16458</v>
      </c>
      <c r="C2980" s="31" t="s">
        <v>2784</v>
      </c>
      <c r="D2980" s="44">
        <v>4384980</v>
      </c>
      <c r="E2980" s="30"/>
    </row>
    <row r="2981" spans="1:5" x14ac:dyDescent="0.15">
      <c r="A2981" s="73">
        <v>2979</v>
      </c>
      <c r="B2981" s="49" t="s">
        <v>16459</v>
      </c>
      <c r="C2981" s="31" t="s">
        <v>2785</v>
      </c>
      <c r="D2981" s="44">
        <v>3445380</v>
      </c>
      <c r="E2981" s="30"/>
    </row>
    <row r="2982" spans="1:5" x14ac:dyDescent="0.15">
      <c r="A2982" s="73">
        <v>2980</v>
      </c>
      <c r="B2982" s="49" t="s">
        <v>16460</v>
      </c>
      <c r="C2982" s="31" t="s">
        <v>2786</v>
      </c>
      <c r="D2982" s="44">
        <v>4384980</v>
      </c>
      <c r="E2982" s="30"/>
    </row>
    <row r="2983" spans="1:5" x14ac:dyDescent="0.15">
      <c r="A2983" s="73">
        <v>2981</v>
      </c>
      <c r="B2983" s="49" t="s">
        <v>16461</v>
      </c>
      <c r="C2983" s="31" t="s">
        <v>2787</v>
      </c>
      <c r="D2983" s="44">
        <v>4384980</v>
      </c>
      <c r="E2983" s="30"/>
    </row>
    <row r="2984" spans="1:5" ht="18" x14ac:dyDescent="0.15">
      <c r="A2984" s="73">
        <v>2982</v>
      </c>
      <c r="B2984" s="49" t="s">
        <v>14657</v>
      </c>
      <c r="C2984" s="22" t="s">
        <v>1717</v>
      </c>
      <c r="D2984" s="44">
        <v>2300400</v>
      </c>
      <c r="E2984" s="22"/>
    </row>
    <row r="2985" spans="1:5" x14ac:dyDescent="0.15">
      <c r="A2985" s="73">
        <v>2983</v>
      </c>
      <c r="B2985" s="49" t="s">
        <v>16462</v>
      </c>
      <c r="C2985" s="31" t="s">
        <v>2788</v>
      </c>
      <c r="D2985" s="44">
        <v>2818800</v>
      </c>
      <c r="E2985" s="30"/>
    </row>
    <row r="2986" spans="1:5" x14ac:dyDescent="0.15">
      <c r="A2986" s="73">
        <v>2984</v>
      </c>
      <c r="B2986" s="49" t="s">
        <v>16463</v>
      </c>
      <c r="C2986" s="31" t="s">
        <v>2789</v>
      </c>
      <c r="D2986" s="44">
        <v>6890580</v>
      </c>
      <c r="E2986" s="30"/>
    </row>
    <row r="2987" spans="1:5" ht="18" x14ac:dyDescent="0.15">
      <c r="A2987" s="73">
        <v>2985</v>
      </c>
      <c r="B2987" s="49" t="s">
        <v>16464</v>
      </c>
      <c r="C2987" s="31" t="s">
        <v>2790</v>
      </c>
      <c r="D2987" s="44">
        <v>2192400</v>
      </c>
      <c r="E2987" s="30"/>
    </row>
    <row r="2988" spans="1:5" ht="18" x14ac:dyDescent="0.15">
      <c r="A2988" s="73">
        <v>2986</v>
      </c>
      <c r="B2988" s="49" t="s">
        <v>14658</v>
      </c>
      <c r="C2988" s="22" t="s">
        <v>1718</v>
      </c>
      <c r="D2988" s="44">
        <v>15847200</v>
      </c>
      <c r="E2988" s="22"/>
    </row>
    <row r="2989" spans="1:5" x14ac:dyDescent="0.15">
      <c r="A2989" s="73">
        <v>2987</v>
      </c>
      <c r="B2989" s="49" t="s">
        <v>16465</v>
      </c>
      <c r="C2989" s="31" t="s">
        <v>2791</v>
      </c>
      <c r="D2989" s="44">
        <v>2035980</v>
      </c>
      <c r="E2989" s="30"/>
    </row>
    <row r="2990" spans="1:5" ht="18" x14ac:dyDescent="0.15">
      <c r="A2990" s="73">
        <v>2988</v>
      </c>
      <c r="B2990" s="49" t="s">
        <v>16466</v>
      </c>
      <c r="C2990" s="31" t="s">
        <v>16467</v>
      </c>
      <c r="D2990" s="44">
        <v>4071600</v>
      </c>
      <c r="E2990" s="30"/>
    </row>
    <row r="2991" spans="1:5" ht="18" x14ac:dyDescent="0.15">
      <c r="A2991" s="73">
        <v>2989</v>
      </c>
      <c r="B2991" s="49" t="s">
        <v>16468</v>
      </c>
      <c r="C2991" s="31" t="s">
        <v>16469</v>
      </c>
      <c r="D2991" s="44">
        <v>3132180</v>
      </c>
      <c r="E2991" s="30"/>
    </row>
    <row r="2992" spans="1:5" ht="18" x14ac:dyDescent="0.15">
      <c r="A2992" s="73">
        <v>2990</v>
      </c>
      <c r="B2992" s="49" t="s">
        <v>16470</v>
      </c>
      <c r="C2992" s="31" t="s">
        <v>16471</v>
      </c>
      <c r="D2992" s="44">
        <v>3132180</v>
      </c>
      <c r="E2992" s="30"/>
    </row>
    <row r="2993" spans="1:5" ht="18" x14ac:dyDescent="0.15">
      <c r="A2993" s="73">
        <v>2991</v>
      </c>
      <c r="B2993" s="49" t="s">
        <v>16472</v>
      </c>
      <c r="C2993" s="31" t="s">
        <v>16473</v>
      </c>
      <c r="D2993" s="44">
        <v>3132180</v>
      </c>
      <c r="E2993" s="30"/>
    </row>
    <row r="2994" spans="1:5" ht="18" x14ac:dyDescent="0.15">
      <c r="A2994" s="73">
        <v>2992</v>
      </c>
      <c r="B2994" s="49" t="s">
        <v>16474</v>
      </c>
      <c r="C2994" s="31" t="s">
        <v>16475</v>
      </c>
      <c r="D2994" s="44">
        <v>3132180</v>
      </c>
      <c r="E2994" s="30"/>
    </row>
    <row r="2995" spans="1:5" ht="18" x14ac:dyDescent="0.15">
      <c r="A2995" s="73">
        <v>2993</v>
      </c>
      <c r="B2995" s="49" t="s">
        <v>14659</v>
      </c>
      <c r="C2995" s="22" t="s">
        <v>1719</v>
      </c>
      <c r="D2995" s="44">
        <v>25336350</v>
      </c>
      <c r="E2995" s="22"/>
    </row>
    <row r="2996" spans="1:5" ht="18" x14ac:dyDescent="0.15">
      <c r="A2996" s="73">
        <v>2994</v>
      </c>
      <c r="B2996" s="49" t="s">
        <v>16476</v>
      </c>
      <c r="C2996" s="31" t="s">
        <v>2800</v>
      </c>
      <c r="D2996" s="44">
        <v>4384980</v>
      </c>
      <c r="E2996" s="30"/>
    </row>
    <row r="2997" spans="1:5" ht="18" x14ac:dyDescent="0.15">
      <c r="A2997" s="73">
        <v>2995</v>
      </c>
      <c r="B2997" s="49" t="s">
        <v>16477</v>
      </c>
      <c r="C2997" s="31" t="s">
        <v>2801</v>
      </c>
      <c r="D2997" s="44">
        <v>4384980</v>
      </c>
      <c r="E2997" s="30"/>
    </row>
    <row r="2998" spans="1:5" ht="18" x14ac:dyDescent="0.15">
      <c r="A2998" s="73">
        <v>2996</v>
      </c>
      <c r="B2998" s="49" t="s">
        <v>16478</v>
      </c>
      <c r="C2998" s="31" t="s">
        <v>2802</v>
      </c>
      <c r="D2998" s="44">
        <v>4384980</v>
      </c>
      <c r="E2998" s="30"/>
    </row>
    <row r="2999" spans="1:5" x14ac:dyDescent="0.15">
      <c r="A2999" s="73">
        <v>2997</v>
      </c>
      <c r="B2999" s="49" t="s">
        <v>14660</v>
      </c>
      <c r="C2999" s="22" t="s">
        <v>1720</v>
      </c>
      <c r="D2999" s="44">
        <v>15847200</v>
      </c>
      <c r="E2999" s="22"/>
    </row>
    <row r="3000" spans="1:5" ht="18" x14ac:dyDescent="0.15">
      <c r="A3000" s="73">
        <v>2998</v>
      </c>
      <c r="B3000" s="49" t="s">
        <v>16479</v>
      </c>
      <c r="C3000" s="31" t="s">
        <v>2803</v>
      </c>
      <c r="D3000" s="44">
        <v>2505600</v>
      </c>
      <c r="E3000" s="30"/>
    </row>
    <row r="3001" spans="1:5" ht="18" x14ac:dyDescent="0.15">
      <c r="A3001" s="73">
        <v>2999</v>
      </c>
      <c r="B3001" s="49" t="s">
        <v>16480</v>
      </c>
      <c r="C3001" s="31" t="s">
        <v>2804</v>
      </c>
      <c r="D3001" s="44">
        <v>2818800</v>
      </c>
      <c r="E3001" s="30"/>
    </row>
    <row r="3002" spans="1:5" ht="18" x14ac:dyDescent="0.15">
      <c r="A3002" s="73">
        <v>3000</v>
      </c>
      <c r="B3002" s="49" t="s">
        <v>14661</v>
      </c>
      <c r="C3002" s="22" t="s">
        <v>1721</v>
      </c>
      <c r="D3002" s="44">
        <v>25336350</v>
      </c>
      <c r="E3002" s="22"/>
    </row>
    <row r="3003" spans="1:5" ht="18" x14ac:dyDescent="0.15">
      <c r="A3003" s="73">
        <v>3001</v>
      </c>
      <c r="B3003" s="49" t="s">
        <v>14662</v>
      </c>
      <c r="C3003" s="22" t="s">
        <v>14663</v>
      </c>
      <c r="D3003" s="44">
        <v>15847200</v>
      </c>
      <c r="E3003" s="22"/>
    </row>
    <row r="3004" spans="1:5" ht="18" x14ac:dyDescent="0.15">
      <c r="A3004" s="73">
        <v>3002</v>
      </c>
      <c r="B3004" s="49" t="s">
        <v>14664</v>
      </c>
      <c r="C3004" s="22" t="s">
        <v>14665</v>
      </c>
      <c r="D3004" s="44">
        <v>25336350</v>
      </c>
      <c r="E3004" s="22"/>
    </row>
    <row r="3005" spans="1:5" ht="18" x14ac:dyDescent="0.15">
      <c r="A3005" s="73">
        <v>3003</v>
      </c>
      <c r="B3005" s="49" t="s">
        <v>16481</v>
      </c>
      <c r="C3005" s="30" t="s">
        <v>16482</v>
      </c>
      <c r="D3005" s="44">
        <v>3914640</v>
      </c>
      <c r="E3005" s="30"/>
    </row>
    <row r="3006" spans="1:5" ht="18" x14ac:dyDescent="0.15">
      <c r="A3006" s="73">
        <v>3004</v>
      </c>
      <c r="B3006" s="49" t="s">
        <v>16483</v>
      </c>
      <c r="C3006" s="31" t="s">
        <v>2806</v>
      </c>
      <c r="D3006" s="44">
        <v>2505600</v>
      </c>
      <c r="E3006" s="30"/>
    </row>
    <row r="3007" spans="1:5" ht="18" x14ac:dyDescent="0.15">
      <c r="A3007" s="73">
        <v>3005</v>
      </c>
      <c r="B3007" s="49" t="s">
        <v>16484</v>
      </c>
      <c r="C3007" s="31" t="s">
        <v>2807</v>
      </c>
      <c r="D3007" s="44">
        <v>3132180</v>
      </c>
      <c r="E3007" s="30"/>
    </row>
    <row r="3008" spans="1:5" ht="18" x14ac:dyDescent="0.15">
      <c r="A3008" s="73">
        <v>3006</v>
      </c>
      <c r="B3008" s="49" t="s">
        <v>16485</v>
      </c>
      <c r="C3008" s="31" t="s">
        <v>16486</v>
      </c>
      <c r="D3008" s="44">
        <v>3758760</v>
      </c>
      <c r="E3008" s="30"/>
    </row>
    <row r="3009" spans="1:5" ht="18" x14ac:dyDescent="0.15">
      <c r="A3009" s="73">
        <v>3007</v>
      </c>
      <c r="B3009" s="49" t="s">
        <v>16487</v>
      </c>
      <c r="C3009" s="31" t="s">
        <v>16488</v>
      </c>
      <c r="D3009" s="44">
        <v>4071600</v>
      </c>
      <c r="E3009" s="30"/>
    </row>
    <row r="3010" spans="1:5" ht="18" x14ac:dyDescent="0.15">
      <c r="A3010" s="73">
        <v>3008</v>
      </c>
      <c r="B3010" s="49" t="s">
        <v>16489</v>
      </c>
      <c r="C3010" s="31" t="s">
        <v>16490</v>
      </c>
      <c r="D3010" s="44">
        <v>2192400</v>
      </c>
      <c r="E3010" s="30"/>
    </row>
    <row r="3011" spans="1:5" ht="18" x14ac:dyDescent="0.15">
      <c r="A3011" s="73">
        <v>3009</v>
      </c>
      <c r="B3011" s="49" t="s">
        <v>16491</v>
      </c>
      <c r="C3011" s="31" t="s">
        <v>16492</v>
      </c>
      <c r="D3011" s="44">
        <v>2505600</v>
      </c>
      <c r="E3011" s="30"/>
    </row>
    <row r="3012" spans="1:5" x14ac:dyDescent="0.15">
      <c r="A3012" s="73">
        <v>3010</v>
      </c>
      <c r="B3012" s="49" t="s">
        <v>16493</v>
      </c>
      <c r="C3012" s="31" t="s">
        <v>2816</v>
      </c>
      <c r="D3012" s="44">
        <v>1879200</v>
      </c>
      <c r="E3012" s="30"/>
    </row>
    <row r="3013" spans="1:5" ht="18" x14ac:dyDescent="0.15">
      <c r="A3013" s="73">
        <v>3011</v>
      </c>
      <c r="B3013" s="49" t="s">
        <v>16494</v>
      </c>
      <c r="C3013" s="31" t="s">
        <v>16495</v>
      </c>
      <c r="D3013" s="44">
        <v>2818800</v>
      </c>
      <c r="E3013" s="30"/>
    </row>
    <row r="3014" spans="1:5" x14ac:dyDescent="0.15">
      <c r="A3014" s="73">
        <v>3012</v>
      </c>
      <c r="B3014" s="49" t="s">
        <v>14666</v>
      </c>
      <c r="C3014" s="22" t="s">
        <v>1725</v>
      </c>
      <c r="D3014" s="44">
        <v>15847200</v>
      </c>
      <c r="E3014" s="22"/>
    </row>
    <row r="3015" spans="1:5" ht="18" x14ac:dyDescent="0.15">
      <c r="A3015" s="73">
        <v>3013</v>
      </c>
      <c r="B3015" s="49" t="s">
        <v>14667</v>
      </c>
      <c r="C3015" s="22" t="s">
        <v>1726</v>
      </c>
      <c r="D3015" s="44">
        <v>15847200</v>
      </c>
      <c r="E3015" s="22"/>
    </row>
    <row r="3016" spans="1:5" ht="18" x14ac:dyDescent="0.15">
      <c r="A3016" s="73">
        <v>3014</v>
      </c>
      <c r="B3016" s="49" t="s">
        <v>14668</v>
      </c>
      <c r="C3016" s="22" t="s">
        <v>14669</v>
      </c>
      <c r="D3016" s="44">
        <v>15847200</v>
      </c>
      <c r="E3016" s="22"/>
    </row>
    <row r="3017" spans="1:5" ht="18" x14ac:dyDescent="0.15">
      <c r="A3017" s="73">
        <v>3015</v>
      </c>
      <c r="B3017" s="49" t="s">
        <v>14670</v>
      </c>
      <c r="C3017" s="22" t="s">
        <v>14671</v>
      </c>
      <c r="D3017" s="44">
        <v>15847200</v>
      </c>
      <c r="E3017" s="22"/>
    </row>
    <row r="3018" spans="1:5" ht="18" x14ac:dyDescent="0.15">
      <c r="A3018" s="73">
        <v>3016</v>
      </c>
      <c r="B3018" s="49" t="s">
        <v>14672</v>
      </c>
      <c r="C3018" s="22" t="s">
        <v>14673</v>
      </c>
      <c r="D3018" s="44">
        <v>15847200</v>
      </c>
      <c r="E3018" s="22"/>
    </row>
    <row r="3019" spans="1:5" ht="18" x14ac:dyDescent="0.15">
      <c r="A3019" s="73">
        <v>3017</v>
      </c>
      <c r="B3019" s="49" t="s">
        <v>14674</v>
      </c>
      <c r="C3019" s="22" t="s">
        <v>14675</v>
      </c>
      <c r="D3019" s="44">
        <v>19010250</v>
      </c>
      <c r="E3019" s="22"/>
    </row>
    <row r="3020" spans="1:5" ht="18" x14ac:dyDescent="0.15">
      <c r="A3020" s="73">
        <v>3018</v>
      </c>
      <c r="B3020" s="49" t="s">
        <v>16496</v>
      </c>
      <c r="C3020" s="31" t="s">
        <v>16497</v>
      </c>
      <c r="D3020" s="44">
        <v>4698180</v>
      </c>
      <c r="E3020" s="30"/>
    </row>
    <row r="3021" spans="1:5" x14ac:dyDescent="0.15">
      <c r="A3021" s="73">
        <v>3019</v>
      </c>
      <c r="B3021" s="49" t="s">
        <v>16498</v>
      </c>
      <c r="C3021" s="30" t="s">
        <v>2821</v>
      </c>
      <c r="D3021" s="44">
        <v>2302740</v>
      </c>
      <c r="E3021" s="30"/>
    </row>
    <row r="3022" spans="1:5" x14ac:dyDescent="0.15">
      <c r="A3022" s="73">
        <v>3020</v>
      </c>
      <c r="B3022" s="49" t="s">
        <v>16499</v>
      </c>
      <c r="C3022" s="31" t="s">
        <v>2822</v>
      </c>
      <c r="D3022" s="44">
        <v>3758760</v>
      </c>
      <c r="E3022" s="30"/>
    </row>
    <row r="3023" spans="1:5" x14ac:dyDescent="0.15">
      <c r="A3023" s="73">
        <v>3021</v>
      </c>
      <c r="B3023" s="49" t="s">
        <v>16500</v>
      </c>
      <c r="C3023" s="31" t="s">
        <v>2823</v>
      </c>
      <c r="D3023" s="44">
        <v>2035980</v>
      </c>
      <c r="E3023" s="30"/>
    </row>
    <row r="3024" spans="1:5" x14ac:dyDescent="0.15">
      <c r="A3024" s="73">
        <v>3022</v>
      </c>
      <c r="B3024" s="49" t="s">
        <v>16501</v>
      </c>
      <c r="C3024" s="31" t="s">
        <v>2824</v>
      </c>
      <c r="D3024" s="44">
        <v>4698180</v>
      </c>
      <c r="E3024" s="30"/>
    </row>
    <row r="3025" spans="1:5" ht="18" x14ac:dyDescent="0.15">
      <c r="A3025" s="73">
        <v>3023</v>
      </c>
      <c r="B3025" s="49" t="s">
        <v>14676</v>
      </c>
      <c r="C3025" s="22" t="s">
        <v>1733</v>
      </c>
      <c r="D3025" s="44">
        <v>1278000</v>
      </c>
      <c r="E3025" s="22"/>
    </row>
    <row r="3026" spans="1:5" ht="18" x14ac:dyDescent="0.15">
      <c r="A3026" s="73">
        <v>3024</v>
      </c>
      <c r="B3026" s="49" t="s">
        <v>16502</v>
      </c>
      <c r="C3026" s="31" t="s">
        <v>16503</v>
      </c>
      <c r="D3026" s="44">
        <v>2192400</v>
      </c>
      <c r="E3026" s="30"/>
    </row>
    <row r="3027" spans="1:5" ht="18" x14ac:dyDescent="0.15">
      <c r="A3027" s="73">
        <v>3025</v>
      </c>
      <c r="B3027" s="49" t="s">
        <v>14677</v>
      </c>
      <c r="C3027" s="22" t="s">
        <v>14678</v>
      </c>
      <c r="D3027" s="44">
        <v>2811600</v>
      </c>
      <c r="E3027" s="22"/>
    </row>
    <row r="3028" spans="1:5" ht="18" x14ac:dyDescent="0.15">
      <c r="A3028" s="73">
        <v>3026</v>
      </c>
      <c r="B3028" s="49" t="s">
        <v>14679</v>
      </c>
      <c r="C3028" s="22" t="s">
        <v>1736</v>
      </c>
      <c r="D3028" s="44">
        <v>2044800</v>
      </c>
      <c r="E3028" s="22"/>
    </row>
    <row r="3029" spans="1:5" ht="18" x14ac:dyDescent="0.15">
      <c r="A3029" s="73">
        <v>3027</v>
      </c>
      <c r="B3029" s="49" t="s">
        <v>14680</v>
      </c>
      <c r="C3029" s="22" t="s">
        <v>14681</v>
      </c>
      <c r="D3029" s="44">
        <v>1278000</v>
      </c>
      <c r="E3029" s="22"/>
    </row>
    <row r="3030" spans="1:5" x14ac:dyDescent="0.15">
      <c r="A3030" s="73">
        <v>3028</v>
      </c>
      <c r="B3030" s="49" t="s">
        <v>16504</v>
      </c>
      <c r="C3030" s="31" t="s">
        <v>2827</v>
      </c>
      <c r="D3030" s="44">
        <v>2192400</v>
      </c>
      <c r="E3030" s="30"/>
    </row>
    <row r="3031" spans="1:5" x14ac:dyDescent="0.15">
      <c r="A3031" s="73">
        <v>3029</v>
      </c>
      <c r="B3031" s="49" t="s">
        <v>14682</v>
      </c>
      <c r="C3031" s="22" t="s">
        <v>1739</v>
      </c>
      <c r="D3031" s="44">
        <v>1789200</v>
      </c>
      <c r="E3031" s="22"/>
    </row>
    <row r="3032" spans="1:5" x14ac:dyDescent="0.15">
      <c r="A3032" s="73">
        <v>3030</v>
      </c>
      <c r="B3032" s="49" t="s">
        <v>14683</v>
      </c>
      <c r="C3032" s="22" t="s">
        <v>1740</v>
      </c>
      <c r="D3032" s="44">
        <v>2556000</v>
      </c>
      <c r="E3032" s="22"/>
    </row>
    <row r="3033" spans="1:5" x14ac:dyDescent="0.15">
      <c r="A3033" s="73">
        <v>3031</v>
      </c>
      <c r="B3033" s="49" t="s">
        <v>16505</v>
      </c>
      <c r="C3033" s="31" t="s">
        <v>16506</v>
      </c>
      <c r="D3033" s="44">
        <v>2192400</v>
      </c>
      <c r="E3033" s="30"/>
    </row>
    <row r="3034" spans="1:5" x14ac:dyDescent="0.15">
      <c r="A3034" s="73">
        <v>3032</v>
      </c>
      <c r="B3034" s="49" t="s">
        <v>16507</v>
      </c>
      <c r="C3034" s="31" t="s">
        <v>2829</v>
      </c>
      <c r="D3034" s="44">
        <v>2192400</v>
      </c>
      <c r="E3034" s="30"/>
    </row>
    <row r="3035" spans="1:5" ht="18" x14ac:dyDescent="0.15">
      <c r="A3035" s="73">
        <v>3033</v>
      </c>
      <c r="B3035" s="49" t="s">
        <v>16508</v>
      </c>
      <c r="C3035" s="30" t="s">
        <v>16509</v>
      </c>
      <c r="D3035" s="44">
        <v>1451700</v>
      </c>
      <c r="E3035" s="30"/>
    </row>
    <row r="3036" spans="1:5" x14ac:dyDescent="0.15">
      <c r="A3036" s="73">
        <v>3034</v>
      </c>
      <c r="B3036" s="49" t="s">
        <v>14684</v>
      </c>
      <c r="C3036" s="22" t="s">
        <v>14685</v>
      </c>
      <c r="D3036" s="44">
        <v>2172600</v>
      </c>
      <c r="E3036" s="22"/>
    </row>
    <row r="3037" spans="1:5" x14ac:dyDescent="0.15">
      <c r="A3037" s="73">
        <v>3035</v>
      </c>
      <c r="B3037" s="49" t="s">
        <v>14686</v>
      </c>
      <c r="C3037" s="22" t="s">
        <v>14687</v>
      </c>
      <c r="D3037" s="44">
        <v>2172600</v>
      </c>
      <c r="E3037" s="22"/>
    </row>
    <row r="3038" spans="1:5" x14ac:dyDescent="0.15">
      <c r="A3038" s="73">
        <v>3036</v>
      </c>
      <c r="B3038" s="49" t="s">
        <v>14688</v>
      </c>
      <c r="C3038" s="22" t="s">
        <v>14689</v>
      </c>
      <c r="D3038" s="44">
        <v>3067200</v>
      </c>
      <c r="E3038" s="22"/>
    </row>
    <row r="3039" spans="1:5" ht="18" x14ac:dyDescent="0.15">
      <c r="A3039" s="73">
        <v>3037</v>
      </c>
      <c r="B3039" s="49" t="s">
        <v>16510</v>
      </c>
      <c r="C3039" s="31" t="s">
        <v>2830</v>
      </c>
      <c r="D3039" s="44">
        <v>1044150</v>
      </c>
      <c r="E3039" s="30"/>
    </row>
    <row r="3040" spans="1:5" ht="18" x14ac:dyDescent="0.15">
      <c r="A3040" s="73">
        <v>3038</v>
      </c>
      <c r="B3040" s="49" t="s">
        <v>16511</v>
      </c>
      <c r="C3040" s="31" t="s">
        <v>2831</v>
      </c>
      <c r="D3040" s="44">
        <v>1722600</v>
      </c>
      <c r="E3040" s="30"/>
    </row>
    <row r="3041" spans="1:5" ht="18" x14ac:dyDescent="0.15">
      <c r="A3041" s="73">
        <v>3039</v>
      </c>
      <c r="B3041" s="49" t="s">
        <v>14690</v>
      </c>
      <c r="C3041" s="22" t="s">
        <v>1741</v>
      </c>
      <c r="D3041" s="44">
        <v>3655080</v>
      </c>
      <c r="E3041" s="22"/>
    </row>
    <row r="3042" spans="1:5" ht="18" x14ac:dyDescent="0.15">
      <c r="A3042" s="73">
        <v>3040</v>
      </c>
      <c r="B3042" s="49" t="s">
        <v>14691</v>
      </c>
      <c r="C3042" s="22" t="s">
        <v>1742</v>
      </c>
      <c r="D3042" s="44">
        <v>1431360</v>
      </c>
      <c r="E3042" s="22"/>
    </row>
    <row r="3043" spans="1:5" x14ac:dyDescent="0.15">
      <c r="A3043" s="73">
        <v>3041</v>
      </c>
      <c r="B3043" s="49" t="s">
        <v>14692</v>
      </c>
      <c r="C3043" s="22" t="s">
        <v>14693</v>
      </c>
      <c r="D3043" s="44">
        <v>2453760</v>
      </c>
      <c r="E3043" s="22"/>
    </row>
    <row r="3044" spans="1:5" x14ac:dyDescent="0.15">
      <c r="A3044" s="73">
        <v>3042</v>
      </c>
      <c r="B3044" s="49" t="s">
        <v>14694</v>
      </c>
      <c r="C3044" s="22" t="s">
        <v>14695</v>
      </c>
      <c r="D3044" s="44">
        <v>3067200</v>
      </c>
      <c r="E3044" s="22"/>
    </row>
    <row r="3045" spans="1:5" ht="18" x14ac:dyDescent="0.15">
      <c r="A3045" s="73">
        <v>3043</v>
      </c>
      <c r="B3045" s="49" t="s">
        <v>14696</v>
      </c>
      <c r="C3045" s="22" t="s">
        <v>14697</v>
      </c>
      <c r="D3045" s="44">
        <v>1278000</v>
      </c>
      <c r="E3045" s="22"/>
    </row>
    <row r="3046" spans="1:5" ht="18" x14ac:dyDescent="0.15">
      <c r="A3046" s="73">
        <v>3044</v>
      </c>
      <c r="B3046" s="49" t="s">
        <v>14698</v>
      </c>
      <c r="C3046" s="22" t="s">
        <v>14699</v>
      </c>
      <c r="D3046" s="44">
        <v>1278000</v>
      </c>
      <c r="E3046" s="22"/>
    </row>
    <row r="3047" spans="1:5" ht="18" x14ac:dyDescent="0.15">
      <c r="A3047" s="73">
        <v>3045</v>
      </c>
      <c r="B3047" s="49" t="s">
        <v>14700</v>
      </c>
      <c r="C3047" s="22" t="s">
        <v>14701</v>
      </c>
      <c r="D3047" s="44">
        <v>1278000</v>
      </c>
      <c r="E3047" s="22"/>
    </row>
    <row r="3048" spans="1:5" ht="18" x14ac:dyDescent="0.15">
      <c r="A3048" s="73">
        <v>3046</v>
      </c>
      <c r="B3048" s="49" t="s">
        <v>16512</v>
      </c>
      <c r="C3048" s="31" t="s">
        <v>16513</v>
      </c>
      <c r="D3048" s="44">
        <v>1044150</v>
      </c>
      <c r="E3048" s="30"/>
    </row>
    <row r="3049" spans="1:5" ht="18" x14ac:dyDescent="0.15">
      <c r="A3049" s="73">
        <v>3047</v>
      </c>
      <c r="B3049" s="49" t="s">
        <v>14702</v>
      </c>
      <c r="C3049" s="22" t="s">
        <v>14703</v>
      </c>
      <c r="D3049" s="44">
        <v>1968120</v>
      </c>
      <c r="E3049" s="22"/>
    </row>
    <row r="3050" spans="1:5" ht="18" x14ac:dyDescent="0.15">
      <c r="A3050" s="73">
        <v>3048</v>
      </c>
      <c r="B3050" s="49" t="s">
        <v>14704</v>
      </c>
      <c r="C3050" s="22" t="s">
        <v>14705</v>
      </c>
      <c r="D3050" s="44">
        <v>3706200</v>
      </c>
      <c r="E3050" s="22"/>
    </row>
    <row r="3051" spans="1:5" ht="18" x14ac:dyDescent="0.15">
      <c r="A3051" s="73">
        <v>3049</v>
      </c>
      <c r="B3051" s="49" t="s">
        <v>14706</v>
      </c>
      <c r="C3051" s="22" t="s">
        <v>14707</v>
      </c>
      <c r="D3051" s="44">
        <v>3067200</v>
      </c>
      <c r="E3051" s="22"/>
    </row>
    <row r="3052" spans="1:5" x14ac:dyDescent="0.15">
      <c r="A3052" s="73">
        <v>3050</v>
      </c>
      <c r="B3052" s="49" t="s">
        <v>14708</v>
      </c>
      <c r="C3052" s="22" t="s">
        <v>1743</v>
      </c>
      <c r="D3052" s="44">
        <v>3578400</v>
      </c>
      <c r="E3052" s="22"/>
    </row>
    <row r="3053" spans="1:5" x14ac:dyDescent="0.15">
      <c r="A3053" s="73">
        <v>3051</v>
      </c>
      <c r="B3053" s="49" t="s">
        <v>16514</v>
      </c>
      <c r="C3053" s="31" t="s">
        <v>2832</v>
      </c>
      <c r="D3053" s="44">
        <v>348100</v>
      </c>
      <c r="E3053" s="30"/>
    </row>
    <row r="3054" spans="1:5" ht="18" x14ac:dyDescent="0.15">
      <c r="A3054" s="73">
        <v>3052</v>
      </c>
      <c r="B3054" s="49" t="s">
        <v>14709</v>
      </c>
      <c r="C3054" s="22" t="s">
        <v>14710</v>
      </c>
      <c r="D3054" s="44">
        <v>1431360</v>
      </c>
      <c r="E3054" s="22"/>
    </row>
    <row r="3055" spans="1:5" x14ac:dyDescent="0.15">
      <c r="A3055" s="73">
        <v>3053</v>
      </c>
      <c r="B3055" s="49" t="s">
        <v>14711</v>
      </c>
      <c r="C3055" s="22" t="s">
        <v>14712</v>
      </c>
      <c r="D3055" s="44">
        <v>1533600</v>
      </c>
      <c r="E3055" s="22"/>
    </row>
    <row r="3056" spans="1:5" x14ac:dyDescent="0.15">
      <c r="A3056" s="73">
        <v>3054</v>
      </c>
      <c r="B3056" s="49" t="s">
        <v>14713</v>
      </c>
      <c r="C3056" s="22" t="s">
        <v>1744</v>
      </c>
      <c r="D3056" s="44">
        <v>1431360</v>
      </c>
      <c r="E3056" s="22"/>
    </row>
    <row r="3057" spans="1:5" x14ac:dyDescent="0.15">
      <c r="A3057" s="73">
        <v>3055</v>
      </c>
      <c r="B3057" s="49" t="s">
        <v>14714</v>
      </c>
      <c r="C3057" s="22" t="s">
        <v>1745</v>
      </c>
      <c r="D3057" s="44">
        <v>1533600</v>
      </c>
      <c r="E3057" s="22"/>
    </row>
    <row r="3058" spans="1:5" x14ac:dyDescent="0.15">
      <c r="A3058" s="73">
        <v>3056</v>
      </c>
      <c r="B3058" s="49" t="s">
        <v>14715</v>
      </c>
      <c r="C3058" s="22" t="s">
        <v>1746</v>
      </c>
      <c r="D3058" s="44">
        <v>1431360</v>
      </c>
      <c r="E3058" s="22"/>
    </row>
    <row r="3059" spans="1:5" ht="18" x14ac:dyDescent="0.15">
      <c r="A3059" s="73">
        <v>3057</v>
      </c>
      <c r="B3059" s="49" t="s">
        <v>11788</v>
      </c>
      <c r="C3059" s="40" t="s">
        <v>11789</v>
      </c>
      <c r="D3059" s="43">
        <v>10829800</v>
      </c>
      <c r="E3059" s="17"/>
    </row>
    <row r="3060" spans="1:5" ht="18" x14ac:dyDescent="0.15">
      <c r="A3060" s="73">
        <v>3058</v>
      </c>
      <c r="B3060" s="49" t="s">
        <v>16515</v>
      </c>
      <c r="C3060" s="31" t="s">
        <v>2833</v>
      </c>
      <c r="D3060" s="44">
        <v>2662200</v>
      </c>
      <c r="E3060" s="30"/>
    </row>
    <row r="3061" spans="1:5" ht="18" x14ac:dyDescent="0.15">
      <c r="A3061" s="73">
        <v>3059</v>
      </c>
      <c r="B3061" s="49" t="s">
        <v>14716</v>
      </c>
      <c r="C3061" s="22" t="s">
        <v>14717</v>
      </c>
      <c r="D3061" s="44">
        <v>3195000</v>
      </c>
      <c r="E3061" s="22"/>
    </row>
    <row r="3062" spans="1:5" x14ac:dyDescent="0.15">
      <c r="A3062" s="73">
        <v>3060</v>
      </c>
      <c r="B3062" s="49" t="s">
        <v>12127</v>
      </c>
      <c r="C3062" s="40" t="s">
        <v>12128</v>
      </c>
      <c r="D3062" s="43">
        <v>21462700</v>
      </c>
      <c r="E3062" s="17"/>
    </row>
    <row r="3063" spans="1:5" ht="18" x14ac:dyDescent="0.15">
      <c r="A3063" s="73">
        <v>3061</v>
      </c>
      <c r="B3063" s="49" t="s">
        <v>14718</v>
      </c>
      <c r="C3063" s="22" t="s">
        <v>14719</v>
      </c>
      <c r="D3063" s="44">
        <v>3578400</v>
      </c>
      <c r="E3063" s="22"/>
    </row>
    <row r="3064" spans="1:5" x14ac:dyDescent="0.15">
      <c r="A3064" s="73">
        <v>3062</v>
      </c>
      <c r="B3064" s="49" t="s">
        <v>12281</v>
      </c>
      <c r="C3064" s="40" t="s">
        <v>12282</v>
      </c>
      <c r="D3064" s="43">
        <v>36297600</v>
      </c>
      <c r="E3064" s="17"/>
    </row>
    <row r="3065" spans="1:5" x14ac:dyDescent="0.15">
      <c r="A3065" s="73">
        <v>3063</v>
      </c>
      <c r="B3065" s="49" t="s">
        <v>14720</v>
      </c>
      <c r="C3065" s="22" t="s">
        <v>1749</v>
      </c>
      <c r="D3065" s="44">
        <v>2044800</v>
      </c>
      <c r="E3065" s="22"/>
    </row>
    <row r="3066" spans="1:5" x14ac:dyDescent="0.15">
      <c r="A3066" s="73">
        <v>3064</v>
      </c>
      <c r="B3066" s="49" t="s">
        <v>17211</v>
      </c>
      <c r="C3066" s="35" t="s">
        <v>17212</v>
      </c>
      <c r="D3066" s="44">
        <v>3311100</v>
      </c>
      <c r="E3066" s="30"/>
    </row>
    <row r="3067" spans="1:5" x14ac:dyDescent="0.15">
      <c r="A3067" s="73">
        <v>3065</v>
      </c>
      <c r="B3067" s="49" t="s">
        <v>14721</v>
      </c>
      <c r="C3067" s="22" t="s">
        <v>1750</v>
      </c>
      <c r="D3067" s="44">
        <v>3322800</v>
      </c>
      <c r="E3067" s="22"/>
    </row>
    <row r="3068" spans="1:5" x14ac:dyDescent="0.15">
      <c r="A3068" s="73">
        <v>3066</v>
      </c>
      <c r="B3068" s="49" t="s">
        <v>17213</v>
      </c>
      <c r="C3068" s="35" t="s">
        <v>17214</v>
      </c>
      <c r="D3068" s="44">
        <v>3311100</v>
      </c>
      <c r="E3068" s="30"/>
    </row>
    <row r="3069" spans="1:5" x14ac:dyDescent="0.15">
      <c r="A3069" s="73">
        <v>3067</v>
      </c>
      <c r="B3069" s="49" t="s">
        <v>14722</v>
      </c>
      <c r="C3069" s="22" t="s">
        <v>1751</v>
      </c>
      <c r="D3069" s="44">
        <v>3322800</v>
      </c>
      <c r="E3069" s="22"/>
    </row>
    <row r="3070" spans="1:5" x14ac:dyDescent="0.15">
      <c r="A3070" s="73">
        <v>3068</v>
      </c>
      <c r="B3070" s="49" t="s">
        <v>12123</v>
      </c>
      <c r="C3070" s="40" t="s">
        <v>12124</v>
      </c>
      <c r="D3070" s="43">
        <v>9166900</v>
      </c>
      <c r="E3070" s="17"/>
    </row>
    <row r="3071" spans="1:5" ht="18" x14ac:dyDescent="0.15">
      <c r="A3071" s="73">
        <v>3069</v>
      </c>
      <c r="B3071" s="49" t="s">
        <v>16516</v>
      </c>
      <c r="C3071" s="31" t="s">
        <v>16517</v>
      </c>
      <c r="D3071" s="44">
        <v>2662200</v>
      </c>
      <c r="E3071" s="30"/>
    </row>
    <row r="3072" spans="1:5" ht="18" x14ac:dyDescent="0.15">
      <c r="A3072" s="73">
        <v>3070</v>
      </c>
      <c r="B3072" s="49" t="s">
        <v>16518</v>
      </c>
      <c r="C3072" s="31" t="s">
        <v>16519</v>
      </c>
      <c r="D3072" s="44">
        <v>2662200</v>
      </c>
      <c r="E3072" s="30"/>
    </row>
    <row r="3073" spans="1:5" ht="18" x14ac:dyDescent="0.15">
      <c r="A3073" s="73">
        <v>3071</v>
      </c>
      <c r="B3073" s="49" t="s">
        <v>14723</v>
      </c>
      <c r="C3073" s="22" t="s">
        <v>1752</v>
      </c>
      <c r="D3073" s="44">
        <v>1789200</v>
      </c>
      <c r="E3073" s="22"/>
    </row>
    <row r="3074" spans="1:5" x14ac:dyDescent="0.15">
      <c r="A3074" s="73">
        <v>3072</v>
      </c>
      <c r="B3074" s="49" t="s">
        <v>14724</v>
      </c>
      <c r="C3074" s="22" t="s">
        <v>1753</v>
      </c>
      <c r="D3074" s="44">
        <v>5112000</v>
      </c>
      <c r="E3074" s="22"/>
    </row>
    <row r="3075" spans="1:5" ht="18" x14ac:dyDescent="0.15">
      <c r="A3075" s="73">
        <v>3073</v>
      </c>
      <c r="B3075" s="49" t="s">
        <v>14725</v>
      </c>
      <c r="C3075" s="22" t="s">
        <v>1754</v>
      </c>
      <c r="D3075" s="44">
        <v>5112000</v>
      </c>
      <c r="E3075" s="22"/>
    </row>
    <row r="3076" spans="1:5" ht="18" x14ac:dyDescent="0.15">
      <c r="A3076" s="73">
        <v>3074</v>
      </c>
      <c r="B3076" s="49" t="s">
        <v>17215</v>
      </c>
      <c r="C3076" s="35" t="s">
        <v>17216</v>
      </c>
      <c r="D3076" s="44">
        <v>6749460</v>
      </c>
      <c r="E3076" s="30"/>
    </row>
    <row r="3077" spans="1:5" ht="18" x14ac:dyDescent="0.15">
      <c r="A3077" s="73">
        <v>3075</v>
      </c>
      <c r="B3077" s="49" t="s">
        <v>17217</v>
      </c>
      <c r="C3077" s="35" t="s">
        <v>17218</v>
      </c>
      <c r="D3077" s="44">
        <v>6749460</v>
      </c>
      <c r="E3077" s="30"/>
    </row>
    <row r="3078" spans="1:5" ht="18" x14ac:dyDescent="0.15">
      <c r="A3078" s="73">
        <v>3076</v>
      </c>
      <c r="B3078" s="49" t="s">
        <v>17219</v>
      </c>
      <c r="C3078" s="35" t="s">
        <v>17220</v>
      </c>
      <c r="D3078" s="44">
        <v>6749460</v>
      </c>
      <c r="E3078" s="30"/>
    </row>
    <row r="3079" spans="1:5" ht="18" x14ac:dyDescent="0.15">
      <c r="A3079" s="73">
        <v>3077</v>
      </c>
      <c r="B3079" s="49" t="s">
        <v>14726</v>
      </c>
      <c r="C3079" s="22" t="s">
        <v>14727</v>
      </c>
      <c r="D3079" s="44">
        <v>6773400</v>
      </c>
      <c r="E3079" s="22"/>
    </row>
    <row r="3080" spans="1:5" ht="18" x14ac:dyDescent="0.15">
      <c r="A3080" s="73">
        <v>3078</v>
      </c>
      <c r="B3080" s="49" t="s">
        <v>14728</v>
      </c>
      <c r="C3080" s="22" t="s">
        <v>14729</v>
      </c>
      <c r="D3080" s="44">
        <v>6773400</v>
      </c>
      <c r="E3080" s="22"/>
    </row>
    <row r="3081" spans="1:5" ht="18" x14ac:dyDescent="0.15">
      <c r="A3081" s="73">
        <v>3079</v>
      </c>
      <c r="B3081" s="49" t="s">
        <v>17221</v>
      </c>
      <c r="C3081" s="35" t="s">
        <v>17222</v>
      </c>
      <c r="D3081" s="44">
        <v>7131600</v>
      </c>
      <c r="E3081" s="30"/>
    </row>
    <row r="3082" spans="1:5" ht="18" x14ac:dyDescent="0.15">
      <c r="A3082" s="73">
        <v>3080</v>
      </c>
      <c r="B3082" s="49" t="s">
        <v>14730</v>
      </c>
      <c r="C3082" s="22" t="s">
        <v>14731</v>
      </c>
      <c r="D3082" s="44">
        <v>6773400</v>
      </c>
      <c r="E3082" s="22"/>
    </row>
    <row r="3083" spans="1:5" ht="18" x14ac:dyDescent="0.15">
      <c r="A3083" s="73">
        <v>3081</v>
      </c>
      <c r="B3083" s="49" t="s">
        <v>14732</v>
      </c>
      <c r="C3083" s="22" t="s">
        <v>14733</v>
      </c>
      <c r="D3083" s="44">
        <v>6773400</v>
      </c>
      <c r="E3083" s="22"/>
    </row>
    <row r="3084" spans="1:5" ht="18" x14ac:dyDescent="0.15">
      <c r="A3084" s="73">
        <v>3082</v>
      </c>
      <c r="B3084" s="49" t="s">
        <v>14734</v>
      </c>
      <c r="C3084" s="22" t="s">
        <v>14735</v>
      </c>
      <c r="D3084" s="44">
        <v>6773400</v>
      </c>
      <c r="E3084" s="22"/>
    </row>
    <row r="3085" spans="1:5" ht="18" x14ac:dyDescent="0.15">
      <c r="A3085" s="73">
        <v>3083</v>
      </c>
      <c r="B3085" s="49" t="s">
        <v>16520</v>
      </c>
      <c r="C3085" s="30" t="s">
        <v>16521</v>
      </c>
      <c r="D3085" s="44">
        <v>7139520</v>
      </c>
      <c r="E3085" s="30"/>
    </row>
    <row r="3086" spans="1:5" x14ac:dyDescent="0.15">
      <c r="A3086" s="73">
        <v>3084</v>
      </c>
      <c r="B3086" s="49" t="s">
        <v>17223</v>
      </c>
      <c r="C3086" s="35" t="s">
        <v>17224</v>
      </c>
      <c r="D3086" s="44">
        <v>10188000</v>
      </c>
      <c r="E3086" s="30"/>
    </row>
    <row r="3087" spans="1:5" x14ac:dyDescent="0.15">
      <c r="A3087" s="73">
        <v>3085</v>
      </c>
      <c r="B3087" s="49" t="s">
        <v>14736</v>
      </c>
      <c r="C3087" s="22" t="s">
        <v>1763</v>
      </c>
      <c r="D3087" s="44">
        <v>6390000</v>
      </c>
      <c r="E3087" s="22"/>
    </row>
    <row r="3088" spans="1:5" x14ac:dyDescent="0.15">
      <c r="A3088" s="73">
        <v>3086</v>
      </c>
      <c r="B3088" s="49" t="s">
        <v>14737</v>
      </c>
      <c r="C3088" s="22" t="s">
        <v>1764</v>
      </c>
      <c r="D3088" s="44">
        <v>6390000</v>
      </c>
      <c r="E3088" s="22"/>
    </row>
    <row r="3089" spans="1:5" x14ac:dyDescent="0.15">
      <c r="A3089" s="73">
        <v>3087</v>
      </c>
      <c r="B3089" s="49" t="s">
        <v>16522</v>
      </c>
      <c r="C3089" s="31" t="s">
        <v>2838</v>
      </c>
      <c r="D3089" s="44">
        <v>1044150</v>
      </c>
      <c r="E3089" s="30"/>
    </row>
    <row r="3090" spans="1:5" x14ac:dyDescent="0.15">
      <c r="A3090" s="73">
        <v>3088</v>
      </c>
      <c r="B3090" s="49" t="s">
        <v>16523</v>
      </c>
      <c r="C3090" s="31" t="s">
        <v>2839</v>
      </c>
      <c r="D3090" s="44">
        <v>652650</v>
      </c>
      <c r="E3090" s="30"/>
    </row>
    <row r="3091" spans="1:5" x14ac:dyDescent="0.15">
      <c r="A3091" s="73">
        <v>3089</v>
      </c>
      <c r="B3091" s="49" t="s">
        <v>16524</v>
      </c>
      <c r="C3091" s="31" t="s">
        <v>2840</v>
      </c>
      <c r="D3091" s="44">
        <v>652650</v>
      </c>
      <c r="E3091" s="30"/>
    </row>
    <row r="3092" spans="1:5" x14ac:dyDescent="0.15">
      <c r="A3092" s="73">
        <v>3090</v>
      </c>
      <c r="B3092" s="49" t="s">
        <v>16525</v>
      </c>
      <c r="C3092" s="31" t="s">
        <v>2841</v>
      </c>
      <c r="D3092" s="44">
        <v>783150</v>
      </c>
      <c r="E3092" s="30"/>
    </row>
    <row r="3093" spans="1:5" x14ac:dyDescent="0.15">
      <c r="A3093" s="73">
        <v>3091</v>
      </c>
      <c r="B3093" s="49" t="s">
        <v>14738</v>
      </c>
      <c r="C3093" s="22" t="s">
        <v>14739</v>
      </c>
      <c r="D3093" s="44">
        <v>1584720</v>
      </c>
      <c r="E3093" s="22"/>
    </row>
    <row r="3094" spans="1:5" x14ac:dyDescent="0.15">
      <c r="A3094" s="73">
        <v>3092</v>
      </c>
      <c r="B3094" s="49" t="s">
        <v>14740</v>
      </c>
      <c r="C3094" s="22" t="s">
        <v>1765</v>
      </c>
      <c r="D3094" s="44">
        <v>1278000</v>
      </c>
      <c r="E3094" s="22"/>
    </row>
    <row r="3095" spans="1:5" x14ac:dyDescent="0.15">
      <c r="A3095" s="73">
        <v>3093</v>
      </c>
      <c r="B3095" s="49" t="s">
        <v>14741</v>
      </c>
      <c r="C3095" s="22" t="s">
        <v>1766</v>
      </c>
      <c r="D3095" s="44">
        <v>3834000</v>
      </c>
      <c r="E3095" s="22"/>
    </row>
    <row r="3096" spans="1:5" x14ac:dyDescent="0.15">
      <c r="A3096" s="73">
        <v>3094</v>
      </c>
      <c r="B3096" s="49" t="s">
        <v>11792</v>
      </c>
      <c r="C3096" s="40" t="s">
        <v>11793</v>
      </c>
      <c r="D3096" s="43">
        <v>4859700</v>
      </c>
      <c r="E3096" s="17"/>
    </row>
    <row r="3097" spans="1:5" ht="18" x14ac:dyDescent="0.15">
      <c r="A3097" s="73">
        <v>3095</v>
      </c>
      <c r="B3097" s="49" t="s">
        <v>14742</v>
      </c>
      <c r="C3097" s="22" t="s">
        <v>14743</v>
      </c>
      <c r="D3097" s="44">
        <v>2172600</v>
      </c>
      <c r="E3097" s="22"/>
    </row>
    <row r="3098" spans="1:5" x14ac:dyDescent="0.15">
      <c r="A3098" s="73">
        <v>3096</v>
      </c>
      <c r="B3098" s="49" t="s">
        <v>12249</v>
      </c>
      <c r="C3098" s="40" t="s">
        <v>12250</v>
      </c>
      <c r="D3098" s="43">
        <v>7668200</v>
      </c>
      <c r="E3098" s="17"/>
    </row>
    <row r="3099" spans="1:5" ht="18" x14ac:dyDescent="0.15">
      <c r="A3099" s="73">
        <v>3097</v>
      </c>
      <c r="B3099" s="49" t="s">
        <v>16526</v>
      </c>
      <c r="C3099" s="31" t="s">
        <v>2842</v>
      </c>
      <c r="D3099" s="44">
        <v>2505600</v>
      </c>
      <c r="E3099" s="30"/>
    </row>
    <row r="3100" spans="1:5" ht="18" x14ac:dyDescent="0.15">
      <c r="A3100" s="73">
        <v>3098</v>
      </c>
      <c r="B3100" s="49" t="s">
        <v>12186</v>
      </c>
      <c r="C3100" s="40" t="s">
        <v>12187</v>
      </c>
      <c r="D3100" s="43">
        <v>11003000</v>
      </c>
      <c r="E3100" s="17"/>
    </row>
    <row r="3101" spans="1:5" x14ac:dyDescent="0.15">
      <c r="A3101" s="73">
        <v>3099</v>
      </c>
      <c r="B3101" s="49" t="s">
        <v>14744</v>
      </c>
      <c r="C3101" s="22" t="s">
        <v>1769</v>
      </c>
      <c r="D3101" s="44">
        <v>1278000</v>
      </c>
      <c r="E3101" s="22"/>
    </row>
    <row r="3102" spans="1:5" x14ac:dyDescent="0.15">
      <c r="A3102" s="73">
        <v>3100</v>
      </c>
      <c r="B3102" s="49" t="s">
        <v>14745</v>
      </c>
      <c r="C3102" s="22" t="s">
        <v>1770</v>
      </c>
      <c r="D3102" s="44">
        <v>3067200</v>
      </c>
      <c r="E3102" s="22"/>
    </row>
    <row r="3103" spans="1:5" x14ac:dyDescent="0.15">
      <c r="A3103" s="73">
        <v>3101</v>
      </c>
      <c r="B3103" s="49" t="s">
        <v>14746</v>
      </c>
      <c r="C3103" s="22" t="s">
        <v>1771</v>
      </c>
      <c r="D3103" s="44">
        <v>3067200</v>
      </c>
      <c r="E3103" s="22"/>
    </row>
    <row r="3104" spans="1:5" x14ac:dyDescent="0.15">
      <c r="A3104" s="73">
        <v>3102</v>
      </c>
      <c r="B3104" s="49" t="s">
        <v>16527</v>
      </c>
      <c r="C3104" s="31" t="s">
        <v>2843</v>
      </c>
      <c r="D3104" s="44">
        <v>10773540</v>
      </c>
      <c r="E3104" s="30"/>
    </row>
    <row r="3105" spans="1:5" x14ac:dyDescent="0.15">
      <c r="A3105" s="73">
        <v>3103</v>
      </c>
      <c r="B3105" s="49" t="s">
        <v>16528</v>
      </c>
      <c r="C3105" s="31" t="s">
        <v>2844</v>
      </c>
      <c r="D3105" s="44">
        <v>10773540</v>
      </c>
      <c r="E3105" s="30"/>
    </row>
    <row r="3106" spans="1:5" x14ac:dyDescent="0.15">
      <c r="A3106" s="73">
        <v>3104</v>
      </c>
      <c r="B3106" s="49" t="s">
        <v>14747</v>
      </c>
      <c r="C3106" s="22" t="s">
        <v>1772</v>
      </c>
      <c r="D3106" s="44">
        <v>1405800</v>
      </c>
      <c r="E3106" s="22"/>
    </row>
    <row r="3107" spans="1:5" x14ac:dyDescent="0.15">
      <c r="A3107" s="73">
        <v>3105</v>
      </c>
      <c r="B3107" s="49" t="s">
        <v>14748</v>
      </c>
      <c r="C3107" s="22" t="s">
        <v>1773</v>
      </c>
      <c r="D3107" s="44">
        <v>2556000</v>
      </c>
      <c r="E3107" s="22"/>
    </row>
    <row r="3108" spans="1:5" x14ac:dyDescent="0.15">
      <c r="A3108" s="73">
        <v>3106</v>
      </c>
      <c r="B3108" s="49" t="s">
        <v>14749</v>
      </c>
      <c r="C3108" s="22" t="s">
        <v>1774</v>
      </c>
      <c r="D3108" s="44">
        <v>2172600</v>
      </c>
      <c r="E3108" s="22"/>
    </row>
    <row r="3109" spans="1:5" x14ac:dyDescent="0.15">
      <c r="A3109" s="73">
        <v>3107</v>
      </c>
      <c r="B3109" s="49" t="s">
        <v>14750</v>
      </c>
      <c r="C3109" s="22" t="s">
        <v>1775</v>
      </c>
      <c r="D3109" s="44">
        <v>2172600</v>
      </c>
      <c r="E3109" s="22"/>
    </row>
    <row r="3110" spans="1:5" x14ac:dyDescent="0.15">
      <c r="A3110" s="73">
        <v>3108</v>
      </c>
      <c r="B3110" s="49" t="s">
        <v>16529</v>
      </c>
      <c r="C3110" s="31" t="s">
        <v>2845</v>
      </c>
      <c r="D3110" s="44">
        <v>1879200</v>
      </c>
      <c r="E3110" s="30"/>
    </row>
    <row r="3111" spans="1:5" x14ac:dyDescent="0.15">
      <c r="A3111" s="73">
        <v>3109</v>
      </c>
      <c r="B3111" s="49" t="s">
        <v>16530</v>
      </c>
      <c r="C3111" s="31" t="s">
        <v>2846</v>
      </c>
      <c r="D3111" s="44">
        <v>3445380</v>
      </c>
      <c r="E3111" s="30"/>
    </row>
    <row r="3112" spans="1:5" x14ac:dyDescent="0.15">
      <c r="A3112" s="73">
        <v>3110</v>
      </c>
      <c r="B3112" s="49" t="s">
        <v>14751</v>
      </c>
      <c r="C3112" s="22" t="s">
        <v>1776</v>
      </c>
      <c r="D3112" s="44">
        <v>3220560</v>
      </c>
      <c r="E3112" s="22"/>
    </row>
    <row r="3113" spans="1:5" x14ac:dyDescent="0.15">
      <c r="A3113" s="73">
        <v>3111</v>
      </c>
      <c r="B3113" s="49" t="s">
        <v>14752</v>
      </c>
      <c r="C3113" s="22" t="s">
        <v>1777</v>
      </c>
      <c r="D3113" s="44">
        <v>3220560</v>
      </c>
      <c r="E3113" s="22"/>
    </row>
    <row r="3114" spans="1:5" x14ac:dyDescent="0.15">
      <c r="A3114" s="73">
        <v>3112</v>
      </c>
      <c r="B3114" s="49" t="s">
        <v>14753</v>
      </c>
      <c r="C3114" s="22" t="s">
        <v>1778</v>
      </c>
      <c r="D3114" s="44">
        <v>2044800</v>
      </c>
      <c r="E3114" s="22"/>
    </row>
    <row r="3115" spans="1:5" x14ac:dyDescent="0.15">
      <c r="A3115" s="73">
        <v>3113</v>
      </c>
      <c r="B3115" s="49" t="s">
        <v>14754</v>
      </c>
      <c r="C3115" s="22" t="s">
        <v>1779</v>
      </c>
      <c r="D3115" s="44">
        <v>2811600</v>
      </c>
      <c r="E3115" s="22"/>
    </row>
    <row r="3116" spans="1:5" ht="18" x14ac:dyDescent="0.15">
      <c r="A3116" s="73">
        <v>3114</v>
      </c>
      <c r="B3116" s="49" t="s">
        <v>14755</v>
      </c>
      <c r="C3116" s="22" t="s">
        <v>1780</v>
      </c>
      <c r="D3116" s="44">
        <v>1405800</v>
      </c>
      <c r="E3116" s="22"/>
    </row>
    <row r="3117" spans="1:5" x14ac:dyDescent="0.15">
      <c r="A3117" s="73">
        <v>3115</v>
      </c>
      <c r="B3117" s="49" t="s">
        <v>14756</v>
      </c>
      <c r="C3117" s="22" t="s">
        <v>14757</v>
      </c>
      <c r="D3117" s="44">
        <v>1278000</v>
      </c>
      <c r="E3117" s="22"/>
    </row>
    <row r="3118" spans="1:5" x14ac:dyDescent="0.15">
      <c r="A3118" s="73">
        <v>3116</v>
      </c>
      <c r="B3118" s="49" t="s">
        <v>14758</v>
      </c>
      <c r="C3118" s="22" t="s">
        <v>14759</v>
      </c>
      <c r="D3118" s="44">
        <v>3067200</v>
      </c>
      <c r="E3118" s="22"/>
    </row>
    <row r="3119" spans="1:5" x14ac:dyDescent="0.15">
      <c r="A3119" s="73">
        <v>3117</v>
      </c>
      <c r="B3119" s="49" t="s">
        <v>14760</v>
      </c>
      <c r="C3119" s="22" t="s">
        <v>1781</v>
      </c>
      <c r="D3119" s="44">
        <v>2811600</v>
      </c>
      <c r="E3119" s="22"/>
    </row>
    <row r="3120" spans="1:5" x14ac:dyDescent="0.15">
      <c r="A3120" s="73">
        <v>3118</v>
      </c>
      <c r="B3120" s="49" t="s">
        <v>16531</v>
      </c>
      <c r="C3120" s="31" t="s">
        <v>2847</v>
      </c>
      <c r="D3120" s="44">
        <v>913500</v>
      </c>
      <c r="E3120" s="30"/>
    </row>
    <row r="3121" spans="1:5" x14ac:dyDescent="0.15">
      <c r="A3121" s="73">
        <v>3119</v>
      </c>
      <c r="B3121" s="49" t="s">
        <v>16532</v>
      </c>
      <c r="C3121" s="31" t="s">
        <v>2848</v>
      </c>
      <c r="D3121" s="44">
        <v>3445380</v>
      </c>
      <c r="E3121" s="30"/>
    </row>
    <row r="3122" spans="1:5" x14ac:dyDescent="0.15">
      <c r="A3122" s="73">
        <v>3120</v>
      </c>
      <c r="B3122" s="49" t="s">
        <v>14761</v>
      </c>
      <c r="C3122" s="22" t="s">
        <v>1782</v>
      </c>
      <c r="D3122" s="44">
        <v>1917000</v>
      </c>
      <c r="E3122" s="22"/>
    </row>
    <row r="3123" spans="1:5" x14ac:dyDescent="0.15">
      <c r="A3123" s="73">
        <v>3121</v>
      </c>
      <c r="B3123" s="49" t="s">
        <v>14762</v>
      </c>
      <c r="C3123" s="22" t="s">
        <v>1783</v>
      </c>
      <c r="D3123" s="44">
        <v>4089600</v>
      </c>
      <c r="E3123" s="22"/>
    </row>
    <row r="3124" spans="1:5" ht="18" x14ac:dyDescent="0.15">
      <c r="A3124" s="73">
        <v>3122</v>
      </c>
      <c r="B3124" s="49" t="s">
        <v>16533</v>
      </c>
      <c r="C3124" s="30" t="s">
        <v>16534</v>
      </c>
      <c r="D3124" s="44">
        <v>5066100</v>
      </c>
      <c r="E3124" s="30"/>
    </row>
    <row r="3125" spans="1:5" ht="18" x14ac:dyDescent="0.15">
      <c r="A3125" s="73">
        <v>3123</v>
      </c>
      <c r="B3125" s="49" t="s">
        <v>15885</v>
      </c>
      <c r="C3125" s="29" t="s">
        <v>15886</v>
      </c>
      <c r="D3125" s="44">
        <v>11502000</v>
      </c>
      <c r="E3125" s="46"/>
    </row>
    <row r="3126" spans="1:5" ht="27" x14ac:dyDescent="0.15">
      <c r="A3126" s="73">
        <v>3124</v>
      </c>
      <c r="B3126" s="49" t="s">
        <v>17225</v>
      </c>
      <c r="C3126" s="35" t="s">
        <v>17226</v>
      </c>
      <c r="D3126" s="44">
        <v>15918750</v>
      </c>
      <c r="E3126" s="30"/>
    </row>
    <row r="3127" spans="1:5" ht="18" x14ac:dyDescent="0.15">
      <c r="A3127" s="73">
        <v>3125</v>
      </c>
      <c r="B3127" s="49" t="s">
        <v>16535</v>
      </c>
      <c r="C3127" s="31" t="s">
        <v>2851</v>
      </c>
      <c r="D3127" s="44">
        <v>3847860</v>
      </c>
      <c r="E3127" s="30"/>
    </row>
    <row r="3128" spans="1:5" x14ac:dyDescent="0.15">
      <c r="A3128" s="73">
        <v>3126</v>
      </c>
      <c r="B3128" s="49" t="s">
        <v>14763</v>
      </c>
      <c r="C3128" s="22" t="s">
        <v>1784</v>
      </c>
      <c r="D3128" s="44">
        <v>1584720</v>
      </c>
      <c r="E3128" s="22"/>
    </row>
    <row r="3129" spans="1:5" x14ac:dyDescent="0.15">
      <c r="A3129" s="73">
        <v>3127</v>
      </c>
      <c r="B3129" s="49" t="s">
        <v>14764</v>
      </c>
      <c r="C3129" s="22" t="s">
        <v>14765</v>
      </c>
      <c r="D3129" s="44">
        <v>1584720</v>
      </c>
      <c r="E3129" s="22"/>
    </row>
    <row r="3130" spans="1:5" x14ac:dyDescent="0.15">
      <c r="A3130" s="73">
        <v>3128</v>
      </c>
      <c r="B3130" s="49" t="s">
        <v>16536</v>
      </c>
      <c r="C3130" s="31" t="s">
        <v>2852</v>
      </c>
      <c r="D3130" s="44">
        <v>1722600</v>
      </c>
      <c r="E3130" s="30"/>
    </row>
    <row r="3131" spans="1:5" x14ac:dyDescent="0.15">
      <c r="A3131" s="73">
        <v>3129</v>
      </c>
      <c r="B3131" s="49" t="s">
        <v>14766</v>
      </c>
      <c r="C3131" s="22" t="s">
        <v>1785</v>
      </c>
      <c r="D3131" s="44">
        <v>3655080</v>
      </c>
      <c r="E3131" s="22"/>
    </row>
    <row r="3132" spans="1:5" x14ac:dyDescent="0.15">
      <c r="A3132" s="73">
        <v>3130</v>
      </c>
      <c r="B3132" s="49" t="s">
        <v>14767</v>
      </c>
      <c r="C3132" s="22" t="s">
        <v>14768</v>
      </c>
      <c r="D3132" s="44">
        <v>1278000</v>
      </c>
      <c r="E3132" s="22"/>
    </row>
    <row r="3133" spans="1:5" x14ac:dyDescent="0.15">
      <c r="A3133" s="73">
        <v>3131</v>
      </c>
      <c r="B3133" s="49" t="s">
        <v>14769</v>
      </c>
      <c r="C3133" s="22" t="s">
        <v>1786</v>
      </c>
      <c r="D3133" s="44">
        <v>1584720</v>
      </c>
      <c r="E3133" s="22"/>
    </row>
    <row r="3134" spans="1:5" x14ac:dyDescent="0.15">
      <c r="A3134" s="73">
        <v>3132</v>
      </c>
      <c r="B3134" s="49" t="s">
        <v>14770</v>
      </c>
      <c r="C3134" s="22" t="s">
        <v>14771</v>
      </c>
      <c r="D3134" s="44">
        <v>1278000</v>
      </c>
      <c r="E3134" s="22"/>
    </row>
    <row r="3135" spans="1:5" x14ac:dyDescent="0.15">
      <c r="A3135" s="73">
        <v>3133</v>
      </c>
      <c r="B3135" s="49" t="s">
        <v>14772</v>
      </c>
      <c r="C3135" s="22" t="s">
        <v>1787</v>
      </c>
      <c r="D3135" s="44">
        <v>1533600</v>
      </c>
      <c r="E3135" s="22"/>
    </row>
    <row r="3136" spans="1:5" x14ac:dyDescent="0.15">
      <c r="A3136" s="73">
        <v>3134</v>
      </c>
      <c r="B3136" s="49" t="s">
        <v>14773</v>
      </c>
      <c r="C3136" s="22" t="s">
        <v>1788</v>
      </c>
      <c r="D3136" s="44">
        <v>1917000</v>
      </c>
      <c r="E3136" s="22"/>
    </row>
    <row r="3137" spans="1:5" x14ac:dyDescent="0.15">
      <c r="A3137" s="73">
        <v>3135</v>
      </c>
      <c r="B3137" s="49" t="s">
        <v>14774</v>
      </c>
      <c r="C3137" s="22" t="s">
        <v>1789</v>
      </c>
      <c r="D3137" s="44">
        <v>3195000</v>
      </c>
      <c r="E3137" s="22"/>
    </row>
    <row r="3138" spans="1:5" x14ac:dyDescent="0.15">
      <c r="A3138" s="73">
        <v>3136</v>
      </c>
      <c r="B3138" s="49" t="s">
        <v>14775</v>
      </c>
      <c r="C3138" s="22" t="s">
        <v>1790</v>
      </c>
      <c r="D3138" s="44">
        <v>1405800</v>
      </c>
      <c r="E3138" s="22"/>
    </row>
    <row r="3139" spans="1:5" x14ac:dyDescent="0.15">
      <c r="A3139" s="73">
        <v>3137</v>
      </c>
      <c r="B3139" s="49" t="s">
        <v>14776</v>
      </c>
      <c r="C3139" s="22" t="s">
        <v>1791</v>
      </c>
      <c r="D3139" s="44">
        <v>1405800</v>
      </c>
      <c r="E3139" s="22"/>
    </row>
    <row r="3140" spans="1:5" x14ac:dyDescent="0.15">
      <c r="A3140" s="73">
        <v>3138</v>
      </c>
      <c r="B3140" s="49" t="s">
        <v>14777</v>
      </c>
      <c r="C3140" s="22" t="s">
        <v>1792</v>
      </c>
      <c r="D3140" s="44">
        <v>2121480</v>
      </c>
      <c r="E3140" s="22"/>
    </row>
    <row r="3141" spans="1:5" x14ac:dyDescent="0.15">
      <c r="A3141" s="73">
        <v>3139</v>
      </c>
      <c r="B3141" s="49" t="s">
        <v>14778</v>
      </c>
      <c r="C3141" s="22" t="s">
        <v>1793</v>
      </c>
      <c r="D3141" s="44">
        <v>2556000</v>
      </c>
      <c r="E3141" s="22"/>
    </row>
    <row r="3142" spans="1:5" x14ac:dyDescent="0.15">
      <c r="A3142" s="73">
        <v>3140</v>
      </c>
      <c r="B3142" s="49" t="s">
        <v>14779</v>
      </c>
      <c r="C3142" s="22" t="s">
        <v>1794</v>
      </c>
      <c r="D3142" s="44">
        <v>2172600</v>
      </c>
      <c r="E3142" s="22"/>
    </row>
    <row r="3143" spans="1:5" x14ac:dyDescent="0.15">
      <c r="A3143" s="73">
        <v>3141</v>
      </c>
      <c r="B3143" s="49" t="s">
        <v>14780</v>
      </c>
      <c r="C3143" s="22" t="s">
        <v>1795</v>
      </c>
      <c r="D3143" s="44">
        <v>2172600</v>
      </c>
      <c r="E3143" s="22"/>
    </row>
    <row r="3144" spans="1:5" x14ac:dyDescent="0.15">
      <c r="A3144" s="73">
        <v>3142</v>
      </c>
      <c r="B3144" s="49" t="s">
        <v>14781</v>
      </c>
      <c r="C3144" s="22" t="s">
        <v>1796</v>
      </c>
      <c r="D3144" s="44">
        <v>1278000</v>
      </c>
      <c r="E3144" s="22"/>
    </row>
    <row r="3145" spans="1:5" x14ac:dyDescent="0.15">
      <c r="A3145" s="73">
        <v>3143</v>
      </c>
      <c r="B3145" s="49" t="s">
        <v>14782</v>
      </c>
      <c r="C3145" s="22" t="s">
        <v>1797</v>
      </c>
      <c r="D3145" s="44">
        <v>1278000</v>
      </c>
      <c r="E3145" s="22"/>
    </row>
    <row r="3146" spans="1:5" x14ac:dyDescent="0.15">
      <c r="A3146" s="73">
        <v>3144</v>
      </c>
      <c r="B3146" s="49" t="s">
        <v>16537</v>
      </c>
      <c r="C3146" s="31" t="s">
        <v>2853</v>
      </c>
      <c r="D3146" s="44">
        <v>2035980</v>
      </c>
      <c r="E3146" s="30"/>
    </row>
    <row r="3147" spans="1:5" x14ac:dyDescent="0.15">
      <c r="A3147" s="73">
        <v>3145</v>
      </c>
      <c r="B3147" s="49" t="s">
        <v>16538</v>
      </c>
      <c r="C3147" s="31" t="s">
        <v>2854</v>
      </c>
      <c r="D3147" s="44">
        <v>2505600</v>
      </c>
      <c r="E3147" s="30"/>
    </row>
    <row r="3148" spans="1:5" x14ac:dyDescent="0.15">
      <c r="A3148" s="73">
        <v>3146</v>
      </c>
      <c r="B3148" s="49" t="s">
        <v>16539</v>
      </c>
      <c r="C3148" s="31" t="s">
        <v>2855</v>
      </c>
      <c r="D3148" s="44">
        <v>2505600</v>
      </c>
      <c r="E3148" s="30"/>
    </row>
    <row r="3149" spans="1:5" x14ac:dyDescent="0.15">
      <c r="A3149" s="73">
        <v>3147</v>
      </c>
      <c r="B3149" s="49" t="s">
        <v>16540</v>
      </c>
      <c r="C3149" s="31" t="s">
        <v>2856</v>
      </c>
      <c r="D3149" s="44">
        <v>2505600</v>
      </c>
      <c r="E3149" s="30"/>
    </row>
    <row r="3150" spans="1:5" x14ac:dyDescent="0.15">
      <c r="A3150" s="73">
        <v>3148</v>
      </c>
      <c r="B3150" s="49" t="s">
        <v>14783</v>
      </c>
      <c r="C3150" s="22" t="s">
        <v>1798</v>
      </c>
      <c r="D3150" s="44">
        <v>2172600</v>
      </c>
      <c r="E3150" s="22"/>
    </row>
    <row r="3151" spans="1:5" x14ac:dyDescent="0.15">
      <c r="A3151" s="73">
        <v>3149</v>
      </c>
      <c r="B3151" s="49" t="s">
        <v>14784</v>
      </c>
      <c r="C3151" s="22" t="s">
        <v>1799</v>
      </c>
      <c r="D3151" s="44">
        <v>2044800</v>
      </c>
      <c r="E3151" s="22"/>
    </row>
    <row r="3152" spans="1:5" x14ac:dyDescent="0.15">
      <c r="A3152" s="73">
        <v>3150</v>
      </c>
      <c r="B3152" s="49" t="s">
        <v>14785</v>
      </c>
      <c r="C3152" s="22" t="s">
        <v>1800</v>
      </c>
      <c r="D3152" s="44">
        <v>2172600</v>
      </c>
      <c r="E3152" s="22"/>
    </row>
    <row r="3153" spans="1:5" x14ac:dyDescent="0.15">
      <c r="A3153" s="73">
        <v>3151</v>
      </c>
      <c r="B3153" s="49" t="s">
        <v>14786</v>
      </c>
      <c r="C3153" s="22" t="s">
        <v>1801</v>
      </c>
      <c r="D3153" s="44">
        <v>2939400</v>
      </c>
      <c r="E3153" s="22"/>
    </row>
    <row r="3154" spans="1:5" ht="18" x14ac:dyDescent="0.15">
      <c r="A3154" s="73">
        <v>3152</v>
      </c>
      <c r="B3154" s="49" t="s">
        <v>14787</v>
      </c>
      <c r="C3154" s="22" t="s">
        <v>1802</v>
      </c>
      <c r="D3154" s="44">
        <v>1278000</v>
      </c>
      <c r="E3154" s="22"/>
    </row>
    <row r="3155" spans="1:5" x14ac:dyDescent="0.15">
      <c r="A3155" s="73">
        <v>3153</v>
      </c>
      <c r="B3155" s="49" t="s">
        <v>16541</v>
      </c>
      <c r="C3155" s="31" t="s">
        <v>2857</v>
      </c>
      <c r="D3155" s="44">
        <v>1409220</v>
      </c>
      <c r="E3155" s="30"/>
    </row>
    <row r="3156" spans="1:5" x14ac:dyDescent="0.15">
      <c r="A3156" s="73">
        <v>3154</v>
      </c>
      <c r="B3156" s="49" t="s">
        <v>16542</v>
      </c>
      <c r="C3156" s="31" t="s">
        <v>2858</v>
      </c>
      <c r="D3156" s="44">
        <v>2662200</v>
      </c>
      <c r="E3156" s="30"/>
    </row>
    <row r="3157" spans="1:5" x14ac:dyDescent="0.15">
      <c r="A3157" s="73">
        <v>3155</v>
      </c>
      <c r="B3157" s="49" t="s">
        <v>14788</v>
      </c>
      <c r="C3157" s="22" t="s">
        <v>1803</v>
      </c>
      <c r="D3157" s="44">
        <v>1278000</v>
      </c>
      <c r="E3157" s="22"/>
    </row>
    <row r="3158" spans="1:5" x14ac:dyDescent="0.15">
      <c r="A3158" s="73">
        <v>3156</v>
      </c>
      <c r="B3158" s="49" t="s">
        <v>14789</v>
      </c>
      <c r="C3158" s="22" t="s">
        <v>1804</v>
      </c>
      <c r="D3158" s="44">
        <v>1789200</v>
      </c>
      <c r="E3158" s="22"/>
    </row>
    <row r="3159" spans="1:5" x14ac:dyDescent="0.15">
      <c r="A3159" s="73">
        <v>3157</v>
      </c>
      <c r="B3159" s="49" t="s">
        <v>14790</v>
      </c>
      <c r="C3159" s="22" t="s">
        <v>1805</v>
      </c>
      <c r="D3159" s="44">
        <v>2811600</v>
      </c>
      <c r="E3159" s="22"/>
    </row>
    <row r="3160" spans="1:5" ht="18" x14ac:dyDescent="0.15">
      <c r="A3160" s="73">
        <v>3158</v>
      </c>
      <c r="B3160" s="49" t="s">
        <v>12192</v>
      </c>
      <c r="C3160" s="40" t="s">
        <v>12193</v>
      </c>
      <c r="D3160" s="43">
        <v>73847200</v>
      </c>
      <c r="E3160" s="17"/>
    </row>
    <row r="3161" spans="1:5" x14ac:dyDescent="0.15">
      <c r="A3161" s="73">
        <v>3159</v>
      </c>
      <c r="B3161" s="49" t="s">
        <v>14791</v>
      </c>
      <c r="C3161" s="22" t="s">
        <v>1806</v>
      </c>
      <c r="D3161" s="44">
        <v>14377500</v>
      </c>
      <c r="E3161" s="22"/>
    </row>
    <row r="3162" spans="1:5" x14ac:dyDescent="0.15">
      <c r="A3162" s="73">
        <v>3160</v>
      </c>
      <c r="B3162" s="49" t="s">
        <v>14792</v>
      </c>
      <c r="C3162" s="22" t="s">
        <v>1807</v>
      </c>
      <c r="D3162" s="44">
        <v>7412400</v>
      </c>
      <c r="E3162" s="22"/>
    </row>
    <row r="3163" spans="1:5" x14ac:dyDescent="0.15">
      <c r="A3163" s="73">
        <v>3161</v>
      </c>
      <c r="B3163" s="49" t="s">
        <v>14793</v>
      </c>
      <c r="C3163" s="22" t="s">
        <v>14794</v>
      </c>
      <c r="D3163" s="44">
        <v>6901200</v>
      </c>
      <c r="E3163" s="22"/>
    </row>
    <row r="3164" spans="1:5" ht="18" x14ac:dyDescent="0.15">
      <c r="A3164" s="73">
        <v>3162</v>
      </c>
      <c r="B3164" s="49" t="s">
        <v>14795</v>
      </c>
      <c r="C3164" s="22" t="s">
        <v>14796</v>
      </c>
      <c r="D3164" s="44">
        <v>7412400</v>
      </c>
      <c r="E3164" s="22"/>
    </row>
    <row r="3165" spans="1:5" ht="18" x14ac:dyDescent="0.15">
      <c r="A3165" s="73">
        <v>3163</v>
      </c>
      <c r="B3165" s="49" t="s">
        <v>14797</v>
      </c>
      <c r="C3165" s="22" t="s">
        <v>1808</v>
      </c>
      <c r="D3165" s="44">
        <v>7668000</v>
      </c>
      <c r="E3165" s="22"/>
    </row>
    <row r="3166" spans="1:5" x14ac:dyDescent="0.15">
      <c r="A3166" s="73">
        <v>3164</v>
      </c>
      <c r="B3166" s="49" t="s">
        <v>14798</v>
      </c>
      <c r="C3166" s="22" t="s">
        <v>1809</v>
      </c>
      <c r="D3166" s="44">
        <v>6901200</v>
      </c>
      <c r="E3166" s="22"/>
    </row>
    <row r="3167" spans="1:5" x14ac:dyDescent="0.15">
      <c r="A3167" s="73">
        <v>3165</v>
      </c>
      <c r="B3167" s="49" t="s">
        <v>14799</v>
      </c>
      <c r="C3167" s="22" t="s">
        <v>14800</v>
      </c>
      <c r="D3167" s="44">
        <v>6901200</v>
      </c>
      <c r="E3167" s="22"/>
    </row>
    <row r="3168" spans="1:5" x14ac:dyDescent="0.15">
      <c r="A3168" s="73">
        <v>3166</v>
      </c>
      <c r="B3168" s="49" t="s">
        <v>14801</v>
      </c>
      <c r="C3168" s="22" t="s">
        <v>14802</v>
      </c>
      <c r="D3168" s="44">
        <v>6901200</v>
      </c>
      <c r="E3168" s="22"/>
    </row>
    <row r="3169" spans="1:5" x14ac:dyDescent="0.15">
      <c r="A3169" s="73">
        <v>3167</v>
      </c>
      <c r="B3169" s="49" t="s">
        <v>14803</v>
      </c>
      <c r="C3169" s="22" t="s">
        <v>1811</v>
      </c>
      <c r="D3169" s="44">
        <v>7156800</v>
      </c>
      <c r="E3169" s="22"/>
    </row>
    <row r="3170" spans="1:5" ht="18" x14ac:dyDescent="0.15">
      <c r="A3170" s="73">
        <v>3168</v>
      </c>
      <c r="B3170" s="49" t="s">
        <v>16543</v>
      </c>
      <c r="C3170" s="31" t="s">
        <v>2859</v>
      </c>
      <c r="D3170" s="44">
        <v>2565360</v>
      </c>
      <c r="E3170" s="30"/>
    </row>
    <row r="3171" spans="1:5" x14ac:dyDescent="0.15">
      <c r="A3171" s="73">
        <v>3169</v>
      </c>
      <c r="B3171" s="49" t="s">
        <v>16544</v>
      </c>
      <c r="C3171" s="31" t="s">
        <v>2860</v>
      </c>
      <c r="D3171" s="44">
        <v>10773540</v>
      </c>
      <c r="E3171" s="30"/>
    </row>
    <row r="3172" spans="1:5" x14ac:dyDescent="0.15">
      <c r="A3172" s="73">
        <v>3170</v>
      </c>
      <c r="B3172" s="49" t="s">
        <v>14804</v>
      </c>
      <c r="C3172" s="22" t="s">
        <v>1812</v>
      </c>
      <c r="D3172" s="44">
        <v>3322800</v>
      </c>
      <c r="E3172" s="22"/>
    </row>
    <row r="3173" spans="1:5" x14ac:dyDescent="0.15">
      <c r="A3173" s="73">
        <v>3171</v>
      </c>
      <c r="B3173" s="49" t="s">
        <v>14805</v>
      </c>
      <c r="C3173" s="22" t="s">
        <v>1813</v>
      </c>
      <c r="D3173" s="44">
        <v>3067200</v>
      </c>
      <c r="E3173" s="22"/>
    </row>
    <row r="3174" spans="1:5" x14ac:dyDescent="0.15">
      <c r="A3174" s="73">
        <v>3172</v>
      </c>
      <c r="B3174" s="49" t="s">
        <v>14806</v>
      </c>
      <c r="C3174" s="22" t="s">
        <v>1814</v>
      </c>
      <c r="D3174" s="44">
        <v>2862720</v>
      </c>
      <c r="E3174" s="22"/>
    </row>
    <row r="3175" spans="1:5" x14ac:dyDescent="0.15">
      <c r="A3175" s="73">
        <v>3173</v>
      </c>
      <c r="B3175" s="49" t="s">
        <v>16545</v>
      </c>
      <c r="C3175" s="31" t="s">
        <v>2861</v>
      </c>
      <c r="D3175" s="44">
        <v>2662200</v>
      </c>
      <c r="E3175" s="30"/>
    </row>
    <row r="3176" spans="1:5" x14ac:dyDescent="0.15">
      <c r="A3176" s="73">
        <v>3174</v>
      </c>
      <c r="B3176" s="49" t="s">
        <v>16546</v>
      </c>
      <c r="C3176" s="31" t="s">
        <v>2862</v>
      </c>
      <c r="D3176" s="44">
        <v>2035980</v>
      </c>
      <c r="E3176" s="30"/>
    </row>
    <row r="3177" spans="1:5" ht="27" x14ac:dyDescent="0.15">
      <c r="A3177" s="73">
        <v>3175</v>
      </c>
      <c r="B3177" s="49" t="s">
        <v>12190</v>
      </c>
      <c r="C3177" s="40" t="s">
        <v>12191</v>
      </c>
      <c r="D3177" s="43">
        <v>59976800</v>
      </c>
      <c r="E3177" s="17"/>
    </row>
    <row r="3178" spans="1:5" x14ac:dyDescent="0.15">
      <c r="A3178" s="73">
        <v>3176</v>
      </c>
      <c r="B3178" s="49" t="s">
        <v>14807</v>
      </c>
      <c r="C3178" s="22" t="s">
        <v>1815</v>
      </c>
      <c r="D3178" s="44">
        <v>2556000</v>
      </c>
      <c r="E3178" s="22"/>
    </row>
    <row r="3179" spans="1:5" x14ac:dyDescent="0.15">
      <c r="A3179" s="73">
        <v>3177</v>
      </c>
      <c r="B3179" s="49" t="s">
        <v>14808</v>
      </c>
      <c r="C3179" s="22" t="s">
        <v>1816</v>
      </c>
      <c r="D3179" s="44">
        <v>2556000</v>
      </c>
      <c r="E3179" s="22"/>
    </row>
    <row r="3180" spans="1:5" x14ac:dyDescent="0.15">
      <c r="A3180" s="73">
        <v>3178</v>
      </c>
      <c r="B3180" s="49" t="s">
        <v>16547</v>
      </c>
      <c r="C3180" s="31" t="s">
        <v>2863</v>
      </c>
      <c r="D3180" s="44">
        <v>1409220</v>
      </c>
      <c r="E3180" s="30"/>
    </row>
    <row r="3181" spans="1:5" x14ac:dyDescent="0.15">
      <c r="A3181" s="73">
        <v>3179</v>
      </c>
      <c r="B3181" s="49" t="s">
        <v>14809</v>
      </c>
      <c r="C3181" s="22" t="s">
        <v>1817</v>
      </c>
      <c r="D3181" s="44">
        <v>3834000</v>
      </c>
      <c r="E3181" s="22"/>
    </row>
    <row r="3182" spans="1:5" x14ac:dyDescent="0.15">
      <c r="A3182" s="73">
        <v>3180</v>
      </c>
      <c r="B3182" s="49" t="s">
        <v>14810</v>
      </c>
      <c r="C3182" s="22" t="s">
        <v>1818</v>
      </c>
      <c r="D3182" s="44">
        <v>16294500</v>
      </c>
      <c r="E3182" s="22"/>
    </row>
    <row r="3183" spans="1:5" x14ac:dyDescent="0.15">
      <c r="A3183" s="73">
        <v>3181</v>
      </c>
      <c r="B3183" s="49" t="s">
        <v>14811</v>
      </c>
      <c r="C3183" s="22" t="s">
        <v>14812</v>
      </c>
      <c r="D3183" s="44">
        <v>7668000</v>
      </c>
      <c r="E3183" s="22"/>
    </row>
    <row r="3184" spans="1:5" ht="18" x14ac:dyDescent="0.15">
      <c r="A3184" s="73">
        <v>3182</v>
      </c>
      <c r="B3184" s="49" t="s">
        <v>14813</v>
      </c>
      <c r="C3184" s="22" t="s">
        <v>1819</v>
      </c>
      <c r="D3184" s="44">
        <v>8946000</v>
      </c>
      <c r="E3184" s="22"/>
    </row>
    <row r="3185" spans="1:5" ht="18" x14ac:dyDescent="0.15">
      <c r="A3185" s="73">
        <v>3183</v>
      </c>
      <c r="B3185" s="49" t="s">
        <v>14814</v>
      </c>
      <c r="C3185" s="22" t="s">
        <v>14815</v>
      </c>
      <c r="D3185" s="44">
        <v>5367600</v>
      </c>
      <c r="E3185" s="22"/>
    </row>
    <row r="3186" spans="1:5" ht="18" x14ac:dyDescent="0.15">
      <c r="A3186" s="73">
        <v>3184</v>
      </c>
      <c r="B3186" s="49" t="s">
        <v>16548</v>
      </c>
      <c r="C3186" s="30" t="s">
        <v>16549</v>
      </c>
      <c r="D3186" s="44">
        <v>16623225</v>
      </c>
      <c r="E3186" s="30"/>
    </row>
    <row r="3187" spans="1:5" ht="18" x14ac:dyDescent="0.15">
      <c r="A3187" s="73">
        <v>3185</v>
      </c>
      <c r="B3187" s="49" t="s">
        <v>14816</v>
      </c>
      <c r="C3187" s="22" t="s">
        <v>1822</v>
      </c>
      <c r="D3187" s="44">
        <v>7668000</v>
      </c>
      <c r="E3187" s="22"/>
    </row>
    <row r="3188" spans="1:5" ht="18" x14ac:dyDescent="0.15">
      <c r="A3188" s="73">
        <v>3186</v>
      </c>
      <c r="B3188" s="49" t="s">
        <v>14817</v>
      </c>
      <c r="C3188" s="22" t="s">
        <v>14818</v>
      </c>
      <c r="D3188" s="44">
        <v>7668000</v>
      </c>
      <c r="E3188" s="22"/>
    </row>
    <row r="3189" spans="1:5" ht="18" x14ac:dyDescent="0.15">
      <c r="A3189" s="73">
        <v>3187</v>
      </c>
      <c r="B3189" s="49" t="s">
        <v>16550</v>
      </c>
      <c r="C3189" s="30" t="s">
        <v>16551</v>
      </c>
      <c r="D3189" s="44">
        <v>19285650</v>
      </c>
      <c r="E3189" s="30"/>
    </row>
    <row r="3190" spans="1:5" x14ac:dyDescent="0.15">
      <c r="A3190" s="73">
        <v>3188</v>
      </c>
      <c r="B3190" s="49" t="s">
        <v>17227</v>
      </c>
      <c r="C3190" s="35" t="s">
        <v>17228</v>
      </c>
      <c r="D3190" s="44">
        <v>23878125</v>
      </c>
      <c r="E3190" s="30"/>
    </row>
    <row r="3191" spans="1:5" ht="18" x14ac:dyDescent="0.15">
      <c r="A3191" s="73">
        <v>3189</v>
      </c>
      <c r="B3191" s="49" t="s">
        <v>16552</v>
      </c>
      <c r="C3191" s="30" t="s">
        <v>2866</v>
      </c>
      <c r="D3191" s="44">
        <v>8644500</v>
      </c>
      <c r="E3191" s="30"/>
    </row>
    <row r="3192" spans="1:5" ht="18" x14ac:dyDescent="0.15">
      <c r="A3192" s="73">
        <v>3190</v>
      </c>
      <c r="B3192" s="49" t="s">
        <v>14819</v>
      </c>
      <c r="C3192" s="22" t="s">
        <v>14820</v>
      </c>
      <c r="D3192" s="44">
        <v>7668000</v>
      </c>
      <c r="E3192" s="22"/>
    </row>
    <row r="3193" spans="1:5" x14ac:dyDescent="0.15">
      <c r="A3193" s="73">
        <v>3191</v>
      </c>
      <c r="B3193" s="49" t="s">
        <v>14821</v>
      </c>
      <c r="C3193" s="22" t="s">
        <v>14822</v>
      </c>
      <c r="D3193" s="44">
        <v>1661400</v>
      </c>
      <c r="E3193" s="22"/>
    </row>
    <row r="3194" spans="1:5" x14ac:dyDescent="0.15">
      <c r="A3194" s="73">
        <v>3192</v>
      </c>
      <c r="B3194" s="49" t="s">
        <v>14823</v>
      </c>
      <c r="C3194" s="22" t="s">
        <v>14824</v>
      </c>
      <c r="D3194" s="44">
        <v>1968120</v>
      </c>
      <c r="E3194" s="22"/>
    </row>
    <row r="3195" spans="1:5" x14ac:dyDescent="0.15">
      <c r="A3195" s="73">
        <v>3193</v>
      </c>
      <c r="B3195" s="49" t="s">
        <v>14825</v>
      </c>
      <c r="C3195" s="22" t="s">
        <v>1826</v>
      </c>
      <c r="D3195" s="44">
        <v>3834000</v>
      </c>
      <c r="E3195" s="22"/>
    </row>
    <row r="3196" spans="1:5" x14ac:dyDescent="0.15">
      <c r="A3196" s="73">
        <v>3194</v>
      </c>
      <c r="B3196" s="49" t="s">
        <v>14826</v>
      </c>
      <c r="C3196" s="22" t="s">
        <v>14827</v>
      </c>
      <c r="D3196" s="44">
        <v>2325960</v>
      </c>
      <c r="E3196" s="22"/>
    </row>
    <row r="3197" spans="1:5" x14ac:dyDescent="0.15">
      <c r="A3197" s="73">
        <v>3195</v>
      </c>
      <c r="B3197" s="49" t="s">
        <v>16553</v>
      </c>
      <c r="C3197" s="31" t="s">
        <v>16554</v>
      </c>
      <c r="D3197" s="44">
        <v>1722600</v>
      </c>
      <c r="E3197" s="30"/>
    </row>
    <row r="3198" spans="1:5" x14ac:dyDescent="0.15">
      <c r="A3198" s="73">
        <v>3196</v>
      </c>
      <c r="B3198" s="49" t="s">
        <v>16555</v>
      </c>
      <c r="C3198" s="31" t="s">
        <v>16556</v>
      </c>
      <c r="D3198" s="44">
        <v>2818800</v>
      </c>
      <c r="E3198" s="30"/>
    </row>
    <row r="3199" spans="1:5" x14ac:dyDescent="0.15">
      <c r="A3199" s="73">
        <v>3197</v>
      </c>
      <c r="B3199" s="49" t="s">
        <v>16557</v>
      </c>
      <c r="C3199" s="31" t="s">
        <v>16558</v>
      </c>
      <c r="D3199" s="44">
        <v>2349000</v>
      </c>
      <c r="E3199" s="30"/>
    </row>
    <row r="3200" spans="1:5" x14ac:dyDescent="0.15">
      <c r="A3200" s="73">
        <v>3198</v>
      </c>
      <c r="B3200" s="49" t="s">
        <v>14828</v>
      </c>
      <c r="C3200" s="22" t="s">
        <v>14829</v>
      </c>
      <c r="D3200" s="44">
        <v>2428200</v>
      </c>
      <c r="E3200" s="22"/>
    </row>
    <row r="3201" spans="1:5" x14ac:dyDescent="0.15">
      <c r="A3201" s="73">
        <v>3199</v>
      </c>
      <c r="B3201" s="49" t="s">
        <v>14830</v>
      </c>
      <c r="C3201" s="22" t="s">
        <v>1827</v>
      </c>
      <c r="D3201" s="44">
        <v>3834000</v>
      </c>
      <c r="E3201" s="22"/>
    </row>
    <row r="3202" spans="1:5" ht="18" x14ac:dyDescent="0.15">
      <c r="A3202" s="73">
        <v>3200</v>
      </c>
      <c r="B3202" s="49" t="s">
        <v>14831</v>
      </c>
      <c r="C3202" s="22" t="s">
        <v>1828</v>
      </c>
      <c r="D3202" s="44">
        <v>3834000</v>
      </c>
      <c r="E3202" s="22"/>
    </row>
    <row r="3203" spans="1:5" x14ac:dyDescent="0.15">
      <c r="A3203" s="73">
        <v>3201</v>
      </c>
      <c r="B3203" s="49" t="s">
        <v>14832</v>
      </c>
      <c r="C3203" s="22" t="s">
        <v>1829</v>
      </c>
      <c r="D3203" s="44">
        <v>2147040</v>
      </c>
      <c r="E3203" s="22"/>
    </row>
    <row r="3204" spans="1:5" x14ac:dyDescent="0.15">
      <c r="A3204" s="73">
        <v>3202</v>
      </c>
      <c r="B3204" s="49" t="s">
        <v>14833</v>
      </c>
      <c r="C3204" s="22" t="s">
        <v>14834</v>
      </c>
      <c r="D3204" s="44">
        <v>2172600</v>
      </c>
      <c r="E3204" s="22"/>
    </row>
    <row r="3205" spans="1:5" x14ac:dyDescent="0.15">
      <c r="A3205" s="73">
        <v>3203</v>
      </c>
      <c r="B3205" s="49" t="s">
        <v>14835</v>
      </c>
      <c r="C3205" s="22" t="s">
        <v>14836</v>
      </c>
      <c r="D3205" s="44">
        <v>3834000</v>
      </c>
      <c r="E3205" s="22"/>
    </row>
    <row r="3206" spans="1:5" ht="18" x14ac:dyDescent="0.15">
      <c r="A3206" s="73">
        <v>3204</v>
      </c>
      <c r="B3206" s="49" t="s">
        <v>14837</v>
      </c>
      <c r="C3206" s="22" t="s">
        <v>1830</v>
      </c>
      <c r="D3206" s="44">
        <v>3834000</v>
      </c>
      <c r="E3206" s="22"/>
    </row>
    <row r="3207" spans="1:5" x14ac:dyDescent="0.15">
      <c r="A3207" s="73">
        <v>3205</v>
      </c>
      <c r="B3207" s="49" t="s">
        <v>16559</v>
      </c>
      <c r="C3207" s="31" t="s">
        <v>2867</v>
      </c>
      <c r="D3207" s="44">
        <v>35235675</v>
      </c>
      <c r="E3207" s="30"/>
    </row>
    <row r="3208" spans="1:5" x14ac:dyDescent="0.15">
      <c r="A3208" s="73">
        <v>3206</v>
      </c>
      <c r="B3208" s="49" t="s">
        <v>14838</v>
      </c>
      <c r="C3208" s="22" t="s">
        <v>1831</v>
      </c>
      <c r="D3208" s="44">
        <v>3834000</v>
      </c>
      <c r="E3208" s="22"/>
    </row>
    <row r="3209" spans="1:5" x14ac:dyDescent="0.15">
      <c r="A3209" s="73">
        <v>3207</v>
      </c>
      <c r="B3209" s="49" t="s">
        <v>14839</v>
      </c>
      <c r="C3209" s="22" t="s">
        <v>14840</v>
      </c>
      <c r="D3209" s="44">
        <v>1278000</v>
      </c>
      <c r="E3209" s="22"/>
    </row>
    <row r="3210" spans="1:5" x14ac:dyDescent="0.15">
      <c r="A3210" s="73">
        <v>3208</v>
      </c>
      <c r="B3210" s="49" t="s">
        <v>16560</v>
      </c>
      <c r="C3210" s="31" t="s">
        <v>16561</v>
      </c>
      <c r="D3210" s="44">
        <v>2035980</v>
      </c>
      <c r="E3210" s="30"/>
    </row>
    <row r="3211" spans="1:5" x14ac:dyDescent="0.15">
      <c r="A3211" s="73">
        <v>3209</v>
      </c>
      <c r="B3211" s="49" t="s">
        <v>14841</v>
      </c>
      <c r="C3211" s="22" t="s">
        <v>14842</v>
      </c>
      <c r="D3211" s="44">
        <v>1278000</v>
      </c>
      <c r="E3211" s="22"/>
    </row>
    <row r="3212" spans="1:5" x14ac:dyDescent="0.15">
      <c r="A3212" s="73">
        <v>3210</v>
      </c>
      <c r="B3212" s="49" t="s">
        <v>14843</v>
      </c>
      <c r="C3212" s="22" t="s">
        <v>14844</v>
      </c>
      <c r="D3212" s="44">
        <v>2683800</v>
      </c>
      <c r="E3212" s="22"/>
    </row>
    <row r="3213" spans="1:5" x14ac:dyDescent="0.15">
      <c r="A3213" s="73">
        <v>3211</v>
      </c>
      <c r="B3213" s="49" t="s">
        <v>14845</v>
      </c>
      <c r="C3213" s="22" t="s">
        <v>1832</v>
      </c>
      <c r="D3213" s="44">
        <v>3834000</v>
      </c>
      <c r="E3213" s="22"/>
    </row>
    <row r="3214" spans="1:5" x14ac:dyDescent="0.15">
      <c r="A3214" s="73">
        <v>3212</v>
      </c>
      <c r="B3214" s="49" t="s">
        <v>14846</v>
      </c>
      <c r="C3214" s="22" t="s">
        <v>14847</v>
      </c>
      <c r="D3214" s="44">
        <v>6390000</v>
      </c>
      <c r="E3214" s="22"/>
    </row>
    <row r="3215" spans="1:5" x14ac:dyDescent="0.15">
      <c r="A3215" s="73">
        <v>3213</v>
      </c>
      <c r="B3215" s="49" t="s">
        <v>14848</v>
      </c>
      <c r="C3215" s="22" t="s">
        <v>14849</v>
      </c>
      <c r="D3215" s="44">
        <v>4345200</v>
      </c>
      <c r="E3215" s="22"/>
    </row>
    <row r="3216" spans="1:5" x14ac:dyDescent="0.15">
      <c r="A3216" s="73">
        <v>3214</v>
      </c>
      <c r="B3216" s="49" t="s">
        <v>14850</v>
      </c>
      <c r="C3216" s="22" t="s">
        <v>14851</v>
      </c>
      <c r="D3216" s="44">
        <v>1917000</v>
      </c>
      <c r="E3216" s="22"/>
    </row>
    <row r="3217" spans="1:5" x14ac:dyDescent="0.15">
      <c r="A3217" s="73">
        <v>3215</v>
      </c>
      <c r="B3217" s="49" t="s">
        <v>14852</v>
      </c>
      <c r="C3217" s="22" t="s">
        <v>1833</v>
      </c>
      <c r="D3217" s="44">
        <v>1993680</v>
      </c>
      <c r="E3217" s="22"/>
    </row>
    <row r="3218" spans="1:5" x14ac:dyDescent="0.15">
      <c r="A3218" s="73">
        <v>3216</v>
      </c>
      <c r="B3218" s="49" t="s">
        <v>14853</v>
      </c>
      <c r="C3218" s="22" t="s">
        <v>14854</v>
      </c>
      <c r="D3218" s="44">
        <v>1789200</v>
      </c>
      <c r="E3218" s="22"/>
    </row>
    <row r="3219" spans="1:5" x14ac:dyDescent="0.15">
      <c r="A3219" s="73">
        <v>3217</v>
      </c>
      <c r="B3219" s="49" t="s">
        <v>14855</v>
      </c>
      <c r="C3219" s="22" t="s">
        <v>14856</v>
      </c>
      <c r="D3219" s="44">
        <v>1789200</v>
      </c>
      <c r="E3219" s="22"/>
    </row>
    <row r="3220" spans="1:5" x14ac:dyDescent="0.15">
      <c r="A3220" s="73">
        <v>3218</v>
      </c>
      <c r="B3220" s="49" t="s">
        <v>16562</v>
      </c>
      <c r="C3220" s="31" t="s">
        <v>16563</v>
      </c>
      <c r="D3220" s="44">
        <v>2192400</v>
      </c>
      <c r="E3220" s="30"/>
    </row>
    <row r="3221" spans="1:5" x14ac:dyDescent="0.15">
      <c r="A3221" s="73">
        <v>3219</v>
      </c>
      <c r="B3221" s="49" t="s">
        <v>16564</v>
      </c>
      <c r="C3221" s="31" t="s">
        <v>16565</v>
      </c>
      <c r="D3221" s="44">
        <v>1879200</v>
      </c>
      <c r="E3221" s="30"/>
    </row>
    <row r="3222" spans="1:5" x14ac:dyDescent="0.15">
      <c r="A3222" s="73">
        <v>3220</v>
      </c>
      <c r="B3222" s="49" t="s">
        <v>14857</v>
      </c>
      <c r="C3222" s="22" t="s">
        <v>14858</v>
      </c>
      <c r="D3222" s="44">
        <v>1789200</v>
      </c>
      <c r="E3222" s="22"/>
    </row>
    <row r="3223" spans="1:5" x14ac:dyDescent="0.15">
      <c r="A3223" s="73">
        <v>3221</v>
      </c>
      <c r="B3223" s="49" t="s">
        <v>14859</v>
      </c>
      <c r="C3223" s="22" t="s">
        <v>14860</v>
      </c>
      <c r="D3223" s="44">
        <v>1789200</v>
      </c>
      <c r="E3223" s="22"/>
    </row>
    <row r="3224" spans="1:5" x14ac:dyDescent="0.15">
      <c r="A3224" s="73">
        <v>3222</v>
      </c>
      <c r="B3224" s="49" t="s">
        <v>14861</v>
      </c>
      <c r="C3224" s="22" t="s">
        <v>1834</v>
      </c>
      <c r="D3224" s="44">
        <v>1789200</v>
      </c>
      <c r="E3224" s="22"/>
    </row>
    <row r="3225" spans="1:5" ht="18" x14ac:dyDescent="0.15">
      <c r="A3225" s="73">
        <v>3223</v>
      </c>
      <c r="B3225" s="49" t="s">
        <v>11779</v>
      </c>
      <c r="C3225" s="40" t="s">
        <v>11780</v>
      </c>
      <c r="D3225" s="43">
        <v>14490700</v>
      </c>
      <c r="E3225" s="17"/>
    </row>
    <row r="3226" spans="1:5" x14ac:dyDescent="0.15">
      <c r="A3226" s="73">
        <v>3224</v>
      </c>
      <c r="B3226" s="49" t="s">
        <v>14862</v>
      </c>
      <c r="C3226" s="22" t="s">
        <v>14863</v>
      </c>
      <c r="D3226" s="44">
        <v>2044800</v>
      </c>
      <c r="E3226" s="22"/>
    </row>
    <row r="3227" spans="1:5" x14ac:dyDescent="0.15">
      <c r="A3227" s="73">
        <v>3225</v>
      </c>
      <c r="B3227" s="49" t="s">
        <v>14864</v>
      </c>
      <c r="C3227" s="22" t="s">
        <v>14865</v>
      </c>
      <c r="D3227" s="44">
        <v>1917000</v>
      </c>
      <c r="E3227" s="22"/>
    </row>
    <row r="3228" spans="1:5" x14ac:dyDescent="0.15">
      <c r="A3228" s="73">
        <v>3226</v>
      </c>
      <c r="B3228" s="49" t="s">
        <v>14866</v>
      </c>
      <c r="C3228" s="22" t="s">
        <v>1835</v>
      </c>
      <c r="D3228" s="44">
        <v>1789200</v>
      </c>
      <c r="E3228" s="22"/>
    </row>
    <row r="3229" spans="1:5" x14ac:dyDescent="0.15">
      <c r="A3229" s="73">
        <v>3227</v>
      </c>
      <c r="B3229" s="49" t="s">
        <v>14867</v>
      </c>
      <c r="C3229" s="22" t="s">
        <v>14868</v>
      </c>
      <c r="D3229" s="44">
        <v>1917000</v>
      </c>
      <c r="E3229" s="22"/>
    </row>
    <row r="3230" spans="1:5" ht="18" x14ac:dyDescent="0.15">
      <c r="A3230" s="73">
        <v>3228</v>
      </c>
      <c r="B3230" s="49" t="s">
        <v>14869</v>
      </c>
      <c r="C3230" s="22" t="s">
        <v>1836</v>
      </c>
      <c r="D3230" s="44">
        <v>1661400</v>
      </c>
      <c r="E3230" s="22"/>
    </row>
    <row r="3231" spans="1:5" ht="18" x14ac:dyDescent="0.15">
      <c r="A3231" s="73">
        <v>3229</v>
      </c>
      <c r="B3231" s="49" t="s">
        <v>14870</v>
      </c>
      <c r="C3231" s="22" t="s">
        <v>14871</v>
      </c>
      <c r="D3231" s="44">
        <v>1789200</v>
      </c>
      <c r="E3231" s="22"/>
    </row>
    <row r="3232" spans="1:5" x14ac:dyDescent="0.15">
      <c r="A3232" s="73">
        <v>3230</v>
      </c>
      <c r="B3232" s="49" t="s">
        <v>14872</v>
      </c>
      <c r="C3232" s="22" t="s">
        <v>14873</v>
      </c>
      <c r="D3232" s="44">
        <v>3322800</v>
      </c>
      <c r="E3232" s="22"/>
    </row>
    <row r="3233" spans="1:5" x14ac:dyDescent="0.15">
      <c r="A3233" s="73">
        <v>3231</v>
      </c>
      <c r="B3233" s="49" t="s">
        <v>14874</v>
      </c>
      <c r="C3233" s="22" t="s">
        <v>1837</v>
      </c>
      <c r="D3233" s="44">
        <v>1789200</v>
      </c>
      <c r="E3233" s="22"/>
    </row>
    <row r="3234" spans="1:5" ht="18" x14ac:dyDescent="0.15">
      <c r="A3234" s="73">
        <v>3232</v>
      </c>
      <c r="B3234" s="49" t="s">
        <v>14875</v>
      </c>
      <c r="C3234" s="22" t="s">
        <v>14876</v>
      </c>
      <c r="D3234" s="44">
        <v>2172600</v>
      </c>
      <c r="E3234" s="22"/>
    </row>
    <row r="3235" spans="1:5" x14ac:dyDescent="0.15">
      <c r="A3235" s="73">
        <v>3233</v>
      </c>
      <c r="B3235" s="49" t="s">
        <v>16566</v>
      </c>
      <c r="C3235" s="31" t="s">
        <v>2868</v>
      </c>
      <c r="D3235" s="44">
        <v>3132180</v>
      </c>
      <c r="E3235" s="30"/>
    </row>
    <row r="3236" spans="1:5" x14ac:dyDescent="0.15">
      <c r="A3236" s="73">
        <v>3234</v>
      </c>
      <c r="B3236" s="49" t="s">
        <v>16567</v>
      </c>
      <c r="C3236" s="31" t="s">
        <v>2869</v>
      </c>
      <c r="D3236" s="44">
        <v>3132180</v>
      </c>
      <c r="E3236" s="30"/>
    </row>
    <row r="3237" spans="1:5" x14ac:dyDescent="0.15">
      <c r="A3237" s="73">
        <v>3235</v>
      </c>
      <c r="B3237" s="49" t="s">
        <v>16568</v>
      </c>
      <c r="C3237" s="31" t="s">
        <v>2870</v>
      </c>
      <c r="D3237" s="44">
        <v>3132180</v>
      </c>
      <c r="E3237" s="30"/>
    </row>
    <row r="3238" spans="1:5" ht="18" x14ac:dyDescent="0.15">
      <c r="A3238" s="73">
        <v>3236</v>
      </c>
      <c r="B3238" s="49" t="s">
        <v>16569</v>
      </c>
      <c r="C3238" s="31" t="s">
        <v>16570</v>
      </c>
      <c r="D3238" s="44">
        <v>2192400</v>
      </c>
      <c r="E3238" s="30"/>
    </row>
    <row r="3239" spans="1:5" x14ac:dyDescent="0.15">
      <c r="A3239" s="73">
        <v>3237</v>
      </c>
      <c r="B3239" s="49" t="s">
        <v>14877</v>
      </c>
      <c r="C3239" s="22" t="s">
        <v>14878</v>
      </c>
      <c r="D3239" s="44">
        <v>2172600</v>
      </c>
      <c r="E3239" s="22"/>
    </row>
    <row r="3240" spans="1:5" x14ac:dyDescent="0.15">
      <c r="A3240" s="73">
        <v>3238</v>
      </c>
      <c r="B3240" s="49" t="s">
        <v>14879</v>
      </c>
      <c r="C3240" s="22" t="s">
        <v>14880</v>
      </c>
      <c r="D3240" s="44">
        <v>1789200</v>
      </c>
      <c r="E3240" s="22"/>
    </row>
    <row r="3241" spans="1:5" x14ac:dyDescent="0.15">
      <c r="A3241" s="73">
        <v>3239</v>
      </c>
      <c r="B3241" s="49" t="s">
        <v>14881</v>
      </c>
      <c r="C3241" s="22" t="s">
        <v>14882</v>
      </c>
      <c r="D3241" s="44">
        <v>4933080</v>
      </c>
      <c r="E3241" s="22"/>
    </row>
    <row r="3242" spans="1:5" x14ac:dyDescent="0.15">
      <c r="A3242" s="73">
        <v>3240</v>
      </c>
      <c r="B3242" s="49" t="s">
        <v>14883</v>
      </c>
      <c r="C3242" s="22" t="s">
        <v>14884</v>
      </c>
      <c r="D3242" s="44">
        <v>2044800</v>
      </c>
      <c r="E3242" s="22"/>
    </row>
    <row r="3243" spans="1:5" x14ac:dyDescent="0.15">
      <c r="A3243" s="73">
        <v>3241</v>
      </c>
      <c r="B3243" s="49" t="s">
        <v>14885</v>
      </c>
      <c r="C3243" s="22" t="s">
        <v>14886</v>
      </c>
      <c r="D3243" s="44">
        <v>2556000</v>
      </c>
      <c r="E3243" s="22"/>
    </row>
    <row r="3244" spans="1:5" x14ac:dyDescent="0.15">
      <c r="A3244" s="73">
        <v>3242</v>
      </c>
      <c r="B3244" s="49" t="s">
        <v>14887</v>
      </c>
      <c r="C3244" s="22" t="s">
        <v>14888</v>
      </c>
      <c r="D3244" s="44">
        <v>1533600</v>
      </c>
      <c r="E3244" s="22"/>
    </row>
    <row r="3245" spans="1:5" x14ac:dyDescent="0.15">
      <c r="A3245" s="73">
        <v>3243</v>
      </c>
      <c r="B3245" s="49" t="s">
        <v>14889</v>
      </c>
      <c r="C3245" s="22" t="s">
        <v>14890</v>
      </c>
      <c r="D3245" s="44">
        <v>2172600</v>
      </c>
      <c r="E3245" s="22"/>
    </row>
    <row r="3246" spans="1:5" ht="18" x14ac:dyDescent="0.15">
      <c r="A3246" s="73">
        <v>3244</v>
      </c>
      <c r="B3246" s="49" t="s">
        <v>14891</v>
      </c>
      <c r="C3246" s="22" t="s">
        <v>14892</v>
      </c>
      <c r="D3246" s="44">
        <v>1789200</v>
      </c>
      <c r="E3246" s="22"/>
    </row>
    <row r="3247" spans="1:5" ht="18" x14ac:dyDescent="0.15">
      <c r="A3247" s="73">
        <v>3245</v>
      </c>
      <c r="B3247" s="49" t="s">
        <v>14893</v>
      </c>
      <c r="C3247" s="22" t="s">
        <v>14894</v>
      </c>
      <c r="D3247" s="44">
        <v>2556000</v>
      </c>
      <c r="E3247" s="22"/>
    </row>
    <row r="3248" spans="1:5" ht="18" x14ac:dyDescent="0.15">
      <c r="A3248" s="73">
        <v>3246</v>
      </c>
      <c r="B3248" s="49" t="s">
        <v>14895</v>
      </c>
      <c r="C3248" s="22" t="s">
        <v>14896</v>
      </c>
      <c r="D3248" s="44">
        <v>1405800</v>
      </c>
      <c r="E3248" s="22"/>
    </row>
    <row r="3249" spans="1:5" x14ac:dyDescent="0.15">
      <c r="A3249" s="73">
        <v>3247</v>
      </c>
      <c r="B3249" s="49" t="s">
        <v>16571</v>
      </c>
      <c r="C3249" s="31" t="s">
        <v>2871</v>
      </c>
      <c r="D3249" s="44">
        <v>2662200</v>
      </c>
      <c r="E3249" s="30"/>
    </row>
    <row r="3250" spans="1:5" x14ac:dyDescent="0.15">
      <c r="A3250" s="73">
        <v>3248</v>
      </c>
      <c r="B3250" s="49" t="s">
        <v>16572</v>
      </c>
      <c r="C3250" s="31" t="s">
        <v>2872</v>
      </c>
      <c r="D3250" s="44">
        <v>2818800</v>
      </c>
      <c r="E3250" s="30"/>
    </row>
    <row r="3251" spans="1:5" x14ac:dyDescent="0.15">
      <c r="A3251" s="73">
        <v>3249</v>
      </c>
      <c r="B3251" s="49" t="s">
        <v>16573</v>
      </c>
      <c r="C3251" s="31" t="s">
        <v>2873</v>
      </c>
      <c r="D3251" s="44">
        <v>2662200</v>
      </c>
      <c r="E3251" s="30"/>
    </row>
    <row r="3252" spans="1:5" ht="18" x14ac:dyDescent="0.15">
      <c r="A3252" s="73">
        <v>3250</v>
      </c>
      <c r="B3252" s="49" t="s">
        <v>16574</v>
      </c>
      <c r="C3252" s="31" t="s">
        <v>16575</v>
      </c>
      <c r="D3252" s="44">
        <v>2505600</v>
      </c>
      <c r="E3252" s="30"/>
    </row>
    <row r="3253" spans="1:5" ht="18" x14ac:dyDescent="0.15">
      <c r="A3253" s="73">
        <v>3251</v>
      </c>
      <c r="B3253" s="49" t="s">
        <v>14897</v>
      </c>
      <c r="C3253" s="22" t="s">
        <v>14898</v>
      </c>
      <c r="D3253" s="44">
        <v>1661400</v>
      </c>
      <c r="E3253" s="22"/>
    </row>
    <row r="3254" spans="1:5" ht="18" x14ac:dyDescent="0.15">
      <c r="A3254" s="73">
        <v>3252</v>
      </c>
      <c r="B3254" s="49" t="s">
        <v>11781</v>
      </c>
      <c r="C3254" s="40" t="s">
        <v>11782</v>
      </c>
      <c r="D3254" s="43">
        <v>17388700</v>
      </c>
      <c r="E3254" s="17"/>
    </row>
    <row r="3255" spans="1:5" ht="18" x14ac:dyDescent="0.15">
      <c r="A3255" s="73">
        <v>3253</v>
      </c>
      <c r="B3255" s="49" t="s">
        <v>14899</v>
      </c>
      <c r="C3255" s="22" t="s">
        <v>14900</v>
      </c>
      <c r="D3255" s="44">
        <v>5112000</v>
      </c>
      <c r="E3255" s="22"/>
    </row>
    <row r="3256" spans="1:5" ht="18" x14ac:dyDescent="0.15">
      <c r="A3256" s="73">
        <v>3254</v>
      </c>
      <c r="B3256" s="49" t="s">
        <v>14901</v>
      </c>
      <c r="C3256" s="22" t="s">
        <v>14902</v>
      </c>
      <c r="D3256" s="44">
        <v>4345200</v>
      </c>
      <c r="E3256" s="22"/>
    </row>
    <row r="3257" spans="1:5" ht="18" x14ac:dyDescent="0.15">
      <c r="A3257" s="73">
        <v>3255</v>
      </c>
      <c r="B3257" s="49" t="s">
        <v>14903</v>
      </c>
      <c r="C3257" s="22" t="s">
        <v>14904</v>
      </c>
      <c r="D3257" s="44">
        <v>4345200</v>
      </c>
      <c r="E3257" s="22"/>
    </row>
    <row r="3258" spans="1:5" ht="18" x14ac:dyDescent="0.15">
      <c r="A3258" s="73">
        <v>3256</v>
      </c>
      <c r="B3258" s="49" t="s">
        <v>16576</v>
      </c>
      <c r="C3258" s="31" t="s">
        <v>16577</v>
      </c>
      <c r="D3258" s="44">
        <v>4698180</v>
      </c>
      <c r="E3258" s="30"/>
    </row>
    <row r="3259" spans="1:5" ht="18" x14ac:dyDescent="0.15">
      <c r="A3259" s="73">
        <v>3257</v>
      </c>
      <c r="B3259" s="49" t="s">
        <v>16579</v>
      </c>
      <c r="C3259" s="31" t="s">
        <v>16580</v>
      </c>
      <c r="D3259" s="44">
        <v>4698180</v>
      </c>
      <c r="E3259" s="30"/>
    </row>
    <row r="3260" spans="1:5" ht="18" x14ac:dyDescent="0.15">
      <c r="A3260" s="73">
        <v>3258</v>
      </c>
      <c r="B3260" s="49" t="s">
        <v>14905</v>
      </c>
      <c r="C3260" s="22" t="s">
        <v>14906</v>
      </c>
      <c r="D3260" s="44">
        <v>4345200</v>
      </c>
      <c r="E3260" s="22"/>
    </row>
    <row r="3261" spans="1:5" ht="18" x14ac:dyDescent="0.15">
      <c r="A3261" s="73">
        <v>3259</v>
      </c>
      <c r="B3261" s="49" t="s">
        <v>14907</v>
      </c>
      <c r="C3261" s="22" t="s">
        <v>14908</v>
      </c>
      <c r="D3261" s="44">
        <v>6390000</v>
      </c>
      <c r="E3261" s="22"/>
    </row>
    <row r="3262" spans="1:5" ht="18" x14ac:dyDescent="0.15">
      <c r="A3262" s="73">
        <v>3260</v>
      </c>
      <c r="B3262" s="49" t="s">
        <v>14909</v>
      </c>
      <c r="C3262" s="22" t="s">
        <v>14910</v>
      </c>
      <c r="D3262" s="44">
        <v>6390000</v>
      </c>
      <c r="E3262" s="22"/>
    </row>
    <row r="3263" spans="1:5" ht="18" x14ac:dyDescent="0.15">
      <c r="A3263" s="73">
        <v>3261</v>
      </c>
      <c r="B3263" s="49" t="s">
        <v>14911</v>
      </c>
      <c r="C3263" s="22" t="s">
        <v>14912</v>
      </c>
      <c r="D3263" s="44">
        <v>4345200</v>
      </c>
      <c r="E3263" s="22"/>
    </row>
    <row r="3264" spans="1:5" ht="18" x14ac:dyDescent="0.15">
      <c r="A3264" s="73">
        <v>3262</v>
      </c>
      <c r="B3264" s="49" t="s">
        <v>14913</v>
      </c>
      <c r="C3264" s="22" t="s">
        <v>14914</v>
      </c>
      <c r="D3264" s="44">
        <v>6390000</v>
      </c>
      <c r="E3264" s="22"/>
    </row>
    <row r="3265" spans="1:5" ht="18" x14ac:dyDescent="0.15">
      <c r="A3265" s="73">
        <v>3263</v>
      </c>
      <c r="B3265" s="49" t="s">
        <v>14915</v>
      </c>
      <c r="C3265" s="22" t="s">
        <v>14916</v>
      </c>
      <c r="D3265" s="44">
        <v>4345200</v>
      </c>
      <c r="E3265" s="22"/>
    </row>
    <row r="3266" spans="1:5" ht="18" x14ac:dyDescent="0.15">
      <c r="A3266" s="73">
        <v>3264</v>
      </c>
      <c r="B3266" s="49" t="s">
        <v>14917</v>
      </c>
      <c r="C3266" s="22" t="s">
        <v>14918</v>
      </c>
      <c r="D3266" s="44">
        <v>6390000</v>
      </c>
      <c r="E3266" s="22"/>
    </row>
    <row r="3267" spans="1:5" ht="18" x14ac:dyDescent="0.15">
      <c r="A3267" s="73">
        <v>3265</v>
      </c>
      <c r="B3267" s="49" t="s">
        <v>14919</v>
      </c>
      <c r="C3267" s="22" t="s">
        <v>14920</v>
      </c>
      <c r="D3267" s="44">
        <v>6390000</v>
      </c>
      <c r="E3267" s="22"/>
    </row>
    <row r="3268" spans="1:5" ht="18" x14ac:dyDescent="0.15">
      <c r="A3268" s="73">
        <v>3266</v>
      </c>
      <c r="B3268" s="49" t="s">
        <v>14921</v>
      </c>
      <c r="C3268" s="22" t="s">
        <v>14922</v>
      </c>
      <c r="D3268" s="44">
        <v>6390000</v>
      </c>
      <c r="E3268" s="22"/>
    </row>
    <row r="3269" spans="1:5" ht="18" x14ac:dyDescent="0.15">
      <c r="A3269" s="73">
        <v>3267</v>
      </c>
      <c r="B3269" s="49" t="s">
        <v>11783</v>
      </c>
      <c r="C3269" s="40" t="s">
        <v>11784</v>
      </c>
      <c r="D3269" s="43">
        <v>21864600</v>
      </c>
      <c r="E3269" s="17"/>
    </row>
    <row r="3270" spans="1:5" ht="18" x14ac:dyDescent="0.15">
      <c r="A3270" s="73">
        <v>3268</v>
      </c>
      <c r="B3270" s="49" t="s">
        <v>14923</v>
      </c>
      <c r="C3270" s="22" t="s">
        <v>14924</v>
      </c>
      <c r="D3270" s="44">
        <v>6390000</v>
      </c>
      <c r="E3270" s="22"/>
    </row>
    <row r="3271" spans="1:5" ht="18" x14ac:dyDescent="0.15">
      <c r="A3271" s="73">
        <v>3269</v>
      </c>
      <c r="B3271" s="49" t="s">
        <v>14925</v>
      </c>
      <c r="C3271" s="22" t="s">
        <v>14926</v>
      </c>
      <c r="D3271" s="44">
        <v>3834000</v>
      </c>
      <c r="E3271" s="22"/>
    </row>
    <row r="3272" spans="1:5" ht="18" x14ac:dyDescent="0.15">
      <c r="A3272" s="73">
        <v>3270</v>
      </c>
      <c r="B3272" s="49" t="s">
        <v>14927</v>
      </c>
      <c r="C3272" s="22" t="s">
        <v>14928</v>
      </c>
      <c r="D3272" s="44">
        <v>3834000</v>
      </c>
      <c r="E3272" s="22"/>
    </row>
    <row r="3273" spans="1:5" ht="18" x14ac:dyDescent="0.15">
      <c r="A3273" s="73">
        <v>3271</v>
      </c>
      <c r="B3273" s="49" t="s">
        <v>14929</v>
      </c>
      <c r="C3273" s="22" t="s">
        <v>14930</v>
      </c>
      <c r="D3273" s="44">
        <v>3834000</v>
      </c>
      <c r="E3273" s="22"/>
    </row>
    <row r="3274" spans="1:5" ht="18" x14ac:dyDescent="0.15">
      <c r="A3274" s="73">
        <v>3272</v>
      </c>
      <c r="B3274" s="49" t="s">
        <v>16581</v>
      </c>
      <c r="C3274" s="31" t="s">
        <v>16582</v>
      </c>
      <c r="D3274" s="44">
        <v>4698180</v>
      </c>
      <c r="E3274" s="30"/>
    </row>
    <row r="3275" spans="1:5" ht="18" x14ac:dyDescent="0.15">
      <c r="A3275" s="73">
        <v>3273</v>
      </c>
      <c r="B3275" s="49" t="s">
        <v>16583</v>
      </c>
      <c r="C3275" s="31" t="s">
        <v>16584</v>
      </c>
      <c r="D3275" s="44">
        <v>4698180</v>
      </c>
      <c r="E3275" s="30"/>
    </row>
    <row r="3276" spans="1:5" ht="18" x14ac:dyDescent="0.15">
      <c r="A3276" s="73">
        <v>3274</v>
      </c>
      <c r="B3276" s="49" t="s">
        <v>14931</v>
      </c>
      <c r="C3276" s="22" t="s">
        <v>14932</v>
      </c>
      <c r="D3276" s="44">
        <v>3834000</v>
      </c>
      <c r="E3276" s="22"/>
    </row>
    <row r="3277" spans="1:5" ht="18" x14ac:dyDescent="0.15">
      <c r="A3277" s="73">
        <v>3275</v>
      </c>
      <c r="B3277" s="49" t="s">
        <v>14933</v>
      </c>
      <c r="C3277" s="22" t="s">
        <v>14934</v>
      </c>
      <c r="D3277" s="44">
        <v>1789200</v>
      </c>
      <c r="E3277" s="22"/>
    </row>
    <row r="3278" spans="1:5" x14ac:dyDescent="0.15">
      <c r="A3278" s="73">
        <v>3276</v>
      </c>
      <c r="B3278" s="49" t="s">
        <v>14935</v>
      </c>
      <c r="C3278" s="22" t="s">
        <v>14936</v>
      </c>
      <c r="D3278" s="44">
        <v>2325960</v>
      </c>
      <c r="E3278" s="22"/>
    </row>
    <row r="3279" spans="1:5" ht="18" x14ac:dyDescent="0.15">
      <c r="A3279" s="73">
        <v>3277</v>
      </c>
      <c r="B3279" s="49" t="s">
        <v>14937</v>
      </c>
      <c r="C3279" s="22" t="s">
        <v>14938</v>
      </c>
      <c r="D3279" s="44">
        <v>2172600</v>
      </c>
      <c r="E3279" s="22"/>
    </row>
    <row r="3280" spans="1:5" ht="18" x14ac:dyDescent="0.15">
      <c r="A3280" s="73">
        <v>3278</v>
      </c>
      <c r="B3280" s="49" t="s">
        <v>16585</v>
      </c>
      <c r="C3280" s="31" t="s">
        <v>16586</v>
      </c>
      <c r="D3280" s="44">
        <v>2192400</v>
      </c>
      <c r="E3280" s="30"/>
    </row>
    <row r="3281" spans="1:5" x14ac:dyDescent="0.15">
      <c r="A3281" s="73">
        <v>3279</v>
      </c>
      <c r="B3281" s="49" t="s">
        <v>14939</v>
      </c>
      <c r="C3281" s="22" t="s">
        <v>14940</v>
      </c>
      <c r="D3281" s="44">
        <v>4089600</v>
      </c>
      <c r="E3281" s="22"/>
    </row>
    <row r="3282" spans="1:5" x14ac:dyDescent="0.15">
      <c r="A3282" s="73">
        <v>3280</v>
      </c>
      <c r="B3282" s="49" t="s">
        <v>14941</v>
      </c>
      <c r="C3282" s="22" t="s">
        <v>1857</v>
      </c>
      <c r="D3282" s="44">
        <v>2147040</v>
      </c>
      <c r="E3282" s="22"/>
    </row>
    <row r="3283" spans="1:5" ht="18" x14ac:dyDescent="0.15">
      <c r="A3283" s="73">
        <v>3281</v>
      </c>
      <c r="B3283" s="49" t="s">
        <v>14942</v>
      </c>
      <c r="C3283" s="22" t="s">
        <v>14943</v>
      </c>
      <c r="D3283" s="44">
        <v>1661400</v>
      </c>
      <c r="E3283" s="22"/>
    </row>
    <row r="3284" spans="1:5" ht="18" x14ac:dyDescent="0.15">
      <c r="A3284" s="73">
        <v>3282</v>
      </c>
      <c r="B3284" s="49" t="s">
        <v>14944</v>
      </c>
      <c r="C3284" s="22" t="s">
        <v>14945</v>
      </c>
      <c r="D3284" s="44">
        <v>1661400</v>
      </c>
      <c r="E3284" s="22"/>
    </row>
    <row r="3285" spans="1:5" ht="18" x14ac:dyDescent="0.15">
      <c r="A3285" s="73">
        <v>3283</v>
      </c>
      <c r="B3285" s="49" t="s">
        <v>17229</v>
      </c>
      <c r="C3285" s="35" t="s">
        <v>17230</v>
      </c>
      <c r="D3285" s="44">
        <v>1833840</v>
      </c>
      <c r="E3285" s="30"/>
    </row>
    <row r="3286" spans="1:5" ht="18" x14ac:dyDescent="0.15">
      <c r="A3286" s="73">
        <v>3284</v>
      </c>
      <c r="B3286" s="49" t="s">
        <v>12452</v>
      </c>
      <c r="C3286" s="40" t="s">
        <v>12453</v>
      </c>
      <c r="D3286" s="43">
        <v>7693100</v>
      </c>
      <c r="E3286" s="17"/>
    </row>
    <row r="3287" spans="1:5" ht="18" x14ac:dyDescent="0.15">
      <c r="A3287" s="73">
        <v>3285</v>
      </c>
      <c r="B3287" s="49" t="s">
        <v>16587</v>
      </c>
      <c r="C3287" s="31" t="s">
        <v>16588</v>
      </c>
      <c r="D3287" s="44">
        <v>4617360</v>
      </c>
      <c r="E3287" s="30"/>
    </row>
    <row r="3288" spans="1:5" x14ac:dyDescent="0.15">
      <c r="A3288" s="73">
        <v>3286</v>
      </c>
      <c r="B3288" s="49" t="s">
        <v>11640</v>
      </c>
      <c r="C3288" s="39" t="s">
        <v>11641</v>
      </c>
      <c r="D3288" s="42">
        <v>686200</v>
      </c>
      <c r="E3288" s="47" t="s">
        <v>8552</v>
      </c>
    </row>
    <row r="3289" spans="1:5" x14ac:dyDescent="0.15">
      <c r="A3289" s="73">
        <v>3287</v>
      </c>
      <c r="B3289" s="49" t="s">
        <v>14946</v>
      </c>
      <c r="C3289" s="22" t="s">
        <v>14947</v>
      </c>
      <c r="D3289" s="44">
        <v>1405800</v>
      </c>
      <c r="E3289" s="22"/>
    </row>
    <row r="3290" spans="1:5" x14ac:dyDescent="0.15">
      <c r="A3290" s="73">
        <v>3288</v>
      </c>
      <c r="B3290" s="49" t="s">
        <v>11642</v>
      </c>
      <c r="C3290" s="39" t="s">
        <v>11643</v>
      </c>
      <c r="D3290" s="42">
        <v>623800</v>
      </c>
      <c r="E3290" s="47" t="s">
        <v>8552</v>
      </c>
    </row>
    <row r="3291" spans="1:5" x14ac:dyDescent="0.15">
      <c r="A3291" s="73">
        <v>3289</v>
      </c>
      <c r="B3291" s="49" t="s">
        <v>14948</v>
      </c>
      <c r="C3291" s="22" t="s">
        <v>14949</v>
      </c>
      <c r="D3291" s="44">
        <v>1278000</v>
      </c>
      <c r="E3291" s="22"/>
    </row>
    <row r="3292" spans="1:5" ht="18" x14ac:dyDescent="0.15">
      <c r="A3292" s="73">
        <v>3290</v>
      </c>
      <c r="B3292" s="49" t="s">
        <v>16589</v>
      </c>
      <c r="C3292" s="31" t="s">
        <v>16590</v>
      </c>
      <c r="D3292" s="44">
        <v>2349000</v>
      </c>
      <c r="E3292" s="30"/>
    </row>
    <row r="3293" spans="1:5" ht="18" x14ac:dyDescent="0.15">
      <c r="A3293" s="73">
        <v>3291</v>
      </c>
      <c r="B3293" s="49" t="s">
        <v>16591</v>
      </c>
      <c r="C3293" s="31" t="s">
        <v>16592</v>
      </c>
      <c r="D3293" s="44">
        <v>2818800</v>
      </c>
      <c r="E3293" s="30"/>
    </row>
    <row r="3294" spans="1:5" ht="18" x14ac:dyDescent="0.15">
      <c r="A3294" s="73">
        <v>3292</v>
      </c>
      <c r="B3294" s="49" t="s">
        <v>12540</v>
      </c>
      <c r="C3294" s="40" t="s">
        <v>12541</v>
      </c>
      <c r="D3294" s="43">
        <v>6327900</v>
      </c>
      <c r="E3294" s="17"/>
    </row>
    <row r="3295" spans="1:5" x14ac:dyDescent="0.15">
      <c r="A3295" s="73">
        <v>3293</v>
      </c>
      <c r="B3295" s="49" t="s">
        <v>14950</v>
      </c>
      <c r="C3295" s="22" t="s">
        <v>14951</v>
      </c>
      <c r="D3295" s="44">
        <v>1789200</v>
      </c>
      <c r="E3295" s="22"/>
    </row>
    <row r="3296" spans="1:5" x14ac:dyDescent="0.15">
      <c r="A3296" s="73">
        <v>3294</v>
      </c>
      <c r="B3296" s="49" t="s">
        <v>11644</v>
      </c>
      <c r="C3296" s="39" t="s">
        <v>11645</v>
      </c>
      <c r="D3296" s="42">
        <v>623800</v>
      </c>
      <c r="E3296" s="47" t="s">
        <v>8552</v>
      </c>
    </row>
    <row r="3297" spans="1:5" x14ac:dyDescent="0.15">
      <c r="A3297" s="73">
        <v>3295</v>
      </c>
      <c r="B3297" s="49" t="s">
        <v>14952</v>
      </c>
      <c r="C3297" s="22" t="s">
        <v>14953</v>
      </c>
      <c r="D3297" s="44">
        <v>1278000</v>
      </c>
      <c r="E3297" s="22"/>
    </row>
    <row r="3298" spans="1:5" ht="18" x14ac:dyDescent="0.15">
      <c r="A3298" s="73">
        <v>3296</v>
      </c>
      <c r="B3298" s="49" t="s">
        <v>12542</v>
      </c>
      <c r="C3298" s="40" t="s">
        <v>12543</v>
      </c>
      <c r="D3298" s="43">
        <v>3828400</v>
      </c>
      <c r="E3298" s="17"/>
    </row>
    <row r="3299" spans="1:5" x14ac:dyDescent="0.15">
      <c r="A3299" s="73">
        <v>3297</v>
      </c>
      <c r="B3299" s="49" t="s">
        <v>14954</v>
      </c>
      <c r="C3299" s="22" t="s">
        <v>14955</v>
      </c>
      <c r="D3299" s="44">
        <v>1278000</v>
      </c>
      <c r="E3299" s="22"/>
    </row>
    <row r="3300" spans="1:5" ht="18" x14ac:dyDescent="0.15">
      <c r="A3300" s="73">
        <v>3298</v>
      </c>
      <c r="B3300" s="49" t="s">
        <v>14956</v>
      </c>
      <c r="C3300" s="22" t="s">
        <v>14957</v>
      </c>
      <c r="D3300" s="44">
        <v>1278000</v>
      </c>
      <c r="E3300" s="22"/>
    </row>
    <row r="3301" spans="1:5" ht="18" x14ac:dyDescent="0.15">
      <c r="A3301" s="73">
        <v>3299</v>
      </c>
      <c r="B3301" s="49" t="s">
        <v>14958</v>
      </c>
      <c r="C3301" s="22" t="s">
        <v>14959</v>
      </c>
      <c r="D3301" s="44">
        <v>1278000</v>
      </c>
      <c r="E3301" s="22"/>
    </row>
    <row r="3302" spans="1:5" ht="18" x14ac:dyDescent="0.15">
      <c r="A3302" s="73">
        <v>3300</v>
      </c>
      <c r="B3302" s="49" t="s">
        <v>16593</v>
      </c>
      <c r="C3302" s="31" t="s">
        <v>16594</v>
      </c>
      <c r="D3302" s="44">
        <v>1044150</v>
      </c>
      <c r="E3302" s="30"/>
    </row>
    <row r="3303" spans="1:5" ht="18" x14ac:dyDescent="0.15">
      <c r="A3303" s="73">
        <v>3301</v>
      </c>
      <c r="B3303" s="49" t="s">
        <v>16595</v>
      </c>
      <c r="C3303" s="31" t="s">
        <v>16596</v>
      </c>
      <c r="D3303" s="44">
        <v>1044150</v>
      </c>
      <c r="E3303" s="30"/>
    </row>
    <row r="3304" spans="1:5" ht="18" x14ac:dyDescent="0.15">
      <c r="A3304" s="73">
        <v>3302</v>
      </c>
      <c r="B3304" s="49" t="s">
        <v>14960</v>
      </c>
      <c r="C3304" s="22" t="s">
        <v>14961</v>
      </c>
      <c r="D3304" s="44">
        <v>1278000</v>
      </c>
      <c r="E3304" s="22"/>
    </row>
    <row r="3305" spans="1:5" ht="18" x14ac:dyDescent="0.15">
      <c r="A3305" s="73">
        <v>3303</v>
      </c>
      <c r="B3305" s="49" t="s">
        <v>14962</v>
      </c>
      <c r="C3305" s="22" t="s">
        <v>14963</v>
      </c>
      <c r="D3305" s="44">
        <v>1533600</v>
      </c>
      <c r="E3305" s="22"/>
    </row>
    <row r="3306" spans="1:5" x14ac:dyDescent="0.15">
      <c r="A3306" s="73">
        <v>3304</v>
      </c>
      <c r="B3306" s="49" t="s">
        <v>14964</v>
      </c>
      <c r="C3306" s="22" t="s">
        <v>14965</v>
      </c>
      <c r="D3306" s="44">
        <v>1533600</v>
      </c>
      <c r="E3306" s="22"/>
    </row>
    <row r="3307" spans="1:5" ht="18" x14ac:dyDescent="0.15">
      <c r="A3307" s="73">
        <v>3305</v>
      </c>
      <c r="B3307" s="49" t="s">
        <v>14966</v>
      </c>
      <c r="C3307" s="22" t="s">
        <v>14967</v>
      </c>
      <c r="D3307" s="44">
        <v>1533600</v>
      </c>
      <c r="E3307" s="22"/>
    </row>
    <row r="3308" spans="1:5" ht="18" x14ac:dyDescent="0.15">
      <c r="A3308" s="73">
        <v>3306</v>
      </c>
      <c r="B3308" s="49" t="s">
        <v>14968</v>
      </c>
      <c r="C3308" s="22" t="s">
        <v>14969</v>
      </c>
      <c r="D3308" s="44">
        <v>2044800</v>
      </c>
      <c r="E3308" s="22"/>
    </row>
    <row r="3309" spans="1:5" ht="18" x14ac:dyDescent="0.15">
      <c r="A3309" s="73">
        <v>3307</v>
      </c>
      <c r="B3309" s="49" t="s">
        <v>14970</v>
      </c>
      <c r="C3309" s="22" t="s">
        <v>14971</v>
      </c>
      <c r="D3309" s="44">
        <v>2428200</v>
      </c>
      <c r="E3309" s="22"/>
    </row>
    <row r="3310" spans="1:5" ht="18" x14ac:dyDescent="0.15">
      <c r="A3310" s="73">
        <v>3308</v>
      </c>
      <c r="B3310" s="49" t="s">
        <v>14972</v>
      </c>
      <c r="C3310" s="22" t="s">
        <v>14973</v>
      </c>
      <c r="D3310" s="44">
        <v>2044800</v>
      </c>
      <c r="E3310" s="22"/>
    </row>
    <row r="3311" spans="1:5" ht="18" x14ac:dyDescent="0.15">
      <c r="A3311" s="73">
        <v>3309</v>
      </c>
      <c r="B3311" s="49" t="s">
        <v>14974</v>
      </c>
      <c r="C3311" s="22" t="s">
        <v>14975</v>
      </c>
      <c r="D3311" s="44">
        <v>2044800</v>
      </c>
      <c r="E3311" s="22"/>
    </row>
    <row r="3312" spans="1:5" ht="18" x14ac:dyDescent="0.15">
      <c r="A3312" s="73">
        <v>3310</v>
      </c>
      <c r="B3312" s="49" t="s">
        <v>14976</v>
      </c>
      <c r="C3312" s="22" t="s">
        <v>14977</v>
      </c>
      <c r="D3312" s="44">
        <v>1533600</v>
      </c>
      <c r="E3312" s="22"/>
    </row>
    <row r="3313" spans="1:5" x14ac:dyDescent="0.15">
      <c r="A3313" s="73">
        <v>3311</v>
      </c>
      <c r="B3313" s="49" t="s">
        <v>11647</v>
      </c>
      <c r="C3313" s="39" t="s">
        <v>11648</v>
      </c>
      <c r="D3313" s="42">
        <v>1210100</v>
      </c>
      <c r="E3313" s="47" t="s">
        <v>8552</v>
      </c>
    </row>
    <row r="3314" spans="1:5" x14ac:dyDescent="0.15">
      <c r="A3314" s="73">
        <v>3312</v>
      </c>
      <c r="B3314" s="49" t="s">
        <v>11078</v>
      </c>
      <c r="C3314" s="39" t="s">
        <v>11079</v>
      </c>
      <c r="D3314" s="42">
        <v>1048000</v>
      </c>
      <c r="E3314" s="47" t="s">
        <v>8552</v>
      </c>
    </row>
    <row r="3315" spans="1:5" x14ac:dyDescent="0.15">
      <c r="A3315" s="73">
        <v>3313</v>
      </c>
      <c r="B3315" s="49" t="s">
        <v>16597</v>
      </c>
      <c r="C3315" s="31" t="s">
        <v>2882</v>
      </c>
      <c r="D3315" s="44">
        <v>783150</v>
      </c>
      <c r="E3315" s="30"/>
    </row>
    <row r="3316" spans="1:5" x14ac:dyDescent="0.15">
      <c r="A3316" s="73">
        <v>3314</v>
      </c>
      <c r="B3316" s="49" t="s">
        <v>14978</v>
      </c>
      <c r="C3316" s="22" t="s">
        <v>1862</v>
      </c>
      <c r="D3316" s="44">
        <v>2044800</v>
      </c>
      <c r="E3316" s="22"/>
    </row>
    <row r="3317" spans="1:5" x14ac:dyDescent="0.15">
      <c r="A3317" s="73">
        <v>3315</v>
      </c>
      <c r="B3317" s="49" t="s">
        <v>14979</v>
      </c>
      <c r="C3317" s="22" t="s">
        <v>1863</v>
      </c>
      <c r="D3317" s="44">
        <v>1789200</v>
      </c>
      <c r="E3317" s="22"/>
    </row>
    <row r="3318" spans="1:5" x14ac:dyDescent="0.15">
      <c r="A3318" s="73">
        <v>3316</v>
      </c>
      <c r="B3318" s="49" t="s">
        <v>14980</v>
      </c>
      <c r="C3318" s="22" t="s">
        <v>14981</v>
      </c>
      <c r="D3318" s="44">
        <v>1354680</v>
      </c>
      <c r="E3318" s="22"/>
    </row>
    <row r="3319" spans="1:5" x14ac:dyDescent="0.15">
      <c r="A3319" s="73">
        <v>3317</v>
      </c>
      <c r="B3319" s="49" t="s">
        <v>16598</v>
      </c>
      <c r="C3319" s="31" t="s">
        <v>2883</v>
      </c>
      <c r="D3319" s="44">
        <v>783150</v>
      </c>
      <c r="E3319" s="30"/>
    </row>
    <row r="3320" spans="1:5" x14ac:dyDescent="0.15">
      <c r="A3320" s="73">
        <v>3318</v>
      </c>
      <c r="B3320" s="49" t="s">
        <v>14982</v>
      </c>
      <c r="C3320" s="22" t="s">
        <v>1864</v>
      </c>
      <c r="D3320" s="44">
        <v>1278000</v>
      </c>
      <c r="E3320" s="22"/>
    </row>
    <row r="3321" spans="1:5" ht="18" x14ac:dyDescent="0.15">
      <c r="A3321" s="73">
        <v>3319</v>
      </c>
      <c r="B3321" s="49" t="s">
        <v>16599</v>
      </c>
      <c r="C3321" s="31" t="s">
        <v>16600</v>
      </c>
      <c r="D3321" s="44">
        <v>4698180</v>
      </c>
      <c r="E3321" s="30"/>
    </row>
    <row r="3322" spans="1:5" x14ac:dyDescent="0.15">
      <c r="A3322" s="73">
        <v>3320</v>
      </c>
      <c r="B3322" s="49" t="s">
        <v>16601</v>
      </c>
      <c r="C3322" s="31" t="s">
        <v>2886</v>
      </c>
      <c r="D3322" s="44">
        <v>4698180</v>
      </c>
      <c r="E3322" s="30"/>
    </row>
    <row r="3323" spans="1:5" ht="18" x14ac:dyDescent="0.15">
      <c r="A3323" s="73">
        <v>3321</v>
      </c>
      <c r="B3323" s="49" t="s">
        <v>14983</v>
      </c>
      <c r="C3323" s="22" t="s">
        <v>14984</v>
      </c>
      <c r="D3323" s="44">
        <v>1278000</v>
      </c>
      <c r="E3323" s="22"/>
    </row>
    <row r="3324" spans="1:5" ht="18" x14ac:dyDescent="0.15">
      <c r="A3324" s="73">
        <v>3322</v>
      </c>
      <c r="B3324" s="49" t="s">
        <v>14985</v>
      </c>
      <c r="C3324" s="22" t="s">
        <v>14986</v>
      </c>
      <c r="D3324" s="44">
        <v>1278000</v>
      </c>
      <c r="E3324" s="22"/>
    </row>
    <row r="3325" spans="1:5" ht="18" x14ac:dyDescent="0.15">
      <c r="A3325" s="73">
        <v>3323</v>
      </c>
      <c r="B3325" s="49" t="s">
        <v>14987</v>
      </c>
      <c r="C3325" s="22" t="s">
        <v>14988</v>
      </c>
      <c r="D3325" s="44">
        <v>1278000</v>
      </c>
      <c r="E3325" s="22"/>
    </row>
    <row r="3326" spans="1:5" ht="18" x14ac:dyDescent="0.15">
      <c r="A3326" s="73">
        <v>3324</v>
      </c>
      <c r="B3326" s="49" t="s">
        <v>14989</v>
      </c>
      <c r="C3326" s="22" t="s">
        <v>14990</v>
      </c>
      <c r="D3326" s="44">
        <v>1278000</v>
      </c>
      <c r="E3326" s="22"/>
    </row>
    <row r="3327" spans="1:5" ht="18" x14ac:dyDescent="0.15">
      <c r="A3327" s="73">
        <v>3325</v>
      </c>
      <c r="B3327" s="49" t="s">
        <v>16602</v>
      </c>
      <c r="C3327" s="31" t="s">
        <v>16603</v>
      </c>
      <c r="D3327" s="44">
        <v>1044150</v>
      </c>
      <c r="E3327" s="30"/>
    </row>
    <row r="3328" spans="1:5" ht="18" x14ac:dyDescent="0.15">
      <c r="A3328" s="73">
        <v>3326</v>
      </c>
      <c r="B3328" s="49" t="s">
        <v>16604</v>
      </c>
      <c r="C3328" s="31" t="s">
        <v>16605</v>
      </c>
      <c r="D3328" s="44">
        <v>1044150</v>
      </c>
      <c r="E3328" s="30"/>
    </row>
    <row r="3329" spans="1:5" ht="18" x14ac:dyDescent="0.15">
      <c r="A3329" s="73">
        <v>3327</v>
      </c>
      <c r="B3329" s="49" t="s">
        <v>14991</v>
      </c>
      <c r="C3329" s="22" t="s">
        <v>14992</v>
      </c>
      <c r="D3329" s="44">
        <v>1789200</v>
      </c>
      <c r="E3329" s="22"/>
    </row>
    <row r="3330" spans="1:5" ht="18" x14ac:dyDescent="0.15">
      <c r="A3330" s="73">
        <v>3328</v>
      </c>
      <c r="B3330" s="49" t="s">
        <v>14993</v>
      </c>
      <c r="C3330" s="22" t="s">
        <v>1867</v>
      </c>
      <c r="D3330" s="44">
        <v>1278000</v>
      </c>
      <c r="E3330" s="22"/>
    </row>
    <row r="3331" spans="1:5" x14ac:dyDescent="0.15">
      <c r="A3331" s="73">
        <v>3329</v>
      </c>
      <c r="B3331" s="49" t="s">
        <v>14994</v>
      </c>
      <c r="C3331" s="22" t="s">
        <v>1868</v>
      </c>
      <c r="D3331" s="44">
        <v>1533600</v>
      </c>
      <c r="E3331" s="22"/>
    </row>
    <row r="3332" spans="1:5" x14ac:dyDescent="0.15">
      <c r="A3332" s="73">
        <v>3330</v>
      </c>
      <c r="B3332" s="49" t="s">
        <v>14995</v>
      </c>
      <c r="C3332" s="22" t="s">
        <v>1869</v>
      </c>
      <c r="D3332" s="44">
        <v>1533600</v>
      </c>
      <c r="E3332" s="22"/>
    </row>
    <row r="3333" spans="1:5" ht="18" x14ac:dyDescent="0.15">
      <c r="A3333" s="73">
        <v>3331</v>
      </c>
      <c r="B3333" s="49" t="s">
        <v>14996</v>
      </c>
      <c r="C3333" s="22" t="s">
        <v>1870</v>
      </c>
      <c r="D3333" s="44">
        <v>1278000</v>
      </c>
      <c r="E3333" s="22"/>
    </row>
    <row r="3334" spans="1:5" ht="18" x14ac:dyDescent="0.15">
      <c r="A3334" s="73">
        <v>3332</v>
      </c>
      <c r="B3334" s="49" t="s">
        <v>16606</v>
      </c>
      <c r="C3334" s="31" t="s">
        <v>16607</v>
      </c>
      <c r="D3334" s="44">
        <v>1044150</v>
      </c>
      <c r="E3334" s="30"/>
    </row>
    <row r="3335" spans="1:5" ht="18" x14ac:dyDescent="0.15">
      <c r="A3335" s="73">
        <v>3333</v>
      </c>
      <c r="B3335" s="49" t="s">
        <v>16608</v>
      </c>
      <c r="C3335" s="31" t="s">
        <v>16609</v>
      </c>
      <c r="D3335" s="44">
        <v>783150</v>
      </c>
      <c r="E3335" s="30"/>
    </row>
    <row r="3336" spans="1:5" ht="18" x14ac:dyDescent="0.15">
      <c r="A3336" s="73">
        <v>3334</v>
      </c>
      <c r="B3336" s="49" t="s">
        <v>14997</v>
      </c>
      <c r="C3336" s="22" t="s">
        <v>14998</v>
      </c>
      <c r="D3336" s="44">
        <v>1278000</v>
      </c>
      <c r="E3336" s="22"/>
    </row>
    <row r="3337" spans="1:5" ht="18" x14ac:dyDescent="0.15">
      <c r="A3337" s="73">
        <v>3335</v>
      </c>
      <c r="B3337" s="49" t="s">
        <v>14999</v>
      </c>
      <c r="C3337" s="22" t="s">
        <v>15000</v>
      </c>
      <c r="D3337" s="44">
        <v>2044800</v>
      </c>
      <c r="E3337" s="22"/>
    </row>
    <row r="3338" spans="1:5" ht="18" x14ac:dyDescent="0.15">
      <c r="A3338" s="73">
        <v>3336</v>
      </c>
      <c r="B3338" s="49" t="s">
        <v>15001</v>
      </c>
      <c r="C3338" s="22" t="s">
        <v>15002</v>
      </c>
      <c r="D3338" s="44">
        <v>2044800</v>
      </c>
      <c r="E3338" s="22"/>
    </row>
    <row r="3339" spans="1:5" ht="18" x14ac:dyDescent="0.15">
      <c r="A3339" s="73">
        <v>3337</v>
      </c>
      <c r="B3339" s="49" t="s">
        <v>15003</v>
      </c>
      <c r="C3339" s="22" t="s">
        <v>15004</v>
      </c>
      <c r="D3339" s="44">
        <v>1278000</v>
      </c>
      <c r="E3339" s="22"/>
    </row>
    <row r="3340" spans="1:5" ht="18" x14ac:dyDescent="0.15">
      <c r="A3340" s="73">
        <v>3338</v>
      </c>
      <c r="B3340" s="49" t="s">
        <v>15005</v>
      </c>
      <c r="C3340" s="22" t="s">
        <v>15006</v>
      </c>
      <c r="D3340" s="44">
        <v>2300400</v>
      </c>
      <c r="E3340" s="22"/>
    </row>
    <row r="3341" spans="1:5" ht="18" x14ac:dyDescent="0.15">
      <c r="A3341" s="73">
        <v>3339</v>
      </c>
      <c r="B3341" s="49" t="s">
        <v>15007</v>
      </c>
      <c r="C3341" s="22" t="s">
        <v>15008</v>
      </c>
      <c r="D3341" s="44">
        <v>1533600</v>
      </c>
      <c r="E3341" s="22"/>
    </row>
    <row r="3342" spans="1:5" ht="18" x14ac:dyDescent="0.15">
      <c r="A3342" s="73">
        <v>3340</v>
      </c>
      <c r="B3342" s="49" t="s">
        <v>16610</v>
      </c>
      <c r="C3342" s="31" t="s">
        <v>2889</v>
      </c>
      <c r="D3342" s="44">
        <v>4384980</v>
      </c>
      <c r="E3342" s="30"/>
    </row>
    <row r="3343" spans="1:5" ht="18" x14ac:dyDescent="0.15">
      <c r="A3343" s="73">
        <v>3341</v>
      </c>
      <c r="B3343" s="49" t="s">
        <v>16611</v>
      </c>
      <c r="C3343" s="31" t="s">
        <v>16612</v>
      </c>
      <c r="D3343" s="44">
        <v>2505600</v>
      </c>
      <c r="E3343" s="30"/>
    </row>
    <row r="3344" spans="1:5" ht="18" x14ac:dyDescent="0.15">
      <c r="A3344" s="73">
        <v>3342</v>
      </c>
      <c r="B3344" s="49" t="s">
        <v>16613</v>
      </c>
      <c r="C3344" s="31" t="s">
        <v>16614</v>
      </c>
      <c r="D3344" s="44">
        <v>2505600</v>
      </c>
      <c r="E3344" s="30"/>
    </row>
    <row r="3345" spans="1:5" ht="18" x14ac:dyDescent="0.15">
      <c r="A3345" s="73">
        <v>3343</v>
      </c>
      <c r="B3345" s="49" t="s">
        <v>15009</v>
      </c>
      <c r="C3345" s="22" t="s">
        <v>15010</v>
      </c>
      <c r="D3345" s="44">
        <v>1917000</v>
      </c>
      <c r="E3345" s="22"/>
    </row>
    <row r="3346" spans="1:5" ht="18" x14ac:dyDescent="0.15">
      <c r="A3346" s="73">
        <v>3344</v>
      </c>
      <c r="B3346" s="49" t="s">
        <v>15011</v>
      </c>
      <c r="C3346" s="22" t="s">
        <v>15012</v>
      </c>
      <c r="D3346" s="44">
        <v>1917000</v>
      </c>
      <c r="E3346" s="22"/>
    </row>
    <row r="3347" spans="1:5" ht="18" x14ac:dyDescent="0.15">
      <c r="A3347" s="73">
        <v>3345</v>
      </c>
      <c r="B3347" s="49" t="s">
        <v>15013</v>
      </c>
      <c r="C3347" s="22" t="s">
        <v>15014</v>
      </c>
      <c r="D3347" s="44">
        <v>1917000</v>
      </c>
      <c r="E3347" s="22"/>
    </row>
    <row r="3348" spans="1:5" ht="18" x14ac:dyDescent="0.15">
      <c r="A3348" s="73">
        <v>3346</v>
      </c>
      <c r="B3348" s="49" t="s">
        <v>15015</v>
      </c>
      <c r="C3348" s="22" t="s">
        <v>1880</v>
      </c>
      <c r="D3348" s="44">
        <v>1405800</v>
      </c>
      <c r="E3348" s="22"/>
    </row>
    <row r="3349" spans="1:5" x14ac:dyDescent="0.15">
      <c r="A3349" s="73">
        <v>3347</v>
      </c>
      <c r="B3349" s="49" t="s">
        <v>15016</v>
      </c>
      <c r="C3349" s="22" t="s">
        <v>1881</v>
      </c>
      <c r="D3349" s="44">
        <v>2811600</v>
      </c>
      <c r="E3349" s="22"/>
    </row>
    <row r="3350" spans="1:5" ht="18" x14ac:dyDescent="0.15">
      <c r="A3350" s="73">
        <v>3348</v>
      </c>
      <c r="B3350" s="49" t="s">
        <v>15017</v>
      </c>
      <c r="C3350" s="22" t="s">
        <v>15018</v>
      </c>
      <c r="D3350" s="44">
        <v>3834000</v>
      </c>
      <c r="E3350" s="22"/>
    </row>
    <row r="3351" spans="1:5" ht="18" x14ac:dyDescent="0.15">
      <c r="A3351" s="73">
        <v>3349</v>
      </c>
      <c r="B3351" s="49" t="s">
        <v>15019</v>
      </c>
      <c r="C3351" s="22" t="s">
        <v>15020</v>
      </c>
      <c r="D3351" s="44">
        <v>4089600</v>
      </c>
      <c r="E3351" s="22"/>
    </row>
    <row r="3352" spans="1:5" ht="18" x14ac:dyDescent="0.15">
      <c r="A3352" s="73">
        <v>3350</v>
      </c>
      <c r="B3352" s="49" t="s">
        <v>16615</v>
      </c>
      <c r="C3352" s="31" t="s">
        <v>16616</v>
      </c>
      <c r="D3352" s="44">
        <v>2818800</v>
      </c>
      <c r="E3352" s="30"/>
    </row>
    <row r="3353" spans="1:5" ht="18" x14ac:dyDescent="0.15">
      <c r="A3353" s="73">
        <v>3351</v>
      </c>
      <c r="B3353" s="49" t="s">
        <v>15021</v>
      </c>
      <c r="C3353" s="22" t="s">
        <v>15022</v>
      </c>
      <c r="D3353" s="44">
        <v>1789200</v>
      </c>
      <c r="E3353" s="22"/>
    </row>
    <row r="3354" spans="1:5" ht="18" x14ac:dyDescent="0.15">
      <c r="A3354" s="73">
        <v>3352</v>
      </c>
      <c r="B3354" s="49" t="s">
        <v>15023</v>
      </c>
      <c r="C3354" s="22" t="s">
        <v>15024</v>
      </c>
      <c r="D3354" s="44">
        <v>1405800</v>
      </c>
      <c r="E3354" s="22"/>
    </row>
    <row r="3355" spans="1:5" ht="18" x14ac:dyDescent="0.15">
      <c r="A3355" s="73">
        <v>3353</v>
      </c>
      <c r="B3355" s="49" t="s">
        <v>15025</v>
      </c>
      <c r="C3355" s="22" t="s">
        <v>1884</v>
      </c>
      <c r="D3355" s="44">
        <v>1405800</v>
      </c>
      <c r="E3355" s="22"/>
    </row>
    <row r="3356" spans="1:5" ht="18" x14ac:dyDescent="0.15">
      <c r="A3356" s="73">
        <v>3354</v>
      </c>
      <c r="B3356" s="49" t="s">
        <v>15026</v>
      </c>
      <c r="C3356" s="22" t="s">
        <v>15027</v>
      </c>
      <c r="D3356" s="44">
        <v>2300400</v>
      </c>
      <c r="E3356" s="22"/>
    </row>
    <row r="3357" spans="1:5" ht="18" x14ac:dyDescent="0.15">
      <c r="A3357" s="73">
        <v>3355</v>
      </c>
      <c r="B3357" s="49" t="s">
        <v>15028</v>
      </c>
      <c r="C3357" s="22" t="s">
        <v>1885</v>
      </c>
      <c r="D3357" s="44">
        <v>2044800</v>
      </c>
      <c r="E3357" s="22"/>
    </row>
    <row r="3358" spans="1:5" ht="18" x14ac:dyDescent="0.15">
      <c r="A3358" s="73">
        <v>3356</v>
      </c>
      <c r="B3358" s="49" t="s">
        <v>15029</v>
      </c>
      <c r="C3358" s="22" t="s">
        <v>15030</v>
      </c>
      <c r="D3358" s="44">
        <v>2811600</v>
      </c>
      <c r="E3358" s="22"/>
    </row>
    <row r="3359" spans="1:5" ht="18" x14ac:dyDescent="0.15">
      <c r="A3359" s="73">
        <v>3357</v>
      </c>
      <c r="B3359" s="49" t="s">
        <v>16617</v>
      </c>
      <c r="C3359" s="31" t="s">
        <v>16618</v>
      </c>
      <c r="D3359" s="44">
        <v>2349000</v>
      </c>
      <c r="E3359" s="30"/>
    </row>
    <row r="3360" spans="1:5" ht="18" x14ac:dyDescent="0.15">
      <c r="A3360" s="73">
        <v>3358</v>
      </c>
      <c r="B3360" s="49" t="s">
        <v>16619</v>
      </c>
      <c r="C3360" s="31" t="s">
        <v>16620</v>
      </c>
      <c r="D3360" s="44">
        <v>2349000</v>
      </c>
      <c r="E3360" s="30"/>
    </row>
    <row r="3361" spans="1:5" ht="18" x14ac:dyDescent="0.15">
      <c r="A3361" s="73">
        <v>3359</v>
      </c>
      <c r="B3361" s="49" t="s">
        <v>15031</v>
      </c>
      <c r="C3361" s="22" t="s">
        <v>15032</v>
      </c>
      <c r="D3361" s="44">
        <v>3578400</v>
      </c>
      <c r="E3361" s="22"/>
    </row>
    <row r="3362" spans="1:5" ht="18" x14ac:dyDescent="0.15">
      <c r="A3362" s="73">
        <v>3360</v>
      </c>
      <c r="B3362" s="49" t="s">
        <v>15033</v>
      </c>
      <c r="C3362" s="22" t="s">
        <v>15034</v>
      </c>
      <c r="D3362" s="44">
        <v>2300400</v>
      </c>
      <c r="E3362" s="22"/>
    </row>
    <row r="3363" spans="1:5" ht="18" x14ac:dyDescent="0.15">
      <c r="A3363" s="73">
        <v>3361</v>
      </c>
      <c r="B3363" s="49" t="s">
        <v>15035</v>
      </c>
      <c r="C3363" s="22" t="s">
        <v>15036</v>
      </c>
      <c r="D3363" s="44">
        <v>2147040</v>
      </c>
      <c r="E3363" s="22"/>
    </row>
    <row r="3364" spans="1:5" ht="18" x14ac:dyDescent="0.15">
      <c r="A3364" s="73">
        <v>3362</v>
      </c>
      <c r="B3364" s="49" t="s">
        <v>16621</v>
      </c>
      <c r="C3364" s="31" t="s">
        <v>16622</v>
      </c>
      <c r="D3364" s="44">
        <v>2349000</v>
      </c>
      <c r="E3364" s="30"/>
    </row>
    <row r="3365" spans="1:5" ht="18" x14ac:dyDescent="0.15">
      <c r="A3365" s="73">
        <v>3363</v>
      </c>
      <c r="B3365" s="49" t="s">
        <v>15037</v>
      </c>
      <c r="C3365" s="22" t="s">
        <v>15038</v>
      </c>
      <c r="D3365" s="44">
        <v>1278000</v>
      </c>
      <c r="E3365" s="22"/>
    </row>
    <row r="3366" spans="1:5" ht="18" x14ac:dyDescent="0.15">
      <c r="A3366" s="73">
        <v>3364</v>
      </c>
      <c r="B3366" s="49" t="s">
        <v>15039</v>
      </c>
      <c r="C3366" s="22" t="s">
        <v>1886</v>
      </c>
      <c r="D3366" s="44">
        <v>3578400</v>
      </c>
      <c r="E3366" s="22"/>
    </row>
    <row r="3367" spans="1:5" ht="18" x14ac:dyDescent="0.15">
      <c r="A3367" s="73">
        <v>3365</v>
      </c>
      <c r="B3367" s="49" t="s">
        <v>15040</v>
      </c>
      <c r="C3367" s="22" t="s">
        <v>15041</v>
      </c>
      <c r="D3367" s="44">
        <v>1789200</v>
      </c>
      <c r="E3367" s="22"/>
    </row>
    <row r="3368" spans="1:5" ht="18" x14ac:dyDescent="0.15">
      <c r="A3368" s="73">
        <v>3366</v>
      </c>
      <c r="B3368" s="49" t="s">
        <v>15042</v>
      </c>
      <c r="C3368" s="22" t="s">
        <v>1887</v>
      </c>
      <c r="D3368" s="44">
        <v>1278000</v>
      </c>
      <c r="E3368" s="22"/>
    </row>
    <row r="3369" spans="1:5" ht="18" x14ac:dyDescent="0.15">
      <c r="A3369" s="73">
        <v>3367</v>
      </c>
      <c r="B3369" s="49" t="s">
        <v>16623</v>
      </c>
      <c r="C3369" s="31" t="s">
        <v>16624</v>
      </c>
      <c r="D3369" s="44">
        <v>10773540</v>
      </c>
      <c r="E3369" s="30"/>
    </row>
    <row r="3370" spans="1:5" ht="18" x14ac:dyDescent="0.15">
      <c r="A3370" s="73">
        <v>3368</v>
      </c>
      <c r="B3370" s="49" t="s">
        <v>15043</v>
      </c>
      <c r="C3370" s="22" t="s">
        <v>15044</v>
      </c>
      <c r="D3370" s="44">
        <v>2428200</v>
      </c>
      <c r="E3370" s="22"/>
    </row>
    <row r="3371" spans="1:5" ht="27" x14ac:dyDescent="0.15">
      <c r="A3371" s="73">
        <v>3369</v>
      </c>
      <c r="B3371" s="49" t="s">
        <v>15045</v>
      </c>
      <c r="C3371" s="22" t="s">
        <v>15046</v>
      </c>
      <c r="D3371" s="44">
        <v>2556000</v>
      </c>
      <c r="E3371" s="22"/>
    </row>
    <row r="3372" spans="1:5" ht="27" x14ac:dyDescent="0.15">
      <c r="A3372" s="73">
        <v>3370</v>
      </c>
      <c r="B3372" s="49" t="s">
        <v>15047</v>
      </c>
      <c r="C3372" s="22" t="s">
        <v>15048</v>
      </c>
      <c r="D3372" s="44">
        <v>2556000</v>
      </c>
      <c r="E3372" s="22"/>
    </row>
    <row r="3373" spans="1:5" ht="18" x14ac:dyDescent="0.15">
      <c r="A3373" s="73">
        <v>3371</v>
      </c>
      <c r="B3373" s="49" t="s">
        <v>15049</v>
      </c>
      <c r="C3373" s="22" t="s">
        <v>15050</v>
      </c>
      <c r="D3373" s="44">
        <v>3655080</v>
      </c>
      <c r="E3373" s="22"/>
    </row>
    <row r="3374" spans="1:5" ht="27" x14ac:dyDescent="0.15">
      <c r="A3374" s="73">
        <v>3372</v>
      </c>
      <c r="B3374" s="49" t="s">
        <v>15051</v>
      </c>
      <c r="C3374" s="22" t="s">
        <v>15052</v>
      </c>
      <c r="D3374" s="44">
        <v>2556000</v>
      </c>
      <c r="E3374" s="22"/>
    </row>
    <row r="3375" spans="1:5" ht="27" x14ac:dyDescent="0.15">
      <c r="A3375" s="73">
        <v>3373</v>
      </c>
      <c r="B3375" s="49" t="s">
        <v>15053</v>
      </c>
      <c r="C3375" s="22" t="s">
        <v>15054</v>
      </c>
      <c r="D3375" s="44">
        <v>2428200</v>
      </c>
      <c r="E3375" s="22"/>
    </row>
    <row r="3376" spans="1:5" ht="18" x14ac:dyDescent="0.15">
      <c r="A3376" s="73">
        <v>3374</v>
      </c>
      <c r="B3376" s="49" t="s">
        <v>15055</v>
      </c>
      <c r="C3376" s="22" t="s">
        <v>15056</v>
      </c>
      <c r="D3376" s="44">
        <v>2172600</v>
      </c>
      <c r="E3376" s="22"/>
    </row>
    <row r="3377" spans="1:5" ht="18" x14ac:dyDescent="0.15">
      <c r="A3377" s="73">
        <v>3375</v>
      </c>
      <c r="B3377" s="49" t="s">
        <v>15057</v>
      </c>
      <c r="C3377" s="22" t="s">
        <v>15058</v>
      </c>
      <c r="D3377" s="44">
        <v>2172600</v>
      </c>
      <c r="E3377" s="22"/>
    </row>
    <row r="3378" spans="1:5" ht="18" x14ac:dyDescent="0.15">
      <c r="A3378" s="73">
        <v>3376</v>
      </c>
      <c r="B3378" s="49" t="s">
        <v>15059</v>
      </c>
      <c r="C3378" s="22" t="s">
        <v>15060</v>
      </c>
      <c r="D3378" s="44">
        <v>2172600</v>
      </c>
      <c r="E3378" s="22"/>
    </row>
    <row r="3379" spans="1:5" ht="18" x14ac:dyDescent="0.15">
      <c r="A3379" s="73">
        <v>3377</v>
      </c>
      <c r="B3379" s="49" t="s">
        <v>15061</v>
      </c>
      <c r="C3379" s="22" t="s">
        <v>15062</v>
      </c>
      <c r="D3379" s="44">
        <v>2172600</v>
      </c>
      <c r="E3379" s="22"/>
    </row>
    <row r="3380" spans="1:5" ht="18" x14ac:dyDescent="0.15">
      <c r="A3380" s="73">
        <v>3378</v>
      </c>
      <c r="B3380" s="49" t="s">
        <v>15063</v>
      </c>
      <c r="C3380" s="22" t="s">
        <v>15064</v>
      </c>
      <c r="D3380" s="44">
        <v>3067200</v>
      </c>
      <c r="E3380" s="22"/>
    </row>
    <row r="3381" spans="1:5" x14ac:dyDescent="0.15">
      <c r="A3381" s="73">
        <v>3379</v>
      </c>
      <c r="B3381" s="49" t="s">
        <v>12243</v>
      </c>
      <c r="C3381" s="40" t="s">
        <v>12244</v>
      </c>
      <c r="D3381" s="43">
        <v>18485600</v>
      </c>
      <c r="E3381" s="17"/>
    </row>
    <row r="3382" spans="1:5" ht="18" x14ac:dyDescent="0.15">
      <c r="A3382" s="73">
        <v>3380</v>
      </c>
      <c r="B3382" s="49" t="s">
        <v>15065</v>
      </c>
      <c r="C3382" s="22" t="s">
        <v>1888</v>
      </c>
      <c r="D3382" s="44">
        <v>2300400</v>
      </c>
      <c r="E3382" s="22"/>
    </row>
    <row r="3383" spans="1:5" x14ac:dyDescent="0.15">
      <c r="A3383" s="73">
        <v>3381</v>
      </c>
      <c r="B3383" s="49" t="s">
        <v>12125</v>
      </c>
      <c r="C3383" s="40" t="s">
        <v>12126</v>
      </c>
      <c r="D3383" s="43">
        <v>15359000</v>
      </c>
      <c r="E3383" s="17"/>
    </row>
    <row r="3384" spans="1:5" ht="18" x14ac:dyDescent="0.15">
      <c r="A3384" s="73">
        <v>3382</v>
      </c>
      <c r="B3384" s="49" t="s">
        <v>11649</v>
      </c>
      <c r="C3384" s="39" t="s">
        <v>11650</v>
      </c>
      <c r="D3384" s="42">
        <v>2382900</v>
      </c>
      <c r="E3384" s="47" t="s">
        <v>8552</v>
      </c>
    </row>
    <row r="3385" spans="1:5" ht="18" x14ac:dyDescent="0.15">
      <c r="A3385" s="73">
        <v>3383</v>
      </c>
      <c r="B3385" s="49" t="s">
        <v>15066</v>
      </c>
      <c r="C3385" s="22" t="s">
        <v>15067</v>
      </c>
      <c r="D3385" s="44">
        <v>2556000</v>
      </c>
      <c r="E3385" s="22"/>
    </row>
    <row r="3386" spans="1:5" ht="18" x14ac:dyDescent="0.15">
      <c r="A3386" s="73">
        <v>3384</v>
      </c>
      <c r="B3386" s="49" t="s">
        <v>15068</v>
      </c>
      <c r="C3386" s="22" t="s">
        <v>15069</v>
      </c>
      <c r="D3386" s="44">
        <v>2811600</v>
      </c>
      <c r="E3386" s="22"/>
    </row>
    <row r="3387" spans="1:5" ht="18" x14ac:dyDescent="0.15">
      <c r="A3387" s="73">
        <v>3385</v>
      </c>
      <c r="B3387" s="49" t="s">
        <v>15070</v>
      </c>
      <c r="C3387" s="22" t="s">
        <v>15071</v>
      </c>
      <c r="D3387" s="44">
        <v>2811600</v>
      </c>
      <c r="E3387" s="22"/>
    </row>
    <row r="3388" spans="1:5" ht="18" x14ac:dyDescent="0.15">
      <c r="A3388" s="73">
        <v>3386</v>
      </c>
      <c r="B3388" s="49" t="s">
        <v>15072</v>
      </c>
      <c r="C3388" s="22" t="s">
        <v>15073</v>
      </c>
      <c r="D3388" s="44">
        <v>3322800</v>
      </c>
      <c r="E3388" s="22"/>
    </row>
    <row r="3389" spans="1:5" ht="18" x14ac:dyDescent="0.15">
      <c r="A3389" s="73">
        <v>3387</v>
      </c>
      <c r="B3389" s="49" t="s">
        <v>15074</v>
      </c>
      <c r="C3389" s="22" t="s">
        <v>1891</v>
      </c>
      <c r="D3389" s="44">
        <v>2811600</v>
      </c>
      <c r="E3389" s="22"/>
    </row>
    <row r="3390" spans="1:5" ht="18" x14ac:dyDescent="0.15">
      <c r="A3390" s="73">
        <v>3388</v>
      </c>
      <c r="B3390" s="49" t="s">
        <v>15075</v>
      </c>
      <c r="C3390" s="22" t="s">
        <v>1892</v>
      </c>
      <c r="D3390" s="44">
        <v>3450600</v>
      </c>
      <c r="E3390" s="22"/>
    </row>
    <row r="3391" spans="1:5" ht="18" x14ac:dyDescent="0.15">
      <c r="A3391" s="73">
        <v>3389</v>
      </c>
      <c r="B3391" s="49" t="s">
        <v>15076</v>
      </c>
      <c r="C3391" s="22" t="s">
        <v>1893</v>
      </c>
      <c r="D3391" s="44">
        <v>3322800</v>
      </c>
      <c r="E3391" s="22"/>
    </row>
    <row r="3392" spans="1:5" ht="18" x14ac:dyDescent="0.15">
      <c r="A3392" s="73">
        <v>3390</v>
      </c>
      <c r="B3392" s="49" t="s">
        <v>15077</v>
      </c>
      <c r="C3392" s="22" t="s">
        <v>1894</v>
      </c>
      <c r="D3392" s="44">
        <v>3322800</v>
      </c>
      <c r="E3392" s="22"/>
    </row>
    <row r="3393" spans="1:5" ht="18" x14ac:dyDescent="0.15">
      <c r="A3393" s="73">
        <v>3391</v>
      </c>
      <c r="B3393" s="49" t="s">
        <v>15078</v>
      </c>
      <c r="C3393" s="22" t="s">
        <v>15079</v>
      </c>
      <c r="D3393" s="44">
        <v>2172600</v>
      </c>
      <c r="E3393" s="22"/>
    </row>
    <row r="3394" spans="1:5" ht="18" x14ac:dyDescent="0.15">
      <c r="A3394" s="73">
        <v>3392</v>
      </c>
      <c r="B3394" s="49" t="s">
        <v>15080</v>
      </c>
      <c r="C3394" s="22" t="s">
        <v>15081</v>
      </c>
      <c r="D3394" s="44">
        <v>2044800</v>
      </c>
      <c r="E3394" s="22"/>
    </row>
    <row r="3395" spans="1:5" ht="18" x14ac:dyDescent="0.15">
      <c r="A3395" s="73">
        <v>3393</v>
      </c>
      <c r="B3395" s="49" t="s">
        <v>15082</v>
      </c>
      <c r="C3395" s="22" t="s">
        <v>15083</v>
      </c>
      <c r="D3395" s="44">
        <v>3578400</v>
      </c>
      <c r="E3395" s="22"/>
    </row>
    <row r="3396" spans="1:5" ht="18" x14ac:dyDescent="0.15">
      <c r="A3396" s="73">
        <v>3394</v>
      </c>
      <c r="B3396" s="49" t="s">
        <v>15084</v>
      </c>
      <c r="C3396" s="22" t="s">
        <v>15085</v>
      </c>
      <c r="D3396" s="44">
        <v>2300400</v>
      </c>
      <c r="E3396" s="22"/>
    </row>
    <row r="3397" spans="1:5" ht="18" x14ac:dyDescent="0.15">
      <c r="A3397" s="73">
        <v>3395</v>
      </c>
      <c r="B3397" s="49" t="s">
        <v>15086</v>
      </c>
      <c r="C3397" s="22" t="s">
        <v>15087</v>
      </c>
      <c r="D3397" s="44">
        <v>1917000</v>
      </c>
      <c r="E3397" s="22"/>
    </row>
    <row r="3398" spans="1:5" ht="18" x14ac:dyDescent="0.15">
      <c r="A3398" s="73">
        <v>3396</v>
      </c>
      <c r="B3398" s="49" t="s">
        <v>15088</v>
      </c>
      <c r="C3398" s="22" t="s">
        <v>15089</v>
      </c>
      <c r="D3398" s="44">
        <v>3834000</v>
      </c>
      <c r="E3398" s="22"/>
    </row>
    <row r="3399" spans="1:5" ht="18" x14ac:dyDescent="0.15">
      <c r="A3399" s="73">
        <v>3397</v>
      </c>
      <c r="B3399" s="49" t="s">
        <v>15090</v>
      </c>
      <c r="C3399" s="22" t="s">
        <v>15091</v>
      </c>
      <c r="D3399" s="44">
        <v>2300400</v>
      </c>
      <c r="E3399" s="22"/>
    </row>
    <row r="3400" spans="1:5" ht="18" x14ac:dyDescent="0.15">
      <c r="A3400" s="73">
        <v>3398</v>
      </c>
      <c r="B3400" s="49" t="s">
        <v>15092</v>
      </c>
      <c r="C3400" s="22" t="s">
        <v>15093</v>
      </c>
      <c r="D3400" s="44">
        <v>2300400</v>
      </c>
      <c r="E3400" s="22"/>
    </row>
    <row r="3401" spans="1:5" ht="27" x14ac:dyDescent="0.15">
      <c r="A3401" s="73">
        <v>3399</v>
      </c>
      <c r="B3401" s="49" t="s">
        <v>15094</v>
      </c>
      <c r="C3401" s="22" t="s">
        <v>15095</v>
      </c>
      <c r="D3401" s="44">
        <v>3706200</v>
      </c>
      <c r="E3401" s="22"/>
    </row>
    <row r="3402" spans="1:5" ht="27" x14ac:dyDescent="0.15">
      <c r="A3402" s="73">
        <v>3400</v>
      </c>
      <c r="B3402" s="49" t="s">
        <v>15096</v>
      </c>
      <c r="C3402" s="22" t="s">
        <v>15097</v>
      </c>
      <c r="D3402" s="44">
        <v>5112000</v>
      </c>
      <c r="E3402" s="22"/>
    </row>
    <row r="3403" spans="1:5" x14ac:dyDescent="0.15">
      <c r="A3403" s="73">
        <v>3401</v>
      </c>
      <c r="B3403" s="49" t="s">
        <v>15098</v>
      </c>
      <c r="C3403" s="22" t="s">
        <v>1895</v>
      </c>
      <c r="D3403" s="44">
        <v>10863000</v>
      </c>
      <c r="E3403" s="22"/>
    </row>
    <row r="3404" spans="1:5" x14ac:dyDescent="0.15">
      <c r="A3404" s="73">
        <v>3402</v>
      </c>
      <c r="B3404" s="49" t="s">
        <v>15099</v>
      </c>
      <c r="C3404" s="22" t="s">
        <v>1896</v>
      </c>
      <c r="D3404" s="44">
        <v>8434800</v>
      </c>
      <c r="E3404" s="22"/>
    </row>
    <row r="3405" spans="1:5" x14ac:dyDescent="0.15">
      <c r="A3405" s="73">
        <v>3403</v>
      </c>
      <c r="B3405" s="49" t="s">
        <v>15100</v>
      </c>
      <c r="C3405" s="22" t="s">
        <v>1897</v>
      </c>
      <c r="D3405" s="44">
        <v>9585000</v>
      </c>
      <c r="E3405" s="22"/>
    </row>
    <row r="3406" spans="1:5" x14ac:dyDescent="0.15">
      <c r="A3406" s="73">
        <v>3404</v>
      </c>
      <c r="B3406" s="49" t="s">
        <v>15101</v>
      </c>
      <c r="C3406" s="22" t="s">
        <v>15102</v>
      </c>
      <c r="D3406" s="44">
        <v>8434800</v>
      </c>
      <c r="E3406" s="22"/>
    </row>
    <row r="3407" spans="1:5" x14ac:dyDescent="0.15">
      <c r="A3407" s="73">
        <v>3405</v>
      </c>
      <c r="B3407" s="49" t="s">
        <v>15103</v>
      </c>
      <c r="C3407" s="22" t="s">
        <v>1898</v>
      </c>
      <c r="D3407" s="44">
        <v>9585000</v>
      </c>
      <c r="E3407" s="22"/>
    </row>
    <row r="3408" spans="1:5" x14ac:dyDescent="0.15">
      <c r="A3408" s="73">
        <v>3406</v>
      </c>
      <c r="B3408" s="49" t="s">
        <v>15104</v>
      </c>
      <c r="C3408" s="22" t="s">
        <v>1899</v>
      </c>
      <c r="D3408" s="44">
        <v>8434800</v>
      </c>
      <c r="E3408" s="22"/>
    </row>
    <row r="3409" spans="1:5" ht="18" x14ac:dyDescent="0.15">
      <c r="A3409" s="73">
        <v>3407</v>
      </c>
      <c r="B3409" s="49" t="s">
        <v>15105</v>
      </c>
      <c r="C3409" s="22" t="s">
        <v>1900</v>
      </c>
      <c r="D3409" s="44">
        <v>9585000</v>
      </c>
      <c r="E3409" s="22"/>
    </row>
    <row r="3410" spans="1:5" ht="18" x14ac:dyDescent="0.15">
      <c r="A3410" s="73">
        <v>3408</v>
      </c>
      <c r="B3410" s="49" t="s">
        <v>15106</v>
      </c>
      <c r="C3410" s="22" t="s">
        <v>15107</v>
      </c>
      <c r="D3410" s="44">
        <v>8434800</v>
      </c>
      <c r="E3410" s="22"/>
    </row>
    <row r="3411" spans="1:5" ht="18" x14ac:dyDescent="0.15">
      <c r="A3411" s="73">
        <v>3409</v>
      </c>
      <c r="B3411" s="49" t="s">
        <v>15108</v>
      </c>
      <c r="C3411" s="22" t="s">
        <v>15109</v>
      </c>
      <c r="D3411" s="44">
        <v>15176250</v>
      </c>
      <c r="E3411" s="22"/>
    </row>
    <row r="3412" spans="1:5" ht="18" x14ac:dyDescent="0.15">
      <c r="A3412" s="73">
        <v>3410</v>
      </c>
      <c r="B3412" s="49" t="s">
        <v>15110</v>
      </c>
      <c r="C3412" s="22" t="s">
        <v>15111</v>
      </c>
      <c r="D3412" s="44">
        <v>5623200</v>
      </c>
      <c r="E3412" s="22"/>
    </row>
    <row r="3413" spans="1:5" ht="18" x14ac:dyDescent="0.15">
      <c r="A3413" s="73">
        <v>3411</v>
      </c>
      <c r="B3413" s="49" t="s">
        <v>15112</v>
      </c>
      <c r="C3413" s="22" t="s">
        <v>15113</v>
      </c>
      <c r="D3413" s="44">
        <v>1278000</v>
      </c>
      <c r="E3413" s="22"/>
    </row>
    <row r="3414" spans="1:5" ht="18" x14ac:dyDescent="0.15">
      <c r="A3414" s="73">
        <v>3412</v>
      </c>
      <c r="B3414" s="49" t="s">
        <v>15114</v>
      </c>
      <c r="C3414" s="22" t="s">
        <v>15115</v>
      </c>
      <c r="D3414" s="44">
        <v>1789200</v>
      </c>
      <c r="E3414" s="22"/>
    </row>
    <row r="3415" spans="1:5" ht="18" x14ac:dyDescent="0.15">
      <c r="A3415" s="73">
        <v>3413</v>
      </c>
      <c r="B3415" s="49" t="s">
        <v>15116</v>
      </c>
      <c r="C3415" s="22" t="s">
        <v>15117</v>
      </c>
      <c r="D3415" s="44">
        <v>1278000</v>
      </c>
      <c r="E3415" s="22"/>
    </row>
    <row r="3416" spans="1:5" ht="18" x14ac:dyDescent="0.15">
      <c r="A3416" s="73">
        <v>3414</v>
      </c>
      <c r="B3416" s="49" t="s">
        <v>15118</v>
      </c>
      <c r="C3416" s="22" t="s">
        <v>15119</v>
      </c>
      <c r="D3416" s="44">
        <v>1661400</v>
      </c>
      <c r="E3416" s="22"/>
    </row>
    <row r="3417" spans="1:5" ht="18" x14ac:dyDescent="0.15">
      <c r="A3417" s="73">
        <v>3415</v>
      </c>
      <c r="B3417" s="49" t="s">
        <v>15120</v>
      </c>
      <c r="C3417" s="22" t="s">
        <v>15121</v>
      </c>
      <c r="D3417" s="44">
        <v>1278000</v>
      </c>
      <c r="E3417" s="22"/>
    </row>
    <row r="3418" spans="1:5" ht="18" x14ac:dyDescent="0.15">
      <c r="A3418" s="73">
        <v>3416</v>
      </c>
      <c r="B3418" s="49" t="s">
        <v>15122</v>
      </c>
      <c r="C3418" s="22" t="s">
        <v>15123</v>
      </c>
      <c r="D3418" s="44">
        <v>2172600</v>
      </c>
      <c r="E3418" s="22"/>
    </row>
    <row r="3419" spans="1:5" ht="18" x14ac:dyDescent="0.15">
      <c r="A3419" s="73">
        <v>3417</v>
      </c>
      <c r="B3419" s="49" t="s">
        <v>15124</v>
      </c>
      <c r="C3419" s="22" t="s">
        <v>1901</v>
      </c>
      <c r="D3419" s="44">
        <v>1789200</v>
      </c>
      <c r="E3419" s="22"/>
    </row>
    <row r="3420" spans="1:5" ht="18" x14ac:dyDescent="0.15">
      <c r="A3420" s="73">
        <v>3418</v>
      </c>
      <c r="B3420" s="49" t="s">
        <v>15125</v>
      </c>
      <c r="C3420" s="22" t="s">
        <v>15126</v>
      </c>
      <c r="D3420" s="44">
        <v>1789200</v>
      </c>
      <c r="E3420" s="22"/>
    </row>
    <row r="3421" spans="1:5" ht="18" x14ac:dyDescent="0.15">
      <c r="A3421" s="73">
        <v>3419</v>
      </c>
      <c r="B3421" s="49" t="s">
        <v>15127</v>
      </c>
      <c r="C3421" s="22" t="s">
        <v>15128</v>
      </c>
      <c r="D3421" s="44">
        <v>1533600</v>
      </c>
      <c r="E3421" s="22"/>
    </row>
    <row r="3422" spans="1:5" ht="18" x14ac:dyDescent="0.15">
      <c r="A3422" s="73">
        <v>3420</v>
      </c>
      <c r="B3422" s="49" t="s">
        <v>15129</v>
      </c>
      <c r="C3422" s="22" t="s">
        <v>15130</v>
      </c>
      <c r="D3422" s="44">
        <v>2300400</v>
      </c>
      <c r="E3422" s="22"/>
    </row>
    <row r="3423" spans="1:5" ht="18" x14ac:dyDescent="0.15">
      <c r="A3423" s="73">
        <v>3421</v>
      </c>
      <c r="B3423" s="49" t="s">
        <v>15131</v>
      </c>
      <c r="C3423" s="22" t="s">
        <v>15132</v>
      </c>
      <c r="D3423" s="44">
        <v>1533600</v>
      </c>
      <c r="E3423" s="22"/>
    </row>
    <row r="3424" spans="1:5" ht="18" x14ac:dyDescent="0.15">
      <c r="A3424" s="73">
        <v>3422</v>
      </c>
      <c r="B3424" s="49" t="s">
        <v>15133</v>
      </c>
      <c r="C3424" s="22" t="s">
        <v>15134</v>
      </c>
      <c r="D3424" s="44">
        <v>2556000</v>
      </c>
      <c r="E3424" s="22"/>
    </row>
    <row r="3425" spans="1:5" ht="18" x14ac:dyDescent="0.15">
      <c r="A3425" s="73">
        <v>3423</v>
      </c>
      <c r="B3425" s="49" t="s">
        <v>15135</v>
      </c>
      <c r="C3425" s="22" t="s">
        <v>1902</v>
      </c>
      <c r="D3425" s="44">
        <v>2300400</v>
      </c>
      <c r="E3425" s="22"/>
    </row>
    <row r="3426" spans="1:5" ht="18" x14ac:dyDescent="0.15">
      <c r="A3426" s="73">
        <v>3424</v>
      </c>
      <c r="B3426" s="49" t="s">
        <v>15136</v>
      </c>
      <c r="C3426" s="22" t="s">
        <v>15137</v>
      </c>
      <c r="D3426" s="44">
        <v>2556000</v>
      </c>
      <c r="E3426" s="22"/>
    </row>
    <row r="3427" spans="1:5" ht="18" x14ac:dyDescent="0.15">
      <c r="A3427" s="73">
        <v>3425</v>
      </c>
      <c r="B3427" s="49" t="s">
        <v>15138</v>
      </c>
      <c r="C3427" s="22" t="s">
        <v>15139</v>
      </c>
      <c r="D3427" s="44">
        <v>2044800</v>
      </c>
      <c r="E3427" s="22"/>
    </row>
    <row r="3428" spans="1:5" ht="18" x14ac:dyDescent="0.15">
      <c r="A3428" s="73">
        <v>3426</v>
      </c>
      <c r="B3428" s="49" t="s">
        <v>15140</v>
      </c>
      <c r="C3428" s="22" t="s">
        <v>15141</v>
      </c>
      <c r="D3428" s="44">
        <v>2172600</v>
      </c>
      <c r="E3428" s="22"/>
    </row>
    <row r="3429" spans="1:5" ht="18" x14ac:dyDescent="0.15">
      <c r="A3429" s="73">
        <v>3427</v>
      </c>
      <c r="B3429" s="49" t="s">
        <v>15142</v>
      </c>
      <c r="C3429" s="22" t="s">
        <v>15143</v>
      </c>
      <c r="D3429" s="44">
        <v>2811600</v>
      </c>
      <c r="E3429" s="22"/>
    </row>
    <row r="3430" spans="1:5" ht="18" x14ac:dyDescent="0.15">
      <c r="A3430" s="73">
        <v>3428</v>
      </c>
      <c r="B3430" s="49" t="s">
        <v>15144</v>
      </c>
      <c r="C3430" s="22" t="s">
        <v>15145</v>
      </c>
      <c r="D3430" s="44">
        <v>3067200</v>
      </c>
      <c r="E3430" s="22"/>
    </row>
    <row r="3431" spans="1:5" ht="18" x14ac:dyDescent="0.15">
      <c r="A3431" s="73">
        <v>3429</v>
      </c>
      <c r="B3431" s="49" t="s">
        <v>15146</v>
      </c>
      <c r="C3431" s="22" t="s">
        <v>1903</v>
      </c>
      <c r="D3431" s="44">
        <v>3578400</v>
      </c>
      <c r="E3431" s="22"/>
    </row>
    <row r="3432" spans="1:5" ht="18" x14ac:dyDescent="0.15">
      <c r="A3432" s="73">
        <v>3430</v>
      </c>
      <c r="B3432" s="49" t="s">
        <v>15147</v>
      </c>
      <c r="C3432" s="22" t="s">
        <v>15148</v>
      </c>
      <c r="D3432" s="44">
        <v>3834000</v>
      </c>
      <c r="E3432" s="22"/>
    </row>
    <row r="3433" spans="1:5" ht="18" x14ac:dyDescent="0.15">
      <c r="A3433" s="73">
        <v>3431</v>
      </c>
      <c r="B3433" s="49" t="s">
        <v>15149</v>
      </c>
      <c r="C3433" s="22" t="s">
        <v>15150</v>
      </c>
      <c r="D3433" s="44">
        <v>2300400</v>
      </c>
      <c r="E3433" s="22"/>
    </row>
    <row r="3434" spans="1:5" ht="18" x14ac:dyDescent="0.15">
      <c r="A3434" s="73">
        <v>3432</v>
      </c>
      <c r="B3434" s="49" t="s">
        <v>15151</v>
      </c>
      <c r="C3434" s="22" t="s">
        <v>15152</v>
      </c>
      <c r="D3434" s="44">
        <v>2811600</v>
      </c>
      <c r="E3434" s="22"/>
    </row>
    <row r="3435" spans="1:5" ht="18" x14ac:dyDescent="0.15">
      <c r="A3435" s="73">
        <v>3433</v>
      </c>
      <c r="B3435" s="49" t="s">
        <v>15153</v>
      </c>
      <c r="C3435" s="22" t="s">
        <v>15154</v>
      </c>
      <c r="D3435" s="44">
        <v>3195000</v>
      </c>
      <c r="E3435" s="22"/>
    </row>
    <row r="3436" spans="1:5" ht="18" x14ac:dyDescent="0.15">
      <c r="A3436" s="73">
        <v>3434</v>
      </c>
      <c r="B3436" s="49" t="s">
        <v>15155</v>
      </c>
      <c r="C3436" s="22" t="s">
        <v>15156</v>
      </c>
      <c r="D3436" s="44">
        <v>3450600</v>
      </c>
      <c r="E3436" s="22"/>
    </row>
    <row r="3437" spans="1:5" ht="18" x14ac:dyDescent="0.15">
      <c r="A3437" s="73">
        <v>3435</v>
      </c>
      <c r="B3437" s="49" t="s">
        <v>15157</v>
      </c>
      <c r="C3437" s="22" t="s">
        <v>15158</v>
      </c>
      <c r="D3437" s="44">
        <v>2300400</v>
      </c>
      <c r="E3437" s="22"/>
    </row>
    <row r="3438" spans="1:5" ht="18" x14ac:dyDescent="0.15">
      <c r="A3438" s="73">
        <v>3436</v>
      </c>
      <c r="B3438" s="49" t="s">
        <v>15159</v>
      </c>
      <c r="C3438" s="22" t="s">
        <v>15160</v>
      </c>
      <c r="D3438" s="44">
        <v>2300400</v>
      </c>
      <c r="E3438" s="22"/>
    </row>
    <row r="3439" spans="1:5" ht="18" x14ac:dyDescent="0.15">
      <c r="A3439" s="73">
        <v>3437</v>
      </c>
      <c r="B3439" s="49" t="s">
        <v>16625</v>
      </c>
      <c r="C3439" s="31" t="s">
        <v>16626</v>
      </c>
      <c r="D3439" s="44">
        <v>2192400</v>
      </c>
      <c r="E3439" s="30"/>
    </row>
    <row r="3440" spans="1:5" ht="18" x14ac:dyDescent="0.15">
      <c r="A3440" s="73">
        <v>3438</v>
      </c>
      <c r="B3440" s="49" t="s">
        <v>16627</v>
      </c>
      <c r="C3440" s="31" t="s">
        <v>16628</v>
      </c>
      <c r="D3440" s="44">
        <v>913500</v>
      </c>
      <c r="E3440" s="30"/>
    </row>
    <row r="3441" spans="1:5" x14ac:dyDescent="0.15">
      <c r="A3441" s="73">
        <v>3439</v>
      </c>
      <c r="B3441" s="49" t="s">
        <v>15161</v>
      </c>
      <c r="C3441" s="22" t="s">
        <v>15162</v>
      </c>
      <c r="D3441" s="44">
        <v>2300400</v>
      </c>
      <c r="E3441" s="22"/>
    </row>
    <row r="3442" spans="1:5" ht="18" x14ac:dyDescent="0.15">
      <c r="A3442" s="73">
        <v>3440</v>
      </c>
      <c r="B3442" s="49" t="s">
        <v>15163</v>
      </c>
      <c r="C3442" s="22" t="s">
        <v>15164</v>
      </c>
      <c r="D3442" s="44">
        <v>2300400</v>
      </c>
      <c r="E3442" s="22"/>
    </row>
    <row r="3443" spans="1:5" ht="18" x14ac:dyDescent="0.15">
      <c r="A3443" s="73">
        <v>3441</v>
      </c>
      <c r="B3443" s="49" t="s">
        <v>15165</v>
      </c>
      <c r="C3443" s="22" t="s">
        <v>15166</v>
      </c>
      <c r="D3443" s="44">
        <v>2300400</v>
      </c>
      <c r="E3443" s="22"/>
    </row>
    <row r="3444" spans="1:5" ht="18" x14ac:dyDescent="0.15">
      <c r="A3444" s="73">
        <v>3442</v>
      </c>
      <c r="B3444" s="49" t="s">
        <v>15167</v>
      </c>
      <c r="C3444" s="22" t="s">
        <v>15168</v>
      </c>
      <c r="D3444" s="44">
        <v>1278000</v>
      </c>
      <c r="E3444" s="22"/>
    </row>
    <row r="3445" spans="1:5" x14ac:dyDescent="0.15">
      <c r="A3445" s="73">
        <v>3443</v>
      </c>
      <c r="B3445" s="49" t="s">
        <v>15169</v>
      </c>
      <c r="C3445" s="22" t="s">
        <v>15170</v>
      </c>
      <c r="D3445" s="44">
        <v>2300400</v>
      </c>
      <c r="E3445" s="22"/>
    </row>
    <row r="3446" spans="1:5" x14ac:dyDescent="0.15">
      <c r="A3446" s="73">
        <v>3444</v>
      </c>
      <c r="B3446" s="49" t="s">
        <v>15171</v>
      </c>
      <c r="C3446" s="22" t="s">
        <v>1904</v>
      </c>
      <c r="D3446" s="44">
        <v>2300400</v>
      </c>
      <c r="E3446" s="22"/>
    </row>
    <row r="3447" spans="1:5" ht="18" x14ac:dyDescent="0.15">
      <c r="A3447" s="73">
        <v>3445</v>
      </c>
      <c r="B3447" s="49" t="s">
        <v>15172</v>
      </c>
      <c r="C3447" s="22" t="s">
        <v>15173</v>
      </c>
      <c r="D3447" s="44">
        <v>3067200</v>
      </c>
      <c r="E3447" s="22"/>
    </row>
    <row r="3448" spans="1:5" x14ac:dyDescent="0.15">
      <c r="A3448" s="73">
        <v>3446</v>
      </c>
      <c r="B3448" s="49" t="s">
        <v>15174</v>
      </c>
      <c r="C3448" s="22" t="s">
        <v>15175</v>
      </c>
      <c r="D3448" s="44">
        <v>1278000</v>
      </c>
      <c r="E3448" s="22"/>
    </row>
    <row r="3449" spans="1:5" x14ac:dyDescent="0.15">
      <c r="A3449" s="73">
        <v>3447</v>
      </c>
      <c r="B3449" s="49" t="s">
        <v>15176</v>
      </c>
      <c r="C3449" s="22" t="s">
        <v>15177</v>
      </c>
      <c r="D3449" s="44">
        <v>1278000</v>
      </c>
      <c r="E3449" s="22"/>
    </row>
    <row r="3450" spans="1:5" x14ac:dyDescent="0.15">
      <c r="A3450" s="73">
        <v>3448</v>
      </c>
      <c r="B3450" s="49" t="s">
        <v>16629</v>
      </c>
      <c r="C3450" s="31" t="s">
        <v>16630</v>
      </c>
      <c r="D3450" s="44">
        <v>1722600</v>
      </c>
      <c r="E3450" s="30"/>
    </row>
    <row r="3451" spans="1:5" x14ac:dyDescent="0.15">
      <c r="A3451" s="73">
        <v>3449</v>
      </c>
      <c r="B3451" s="49" t="s">
        <v>16631</v>
      </c>
      <c r="C3451" s="31" t="s">
        <v>2893</v>
      </c>
      <c r="D3451" s="44">
        <v>1722600</v>
      </c>
      <c r="E3451" s="30"/>
    </row>
    <row r="3452" spans="1:5" x14ac:dyDescent="0.15">
      <c r="A3452" s="73">
        <v>3450</v>
      </c>
      <c r="B3452" s="49" t="s">
        <v>16632</v>
      </c>
      <c r="C3452" s="31" t="s">
        <v>16633</v>
      </c>
      <c r="D3452" s="44">
        <v>1722600</v>
      </c>
      <c r="E3452" s="30"/>
    </row>
    <row r="3453" spans="1:5" ht="18" x14ac:dyDescent="0.15">
      <c r="A3453" s="73">
        <v>3451</v>
      </c>
      <c r="B3453" s="49" t="s">
        <v>16634</v>
      </c>
      <c r="C3453" s="31" t="s">
        <v>2894</v>
      </c>
      <c r="D3453" s="44">
        <v>1879200</v>
      </c>
      <c r="E3453" s="30"/>
    </row>
    <row r="3454" spans="1:5" x14ac:dyDescent="0.15">
      <c r="A3454" s="73">
        <v>3452</v>
      </c>
      <c r="B3454" s="49" t="s">
        <v>16635</v>
      </c>
      <c r="C3454" s="31" t="s">
        <v>16636</v>
      </c>
      <c r="D3454" s="44">
        <v>1879200</v>
      </c>
      <c r="E3454" s="30"/>
    </row>
    <row r="3455" spans="1:5" ht="18" x14ac:dyDescent="0.15">
      <c r="A3455" s="73">
        <v>3453</v>
      </c>
      <c r="B3455" s="49" t="s">
        <v>15178</v>
      </c>
      <c r="C3455" s="22" t="s">
        <v>15179</v>
      </c>
      <c r="D3455" s="44">
        <v>1789200</v>
      </c>
      <c r="E3455" s="22"/>
    </row>
    <row r="3456" spans="1:5" x14ac:dyDescent="0.15">
      <c r="A3456" s="73">
        <v>3454</v>
      </c>
      <c r="B3456" s="49" t="s">
        <v>15180</v>
      </c>
      <c r="C3456" s="22" t="s">
        <v>15181</v>
      </c>
      <c r="D3456" s="44">
        <v>1533600</v>
      </c>
      <c r="E3456" s="22"/>
    </row>
    <row r="3457" spans="1:5" ht="18" x14ac:dyDescent="0.15">
      <c r="A3457" s="73">
        <v>3455</v>
      </c>
      <c r="B3457" s="49" t="s">
        <v>15182</v>
      </c>
      <c r="C3457" s="22" t="s">
        <v>15183</v>
      </c>
      <c r="D3457" s="44">
        <v>2556000</v>
      </c>
      <c r="E3457" s="22"/>
    </row>
    <row r="3458" spans="1:5" x14ac:dyDescent="0.15">
      <c r="A3458" s="73">
        <v>3456</v>
      </c>
      <c r="B3458" s="49" t="s">
        <v>15184</v>
      </c>
      <c r="C3458" s="22" t="s">
        <v>15185</v>
      </c>
      <c r="D3458" s="44">
        <v>1278000</v>
      </c>
      <c r="E3458" s="22"/>
    </row>
    <row r="3459" spans="1:5" x14ac:dyDescent="0.15">
      <c r="A3459" s="73">
        <v>3457</v>
      </c>
      <c r="B3459" s="49" t="s">
        <v>15186</v>
      </c>
      <c r="C3459" s="22" t="s">
        <v>1907</v>
      </c>
      <c r="D3459" s="44">
        <v>1278000</v>
      </c>
      <c r="E3459" s="22"/>
    </row>
    <row r="3460" spans="1:5" x14ac:dyDescent="0.15">
      <c r="A3460" s="73">
        <v>3458</v>
      </c>
      <c r="B3460" s="49" t="s">
        <v>15187</v>
      </c>
      <c r="C3460" s="22" t="s">
        <v>1908</v>
      </c>
      <c r="D3460" s="44">
        <v>1278000</v>
      </c>
      <c r="E3460" s="22"/>
    </row>
    <row r="3461" spans="1:5" ht="18" x14ac:dyDescent="0.15">
      <c r="A3461" s="73">
        <v>3459</v>
      </c>
      <c r="B3461" s="49" t="s">
        <v>15188</v>
      </c>
      <c r="C3461" s="22" t="s">
        <v>15189</v>
      </c>
      <c r="D3461" s="44">
        <v>1278000</v>
      </c>
      <c r="E3461" s="22"/>
    </row>
    <row r="3462" spans="1:5" x14ac:dyDescent="0.15">
      <c r="A3462" s="73">
        <v>3460</v>
      </c>
      <c r="B3462" s="49" t="s">
        <v>15190</v>
      </c>
      <c r="C3462" s="22" t="s">
        <v>15191</v>
      </c>
      <c r="D3462" s="44">
        <v>1278000</v>
      </c>
      <c r="E3462" s="22"/>
    </row>
    <row r="3463" spans="1:5" ht="18" x14ac:dyDescent="0.15">
      <c r="A3463" s="73">
        <v>3461</v>
      </c>
      <c r="B3463" s="49" t="s">
        <v>15192</v>
      </c>
      <c r="C3463" s="22" t="s">
        <v>15193</v>
      </c>
      <c r="D3463" s="44">
        <v>1278000</v>
      </c>
      <c r="E3463" s="22"/>
    </row>
    <row r="3464" spans="1:5" ht="18" x14ac:dyDescent="0.15">
      <c r="A3464" s="73">
        <v>3462</v>
      </c>
      <c r="B3464" s="49" t="s">
        <v>15194</v>
      </c>
      <c r="C3464" s="22" t="s">
        <v>15195</v>
      </c>
      <c r="D3464" s="44">
        <v>1278000</v>
      </c>
      <c r="E3464" s="22"/>
    </row>
    <row r="3465" spans="1:5" ht="18" x14ac:dyDescent="0.15">
      <c r="A3465" s="73">
        <v>3463</v>
      </c>
      <c r="B3465" s="49" t="s">
        <v>15196</v>
      </c>
      <c r="C3465" s="22" t="s">
        <v>15197</v>
      </c>
      <c r="D3465" s="44">
        <v>2044800</v>
      </c>
      <c r="E3465" s="22"/>
    </row>
    <row r="3466" spans="1:5" x14ac:dyDescent="0.15">
      <c r="A3466" s="73">
        <v>3464</v>
      </c>
      <c r="B3466" s="49" t="s">
        <v>15198</v>
      </c>
      <c r="C3466" s="22" t="s">
        <v>1912</v>
      </c>
      <c r="D3466" s="44">
        <v>1278000</v>
      </c>
      <c r="E3466" s="22"/>
    </row>
    <row r="3467" spans="1:5" x14ac:dyDescent="0.15">
      <c r="A3467" s="73">
        <v>3465</v>
      </c>
      <c r="B3467" s="49" t="s">
        <v>15199</v>
      </c>
      <c r="C3467" s="22" t="s">
        <v>15200</v>
      </c>
      <c r="D3467" s="44">
        <v>1789200</v>
      </c>
      <c r="E3467" s="22"/>
    </row>
    <row r="3468" spans="1:5" x14ac:dyDescent="0.15">
      <c r="A3468" s="73">
        <v>3466</v>
      </c>
      <c r="B3468" s="49" t="s">
        <v>15201</v>
      </c>
      <c r="C3468" s="22" t="s">
        <v>15202</v>
      </c>
      <c r="D3468" s="44">
        <v>2300400</v>
      </c>
      <c r="E3468" s="22"/>
    </row>
    <row r="3469" spans="1:5" ht="18" x14ac:dyDescent="0.15">
      <c r="A3469" s="73">
        <v>3467</v>
      </c>
      <c r="B3469" s="49" t="s">
        <v>15203</v>
      </c>
      <c r="C3469" s="22" t="s">
        <v>15204</v>
      </c>
      <c r="D3469" s="44">
        <v>4473000</v>
      </c>
      <c r="E3469" s="22"/>
    </row>
    <row r="3470" spans="1:5" x14ac:dyDescent="0.15">
      <c r="A3470" s="73">
        <v>3468</v>
      </c>
      <c r="B3470" s="49" t="s">
        <v>15205</v>
      </c>
      <c r="C3470" s="22" t="s">
        <v>15206</v>
      </c>
      <c r="D3470" s="44">
        <v>2044800</v>
      </c>
      <c r="E3470" s="22"/>
    </row>
    <row r="3471" spans="1:5" x14ac:dyDescent="0.15">
      <c r="A3471" s="73">
        <v>3469</v>
      </c>
      <c r="B3471" s="49" t="s">
        <v>15207</v>
      </c>
      <c r="C3471" s="22" t="s">
        <v>1915</v>
      </c>
      <c r="D3471" s="44">
        <v>1533600</v>
      </c>
      <c r="E3471" s="22"/>
    </row>
    <row r="3472" spans="1:5" ht="18" x14ac:dyDescent="0.15">
      <c r="A3472" s="73">
        <v>3470</v>
      </c>
      <c r="B3472" s="49" t="s">
        <v>16637</v>
      </c>
      <c r="C3472" s="31" t="s">
        <v>2895</v>
      </c>
      <c r="D3472" s="44">
        <v>3288960</v>
      </c>
      <c r="E3472" s="30"/>
    </row>
    <row r="3473" spans="1:5" ht="18" x14ac:dyDescent="0.15">
      <c r="A3473" s="73">
        <v>3471</v>
      </c>
      <c r="B3473" s="49" t="s">
        <v>16638</v>
      </c>
      <c r="C3473" s="31" t="s">
        <v>16639</v>
      </c>
      <c r="D3473" s="44">
        <v>3601980</v>
      </c>
      <c r="E3473" s="30"/>
    </row>
    <row r="3474" spans="1:5" ht="18" x14ac:dyDescent="0.15">
      <c r="A3474" s="73">
        <v>3472</v>
      </c>
      <c r="B3474" s="49" t="s">
        <v>16640</v>
      </c>
      <c r="C3474" s="31" t="s">
        <v>16641</v>
      </c>
      <c r="D3474" s="44">
        <v>3601980</v>
      </c>
      <c r="E3474" s="30"/>
    </row>
    <row r="3475" spans="1:5" x14ac:dyDescent="0.15">
      <c r="A3475" s="73">
        <v>3473</v>
      </c>
      <c r="B3475" s="49" t="s">
        <v>15208</v>
      </c>
      <c r="C3475" s="22" t="s">
        <v>15209</v>
      </c>
      <c r="D3475" s="44">
        <v>3195000</v>
      </c>
      <c r="E3475" s="22"/>
    </row>
    <row r="3476" spans="1:5" x14ac:dyDescent="0.15">
      <c r="A3476" s="73">
        <v>3474</v>
      </c>
      <c r="B3476" s="49" t="s">
        <v>15210</v>
      </c>
      <c r="C3476" s="22" t="s">
        <v>15211</v>
      </c>
      <c r="D3476" s="44">
        <v>3067200</v>
      </c>
      <c r="E3476" s="22"/>
    </row>
    <row r="3477" spans="1:5" x14ac:dyDescent="0.15">
      <c r="A3477" s="73">
        <v>3475</v>
      </c>
      <c r="B3477" s="49" t="s">
        <v>15212</v>
      </c>
      <c r="C3477" s="22" t="s">
        <v>15213</v>
      </c>
      <c r="D3477" s="44">
        <v>2556000</v>
      </c>
      <c r="E3477" s="22"/>
    </row>
    <row r="3478" spans="1:5" x14ac:dyDescent="0.15">
      <c r="A3478" s="73">
        <v>3476</v>
      </c>
      <c r="B3478" s="49" t="s">
        <v>15214</v>
      </c>
      <c r="C3478" s="22" t="s">
        <v>15215</v>
      </c>
      <c r="D3478" s="44">
        <v>2172600</v>
      </c>
      <c r="E3478" s="22"/>
    </row>
    <row r="3479" spans="1:5" x14ac:dyDescent="0.15">
      <c r="A3479" s="73">
        <v>3477</v>
      </c>
      <c r="B3479" s="49" t="s">
        <v>15216</v>
      </c>
      <c r="C3479" s="22" t="s">
        <v>15217</v>
      </c>
      <c r="D3479" s="44">
        <v>2044800</v>
      </c>
      <c r="E3479" s="22"/>
    </row>
    <row r="3480" spans="1:5" ht="18" x14ac:dyDescent="0.15">
      <c r="A3480" s="73">
        <v>3478</v>
      </c>
      <c r="B3480" s="49" t="s">
        <v>15218</v>
      </c>
      <c r="C3480" s="22" t="s">
        <v>15219</v>
      </c>
      <c r="D3480" s="44">
        <v>1789200</v>
      </c>
      <c r="E3480" s="22"/>
    </row>
    <row r="3481" spans="1:5" x14ac:dyDescent="0.15">
      <c r="A3481" s="73">
        <v>3479</v>
      </c>
      <c r="B3481" s="49" t="s">
        <v>15220</v>
      </c>
      <c r="C3481" s="22" t="s">
        <v>1916</v>
      </c>
      <c r="D3481" s="44">
        <v>5112000</v>
      </c>
      <c r="E3481" s="22"/>
    </row>
    <row r="3482" spans="1:5" ht="18" x14ac:dyDescent="0.15">
      <c r="A3482" s="73">
        <v>3480</v>
      </c>
      <c r="B3482" s="49" t="s">
        <v>15221</v>
      </c>
      <c r="C3482" s="22" t="s">
        <v>15222</v>
      </c>
      <c r="D3482" s="44">
        <v>1789200</v>
      </c>
      <c r="E3482" s="22"/>
    </row>
    <row r="3483" spans="1:5" ht="18" x14ac:dyDescent="0.15">
      <c r="A3483" s="73">
        <v>3481</v>
      </c>
      <c r="B3483" s="49" t="s">
        <v>15223</v>
      </c>
      <c r="C3483" s="22" t="s">
        <v>15224</v>
      </c>
      <c r="D3483" s="44">
        <v>1278000</v>
      </c>
      <c r="E3483" s="22"/>
    </row>
    <row r="3484" spans="1:5" x14ac:dyDescent="0.15">
      <c r="A3484" s="73">
        <v>3482</v>
      </c>
      <c r="B3484" s="49" t="s">
        <v>15225</v>
      </c>
      <c r="C3484" s="22" t="s">
        <v>15226</v>
      </c>
      <c r="D3484" s="44">
        <v>1278000</v>
      </c>
      <c r="E3484" s="22"/>
    </row>
    <row r="3485" spans="1:5" ht="18" x14ac:dyDescent="0.15">
      <c r="A3485" s="73">
        <v>3483</v>
      </c>
      <c r="B3485" s="49" t="s">
        <v>15227</v>
      </c>
      <c r="C3485" s="22" t="s">
        <v>15228</v>
      </c>
      <c r="D3485" s="44">
        <v>3067200</v>
      </c>
      <c r="E3485" s="22"/>
    </row>
    <row r="3486" spans="1:5" ht="18" x14ac:dyDescent="0.15">
      <c r="A3486" s="73">
        <v>3484</v>
      </c>
      <c r="B3486" s="49" t="s">
        <v>15229</v>
      </c>
      <c r="C3486" s="22" t="s">
        <v>15230</v>
      </c>
      <c r="D3486" s="44">
        <v>2172600</v>
      </c>
      <c r="E3486" s="22"/>
    </row>
    <row r="3487" spans="1:5" x14ac:dyDescent="0.15">
      <c r="A3487" s="73">
        <v>3485</v>
      </c>
      <c r="B3487" s="49" t="s">
        <v>15231</v>
      </c>
      <c r="C3487" s="22" t="s">
        <v>1917</v>
      </c>
      <c r="D3487" s="44">
        <v>2044800</v>
      </c>
      <c r="E3487" s="22"/>
    </row>
    <row r="3488" spans="1:5" ht="18" x14ac:dyDescent="0.15">
      <c r="A3488" s="73">
        <v>3486</v>
      </c>
      <c r="B3488" s="49" t="s">
        <v>15232</v>
      </c>
      <c r="C3488" s="22" t="s">
        <v>1918</v>
      </c>
      <c r="D3488" s="44">
        <v>3450600</v>
      </c>
      <c r="E3488" s="22"/>
    </row>
    <row r="3489" spans="1:5" ht="18" x14ac:dyDescent="0.15">
      <c r="A3489" s="73">
        <v>3487</v>
      </c>
      <c r="B3489" s="49" t="s">
        <v>15233</v>
      </c>
      <c r="C3489" s="22" t="s">
        <v>15234</v>
      </c>
      <c r="D3489" s="44">
        <v>3067200</v>
      </c>
      <c r="E3489" s="22"/>
    </row>
    <row r="3490" spans="1:5" ht="18" x14ac:dyDescent="0.15">
      <c r="A3490" s="73">
        <v>3488</v>
      </c>
      <c r="B3490" s="49" t="s">
        <v>15235</v>
      </c>
      <c r="C3490" s="22" t="s">
        <v>15236</v>
      </c>
      <c r="D3490" s="44">
        <v>3834000</v>
      </c>
      <c r="E3490" s="22"/>
    </row>
    <row r="3491" spans="1:5" ht="18" x14ac:dyDescent="0.15">
      <c r="A3491" s="73">
        <v>3489</v>
      </c>
      <c r="B3491" s="49" t="s">
        <v>15237</v>
      </c>
      <c r="C3491" s="22" t="s">
        <v>15238</v>
      </c>
      <c r="D3491" s="44">
        <v>2044800</v>
      </c>
      <c r="E3491" s="22"/>
    </row>
    <row r="3492" spans="1:5" ht="18" x14ac:dyDescent="0.15">
      <c r="A3492" s="73">
        <v>3490</v>
      </c>
      <c r="B3492" s="49" t="s">
        <v>15239</v>
      </c>
      <c r="C3492" s="22" t="s">
        <v>15240</v>
      </c>
      <c r="D3492" s="44">
        <v>1278000</v>
      </c>
      <c r="E3492" s="22"/>
    </row>
    <row r="3493" spans="1:5" ht="18" x14ac:dyDescent="0.15">
      <c r="A3493" s="73">
        <v>3491</v>
      </c>
      <c r="B3493" s="49" t="s">
        <v>15241</v>
      </c>
      <c r="C3493" s="22" t="s">
        <v>15242</v>
      </c>
      <c r="D3493" s="44">
        <v>2300400</v>
      </c>
      <c r="E3493" s="22"/>
    </row>
    <row r="3494" spans="1:5" ht="18" x14ac:dyDescent="0.15">
      <c r="A3494" s="73">
        <v>3492</v>
      </c>
      <c r="B3494" s="49" t="s">
        <v>15243</v>
      </c>
      <c r="C3494" s="22" t="s">
        <v>15244</v>
      </c>
      <c r="D3494" s="44">
        <v>2556000</v>
      </c>
      <c r="E3494" s="22"/>
    </row>
    <row r="3495" spans="1:5" ht="18" x14ac:dyDescent="0.15">
      <c r="A3495" s="73">
        <v>3493</v>
      </c>
      <c r="B3495" s="49" t="s">
        <v>15245</v>
      </c>
      <c r="C3495" s="22" t="s">
        <v>15246</v>
      </c>
      <c r="D3495" s="44">
        <v>4089600</v>
      </c>
      <c r="E3495" s="22"/>
    </row>
    <row r="3496" spans="1:5" ht="18" x14ac:dyDescent="0.15">
      <c r="A3496" s="73">
        <v>3494</v>
      </c>
      <c r="B3496" s="49" t="s">
        <v>15247</v>
      </c>
      <c r="C3496" s="22" t="s">
        <v>15248</v>
      </c>
      <c r="D3496" s="44">
        <v>2300400</v>
      </c>
      <c r="E3496" s="22"/>
    </row>
    <row r="3497" spans="1:5" ht="18" x14ac:dyDescent="0.15">
      <c r="A3497" s="73">
        <v>3495</v>
      </c>
      <c r="B3497" s="49" t="s">
        <v>15249</v>
      </c>
      <c r="C3497" s="22" t="s">
        <v>15250</v>
      </c>
      <c r="D3497" s="44">
        <v>2300400</v>
      </c>
      <c r="E3497" s="22"/>
    </row>
    <row r="3498" spans="1:5" ht="27" x14ac:dyDescent="0.15">
      <c r="A3498" s="73">
        <v>3496</v>
      </c>
      <c r="B3498" s="49" t="s">
        <v>9297</v>
      </c>
      <c r="C3498" s="39" t="s">
        <v>6044</v>
      </c>
      <c r="D3498" s="42">
        <v>1022300</v>
      </c>
      <c r="E3498" s="47" t="s">
        <v>3525</v>
      </c>
    </row>
    <row r="3499" spans="1:5" ht="27" x14ac:dyDescent="0.15">
      <c r="A3499" s="73">
        <v>3497</v>
      </c>
      <c r="B3499" s="49" t="s">
        <v>9296</v>
      </c>
      <c r="C3499" s="39" t="s">
        <v>6046</v>
      </c>
      <c r="D3499" s="42">
        <v>10300</v>
      </c>
      <c r="E3499" s="47" t="s">
        <v>3527</v>
      </c>
    </row>
    <row r="3500" spans="1:5" ht="18" x14ac:dyDescent="0.15">
      <c r="A3500" s="73">
        <v>3498</v>
      </c>
      <c r="B3500" s="49" t="s">
        <v>15251</v>
      </c>
      <c r="C3500" s="22" t="s">
        <v>1925</v>
      </c>
      <c r="D3500" s="44">
        <v>1917000</v>
      </c>
      <c r="E3500" s="22"/>
    </row>
    <row r="3501" spans="1:5" ht="18" x14ac:dyDescent="0.15">
      <c r="A3501" s="73">
        <v>3499</v>
      </c>
      <c r="B3501" s="49" t="s">
        <v>15252</v>
      </c>
      <c r="C3501" s="22" t="s">
        <v>15253</v>
      </c>
      <c r="D3501" s="44">
        <v>2300400</v>
      </c>
      <c r="E3501" s="22"/>
    </row>
    <row r="3502" spans="1:5" ht="18" x14ac:dyDescent="0.15">
      <c r="A3502" s="73">
        <v>3500</v>
      </c>
      <c r="B3502" s="49" t="s">
        <v>15254</v>
      </c>
      <c r="C3502" s="22" t="s">
        <v>1928</v>
      </c>
      <c r="D3502" s="44">
        <v>1278000</v>
      </c>
      <c r="E3502" s="22"/>
    </row>
    <row r="3503" spans="1:5" ht="18" x14ac:dyDescent="0.15">
      <c r="A3503" s="73">
        <v>3501</v>
      </c>
      <c r="B3503" s="49" t="s">
        <v>15255</v>
      </c>
      <c r="C3503" s="22" t="s">
        <v>1929</v>
      </c>
      <c r="D3503" s="44">
        <v>2300400</v>
      </c>
      <c r="E3503" s="22"/>
    </row>
    <row r="3504" spans="1:5" ht="18" x14ac:dyDescent="0.15">
      <c r="A3504" s="73">
        <v>3502</v>
      </c>
      <c r="B3504" s="49" t="s">
        <v>16642</v>
      </c>
      <c r="C3504" s="31" t="s">
        <v>16643</v>
      </c>
      <c r="D3504" s="44">
        <v>1409220</v>
      </c>
      <c r="E3504" s="30"/>
    </row>
    <row r="3505" spans="1:5" ht="18" x14ac:dyDescent="0.15">
      <c r="A3505" s="73">
        <v>3503</v>
      </c>
      <c r="B3505" s="49" t="s">
        <v>16644</v>
      </c>
      <c r="C3505" s="31" t="s">
        <v>16645</v>
      </c>
      <c r="D3505" s="44">
        <v>2662200</v>
      </c>
      <c r="E3505" s="30"/>
    </row>
    <row r="3506" spans="1:5" ht="18" x14ac:dyDescent="0.15">
      <c r="A3506" s="73">
        <v>3504</v>
      </c>
      <c r="B3506" s="49" t="s">
        <v>16646</v>
      </c>
      <c r="C3506" s="31" t="s">
        <v>16647</v>
      </c>
      <c r="D3506" s="44">
        <v>1044150</v>
      </c>
      <c r="E3506" s="30"/>
    </row>
    <row r="3507" spans="1:5" ht="18" x14ac:dyDescent="0.15">
      <c r="A3507" s="73">
        <v>3505</v>
      </c>
      <c r="B3507" s="49" t="s">
        <v>16648</v>
      </c>
      <c r="C3507" s="31" t="s">
        <v>16649</v>
      </c>
      <c r="D3507" s="44">
        <v>1879200</v>
      </c>
      <c r="E3507" s="30"/>
    </row>
    <row r="3508" spans="1:5" ht="18" x14ac:dyDescent="0.15">
      <c r="A3508" s="73">
        <v>3506</v>
      </c>
      <c r="B3508" s="49" t="s">
        <v>15256</v>
      </c>
      <c r="C3508" s="22" t="s">
        <v>15257</v>
      </c>
      <c r="D3508" s="44">
        <v>3834000</v>
      </c>
      <c r="E3508" s="22"/>
    </row>
    <row r="3509" spans="1:5" ht="18" x14ac:dyDescent="0.15">
      <c r="A3509" s="73">
        <v>3507</v>
      </c>
      <c r="B3509" s="49" t="s">
        <v>15258</v>
      </c>
      <c r="C3509" s="22" t="s">
        <v>15259</v>
      </c>
      <c r="D3509" s="44">
        <v>3067200</v>
      </c>
      <c r="E3509" s="22"/>
    </row>
    <row r="3510" spans="1:5" ht="18" x14ac:dyDescent="0.15">
      <c r="A3510" s="73">
        <v>3508</v>
      </c>
      <c r="B3510" s="49" t="s">
        <v>15260</v>
      </c>
      <c r="C3510" s="22" t="s">
        <v>15261</v>
      </c>
      <c r="D3510" s="44">
        <v>1789200</v>
      </c>
      <c r="E3510" s="22"/>
    </row>
    <row r="3511" spans="1:5" ht="18" x14ac:dyDescent="0.15">
      <c r="A3511" s="73">
        <v>3509</v>
      </c>
      <c r="B3511" s="49" t="s">
        <v>15262</v>
      </c>
      <c r="C3511" s="22" t="s">
        <v>15263</v>
      </c>
      <c r="D3511" s="44">
        <v>2300400</v>
      </c>
      <c r="E3511" s="22"/>
    </row>
    <row r="3512" spans="1:5" ht="18" x14ac:dyDescent="0.15">
      <c r="A3512" s="73">
        <v>3510</v>
      </c>
      <c r="B3512" s="49" t="s">
        <v>15264</v>
      </c>
      <c r="C3512" s="22" t="s">
        <v>15265</v>
      </c>
      <c r="D3512" s="44">
        <v>1278000</v>
      </c>
      <c r="E3512" s="22"/>
    </row>
    <row r="3513" spans="1:5" ht="18" x14ac:dyDescent="0.15">
      <c r="A3513" s="73">
        <v>3511</v>
      </c>
      <c r="B3513" s="49" t="s">
        <v>15266</v>
      </c>
      <c r="C3513" s="22" t="s">
        <v>15267</v>
      </c>
      <c r="D3513" s="44">
        <v>1789200</v>
      </c>
      <c r="E3513" s="22"/>
    </row>
    <row r="3514" spans="1:5" ht="18" x14ac:dyDescent="0.15">
      <c r="A3514" s="73">
        <v>3512</v>
      </c>
      <c r="B3514" s="49" t="s">
        <v>15268</v>
      </c>
      <c r="C3514" s="22" t="s">
        <v>15269</v>
      </c>
      <c r="D3514" s="44">
        <v>1278000</v>
      </c>
      <c r="E3514" s="22"/>
    </row>
    <row r="3515" spans="1:5" ht="18" x14ac:dyDescent="0.15">
      <c r="A3515" s="73">
        <v>3513</v>
      </c>
      <c r="B3515" s="49" t="s">
        <v>15270</v>
      </c>
      <c r="C3515" s="22" t="s">
        <v>1931</v>
      </c>
      <c r="D3515" s="44">
        <v>1789200</v>
      </c>
      <c r="E3515" s="22"/>
    </row>
    <row r="3516" spans="1:5" ht="18" x14ac:dyDescent="0.15">
      <c r="A3516" s="73">
        <v>3514</v>
      </c>
      <c r="B3516" s="49" t="s">
        <v>15271</v>
      </c>
      <c r="C3516" s="22" t="s">
        <v>15272</v>
      </c>
      <c r="D3516" s="44">
        <v>2147040</v>
      </c>
      <c r="E3516" s="22"/>
    </row>
    <row r="3517" spans="1:5" x14ac:dyDescent="0.15">
      <c r="A3517" s="73">
        <v>3515</v>
      </c>
      <c r="B3517" s="49" t="s">
        <v>15273</v>
      </c>
      <c r="C3517" s="22" t="s">
        <v>15274</v>
      </c>
      <c r="D3517" s="44">
        <v>2147040</v>
      </c>
      <c r="E3517" s="22"/>
    </row>
    <row r="3518" spans="1:5" x14ac:dyDescent="0.15">
      <c r="A3518" s="73">
        <v>3516</v>
      </c>
      <c r="B3518" s="49" t="s">
        <v>16650</v>
      </c>
      <c r="C3518" s="31" t="s">
        <v>16651</v>
      </c>
      <c r="D3518" s="44">
        <v>2505600</v>
      </c>
      <c r="E3518" s="30"/>
    </row>
    <row r="3519" spans="1:5" x14ac:dyDescent="0.15">
      <c r="A3519" s="73">
        <v>3517</v>
      </c>
      <c r="B3519" s="49" t="s">
        <v>16652</v>
      </c>
      <c r="C3519" s="31" t="s">
        <v>16653</v>
      </c>
      <c r="D3519" s="44">
        <v>1044150</v>
      </c>
      <c r="E3519" s="30"/>
    </row>
    <row r="3520" spans="1:5" x14ac:dyDescent="0.15">
      <c r="A3520" s="73">
        <v>3518</v>
      </c>
      <c r="B3520" s="49" t="s">
        <v>15275</v>
      </c>
      <c r="C3520" s="22" t="s">
        <v>15276</v>
      </c>
      <c r="D3520" s="44">
        <v>2862720</v>
      </c>
      <c r="E3520" s="22"/>
    </row>
    <row r="3521" spans="1:5" x14ac:dyDescent="0.15">
      <c r="A3521" s="73">
        <v>3519</v>
      </c>
      <c r="B3521" s="49" t="s">
        <v>15277</v>
      </c>
      <c r="C3521" s="22" t="s">
        <v>15278</v>
      </c>
      <c r="D3521" s="44">
        <v>2147040</v>
      </c>
      <c r="E3521" s="22"/>
    </row>
    <row r="3522" spans="1:5" x14ac:dyDescent="0.15">
      <c r="A3522" s="73">
        <v>3520</v>
      </c>
      <c r="B3522" s="49" t="s">
        <v>15279</v>
      </c>
      <c r="C3522" s="22" t="s">
        <v>15280</v>
      </c>
      <c r="D3522" s="44">
        <v>1533600</v>
      </c>
      <c r="E3522" s="22"/>
    </row>
    <row r="3523" spans="1:5" x14ac:dyDescent="0.15">
      <c r="A3523" s="73">
        <v>3521</v>
      </c>
      <c r="B3523" s="49" t="s">
        <v>15281</v>
      </c>
      <c r="C3523" s="22" t="s">
        <v>15282</v>
      </c>
      <c r="D3523" s="44">
        <v>1278000</v>
      </c>
      <c r="E3523" s="22"/>
    </row>
    <row r="3524" spans="1:5" x14ac:dyDescent="0.15">
      <c r="A3524" s="73">
        <v>3522</v>
      </c>
      <c r="B3524" s="49" t="s">
        <v>15283</v>
      </c>
      <c r="C3524" s="22" t="s">
        <v>1932</v>
      </c>
      <c r="D3524" s="44">
        <v>1405800</v>
      </c>
      <c r="E3524" s="22"/>
    </row>
    <row r="3525" spans="1:5" x14ac:dyDescent="0.15">
      <c r="A3525" s="73">
        <v>3523</v>
      </c>
      <c r="B3525" s="49" t="s">
        <v>15284</v>
      </c>
      <c r="C3525" s="22" t="s">
        <v>1933</v>
      </c>
      <c r="D3525" s="44">
        <v>1405800</v>
      </c>
      <c r="E3525" s="22"/>
    </row>
    <row r="3526" spans="1:5" x14ac:dyDescent="0.15">
      <c r="A3526" s="73">
        <v>3524</v>
      </c>
      <c r="B3526" s="49" t="s">
        <v>16654</v>
      </c>
      <c r="C3526" s="31" t="s">
        <v>2901</v>
      </c>
      <c r="D3526" s="44">
        <v>1722600</v>
      </c>
      <c r="E3526" s="30"/>
    </row>
    <row r="3527" spans="1:5" x14ac:dyDescent="0.15">
      <c r="A3527" s="73">
        <v>3525</v>
      </c>
      <c r="B3527" s="49" t="s">
        <v>16655</v>
      </c>
      <c r="C3527" s="31" t="s">
        <v>2902</v>
      </c>
      <c r="D3527" s="44">
        <v>1722600</v>
      </c>
      <c r="E3527" s="30"/>
    </row>
    <row r="3528" spans="1:5" ht="18" x14ac:dyDescent="0.15">
      <c r="A3528" s="73">
        <v>3526</v>
      </c>
      <c r="B3528" s="49" t="s">
        <v>12279</v>
      </c>
      <c r="C3528" s="40" t="s">
        <v>12280</v>
      </c>
      <c r="D3528" s="43">
        <v>37011900</v>
      </c>
      <c r="E3528" s="17"/>
    </row>
    <row r="3529" spans="1:5" x14ac:dyDescent="0.15">
      <c r="A3529" s="73">
        <v>3527</v>
      </c>
      <c r="B3529" s="49" t="s">
        <v>15285</v>
      </c>
      <c r="C3529" s="22" t="s">
        <v>1934</v>
      </c>
      <c r="D3529" s="44">
        <v>1405800</v>
      </c>
      <c r="E3529" s="22"/>
    </row>
    <row r="3530" spans="1:5" x14ac:dyDescent="0.15">
      <c r="A3530" s="73">
        <v>3528</v>
      </c>
      <c r="B3530" s="49" t="s">
        <v>15286</v>
      </c>
      <c r="C3530" s="22" t="s">
        <v>1935</v>
      </c>
      <c r="D3530" s="44">
        <v>1405800</v>
      </c>
      <c r="E3530" s="22"/>
    </row>
    <row r="3531" spans="1:5" x14ac:dyDescent="0.15">
      <c r="A3531" s="73">
        <v>3529</v>
      </c>
      <c r="B3531" s="49" t="s">
        <v>15287</v>
      </c>
      <c r="C3531" s="22" t="s">
        <v>1936</v>
      </c>
      <c r="D3531" s="44">
        <v>1405800</v>
      </c>
      <c r="E3531" s="22"/>
    </row>
    <row r="3532" spans="1:5" x14ac:dyDescent="0.15">
      <c r="A3532" s="73">
        <v>3530</v>
      </c>
      <c r="B3532" s="49" t="s">
        <v>15288</v>
      </c>
      <c r="C3532" s="22" t="s">
        <v>1937</v>
      </c>
      <c r="D3532" s="44">
        <v>1278000</v>
      </c>
      <c r="E3532" s="22"/>
    </row>
    <row r="3533" spans="1:5" x14ac:dyDescent="0.15">
      <c r="A3533" s="73">
        <v>3531</v>
      </c>
      <c r="B3533" s="49" t="s">
        <v>15289</v>
      </c>
      <c r="C3533" s="22" t="s">
        <v>1938</v>
      </c>
      <c r="D3533" s="44">
        <v>1278000</v>
      </c>
      <c r="E3533" s="22"/>
    </row>
    <row r="3534" spans="1:5" x14ac:dyDescent="0.15">
      <c r="A3534" s="73">
        <v>3532</v>
      </c>
      <c r="B3534" s="49" t="s">
        <v>16656</v>
      </c>
      <c r="C3534" s="31" t="s">
        <v>2903</v>
      </c>
      <c r="D3534" s="44">
        <v>1044150</v>
      </c>
      <c r="E3534" s="30"/>
    </row>
    <row r="3535" spans="1:5" x14ac:dyDescent="0.15">
      <c r="A3535" s="73">
        <v>3533</v>
      </c>
      <c r="B3535" s="49" t="s">
        <v>16657</v>
      </c>
      <c r="C3535" s="31" t="s">
        <v>2904</v>
      </c>
      <c r="D3535" s="44">
        <v>1044150</v>
      </c>
      <c r="E3535" s="30"/>
    </row>
    <row r="3536" spans="1:5" x14ac:dyDescent="0.15">
      <c r="A3536" s="73">
        <v>3534</v>
      </c>
      <c r="B3536" s="49" t="s">
        <v>15290</v>
      </c>
      <c r="C3536" s="22" t="s">
        <v>1939</v>
      </c>
      <c r="D3536" s="44">
        <v>1533600</v>
      </c>
      <c r="E3536" s="22"/>
    </row>
    <row r="3537" spans="1:5" x14ac:dyDescent="0.15">
      <c r="A3537" s="73">
        <v>3535</v>
      </c>
      <c r="B3537" s="49" t="s">
        <v>15291</v>
      </c>
      <c r="C3537" s="22" t="s">
        <v>1940</v>
      </c>
      <c r="D3537" s="44">
        <v>1533600</v>
      </c>
      <c r="E3537" s="22"/>
    </row>
    <row r="3538" spans="1:5" x14ac:dyDescent="0.15">
      <c r="A3538" s="73">
        <v>3536</v>
      </c>
      <c r="B3538" s="49" t="s">
        <v>15292</v>
      </c>
      <c r="C3538" s="22" t="s">
        <v>1941</v>
      </c>
      <c r="D3538" s="44">
        <v>1278000</v>
      </c>
      <c r="E3538" s="22"/>
    </row>
    <row r="3539" spans="1:5" x14ac:dyDescent="0.15">
      <c r="A3539" s="73">
        <v>3537</v>
      </c>
      <c r="B3539" s="49" t="s">
        <v>15293</v>
      </c>
      <c r="C3539" s="22" t="s">
        <v>1942</v>
      </c>
      <c r="D3539" s="44">
        <v>1278000</v>
      </c>
      <c r="E3539" s="22"/>
    </row>
    <row r="3540" spans="1:5" x14ac:dyDescent="0.15">
      <c r="A3540" s="73">
        <v>3538</v>
      </c>
      <c r="B3540" s="49" t="s">
        <v>16658</v>
      </c>
      <c r="C3540" s="31" t="s">
        <v>2905</v>
      </c>
      <c r="D3540" s="44">
        <v>1879200</v>
      </c>
      <c r="E3540" s="30"/>
    </row>
    <row r="3541" spans="1:5" ht="18" x14ac:dyDescent="0.15">
      <c r="A3541" s="73">
        <v>3539</v>
      </c>
      <c r="B3541" s="49" t="s">
        <v>15294</v>
      </c>
      <c r="C3541" s="22" t="s">
        <v>15295</v>
      </c>
      <c r="D3541" s="44">
        <v>3322800</v>
      </c>
      <c r="E3541" s="22"/>
    </row>
    <row r="3542" spans="1:5" ht="18" x14ac:dyDescent="0.15">
      <c r="A3542" s="73">
        <v>3540</v>
      </c>
      <c r="B3542" s="49" t="s">
        <v>15296</v>
      </c>
      <c r="C3542" s="22" t="s">
        <v>1945</v>
      </c>
      <c r="D3542" s="44">
        <v>1917000</v>
      </c>
      <c r="E3542" s="22"/>
    </row>
    <row r="3543" spans="1:5" x14ac:dyDescent="0.15">
      <c r="A3543" s="73">
        <v>3541</v>
      </c>
      <c r="B3543" s="49" t="s">
        <v>16659</v>
      </c>
      <c r="C3543" s="31" t="s">
        <v>16660</v>
      </c>
      <c r="D3543" s="44">
        <v>1879200</v>
      </c>
      <c r="E3543" s="30"/>
    </row>
    <row r="3544" spans="1:5" x14ac:dyDescent="0.15">
      <c r="A3544" s="73">
        <v>3542</v>
      </c>
      <c r="B3544" s="49" t="s">
        <v>16661</v>
      </c>
      <c r="C3544" s="31" t="s">
        <v>16662</v>
      </c>
      <c r="D3544" s="44">
        <v>1565820</v>
      </c>
      <c r="E3544" s="30"/>
    </row>
    <row r="3545" spans="1:5" ht="18" x14ac:dyDescent="0.15">
      <c r="A3545" s="73">
        <v>3543</v>
      </c>
      <c r="B3545" s="49" t="s">
        <v>16663</v>
      </c>
      <c r="C3545" s="31" t="s">
        <v>16664</v>
      </c>
      <c r="D3545" s="44">
        <v>3445380</v>
      </c>
      <c r="E3545" s="30"/>
    </row>
    <row r="3546" spans="1:5" x14ac:dyDescent="0.15">
      <c r="A3546" s="73">
        <v>3544</v>
      </c>
      <c r="B3546" s="49" t="s">
        <v>16665</v>
      </c>
      <c r="C3546" s="31" t="s">
        <v>16666</v>
      </c>
      <c r="D3546" s="44">
        <v>3445380</v>
      </c>
      <c r="E3546" s="30"/>
    </row>
    <row r="3547" spans="1:5" x14ac:dyDescent="0.15">
      <c r="A3547" s="73">
        <v>3545</v>
      </c>
      <c r="B3547" s="49" t="s">
        <v>15297</v>
      </c>
      <c r="C3547" s="22" t="s">
        <v>15298</v>
      </c>
      <c r="D3547" s="44">
        <v>1789200</v>
      </c>
      <c r="E3547" s="22"/>
    </row>
    <row r="3548" spans="1:5" x14ac:dyDescent="0.15">
      <c r="A3548" s="73">
        <v>3546</v>
      </c>
      <c r="B3548" s="49" t="s">
        <v>16667</v>
      </c>
      <c r="C3548" s="31" t="s">
        <v>2908</v>
      </c>
      <c r="D3548" s="44">
        <v>2192400</v>
      </c>
      <c r="E3548" s="30"/>
    </row>
    <row r="3549" spans="1:5" ht="18" x14ac:dyDescent="0.15">
      <c r="A3549" s="73">
        <v>3547</v>
      </c>
      <c r="B3549" s="49" t="s">
        <v>15299</v>
      </c>
      <c r="C3549" s="22" t="s">
        <v>15300</v>
      </c>
      <c r="D3549" s="44">
        <v>1917000</v>
      </c>
      <c r="E3549" s="22"/>
    </row>
    <row r="3550" spans="1:5" ht="18" x14ac:dyDescent="0.15">
      <c r="A3550" s="73">
        <v>3548</v>
      </c>
      <c r="B3550" s="49" t="s">
        <v>15301</v>
      </c>
      <c r="C3550" s="22" t="s">
        <v>1947</v>
      </c>
      <c r="D3550" s="44">
        <v>1917000</v>
      </c>
      <c r="E3550" s="22"/>
    </row>
    <row r="3551" spans="1:5" ht="18" x14ac:dyDescent="0.15">
      <c r="A3551" s="73">
        <v>3549</v>
      </c>
      <c r="B3551" s="49" t="s">
        <v>15302</v>
      </c>
      <c r="C3551" s="22" t="s">
        <v>15303</v>
      </c>
      <c r="D3551" s="44">
        <v>2811600</v>
      </c>
      <c r="E3551" s="22"/>
    </row>
    <row r="3552" spans="1:5" ht="18" x14ac:dyDescent="0.15">
      <c r="A3552" s="73">
        <v>3550</v>
      </c>
      <c r="B3552" s="49" t="s">
        <v>15304</v>
      </c>
      <c r="C3552" s="22" t="s">
        <v>15305</v>
      </c>
      <c r="D3552" s="44">
        <v>3067200</v>
      </c>
      <c r="E3552" s="22"/>
    </row>
    <row r="3553" spans="1:5" x14ac:dyDescent="0.15">
      <c r="A3553" s="73">
        <v>3551</v>
      </c>
      <c r="B3553" s="49" t="s">
        <v>15306</v>
      </c>
      <c r="C3553" s="22" t="s">
        <v>1951</v>
      </c>
      <c r="D3553" s="44">
        <v>2556000</v>
      </c>
      <c r="E3553" s="22"/>
    </row>
    <row r="3554" spans="1:5" ht="18" x14ac:dyDescent="0.15">
      <c r="A3554" s="73">
        <v>3552</v>
      </c>
      <c r="B3554" s="49" t="s">
        <v>15307</v>
      </c>
      <c r="C3554" s="22" t="s">
        <v>15308</v>
      </c>
      <c r="D3554" s="44">
        <v>7668000</v>
      </c>
      <c r="E3554" s="22"/>
    </row>
    <row r="3555" spans="1:5" ht="18" x14ac:dyDescent="0.15">
      <c r="A3555" s="73">
        <v>3553</v>
      </c>
      <c r="B3555" s="49" t="s">
        <v>15309</v>
      </c>
      <c r="C3555" s="22" t="s">
        <v>15310</v>
      </c>
      <c r="D3555" s="44">
        <v>7029000</v>
      </c>
      <c r="E3555" s="22"/>
    </row>
    <row r="3556" spans="1:5" ht="18" x14ac:dyDescent="0.15">
      <c r="A3556" s="73">
        <v>3554</v>
      </c>
      <c r="B3556" s="49" t="s">
        <v>15311</v>
      </c>
      <c r="C3556" s="22" t="s">
        <v>15312</v>
      </c>
      <c r="D3556" s="44">
        <v>7668000</v>
      </c>
      <c r="E3556" s="22"/>
    </row>
    <row r="3557" spans="1:5" ht="18" x14ac:dyDescent="0.15">
      <c r="A3557" s="73">
        <v>3555</v>
      </c>
      <c r="B3557" s="49" t="s">
        <v>15313</v>
      </c>
      <c r="C3557" s="22" t="s">
        <v>15314</v>
      </c>
      <c r="D3557" s="44">
        <v>5112000</v>
      </c>
      <c r="E3557" s="22"/>
    </row>
    <row r="3558" spans="1:5" ht="18" x14ac:dyDescent="0.15">
      <c r="A3558" s="73">
        <v>3556</v>
      </c>
      <c r="B3558" s="49" t="s">
        <v>15315</v>
      </c>
      <c r="C3558" s="22" t="s">
        <v>15316</v>
      </c>
      <c r="D3558" s="44">
        <v>7029000</v>
      </c>
      <c r="E3558" s="22"/>
    </row>
    <row r="3559" spans="1:5" ht="18" x14ac:dyDescent="0.15">
      <c r="A3559" s="73">
        <v>3557</v>
      </c>
      <c r="B3559" s="49" t="s">
        <v>15887</v>
      </c>
      <c r="C3559" s="29" t="s">
        <v>15888</v>
      </c>
      <c r="D3559" s="44">
        <v>15975000</v>
      </c>
      <c r="E3559" s="46"/>
    </row>
    <row r="3560" spans="1:5" ht="18" x14ac:dyDescent="0.15">
      <c r="A3560" s="73">
        <v>3558</v>
      </c>
      <c r="B3560" s="49" t="s">
        <v>15317</v>
      </c>
      <c r="C3560" s="22" t="s">
        <v>15318</v>
      </c>
      <c r="D3560" s="44">
        <v>5112000</v>
      </c>
      <c r="E3560" s="22"/>
    </row>
    <row r="3561" spans="1:5" ht="18" x14ac:dyDescent="0.15">
      <c r="A3561" s="73">
        <v>3559</v>
      </c>
      <c r="B3561" s="49" t="s">
        <v>15319</v>
      </c>
      <c r="C3561" s="22" t="s">
        <v>15320</v>
      </c>
      <c r="D3561" s="44">
        <v>6390000</v>
      </c>
      <c r="E3561" s="22"/>
    </row>
    <row r="3562" spans="1:5" ht="18" x14ac:dyDescent="0.15">
      <c r="A3562" s="73">
        <v>3560</v>
      </c>
      <c r="B3562" s="49" t="s">
        <v>15321</v>
      </c>
      <c r="C3562" s="22" t="s">
        <v>15322</v>
      </c>
      <c r="D3562" s="44">
        <v>5112000</v>
      </c>
      <c r="E3562" s="22"/>
    </row>
    <row r="3563" spans="1:5" ht="18" x14ac:dyDescent="0.15">
      <c r="A3563" s="73">
        <v>3561</v>
      </c>
      <c r="B3563" s="49" t="s">
        <v>17231</v>
      </c>
      <c r="C3563" s="35" t="s">
        <v>17232</v>
      </c>
      <c r="D3563" s="44">
        <v>5094000</v>
      </c>
      <c r="E3563" s="30"/>
    </row>
    <row r="3564" spans="1:5" ht="18" x14ac:dyDescent="0.15">
      <c r="A3564" s="73">
        <v>3562</v>
      </c>
      <c r="B3564" s="49" t="s">
        <v>16668</v>
      </c>
      <c r="C3564" s="30" t="s">
        <v>2909</v>
      </c>
      <c r="D3564" s="44">
        <v>4605660</v>
      </c>
      <c r="E3564" s="30"/>
    </row>
    <row r="3565" spans="1:5" ht="18" x14ac:dyDescent="0.15">
      <c r="A3565" s="73">
        <v>3563</v>
      </c>
      <c r="B3565" s="49" t="s">
        <v>15323</v>
      </c>
      <c r="C3565" s="22" t="s">
        <v>15324</v>
      </c>
      <c r="D3565" s="44">
        <v>2556000</v>
      </c>
      <c r="E3565" s="22"/>
    </row>
    <row r="3566" spans="1:5" x14ac:dyDescent="0.15">
      <c r="A3566" s="73">
        <v>3564</v>
      </c>
      <c r="B3566" s="49" t="s">
        <v>15325</v>
      </c>
      <c r="C3566" s="22" t="s">
        <v>1958</v>
      </c>
      <c r="D3566" s="44">
        <v>3067200</v>
      </c>
      <c r="E3566" s="22"/>
    </row>
    <row r="3567" spans="1:5" x14ac:dyDescent="0.15">
      <c r="A3567" s="73">
        <v>3565</v>
      </c>
      <c r="B3567" s="49" t="s">
        <v>15326</v>
      </c>
      <c r="C3567" s="22" t="s">
        <v>1959</v>
      </c>
      <c r="D3567" s="44">
        <v>2811600</v>
      </c>
      <c r="E3567" s="22"/>
    </row>
    <row r="3568" spans="1:5" x14ac:dyDescent="0.15">
      <c r="A3568" s="73">
        <v>3566</v>
      </c>
      <c r="B3568" s="49" t="s">
        <v>15327</v>
      </c>
      <c r="C3568" s="22" t="s">
        <v>1960</v>
      </c>
      <c r="D3568" s="44">
        <v>4856400</v>
      </c>
      <c r="E3568" s="22"/>
    </row>
    <row r="3569" spans="1:5" x14ac:dyDescent="0.15">
      <c r="A3569" s="73">
        <v>3567</v>
      </c>
      <c r="B3569" s="49" t="s">
        <v>15328</v>
      </c>
      <c r="C3569" s="22" t="s">
        <v>15329</v>
      </c>
      <c r="D3569" s="44">
        <v>1533600</v>
      </c>
      <c r="E3569" s="22"/>
    </row>
    <row r="3570" spans="1:5" x14ac:dyDescent="0.15">
      <c r="A3570" s="73">
        <v>3568</v>
      </c>
      <c r="B3570" s="49" t="s">
        <v>15330</v>
      </c>
      <c r="C3570" s="22" t="s">
        <v>1961</v>
      </c>
      <c r="D3570" s="44">
        <v>1789200</v>
      </c>
      <c r="E3570" s="22"/>
    </row>
    <row r="3571" spans="1:5" x14ac:dyDescent="0.15">
      <c r="A3571" s="73">
        <v>3569</v>
      </c>
      <c r="B3571" s="49" t="s">
        <v>15331</v>
      </c>
      <c r="C3571" s="22" t="s">
        <v>1962</v>
      </c>
      <c r="D3571" s="44">
        <v>2556000</v>
      </c>
      <c r="E3571" s="22"/>
    </row>
    <row r="3572" spans="1:5" x14ac:dyDescent="0.15">
      <c r="A3572" s="73">
        <v>3570</v>
      </c>
      <c r="B3572" s="49" t="s">
        <v>15332</v>
      </c>
      <c r="C3572" s="22" t="s">
        <v>1963</v>
      </c>
      <c r="D3572" s="44">
        <v>2811600</v>
      </c>
      <c r="E3572" s="22"/>
    </row>
    <row r="3573" spans="1:5" x14ac:dyDescent="0.15">
      <c r="A3573" s="73">
        <v>3571</v>
      </c>
      <c r="B3573" s="49" t="s">
        <v>15333</v>
      </c>
      <c r="C3573" s="22" t="s">
        <v>1964</v>
      </c>
      <c r="D3573" s="44">
        <v>3578400</v>
      </c>
      <c r="E3573" s="22"/>
    </row>
    <row r="3574" spans="1:5" x14ac:dyDescent="0.15">
      <c r="A3574" s="73">
        <v>3572</v>
      </c>
      <c r="B3574" s="49" t="s">
        <v>15334</v>
      </c>
      <c r="C3574" s="22" t="s">
        <v>1965</v>
      </c>
      <c r="D3574" s="44">
        <v>1686960</v>
      </c>
      <c r="E3574" s="22"/>
    </row>
    <row r="3575" spans="1:5" x14ac:dyDescent="0.15">
      <c r="A3575" s="73">
        <v>3573</v>
      </c>
      <c r="B3575" s="49" t="s">
        <v>15335</v>
      </c>
      <c r="C3575" s="22" t="s">
        <v>1966</v>
      </c>
      <c r="D3575" s="44">
        <v>2300400</v>
      </c>
      <c r="E3575" s="22"/>
    </row>
    <row r="3576" spans="1:5" x14ac:dyDescent="0.15">
      <c r="A3576" s="73">
        <v>3574</v>
      </c>
      <c r="B3576" s="49" t="s">
        <v>15336</v>
      </c>
      <c r="C3576" s="22" t="s">
        <v>1967</v>
      </c>
      <c r="D3576" s="44">
        <v>2811600</v>
      </c>
      <c r="E3576" s="22"/>
    </row>
    <row r="3577" spans="1:5" x14ac:dyDescent="0.15">
      <c r="A3577" s="73">
        <v>3575</v>
      </c>
      <c r="B3577" s="49" t="s">
        <v>15337</v>
      </c>
      <c r="C3577" s="22" t="s">
        <v>1968</v>
      </c>
      <c r="D3577" s="44">
        <v>3578400</v>
      </c>
      <c r="E3577" s="22"/>
    </row>
    <row r="3578" spans="1:5" x14ac:dyDescent="0.15">
      <c r="A3578" s="73">
        <v>3576</v>
      </c>
      <c r="B3578" s="49" t="s">
        <v>16669</v>
      </c>
      <c r="C3578" s="31" t="s">
        <v>2910</v>
      </c>
      <c r="D3578" s="44">
        <v>2192400</v>
      </c>
      <c r="E3578" s="30"/>
    </row>
    <row r="3579" spans="1:5" x14ac:dyDescent="0.15">
      <c r="A3579" s="73">
        <v>3577</v>
      </c>
      <c r="B3579" s="49" t="s">
        <v>16670</v>
      </c>
      <c r="C3579" s="31" t="s">
        <v>2911</v>
      </c>
      <c r="D3579" s="44">
        <v>4384980</v>
      </c>
      <c r="E3579" s="30"/>
    </row>
    <row r="3580" spans="1:5" x14ac:dyDescent="0.15">
      <c r="A3580" s="73">
        <v>3578</v>
      </c>
      <c r="B3580" s="49" t="s">
        <v>16671</v>
      </c>
      <c r="C3580" s="31" t="s">
        <v>2912</v>
      </c>
      <c r="D3580" s="44">
        <v>1565820</v>
      </c>
      <c r="E3580" s="30"/>
    </row>
    <row r="3581" spans="1:5" x14ac:dyDescent="0.15">
      <c r="A3581" s="73">
        <v>3579</v>
      </c>
      <c r="B3581" s="49" t="s">
        <v>16672</v>
      </c>
      <c r="C3581" s="31" t="s">
        <v>2913</v>
      </c>
      <c r="D3581" s="44">
        <v>2192400</v>
      </c>
      <c r="E3581" s="30"/>
    </row>
    <row r="3582" spans="1:5" x14ac:dyDescent="0.15">
      <c r="A3582" s="73">
        <v>3580</v>
      </c>
      <c r="B3582" s="49" t="s">
        <v>15338</v>
      </c>
      <c r="C3582" s="22" t="s">
        <v>1969</v>
      </c>
      <c r="D3582" s="44">
        <v>1789200</v>
      </c>
      <c r="E3582" s="22"/>
    </row>
    <row r="3583" spans="1:5" x14ac:dyDescent="0.15">
      <c r="A3583" s="73">
        <v>3581</v>
      </c>
      <c r="B3583" s="49" t="s">
        <v>15339</v>
      </c>
      <c r="C3583" s="22" t="s">
        <v>1970</v>
      </c>
      <c r="D3583" s="44">
        <v>2556000</v>
      </c>
      <c r="E3583" s="22"/>
    </row>
    <row r="3584" spans="1:5" x14ac:dyDescent="0.15">
      <c r="A3584" s="73">
        <v>3582</v>
      </c>
      <c r="B3584" s="49" t="s">
        <v>15340</v>
      </c>
      <c r="C3584" s="22" t="s">
        <v>1971</v>
      </c>
      <c r="D3584" s="44">
        <v>2147040</v>
      </c>
      <c r="E3584" s="22"/>
    </row>
    <row r="3585" spans="1:5" x14ac:dyDescent="0.15">
      <c r="A3585" s="73">
        <v>3583</v>
      </c>
      <c r="B3585" s="49" t="s">
        <v>15341</v>
      </c>
      <c r="C3585" s="22" t="s">
        <v>1972</v>
      </c>
      <c r="D3585" s="44">
        <v>2556000</v>
      </c>
      <c r="E3585" s="22"/>
    </row>
    <row r="3586" spans="1:5" x14ac:dyDescent="0.15">
      <c r="A3586" s="73">
        <v>3584</v>
      </c>
      <c r="B3586" s="49" t="s">
        <v>15342</v>
      </c>
      <c r="C3586" s="22" t="s">
        <v>1973</v>
      </c>
      <c r="D3586" s="44">
        <v>2811600</v>
      </c>
      <c r="E3586" s="22"/>
    </row>
    <row r="3587" spans="1:5" x14ac:dyDescent="0.15">
      <c r="A3587" s="73">
        <v>3585</v>
      </c>
      <c r="B3587" s="49" t="s">
        <v>15343</v>
      </c>
      <c r="C3587" s="22" t="s">
        <v>1974</v>
      </c>
      <c r="D3587" s="44">
        <v>3578400</v>
      </c>
      <c r="E3587" s="22"/>
    </row>
    <row r="3588" spans="1:5" x14ac:dyDescent="0.15">
      <c r="A3588" s="73">
        <v>3586</v>
      </c>
      <c r="B3588" s="49" t="s">
        <v>15344</v>
      </c>
      <c r="C3588" s="22" t="s">
        <v>1975</v>
      </c>
      <c r="D3588" s="44">
        <v>2300400</v>
      </c>
      <c r="E3588" s="22"/>
    </row>
    <row r="3589" spans="1:5" x14ac:dyDescent="0.15">
      <c r="A3589" s="73">
        <v>3587</v>
      </c>
      <c r="B3589" s="49" t="s">
        <v>15345</v>
      </c>
      <c r="C3589" s="22" t="s">
        <v>1976</v>
      </c>
      <c r="D3589" s="44">
        <v>2811600</v>
      </c>
      <c r="E3589" s="22"/>
    </row>
    <row r="3590" spans="1:5" x14ac:dyDescent="0.15">
      <c r="A3590" s="73">
        <v>3588</v>
      </c>
      <c r="B3590" s="49" t="s">
        <v>15346</v>
      </c>
      <c r="C3590" s="22" t="s">
        <v>1977</v>
      </c>
      <c r="D3590" s="44">
        <v>3578400</v>
      </c>
      <c r="E3590" s="22"/>
    </row>
    <row r="3591" spans="1:5" ht="18" x14ac:dyDescent="0.15">
      <c r="A3591" s="73">
        <v>3589</v>
      </c>
      <c r="B3591" s="49" t="s">
        <v>17233</v>
      </c>
      <c r="C3591" s="35" t="s">
        <v>17234</v>
      </c>
      <c r="D3591" s="44">
        <v>2547000</v>
      </c>
      <c r="E3591" s="30"/>
    </row>
    <row r="3592" spans="1:5" ht="18" x14ac:dyDescent="0.15">
      <c r="A3592" s="73">
        <v>3590</v>
      </c>
      <c r="B3592" s="49" t="s">
        <v>15347</v>
      </c>
      <c r="C3592" s="22" t="s">
        <v>15348</v>
      </c>
      <c r="D3592" s="44">
        <v>1789200</v>
      </c>
      <c r="E3592" s="22"/>
    </row>
    <row r="3593" spans="1:5" ht="18" x14ac:dyDescent="0.15">
      <c r="A3593" s="73">
        <v>3591</v>
      </c>
      <c r="B3593" s="49" t="s">
        <v>15349</v>
      </c>
      <c r="C3593" s="22" t="s">
        <v>15350</v>
      </c>
      <c r="D3593" s="44">
        <v>2811600</v>
      </c>
      <c r="E3593" s="22"/>
    </row>
    <row r="3594" spans="1:5" ht="18" x14ac:dyDescent="0.15">
      <c r="A3594" s="73">
        <v>3592</v>
      </c>
      <c r="B3594" s="49" t="s">
        <v>15351</v>
      </c>
      <c r="C3594" s="22" t="s">
        <v>15352</v>
      </c>
      <c r="D3594" s="44">
        <v>1789200</v>
      </c>
      <c r="E3594" s="22"/>
    </row>
    <row r="3595" spans="1:5" ht="18" x14ac:dyDescent="0.15">
      <c r="A3595" s="73">
        <v>3593</v>
      </c>
      <c r="B3595" s="49" t="s">
        <v>15353</v>
      </c>
      <c r="C3595" s="22" t="s">
        <v>15354</v>
      </c>
      <c r="D3595" s="44">
        <v>2811600</v>
      </c>
      <c r="E3595" s="22"/>
    </row>
    <row r="3596" spans="1:5" ht="18" x14ac:dyDescent="0.15">
      <c r="A3596" s="73">
        <v>3594</v>
      </c>
      <c r="B3596" s="49" t="s">
        <v>16673</v>
      </c>
      <c r="C3596" s="31" t="s">
        <v>16674</v>
      </c>
      <c r="D3596" s="44">
        <v>2192400</v>
      </c>
      <c r="E3596" s="30"/>
    </row>
    <row r="3597" spans="1:5" ht="18" x14ac:dyDescent="0.15">
      <c r="A3597" s="73">
        <v>3595</v>
      </c>
      <c r="B3597" s="49" t="s">
        <v>16675</v>
      </c>
      <c r="C3597" s="31" t="s">
        <v>16676</v>
      </c>
      <c r="D3597" s="44">
        <v>3445380</v>
      </c>
      <c r="E3597" s="30"/>
    </row>
    <row r="3598" spans="1:5" ht="18" x14ac:dyDescent="0.15">
      <c r="A3598" s="73">
        <v>3596</v>
      </c>
      <c r="B3598" s="49" t="s">
        <v>15355</v>
      </c>
      <c r="C3598" s="22" t="s">
        <v>15356</v>
      </c>
      <c r="D3598" s="44">
        <v>1789200</v>
      </c>
      <c r="E3598" s="22"/>
    </row>
    <row r="3599" spans="1:5" ht="18" x14ac:dyDescent="0.15">
      <c r="A3599" s="73">
        <v>3597</v>
      </c>
      <c r="B3599" s="49" t="s">
        <v>16677</v>
      </c>
      <c r="C3599" s="31" t="s">
        <v>16678</v>
      </c>
      <c r="D3599" s="44">
        <v>3445380</v>
      </c>
      <c r="E3599" s="30"/>
    </row>
    <row r="3600" spans="1:5" ht="18" x14ac:dyDescent="0.15">
      <c r="A3600" s="73">
        <v>3598</v>
      </c>
      <c r="B3600" s="49" t="s">
        <v>15357</v>
      </c>
      <c r="C3600" s="22" t="s">
        <v>15358</v>
      </c>
      <c r="D3600" s="44">
        <v>1789200</v>
      </c>
      <c r="E3600" s="22"/>
    </row>
    <row r="3601" spans="1:5" x14ac:dyDescent="0.15">
      <c r="A3601" s="73">
        <v>3599</v>
      </c>
      <c r="B3601" s="49" t="s">
        <v>15359</v>
      </c>
      <c r="C3601" s="22" t="s">
        <v>1980</v>
      </c>
      <c r="D3601" s="44">
        <v>3195000</v>
      </c>
      <c r="E3601" s="22"/>
    </row>
    <row r="3602" spans="1:5" x14ac:dyDescent="0.15">
      <c r="A3602" s="73">
        <v>3600</v>
      </c>
      <c r="B3602" s="49" t="s">
        <v>15360</v>
      </c>
      <c r="C3602" s="22" t="s">
        <v>15361</v>
      </c>
      <c r="D3602" s="44">
        <v>1789200</v>
      </c>
      <c r="E3602" s="22"/>
    </row>
    <row r="3603" spans="1:5" x14ac:dyDescent="0.15">
      <c r="A3603" s="73">
        <v>3601</v>
      </c>
      <c r="B3603" s="49" t="s">
        <v>15362</v>
      </c>
      <c r="C3603" s="22" t="s">
        <v>1981</v>
      </c>
      <c r="D3603" s="44">
        <v>2683800</v>
      </c>
      <c r="E3603" s="22"/>
    </row>
    <row r="3604" spans="1:5" x14ac:dyDescent="0.15">
      <c r="A3604" s="73">
        <v>3602</v>
      </c>
      <c r="B3604" s="49" t="s">
        <v>15363</v>
      </c>
      <c r="C3604" s="22" t="s">
        <v>15364</v>
      </c>
      <c r="D3604" s="44">
        <v>1278000</v>
      </c>
      <c r="E3604" s="22"/>
    </row>
    <row r="3605" spans="1:5" ht="18" x14ac:dyDescent="0.15">
      <c r="A3605" s="73">
        <v>3603</v>
      </c>
      <c r="B3605" s="49" t="s">
        <v>15365</v>
      </c>
      <c r="C3605" s="22" t="s">
        <v>1982</v>
      </c>
      <c r="D3605" s="44">
        <v>3322800</v>
      </c>
      <c r="E3605" s="22"/>
    </row>
    <row r="3606" spans="1:5" x14ac:dyDescent="0.15">
      <c r="A3606" s="73">
        <v>3604</v>
      </c>
      <c r="B3606" s="49" t="s">
        <v>15366</v>
      </c>
      <c r="C3606" s="22" t="s">
        <v>1983</v>
      </c>
      <c r="D3606" s="44">
        <v>1789200</v>
      </c>
      <c r="E3606" s="22"/>
    </row>
    <row r="3607" spans="1:5" ht="18" x14ac:dyDescent="0.15">
      <c r="A3607" s="73">
        <v>3605</v>
      </c>
      <c r="B3607" s="49" t="s">
        <v>15367</v>
      </c>
      <c r="C3607" s="22" t="s">
        <v>1984</v>
      </c>
      <c r="D3607" s="44">
        <v>1789200</v>
      </c>
      <c r="E3607" s="22"/>
    </row>
    <row r="3608" spans="1:5" x14ac:dyDescent="0.15">
      <c r="A3608" s="73">
        <v>3606</v>
      </c>
      <c r="B3608" s="49" t="s">
        <v>15368</v>
      </c>
      <c r="C3608" s="22" t="s">
        <v>1985</v>
      </c>
      <c r="D3608" s="44">
        <v>1278000</v>
      </c>
      <c r="E3608" s="22"/>
    </row>
    <row r="3609" spans="1:5" ht="18" x14ac:dyDescent="0.15">
      <c r="A3609" s="73">
        <v>3607</v>
      </c>
      <c r="B3609" s="49" t="s">
        <v>15369</v>
      </c>
      <c r="C3609" s="22" t="s">
        <v>15370</v>
      </c>
      <c r="D3609" s="44">
        <v>2811600</v>
      </c>
      <c r="E3609" s="22"/>
    </row>
    <row r="3610" spans="1:5" x14ac:dyDescent="0.15">
      <c r="A3610" s="73">
        <v>3608</v>
      </c>
      <c r="B3610" s="49" t="s">
        <v>15371</v>
      </c>
      <c r="C3610" s="22" t="s">
        <v>1987</v>
      </c>
      <c r="D3610" s="44">
        <v>3322800</v>
      </c>
      <c r="E3610" s="22"/>
    </row>
    <row r="3611" spans="1:5" x14ac:dyDescent="0.15">
      <c r="A3611" s="73">
        <v>3609</v>
      </c>
      <c r="B3611" s="49" t="s">
        <v>15372</v>
      </c>
      <c r="C3611" s="22" t="s">
        <v>15373</v>
      </c>
      <c r="D3611" s="44">
        <v>1278000</v>
      </c>
      <c r="E3611" s="22"/>
    </row>
    <row r="3612" spans="1:5" ht="18" x14ac:dyDescent="0.15">
      <c r="A3612" s="73">
        <v>3610</v>
      </c>
      <c r="B3612" s="49" t="s">
        <v>15374</v>
      </c>
      <c r="C3612" s="22" t="s">
        <v>15375</v>
      </c>
      <c r="D3612" s="44">
        <v>2811600</v>
      </c>
      <c r="E3612" s="22"/>
    </row>
    <row r="3613" spans="1:5" x14ac:dyDescent="0.15">
      <c r="A3613" s="73">
        <v>3611</v>
      </c>
      <c r="B3613" s="49" t="s">
        <v>15376</v>
      </c>
      <c r="C3613" s="22" t="s">
        <v>1989</v>
      </c>
      <c r="D3613" s="44">
        <v>2811600</v>
      </c>
      <c r="E3613" s="22"/>
    </row>
    <row r="3614" spans="1:5" ht="18" x14ac:dyDescent="0.15">
      <c r="A3614" s="73">
        <v>3612</v>
      </c>
      <c r="B3614" s="49" t="s">
        <v>16679</v>
      </c>
      <c r="C3614" s="31" t="s">
        <v>16680</v>
      </c>
      <c r="D3614" s="44">
        <v>3445380</v>
      </c>
      <c r="E3614" s="30"/>
    </row>
    <row r="3615" spans="1:5" ht="18" x14ac:dyDescent="0.15">
      <c r="A3615" s="73">
        <v>3613</v>
      </c>
      <c r="B3615" s="49" t="s">
        <v>16681</v>
      </c>
      <c r="C3615" s="31" t="s">
        <v>16682</v>
      </c>
      <c r="D3615" s="44">
        <v>2192400</v>
      </c>
      <c r="E3615" s="30"/>
    </row>
    <row r="3616" spans="1:5" ht="18" x14ac:dyDescent="0.15">
      <c r="A3616" s="73">
        <v>3614</v>
      </c>
      <c r="B3616" s="49" t="s">
        <v>15377</v>
      </c>
      <c r="C3616" s="22" t="s">
        <v>15378</v>
      </c>
      <c r="D3616" s="44">
        <v>3195000</v>
      </c>
      <c r="E3616" s="22"/>
    </row>
    <row r="3617" spans="1:5" x14ac:dyDescent="0.15">
      <c r="A3617" s="73">
        <v>3615</v>
      </c>
      <c r="B3617" s="49" t="s">
        <v>15379</v>
      </c>
      <c r="C3617" s="22" t="s">
        <v>15380</v>
      </c>
      <c r="D3617" s="44">
        <v>1278000</v>
      </c>
      <c r="E3617" s="22"/>
    </row>
    <row r="3618" spans="1:5" x14ac:dyDescent="0.15">
      <c r="A3618" s="73">
        <v>3616</v>
      </c>
      <c r="B3618" s="49" t="s">
        <v>12271</v>
      </c>
      <c r="C3618" s="40" t="s">
        <v>12272</v>
      </c>
      <c r="D3618" s="43">
        <v>6407100</v>
      </c>
      <c r="E3618" s="17"/>
    </row>
    <row r="3619" spans="1:5" x14ac:dyDescent="0.15">
      <c r="A3619" s="73">
        <v>3617</v>
      </c>
      <c r="B3619" s="49" t="s">
        <v>15381</v>
      </c>
      <c r="C3619" s="22" t="s">
        <v>1991</v>
      </c>
      <c r="D3619" s="44">
        <v>1789200</v>
      </c>
      <c r="E3619" s="22"/>
    </row>
    <row r="3620" spans="1:5" x14ac:dyDescent="0.15">
      <c r="A3620" s="73">
        <v>3618</v>
      </c>
      <c r="B3620" s="49" t="s">
        <v>12253</v>
      </c>
      <c r="C3620" s="40" t="s">
        <v>12254</v>
      </c>
      <c r="D3620" s="43">
        <v>17607100</v>
      </c>
      <c r="E3620" s="17"/>
    </row>
    <row r="3621" spans="1:5" ht="18" x14ac:dyDescent="0.15">
      <c r="A3621" s="73">
        <v>3619</v>
      </c>
      <c r="B3621" s="49" t="s">
        <v>15382</v>
      </c>
      <c r="C3621" s="22" t="s">
        <v>15383</v>
      </c>
      <c r="D3621" s="44">
        <v>19170000</v>
      </c>
      <c r="E3621" s="22"/>
    </row>
    <row r="3622" spans="1:5" ht="18" x14ac:dyDescent="0.15">
      <c r="A3622" s="73">
        <v>3620</v>
      </c>
      <c r="B3622" s="49" t="s">
        <v>15384</v>
      </c>
      <c r="C3622" s="22" t="s">
        <v>15385</v>
      </c>
      <c r="D3622" s="44">
        <v>19170000</v>
      </c>
      <c r="E3622" s="22"/>
    </row>
    <row r="3623" spans="1:5" x14ac:dyDescent="0.15">
      <c r="A3623" s="73">
        <v>3621</v>
      </c>
      <c r="B3623" s="49" t="s">
        <v>12576</v>
      </c>
      <c r="C3623" s="40" t="s">
        <v>12577</v>
      </c>
      <c r="D3623" s="43">
        <v>50926400</v>
      </c>
      <c r="E3623" s="17"/>
    </row>
    <row r="3624" spans="1:5" ht="18" x14ac:dyDescent="0.15">
      <c r="A3624" s="73">
        <v>3622</v>
      </c>
      <c r="B3624" s="49" t="s">
        <v>15386</v>
      </c>
      <c r="C3624" s="22" t="s">
        <v>15387</v>
      </c>
      <c r="D3624" s="44">
        <v>19170000</v>
      </c>
      <c r="E3624" s="22"/>
    </row>
    <row r="3625" spans="1:5" ht="18" x14ac:dyDescent="0.15">
      <c r="A3625" s="73">
        <v>3623</v>
      </c>
      <c r="B3625" s="49" t="s">
        <v>15388</v>
      </c>
      <c r="C3625" s="22" t="s">
        <v>15389</v>
      </c>
      <c r="D3625" s="44">
        <v>16933500</v>
      </c>
      <c r="E3625" s="22"/>
    </row>
    <row r="3626" spans="1:5" ht="18" x14ac:dyDescent="0.15">
      <c r="A3626" s="73">
        <v>3624</v>
      </c>
      <c r="B3626" s="49" t="s">
        <v>15390</v>
      </c>
      <c r="C3626" s="22" t="s">
        <v>15391</v>
      </c>
      <c r="D3626" s="44">
        <v>20128500</v>
      </c>
      <c r="E3626" s="22"/>
    </row>
    <row r="3627" spans="1:5" ht="18" x14ac:dyDescent="0.15">
      <c r="A3627" s="73">
        <v>3625</v>
      </c>
      <c r="B3627" s="49" t="s">
        <v>15392</v>
      </c>
      <c r="C3627" s="22" t="s">
        <v>15393</v>
      </c>
      <c r="D3627" s="44">
        <v>3322800</v>
      </c>
      <c r="E3627" s="22"/>
    </row>
    <row r="3628" spans="1:5" ht="18" x14ac:dyDescent="0.15">
      <c r="A3628" s="73">
        <v>3626</v>
      </c>
      <c r="B3628" s="49" t="s">
        <v>15394</v>
      </c>
      <c r="C3628" s="22" t="s">
        <v>15395</v>
      </c>
      <c r="D3628" s="44">
        <v>16933500</v>
      </c>
      <c r="E3628" s="22"/>
    </row>
    <row r="3629" spans="1:5" ht="18" x14ac:dyDescent="0.15">
      <c r="A3629" s="73">
        <v>3627</v>
      </c>
      <c r="B3629" s="49" t="s">
        <v>15396</v>
      </c>
      <c r="C3629" s="22" t="s">
        <v>15397</v>
      </c>
      <c r="D3629" s="44">
        <v>20128500</v>
      </c>
      <c r="E3629" s="22"/>
    </row>
    <row r="3630" spans="1:5" x14ac:dyDescent="0.15">
      <c r="A3630" s="73">
        <v>3628</v>
      </c>
      <c r="B3630" s="49" t="s">
        <v>11790</v>
      </c>
      <c r="C3630" s="40" t="s">
        <v>11791</v>
      </c>
      <c r="D3630" s="43">
        <v>15272900</v>
      </c>
      <c r="E3630" s="17"/>
    </row>
    <row r="3631" spans="1:5" ht="18" x14ac:dyDescent="0.15">
      <c r="A3631" s="73">
        <v>3629</v>
      </c>
      <c r="B3631" s="49" t="s">
        <v>15398</v>
      </c>
      <c r="C3631" s="22" t="s">
        <v>1996</v>
      </c>
      <c r="D3631" s="44">
        <v>7029000</v>
      </c>
      <c r="E3631" s="22"/>
    </row>
    <row r="3632" spans="1:5" ht="18" x14ac:dyDescent="0.15">
      <c r="A3632" s="73">
        <v>3630</v>
      </c>
      <c r="B3632" s="49" t="s">
        <v>15399</v>
      </c>
      <c r="C3632" s="22" t="s">
        <v>15400</v>
      </c>
      <c r="D3632" s="44">
        <v>7029000</v>
      </c>
      <c r="E3632" s="22"/>
    </row>
    <row r="3633" spans="1:5" ht="18" x14ac:dyDescent="0.15">
      <c r="A3633" s="73">
        <v>3631</v>
      </c>
      <c r="B3633" s="49" t="s">
        <v>15401</v>
      </c>
      <c r="C3633" s="22" t="s">
        <v>15402</v>
      </c>
      <c r="D3633" s="44">
        <v>17572500</v>
      </c>
      <c r="E3633" s="22"/>
    </row>
    <row r="3634" spans="1:5" ht="18" x14ac:dyDescent="0.15">
      <c r="A3634" s="73">
        <v>3632</v>
      </c>
      <c r="B3634" s="49" t="s">
        <v>17235</v>
      </c>
      <c r="C3634" s="35" t="s">
        <v>17236</v>
      </c>
      <c r="D3634" s="44">
        <v>10188000</v>
      </c>
      <c r="E3634" s="30"/>
    </row>
    <row r="3635" spans="1:5" ht="18" x14ac:dyDescent="0.15">
      <c r="A3635" s="73">
        <v>3633</v>
      </c>
      <c r="B3635" s="49" t="s">
        <v>15889</v>
      </c>
      <c r="C3635" s="29" t="s">
        <v>15890</v>
      </c>
      <c r="D3635" s="44">
        <v>7668000</v>
      </c>
      <c r="E3635" s="46"/>
    </row>
    <row r="3636" spans="1:5" ht="18" x14ac:dyDescent="0.15">
      <c r="A3636" s="73">
        <v>3634</v>
      </c>
      <c r="B3636" s="49" t="s">
        <v>15403</v>
      </c>
      <c r="C3636" s="22" t="s">
        <v>15404</v>
      </c>
      <c r="D3636" s="44">
        <v>7668000</v>
      </c>
      <c r="E3636" s="22"/>
    </row>
    <row r="3637" spans="1:5" ht="18" x14ac:dyDescent="0.15">
      <c r="A3637" s="73">
        <v>3635</v>
      </c>
      <c r="B3637" s="49" t="s">
        <v>15405</v>
      </c>
      <c r="C3637" s="22" t="s">
        <v>15406</v>
      </c>
      <c r="D3637" s="44">
        <v>8946000</v>
      </c>
      <c r="E3637" s="22"/>
    </row>
    <row r="3638" spans="1:5" ht="18" x14ac:dyDescent="0.15">
      <c r="A3638" s="73">
        <v>3636</v>
      </c>
      <c r="B3638" s="49" t="s">
        <v>17237</v>
      </c>
      <c r="C3638" s="35" t="s">
        <v>17238</v>
      </c>
      <c r="D3638" s="44">
        <v>22923000</v>
      </c>
      <c r="E3638" s="30"/>
    </row>
    <row r="3639" spans="1:5" ht="18" x14ac:dyDescent="0.15">
      <c r="A3639" s="73">
        <v>3637</v>
      </c>
      <c r="B3639" s="49" t="s">
        <v>15891</v>
      </c>
      <c r="C3639" s="29" t="s">
        <v>15892</v>
      </c>
      <c r="D3639" s="44">
        <v>15975000</v>
      </c>
      <c r="E3639" s="46"/>
    </row>
    <row r="3640" spans="1:5" ht="18" x14ac:dyDescent="0.15">
      <c r="A3640" s="73">
        <v>3638</v>
      </c>
      <c r="B3640" s="49" t="s">
        <v>15407</v>
      </c>
      <c r="C3640" s="22" t="s">
        <v>15408</v>
      </c>
      <c r="D3640" s="44">
        <v>8946000</v>
      </c>
      <c r="E3640" s="22"/>
    </row>
    <row r="3641" spans="1:5" ht="18" x14ac:dyDescent="0.15">
      <c r="A3641" s="73">
        <v>3639</v>
      </c>
      <c r="B3641" s="49" t="s">
        <v>15409</v>
      </c>
      <c r="C3641" s="22" t="s">
        <v>15410</v>
      </c>
      <c r="D3641" s="44">
        <v>10224000</v>
      </c>
      <c r="E3641" s="22"/>
    </row>
    <row r="3642" spans="1:5" ht="18" x14ac:dyDescent="0.15">
      <c r="A3642" s="73">
        <v>3640</v>
      </c>
      <c r="B3642" s="49" t="s">
        <v>15411</v>
      </c>
      <c r="C3642" s="22" t="s">
        <v>15412</v>
      </c>
      <c r="D3642" s="44">
        <v>7029000</v>
      </c>
      <c r="E3642" s="22"/>
    </row>
    <row r="3643" spans="1:5" ht="18" x14ac:dyDescent="0.15">
      <c r="A3643" s="73">
        <v>3641</v>
      </c>
      <c r="B3643" s="49" t="s">
        <v>15413</v>
      </c>
      <c r="C3643" s="22" t="s">
        <v>15414</v>
      </c>
      <c r="D3643" s="44">
        <v>7029000</v>
      </c>
      <c r="E3643" s="22"/>
    </row>
    <row r="3644" spans="1:5" ht="18" x14ac:dyDescent="0.15">
      <c r="A3644" s="73">
        <v>3642</v>
      </c>
      <c r="B3644" s="49" t="s">
        <v>15415</v>
      </c>
      <c r="C3644" s="22" t="s">
        <v>15416</v>
      </c>
      <c r="D3644" s="44">
        <v>3322800</v>
      </c>
      <c r="E3644" s="22"/>
    </row>
    <row r="3645" spans="1:5" ht="18" x14ac:dyDescent="0.15">
      <c r="A3645" s="73">
        <v>3643</v>
      </c>
      <c r="B3645" s="49" t="s">
        <v>17239</v>
      </c>
      <c r="C3645" s="35" t="s">
        <v>17240</v>
      </c>
      <c r="D3645" s="44">
        <v>7131600</v>
      </c>
      <c r="E3645" s="30"/>
    </row>
    <row r="3646" spans="1:5" ht="18" x14ac:dyDescent="0.15">
      <c r="A3646" s="73">
        <v>3644</v>
      </c>
      <c r="B3646" s="49" t="s">
        <v>15417</v>
      </c>
      <c r="C3646" s="22" t="s">
        <v>15418</v>
      </c>
      <c r="D3646" s="44">
        <v>7668000</v>
      </c>
      <c r="E3646" s="22"/>
    </row>
    <row r="3647" spans="1:5" ht="18" x14ac:dyDescent="0.15">
      <c r="A3647" s="73">
        <v>3645</v>
      </c>
      <c r="B3647" s="49" t="s">
        <v>15871</v>
      </c>
      <c r="C3647" s="28" t="s">
        <v>15872</v>
      </c>
      <c r="D3647" s="44">
        <v>7668000</v>
      </c>
      <c r="E3647" s="48"/>
    </row>
    <row r="3648" spans="1:5" ht="18" x14ac:dyDescent="0.15">
      <c r="A3648" s="73">
        <v>3646</v>
      </c>
      <c r="B3648" s="49" t="s">
        <v>15419</v>
      </c>
      <c r="C3648" s="22" t="s">
        <v>15420</v>
      </c>
      <c r="D3648" s="44">
        <v>10224000</v>
      </c>
      <c r="E3648" s="22"/>
    </row>
    <row r="3649" spans="1:5" ht="18" x14ac:dyDescent="0.15">
      <c r="A3649" s="73">
        <v>3647</v>
      </c>
      <c r="B3649" s="49" t="s">
        <v>16683</v>
      </c>
      <c r="C3649" s="30" t="s">
        <v>16684</v>
      </c>
      <c r="D3649" s="44">
        <v>7599060</v>
      </c>
      <c r="E3649" s="30"/>
    </row>
    <row r="3650" spans="1:5" ht="18" x14ac:dyDescent="0.15">
      <c r="A3650" s="73">
        <v>3648</v>
      </c>
      <c r="B3650" s="49" t="s">
        <v>15421</v>
      </c>
      <c r="C3650" s="22" t="s">
        <v>2012</v>
      </c>
      <c r="D3650" s="44">
        <v>7668000</v>
      </c>
      <c r="E3650" s="22"/>
    </row>
    <row r="3651" spans="1:5" ht="18" x14ac:dyDescent="0.15">
      <c r="A3651" s="73">
        <v>3649</v>
      </c>
      <c r="B3651" s="49" t="s">
        <v>15422</v>
      </c>
      <c r="C3651" s="22" t="s">
        <v>2013</v>
      </c>
      <c r="D3651" s="44">
        <v>7668000</v>
      </c>
      <c r="E3651" s="22"/>
    </row>
    <row r="3652" spans="1:5" ht="18" x14ac:dyDescent="0.15">
      <c r="A3652" s="73">
        <v>3650</v>
      </c>
      <c r="B3652" s="49" t="s">
        <v>15423</v>
      </c>
      <c r="C3652" s="22" t="s">
        <v>15424</v>
      </c>
      <c r="D3652" s="44">
        <v>3322800</v>
      </c>
      <c r="E3652" s="22"/>
    </row>
    <row r="3653" spans="1:5" ht="18" x14ac:dyDescent="0.15">
      <c r="A3653" s="73">
        <v>3651</v>
      </c>
      <c r="B3653" s="49" t="s">
        <v>15425</v>
      </c>
      <c r="C3653" s="22" t="s">
        <v>15426</v>
      </c>
      <c r="D3653" s="44">
        <v>7029000</v>
      </c>
      <c r="E3653" s="22"/>
    </row>
    <row r="3654" spans="1:5" ht="18" x14ac:dyDescent="0.15">
      <c r="A3654" s="73">
        <v>3652</v>
      </c>
      <c r="B3654" s="49" t="s">
        <v>16685</v>
      </c>
      <c r="C3654" s="30" t="s">
        <v>16686</v>
      </c>
      <c r="D3654" s="44">
        <v>7409160</v>
      </c>
      <c r="E3654" s="30"/>
    </row>
    <row r="3655" spans="1:5" ht="27" x14ac:dyDescent="0.15">
      <c r="A3655" s="73">
        <v>3653</v>
      </c>
      <c r="B3655" s="49" t="s">
        <v>15427</v>
      </c>
      <c r="C3655" s="22" t="s">
        <v>2017</v>
      </c>
      <c r="D3655" s="44">
        <v>10224000</v>
      </c>
      <c r="E3655" s="22"/>
    </row>
    <row r="3656" spans="1:5" ht="18" x14ac:dyDescent="0.15">
      <c r="A3656" s="73">
        <v>3654</v>
      </c>
      <c r="B3656" s="49" t="s">
        <v>15428</v>
      </c>
      <c r="C3656" s="22" t="s">
        <v>15429</v>
      </c>
      <c r="D3656" s="44">
        <v>10224000</v>
      </c>
      <c r="E3656" s="22"/>
    </row>
    <row r="3657" spans="1:5" ht="18" x14ac:dyDescent="0.15">
      <c r="A3657" s="73">
        <v>3655</v>
      </c>
      <c r="B3657" s="49" t="s">
        <v>15430</v>
      </c>
      <c r="C3657" s="22" t="s">
        <v>15431</v>
      </c>
      <c r="D3657" s="44">
        <v>10224000</v>
      </c>
      <c r="E3657" s="22"/>
    </row>
    <row r="3658" spans="1:5" ht="18" x14ac:dyDescent="0.15">
      <c r="A3658" s="73">
        <v>3656</v>
      </c>
      <c r="B3658" s="49" t="s">
        <v>15893</v>
      </c>
      <c r="C3658" s="29" t="s">
        <v>15894</v>
      </c>
      <c r="D3658" s="44">
        <v>19170000</v>
      </c>
      <c r="E3658" s="46"/>
    </row>
    <row r="3659" spans="1:5" ht="18" x14ac:dyDescent="0.15">
      <c r="A3659" s="73">
        <v>3657</v>
      </c>
      <c r="B3659" s="49" t="s">
        <v>15432</v>
      </c>
      <c r="C3659" s="22" t="s">
        <v>15433</v>
      </c>
      <c r="D3659" s="44">
        <v>7029000</v>
      </c>
      <c r="E3659" s="22"/>
    </row>
    <row r="3660" spans="1:5" ht="18" x14ac:dyDescent="0.15">
      <c r="A3660" s="73">
        <v>3658</v>
      </c>
      <c r="B3660" s="49" t="s">
        <v>15434</v>
      </c>
      <c r="C3660" s="22" t="s">
        <v>15435</v>
      </c>
      <c r="D3660" s="44">
        <v>7668000</v>
      </c>
      <c r="E3660" s="22"/>
    </row>
    <row r="3661" spans="1:5" ht="27" x14ac:dyDescent="0.15">
      <c r="A3661" s="73">
        <v>3659</v>
      </c>
      <c r="B3661" s="49" t="s">
        <v>15436</v>
      </c>
      <c r="C3661" s="22" t="s">
        <v>2021</v>
      </c>
      <c r="D3661" s="44">
        <v>8946000</v>
      </c>
      <c r="E3661" s="22"/>
    </row>
    <row r="3662" spans="1:5" ht="18" x14ac:dyDescent="0.15">
      <c r="A3662" s="73">
        <v>3660</v>
      </c>
      <c r="B3662" s="49" t="s">
        <v>16687</v>
      </c>
      <c r="C3662" s="30" t="s">
        <v>16688</v>
      </c>
      <c r="D3662" s="44">
        <v>8059680</v>
      </c>
      <c r="E3662" s="30"/>
    </row>
    <row r="3663" spans="1:5" ht="18" x14ac:dyDescent="0.15">
      <c r="A3663" s="73">
        <v>3661</v>
      </c>
      <c r="B3663" s="49" t="s">
        <v>15437</v>
      </c>
      <c r="C3663" s="22" t="s">
        <v>2022</v>
      </c>
      <c r="D3663" s="44">
        <v>10224000</v>
      </c>
      <c r="E3663" s="22"/>
    </row>
    <row r="3664" spans="1:5" ht="27" x14ac:dyDescent="0.15">
      <c r="A3664" s="73">
        <v>3662</v>
      </c>
      <c r="B3664" s="49" t="s">
        <v>16689</v>
      </c>
      <c r="C3664" s="30" t="s">
        <v>2922</v>
      </c>
      <c r="D3664" s="44">
        <v>8059680</v>
      </c>
      <c r="E3664" s="30"/>
    </row>
    <row r="3665" spans="1:5" ht="18" x14ac:dyDescent="0.15">
      <c r="A3665" s="73">
        <v>3663</v>
      </c>
      <c r="B3665" s="49" t="s">
        <v>15438</v>
      </c>
      <c r="C3665" s="22" t="s">
        <v>15439</v>
      </c>
      <c r="D3665" s="44">
        <v>7668000</v>
      </c>
      <c r="E3665" s="22"/>
    </row>
    <row r="3666" spans="1:5" ht="18" x14ac:dyDescent="0.15">
      <c r="A3666" s="73">
        <v>3664</v>
      </c>
      <c r="B3666" s="49" t="s">
        <v>15440</v>
      </c>
      <c r="C3666" s="23" t="s">
        <v>8540</v>
      </c>
      <c r="D3666" s="59">
        <v>3322800</v>
      </c>
      <c r="E3666" s="23"/>
    </row>
    <row r="3667" spans="1:5" x14ac:dyDescent="0.15">
      <c r="A3667" s="73">
        <v>3665</v>
      </c>
      <c r="B3667" s="49" t="s">
        <v>12572</v>
      </c>
      <c r="C3667" s="40" t="s">
        <v>12573</v>
      </c>
      <c r="D3667" s="59">
        <v>29945900</v>
      </c>
      <c r="E3667" s="17"/>
    </row>
    <row r="3668" spans="1:5" ht="18" x14ac:dyDescent="0.15">
      <c r="A3668" s="73">
        <v>3666</v>
      </c>
      <c r="B3668" s="49" t="s">
        <v>17241</v>
      </c>
      <c r="C3668" s="35" t="s">
        <v>17242</v>
      </c>
      <c r="D3668" s="44">
        <v>4780260</v>
      </c>
      <c r="E3668" s="30"/>
    </row>
    <row r="3669" spans="1:5" ht="18" x14ac:dyDescent="0.15">
      <c r="A3669" s="73">
        <v>3667</v>
      </c>
      <c r="B3669" s="49" t="s">
        <v>15441</v>
      </c>
      <c r="C3669" s="22" t="s">
        <v>15442</v>
      </c>
      <c r="D3669" s="44">
        <v>7029000</v>
      </c>
      <c r="E3669" s="22"/>
    </row>
    <row r="3670" spans="1:5" ht="18" x14ac:dyDescent="0.15">
      <c r="A3670" s="73">
        <v>3668</v>
      </c>
      <c r="B3670" s="49" t="s">
        <v>15443</v>
      </c>
      <c r="C3670" s="22" t="s">
        <v>15444</v>
      </c>
      <c r="D3670" s="44">
        <v>7029000</v>
      </c>
      <c r="E3670" s="22"/>
    </row>
    <row r="3671" spans="1:5" x14ac:dyDescent="0.15">
      <c r="A3671" s="73">
        <v>3669</v>
      </c>
      <c r="B3671" s="49" t="s">
        <v>12574</v>
      </c>
      <c r="C3671" s="40" t="s">
        <v>12575</v>
      </c>
      <c r="D3671" s="43">
        <v>39948300</v>
      </c>
      <c r="E3671" s="17"/>
    </row>
    <row r="3672" spans="1:5" ht="18" x14ac:dyDescent="0.15">
      <c r="A3672" s="73">
        <v>3670</v>
      </c>
      <c r="B3672" s="49" t="s">
        <v>15445</v>
      </c>
      <c r="C3672" s="22" t="s">
        <v>15446</v>
      </c>
      <c r="D3672" s="44">
        <v>10224000</v>
      </c>
      <c r="E3672" s="22"/>
    </row>
    <row r="3673" spans="1:5" ht="18" x14ac:dyDescent="0.15">
      <c r="A3673" s="73">
        <v>3671</v>
      </c>
      <c r="B3673" s="49" t="s">
        <v>15447</v>
      </c>
      <c r="C3673" s="22" t="s">
        <v>15448</v>
      </c>
      <c r="D3673" s="44">
        <v>8946000</v>
      </c>
      <c r="E3673" s="22"/>
    </row>
    <row r="3674" spans="1:5" ht="18" x14ac:dyDescent="0.15">
      <c r="A3674" s="73">
        <v>3672</v>
      </c>
      <c r="B3674" s="49" t="s">
        <v>15449</v>
      </c>
      <c r="C3674" s="22" t="s">
        <v>15450</v>
      </c>
      <c r="D3674" s="44">
        <v>7029000</v>
      </c>
      <c r="E3674" s="22"/>
    </row>
    <row r="3675" spans="1:5" ht="18" x14ac:dyDescent="0.15">
      <c r="A3675" s="73">
        <v>3673</v>
      </c>
      <c r="B3675" s="49" t="s">
        <v>15451</v>
      </c>
      <c r="C3675" s="22" t="s">
        <v>15452</v>
      </c>
      <c r="D3675" s="44">
        <v>7029000</v>
      </c>
      <c r="E3675" s="22"/>
    </row>
    <row r="3676" spans="1:5" ht="18" x14ac:dyDescent="0.15">
      <c r="A3676" s="73">
        <v>3674</v>
      </c>
      <c r="B3676" s="49" t="s">
        <v>16690</v>
      </c>
      <c r="C3676" s="30" t="s">
        <v>16691</v>
      </c>
      <c r="D3676" s="44">
        <v>6908220</v>
      </c>
      <c r="E3676" s="30"/>
    </row>
    <row r="3677" spans="1:5" ht="18" x14ac:dyDescent="0.15">
      <c r="A3677" s="73">
        <v>3675</v>
      </c>
      <c r="B3677" s="49" t="s">
        <v>15453</v>
      </c>
      <c r="C3677" s="22" t="s">
        <v>15454</v>
      </c>
      <c r="D3677" s="44">
        <v>3322800</v>
      </c>
      <c r="E3677" s="22"/>
    </row>
    <row r="3678" spans="1:5" ht="18" x14ac:dyDescent="0.15">
      <c r="A3678" s="73">
        <v>3676</v>
      </c>
      <c r="B3678" s="49" t="s">
        <v>17243</v>
      </c>
      <c r="C3678" s="35" t="s">
        <v>17244</v>
      </c>
      <c r="D3678" s="44">
        <v>7641000</v>
      </c>
      <c r="E3678" s="30"/>
    </row>
    <row r="3679" spans="1:5" ht="18" x14ac:dyDescent="0.15">
      <c r="A3679" s="73">
        <v>3677</v>
      </c>
      <c r="B3679" s="49" t="s">
        <v>15455</v>
      </c>
      <c r="C3679" s="22" t="s">
        <v>15456</v>
      </c>
      <c r="D3679" s="44">
        <v>8946000</v>
      </c>
      <c r="E3679" s="22"/>
    </row>
    <row r="3680" spans="1:5" ht="18" x14ac:dyDescent="0.15">
      <c r="A3680" s="73">
        <v>3678</v>
      </c>
      <c r="B3680" s="49" t="s">
        <v>17245</v>
      </c>
      <c r="C3680" s="35" t="s">
        <v>17246</v>
      </c>
      <c r="D3680" s="44">
        <v>10188000</v>
      </c>
      <c r="E3680" s="30"/>
    </row>
    <row r="3681" spans="1:5" ht="18" x14ac:dyDescent="0.15">
      <c r="A3681" s="73">
        <v>3679</v>
      </c>
      <c r="B3681" s="49" t="s">
        <v>16692</v>
      </c>
      <c r="C3681" s="30" t="s">
        <v>16693</v>
      </c>
      <c r="D3681" s="44">
        <v>9430020</v>
      </c>
      <c r="E3681" s="30"/>
    </row>
    <row r="3682" spans="1:5" ht="18" x14ac:dyDescent="0.15">
      <c r="A3682" s="73">
        <v>3680</v>
      </c>
      <c r="B3682" s="49" t="s">
        <v>15457</v>
      </c>
      <c r="C3682" s="22" t="s">
        <v>15458</v>
      </c>
      <c r="D3682" s="44">
        <v>10224000</v>
      </c>
      <c r="E3682" s="22"/>
    </row>
    <row r="3683" spans="1:5" ht="18" x14ac:dyDescent="0.15">
      <c r="A3683" s="73">
        <v>3681</v>
      </c>
      <c r="B3683" s="49" t="s">
        <v>15459</v>
      </c>
      <c r="C3683" s="22" t="s">
        <v>15460</v>
      </c>
      <c r="D3683" s="44">
        <v>7029000</v>
      </c>
      <c r="E3683" s="22"/>
    </row>
    <row r="3684" spans="1:5" ht="18" x14ac:dyDescent="0.15">
      <c r="A3684" s="73">
        <v>3682</v>
      </c>
      <c r="B3684" s="49" t="s">
        <v>15461</v>
      </c>
      <c r="C3684" s="22" t="s">
        <v>15462</v>
      </c>
      <c r="D3684" s="44">
        <v>8946000</v>
      </c>
      <c r="E3684" s="22"/>
    </row>
    <row r="3685" spans="1:5" x14ac:dyDescent="0.15">
      <c r="A3685" s="73">
        <v>3683</v>
      </c>
      <c r="B3685" s="49" t="s">
        <v>15463</v>
      </c>
      <c r="C3685" s="22" t="s">
        <v>2039</v>
      </c>
      <c r="D3685" s="44">
        <v>8946000</v>
      </c>
      <c r="E3685" s="22"/>
    </row>
    <row r="3686" spans="1:5" ht="18" x14ac:dyDescent="0.15">
      <c r="A3686" s="73">
        <v>3684</v>
      </c>
      <c r="B3686" s="49" t="s">
        <v>15464</v>
      </c>
      <c r="C3686" s="22" t="s">
        <v>2040</v>
      </c>
      <c r="D3686" s="44">
        <v>8946000</v>
      </c>
      <c r="E3686" s="22"/>
    </row>
    <row r="3687" spans="1:5" x14ac:dyDescent="0.15">
      <c r="A3687" s="73">
        <v>3685</v>
      </c>
      <c r="B3687" s="49" t="s">
        <v>15465</v>
      </c>
      <c r="C3687" s="22" t="s">
        <v>2041</v>
      </c>
      <c r="D3687" s="44">
        <v>8818200</v>
      </c>
      <c r="E3687" s="22"/>
    </row>
    <row r="3688" spans="1:5" x14ac:dyDescent="0.15">
      <c r="A3688" s="73">
        <v>3686</v>
      </c>
      <c r="B3688" s="49" t="s">
        <v>15466</v>
      </c>
      <c r="C3688" s="22" t="s">
        <v>15467</v>
      </c>
      <c r="D3688" s="44">
        <v>8818200</v>
      </c>
      <c r="E3688" s="22"/>
    </row>
    <row r="3689" spans="1:5" x14ac:dyDescent="0.15">
      <c r="A3689" s="73">
        <v>3687</v>
      </c>
      <c r="B3689" s="49" t="s">
        <v>15468</v>
      </c>
      <c r="C3689" s="22" t="s">
        <v>15469</v>
      </c>
      <c r="D3689" s="44">
        <v>8818200</v>
      </c>
      <c r="E3689" s="22"/>
    </row>
    <row r="3690" spans="1:5" x14ac:dyDescent="0.15">
      <c r="A3690" s="73">
        <v>3688</v>
      </c>
      <c r="B3690" s="49" t="s">
        <v>15470</v>
      </c>
      <c r="C3690" s="22" t="s">
        <v>15471</v>
      </c>
      <c r="D3690" s="44">
        <v>19170000</v>
      </c>
      <c r="E3690" s="22"/>
    </row>
    <row r="3691" spans="1:5" x14ac:dyDescent="0.15">
      <c r="A3691" s="73">
        <v>3689</v>
      </c>
      <c r="B3691" s="49" t="s">
        <v>15472</v>
      </c>
      <c r="C3691" s="22" t="s">
        <v>2042</v>
      </c>
      <c r="D3691" s="44">
        <v>19170000</v>
      </c>
      <c r="E3691" s="22"/>
    </row>
    <row r="3692" spans="1:5" x14ac:dyDescent="0.15">
      <c r="A3692" s="73">
        <v>3690</v>
      </c>
      <c r="B3692" s="49" t="s">
        <v>15473</v>
      </c>
      <c r="C3692" s="22" t="s">
        <v>15474</v>
      </c>
      <c r="D3692" s="44">
        <v>19170000</v>
      </c>
      <c r="E3692" s="22"/>
    </row>
    <row r="3693" spans="1:5" x14ac:dyDescent="0.15">
      <c r="A3693" s="73">
        <v>3691</v>
      </c>
      <c r="B3693" s="49" t="s">
        <v>15475</v>
      </c>
      <c r="C3693" s="22" t="s">
        <v>15476</v>
      </c>
      <c r="D3693" s="44">
        <v>2556000</v>
      </c>
      <c r="E3693" s="22"/>
    </row>
    <row r="3694" spans="1:5" x14ac:dyDescent="0.15">
      <c r="A3694" s="73">
        <v>3692</v>
      </c>
      <c r="B3694" s="49" t="s">
        <v>12251</v>
      </c>
      <c r="C3694" s="40" t="s">
        <v>12252</v>
      </c>
      <c r="D3694" s="43">
        <v>16437800</v>
      </c>
      <c r="E3694" s="17"/>
    </row>
    <row r="3695" spans="1:5" ht="18" x14ac:dyDescent="0.15">
      <c r="A3695" s="73">
        <v>3693</v>
      </c>
      <c r="B3695" s="49" t="s">
        <v>15477</v>
      </c>
      <c r="C3695" s="22" t="s">
        <v>2043</v>
      </c>
      <c r="D3695" s="44">
        <v>3834000</v>
      </c>
      <c r="E3695" s="22"/>
    </row>
    <row r="3696" spans="1:5" x14ac:dyDescent="0.15">
      <c r="A3696" s="73">
        <v>3694</v>
      </c>
      <c r="B3696" s="49" t="s">
        <v>15478</v>
      </c>
      <c r="C3696" s="22" t="s">
        <v>2044</v>
      </c>
      <c r="D3696" s="44">
        <v>2556000</v>
      </c>
      <c r="E3696" s="22"/>
    </row>
    <row r="3697" spans="1:5" x14ac:dyDescent="0.15">
      <c r="A3697" s="73">
        <v>3695</v>
      </c>
      <c r="B3697" s="49" t="s">
        <v>15479</v>
      </c>
      <c r="C3697" s="22" t="s">
        <v>2045</v>
      </c>
      <c r="D3697" s="44">
        <v>3373920</v>
      </c>
      <c r="E3697" s="22"/>
    </row>
    <row r="3698" spans="1:5" x14ac:dyDescent="0.15">
      <c r="A3698" s="73">
        <v>3696</v>
      </c>
      <c r="B3698" s="49" t="s">
        <v>15480</v>
      </c>
      <c r="C3698" s="22" t="s">
        <v>2046</v>
      </c>
      <c r="D3698" s="44">
        <v>2556000</v>
      </c>
      <c r="E3698" s="22"/>
    </row>
    <row r="3699" spans="1:5" ht="18" x14ac:dyDescent="0.15">
      <c r="A3699" s="73">
        <v>3697</v>
      </c>
      <c r="B3699" s="49" t="s">
        <v>15481</v>
      </c>
      <c r="C3699" s="22" t="s">
        <v>2047</v>
      </c>
      <c r="D3699" s="44">
        <v>1278000</v>
      </c>
      <c r="E3699" s="22"/>
    </row>
    <row r="3700" spans="1:5" x14ac:dyDescent="0.15">
      <c r="A3700" s="73">
        <v>3698</v>
      </c>
      <c r="B3700" s="49" t="s">
        <v>15482</v>
      </c>
      <c r="C3700" s="22" t="s">
        <v>2048</v>
      </c>
      <c r="D3700" s="44">
        <v>4600800</v>
      </c>
      <c r="E3700" s="22"/>
    </row>
    <row r="3701" spans="1:5" x14ac:dyDescent="0.15">
      <c r="A3701" s="73">
        <v>3699</v>
      </c>
      <c r="B3701" s="49" t="s">
        <v>15483</v>
      </c>
      <c r="C3701" s="22" t="s">
        <v>15484</v>
      </c>
      <c r="D3701" s="44">
        <v>3322800</v>
      </c>
      <c r="E3701" s="22"/>
    </row>
    <row r="3702" spans="1:5" x14ac:dyDescent="0.15">
      <c r="A3702" s="73">
        <v>3700</v>
      </c>
      <c r="B3702" s="49" t="s">
        <v>15485</v>
      </c>
      <c r="C3702" s="22" t="s">
        <v>2049</v>
      </c>
      <c r="D3702" s="44">
        <v>4345200</v>
      </c>
      <c r="E3702" s="22"/>
    </row>
    <row r="3703" spans="1:5" x14ac:dyDescent="0.15">
      <c r="A3703" s="73">
        <v>3701</v>
      </c>
      <c r="B3703" s="49" t="s">
        <v>15486</v>
      </c>
      <c r="C3703" s="22" t="s">
        <v>15487</v>
      </c>
      <c r="D3703" s="44">
        <v>2683800</v>
      </c>
      <c r="E3703" s="22"/>
    </row>
    <row r="3704" spans="1:5" x14ac:dyDescent="0.15">
      <c r="A3704" s="73">
        <v>3702</v>
      </c>
      <c r="B3704" s="49" t="s">
        <v>15488</v>
      </c>
      <c r="C3704" s="22" t="s">
        <v>2050</v>
      </c>
      <c r="D3704" s="44">
        <v>2556000</v>
      </c>
      <c r="E3704" s="22"/>
    </row>
    <row r="3705" spans="1:5" x14ac:dyDescent="0.15">
      <c r="A3705" s="73">
        <v>3703</v>
      </c>
      <c r="B3705" s="49" t="s">
        <v>16694</v>
      </c>
      <c r="C3705" s="31" t="s">
        <v>2925</v>
      </c>
      <c r="D3705" s="44">
        <v>3445380</v>
      </c>
      <c r="E3705" s="30"/>
    </row>
    <row r="3706" spans="1:5" ht="18" x14ac:dyDescent="0.15">
      <c r="A3706" s="73">
        <v>3704</v>
      </c>
      <c r="B3706" s="49" t="s">
        <v>16695</v>
      </c>
      <c r="C3706" s="31" t="s">
        <v>2926</v>
      </c>
      <c r="D3706" s="44">
        <v>3445380</v>
      </c>
      <c r="E3706" s="30"/>
    </row>
    <row r="3707" spans="1:5" ht="18" x14ac:dyDescent="0.15">
      <c r="A3707" s="73">
        <v>3705</v>
      </c>
      <c r="B3707" s="49" t="s">
        <v>16696</v>
      </c>
      <c r="C3707" s="31" t="s">
        <v>2927</v>
      </c>
      <c r="D3707" s="44">
        <v>4384980</v>
      </c>
      <c r="E3707" s="30"/>
    </row>
    <row r="3708" spans="1:5" x14ac:dyDescent="0.15">
      <c r="A3708" s="73">
        <v>3706</v>
      </c>
      <c r="B3708" s="49" t="s">
        <v>16697</v>
      </c>
      <c r="C3708" s="31" t="s">
        <v>2928</v>
      </c>
      <c r="D3708" s="44">
        <v>2505600</v>
      </c>
      <c r="E3708" s="30"/>
    </row>
    <row r="3709" spans="1:5" x14ac:dyDescent="0.15">
      <c r="A3709" s="73">
        <v>3707</v>
      </c>
      <c r="B3709" s="49" t="s">
        <v>16698</v>
      </c>
      <c r="C3709" s="31" t="s">
        <v>16699</v>
      </c>
      <c r="D3709" s="44">
        <v>2192400</v>
      </c>
      <c r="E3709" s="30"/>
    </row>
    <row r="3710" spans="1:5" x14ac:dyDescent="0.15">
      <c r="A3710" s="73">
        <v>3708</v>
      </c>
      <c r="B3710" s="49" t="s">
        <v>16700</v>
      </c>
      <c r="C3710" s="31" t="s">
        <v>16701</v>
      </c>
      <c r="D3710" s="44">
        <v>2505600</v>
      </c>
      <c r="E3710" s="30"/>
    </row>
    <row r="3711" spans="1:5" x14ac:dyDescent="0.15">
      <c r="A3711" s="73">
        <v>3709</v>
      </c>
      <c r="B3711" s="49" t="s">
        <v>16702</v>
      </c>
      <c r="C3711" s="31" t="s">
        <v>16703</v>
      </c>
      <c r="D3711" s="44">
        <v>2192400</v>
      </c>
      <c r="E3711" s="30"/>
    </row>
    <row r="3712" spans="1:5" x14ac:dyDescent="0.15">
      <c r="A3712" s="73">
        <v>3710</v>
      </c>
      <c r="B3712" s="49" t="s">
        <v>16704</v>
      </c>
      <c r="C3712" s="31" t="s">
        <v>16705</v>
      </c>
      <c r="D3712" s="44">
        <v>3132180</v>
      </c>
      <c r="E3712" s="30"/>
    </row>
    <row r="3713" spans="1:5" x14ac:dyDescent="0.15">
      <c r="A3713" s="73">
        <v>3711</v>
      </c>
      <c r="B3713" s="49" t="s">
        <v>16706</v>
      </c>
      <c r="C3713" s="31" t="s">
        <v>2929</v>
      </c>
      <c r="D3713" s="44">
        <v>3132180</v>
      </c>
      <c r="E3713" s="30"/>
    </row>
    <row r="3714" spans="1:5" x14ac:dyDescent="0.15">
      <c r="A3714" s="73">
        <v>3712</v>
      </c>
      <c r="B3714" s="49" t="s">
        <v>16707</v>
      </c>
      <c r="C3714" s="31" t="s">
        <v>2930</v>
      </c>
      <c r="D3714" s="44">
        <v>2505600</v>
      </c>
      <c r="E3714" s="30"/>
    </row>
    <row r="3715" spans="1:5" x14ac:dyDescent="0.15">
      <c r="A3715" s="73">
        <v>3713</v>
      </c>
      <c r="B3715" s="49" t="s">
        <v>16708</v>
      </c>
      <c r="C3715" s="31" t="s">
        <v>2931</v>
      </c>
      <c r="D3715" s="44">
        <v>3132180</v>
      </c>
      <c r="E3715" s="30"/>
    </row>
    <row r="3716" spans="1:5" ht="18" x14ac:dyDescent="0.15">
      <c r="A3716" s="73">
        <v>3714</v>
      </c>
      <c r="B3716" s="49" t="s">
        <v>16709</v>
      </c>
      <c r="C3716" s="31" t="s">
        <v>2932</v>
      </c>
      <c r="D3716" s="44">
        <v>3132180</v>
      </c>
      <c r="E3716" s="30"/>
    </row>
    <row r="3717" spans="1:5" x14ac:dyDescent="0.15">
      <c r="A3717" s="73">
        <v>3715</v>
      </c>
      <c r="B3717" s="49" t="s">
        <v>15489</v>
      </c>
      <c r="C3717" s="22" t="s">
        <v>2051</v>
      </c>
      <c r="D3717" s="44">
        <v>4600800</v>
      </c>
      <c r="E3717" s="22"/>
    </row>
    <row r="3718" spans="1:5" x14ac:dyDescent="0.15">
      <c r="A3718" s="73">
        <v>3716</v>
      </c>
      <c r="B3718" s="49" t="s">
        <v>15490</v>
      </c>
      <c r="C3718" s="22" t="s">
        <v>2052</v>
      </c>
      <c r="D3718" s="44">
        <v>3834000</v>
      </c>
      <c r="E3718" s="22"/>
    </row>
    <row r="3719" spans="1:5" x14ac:dyDescent="0.15">
      <c r="A3719" s="73">
        <v>3717</v>
      </c>
      <c r="B3719" s="49" t="s">
        <v>15491</v>
      </c>
      <c r="C3719" s="22" t="s">
        <v>2053</v>
      </c>
      <c r="D3719" s="44">
        <v>3834000</v>
      </c>
      <c r="E3719" s="22"/>
    </row>
    <row r="3720" spans="1:5" x14ac:dyDescent="0.15">
      <c r="A3720" s="73">
        <v>3718</v>
      </c>
      <c r="B3720" s="49" t="s">
        <v>15492</v>
      </c>
      <c r="C3720" s="22" t="s">
        <v>2054</v>
      </c>
      <c r="D3720" s="44">
        <v>3834000</v>
      </c>
      <c r="E3720" s="22"/>
    </row>
    <row r="3721" spans="1:5" x14ac:dyDescent="0.15">
      <c r="A3721" s="73">
        <v>3719</v>
      </c>
      <c r="B3721" s="49" t="s">
        <v>15493</v>
      </c>
      <c r="C3721" s="22" t="s">
        <v>15494</v>
      </c>
      <c r="D3721" s="44">
        <v>3834000</v>
      </c>
      <c r="E3721" s="22"/>
    </row>
    <row r="3722" spans="1:5" x14ac:dyDescent="0.15">
      <c r="A3722" s="73">
        <v>3720</v>
      </c>
      <c r="B3722" s="49" t="s">
        <v>11946</v>
      </c>
      <c r="C3722" s="40" t="s">
        <v>11947</v>
      </c>
      <c r="D3722" s="43">
        <v>25501700</v>
      </c>
      <c r="E3722" s="17"/>
    </row>
    <row r="3723" spans="1:5" x14ac:dyDescent="0.15">
      <c r="A3723" s="73">
        <v>3721</v>
      </c>
      <c r="B3723" s="49" t="s">
        <v>17247</v>
      </c>
      <c r="C3723" s="35" t="s">
        <v>17248</v>
      </c>
      <c r="D3723" s="44">
        <v>10188000</v>
      </c>
      <c r="E3723" s="30"/>
    </row>
    <row r="3724" spans="1:5" ht="36" x14ac:dyDescent="0.15">
      <c r="A3724" s="73">
        <v>3722</v>
      </c>
      <c r="B3724" s="49" t="s">
        <v>15495</v>
      </c>
      <c r="C3724" s="22" t="s">
        <v>15496</v>
      </c>
      <c r="D3724" s="44">
        <v>3578400</v>
      </c>
      <c r="E3724" s="22"/>
    </row>
    <row r="3725" spans="1:5" ht="27" x14ac:dyDescent="0.15">
      <c r="A3725" s="73">
        <v>3723</v>
      </c>
      <c r="B3725" s="49" t="s">
        <v>15497</v>
      </c>
      <c r="C3725" s="22" t="s">
        <v>15498</v>
      </c>
      <c r="D3725" s="44">
        <v>3578400</v>
      </c>
      <c r="E3725" s="22"/>
    </row>
    <row r="3726" spans="1:5" x14ac:dyDescent="0.15">
      <c r="A3726" s="73">
        <v>3724</v>
      </c>
      <c r="B3726" s="49" t="s">
        <v>16710</v>
      </c>
      <c r="C3726" s="31" t="s">
        <v>2933</v>
      </c>
      <c r="D3726" s="44">
        <v>5324400</v>
      </c>
      <c r="E3726" s="30"/>
    </row>
    <row r="3727" spans="1:5" x14ac:dyDescent="0.15">
      <c r="A3727" s="73">
        <v>3725</v>
      </c>
      <c r="B3727" s="49" t="s">
        <v>15499</v>
      </c>
      <c r="C3727" s="22" t="s">
        <v>15500</v>
      </c>
      <c r="D3727" s="44">
        <v>2556000</v>
      </c>
      <c r="E3727" s="22"/>
    </row>
    <row r="3728" spans="1:5" ht="18" x14ac:dyDescent="0.15">
      <c r="A3728" s="73">
        <v>3726</v>
      </c>
      <c r="B3728" s="49" t="s">
        <v>15501</v>
      </c>
      <c r="C3728" s="22" t="s">
        <v>15502</v>
      </c>
      <c r="D3728" s="44">
        <v>2556000</v>
      </c>
      <c r="E3728" s="22"/>
    </row>
    <row r="3729" spans="1:5" x14ac:dyDescent="0.15">
      <c r="A3729" s="73">
        <v>3727</v>
      </c>
      <c r="B3729" s="49" t="s">
        <v>17249</v>
      </c>
      <c r="C3729" s="35" t="s">
        <v>17250</v>
      </c>
      <c r="D3729" s="44">
        <v>6112800</v>
      </c>
      <c r="E3729" s="30"/>
    </row>
    <row r="3730" spans="1:5" x14ac:dyDescent="0.15">
      <c r="A3730" s="73">
        <v>3728</v>
      </c>
      <c r="B3730" s="49" t="s">
        <v>15503</v>
      </c>
      <c r="C3730" s="22" t="s">
        <v>15504</v>
      </c>
      <c r="D3730" s="44">
        <v>2683800</v>
      </c>
      <c r="E3730" s="22"/>
    </row>
    <row r="3731" spans="1:5" ht="18" x14ac:dyDescent="0.15">
      <c r="A3731" s="73">
        <v>3729</v>
      </c>
      <c r="B3731" s="49" t="s">
        <v>15505</v>
      </c>
      <c r="C3731" s="22" t="s">
        <v>15506</v>
      </c>
      <c r="D3731" s="44">
        <v>3834000</v>
      </c>
      <c r="E3731" s="22"/>
    </row>
    <row r="3732" spans="1:5" ht="18" x14ac:dyDescent="0.15">
      <c r="A3732" s="73">
        <v>3730</v>
      </c>
      <c r="B3732" s="49" t="s">
        <v>15507</v>
      </c>
      <c r="C3732" s="22" t="s">
        <v>15508</v>
      </c>
      <c r="D3732" s="44">
        <v>4345200</v>
      </c>
      <c r="E3732" s="22"/>
    </row>
    <row r="3733" spans="1:5" ht="18" x14ac:dyDescent="0.15">
      <c r="A3733" s="73">
        <v>3731</v>
      </c>
      <c r="B3733" s="49" t="s">
        <v>15509</v>
      </c>
      <c r="C3733" s="22" t="s">
        <v>15510</v>
      </c>
      <c r="D3733" s="44">
        <v>4856400</v>
      </c>
      <c r="E3733" s="22"/>
    </row>
    <row r="3734" spans="1:5" x14ac:dyDescent="0.15">
      <c r="A3734" s="73">
        <v>3732</v>
      </c>
      <c r="B3734" s="49" t="s">
        <v>12275</v>
      </c>
      <c r="C3734" s="40" t="s">
        <v>12276</v>
      </c>
      <c r="D3734" s="43">
        <v>14433000</v>
      </c>
      <c r="E3734" s="17"/>
    </row>
    <row r="3735" spans="1:5" x14ac:dyDescent="0.15">
      <c r="A3735" s="73">
        <v>3733</v>
      </c>
      <c r="B3735" s="49" t="s">
        <v>15511</v>
      </c>
      <c r="C3735" s="22" t="s">
        <v>15512</v>
      </c>
      <c r="D3735" s="44">
        <v>2683800</v>
      </c>
      <c r="E3735" s="22"/>
    </row>
    <row r="3736" spans="1:5" ht="18" x14ac:dyDescent="0.15">
      <c r="A3736" s="73">
        <v>3734</v>
      </c>
      <c r="B3736" s="49" t="s">
        <v>15513</v>
      </c>
      <c r="C3736" s="22" t="s">
        <v>15514</v>
      </c>
      <c r="D3736" s="44">
        <v>3834000</v>
      </c>
      <c r="E3736" s="22"/>
    </row>
    <row r="3737" spans="1:5" ht="18" x14ac:dyDescent="0.15">
      <c r="A3737" s="73">
        <v>3735</v>
      </c>
      <c r="B3737" s="49" t="s">
        <v>16711</v>
      </c>
      <c r="C3737" s="30" t="s">
        <v>16712</v>
      </c>
      <c r="D3737" s="44">
        <v>4580100</v>
      </c>
      <c r="E3737" s="30"/>
    </row>
    <row r="3738" spans="1:5" ht="18" x14ac:dyDescent="0.15">
      <c r="A3738" s="73">
        <v>3736</v>
      </c>
      <c r="B3738" s="49" t="s">
        <v>15515</v>
      </c>
      <c r="C3738" s="22" t="s">
        <v>15516</v>
      </c>
      <c r="D3738" s="44">
        <v>2683800</v>
      </c>
      <c r="E3738" s="22"/>
    </row>
    <row r="3739" spans="1:5" ht="18" x14ac:dyDescent="0.15">
      <c r="A3739" s="73">
        <v>3737</v>
      </c>
      <c r="B3739" s="49" t="s">
        <v>15517</v>
      </c>
      <c r="C3739" s="22" t="s">
        <v>15518</v>
      </c>
      <c r="D3739" s="44">
        <v>4345200</v>
      </c>
      <c r="E3739" s="22"/>
    </row>
    <row r="3740" spans="1:5" ht="18" x14ac:dyDescent="0.15">
      <c r="A3740" s="73">
        <v>3738</v>
      </c>
      <c r="B3740" s="49" t="s">
        <v>16713</v>
      </c>
      <c r="C3740" s="30" t="s">
        <v>2935</v>
      </c>
      <c r="D3740" s="44">
        <v>3684420</v>
      </c>
      <c r="E3740" s="30"/>
    </row>
    <row r="3741" spans="1:5" ht="18" x14ac:dyDescent="0.15">
      <c r="A3741" s="73">
        <v>3739</v>
      </c>
      <c r="B3741" s="49" t="s">
        <v>16714</v>
      </c>
      <c r="C3741" s="30" t="s">
        <v>2936</v>
      </c>
      <c r="D3741" s="44">
        <v>2302740</v>
      </c>
      <c r="E3741" s="30"/>
    </row>
    <row r="3742" spans="1:5" x14ac:dyDescent="0.15">
      <c r="A3742" s="73">
        <v>3740</v>
      </c>
      <c r="B3742" s="49" t="s">
        <v>15519</v>
      </c>
      <c r="C3742" s="22" t="s">
        <v>15520</v>
      </c>
      <c r="D3742" s="44">
        <v>2044800</v>
      </c>
      <c r="E3742" s="22"/>
    </row>
    <row r="3743" spans="1:5" ht="18" x14ac:dyDescent="0.15">
      <c r="A3743" s="73">
        <v>3741</v>
      </c>
      <c r="B3743" s="49" t="s">
        <v>15521</v>
      </c>
      <c r="C3743" s="22" t="s">
        <v>2061</v>
      </c>
      <c r="D3743" s="44">
        <v>4600800</v>
      </c>
      <c r="E3743" s="22"/>
    </row>
    <row r="3744" spans="1:5" ht="27" x14ac:dyDescent="0.15">
      <c r="A3744" s="73">
        <v>3742</v>
      </c>
      <c r="B3744" s="49" t="s">
        <v>15522</v>
      </c>
      <c r="C3744" s="22" t="s">
        <v>2062</v>
      </c>
      <c r="D3744" s="44">
        <v>5112000</v>
      </c>
      <c r="E3744" s="22"/>
    </row>
    <row r="3745" spans="1:5" x14ac:dyDescent="0.15">
      <c r="A3745" s="73">
        <v>3743</v>
      </c>
      <c r="B3745" s="49" t="s">
        <v>15523</v>
      </c>
      <c r="C3745" s="22" t="s">
        <v>2063</v>
      </c>
      <c r="D3745" s="44">
        <v>1789200</v>
      </c>
      <c r="E3745" s="22"/>
    </row>
    <row r="3746" spans="1:5" ht="18" x14ac:dyDescent="0.15">
      <c r="A3746" s="73">
        <v>3744</v>
      </c>
      <c r="B3746" s="49" t="s">
        <v>15524</v>
      </c>
      <c r="C3746" s="22" t="s">
        <v>15525</v>
      </c>
      <c r="D3746" s="44">
        <v>3961800</v>
      </c>
      <c r="E3746" s="22"/>
    </row>
    <row r="3747" spans="1:5" x14ac:dyDescent="0.15">
      <c r="A3747" s="73">
        <v>3745</v>
      </c>
      <c r="B3747" s="49" t="s">
        <v>15526</v>
      </c>
      <c r="C3747" s="22" t="s">
        <v>2066</v>
      </c>
      <c r="D3747" s="44">
        <v>3578400</v>
      </c>
      <c r="E3747" s="22"/>
    </row>
    <row r="3748" spans="1:5" x14ac:dyDescent="0.15">
      <c r="A3748" s="73">
        <v>3746</v>
      </c>
      <c r="B3748" s="49" t="s">
        <v>15527</v>
      </c>
      <c r="C3748" s="22" t="s">
        <v>15528</v>
      </c>
      <c r="D3748" s="44">
        <v>3578400</v>
      </c>
      <c r="E3748" s="22"/>
    </row>
    <row r="3749" spans="1:5" x14ac:dyDescent="0.15">
      <c r="A3749" s="73">
        <v>3747</v>
      </c>
      <c r="B3749" s="49" t="s">
        <v>15529</v>
      </c>
      <c r="C3749" s="22" t="s">
        <v>2067</v>
      </c>
      <c r="D3749" s="44">
        <v>1917000</v>
      </c>
      <c r="E3749" s="22"/>
    </row>
    <row r="3750" spans="1:5" x14ac:dyDescent="0.15">
      <c r="A3750" s="73">
        <v>3748</v>
      </c>
      <c r="B3750" s="49" t="s">
        <v>15530</v>
      </c>
      <c r="C3750" s="22" t="s">
        <v>2068</v>
      </c>
      <c r="D3750" s="44">
        <v>3195000</v>
      </c>
      <c r="E3750" s="22"/>
    </row>
    <row r="3751" spans="1:5" x14ac:dyDescent="0.15">
      <c r="A3751" s="73">
        <v>3749</v>
      </c>
      <c r="B3751" s="49" t="s">
        <v>15531</v>
      </c>
      <c r="C3751" s="22" t="s">
        <v>2069</v>
      </c>
      <c r="D3751" s="44">
        <v>3067200</v>
      </c>
      <c r="E3751" s="22"/>
    </row>
    <row r="3752" spans="1:5" x14ac:dyDescent="0.15">
      <c r="A3752" s="73">
        <v>3750</v>
      </c>
      <c r="B3752" s="49" t="s">
        <v>15532</v>
      </c>
      <c r="C3752" s="22" t="s">
        <v>2070</v>
      </c>
      <c r="D3752" s="44">
        <v>5112000</v>
      </c>
      <c r="E3752" s="22"/>
    </row>
    <row r="3753" spans="1:5" x14ac:dyDescent="0.15">
      <c r="A3753" s="73">
        <v>3751</v>
      </c>
      <c r="B3753" s="49" t="s">
        <v>15533</v>
      </c>
      <c r="C3753" s="22" t="s">
        <v>2071</v>
      </c>
      <c r="D3753" s="44">
        <v>2811600</v>
      </c>
      <c r="E3753" s="22"/>
    </row>
    <row r="3754" spans="1:5" x14ac:dyDescent="0.15">
      <c r="A3754" s="73">
        <v>3752</v>
      </c>
      <c r="B3754" s="49" t="s">
        <v>15534</v>
      </c>
      <c r="C3754" s="22" t="s">
        <v>2072</v>
      </c>
      <c r="D3754" s="44">
        <v>4856400</v>
      </c>
      <c r="E3754" s="22"/>
    </row>
    <row r="3755" spans="1:5" ht="18" x14ac:dyDescent="0.15">
      <c r="A3755" s="73">
        <v>3753</v>
      </c>
      <c r="B3755" s="49" t="s">
        <v>15535</v>
      </c>
      <c r="C3755" s="22" t="s">
        <v>2073</v>
      </c>
      <c r="D3755" s="44">
        <v>3195000</v>
      </c>
      <c r="E3755" s="22"/>
    </row>
    <row r="3756" spans="1:5" ht="18" x14ac:dyDescent="0.15">
      <c r="A3756" s="73">
        <v>3754</v>
      </c>
      <c r="B3756" s="49" t="s">
        <v>15536</v>
      </c>
      <c r="C3756" s="22" t="s">
        <v>2074</v>
      </c>
      <c r="D3756" s="44">
        <v>2811600</v>
      </c>
      <c r="E3756" s="22"/>
    </row>
    <row r="3757" spans="1:5" x14ac:dyDescent="0.15">
      <c r="A3757" s="73">
        <v>3755</v>
      </c>
      <c r="B3757" s="49" t="s">
        <v>15537</v>
      </c>
      <c r="C3757" s="22" t="s">
        <v>15538</v>
      </c>
      <c r="D3757" s="44">
        <v>2811600</v>
      </c>
      <c r="E3757" s="22"/>
    </row>
    <row r="3758" spans="1:5" ht="18" x14ac:dyDescent="0.15">
      <c r="A3758" s="73">
        <v>3756</v>
      </c>
      <c r="B3758" s="49" t="s">
        <v>16715</v>
      </c>
      <c r="C3758" s="30" t="s">
        <v>16716</v>
      </c>
      <c r="D3758" s="44">
        <v>5756760</v>
      </c>
      <c r="E3758" s="30"/>
    </row>
    <row r="3759" spans="1:5" x14ac:dyDescent="0.15">
      <c r="A3759" s="73">
        <v>3757</v>
      </c>
      <c r="B3759" s="49" t="s">
        <v>15539</v>
      </c>
      <c r="C3759" s="22" t="s">
        <v>2075</v>
      </c>
      <c r="D3759" s="44">
        <v>19170000</v>
      </c>
      <c r="E3759" s="22"/>
    </row>
    <row r="3760" spans="1:5" x14ac:dyDescent="0.15">
      <c r="A3760" s="73">
        <v>3758</v>
      </c>
      <c r="B3760" s="49" t="s">
        <v>15540</v>
      </c>
      <c r="C3760" s="22" t="s">
        <v>2076</v>
      </c>
      <c r="D3760" s="44">
        <v>3195000</v>
      </c>
      <c r="E3760" s="22"/>
    </row>
    <row r="3761" spans="1:5" ht="18" x14ac:dyDescent="0.15">
      <c r="A3761" s="73">
        <v>3759</v>
      </c>
      <c r="B3761" s="49" t="s">
        <v>15541</v>
      </c>
      <c r="C3761" s="22" t="s">
        <v>2077</v>
      </c>
      <c r="D3761" s="44">
        <v>2683800</v>
      </c>
      <c r="E3761" s="22"/>
    </row>
    <row r="3762" spans="1:5" x14ac:dyDescent="0.15">
      <c r="A3762" s="73">
        <v>3760</v>
      </c>
      <c r="B3762" s="49" t="s">
        <v>16717</v>
      </c>
      <c r="C3762" s="30" t="s">
        <v>2938</v>
      </c>
      <c r="D3762" s="44">
        <v>4580100</v>
      </c>
      <c r="E3762" s="30"/>
    </row>
    <row r="3763" spans="1:5" x14ac:dyDescent="0.15">
      <c r="A3763" s="73">
        <v>3761</v>
      </c>
      <c r="B3763" s="49" t="s">
        <v>15542</v>
      </c>
      <c r="C3763" s="22" t="s">
        <v>2078</v>
      </c>
      <c r="D3763" s="44">
        <v>5112000</v>
      </c>
      <c r="E3763" s="22"/>
    </row>
    <row r="3764" spans="1:5" x14ac:dyDescent="0.15">
      <c r="A3764" s="73">
        <v>3762</v>
      </c>
      <c r="B3764" s="49" t="s">
        <v>15543</v>
      </c>
      <c r="C3764" s="22" t="s">
        <v>2079</v>
      </c>
      <c r="D3764" s="44">
        <v>5112000</v>
      </c>
      <c r="E3764" s="22"/>
    </row>
    <row r="3765" spans="1:5" x14ac:dyDescent="0.15">
      <c r="A3765" s="73">
        <v>3763</v>
      </c>
      <c r="B3765" s="49" t="s">
        <v>12503</v>
      </c>
      <c r="C3765" s="40" t="s">
        <v>12504</v>
      </c>
      <c r="D3765" s="59">
        <v>14986500</v>
      </c>
      <c r="E3765" s="17"/>
    </row>
    <row r="3766" spans="1:5" x14ac:dyDescent="0.15">
      <c r="A3766" s="73">
        <v>3764</v>
      </c>
      <c r="B3766" s="49" t="s">
        <v>12503</v>
      </c>
      <c r="C3766" s="40" t="s">
        <v>12505</v>
      </c>
      <c r="D3766" s="59">
        <v>17074000</v>
      </c>
      <c r="E3766" s="17"/>
    </row>
    <row r="3767" spans="1:5" x14ac:dyDescent="0.15">
      <c r="A3767" s="73">
        <v>3765</v>
      </c>
      <c r="B3767" s="49" t="s">
        <v>12503</v>
      </c>
      <c r="C3767" s="40" t="s">
        <v>12510</v>
      </c>
      <c r="D3767" s="59">
        <v>16351700</v>
      </c>
      <c r="E3767" s="17"/>
    </row>
    <row r="3768" spans="1:5" x14ac:dyDescent="0.15">
      <c r="A3768" s="73">
        <v>3766</v>
      </c>
      <c r="B3768" s="49" t="s">
        <v>15544</v>
      </c>
      <c r="C3768" s="22" t="s">
        <v>2080</v>
      </c>
      <c r="D3768" s="44">
        <v>4703040</v>
      </c>
      <c r="E3768" s="22"/>
    </row>
    <row r="3769" spans="1:5" x14ac:dyDescent="0.15">
      <c r="A3769" s="73">
        <v>3767</v>
      </c>
      <c r="B3769" s="49" t="s">
        <v>15545</v>
      </c>
      <c r="C3769" s="22" t="s">
        <v>2081</v>
      </c>
      <c r="D3769" s="44">
        <v>4600800</v>
      </c>
      <c r="E3769" s="22"/>
    </row>
    <row r="3770" spans="1:5" x14ac:dyDescent="0.15">
      <c r="A3770" s="73">
        <v>3768</v>
      </c>
      <c r="B3770" s="49" t="s">
        <v>12506</v>
      </c>
      <c r="C3770" s="40" t="s">
        <v>12507</v>
      </c>
      <c r="D3770" s="43">
        <v>18920200</v>
      </c>
      <c r="E3770" s="17"/>
    </row>
    <row r="3771" spans="1:5" ht="18" x14ac:dyDescent="0.15">
      <c r="A3771" s="73">
        <v>3769</v>
      </c>
      <c r="B3771" s="49" t="s">
        <v>12508</v>
      </c>
      <c r="C3771" s="40" t="s">
        <v>12509</v>
      </c>
      <c r="D3771" s="43">
        <v>15452900</v>
      </c>
      <c r="E3771" s="17"/>
    </row>
    <row r="3772" spans="1:5" ht="18" x14ac:dyDescent="0.15">
      <c r="A3772" s="73">
        <v>3770</v>
      </c>
      <c r="B3772" s="49" t="s">
        <v>15546</v>
      </c>
      <c r="C3772" s="22" t="s">
        <v>15547</v>
      </c>
      <c r="D3772" s="44">
        <v>5112000</v>
      </c>
      <c r="E3772" s="22"/>
    </row>
    <row r="3773" spans="1:5" x14ac:dyDescent="0.15">
      <c r="A3773" s="73">
        <v>3771</v>
      </c>
      <c r="B3773" s="49" t="s">
        <v>12499</v>
      </c>
      <c r="C3773" s="40" t="s">
        <v>12500</v>
      </c>
      <c r="D3773" s="43">
        <v>16264600</v>
      </c>
      <c r="E3773" s="17"/>
    </row>
    <row r="3774" spans="1:5" x14ac:dyDescent="0.15">
      <c r="A3774" s="73">
        <v>3772</v>
      </c>
      <c r="B3774" s="49" t="s">
        <v>15548</v>
      </c>
      <c r="C3774" s="22" t="s">
        <v>2084</v>
      </c>
      <c r="D3774" s="44">
        <v>5112000</v>
      </c>
      <c r="E3774" s="22"/>
    </row>
    <row r="3775" spans="1:5" x14ac:dyDescent="0.15">
      <c r="A3775" s="73">
        <v>3773</v>
      </c>
      <c r="B3775" s="49" t="s">
        <v>12501</v>
      </c>
      <c r="C3775" s="40" t="s">
        <v>12502</v>
      </c>
      <c r="D3775" s="43">
        <v>18251200</v>
      </c>
      <c r="E3775" s="17"/>
    </row>
    <row r="3776" spans="1:5" x14ac:dyDescent="0.15">
      <c r="A3776" s="73">
        <v>3774</v>
      </c>
      <c r="B3776" s="49" t="s">
        <v>12255</v>
      </c>
      <c r="C3776" s="40" t="s">
        <v>12256</v>
      </c>
      <c r="D3776" s="43">
        <v>44657400</v>
      </c>
      <c r="E3776" s="17"/>
    </row>
    <row r="3777" spans="1:5" x14ac:dyDescent="0.15">
      <c r="A3777" s="73">
        <v>3775</v>
      </c>
      <c r="B3777" s="49" t="s">
        <v>12257</v>
      </c>
      <c r="C3777" s="40" t="s">
        <v>12258</v>
      </c>
      <c r="D3777" s="43">
        <v>29401400</v>
      </c>
      <c r="E3777" s="17"/>
    </row>
    <row r="3778" spans="1:5" x14ac:dyDescent="0.15">
      <c r="A3778" s="73">
        <v>3776</v>
      </c>
      <c r="B3778" s="49" t="s">
        <v>16718</v>
      </c>
      <c r="C3778" s="31" t="s">
        <v>2939</v>
      </c>
      <c r="D3778" s="44">
        <v>3132180</v>
      </c>
      <c r="E3778" s="30"/>
    </row>
    <row r="3779" spans="1:5" ht="18" x14ac:dyDescent="0.15">
      <c r="A3779" s="73">
        <v>3777</v>
      </c>
      <c r="B3779" s="49" t="s">
        <v>16719</v>
      </c>
      <c r="C3779" s="31" t="s">
        <v>2940</v>
      </c>
      <c r="D3779" s="44">
        <v>3132180</v>
      </c>
      <c r="E3779" s="30"/>
    </row>
    <row r="3780" spans="1:5" x14ac:dyDescent="0.15">
      <c r="A3780" s="73">
        <v>3778</v>
      </c>
      <c r="B3780" s="49" t="s">
        <v>16720</v>
      </c>
      <c r="C3780" s="31" t="s">
        <v>2941</v>
      </c>
      <c r="D3780" s="44">
        <v>3132180</v>
      </c>
      <c r="E3780" s="30"/>
    </row>
    <row r="3781" spans="1:5" x14ac:dyDescent="0.15">
      <c r="A3781" s="73">
        <v>3779</v>
      </c>
      <c r="B3781" s="49" t="s">
        <v>16721</v>
      </c>
      <c r="C3781" s="31" t="s">
        <v>2942</v>
      </c>
      <c r="D3781" s="44">
        <v>3132180</v>
      </c>
      <c r="E3781" s="30"/>
    </row>
    <row r="3782" spans="1:5" x14ac:dyDescent="0.15">
      <c r="A3782" s="73">
        <v>3780</v>
      </c>
      <c r="B3782" s="49" t="s">
        <v>16722</v>
      </c>
      <c r="C3782" s="31" t="s">
        <v>2943</v>
      </c>
      <c r="D3782" s="44">
        <v>3288960</v>
      </c>
      <c r="E3782" s="30"/>
    </row>
    <row r="3783" spans="1:5" x14ac:dyDescent="0.15">
      <c r="A3783" s="73">
        <v>3781</v>
      </c>
      <c r="B3783" s="49" t="s">
        <v>16723</v>
      </c>
      <c r="C3783" s="31" t="s">
        <v>2944</v>
      </c>
      <c r="D3783" s="44">
        <v>3132180</v>
      </c>
      <c r="E3783" s="30"/>
    </row>
    <row r="3784" spans="1:5" ht="18" x14ac:dyDescent="0.15">
      <c r="A3784" s="73">
        <v>3782</v>
      </c>
      <c r="B3784" s="49" t="s">
        <v>16724</v>
      </c>
      <c r="C3784" s="31" t="s">
        <v>2945</v>
      </c>
      <c r="D3784" s="44">
        <v>3132180</v>
      </c>
      <c r="E3784" s="30"/>
    </row>
    <row r="3785" spans="1:5" x14ac:dyDescent="0.15">
      <c r="A3785" s="73">
        <v>3783</v>
      </c>
      <c r="B3785" s="49" t="s">
        <v>16725</v>
      </c>
      <c r="C3785" s="31" t="s">
        <v>2946</v>
      </c>
      <c r="D3785" s="44">
        <v>2192400</v>
      </c>
      <c r="E3785" s="30"/>
    </row>
    <row r="3786" spans="1:5" x14ac:dyDescent="0.15">
      <c r="A3786" s="73">
        <v>3784</v>
      </c>
      <c r="B3786" s="49" t="s">
        <v>16726</v>
      </c>
      <c r="C3786" s="31" t="s">
        <v>2947</v>
      </c>
      <c r="D3786" s="44">
        <v>3288960</v>
      </c>
      <c r="E3786" s="30"/>
    </row>
    <row r="3787" spans="1:5" x14ac:dyDescent="0.15">
      <c r="A3787" s="73">
        <v>3785</v>
      </c>
      <c r="B3787" s="49" t="s">
        <v>12247</v>
      </c>
      <c r="C3787" s="40" t="s">
        <v>12248</v>
      </c>
      <c r="D3787" s="43">
        <v>12876500</v>
      </c>
      <c r="E3787" s="17"/>
    </row>
    <row r="3788" spans="1:5" x14ac:dyDescent="0.15">
      <c r="A3788" s="73">
        <v>3786</v>
      </c>
      <c r="B3788" s="49" t="s">
        <v>16727</v>
      </c>
      <c r="C3788" s="31" t="s">
        <v>16728</v>
      </c>
      <c r="D3788" s="44">
        <v>3288960</v>
      </c>
      <c r="E3788" s="30"/>
    </row>
    <row r="3789" spans="1:5" ht="18" x14ac:dyDescent="0.15">
      <c r="A3789" s="73">
        <v>3787</v>
      </c>
      <c r="B3789" s="49" t="s">
        <v>16729</v>
      </c>
      <c r="C3789" s="31" t="s">
        <v>2948</v>
      </c>
      <c r="D3789" s="44">
        <v>3445380</v>
      </c>
      <c r="E3789" s="30"/>
    </row>
    <row r="3790" spans="1:5" x14ac:dyDescent="0.15">
      <c r="A3790" s="73">
        <v>3788</v>
      </c>
      <c r="B3790" s="49" t="s">
        <v>11948</v>
      </c>
      <c r="C3790" s="40" t="s">
        <v>11949</v>
      </c>
      <c r="D3790" s="43">
        <v>21865700</v>
      </c>
      <c r="E3790" s="17"/>
    </row>
    <row r="3791" spans="1:5" x14ac:dyDescent="0.15">
      <c r="A3791" s="73">
        <v>3789</v>
      </c>
      <c r="B3791" s="49" t="s">
        <v>11976</v>
      </c>
      <c r="C3791" s="40" t="s">
        <v>11977</v>
      </c>
      <c r="D3791" s="43">
        <v>30224400</v>
      </c>
      <c r="E3791" s="17"/>
    </row>
    <row r="3792" spans="1:5" x14ac:dyDescent="0.15">
      <c r="A3792" s="73">
        <v>3790</v>
      </c>
      <c r="B3792" s="49" t="s">
        <v>11974</v>
      </c>
      <c r="C3792" s="40" t="s">
        <v>11975</v>
      </c>
      <c r="D3792" s="43">
        <v>19185100</v>
      </c>
      <c r="E3792" s="17"/>
    </row>
    <row r="3793" spans="1:5" x14ac:dyDescent="0.15">
      <c r="A3793" s="73">
        <v>3791</v>
      </c>
      <c r="B3793" s="49" t="s">
        <v>15549</v>
      </c>
      <c r="C3793" s="22" t="s">
        <v>2085</v>
      </c>
      <c r="D3793" s="44">
        <v>2300400</v>
      </c>
      <c r="E3793" s="22"/>
    </row>
    <row r="3794" spans="1:5" ht="18" x14ac:dyDescent="0.15">
      <c r="A3794" s="73">
        <v>3792</v>
      </c>
      <c r="B3794" s="49" t="s">
        <v>15550</v>
      </c>
      <c r="C3794" s="22" t="s">
        <v>2086</v>
      </c>
      <c r="D3794" s="44">
        <v>6390000</v>
      </c>
      <c r="E3794" s="22"/>
    </row>
    <row r="3795" spans="1:5" x14ac:dyDescent="0.15">
      <c r="A3795" s="73">
        <v>3793</v>
      </c>
      <c r="B3795" s="49" t="s">
        <v>15551</v>
      </c>
      <c r="C3795" s="22" t="s">
        <v>15552</v>
      </c>
      <c r="D3795" s="44">
        <v>1533600</v>
      </c>
      <c r="E3795" s="22"/>
    </row>
    <row r="3796" spans="1:5" x14ac:dyDescent="0.15">
      <c r="A3796" s="73">
        <v>3794</v>
      </c>
      <c r="B3796" s="49" t="s">
        <v>15553</v>
      </c>
      <c r="C3796" s="22" t="s">
        <v>2087</v>
      </c>
      <c r="D3796" s="44">
        <v>3578400</v>
      </c>
      <c r="E3796" s="22"/>
    </row>
    <row r="3797" spans="1:5" x14ac:dyDescent="0.15">
      <c r="A3797" s="73">
        <v>3795</v>
      </c>
      <c r="B3797" s="49" t="s">
        <v>15554</v>
      </c>
      <c r="C3797" s="22" t="s">
        <v>2088</v>
      </c>
      <c r="D3797" s="44">
        <v>2811600</v>
      </c>
      <c r="E3797" s="22"/>
    </row>
    <row r="3798" spans="1:5" x14ac:dyDescent="0.15">
      <c r="A3798" s="73">
        <v>3796</v>
      </c>
      <c r="B3798" s="49" t="s">
        <v>15555</v>
      </c>
      <c r="C3798" s="22" t="s">
        <v>2089</v>
      </c>
      <c r="D3798" s="44">
        <v>2556000</v>
      </c>
      <c r="E3798" s="22"/>
    </row>
    <row r="3799" spans="1:5" x14ac:dyDescent="0.15">
      <c r="A3799" s="73">
        <v>3797</v>
      </c>
      <c r="B3799" s="49" t="s">
        <v>15556</v>
      </c>
      <c r="C3799" s="22" t="s">
        <v>15557</v>
      </c>
      <c r="D3799" s="44">
        <v>2990520</v>
      </c>
      <c r="E3799" s="22"/>
    </row>
    <row r="3800" spans="1:5" x14ac:dyDescent="0.15">
      <c r="A3800" s="73">
        <v>3798</v>
      </c>
      <c r="B3800" s="49" t="s">
        <v>15558</v>
      </c>
      <c r="C3800" s="22" t="s">
        <v>2090</v>
      </c>
      <c r="D3800" s="44">
        <v>2811600</v>
      </c>
      <c r="E3800" s="22"/>
    </row>
    <row r="3801" spans="1:5" x14ac:dyDescent="0.15">
      <c r="A3801" s="73">
        <v>3799</v>
      </c>
      <c r="B3801" s="49" t="s">
        <v>15559</v>
      </c>
      <c r="C3801" s="22" t="s">
        <v>2091</v>
      </c>
      <c r="D3801" s="44">
        <v>3834000</v>
      </c>
      <c r="E3801" s="22"/>
    </row>
    <row r="3802" spans="1:5" x14ac:dyDescent="0.15">
      <c r="A3802" s="73">
        <v>3800</v>
      </c>
      <c r="B3802" s="49" t="s">
        <v>15560</v>
      </c>
      <c r="C3802" s="22" t="s">
        <v>2092</v>
      </c>
      <c r="D3802" s="44">
        <v>2939400</v>
      </c>
      <c r="E3802" s="22"/>
    </row>
    <row r="3803" spans="1:5" x14ac:dyDescent="0.15">
      <c r="A3803" s="73">
        <v>3801</v>
      </c>
      <c r="B3803" s="49" t="s">
        <v>15561</v>
      </c>
      <c r="C3803" s="22" t="s">
        <v>15562</v>
      </c>
      <c r="D3803" s="44">
        <v>2990520</v>
      </c>
      <c r="E3803" s="22"/>
    </row>
    <row r="3804" spans="1:5" ht="18" x14ac:dyDescent="0.15">
      <c r="A3804" s="73">
        <v>3802</v>
      </c>
      <c r="B3804" s="49" t="s">
        <v>15563</v>
      </c>
      <c r="C3804" s="22" t="s">
        <v>15564</v>
      </c>
      <c r="D3804" s="44">
        <v>3834000</v>
      </c>
      <c r="E3804" s="22"/>
    </row>
    <row r="3805" spans="1:5" x14ac:dyDescent="0.15">
      <c r="A3805" s="73">
        <v>3803</v>
      </c>
      <c r="B3805" s="49" t="s">
        <v>15565</v>
      </c>
      <c r="C3805" s="22" t="s">
        <v>15566</v>
      </c>
      <c r="D3805" s="44">
        <v>2044800</v>
      </c>
      <c r="E3805" s="22"/>
    </row>
    <row r="3806" spans="1:5" x14ac:dyDescent="0.15">
      <c r="A3806" s="73">
        <v>3804</v>
      </c>
      <c r="B3806" s="49" t="s">
        <v>15567</v>
      </c>
      <c r="C3806" s="22" t="s">
        <v>15568</v>
      </c>
      <c r="D3806" s="44">
        <v>2683800</v>
      </c>
      <c r="E3806" s="22"/>
    </row>
    <row r="3807" spans="1:5" x14ac:dyDescent="0.15">
      <c r="A3807" s="73">
        <v>3805</v>
      </c>
      <c r="B3807" s="49" t="s">
        <v>15569</v>
      </c>
      <c r="C3807" s="22" t="s">
        <v>15570</v>
      </c>
      <c r="D3807" s="44">
        <v>3195000</v>
      </c>
      <c r="E3807" s="22"/>
    </row>
    <row r="3808" spans="1:5" x14ac:dyDescent="0.15">
      <c r="A3808" s="73">
        <v>3806</v>
      </c>
      <c r="B3808" s="49" t="s">
        <v>15571</v>
      </c>
      <c r="C3808" s="22" t="s">
        <v>2093</v>
      </c>
      <c r="D3808" s="44">
        <v>3195000</v>
      </c>
      <c r="E3808" s="22"/>
    </row>
    <row r="3809" spans="1:5" x14ac:dyDescent="0.15">
      <c r="A3809" s="73">
        <v>3807</v>
      </c>
      <c r="B3809" s="49" t="s">
        <v>15572</v>
      </c>
      <c r="C3809" s="22" t="s">
        <v>2094</v>
      </c>
      <c r="D3809" s="44">
        <v>7029000</v>
      </c>
      <c r="E3809" s="22"/>
    </row>
    <row r="3810" spans="1:5" x14ac:dyDescent="0.15">
      <c r="A3810" s="73">
        <v>3808</v>
      </c>
      <c r="B3810" s="49" t="s">
        <v>15573</v>
      </c>
      <c r="C3810" s="22" t="s">
        <v>2095</v>
      </c>
      <c r="D3810" s="44">
        <v>1278000</v>
      </c>
      <c r="E3810" s="22"/>
    </row>
    <row r="3811" spans="1:5" ht="18" x14ac:dyDescent="0.15">
      <c r="A3811" s="73">
        <v>3809</v>
      </c>
      <c r="B3811" s="49" t="s">
        <v>15574</v>
      </c>
      <c r="C3811" s="22" t="s">
        <v>15575</v>
      </c>
      <c r="D3811" s="44">
        <v>1278000</v>
      </c>
      <c r="E3811" s="22"/>
    </row>
    <row r="3812" spans="1:5" ht="36" x14ac:dyDescent="0.15">
      <c r="A3812" s="73">
        <v>3810</v>
      </c>
      <c r="B3812" s="49" t="s">
        <v>16730</v>
      </c>
      <c r="C3812" s="30" t="s">
        <v>16731</v>
      </c>
      <c r="D3812" s="44">
        <v>191900</v>
      </c>
      <c r="E3812" s="30" t="s">
        <v>17271</v>
      </c>
    </row>
    <row r="3813" spans="1:5" x14ac:dyDescent="0.15">
      <c r="A3813" s="73">
        <v>3811</v>
      </c>
      <c r="B3813" s="49" t="s">
        <v>15576</v>
      </c>
      <c r="C3813" s="22" t="s">
        <v>2098</v>
      </c>
      <c r="D3813" s="44">
        <v>4345200</v>
      </c>
      <c r="E3813" s="22"/>
    </row>
    <row r="3814" spans="1:5" ht="18" x14ac:dyDescent="0.15">
      <c r="A3814" s="73">
        <v>3812</v>
      </c>
      <c r="B3814" s="49" t="s">
        <v>16732</v>
      </c>
      <c r="C3814" s="31" t="s">
        <v>16733</v>
      </c>
      <c r="D3814" s="44">
        <v>3914820</v>
      </c>
      <c r="E3814" s="30"/>
    </row>
    <row r="3815" spans="1:5" x14ac:dyDescent="0.15">
      <c r="A3815" s="73">
        <v>3813</v>
      </c>
      <c r="B3815" s="49" t="s">
        <v>16734</v>
      </c>
      <c r="C3815" s="31" t="s">
        <v>2952</v>
      </c>
      <c r="D3815" s="44">
        <v>2662200</v>
      </c>
      <c r="E3815" s="30"/>
    </row>
    <row r="3816" spans="1:5" x14ac:dyDescent="0.15">
      <c r="A3816" s="73">
        <v>3814</v>
      </c>
      <c r="B3816" s="49" t="s">
        <v>16735</v>
      </c>
      <c r="C3816" s="31" t="s">
        <v>2953</v>
      </c>
      <c r="D3816" s="44">
        <v>2662200</v>
      </c>
      <c r="E3816" s="30"/>
    </row>
    <row r="3817" spans="1:5" ht="18" x14ac:dyDescent="0.15">
      <c r="A3817" s="73">
        <v>3815</v>
      </c>
      <c r="B3817" s="49" t="s">
        <v>15577</v>
      </c>
      <c r="C3817" s="22" t="s">
        <v>2099</v>
      </c>
      <c r="D3817" s="44">
        <v>4856400</v>
      </c>
      <c r="E3817" s="22"/>
    </row>
    <row r="3818" spans="1:5" ht="18" x14ac:dyDescent="0.15">
      <c r="A3818" s="73">
        <v>3816</v>
      </c>
      <c r="B3818" s="49" t="s">
        <v>16736</v>
      </c>
      <c r="C3818" s="31" t="s">
        <v>2955</v>
      </c>
      <c r="D3818" s="44">
        <v>3132180</v>
      </c>
      <c r="E3818" s="30"/>
    </row>
    <row r="3819" spans="1:5" x14ac:dyDescent="0.15">
      <c r="A3819" s="73">
        <v>3817</v>
      </c>
      <c r="B3819" s="49" t="s">
        <v>15578</v>
      </c>
      <c r="C3819" s="22" t="s">
        <v>15579</v>
      </c>
      <c r="D3819" s="44">
        <v>2044800</v>
      </c>
      <c r="E3819" s="22"/>
    </row>
    <row r="3820" spans="1:5" x14ac:dyDescent="0.15">
      <c r="A3820" s="73">
        <v>3818</v>
      </c>
      <c r="B3820" s="49" t="s">
        <v>15580</v>
      </c>
      <c r="C3820" s="22" t="s">
        <v>2100</v>
      </c>
      <c r="D3820" s="44">
        <v>2556000</v>
      </c>
      <c r="E3820" s="22"/>
    </row>
    <row r="3821" spans="1:5" x14ac:dyDescent="0.15">
      <c r="A3821" s="73">
        <v>3819</v>
      </c>
      <c r="B3821" s="49" t="s">
        <v>15581</v>
      </c>
      <c r="C3821" s="22" t="s">
        <v>2101</v>
      </c>
      <c r="D3821" s="44">
        <v>5112000</v>
      </c>
      <c r="E3821" s="22"/>
    </row>
    <row r="3822" spans="1:5" ht="18" x14ac:dyDescent="0.15">
      <c r="A3822" s="73">
        <v>3820</v>
      </c>
      <c r="B3822" s="49" t="s">
        <v>15582</v>
      </c>
      <c r="C3822" s="22" t="s">
        <v>2102</v>
      </c>
      <c r="D3822" s="44">
        <v>3578400</v>
      </c>
      <c r="E3822" s="22"/>
    </row>
    <row r="3823" spans="1:5" x14ac:dyDescent="0.15">
      <c r="A3823" s="73">
        <v>3821</v>
      </c>
      <c r="B3823" s="49" t="s">
        <v>15583</v>
      </c>
      <c r="C3823" s="22" t="s">
        <v>2103</v>
      </c>
      <c r="D3823" s="44">
        <v>5112000</v>
      </c>
      <c r="E3823" s="22"/>
    </row>
    <row r="3824" spans="1:5" x14ac:dyDescent="0.15">
      <c r="A3824" s="73">
        <v>3822</v>
      </c>
      <c r="B3824" s="49" t="s">
        <v>15584</v>
      </c>
      <c r="C3824" s="22" t="s">
        <v>2104</v>
      </c>
      <c r="D3824" s="44">
        <v>2044800</v>
      </c>
      <c r="E3824" s="22"/>
    </row>
    <row r="3825" spans="1:5" x14ac:dyDescent="0.15">
      <c r="A3825" s="73">
        <v>3823</v>
      </c>
      <c r="B3825" s="49" t="s">
        <v>16737</v>
      </c>
      <c r="C3825" s="31" t="s">
        <v>2957</v>
      </c>
      <c r="D3825" s="44">
        <v>1044150</v>
      </c>
      <c r="E3825" s="30"/>
    </row>
    <row r="3826" spans="1:5" ht="18" x14ac:dyDescent="0.15">
      <c r="A3826" s="73">
        <v>3824</v>
      </c>
      <c r="B3826" s="49" t="s">
        <v>16738</v>
      </c>
      <c r="C3826" s="31" t="s">
        <v>2958</v>
      </c>
      <c r="D3826" s="44">
        <v>1044150</v>
      </c>
      <c r="E3826" s="30"/>
    </row>
    <row r="3827" spans="1:5" x14ac:dyDescent="0.15">
      <c r="A3827" s="73">
        <v>3825</v>
      </c>
      <c r="B3827" s="49" t="s">
        <v>16739</v>
      </c>
      <c r="C3827" s="31" t="s">
        <v>2959</v>
      </c>
      <c r="D3827" s="44">
        <v>1044150</v>
      </c>
      <c r="E3827" s="30"/>
    </row>
    <row r="3828" spans="1:5" x14ac:dyDescent="0.15">
      <c r="A3828" s="73">
        <v>3826</v>
      </c>
      <c r="B3828" s="49" t="s">
        <v>16740</v>
      </c>
      <c r="C3828" s="31" t="s">
        <v>2960</v>
      </c>
      <c r="D3828" s="44">
        <v>348100</v>
      </c>
      <c r="E3828" s="30"/>
    </row>
    <row r="3829" spans="1:5" x14ac:dyDescent="0.15">
      <c r="A3829" s="73">
        <v>3827</v>
      </c>
      <c r="B3829" s="49" t="s">
        <v>16741</v>
      </c>
      <c r="C3829" s="31" t="s">
        <v>2961</v>
      </c>
      <c r="D3829" s="44">
        <v>1722600</v>
      </c>
      <c r="E3829" s="30"/>
    </row>
    <row r="3830" spans="1:5" x14ac:dyDescent="0.15">
      <c r="A3830" s="73">
        <v>3828</v>
      </c>
      <c r="B3830" s="49" t="s">
        <v>16742</v>
      </c>
      <c r="C3830" s="31" t="s">
        <v>2962</v>
      </c>
      <c r="D3830" s="44">
        <v>348100</v>
      </c>
      <c r="E3830" s="30"/>
    </row>
    <row r="3831" spans="1:5" x14ac:dyDescent="0.15">
      <c r="A3831" s="73">
        <v>3829</v>
      </c>
      <c r="B3831" s="49" t="s">
        <v>16743</v>
      </c>
      <c r="C3831" s="31" t="s">
        <v>16744</v>
      </c>
      <c r="D3831" s="44">
        <v>1044150</v>
      </c>
      <c r="E3831" s="30"/>
    </row>
    <row r="3832" spans="1:5" x14ac:dyDescent="0.15">
      <c r="A3832" s="73">
        <v>3830</v>
      </c>
      <c r="B3832" s="49" t="s">
        <v>16745</v>
      </c>
      <c r="C3832" s="31" t="s">
        <v>16746</v>
      </c>
      <c r="D3832" s="44">
        <v>1044150</v>
      </c>
      <c r="E3832" s="30"/>
    </row>
    <row r="3833" spans="1:5" x14ac:dyDescent="0.15">
      <c r="A3833" s="73">
        <v>3831</v>
      </c>
      <c r="B3833" s="49" t="s">
        <v>16747</v>
      </c>
      <c r="C3833" s="31" t="s">
        <v>16748</v>
      </c>
      <c r="D3833" s="44">
        <v>1722600</v>
      </c>
      <c r="E3833" s="30"/>
    </row>
    <row r="3834" spans="1:5" x14ac:dyDescent="0.15">
      <c r="A3834" s="73">
        <v>3832</v>
      </c>
      <c r="B3834" s="49" t="s">
        <v>16749</v>
      </c>
      <c r="C3834" s="31" t="s">
        <v>2963</v>
      </c>
      <c r="D3834" s="44">
        <v>1044150</v>
      </c>
      <c r="E3834" s="30"/>
    </row>
    <row r="3835" spans="1:5" x14ac:dyDescent="0.15">
      <c r="A3835" s="73">
        <v>3833</v>
      </c>
      <c r="B3835" s="49" t="s">
        <v>16750</v>
      </c>
      <c r="C3835" s="31" t="s">
        <v>16751</v>
      </c>
      <c r="D3835" s="44">
        <v>1565820</v>
      </c>
      <c r="E3835" s="30"/>
    </row>
    <row r="3836" spans="1:5" x14ac:dyDescent="0.15">
      <c r="A3836" s="73">
        <v>3834</v>
      </c>
      <c r="B3836" s="49" t="s">
        <v>16752</v>
      </c>
      <c r="C3836" s="31" t="s">
        <v>2964</v>
      </c>
      <c r="D3836" s="44">
        <v>1879200</v>
      </c>
      <c r="E3836" s="30"/>
    </row>
    <row r="3837" spans="1:5" x14ac:dyDescent="0.15">
      <c r="A3837" s="73">
        <v>3835</v>
      </c>
      <c r="B3837" s="49" t="s">
        <v>16753</v>
      </c>
      <c r="C3837" s="31" t="s">
        <v>2965</v>
      </c>
      <c r="D3837" s="44">
        <v>1879200</v>
      </c>
      <c r="E3837" s="30"/>
    </row>
    <row r="3838" spans="1:5" x14ac:dyDescent="0.15">
      <c r="A3838" s="73">
        <v>3836</v>
      </c>
      <c r="B3838" s="49" t="s">
        <v>16754</v>
      </c>
      <c r="C3838" s="31" t="s">
        <v>2966</v>
      </c>
      <c r="D3838" s="44">
        <v>2192400</v>
      </c>
      <c r="E3838" s="30"/>
    </row>
    <row r="3839" spans="1:5" x14ac:dyDescent="0.15">
      <c r="A3839" s="73">
        <v>3837</v>
      </c>
      <c r="B3839" s="49" t="s">
        <v>16755</v>
      </c>
      <c r="C3839" s="31" t="s">
        <v>2967</v>
      </c>
      <c r="D3839" s="44">
        <v>1044150</v>
      </c>
      <c r="E3839" s="30"/>
    </row>
    <row r="3840" spans="1:5" x14ac:dyDescent="0.15">
      <c r="A3840" s="73">
        <v>3838</v>
      </c>
      <c r="B3840" s="49" t="s">
        <v>16756</v>
      </c>
      <c r="C3840" s="31" t="s">
        <v>2968</v>
      </c>
      <c r="D3840" s="44">
        <v>1879200</v>
      </c>
      <c r="E3840" s="30"/>
    </row>
    <row r="3841" spans="1:5" ht="18" x14ac:dyDescent="0.15">
      <c r="A3841" s="73">
        <v>3839</v>
      </c>
      <c r="B3841" s="49" t="s">
        <v>16757</v>
      </c>
      <c r="C3841" s="31" t="s">
        <v>16758</v>
      </c>
      <c r="D3841" s="44">
        <v>1044150</v>
      </c>
      <c r="E3841" s="30"/>
    </row>
    <row r="3842" spans="1:5" x14ac:dyDescent="0.15">
      <c r="A3842" s="73">
        <v>3840</v>
      </c>
      <c r="B3842" s="49" t="s">
        <v>16759</v>
      </c>
      <c r="C3842" s="31" t="s">
        <v>16760</v>
      </c>
      <c r="D3842" s="44">
        <v>1565820</v>
      </c>
      <c r="E3842" s="30"/>
    </row>
    <row r="3843" spans="1:5" x14ac:dyDescent="0.15">
      <c r="A3843" s="73">
        <v>3841</v>
      </c>
      <c r="B3843" s="49" t="s">
        <v>16761</v>
      </c>
      <c r="C3843" s="31" t="s">
        <v>2969</v>
      </c>
      <c r="D3843" s="44">
        <v>1722600</v>
      </c>
      <c r="E3843" s="30"/>
    </row>
    <row r="3844" spans="1:5" ht="18" x14ac:dyDescent="0.15">
      <c r="A3844" s="73">
        <v>3842</v>
      </c>
      <c r="B3844" s="49" t="s">
        <v>12237</v>
      </c>
      <c r="C3844" s="40" t="s">
        <v>12238</v>
      </c>
      <c r="D3844" s="43">
        <v>6952700</v>
      </c>
      <c r="E3844" s="17"/>
    </row>
    <row r="3845" spans="1:5" x14ac:dyDescent="0.15">
      <c r="A3845" s="73">
        <v>3843</v>
      </c>
      <c r="B3845" s="49" t="s">
        <v>16762</v>
      </c>
      <c r="C3845" s="31" t="s">
        <v>2970</v>
      </c>
      <c r="D3845" s="44">
        <v>2505600</v>
      </c>
      <c r="E3845" s="30"/>
    </row>
    <row r="3846" spans="1:5" x14ac:dyDescent="0.15">
      <c r="A3846" s="73">
        <v>3844</v>
      </c>
      <c r="B3846" s="49" t="s">
        <v>16763</v>
      </c>
      <c r="C3846" s="31" t="s">
        <v>2971</v>
      </c>
      <c r="D3846" s="44">
        <v>1044150</v>
      </c>
      <c r="E3846" s="30"/>
    </row>
    <row r="3847" spans="1:5" x14ac:dyDescent="0.15">
      <c r="A3847" s="73">
        <v>3845</v>
      </c>
      <c r="B3847" s="49" t="s">
        <v>16764</v>
      </c>
      <c r="C3847" s="31" t="s">
        <v>16765</v>
      </c>
      <c r="D3847" s="44">
        <v>1879200</v>
      </c>
      <c r="E3847" s="30"/>
    </row>
    <row r="3848" spans="1:5" ht="18" x14ac:dyDescent="0.15">
      <c r="A3848" s="73">
        <v>3846</v>
      </c>
      <c r="B3848" s="49" t="s">
        <v>16766</v>
      </c>
      <c r="C3848" s="31" t="s">
        <v>16767</v>
      </c>
      <c r="D3848" s="44">
        <v>4698180</v>
      </c>
      <c r="E3848" s="30"/>
    </row>
    <row r="3849" spans="1:5" x14ac:dyDescent="0.15">
      <c r="A3849" s="73">
        <v>3847</v>
      </c>
      <c r="B3849" s="49" t="s">
        <v>16768</v>
      </c>
      <c r="C3849" s="31" t="s">
        <v>2972</v>
      </c>
      <c r="D3849" s="44">
        <v>3132180</v>
      </c>
      <c r="E3849" s="30"/>
    </row>
    <row r="3850" spans="1:5" x14ac:dyDescent="0.15">
      <c r="A3850" s="73">
        <v>3848</v>
      </c>
      <c r="B3850" s="49" t="s">
        <v>12245</v>
      </c>
      <c r="C3850" s="40" t="s">
        <v>12246</v>
      </c>
      <c r="D3850" s="43">
        <v>19315300</v>
      </c>
      <c r="E3850" s="17"/>
    </row>
    <row r="3851" spans="1:5" x14ac:dyDescent="0.15">
      <c r="A3851" s="73">
        <v>3849</v>
      </c>
      <c r="B3851" s="49" t="s">
        <v>16769</v>
      </c>
      <c r="C3851" s="31" t="s">
        <v>16770</v>
      </c>
      <c r="D3851" s="44">
        <v>2975220</v>
      </c>
      <c r="E3851" s="30"/>
    </row>
    <row r="3852" spans="1:5" x14ac:dyDescent="0.15">
      <c r="A3852" s="73">
        <v>3850</v>
      </c>
      <c r="B3852" s="49" t="s">
        <v>16771</v>
      </c>
      <c r="C3852" s="31" t="s">
        <v>2973</v>
      </c>
      <c r="D3852" s="44">
        <v>1879200</v>
      </c>
      <c r="E3852" s="30"/>
    </row>
    <row r="3853" spans="1:5" x14ac:dyDescent="0.15">
      <c r="A3853" s="73">
        <v>3851</v>
      </c>
      <c r="B3853" s="49" t="s">
        <v>16772</v>
      </c>
      <c r="C3853" s="31" t="s">
        <v>16773</v>
      </c>
      <c r="D3853" s="44">
        <v>2192400</v>
      </c>
      <c r="E3853" s="30"/>
    </row>
    <row r="3854" spans="1:5" x14ac:dyDescent="0.15">
      <c r="A3854" s="73">
        <v>3852</v>
      </c>
      <c r="B3854" s="49" t="s">
        <v>16774</v>
      </c>
      <c r="C3854" s="31" t="s">
        <v>16775</v>
      </c>
      <c r="D3854" s="44">
        <v>2662200</v>
      </c>
      <c r="E3854" s="30"/>
    </row>
    <row r="3855" spans="1:5" x14ac:dyDescent="0.15">
      <c r="A3855" s="73">
        <v>3853</v>
      </c>
      <c r="B3855" s="49" t="s">
        <v>16776</v>
      </c>
      <c r="C3855" s="31" t="s">
        <v>2975</v>
      </c>
      <c r="D3855" s="44">
        <v>1879200</v>
      </c>
      <c r="E3855" s="30"/>
    </row>
    <row r="3856" spans="1:5" x14ac:dyDescent="0.15">
      <c r="A3856" s="73">
        <v>3854</v>
      </c>
      <c r="B3856" s="49" t="s">
        <v>16777</v>
      </c>
      <c r="C3856" s="31" t="s">
        <v>16778</v>
      </c>
      <c r="D3856" s="44">
        <v>1879200</v>
      </c>
      <c r="E3856" s="30"/>
    </row>
    <row r="3857" spans="1:5" x14ac:dyDescent="0.15">
      <c r="A3857" s="73">
        <v>3855</v>
      </c>
      <c r="B3857" s="49" t="s">
        <v>16779</v>
      </c>
      <c r="C3857" s="31" t="s">
        <v>2976</v>
      </c>
      <c r="D3857" s="44">
        <v>3758760</v>
      </c>
      <c r="E3857" s="30"/>
    </row>
    <row r="3858" spans="1:5" x14ac:dyDescent="0.15">
      <c r="A3858" s="73">
        <v>3856</v>
      </c>
      <c r="B3858" s="49" t="s">
        <v>16780</v>
      </c>
      <c r="C3858" s="31" t="s">
        <v>2977</v>
      </c>
      <c r="D3858" s="44">
        <v>3758760</v>
      </c>
      <c r="E3858" s="30"/>
    </row>
    <row r="3859" spans="1:5" ht="18" x14ac:dyDescent="0.15">
      <c r="A3859" s="73">
        <v>3857</v>
      </c>
      <c r="B3859" s="49" t="s">
        <v>16781</v>
      </c>
      <c r="C3859" s="31" t="s">
        <v>2978</v>
      </c>
      <c r="D3859" s="44">
        <v>6264180</v>
      </c>
      <c r="E3859" s="30"/>
    </row>
    <row r="3860" spans="1:5" x14ac:dyDescent="0.15">
      <c r="A3860" s="73">
        <v>3858</v>
      </c>
      <c r="B3860" s="49" t="s">
        <v>16782</v>
      </c>
      <c r="C3860" s="31" t="s">
        <v>2979</v>
      </c>
      <c r="D3860" s="44">
        <v>3132180</v>
      </c>
      <c r="E3860" s="30"/>
    </row>
    <row r="3861" spans="1:5" x14ac:dyDescent="0.15">
      <c r="A3861" s="73">
        <v>3859</v>
      </c>
      <c r="B3861" s="49" t="s">
        <v>16783</v>
      </c>
      <c r="C3861" s="31" t="s">
        <v>2980</v>
      </c>
      <c r="D3861" s="44">
        <v>3132180</v>
      </c>
      <c r="E3861" s="30"/>
    </row>
    <row r="3862" spans="1:5" x14ac:dyDescent="0.15">
      <c r="A3862" s="73">
        <v>3860</v>
      </c>
      <c r="B3862" s="49" t="s">
        <v>12241</v>
      </c>
      <c r="C3862" s="40" t="s">
        <v>12242</v>
      </c>
      <c r="D3862" s="43">
        <v>13912300</v>
      </c>
      <c r="E3862" s="17"/>
    </row>
    <row r="3863" spans="1:5" x14ac:dyDescent="0.15">
      <c r="A3863" s="73">
        <v>3861</v>
      </c>
      <c r="B3863" s="49" t="s">
        <v>15585</v>
      </c>
      <c r="C3863" s="22" t="s">
        <v>2105</v>
      </c>
      <c r="D3863" s="44">
        <v>1533600</v>
      </c>
      <c r="E3863" s="22"/>
    </row>
    <row r="3864" spans="1:5" ht="18" x14ac:dyDescent="0.15">
      <c r="A3864" s="73">
        <v>3862</v>
      </c>
      <c r="B3864" s="49" t="s">
        <v>16784</v>
      </c>
      <c r="C3864" s="31" t="s">
        <v>2981</v>
      </c>
      <c r="D3864" s="44">
        <v>1722600</v>
      </c>
      <c r="E3864" s="30"/>
    </row>
    <row r="3865" spans="1:5" ht="18" x14ac:dyDescent="0.15">
      <c r="A3865" s="73">
        <v>3863</v>
      </c>
      <c r="B3865" s="49" t="s">
        <v>16785</v>
      </c>
      <c r="C3865" s="31" t="s">
        <v>2982</v>
      </c>
      <c r="D3865" s="44">
        <v>3914820</v>
      </c>
      <c r="E3865" s="30"/>
    </row>
    <row r="3866" spans="1:5" x14ac:dyDescent="0.15">
      <c r="A3866" s="73">
        <v>3864</v>
      </c>
      <c r="B3866" s="49" t="s">
        <v>16786</v>
      </c>
      <c r="C3866" s="31" t="s">
        <v>2983</v>
      </c>
      <c r="D3866" s="44">
        <v>3758760</v>
      </c>
      <c r="E3866" s="30"/>
    </row>
    <row r="3867" spans="1:5" x14ac:dyDescent="0.15">
      <c r="A3867" s="73">
        <v>3865</v>
      </c>
      <c r="B3867" s="49" t="s">
        <v>16787</v>
      </c>
      <c r="C3867" s="31" t="s">
        <v>2984</v>
      </c>
      <c r="D3867" s="44">
        <v>10962360</v>
      </c>
      <c r="E3867" s="30"/>
    </row>
    <row r="3868" spans="1:5" x14ac:dyDescent="0.15">
      <c r="A3868" s="73">
        <v>3866</v>
      </c>
      <c r="B3868" s="49" t="s">
        <v>16788</v>
      </c>
      <c r="C3868" s="31" t="s">
        <v>16789</v>
      </c>
      <c r="D3868" s="44">
        <v>2818800</v>
      </c>
      <c r="E3868" s="30"/>
    </row>
    <row r="3869" spans="1:5" x14ac:dyDescent="0.15">
      <c r="A3869" s="73">
        <v>3867</v>
      </c>
      <c r="B3869" s="49" t="s">
        <v>16790</v>
      </c>
      <c r="C3869" s="31" t="s">
        <v>2985</v>
      </c>
      <c r="D3869" s="44">
        <v>2505600</v>
      </c>
      <c r="E3869" s="30"/>
    </row>
    <row r="3870" spans="1:5" x14ac:dyDescent="0.15">
      <c r="A3870" s="73">
        <v>3868</v>
      </c>
      <c r="B3870" s="49" t="s">
        <v>16791</v>
      </c>
      <c r="C3870" s="31" t="s">
        <v>16792</v>
      </c>
      <c r="D3870" s="44">
        <v>2192400</v>
      </c>
      <c r="E3870" s="30"/>
    </row>
    <row r="3871" spans="1:5" x14ac:dyDescent="0.15">
      <c r="A3871" s="73">
        <v>3869</v>
      </c>
      <c r="B3871" s="49" t="s">
        <v>16793</v>
      </c>
      <c r="C3871" s="31" t="s">
        <v>16794</v>
      </c>
      <c r="D3871" s="44">
        <v>1565820</v>
      </c>
      <c r="E3871" s="30"/>
    </row>
    <row r="3872" spans="1:5" ht="18" x14ac:dyDescent="0.15">
      <c r="A3872" s="73">
        <v>3870</v>
      </c>
      <c r="B3872" s="49" t="s">
        <v>16795</v>
      </c>
      <c r="C3872" s="31" t="s">
        <v>2986</v>
      </c>
      <c r="D3872" s="44">
        <v>3758760</v>
      </c>
      <c r="E3872" s="30"/>
    </row>
    <row r="3873" spans="1:5" x14ac:dyDescent="0.15">
      <c r="A3873" s="73">
        <v>3871</v>
      </c>
      <c r="B3873" s="49" t="s">
        <v>16796</v>
      </c>
      <c r="C3873" s="31" t="s">
        <v>16797</v>
      </c>
      <c r="D3873" s="44">
        <v>3132180</v>
      </c>
      <c r="E3873" s="30"/>
    </row>
    <row r="3874" spans="1:5" x14ac:dyDescent="0.15">
      <c r="A3874" s="73">
        <v>3872</v>
      </c>
      <c r="B3874" s="49" t="s">
        <v>16798</v>
      </c>
      <c r="C3874" s="31" t="s">
        <v>2987</v>
      </c>
      <c r="D3874" s="44">
        <v>3132180</v>
      </c>
      <c r="E3874" s="30"/>
    </row>
    <row r="3875" spans="1:5" x14ac:dyDescent="0.15">
      <c r="A3875" s="73">
        <v>3873</v>
      </c>
      <c r="B3875" s="49" t="s">
        <v>16799</v>
      </c>
      <c r="C3875" s="31" t="s">
        <v>16800</v>
      </c>
      <c r="D3875" s="44">
        <v>2192400</v>
      </c>
      <c r="E3875" s="30"/>
    </row>
    <row r="3876" spans="1:5" x14ac:dyDescent="0.15">
      <c r="A3876" s="73">
        <v>3874</v>
      </c>
      <c r="B3876" s="49" t="s">
        <v>16801</v>
      </c>
      <c r="C3876" s="31" t="s">
        <v>16802</v>
      </c>
      <c r="D3876" s="44">
        <v>1722600</v>
      </c>
      <c r="E3876" s="30"/>
    </row>
    <row r="3877" spans="1:5" x14ac:dyDescent="0.15">
      <c r="A3877" s="73">
        <v>3875</v>
      </c>
      <c r="B3877" s="49" t="s">
        <v>16803</v>
      </c>
      <c r="C3877" s="31" t="s">
        <v>2988</v>
      </c>
      <c r="D3877" s="44">
        <v>2192400</v>
      </c>
      <c r="E3877" s="30"/>
    </row>
    <row r="3878" spans="1:5" x14ac:dyDescent="0.15">
      <c r="A3878" s="73">
        <v>3876</v>
      </c>
      <c r="B3878" s="49" t="s">
        <v>16804</v>
      </c>
      <c r="C3878" s="31" t="s">
        <v>2989</v>
      </c>
      <c r="D3878" s="44">
        <v>1879200</v>
      </c>
      <c r="E3878" s="30"/>
    </row>
    <row r="3879" spans="1:5" x14ac:dyDescent="0.15">
      <c r="A3879" s="73">
        <v>3877</v>
      </c>
      <c r="B3879" s="49" t="s">
        <v>16805</v>
      </c>
      <c r="C3879" s="31" t="s">
        <v>16806</v>
      </c>
      <c r="D3879" s="44">
        <v>3132180</v>
      </c>
      <c r="E3879" s="30"/>
    </row>
    <row r="3880" spans="1:5" ht="18" x14ac:dyDescent="0.15">
      <c r="A3880" s="73">
        <v>3878</v>
      </c>
      <c r="B3880" s="49" t="s">
        <v>16807</v>
      </c>
      <c r="C3880" s="31" t="s">
        <v>16808</v>
      </c>
      <c r="D3880" s="44">
        <v>1722600</v>
      </c>
      <c r="E3880" s="30"/>
    </row>
    <row r="3881" spans="1:5" x14ac:dyDescent="0.15">
      <c r="A3881" s="73">
        <v>3879</v>
      </c>
      <c r="B3881" s="49" t="s">
        <v>16809</v>
      </c>
      <c r="C3881" s="31" t="s">
        <v>16810</v>
      </c>
      <c r="D3881" s="44">
        <v>1879200</v>
      </c>
      <c r="E3881" s="30"/>
    </row>
    <row r="3882" spans="1:5" x14ac:dyDescent="0.15">
      <c r="A3882" s="73">
        <v>3880</v>
      </c>
      <c r="B3882" s="49" t="s">
        <v>16811</v>
      </c>
      <c r="C3882" s="31" t="s">
        <v>16812</v>
      </c>
      <c r="D3882" s="44">
        <v>2349000</v>
      </c>
      <c r="E3882" s="30"/>
    </row>
    <row r="3883" spans="1:5" x14ac:dyDescent="0.15">
      <c r="A3883" s="73">
        <v>3881</v>
      </c>
      <c r="B3883" s="49" t="s">
        <v>16813</v>
      </c>
      <c r="C3883" s="31" t="s">
        <v>2991</v>
      </c>
      <c r="D3883" s="44">
        <v>783150</v>
      </c>
      <c r="E3883" s="30"/>
    </row>
    <row r="3884" spans="1:5" ht="18" x14ac:dyDescent="0.15">
      <c r="A3884" s="73">
        <v>3882</v>
      </c>
      <c r="B3884" s="49" t="s">
        <v>16814</v>
      </c>
      <c r="C3884" s="31" t="s">
        <v>2992</v>
      </c>
      <c r="D3884" s="44">
        <v>174000</v>
      </c>
      <c r="E3884" s="30"/>
    </row>
    <row r="3885" spans="1:5" ht="18" x14ac:dyDescent="0.15">
      <c r="A3885" s="73">
        <v>3883</v>
      </c>
      <c r="B3885" s="49" t="s">
        <v>16815</v>
      </c>
      <c r="C3885" s="31" t="s">
        <v>16816</v>
      </c>
      <c r="D3885" s="44">
        <v>174000</v>
      </c>
      <c r="E3885" s="30"/>
    </row>
    <row r="3886" spans="1:5" x14ac:dyDescent="0.15">
      <c r="A3886" s="73">
        <v>3884</v>
      </c>
      <c r="B3886" s="49" t="s">
        <v>16817</v>
      </c>
      <c r="C3886" s="31" t="s">
        <v>16818</v>
      </c>
      <c r="D3886" s="44">
        <v>1565820</v>
      </c>
      <c r="E3886" s="30"/>
    </row>
    <row r="3887" spans="1:5" ht="18" x14ac:dyDescent="0.15">
      <c r="A3887" s="73">
        <v>3885</v>
      </c>
      <c r="B3887" s="49" t="s">
        <v>16819</v>
      </c>
      <c r="C3887" s="31" t="s">
        <v>16820</v>
      </c>
      <c r="D3887" s="44">
        <v>1879200</v>
      </c>
      <c r="E3887" s="30"/>
    </row>
    <row r="3888" spans="1:5" ht="18" x14ac:dyDescent="0.15">
      <c r="A3888" s="73">
        <v>3886</v>
      </c>
      <c r="B3888" s="49" t="s">
        <v>16821</v>
      </c>
      <c r="C3888" s="31" t="s">
        <v>2993</v>
      </c>
      <c r="D3888" s="44">
        <v>2818800</v>
      </c>
      <c r="E3888" s="30"/>
    </row>
    <row r="3889" spans="1:5" ht="18" x14ac:dyDescent="0.15">
      <c r="A3889" s="73">
        <v>3887</v>
      </c>
      <c r="B3889" s="49" t="s">
        <v>16822</v>
      </c>
      <c r="C3889" s="31" t="s">
        <v>16823</v>
      </c>
      <c r="D3889" s="44">
        <v>2192400</v>
      </c>
      <c r="E3889" s="30"/>
    </row>
    <row r="3890" spans="1:5" x14ac:dyDescent="0.15">
      <c r="A3890" s="73">
        <v>3888</v>
      </c>
      <c r="B3890" s="49" t="s">
        <v>16824</v>
      </c>
      <c r="C3890" s="31" t="s">
        <v>2994</v>
      </c>
      <c r="D3890" s="44">
        <v>1722600</v>
      </c>
      <c r="E3890" s="30"/>
    </row>
    <row r="3891" spans="1:5" x14ac:dyDescent="0.15">
      <c r="A3891" s="73">
        <v>3889</v>
      </c>
      <c r="B3891" s="49" t="s">
        <v>16825</v>
      </c>
      <c r="C3891" s="31" t="s">
        <v>16826</v>
      </c>
      <c r="D3891" s="44">
        <v>2192400</v>
      </c>
      <c r="E3891" s="30"/>
    </row>
    <row r="3892" spans="1:5" x14ac:dyDescent="0.15">
      <c r="A3892" s="73">
        <v>3890</v>
      </c>
      <c r="B3892" s="49" t="s">
        <v>15586</v>
      </c>
      <c r="C3892" s="22" t="s">
        <v>2106</v>
      </c>
      <c r="D3892" s="44">
        <v>1533600</v>
      </c>
      <c r="E3892" s="22"/>
    </row>
    <row r="3893" spans="1:5" x14ac:dyDescent="0.15">
      <c r="A3893" s="73">
        <v>3891</v>
      </c>
      <c r="B3893" s="49" t="s">
        <v>15587</v>
      </c>
      <c r="C3893" s="22" t="s">
        <v>2107</v>
      </c>
      <c r="D3893" s="44">
        <v>1533600</v>
      </c>
      <c r="E3893" s="22"/>
    </row>
    <row r="3894" spans="1:5" x14ac:dyDescent="0.15">
      <c r="A3894" s="73">
        <v>3892</v>
      </c>
      <c r="B3894" s="49" t="s">
        <v>15588</v>
      </c>
      <c r="C3894" s="22" t="s">
        <v>2108</v>
      </c>
      <c r="D3894" s="44">
        <v>1533600</v>
      </c>
      <c r="E3894" s="22"/>
    </row>
    <row r="3895" spans="1:5" ht="18" x14ac:dyDescent="0.15">
      <c r="A3895" s="73">
        <v>3893</v>
      </c>
      <c r="B3895" s="49" t="s">
        <v>15589</v>
      </c>
      <c r="C3895" s="22" t="s">
        <v>15590</v>
      </c>
      <c r="D3895" s="44">
        <v>2300400</v>
      </c>
      <c r="E3895" s="22"/>
    </row>
    <row r="3896" spans="1:5" ht="18" x14ac:dyDescent="0.15">
      <c r="A3896" s="73">
        <v>3894</v>
      </c>
      <c r="B3896" s="49" t="s">
        <v>15591</v>
      </c>
      <c r="C3896" s="22" t="s">
        <v>15592</v>
      </c>
      <c r="D3896" s="44">
        <v>2044800</v>
      </c>
      <c r="E3896" s="22"/>
    </row>
    <row r="3897" spans="1:5" x14ac:dyDescent="0.15">
      <c r="A3897" s="73">
        <v>3895</v>
      </c>
      <c r="B3897" s="49" t="s">
        <v>15593</v>
      </c>
      <c r="C3897" s="22" t="s">
        <v>15594</v>
      </c>
      <c r="D3897" s="44">
        <v>1278000</v>
      </c>
      <c r="E3897" s="22"/>
    </row>
    <row r="3898" spans="1:5" x14ac:dyDescent="0.15">
      <c r="A3898" s="73">
        <v>3896</v>
      </c>
      <c r="B3898" s="49" t="s">
        <v>15595</v>
      </c>
      <c r="C3898" s="22" t="s">
        <v>15596</v>
      </c>
      <c r="D3898" s="44">
        <v>1278000</v>
      </c>
      <c r="E3898" s="22"/>
    </row>
    <row r="3899" spans="1:5" x14ac:dyDescent="0.15">
      <c r="A3899" s="73">
        <v>3897</v>
      </c>
      <c r="B3899" s="49" t="s">
        <v>15597</v>
      </c>
      <c r="C3899" s="22" t="s">
        <v>2111</v>
      </c>
      <c r="D3899" s="44">
        <v>1278000</v>
      </c>
      <c r="E3899" s="22"/>
    </row>
    <row r="3900" spans="1:5" x14ac:dyDescent="0.15">
      <c r="A3900" s="73">
        <v>3898</v>
      </c>
      <c r="B3900" s="49" t="s">
        <v>15598</v>
      </c>
      <c r="C3900" s="22" t="s">
        <v>15599</v>
      </c>
      <c r="D3900" s="44">
        <v>1278000</v>
      </c>
      <c r="E3900" s="22"/>
    </row>
    <row r="3901" spans="1:5" x14ac:dyDescent="0.15">
      <c r="A3901" s="73">
        <v>3899</v>
      </c>
      <c r="B3901" s="49" t="s">
        <v>15600</v>
      </c>
      <c r="C3901" s="22" t="s">
        <v>15601</v>
      </c>
      <c r="D3901" s="44">
        <v>1278000</v>
      </c>
      <c r="E3901" s="22"/>
    </row>
    <row r="3902" spans="1:5" x14ac:dyDescent="0.15">
      <c r="A3902" s="73">
        <v>3900</v>
      </c>
      <c r="B3902" s="49" t="s">
        <v>15602</v>
      </c>
      <c r="C3902" s="22" t="s">
        <v>2112</v>
      </c>
      <c r="D3902" s="44">
        <v>1278000</v>
      </c>
      <c r="E3902" s="22"/>
    </row>
    <row r="3903" spans="1:5" x14ac:dyDescent="0.15">
      <c r="A3903" s="73">
        <v>3901</v>
      </c>
      <c r="B3903" s="49" t="s">
        <v>15603</v>
      </c>
      <c r="C3903" s="22" t="s">
        <v>2113</v>
      </c>
      <c r="D3903" s="44">
        <v>1533600</v>
      </c>
      <c r="E3903" s="22"/>
    </row>
    <row r="3904" spans="1:5" x14ac:dyDescent="0.15">
      <c r="A3904" s="73">
        <v>3902</v>
      </c>
      <c r="B3904" s="49" t="s">
        <v>15604</v>
      </c>
      <c r="C3904" s="22" t="s">
        <v>15605</v>
      </c>
      <c r="D3904" s="44">
        <v>1278000</v>
      </c>
      <c r="E3904" s="22"/>
    </row>
    <row r="3905" spans="1:5" x14ac:dyDescent="0.15">
      <c r="A3905" s="73">
        <v>3903</v>
      </c>
      <c r="B3905" s="49" t="s">
        <v>15606</v>
      </c>
      <c r="C3905" s="22" t="s">
        <v>15607</v>
      </c>
      <c r="D3905" s="44">
        <v>1278000</v>
      </c>
      <c r="E3905" s="22"/>
    </row>
    <row r="3906" spans="1:5" x14ac:dyDescent="0.15">
      <c r="A3906" s="73">
        <v>3904</v>
      </c>
      <c r="B3906" s="49" t="s">
        <v>15608</v>
      </c>
      <c r="C3906" s="22" t="s">
        <v>2114</v>
      </c>
      <c r="D3906" s="44">
        <v>1278000</v>
      </c>
      <c r="E3906" s="22"/>
    </row>
    <row r="3907" spans="1:5" x14ac:dyDescent="0.15">
      <c r="A3907" s="73">
        <v>3905</v>
      </c>
      <c r="B3907" s="49" t="s">
        <v>17251</v>
      </c>
      <c r="C3907" s="35" t="s">
        <v>17252</v>
      </c>
      <c r="D3907" s="44">
        <v>1061250</v>
      </c>
      <c r="E3907" s="30"/>
    </row>
    <row r="3908" spans="1:5" x14ac:dyDescent="0.15">
      <c r="A3908" s="73">
        <v>3906</v>
      </c>
      <c r="B3908" s="49" t="s">
        <v>16827</v>
      </c>
      <c r="C3908" s="31" t="s">
        <v>16828</v>
      </c>
      <c r="D3908" s="44">
        <v>2035980</v>
      </c>
      <c r="E3908" s="30"/>
    </row>
    <row r="3909" spans="1:5" x14ac:dyDescent="0.15">
      <c r="A3909" s="73">
        <v>3907</v>
      </c>
      <c r="B3909" s="49" t="s">
        <v>15609</v>
      </c>
      <c r="C3909" s="22" t="s">
        <v>2115</v>
      </c>
      <c r="D3909" s="44">
        <v>1278000</v>
      </c>
      <c r="E3909" s="22"/>
    </row>
    <row r="3910" spans="1:5" x14ac:dyDescent="0.15">
      <c r="A3910" s="73">
        <v>3908</v>
      </c>
      <c r="B3910" s="49" t="s">
        <v>15610</v>
      </c>
      <c r="C3910" s="22" t="s">
        <v>15611</v>
      </c>
      <c r="D3910" s="44">
        <v>1661400</v>
      </c>
      <c r="E3910" s="22"/>
    </row>
    <row r="3911" spans="1:5" x14ac:dyDescent="0.15">
      <c r="A3911" s="73">
        <v>3909</v>
      </c>
      <c r="B3911" s="49" t="s">
        <v>16829</v>
      </c>
      <c r="C3911" s="31" t="s">
        <v>2996</v>
      </c>
      <c r="D3911" s="44">
        <v>2192400</v>
      </c>
      <c r="E3911" s="30"/>
    </row>
    <row r="3912" spans="1:5" x14ac:dyDescent="0.15">
      <c r="A3912" s="73">
        <v>3910</v>
      </c>
      <c r="B3912" s="49" t="s">
        <v>16830</v>
      </c>
      <c r="C3912" s="31" t="s">
        <v>2997</v>
      </c>
      <c r="D3912" s="44">
        <v>2035980</v>
      </c>
      <c r="E3912" s="30"/>
    </row>
    <row r="3913" spans="1:5" x14ac:dyDescent="0.15">
      <c r="A3913" s="73">
        <v>3911</v>
      </c>
      <c r="B3913" s="49" t="s">
        <v>16831</v>
      </c>
      <c r="C3913" s="31" t="s">
        <v>2998</v>
      </c>
      <c r="D3913" s="44">
        <v>1722600</v>
      </c>
      <c r="E3913" s="30"/>
    </row>
    <row r="3914" spans="1:5" x14ac:dyDescent="0.15">
      <c r="A3914" s="73">
        <v>3912</v>
      </c>
      <c r="B3914" s="49" t="s">
        <v>16832</v>
      </c>
      <c r="C3914" s="31" t="s">
        <v>2999</v>
      </c>
      <c r="D3914" s="44">
        <v>1565820</v>
      </c>
      <c r="E3914" s="30"/>
    </row>
    <row r="3915" spans="1:5" x14ac:dyDescent="0.15">
      <c r="A3915" s="73">
        <v>3913</v>
      </c>
      <c r="B3915" s="49" t="s">
        <v>15612</v>
      </c>
      <c r="C3915" s="22" t="s">
        <v>2116</v>
      </c>
      <c r="D3915" s="44">
        <v>1278000</v>
      </c>
      <c r="E3915" s="22"/>
    </row>
    <row r="3916" spans="1:5" ht="18" x14ac:dyDescent="0.15">
      <c r="A3916" s="73">
        <v>3914</v>
      </c>
      <c r="B3916" s="49" t="s">
        <v>15613</v>
      </c>
      <c r="C3916" s="22" t="s">
        <v>15614</v>
      </c>
      <c r="D3916" s="44">
        <v>1278000</v>
      </c>
      <c r="E3916" s="22"/>
    </row>
    <row r="3917" spans="1:5" x14ac:dyDescent="0.15">
      <c r="A3917" s="73">
        <v>3915</v>
      </c>
      <c r="B3917" s="49" t="s">
        <v>15615</v>
      </c>
      <c r="C3917" s="22" t="s">
        <v>2117</v>
      </c>
      <c r="D3917" s="44">
        <v>1278000</v>
      </c>
      <c r="E3917" s="22"/>
    </row>
    <row r="3918" spans="1:5" ht="18" x14ac:dyDescent="0.15">
      <c r="A3918" s="73">
        <v>3916</v>
      </c>
      <c r="B3918" s="49" t="s">
        <v>15616</v>
      </c>
      <c r="C3918" s="22" t="s">
        <v>15617</v>
      </c>
      <c r="D3918" s="44">
        <v>1278000</v>
      </c>
      <c r="E3918" s="22"/>
    </row>
    <row r="3919" spans="1:5" ht="18" x14ac:dyDescent="0.15">
      <c r="A3919" s="73">
        <v>3917</v>
      </c>
      <c r="B3919" s="49" t="s">
        <v>15618</v>
      </c>
      <c r="C3919" s="22" t="s">
        <v>15619</v>
      </c>
      <c r="D3919" s="44">
        <v>1278000</v>
      </c>
      <c r="E3919" s="22"/>
    </row>
    <row r="3920" spans="1:5" x14ac:dyDescent="0.15">
      <c r="A3920" s="73">
        <v>3918</v>
      </c>
      <c r="B3920" s="49" t="s">
        <v>15620</v>
      </c>
      <c r="C3920" s="22" t="s">
        <v>2121</v>
      </c>
      <c r="D3920" s="44">
        <v>1584720</v>
      </c>
      <c r="E3920" s="22"/>
    </row>
    <row r="3921" spans="1:5" x14ac:dyDescent="0.15">
      <c r="A3921" s="73">
        <v>3919</v>
      </c>
      <c r="B3921" s="49" t="s">
        <v>9304</v>
      </c>
      <c r="C3921" s="39" t="s">
        <v>3434</v>
      </c>
      <c r="D3921" s="42">
        <v>4118100</v>
      </c>
      <c r="E3921" s="47" t="s">
        <v>8552</v>
      </c>
    </row>
    <row r="3922" spans="1:5" ht="18" x14ac:dyDescent="0.15">
      <c r="A3922" s="73">
        <v>3920</v>
      </c>
      <c r="B3922" s="49" t="s">
        <v>12188</v>
      </c>
      <c r="C3922" s="40" t="s">
        <v>12189</v>
      </c>
      <c r="D3922" s="43">
        <v>25781300</v>
      </c>
      <c r="E3922" s="17"/>
    </row>
    <row r="3923" spans="1:5" ht="18" x14ac:dyDescent="0.15">
      <c r="A3923" s="73">
        <v>3921</v>
      </c>
      <c r="B3923" s="49" t="s">
        <v>15621</v>
      </c>
      <c r="C3923" s="22" t="s">
        <v>15622</v>
      </c>
      <c r="D3923" s="44">
        <v>1533600</v>
      </c>
      <c r="E3923" s="22"/>
    </row>
    <row r="3924" spans="1:5" x14ac:dyDescent="0.15">
      <c r="A3924" s="73">
        <v>3922</v>
      </c>
      <c r="B3924" s="49" t="s">
        <v>15623</v>
      </c>
      <c r="C3924" s="22" t="s">
        <v>2122</v>
      </c>
      <c r="D3924" s="44">
        <v>1278000</v>
      </c>
      <c r="E3924" s="22"/>
    </row>
    <row r="3925" spans="1:5" ht="18" x14ac:dyDescent="0.15">
      <c r="A3925" s="73">
        <v>3923</v>
      </c>
      <c r="B3925" s="49" t="s">
        <v>15624</v>
      </c>
      <c r="C3925" s="22" t="s">
        <v>15625</v>
      </c>
      <c r="D3925" s="44">
        <v>2044800</v>
      </c>
      <c r="E3925" s="22"/>
    </row>
    <row r="3926" spans="1:5" x14ac:dyDescent="0.15">
      <c r="A3926" s="73">
        <v>3924</v>
      </c>
      <c r="B3926" s="49" t="s">
        <v>15626</v>
      </c>
      <c r="C3926" s="22" t="s">
        <v>15627</v>
      </c>
      <c r="D3926" s="44">
        <v>1789200</v>
      </c>
      <c r="E3926" s="22"/>
    </row>
    <row r="3927" spans="1:5" ht="18" x14ac:dyDescent="0.15">
      <c r="A3927" s="73">
        <v>3925</v>
      </c>
      <c r="B3927" s="49" t="s">
        <v>15628</v>
      </c>
      <c r="C3927" s="22" t="s">
        <v>2123</v>
      </c>
      <c r="D3927" s="44">
        <v>1278000</v>
      </c>
      <c r="E3927" s="22"/>
    </row>
    <row r="3928" spans="1:5" x14ac:dyDescent="0.15">
      <c r="A3928" s="73">
        <v>3926</v>
      </c>
      <c r="B3928" s="49" t="s">
        <v>15629</v>
      </c>
      <c r="C3928" s="22" t="s">
        <v>2124</v>
      </c>
      <c r="D3928" s="44">
        <v>1278000</v>
      </c>
      <c r="E3928" s="22"/>
    </row>
    <row r="3929" spans="1:5" x14ac:dyDescent="0.15">
      <c r="A3929" s="73">
        <v>3927</v>
      </c>
      <c r="B3929" s="49" t="s">
        <v>15630</v>
      </c>
      <c r="C3929" s="22" t="s">
        <v>15631</v>
      </c>
      <c r="D3929" s="44">
        <v>1278000</v>
      </c>
      <c r="E3929" s="22"/>
    </row>
    <row r="3930" spans="1:5" x14ac:dyDescent="0.15">
      <c r="A3930" s="73">
        <v>3928</v>
      </c>
      <c r="B3930" s="49" t="s">
        <v>15632</v>
      </c>
      <c r="C3930" s="22" t="s">
        <v>2125</v>
      </c>
      <c r="D3930" s="44">
        <v>2044800</v>
      </c>
      <c r="E3930" s="22"/>
    </row>
    <row r="3931" spans="1:5" x14ac:dyDescent="0.15">
      <c r="A3931" s="73">
        <v>3929</v>
      </c>
      <c r="B3931" s="49" t="s">
        <v>15633</v>
      </c>
      <c r="C3931" s="22" t="s">
        <v>2126</v>
      </c>
      <c r="D3931" s="44">
        <v>1278000</v>
      </c>
      <c r="E3931" s="22"/>
    </row>
    <row r="3932" spans="1:5" x14ac:dyDescent="0.15">
      <c r="A3932" s="73">
        <v>3930</v>
      </c>
      <c r="B3932" s="49" t="s">
        <v>15634</v>
      </c>
      <c r="C3932" s="22" t="s">
        <v>2127</v>
      </c>
      <c r="D3932" s="44">
        <v>1278000</v>
      </c>
      <c r="E3932" s="22"/>
    </row>
    <row r="3933" spans="1:5" ht="18" x14ac:dyDescent="0.15">
      <c r="A3933" s="73">
        <v>3931</v>
      </c>
      <c r="B3933" s="49" t="s">
        <v>15635</v>
      </c>
      <c r="C3933" s="22" t="s">
        <v>15636</v>
      </c>
      <c r="D3933" s="44">
        <v>1278000</v>
      </c>
      <c r="E3933" s="22"/>
    </row>
    <row r="3934" spans="1:5" ht="18" x14ac:dyDescent="0.15">
      <c r="A3934" s="73">
        <v>3932</v>
      </c>
      <c r="B3934" s="49" t="s">
        <v>15637</v>
      </c>
      <c r="C3934" s="22" t="s">
        <v>15638</v>
      </c>
      <c r="D3934" s="44">
        <v>1278000</v>
      </c>
      <c r="E3934" s="22"/>
    </row>
    <row r="3935" spans="1:5" ht="18" x14ac:dyDescent="0.15">
      <c r="A3935" s="73">
        <v>3933</v>
      </c>
      <c r="B3935" s="49" t="s">
        <v>15639</v>
      </c>
      <c r="C3935" s="22" t="s">
        <v>15640</v>
      </c>
      <c r="D3935" s="44">
        <v>1278000</v>
      </c>
      <c r="E3935" s="22"/>
    </row>
    <row r="3936" spans="1:5" ht="18" x14ac:dyDescent="0.15">
      <c r="A3936" s="73">
        <v>3934</v>
      </c>
      <c r="B3936" s="49" t="s">
        <v>15641</v>
      </c>
      <c r="C3936" s="22" t="s">
        <v>15642</v>
      </c>
      <c r="D3936" s="44">
        <v>1278000</v>
      </c>
      <c r="E3936" s="22"/>
    </row>
    <row r="3937" spans="1:5" ht="18" x14ac:dyDescent="0.15">
      <c r="A3937" s="73">
        <v>3935</v>
      </c>
      <c r="B3937" s="49" t="s">
        <v>15643</v>
      </c>
      <c r="C3937" s="22" t="s">
        <v>15644</v>
      </c>
      <c r="D3937" s="44">
        <v>1278000</v>
      </c>
      <c r="E3937" s="22"/>
    </row>
    <row r="3938" spans="1:5" ht="18" x14ac:dyDescent="0.15">
      <c r="A3938" s="73">
        <v>3936</v>
      </c>
      <c r="B3938" s="49" t="s">
        <v>15645</v>
      </c>
      <c r="C3938" s="22" t="s">
        <v>15646</v>
      </c>
      <c r="D3938" s="44">
        <v>1789200</v>
      </c>
      <c r="E3938" s="22"/>
    </row>
    <row r="3939" spans="1:5" x14ac:dyDescent="0.15">
      <c r="A3939" s="73">
        <v>3937</v>
      </c>
      <c r="B3939" s="49" t="s">
        <v>15647</v>
      </c>
      <c r="C3939" s="22" t="s">
        <v>15648</v>
      </c>
      <c r="D3939" s="44">
        <v>1278000</v>
      </c>
      <c r="E3939" s="22"/>
    </row>
    <row r="3940" spans="1:5" x14ac:dyDescent="0.15">
      <c r="A3940" s="73">
        <v>3938</v>
      </c>
      <c r="B3940" s="49" t="s">
        <v>15649</v>
      </c>
      <c r="C3940" s="22" t="s">
        <v>2130</v>
      </c>
      <c r="D3940" s="44">
        <v>1789200</v>
      </c>
      <c r="E3940" s="22"/>
    </row>
    <row r="3941" spans="1:5" ht="18" x14ac:dyDescent="0.15">
      <c r="A3941" s="73">
        <v>3939</v>
      </c>
      <c r="B3941" s="49" t="s">
        <v>15650</v>
      </c>
      <c r="C3941" s="22" t="s">
        <v>2131</v>
      </c>
      <c r="D3941" s="44">
        <v>1533600</v>
      </c>
      <c r="E3941" s="22"/>
    </row>
    <row r="3942" spans="1:5" x14ac:dyDescent="0.15">
      <c r="A3942" s="73">
        <v>3940</v>
      </c>
      <c r="B3942" s="49" t="s">
        <v>15651</v>
      </c>
      <c r="C3942" s="22" t="s">
        <v>2132</v>
      </c>
      <c r="D3942" s="44">
        <v>1533600</v>
      </c>
      <c r="E3942" s="22"/>
    </row>
    <row r="3943" spans="1:5" x14ac:dyDescent="0.15">
      <c r="A3943" s="73">
        <v>3941</v>
      </c>
      <c r="B3943" s="49" t="s">
        <v>12239</v>
      </c>
      <c r="C3943" s="40" t="s">
        <v>12240</v>
      </c>
      <c r="D3943" s="43">
        <v>9000500</v>
      </c>
      <c r="E3943" s="17"/>
    </row>
    <row r="3944" spans="1:5" x14ac:dyDescent="0.15">
      <c r="A3944" s="73">
        <v>3942</v>
      </c>
      <c r="B3944" s="49" t="s">
        <v>15652</v>
      </c>
      <c r="C3944" s="22" t="s">
        <v>15653</v>
      </c>
      <c r="D3944" s="44">
        <v>2683800</v>
      </c>
      <c r="E3944" s="22"/>
    </row>
    <row r="3945" spans="1:5" ht="18" x14ac:dyDescent="0.15">
      <c r="A3945" s="73">
        <v>3943</v>
      </c>
      <c r="B3945" s="49" t="s">
        <v>12532</v>
      </c>
      <c r="C3945" s="40" t="s">
        <v>12533</v>
      </c>
      <c r="D3945" s="43">
        <v>8796800</v>
      </c>
      <c r="E3945" s="17"/>
    </row>
    <row r="3946" spans="1:5" ht="18" x14ac:dyDescent="0.15">
      <c r="A3946" s="73">
        <v>3944</v>
      </c>
      <c r="B3946" s="49" t="s">
        <v>12538</v>
      </c>
      <c r="C3946" s="40" t="s">
        <v>12539</v>
      </c>
      <c r="D3946" s="43">
        <v>12236900</v>
      </c>
      <c r="E3946" s="17"/>
    </row>
    <row r="3947" spans="1:5" ht="18" x14ac:dyDescent="0.15">
      <c r="A3947" s="73">
        <v>3945</v>
      </c>
      <c r="B3947" s="49" t="s">
        <v>12534</v>
      </c>
      <c r="C3947" s="40" t="s">
        <v>12535</v>
      </c>
      <c r="D3947" s="43">
        <v>11137700</v>
      </c>
      <c r="E3947" s="17"/>
    </row>
    <row r="3948" spans="1:5" ht="18" x14ac:dyDescent="0.15">
      <c r="A3948" s="73">
        <v>3946</v>
      </c>
      <c r="B3948" s="49" t="s">
        <v>12536</v>
      </c>
      <c r="C3948" s="40" t="s">
        <v>12537</v>
      </c>
      <c r="D3948" s="43">
        <v>14828100</v>
      </c>
      <c r="E3948" s="17"/>
    </row>
    <row r="3949" spans="1:5" x14ac:dyDescent="0.15">
      <c r="A3949" s="73">
        <v>3947</v>
      </c>
      <c r="B3949" s="49" t="s">
        <v>11651</v>
      </c>
      <c r="C3949" s="39" t="s">
        <v>11652</v>
      </c>
      <c r="D3949" s="42">
        <v>1559400</v>
      </c>
      <c r="E3949" s="47" t="s">
        <v>8552</v>
      </c>
    </row>
    <row r="3950" spans="1:5" x14ac:dyDescent="0.15">
      <c r="A3950" s="73">
        <v>3948</v>
      </c>
      <c r="B3950" s="49" t="s">
        <v>15654</v>
      </c>
      <c r="C3950" s="22" t="s">
        <v>2133</v>
      </c>
      <c r="D3950" s="44">
        <v>1533600</v>
      </c>
      <c r="E3950" s="22"/>
    </row>
    <row r="3951" spans="1:5" x14ac:dyDescent="0.15">
      <c r="A3951" s="73">
        <v>3949</v>
      </c>
      <c r="B3951" s="49" t="s">
        <v>15655</v>
      </c>
      <c r="C3951" s="22" t="s">
        <v>2134</v>
      </c>
      <c r="D3951" s="44">
        <v>2556000</v>
      </c>
      <c r="E3951" s="22"/>
    </row>
    <row r="3952" spans="1:5" x14ac:dyDescent="0.15">
      <c r="A3952" s="73">
        <v>3950</v>
      </c>
      <c r="B3952" s="49" t="s">
        <v>15656</v>
      </c>
      <c r="C3952" s="22" t="s">
        <v>15657</v>
      </c>
      <c r="D3952" s="44">
        <v>7284600</v>
      </c>
      <c r="E3952" s="22"/>
    </row>
    <row r="3953" spans="1:5" x14ac:dyDescent="0.15">
      <c r="A3953" s="73">
        <v>3951</v>
      </c>
      <c r="B3953" s="49" t="s">
        <v>15658</v>
      </c>
      <c r="C3953" s="22" t="s">
        <v>15659</v>
      </c>
      <c r="D3953" s="44">
        <v>4600800</v>
      </c>
      <c r="E3953" s="22"/>
    </row>
    <row r="3954" spans="1:5" x14ac:dyDescent="0.15">
      <c r="A3954" s="73">
        <v>3952</v>
      </c>
      <c r="B3954" s="49" t="s">
        <v>15660</v>
      </c>
      <c r="C3954" s="22" t="s">
        <v>15661</v>
      </c>
      <c r="D3954" s="44">
        <v>2300400</v>
      </c>
      <c r="E3954" s="22"/>
    </row>
    <row r="3955" spans="1:5" x14ac:dyDescent="0.15">
      <c r="A3955" s="73">
        <v>3953</v>
      </c>
      <c r="B3955" s="49" t="s">
        <v>15662</v>
      </c>
      <c r="C3955" s="22" t="s">
        <v>15663</v>
      </c>
      <c r="D3955" s="44">
        <v>3834000</v>
      </c>
      <c r="E3955" s="22"/>
    </row>
    <row r="3956" spans="1:5" x14ac:dyDescent="0.15">
      <c r="A3956" s="73">
        <v>3954</v>
      </c>
      <c r="B3956" s="49" t="s">
        <v>15664</v>
      </c>
      <c r="C3956" s="22" t="s">
        <v>15665</v>
      </c>
      <c r="D3956" s="44">
        <v>3322800</v>
      </c>
      <c r="E3956" s="22"/>
    </row>
    <row r="3957" spans="1:5" x14ac:dyDescent="0.15">
      <c r="A3957" s="73">
        <v>3955</v>
      </c>
      <c r="B3957" s="49" t="s">
        <v>15666</v>
      </c>
      <c r="C3957" s="22" t="s">
        <v>15667</v>
      </c>
      <c r="D3957" s="44">
        <v>2683800</v>
      </c>
      <c r="E3957" s="22"/>
    </row>
    <row r="3958" spans="1:5" x14ac:dyDescent="0.15">
      <c r="A3958" s="73">
        <v>3956</v>
      </c>
      <c r="B3958" s="49" t="s">
        <v>15668</v>
      </c>
      <c r="C3958" s="22" t="s">
        <v>15669</v>
      </c>
      <c r="D3958" s="44">
        <v>2683800</v>
      </c>
      <c r="E3958" s="22"/>
    </row>
    <row r="3959" spans="1:5" x14ac:dyDescent="0.15">
      <c r="A3959" s="73">
        <v>3957</v>
      </c>
      <c r="B3959" s="49" t="s">
        <v>15670</v>
      </c>
      <c r="C3959" s="22" t="s">
        <v>15671</v>
      </c>
      <c r="D3959" s="44">
        <v>2300400</v>
      </c>
      <c r="E3959" s="22"/>
    </row>
    <row r="3960" spans="1:5" x14ac:dyDescent="0.15">
      <c r="A3960" s="73">
        <v>3958</v>
      </c>
      <c r="B3960" s="49" t="s">
        <v>15672</v>
      </c>
      <c r="C3960" s="22" t="s">
        <v>2135</v>
      </c>
      <c r="D3960" s="44">
        <v>23962500</v>
      </c>
      <c r="E3960" s="22"/>
    </row>
    <row r="3961" spans="1:5" ht="18" x14ac:dyDescent="0.15">
      <c r="A3961" s="73">
        <v>3959</v>
      </c>
      <c r="B3961" s="49" t="s">
        <v>15673</v>
      </c>
      <c r="C3961" s="22" t="s">
        <v>15674</v>
      </c>
      <c r="D3961" s="44">
        <v>3322800</v>
      </c>
      <c r="E3961" s="22"/>
    </row>
    <row r="3962" spans="1:5" x14ac:dyDescent="0.15">
      <c r="A3962" s="73">
        <v>3960</v>
      </c>
      <c r="B3962" s="49" t="s">
        <v>15675</v>
      </c>
      <c r="C3962" s="22" t="s">
        <v>2137</v>
      </c>
      <c r="D3962" s="44">
        <v>2556000</v>
      </c>
      <c r="E3962" s="22"/>
    </row>
    <row r="3963" spans="1:5" x14ac:dyDescent="0.15">
      <c r="A3963" s="73">
        <v>3961</v>
      </c>
      <c r="B3963" s="49" t="s">
        <v>16833</v>
      </c>
      <c r="C3963" s="30" t="s">
        <v>3000</v>
      </c>
      <c r="D3963" s="44">
        <v>2532960</v>
      </c>
      <c r="E3963" s="30"/>
    </row>
    <row r="3964" spans="1:5" x14ac:dyDescent="0.15">
      <c r="A3964" s="73">
        <v>3962</v>
      </c>
      <c r="B3964" s="49" t="s">
        <v>15676</v>
      </c>
      <c r="C3964" s="22" t="s">
        <v>2138</v>
      </c>
      <c r="D3964" s="44">
        <v>1278000</v>
      </c>
      <c r="E3964" s="22"/>
    </row>
    <row r="3965" spans="1:5" x14ac:dyDescent="0.15">
      <c r="A3965" s="73">
        <v>3963</v>
      </c>
      <c r="B3965" s="49" t="s">
        <v>15677</v>
      </c>
      <c r="C3965" s="22" t="s">
        <v>2139</v>
      </c>
      <c r="D3965" s="44">
        <v>2300400</v>
      </c>
      <c r="E3965" s="22"/>
    </row>
    <row r="3966" spans="1:5" x14ac:dyDescent="0.15">
      <c r="A3966" s="73">
        <v>3964</v>
      </c>
      <c r="B3966" s="49" t="s">
        <v>15678</v>
      </c>
      <c r="C3966" s="22" t="s">
        <v>15679</v>
      </c>
      <c r="D3966" s="44">
        <v>2300400</v>
      </c>
      <c r="E3966" s="22"/>
    </row>
    <row r="3967" spans="1:5" x14ac:dyDescent="0.15">
      <c r="A3967" s="73">
        <v>3965</v>
      </c>
      <c r="B3967" s="49" t="s">
        <v>15680</v>
      </c>
      <c r="C3967" s="22" t="s">
        <v>15681</v>
      </c>
      <c r="D3967" s="44">
        <v>2044800</v>
      </c>
      <c r="E3967" s="22"/>
    </row>
    <row r="3968" spans="1:5" x14ac:dyDescent="0.15">
      <c r="A3968" s="73">
        <v>3966</v>
      </c>
      <c r="B3968" s="49" t="s">
        <v>11632</v>
      </c>
      <c r="C3968" s="39" t="s">
        <v>11633</v>
      </c>
      <c r="D3968" s="42">
        <v>1247600</v>
      </c>
      <c r="E3968" s="47" t="s">
        <v>8552</v>
      </c>
    </row>
    <row r="3969" spans="1:5" x14ac:dyDescent="0.15">
      <c r="A3969" s="73">
        <v>3967</v>
      </c>
      <c r="B3969" s="49" t="s">
        <v>12273</v>
      </c>
      <c r="C3969" s="40" t="s">
        <v>12274</v>
      </c>
      <c r="D3969" s="43">
        <v>9208800</v>
      </c>
      <c r="E3969" s="17"/>
    </row>
    <row r="3970" spans="1:5" x14ac:dyDescent="0.15">
      <c r="A3970" s="73">
        <v>3968</v>
      </c>
      <c r="B3970" s="49" t="s">
        <v>15682</v>
      </c>
      <c r="C3970" s="22" t="s">
        <v>2140</v>
      </c>
      <c r="D3970" s="44">
        <v>1533600</v>
      </c>
      <c r="E3970" s="22"/>
    </row>
    <row r="3971" spans="1:5" x14ac:dyDescent="0.15">
      <c r="A3971" s="73">
        <v>3969</v>
      </c>
      <c r="B3971" s="49" t="s">
        <v>15683</v>
      </c>
      <c r="C3971" s="22" t="s">
        <v>15684</v>
      </c>
      <c r="D3971" s="44">
        <v>1405800</v>
      </c>
      <c r="E3971" s="22"/>
    </row>
    <row r="3972" spans="1:5" x14ac:dyDescent="0.15">
      <c r="A3972" s="73">
        <v>3970</v>
      </c>
      <c r="B3972" s="49" t="s">
        <v>15685</v>
      </c>
      <c r="C3972" s="22" t="s">
        <v>2141</v>
      </c>
      <c r="D3972" s="44">
        <v>1789200</v>
      </c>
      <c r="E3972" s="22"/>
    </row>
    <row r="3973" spans="1:5" x14ac:dyDescent="0.15">
      <c r="A3973" s="73">
        <v>3971</v>
      </c>
      <c r="B3973" s="49" t="s">
        <v>15686</v>
      </c>
      <c r="C3973" s="22" t="s">
        <v>2142</v>
      </c>
      <c r="D3973" s="44">
        <v>1789200</v>
      </c>
      <c r="E3973" s="22"/>
    </row>
    <row r="3974" spans="1:5" x14ac:dyDescent="0.15">
      <c r="A3974" s="73">
        <v>3972</v>
      </c>
      <c r="B3974" s="49" t="s">
        <v>15687</v>
      </c>
      <c r="C3974" s="22" t="s">
        <v>2143</v>
      </c>
      <c r="D3974" s="44">
        <v>1278000</v>
      </c>
      <c r="E3974" s="22"/>
    </row>
    <row r="3975" spans="1:5" x14ac:dyDescent="0.15">
      <c r="A3975" s="73">
        <v>3973</v>
      </c>
      <c r="B3975" s="49" t="s">
        <v>16834</v>
      </c>
      <c r="C3975" s="31" t="s">
        <v>16835</v>
      </c>
      <c r="D3975" s="44">
        <v>2818800</v>
      </c>
      <c r="E3975" s="30"/>
    </row>
    <row r="3976" spans="1:5" ht="18" x14ac:dyDescent="0.15">
      <c r="A3976" s="73">
        <v>3974</v>
      </c>
      <c r="B3976" s="49" t="s">
        <v>11553</v>
      </c>
      <c r="C3976" s="39" t="s">
        <v>3574</v>
      </c>
      <c r="D3976" s="42">
        <v>202400</v>
      </c>
      <c r="E3976" s="47" t="s">
        <v>8552</v>
      </c>
    </row>
    <row r="3977" spans="1:5" ht="18" x14ac:dyDescent="0.15">
      <c r="A3977" s="73">
        <v>3975</v>
      </c>
      <c r="B3977" s="49" t="s">
        <v>16836</v>
      </c>
      <c r="C3977" s="30" t="s">
        <v>16837</v>
      </c>
      <c r="D3977" s="44">
        <v>191900</v>
      </c>
      <c r="E3977" s="30"/>
    </row>
    <row r="3978" spans="1:5" ht="18" x14ac:dyDescent="0.15">
      <c r="A3978" s="73">
        <v>3976</v>
      </c>
      <c r="B3978" s="49" t="s">
        <v>15688</v>
      </c>
      <c r="C3978" s="22" t="s">
        <v>15689</v>
      </c>
      <c r="D3978" s="44">
        <v>1278000</v>
      </c>
      <c r="E3978" s="22"/>
    </row>
    <row r="3979" spans="1:5" ht="18" x14ac:dyDescent="0.15">
      <c r="A3979" s="73">
        <v>3977</v>
      </c>
      <c r="B3979" s="49" t="s">
        <v>15690</v>
      </c>
      <c r="C3979" s="22" t="s">
        <v>15691</v>
      </c>
      <c r="D3979" s="44">
        <v>1278000</v>
      </c>
      <c r="E3979" s="22"/>
    </row>
    <row r="3980" spans="1:5" ht="18" x14ac:dyDescent="0.15">
      <c r="A3980" s="73">
        <v>3978</v>
      </c>
      <c r="B3980" s="49" t="s">
        <v>15692</v>
      </c>
      <c r="C3980" s="22" t="s">
        <v>15693</v>
      </c>
      <c r="D3980" s="44">
        <v>1278000</v>
      </c>
      <c r="E3980" s="22"/>
    </row>
    <row r="3981" spans="1:5" ht="18" x14ac:dyDescent="0.15">
      <c r="A3981" s="73">
        <v>3979</v>
      </c>
      <c r="B3981" s="49" t="s">
        <v>15694</v>
      </c>
      <c r="C3981" s="22" t="s">
        <v>15695</v>
      </c>
      <c r="D3981" s="44">
        <v>1278000</v>
      </c>
      <c r="E3981" s="22"/>
    </row>
    <row r="3982" spans="1:5" ht="18" x14ac:dyDescent="0.15">
      <c r="A3982" s="73">
        <v>3980</v>
      </c>
      <c r="B3982" s="49" t="s">
        <v>15696</v>
      </c>
      <c r="C3982" s="22" t="s">
        <v>15697</v>
      </c>
      <c r="D3982" s="44">
        <v>1278000</v>
      </c>
      <c r="E3982" s="22"/>
    </row>
    <row r="3983" spans="1:5" ht="18" x14ac:dyDescent="0.15">
      <c r="A3983" s="73">
        <v>3981</v>
      </c>
      <c r="B3983" s="49" t="s">
        <v>15698</v>
      </c>
      <c r="C3983" s="22" t="s">
        <v>15699</v>
      </c>
      <c r="D3983" s="44">
        <v>1278000</v>
      </c>
      <c r="E3983" s="22"/>
    </row>
    <row r="3984" spans="1:5" ht="18" x14ac:dyDescent="0.15">
      <c r="A3984" s="73">
        <v>3982</v>
      </c>
      <c r="B3984" s="49" t="s">
        <v>15700</v>
      </c>
      <c r="C3984" s="22" t="s">
        <v>15701</v>
      </c>
      <c r="D3984" s="44">
        <v>1278000</v>
      </c>
      <c r="E3984" s="22"/>
    </row>
    <row r="3985" spans="1:5" ht="18" x14ac:dyDescent="0.15">
      <c r="A3985" s="73">
        <v>3983</v>
      </c>
      <c r="B3985" s="49" t="s">
        <v>15702</v>
      </c>
      <c r="C3985" s="22" t="s">
        <v>15703</v>
      </c>
      <c r="D3985" s="44">
        <v>2300400</v>
      </c>
      <c r="E3985" s="22"/>
    </row>
    <row r="3986" spans="1:5" ht="18" x14ac:dyDescent="0.15">
      <c r="A3986" s="73">
        <v>3984</v>
      </c>
      <c r="B3986" s="49" t="s">
        <v>17253</v>
      </c>
      <c r="C3986" s="35" t="s">
        <v>17254</v>
      </c>
      <c r="D3986" s="44">
        <v>2445120</v>
      </c>
      <c r="E3986" s="30"/>
    </row>
    <row r="3987" spans="1:5" x14ac:dyDescent="0.15">
      <c r="A3987" s="73">
        <v>3985</v>
      </c>
      <c r="B3987" s="49" t="s">
        <v>16838</v>
      </c>
      <c r="C3987" s="31" t="s">
        <v>3001</v>
      </c>
      <c r="D3987" s="44">
        <v>2349000</v>
      </c>
      <c r="E3987" s="30"/>
    </row>
    <row r="3988" spans="1:5" x14ac:dyDescent="0.15">
      <c r="A3988" s="73">
        <v>3986</v>
      </c>
      <c r="B3988" s="49" t="s">
        <v>15704</v>
      </c>
      <c r="C3988" s="22" t="s">
        <v>15705</v>
      </c>
      <c r="D3988" s="44">
        <v>1968120</v>
      </c>
      <c r="E3988" s="22"/>
    </row>
    <row r="3989" spans="1:5" x14ac:dyDescent="0.15">
      <c r="A3989" s="73">
        <v>3987</v>
      </c>
      <c r="B3989" s="49" t="s">
        <v>15706</v>
      </c>
      <c r="C3989" s="22" t="s">
        <v>2148</v>
      </c>
      <c r="D3989" s="44">
        <v>2556000</v>
      </c>
      <c r="E3989" s="22"/>
    </row>
    <row r="3990" spans="1:5" x14ac:dyDescent="0.15">
      <c r="A3990" s="73">
        <v>3988</v>
      </c>
      <c r="B3990" s="49" t="s">
        <v>15707</v>
      </c>
      <c r="C3990" s="22" t="s">
        <v>15708</v>
      </c>
      <c r="D3990" s="44">
        <v>2044800</v>
      </c>
      <c r="E3990" s="22"/>
    </row>
    <row r="3991" spans="1:5" x14ac:dyDescent="0.15">
      <c r="A3991" s="73">
        <v>3989</v>
      </c>
      <c r="B3991" s="49" t="s">
        <v>15709</v>
      </c>
      <c r="C3991" s="22" t="s">
        <v>2149</v>
      </c>
      <c r="D3991" s="44">
        <v>3322800</v>
      </c>
      <c r="E3991" s="22"/>
    </row>
    <row r="3992" spans="1:5" x14ac:dyDescent="0.15">
      <c r="A3992" s="73">
        <v>3990</v>
      </c>
      <c r="B3992" s="49" t="s">
        <v>15710</v>
      </c>
      <c r="C3992" s="22" t="s">
        <v>2150</v>
      </c>
      <c r="D3992" s="44">
        <v>3578400</v>
      </c>
      <c r="E3992" s="22"/>
    </row>
    <row r="3993" spans="1:5" ht="18" x14ac:dyDescent="0.15">
      <c r="A3993" s="73">
        <v>3991</v>
      </c>
      <c r="B3993" s="49" t="s">
        <v>15711</v>
      </c>
      <c r="C3993" s="22" t="s">
        <v>15712</v>
      </c>
      <c r="D3993" s="44">
        <v>3322800</v>
      </c>
      <c r="E3993" s="22"/>
    </row>
    <row r="3994" spans="1:5" ht="18" x14ac:dyDescent="0.15">
      <c r="A3994" s="73">
        <v>3992</v>
      </c>
      <c r="B3994" s="49" t="s">
        <v>15713</v>
      </c>
      <c r="C3994" s="22" t="s">
        <v>2152</v>
      </c>
      <c r="D3994" s="44">
        <v>2556000</v>
      </c>
      <c r="E3994" s="22"/>
    </row>
    <row r="3995" spans="1:5" ht="18" x14ac:dyDescent="0.15">
      <c r="A3995" s="73">
        <v>3993</v>
      </c>
      <c r="B3995" s="49" t="s">
        <v>15714</v>
      </c>
      <c r="C3995" s="22" t="s">
        <v>15715</v>
      </c>
      <c r="D3995" s="44">
        <v>2556000</v>
      </c>
      <c r="E3995" s="22"/>
    </row>
    <row r="3996" spans="1:5" x14ac:dyDescent="0.15">
      <c r="A3996" s="73">
        <v>3994</v>
      </c>
      <c r="B3996" s="49" t="s">
        <v>15716</v>
      </c>
      <c r="C3996" s="22" t="s">
        <v>2154</v>
      </c>
      <c r="D3996" s="44">
        <v>1278000</v>
      </c>
      <c r="E3996" s="22"/>
    </row>
    <row r="3997" spans="1:5" x14ac:dyDescent="0.15">
      <c r="A3997" s="73">
        <v>3995</v>
      </c>
      <c r="B3997" s="49" t="s">
        <v>15717</v>
      </c>
      <c r="C3997" s="22" t="s">
        <v>2155</v>
      </c>
      <c r="D3997" s="44">
        <v>2300400</v>
      </c>
      <c r="E3997" s="22"/>
    </row>
    <row r="3998" spans="1:5" x14ac:dyDescent="0.15">
      <c r="A3998" s="73">
        <v>3996</v>
      </c>
      <c r="B3998" s="49" t="s">
        <v>15718</v>
      </c>
      <c r="C3998" s="22" t="s">
        <v>2156</v>
      </c>
      <c r="D3998" s="44">
        <v>2300400</v>
      </c>
      <c r="E3998" s="22"/>
    </row>
    <row r="3999" spans="1:5" x14ac:dyDescent="0.15">
      <c r="A3999" s="73">
        <v>3997</v>
      </c>
      <c r="B3999" s="49" t="s">
        <v>15719</v>
      </c>
      <c r="C3999" s="22" t="s">
        <v>2157</v>
      </c>
      <c r="D3999" s="44">
        <v>2300400</v>
      </c>
      <c r="E3999" s="22"/>
    </row>
    <row r="4000" spans="1:5" ht="18" x14ac:dyDescent="0.15">
      <c r="A4000" s="73">
        <v>3998</v>
      </c>
      <c r="B4000" s="49" t="s">
        <v>15720</v>
      </c>
      <c r="C4000" s="22" t="s">
        <v>2158</v>
      </c>
      <c r="D4000" s="44">
        <v>2300400</v>
      </c>
      <c r="E4000" s="22"/>
    </row>
    <row r="4001" spans="1:5" x14ac:dyDescent="0.15">
      <c r="A4001" s="73">
        <v>3999</v>
      </c>
      <c r="B4001" s="49" t="s">
        <v>15721</v>
      </c>
      <c r="C4001" s="22" t="s">
        <v>15722</v>
      </c>
      <c r="D4001" s="44">
        <v>3322800</v>
      </c>
      <c r="E4001" s="22"/>
    </row>
    <row r="4002" spans="1:5" x14ac:dyDescent="0.15">
      <c r="A4002" s="73">
        <v>4000</v>
      </c>
      <c r="B4002" s="49" t="s">
        <v>15723</v>
      </c>
      <c r="C4002" s="22" t="s">
        <v>2159</v>
      </c>
      <c r="D4002" s="44">
        <v>2325960</v>
      </c>
      <c r="E4002" s="22"/>
    </row>
    <row r="4003" spans="1:5" x14ac:dyDescent="0.15">
      <c r="A4003" s="73">
        <v>4001</v>
      </c>
      <c r="B4003" s="49" t="s">
        <v>15724</v>
      </c>
      <c r="C4003" s="22" t="s">
        <v>15725</v>
      </c>
      <c r="D4003" s="44">
        <v>2325960</v>
      </c>
      <c r="E4003" s="22"/>
    </row>
    <row r="4004" spans="1:5" x14ac:dyDescent="0.15">
      <c r="A4004" s="73">
        <v>4002</v>
      </c>
      <c r="B4004" s="49" t="s">
        <v>15726</v>
      </c>
      <c r="C4004" s="22" t="s">
        <v>2160</v>
      </c>
      <c r="D4004" s="44">
        <v>4166280</v>
      </c>
      <c r="E4004" s="22"/>
    </row>
    <row r="4005" spans="1:5" x14ac:dyDescent="0.15">
      <c r="A4005" s="73">
        <v>4003</v>
      </c>
      <c r="B4005" s="49" t="s">
        <v>16839</v>
      </c>
      <c r="C4005" s="31" t="s">
        <v>16840</v>
      </c>
      <c r="D4005" s="44">
        <v>35235675</v>
      </c>
      <c r="E4005" s="30"/>
    </row>
    <row r="4006" spans="1:5" x14ac:dyDescent="0.15">
      <c r="A4006" s="73">
        <v>4004</v>
      </c>
      <c r="B4006" s="49" t="s">
        <v>16841</v>
      </c>
      <c r="C4006" s="31" t="s">
        <v>16842</v>
      </c>
      <c r="D4006" s="44">
        <v>46980900</v>
      </c>
      <c r="E4006" s="30"/>
    </row>
    <row r="4007" spans="1:5" x14ac:dyDescent="0.15">
      <c r="A4007" s="73">
        <v>4005</v>
      </c>
      <c r="B4007" s="49" t="s">
        <v>12469</v>
      </c>
      <c r="C4007" s="40" t="s">
        <v>12470</v>
      </c>
      <c r="D4007" s="43">
        <v>96513200</v>
      </c>
      <c r="E4007" s="17"/>
    </row>
    <row r="4008" spans="1:5" x14ac:dyDescent="0.15">
      <c r="A4008" s="73">
        <v>4006</v>
      </c>
      <c r="B4008" s="49" t="s">
        <v>15727</v>
      </c>
      <c r="C4008" s="22" t="s">
        <v>2161</v>
      </c>
      <c r="D4008" s="44">
        <v>19170000</v>
      </c>
      <c r="E4008" s="22"/>
    </row>
    <row r="4009" spans="1:5" x14ac:dyDescent="0.15">
      <c r="A4009" s="73">
        <v>4007</v>
      </c>
      <c r="B4009" s="49" t="s">
        <v>15728</v>
      </c>
      <c r="C4009" s="22" t="s">
        <v>15729</v>
      </c>
      <c r="D4009" s="44">
        <v>19170000</v>
      </c>
      <c r="E4009" s="22"/>
    </row>
    <row r="4010" spans="1:5" x14ac:dyDescent="0.15">
      <c r="A4010" s="73">
        <v>4008</v>
      </c>
      <c r="B4010" s="49" t="s">
        <v>15730</v>
      </c>
      <c r="C4010" s="22" t="s">
        <v>2162</v>
      </c>
      <c r="D4010" s="44">
        <v>8946000</v>
      </c>
      <c r="E4010" s="22"/>
    </row>
    <row r="4011" spans="1:5" x14ac:dyDescent="0.15">
      <c r="A4011" s="73">
        <v>4009</v>
      </c>
      <c r="B4011" s="49" t="s">
        <v>15731</v>
      </c>
      <c r="C4011" s="22" t="s">
        <v>2163</v>
      </c>
      <c r="D4011" s="44">
        <v>8946000</v>
      </c>
      <c r="E4011" s="22"/>
    </row>
    <row r="4012" spans="1:5" ht="18" x14ac:dyDescent="0.15">
      <c r="A4012" s="73">
        <v>4010</v>
      </c>
      <c r="B4012" s="49" t="s">
        <v>15732</v>
      </c>
      <c r="C4012" s="22" t="s">
        <v>15733</v>
      </c>
      <c r="D4012" s="44">
        <v>1789200</v>
      </c>
      <c r="E4012" s="22"/>
    </row>
    <row r="4013" spans="1:5" ht="18" x14ac:dyDescent="0.15">
      <c r="A4013" s="73">
        <v>4011</v>
      </c>
      <c r="B4013" s="49" t="s">
        <v>15734</v>
      </c>
      <c r="C4013" s="22" t="s">
        <v>15735</v>
      </c>
      <c r="D4013" s="44">
        <v>1968120</v>
      </c>
      <c r="E4013" s="22"/>
    </row>
    <row r="4014" spans="1:5" ht="18" x14ac:dyDescent="0.15">
      <c r="A4014" s="73">
        <v>4012</v>
      </c>
      <c r="B4014" s="49" t="s">
        <v>15736</v>
      </c>
      <c r="C4014" s="22" t="s">
        <v>15737</v>
      </c>
      <c r="D4014" s="44">
        <v>1789200</v>
      </c>
      <c r="E4014" s="22"/>
    </row>
    <row r="4015" spans="1:5" ht="18" x14ac:dyDescent="0.15">
      <c r="A4015" s="73">
        <v>4013</v>
      </c>
      <c r="B4015" s="49" t="s">
        <v>16843</v>
      </c>
      <c r="C4015" s="31" t="s">
        <v>16844</v>
      </c>
      <c r="D4015" s="44">
        <v>1879200</v>
      </c>
      <c r="E4015" s="30"/>
    </row>
    <row r="4016" spans="1:5" ht="18" x14ac:dyDescent="0.15">
      <c r="A4016" s="73">
        <v>4014</v>
      </c>
      <c r="B4016" s="49" t="s">
        <v>16845</v>
      </c>
      <c r="C4016" s="31" t="s">
        <v>16846</v>
      </c>
      <c r="D4016" s="44">
        <v>1722600</v>
      </c>
      <c r="E4016" s="30"/>
    </row>
    <row r="4017" spans="1:5" ht="18" x14ac:dyDescent="0.15">
      <c r="A4017" s="73">
        <v>4015</v>
      </c>
      <c r="B4017" s="49" t="s">
        <v>15738</v>
      </c>
      <c r="C4017" s="22" t="s">
        <v>15739</v>
      </c>
      <c r="D4017" s="44">
        <v>2198160</v>
      </c>
      <c r="E4017" s="22"/>
    </row>
    <row r="4018" spans="1:5" ht="18" x14ac:dyDescent="0.15">
      <c r="A4018" s="73">
        <v>4016</v>
      </c>
      <c r="B4018" s="49" t="s">
        <v>15740</v>
      </c>
      <c r="C4018" s="22" t="s">
        <v>15741</v>
      </c>
      <c r="D4018" s="44">
        <v>2044800</v>
      </c>
      <c r="E4018" s="22"/>
    </row>
    <row r="4019" spans="1:5" ht="18" x14ac:dyDescent="0.15">
      <c r="A4019" s="73">
        <v>4017</v>
      </c>
      <c r="B4019" s="49" t="s">
        <v>15742</v>
      </c>
      <c r="C4019" s="22" t="s">
        <v>15743</v>
      </c>
      <c r="D4019" s="44">
        <v>1789200</v>
      </c>
      <c r="E4019" s="22"/>
    </row>
    <row r="4020" spans="1:5" ht="18" x14ac:dyDescent="0.15">
      <c r="A4020" s="73">
        <v>4018</v>
      </c>
      <c r="B4020" s="49" t="s">
        <v>15744</v>
      </c>
      <c r="C4020" s="22" t="s">
        <v>15745</v>
      </c>
      <c r="D4020" s="44">
        <v>1917000</v>
      </c>
      <c r="E4020" s="22"/>
    </row>
    <row r="4021" spans="1:5" x14ac:dyDescent="0.15">
      <c r="A4021" s="73">
        <v>4019</v>
      </c>
      <c r="B4021" s="49" t="s">
        <v>16847</v>
      </c>
      <c r="C4021" s="31" t="s">
        <v>3004</v>
      </c>
      <c r="D4021" s="44">
        <v>6890580</v>
      </c>
      <c r="E4021" s="30"/>
    </row>
    <row r="4022" spans="1:5" x14ac:dyDescent="0.15">
      <c r="A4022" s="73">
        <v>4020</v>
      </c>
      <c r="B4022" s="49" t="s">
        <v>15746</v>
      </c>
      <c r="C4022" s="22" t="s">
        <v>2172</v>
      </c>
      <c r="D4022" s="44">
        <v>2556000</v>
      </c>
      <c r="E4022" s="22"/>
    </row>
    <row r="4023" spans="1:5" ht="18" x14ac:dyDescent="0.15">
      <c r="A4023" s="73">
        <v>4021</v>
      </c>
      <c r="B4023" s="49" t="s">
        <v>11785</v>
      </c>
      <c r="C4023" s="40" t="s">
        <v>11786</v>
      </c>
      <c r="D4023" s="59">
        <v>27881200</v>
      </c>
      <c r="E4023" s="17"/>
    </row>
    <row r="4024" spans="1:5" ht="18" x14ac:dyDescent="0.15">
      <c r="A4024" s="73">
        <v>4022</v>
      </c>
      <c r="B4024" s="49" t="s">
        <v>11785</v>
      </c>
      <c r="C4024" s="40" t="s">
        <v>11787</v>
      </c>
      <c r="D4024" s="59">
        <v>31906600</v>
      </c>
      <c r="E4024" s="17"/>
    </row>
    <row r="4025" spans="1:5" ht="27" x14ac:dyDescent="0.15">
      <c r="A4025" s="73">
        <v>4023</v>
      </c>
      <c r="B4025" s="49" t="s">
        <v>15747</v>
      </c>
      <c r="C4025" s="22" t="s">
        <v>15748</v>
      </c>
      <c r="D4025" s="44">
        <v>19170000</v>
      </c>
      <c r="E4025" s="22"/>
    </row>
    <row r="4026" spans="1:5" ht="45" x14ac:dyDescent="0.15">
      <c r="A4026" s="73">
        <v>4024</v>
      </c>
      <c r="B4026" s="49" t="s">
        <v>15749</v>
      </c>
      <c r="C4026" s="22" t="s">
        <v>2175</v>
      </c>
      <c r="D4026" s="44">
        <v>19170000</v>
      </c>
      <c r="E4026" s="22"/>
    </row>
    <row r="4027" spans="1:5" ht="18" x14ac:dyDescent="0.15">
      <c r="A4027" s="73">
        <v>4025</v>
      </c>
      <c r="B4027" s="49" t="s">
        <v>16848</v>
      </c>
      <c r="C4027" s="31" t="s">
        <v>3005</v>
      </c>
      <c r="D4027" s="44">
        <v>783150</v>
      </c>
      <c r="E4027" s="30"/>
    </row>
    <row r="4028" spans="1:5" x14ac:dyDescent="0.15">
      <c r="A4028" s="73">
        <v>4026</v>
      </c>
      <c r="B4028" s="49" t="s">
        <v>15750</v>
      </c>
      <c r="C4028" s="22" t="s">
        <v>2176</v>
      </c>
      <c r="D4028" s="44">
        <v>1278000</v>
      </c>
      <c r="E4028" s="22"/>
    </row>
    <row r="4029" spans="1:5" x14ac:dyDescent="0.15">
      <c r="A4029" s="73">
        <v>4027</v>
      </c>
      <c r="B4029" s="49" t="s">
        <v>12014</v>
      </c>
      <c r="C4029" s="40" t="s">
        <v>12015</v>
      </c>
      <c r="D4029" s="59">
        <v>670100</v>
      </c>
      <c r="E4029" s="17"/>
    </row>
    <row r="4030" spans="1:5" x14ac:dyDescent="0.15">
      <c r="A4030" s="73">
        <v>4028</v>
      </c>
      <c r="B4030" s="49" t="s">
        <v>12014</v>
      </c>
      <c r="C4030" s="40" t="s">
        <v>12029</v>
      </c>
      <c r="D4030" s="59">
        <v>529800</v>
      </c>
      <c r="E4030" s="17"/>
    </row>
    <row r="4031" spans="1:5" x14ac:dyDescent="0.15">
      <c r="A4031" s="73">
        <v>4029</v>
      </c>
      <c r="B4031" s="49" t="s">
        <v>12034</v>
      </c>
      <c r="C4031" s="40" t="s">
        <v>12035</v>
      </c>
      <c r="D4031" s="43">
        <v>3290700</v>
      </c>
      <c r="E4031" s="17"/>
    </row>
    <row r="4032" spans="1:5" x14ac:dyDescent="0.15">
      <c r="A4032" s="73">
        <v>4030</v>
      </c>
      <c r="B4032" s="49" t="s">
        <v>12023</v>
      </c>
      <c r="C4032" s="40" t="s">
        <v>12024</v>
      </c>
      <c r="D4032" s="59">
        <v>885200</v>
      </c>
      <c r="E4032" s="17"/>
    </row>
    <row r="4033" spans="1:5" ht="18" x14ac:dyDescent="0.15">
      <c r="A4033" s="73">
        <v>4031</v>
      </c>
      <c r="B4033" s="49" t="s">
        <v>12023</v>
      </c>
      <c r="C4033" s="40" t="s">
        <v>12030</v>
      </c>
      <c r="D4033" s="59">
        <v>1216900</v>
      </c>
      <c r="E4033" s="17"/>
    </row>
    <row r="4034" spans="1:5" ht="18" x14ac:dyDescent="0.15">
      <c r="A4034" s="73">
        <v>4032</v>
      </c>
      <c r="B4034" s="49" t="s">
        <v>12023</v>
      </c>
      <c r="C4034" s="40" t="s">
        <v>12031</v>
      </c>
      <c r="D4034" s="59">
        <v>1121800</v>
      </c>
      <c r="E4034" s="17"/>
    </row>
    <row r="4035" spans="1:5" ht="27" x14ac:dyDescent="0.15">
      <c r="A4035" s="73">
        <v>4033</v>
      </c>
      <c r="B4035" s="49" t="s">
        <v>8856</v>
      </c>
      <c r="C4035" s="39" t="s">
        <v>5467</v>
      </c>
      <c r="D4035" s="42">
        <v>643000</v>
      </c>
      <c r="E4035" s="47" t="s">
        <v>3695</v>
      </c>
    </row>
    <row r="4036" spans="1:5" x14ac:dyDescent="0.15">
      <c r="A4036" s="73">
        <v>4034</v>
      </c>
      <c r="B4036" s="49" t="s">
        <v>12032</v>
      </c>
      <c r="C4036" s="40" t="s">
        <v>12033</v>
      </c>
      <c r="D4036" s="43">
        <v>3504700</v>
      </c>
      <c r="E4036" s="17"/>
    </row>
    <row r="4037" spans="1:5" x14ac:dyDescent="0.15">
      <c r="A4037" s="73">
        <v>4035</v>
      </c>
      <c r="B4037" s="49" t="s">
        <v>15751</v>
      </c>
      <c r="C4037" s="22" t="s">
        <v>2177</v>
      </c>
      <c r="D4037" s="44">
        <v>1278000</v>
      </c>
      <c r="E4037" s="22"/>
    </row>
    <row r="4038" spans="1:5" ht="54" x14ac:dyDescent="0.15">
      <c r="A4038" s="73">
        <v>4036</v>
      </c>
      <c r="B4038" s="49" t="s">
        <v>9312</v>
      </c>
      <c r="C4038" s="39" t="s">
        <v>9313</v>
      </c>
      <c r="D4038" s="42">
        <v>827500</v>
      </c>
      <c r="E4038" s="47" t="s">
        <v>9314</v>
      </c>
    </row>
    <row r="4039" spans="1:5" ht="18" x14ac:dyDescent="0.15">
      <c r="A4039" s="73">
        <v>4037</v>
      </c>
      <c r="B4039" s="49" t="s">
        <v>11829</v>
      </c>
      <c r="C4039" s="40" t="s">
        <v>11830</v>
      </c>
      <c r="D4039" s="59">
        <v>6590500</v>
      </c>
      <c r="E4039" s="17"/>
    </row>
    <row r="4040" spans="1:5" ht="18" x14ac:dyDescent="0.15">
      <c r="A4040" s="73">
        <v>4038</v>
      </c>
      <c r="B4040" s="49" t="s">
        <v>11829</v>
      </c>
      <c r="C4040" s="40" t="s">
        <v>11831</v>
      </c>
      <c r="D4040" s="59">
        <v>7528900</v>
      </c>
      <c r="E4040" s="17"/>
    </row>
    <row r="4041" spans="1:5" x14ac:dyDescent="0.15">
      <c r="A4041" s="73">
        <v>4039</v>
      </c>
      <c r="B4041" s="49" t="s">
        <v>11829</v>
      </c>
      <c r="C4041" s="40" t="s">
        <v>12016</v>
      </c>
      <c r="D4041" s="59">
        <v>4371800</v>
      </c>
      <c r="E4041" s="17"/>
    </row>
    <row r="4042" spans="1:5" ht="18" x14ac:dyDescent="0.15">
      <c r="A4042" s="73">
        <v>4040</v>
      </c>
      <c r="B4042" s="49" t="s">
        <v>11829</v>
      </c>
      <c r="C4042" s="40" t="s">
        <v>12022</v>
      </c>
      <c r="D4042" s="59">
        <v>7773400</v>
      </c>
      <c r="E4042" s="17"/>
    </row>
    <row r="4043" spans="1:5" ht="18" x14ac:dyDescent="0.15">
      <c r="A4043" s="73">
        <v>4041</v>
      </c>
      <c r="B4043" s="49" t="s">
        <v>11829</v>
      </c>
      <c r="C4043" s="40" t="s">
        <v>12025</v>
      </c>
      <c r="D4043" s="59">
        <v>9453300</v>
      </c>
      <c r="E4043" s="17"/>
    </row>
    <row r="4044" spans="1:5" ht="18" x14ac:dyDescent="0.15">
      <c r="A4044" s="73">
        <v>4042</v>
      </c>
      <c r="B4044" s="49" t="s">
        <v>16849</v>
      </c>
      <c r="C4044" s="31" t="s">
        <v>3008</v>
      </c>
      <c r="D4044" s="44">
        <v>2505600</v>
      </c>
      <c r="E4044" s="30"/>
    </row>
    <row r="4045" spans="1:5" x14ac:dyDescent="0.15">
      <c r="A4045" s="73">
        <v>4043</v>
      </c>
      <c r="B4045" s="49" t="s">
        <v>15752</v>
      </c>
      <c r="C4045" s="22" t="s">
        <v>2178</v>
      </c>
      <c r="D4045" s="44">
        <v>2044800</v>
      </c>
      <c r="E4045" s="22"/>
    </row>
    <row r="4046" spans="1:5" x14ac:dyDescent="0.15">
      <c r="A4046" s="73">
        <v>4044</v>
      </c>
      <c r="B4046" s="49" t="s">
        <v>16850</v>
      </c>
      <c r="C4046" s="31" t="s">
        <v>3009</v>
      </c>
      <c r="D4046" s="44">
        <v>1565820</v>
      </c>
      <c r="E4046" s="30"/>
    </row>
    <row r="4047" spans="1:5" x14ac:dyDescent="0.15">
      <c r="A4047" s="73">
        <v>4045</v>
      </c>
      <c r="B4047" s="49" t="s">
        <v>16851</v>
      </c>
      <c r="C4047" s="31" t="s">
        <v>3010</v>
      </c>
      <c r="D4047" s="44">
        <v>1565820</v>
      </c>
      <c r="E4047" s="30"/>
    </row>
    <row r="4048" spans="1:5" x14ac:dyDescent="0.15">
      <c r="A4048" s="73">
        <v>4046</v>
      </c>
      <c r="B4048" s="49" t="s">
        <v>16852</v>
      </c>
      <c r="C4048" s="31" t="s">
        <v>3011</v>
      </c>
      <c r="D4048" s="44">
        <v>1565820</v>
      </c>
      <c r="E4048" s="30"/>
    </row>
    <row r="4049" spans="1:5" x14ac:dyDescent="0.15">
      <c r="A4049" s="73">
        <v>4047</v>
      </c>
      <c r="B4049" s="49" t="s">
        <v>16853</v>
      </c>
      <c r="C4049" s="31" t="s">
        <v>3012</v>
      </c>
      <c r="D4049" s="44">
        <v>9396180</v>
      </c>
      <c r="E4049" s="30"/>
    </row>
    <row r="4050" spans="1:5" x14ac:dyDescent="0.15">
      <c r="A4050" s="73">
        <v>4048</v>
      </c>
      <c r="B4050" s="49" t="s">
        <v>12119</v>
      </c>
      <c r="C4050" s="40" t="s">
        <v>12120</v>
      </c>
      <c r="D4050" s="43">
        <v>12335400</v>
      </c>
      <c r="E4050" s="17"/>
    </row>
    <row r="4051" spans="1:5" x14ac:dyDescent="0.15">
      <c r="A4051" s="73">
        <v>4049</v>
      </c>
      <c r="B4051" s="49" t="s">
        <v>16854</v>
      </c>
      <c r="C4051" s="31" t="s">
        <v>3013</v>
      </c>
      <c r="D4051" s="44">
        <v>7047000</v>
      </c>
      <c r="E4051" s="30"/>
    </row>
    <row r="4052" spans="1:5" x14ac:dyDescent="0.15">
      <c r="A4052" s="73">
        <v>4050</v>
      </c>
      <c r="B4052" s="49" t="s">
        <v>12117</v>
      </c>
      <c r="C4052" s="40" t="s">
        <v>12118</v>
      </c>
      <c r="D4052" s="43">
        <v>11263400</v>
      </c>
      <c r="E4052" s="17"/>
    </row>
    <row r="4053" spans="1:5" x14ac:dyDescent="0.15">
      <c r="A4053" s="73">
        <v>4051</v>
      </c>
      <c r="B4053" s="49" t="s">
        <v>16855</v>
      </c>
      <c r="C4053" s="31" t="s">
        <v>3014</v>
      </c>
      <c r="D4053" s="44">
        <v>6264180</v>
      </c>
      <c r="E4053" s="30"/>
    </row>
    <row r="4054" spans="1:5" x14ac:dyDescent="0.15">
      <c r="A4054" s="73">
        <v>4052</v>
      </c>
      <c r="B4054" s="49" t="s">
        <v>16856</v>
      </c>
      <c r="C4054" s="31" t="s">
        <v>3015</v>
      </c>
      <c r="D4054" s="44">
        <v>6577200</v>
      </c>
      <c r="E4054" s="30"/>
    </row>
    <row r="4055" spans="1:5" ht="18" x14ac:dyDescent="0.15">
      <c r="A4055" s="73">
        <v>4053</v>
      </c>
      <c r="B4055" s="49" t="s">
        <v>16857</v>
      </c>
      <c r="C4055" s="31" t="s">
        <v>3016</v>
      </c>
      <c r="D4055" s="44">
        <v>3132180</v>
      </c>
      <c r="E4055" s="30"/>
    </row>
    <row r="4056" spans="1:5" ht="18" x14ac:dyDescent="0.15">
      <c r="A4056" s="73">
        <v>4054</v>
      </c>
      <c r="B4056" s="49" t="s">
        <v>16858</v>
      </c>
      <c r="C4056" s="31" t="s">
        <v>3017</v>
      </c>
      <c r="D4056" s="44">
        <v>4698180</v>
      </c>
      <c r="E4056" s="30"/>
    </row>
    <row r="4057" spans="1:5" x14ac:dyDescent="0.15">
      <c r="A4057" s="73">
        <v>4055</v>
      </c>
      <c r="B4057" s="49" t="s">
        <v>12103</v>
      </c>
      <c r="C4057" s="40" t="s">
        <v>12104</v>
      </c>
      <c r="D4057" s="43">
        <v>5950900</v>
      </c>
      <c r="E4057" s="17"/>
    </row>
    <row r="4058" spans="1:5" x14ac:dyDescent="0.15">
      <c r="A4058" s="73">
        <v>4056</v>
      </c>
      <c r="B4058" s="49" t="s">
        <v>16859</v>
      </c>
      <c r="C4058" s="31" t="s">
        <v>3018</v>
      </c>
      <c r="D4058" s="44">
        <v>10962360</v>
      </c>
      <c r="E4058" s="30"/>
    </row>
    <row r="4059" spans="1:5" x14ac:dyDescent="0.15">
      <c r="A4059" s="73">
        <v>4057</v>
      </c>
      <c r="B4059" s="49" t="s">
        <v>16860</v>
      </c>
      <c r="C4059" s="31" t="s">
        <v>3019</v>
      </c>
      <c r="D4059" s="44">
        <v>2505600</v>
      </c>
      <c r="E4059" s="30"/>
    </row>
    <row r="4060" spans="1:5" x14ac:dyDescent="0.15">
      <c r="A4060" s="73">
        <v>4058</v>
      </c>
      <c r="B4060" s="49" t="s">
        <v>16861</v>
      </c>
      <c r="C4060" s="31" t="s">
        <v>3020</v>
      </c>
      <c r="D4060" s="44">
        <v>2505600</v>
      </c>
      <c r="E4060" s="30"/>
    </row>
    <row r="4061" spans="1:5" x14ac:dyDescent="0.15">
      <c r="A4061" s="73">
        <v>4059</v>
      </c>
      <c r="B4061" s="49" t="s">
        <v>12017</v>
      </c>
      <c r="C4061" s="40" t="s">
        <v>12018</v>
      </c>
      <c r="D4061" s="43">
        <v>5326100</v>
      </c>
      <c r="E4061" s="17"/>
    </row>
    <row r="4062" spans="1:5" ht="18" x14ac:dyDescent="0.15">
      <c r="A4062" s="73">
        <v>4060</v>
      </c>
      <c r="B4062" s="49" t="s">
        <v>15753</v>
      </c>
      <c r="C4062" s="22" t="s">
        <v>15754</v>
      </c>
      <c r="D4062" s="44">
        <v>4345200</v>
      </c>
      <c r="E4062" s="22"/>
    </row>
    <row r="4063" spans="1:5" x14ac:dyDescent="0.15">
      <c r="A4063" s="73">
        <v>4061</v>
      </c>
      <c r="B4063" s="49" t="s">
        <v>15755</v>
      </c>
      <c r="C4063" s="22" t="s">
        <v>2181</v>
      </c>
      <c r="D4063" s="44">
        <v>3578400</v>
      </c>
      <c r="E4063" s="22"/>
    </row>
    <row r="4064" spans="1:5" ht="18" x14ac:dyDescent="0.15">
      <c r="A4064" s="73">
        <v>4062</v>
      </c>
      <c r="B4064" s="49" t="s">
        <v>16862</v>
      </c>
      <c r="C4064" s="30" t="s">
        <v>3021</v>
      </c>
      <c r="D4064" s="44">
        <v>3454200</v>
      </c>
      <c r="E4064" s="30"/>
    </row>
    <row r="4065" spans="1:5" ht="18" x14ac:dyDescent="0.15">
      <c r="A4065" s="73">
        <v>4063</v>
      </c>
      <c r="B4065" s="49" t="s">
        <v>15756</v>
      </c>
      <c r="C4065" s="22" t="s">
        <v>2182</v>
      </c>
      <c r="D4065" s="44">
        <v>4345200</v>
      </c>
      <c r="E4065" s="22"/>
    </row>
    <row r="4066" spans="1:5" ht="18" x14ac:dyDescent="0.15">
      <c r="A4066" s="73">
        <v>4064</v>
      </c>
      <c r="B4066" s="49" t="s">
        <v>15757</v>
      </c>
      <c r="C4066" s="22" t="s">
        <v>2183</v>
      </c>
      <c r="D4066" s="44">
        <v>4345200</v>
      </c>
      <c r="E4066" s="22"/>
    </row>
    <row r="4067" spans="1:5" ht="18" x14ac:dyDescent="0.15">
      <c r="A4067" s="73">
        <v>4065</v>
      </c>
      <c r="B4067" s="49" t="s">
        <v>12026</v>
      </c>
      <c r="C4067" s="40" t="s">
        <v>12027</v>
      </c>
      <c r="D4067" s="59">
        <v>10423500</v>
      </c>
      <c r="E4067" s="17"/>
    </row>
    <row r="4068" spans="1:5" x14ac:dyDescent="0.15">
      <c r="A4068" s="73">
        <v>4066</v>
      </c>
      <c r="B4068" s="49" t="s">
        <v>12026</v>
      </c>
      <c r="C4068" s="40" t="s">
        <v>12028</v>
      </c>
      <c r="D4068" s="59">
        <v>8517200</v>
      </c>
      <c r="E4068" s="17"/>
    </row>
    <row r="4069" spans="1:5" ht="18" x14ac:dyDescent="0.15">
      <c r="A4069" s="73">
        <v>4067</v>
      </c>
      <c r="B4069" s="49" t="s">
        <v>12026</v>
      </c>
      <c r="C4069" s="40" t="s">
        <v>12036</v>
      </c>
      <c r="D4069" s="59">
        <v>20278600</v>
      </c>
      <c r="E4069" s="17"/>
    </row>
    <row r="4070" spans="1:5" x14ac:dyDescent="0.15">
      <c r="A4070" s="73">
        <v>4068</v>
      </c>
      <c r="B4070" s="49" t="s">
        <v>12026</v>
      </c>
      <c r="C4070" s="40" t="s">
        <v>12512</v>
      </c>
      <c r="D4070" s="59">
        <v>8796800</v>
      </c>
      <c r="E4070" s="17"/>
    </row>
    <row r="4071" spans="1:5" ht="27" x14ac:dyDescent="0.15">
      <c r="A4071" s="73">
        <v>4069</v>
      </c>
      <c r="B4071" s="49" t="s">
        <v>15758</v>
      </c>
      <c r="C4071" s="22" t="s">
        <v>2184</v>
      </c>
      <c r="D4071" s="44">
        <v>3834000</v>
      </c>
      <c r="E4071" s="22"/>
    </row>
    <row r="4072" spans="1:5" ht="18" x14ac:dyDescent="0.15">
      <c r="A4072" s="73">
        <v>4070</v>
      </c>
      <c r="B4072" s="49" t="s">
        <v>12521</v>
      </c>
      <c r="C4072" s="40" t="s">
        <v>12522</v>
      </c>
      <c r="D4072" s="59">
        <v>10219700</v>
      </c>
      <c r="E4072" s="17"/>
    </row>
    <row r="4073" spans="1:5" x14ac:dyDescent="0.15">
      <c r="A4073" s="73">
        <v>4071</v>
      </c>
      <c r="B4073" s="49" t="s">
        <v>12521</v>
      </c>
      <c r="C4073" s="40" t="s">
        <v>12525</v>
      </c>
      <c r="D4073" s="59">
        <v>12824400</v>
      </c>
      <c r="E4073" s="17"/>
    </row>
    <row r="4074" spans="1:5" x14ac:dyDescent="0.15">
      <c r="A4074" s="73">
        <v>4072</v>
      </c>
      <c r="B4074" s="49" t="s">
        <v>16863</v>
      </c>
      <c r="C4074" s="31" t="s">
        <v>3022</v>
      </c>
      <c r="D4074" s="44">
        <v>6577200</v>
      </c>
      <c r="E4074" s="30"/>
    </row>
    <row r="4075" spans="1:5" ht="18" x14ac:dyDescent="0.15">
      <c r="A4075" s="73">
        <v>4073</v>
      </c>
      <c r="B4075" s="49" t="s">
        <v>11911</v>
      </c>
      <c r="C4075" s="40" t="s">
        <v>11912</v>
      </c>
      <c r="D4075" s="43">
        <v>13222900</v>
      </c>
      <c r="E4075" s="17"/>
    </row>
    <row r="4076" spans="1:5" x14ac:dyDescent="0.15">
      <c r="A4076" s="73">
        <v>4074</v>
      </c>
      <c r="B4076" s="49" t="s">
        <v>16864</v>
      </c>
      <c r="C4076" s="31" t="s">
        <v>3023</v>
      </c>
      <c r="D4076" s="44">
        <v>6577200</v>
      </c>
      <c r="E4076" s="30"/>
    </row>
    <row r="4077" spans="1:5" ht="18" x14ac:dyDescent="0.15">
      <c r="A4077" s="73">
        <v>4075</v>
      </c>
      <c r="B4077" s="49" t="s">
        <v>12039</v>
      </c>
      <c r="C4077" s="40" t="s">
        <v>12040</v>
      </c>
      <c r="D4077" s="59">
        <v>10322700</v>
      </c>
      <c r="E4077" s="17"/>
    </row>
    <row r="4078" spans="1:5" x14ac:dyDescent="0.15">
      <c r="A4078" s="73">
        <v>4076</v>
      </c>
      <c r="B4078" s="49" t="s">
        <v>12039</v>
      </c>
      <c r="C4078" s="40" t="s">
        <v>12105</v>
      </c>
      <c r="D4078" s="59">
        <v>12719200</v>
      </c>
      <c r="E4078" s="17"/>
    </row>
    <row r="4079" spans="1:5" ht="18" x14ac:dyDescent="0.15">
      <c r="A4079" s="73">
        <v>4077</v>
      </c>
      <c r="B4079" s="49" t="s">
        <v>12039</v>
      </c>
      <c r="C4079" s="40" t="s">
        <v>12270</v>
      </c>
      <c r="D4079" s="59">
        <v>12061500</v>
      </c>
      <c r="E4079" s="17"/>
    </row>
    <row r="4080" spans="1:5" x14ac:dyDescent="0.15">
      <c r="A4080" s="73">
        <v>4078</v>
      </c>
      <c r="B4080" s="49" t="s">
        <v>16865</v>
      </c>
      <c r="C4080" s="31" t="s">
        <v>3024</v>
      </c>
      <c r="D4080" s="44">
        <v>6577200</v>
      </c>
      <c r="E4080" s="30"/>
    </row>
    <row r="4081" spans="1:5" x14ac:dyDescent="0.15">
      <c r="A4081" s="73">
        <v>4079</v>
      </c>
      <c r="B4081" s="49" t="s">
        <v>16866</v>
      </c>
      <c r="C4081" s="31" t="s">
        <v>3025</v>
      </c>
      <c r="D4081" s="44">
        <v>1565820</v>
      </c>
      <c r="E4081" s="30"/>
    </row>
    <row r="4082" spans="1:5" x14ac:dyDescent="0.15">
      <c r="A4082" s="73">
        <v>4080</v>
      </c>
      <c r="B4082" s="49" t="s">
        <v>16867</v>
      </c>
      <c r="C4082" s="31" t="s">
        <v>3026</v>
      </c>
      <c r="D4082" s="44">
        <v>1879200</v>
      </c>
      <c r="E4082" s="30"/>
    </row>
    <row r="4083" spans="1:5" x14ac:dyDescent="0.15">
      <c r="A4083" s="73">
        <v>4081</v>
      </c>
      <c r="B4083" s="49" t="s">
        <v>16868</v>
      </c>
      <c r="C4083" s="31" t="s">
        <v>3027</v>
      </c>
      <c r="D4083" s="44">
        <v>2192400</v>
      </c>
      <c r="E4083" s="30"/>
    </row>
    <row r="4084" spans="1:5" x14ac:dyDescent="0.15">
      <c r="A4084" s="73">
        <v>4082</v>
      </c>
      <c r="B4084" s="49" t="s">
        <v>15759</v>
      </c>
      <c r="C4084" s="22" t="s">
        <v>2185</v>
      </c>
      <c r="D4084" s="44">
        <v>2172600</v>
      </c>
      <c r="E4084" s="22"/>
    </row>
    <row r="4085" spans="1:5" x14ac:dyDescent="0.15">
      <c r="A4085" s="73">
        <v>4083</v>
      </c>
      <c r="B4085" s="49" t="s">
        <v>16869</v>
      </c>
      <c r="C4085" s="31" t="s">
        <v>3028</v>
      </c>
      <c r="D4085" s="44">
        <v>35235675</v>
      </c>
      <c r="E4085" s="30"/>
    </row>
    <row r="4086" spans="1:5" x14ac:dyDescent="0.15">
      <c r="A4086" s="73">
        <v>4084</v>
      </c>
      <c r="B4086" s="49" t="s">
        <v>11771</v>
      </c>
      <c r="C4086" s="40" t="s">
        <v>11772</v>
      </c>
      <c r="D4086" s="59">
        <v>3986900</v>
      </c>
      <c r="E4086" s="17"/>
    </row>
    <row r="4087" spans="1:5" ht="18" x14ac:dyDescent="0.15">
      <c r="A4087" s="73">
        <v>4085</v>
      </c>
      <c r="B4087" s="49" t="s">
        <v>11771</v>
      </c>
      <c r="C4087" s="40" t="s">
        <v>12047</v>
      </c>
      <c r="D4087" s="59">
        <v>3839700</v>
      </c>
      <c r="E4087" s="17"/>
    </row>
    <row r="4088" spans="1:5" x14ac:dyDescent="0.15">
      <c r="A4088" s="73">
        <v>4086</v>
      </c>
      <c r="B4088" s="49" t="s">
        <v>16871</v>
      </c>
      <c r="C4088" s="31" t="s">
        <v>3031</v>
      </c>
      <c r="D4088" s="44">
        <v>1409220</v>
      </c>
      <c r="E4088" s="30"/>
    </row>
    <row r="4089" spans="1:5" x14ac:dyDescent="0.15">
      <c r="A4089" s="73">
        <v>4087</v>
      </c>
      <c r="B4089" s="49" t="s">
        <v>16872</v>
      </c>
      <c r="C4089" s="31" t="s">
        <v>3032</v>
      </c>
      <c r="D4089" s="44">
        <v>2505600</v>
      </c>
      <c r="E4089" s="30"/>
    </row>
    <row r="4090" spans="1:5" x14ac:dyDescent="0.15">
      <c r="A4090" s="73">
        <v>4088</v>
      </c>
      <c r="B4090" s="49" t="s">
        <v>15760</v>
      </c>
      <c r="C4090" s="22" t="s">
        <v>2186</v>
      </c>
      <c r="D4090" s="44">
        <v>1278000</v>
      </c>
      <c r="E4090" s="22"/>
    </row>
    <row r="4091" spans="1:5" ht="18" x14ac:dyDescent="0.15">
      <c r="A4091" s="73">
        <v>4089</v>
      </c>
      <c r="B4091" s="49" t="s">
        <v>15761</v>
      </c>
      <c r="C4091" s="22" t="s">
        <v>15762</v>
      </c>
      <c r="D4091" s="44">
        <v>1278000</v>
      </c>
      <c r="E4091" s="22"/>
    </row>
    <row r="4092" spans="1:5" x14ac:dyDescent="0.15">
      <c r="A4092" s="73">
        <v>4090</v>
      </c>
      <c r="B4092" s="49" t="s">
        <v>15763</v>
      </c>
      <c r="C4092" s="22" t="s">
        <v>2189</v>
      </c>
      <c r="D4092" s="44">
        <v>1278000</v>
      </c>
      <c r="E4092" s="22"/>
    </row>
    <row r="4093" spans="1:5" x14ac:dyDescent="0.15">
      <c r="A4093" s="73">
        <v>4091</v>
      </c>
      <c r="B4093" s="49" t="s">
        <v>9280</v>
      </c>
      <c r="C4093" s="39" t="s">
        <v>3575</v>
      </c>
      <c r="D4093" s="42">
        <v>71300</v>
      </c>
      <c r="E4093" s="47" t="s">
        <v>8552</v>
      </c>
    </row>
    <row r="4094" spans="1:5" ht="18" x14ac:dyDescent="0.15">
      <c r="A4094" s="73">
        <v>4092</v>
      </c>
      <c r="B4094" s="49" t="s">
        <v>12523</v>
      </c>
      <c r="C4094" s="40" t="s">
        <v>12524</v>
      </c>
      <c r="D4094" s="59">
        <v>26671100</v>
      </c>
      <c r="E4094" s="17"/>
    </row>
    <row r="4095" spans="1:5" x14ac:dyDescent="0.15">
      <c r="A4095" s="73">
        <v>4093</v>
      </c>
      <c r="B4095" s="49" t="s">
        <v>12523</v>
      </c>
      <c r="C4095" s="40" t="s">
        <v>12526</v>
      </c>
      <c r="D4095" s="59">
        <v>30476800</v>
      </c>
      <c r="E4095" s="17"/>
    </row>
    <row r="4096" spans="1:5" ht="18" x14ac:dyDescent="0.15">
      <c r="A4096" s="73">
        <v>4094</v>
      </c>
      <c r="B4096" s="49" t="s">
        <v>17255</v>
      </c>
      <c r="C4096" s="35" t="s">
        <v>17256</v>
      </c>
      <c r="D4096" s="44">
        <v>30487500</v>
      </c>
      <c r="E4096" s="30"/>
    </row>
    <row r="4097" spans="1:5" ht="18" x14ac:dyDescent="0.15">
      <c r="A4097" s="73">
        <v>4095</v>
      </c>
      <c r="B4097" s="49" t="s">
        <v>15764</v>
      </c>
      <c r="C4097" s="22" t="s">
        <v>15765</v>
      </c>
      <c r="D4097" s="44">
        <v>1278000</v>
      </c>
      <c r="E4097" s="22"/>
    </row>
    <row r="4098" spans="1:5" ht="18" x14ac:dyDescent="0.15">
      <c r="A4098" s="73">
        <v>4096</v>
      </c>
      <c r="B4098" s="49" t="s">
        <v>16873</v>
      </c>
      <c r="C4098" s="31" t="s">
        <v>16874</v>
      </c>
      <c r="D4098" s="44">
        <v>783150</v>
      </c>
      <c r="E4098" s="30"/>
    </row>
    <row r="4099" spans="1:5" x14ac:dyDescent="0.15">
      <c r="A4099" s="73">
        <v>4097</v>
      </c>
      <c r="B4099" s="49" t="s">
        <v>15766</v>
      </c>
      <c r="C4099" s="22" t="s">
        <v>2192</v>
      </c>
      <c r="D4099" s="44">
        <v>1278000</v>
      </c>
      <c r="E4099" s="22"/>
    </row>
    <row r="4100" spans="1:5" x14ac:dyDescent="0.15">
      <c r="A4100" s="73">
        <v>4098</v>
      </c>
      <c r="B4100" s="49" t="s">
        <v>15767</v>
      </c>
      <c r="C4100" s="22" t="s">
        <v>2193</v>
      </c>
      <c r="D4100" s="44">
        <v>3834000</v>
      </c>
      <c r="E4100" s="22"/>
    </row>
    <row r="4101" spans="1:5" ht="18" x14ac:dyDescent="0.15">
      <c r="A4101" s="73">
        <v>4099</v>
      </c>
      <c r="B4101" s="49" t="s">
        <v>15768</v>
      </c>
      <c r="C4101" s="22" t="s">
        <v>15769</v>
      </c>
      <c r="D4101" s="44">
        <v>15847200</v>
      </c>
      <c r="E4101" s="22"/>
    </row>
    <row r="4102" spans="1:5" ht="18" x14ac:dyDescent="0.15">
      <c r="A4102" s="73">
        <v>4100</v>
      </c>
      <c r="B4102" s="49" t="s">
        <v>15770</v>
      </c>
      <c r="C4102" s="22" t="s">
        <v>15771</v>
      </c>
      <c r="D4102" s="44">
        <v>38020500</v>
      </c>
      <c r="E4102" s="22"/>
    </row>
    <row r="4103" spans="1:5" x14ac:dyDescent="0.15">
      <c r="A4103" s="73">
        <v>4101</v>
      </c>
      <c r="B4103" s="49" t="s">
        <v>15772</v>
      </c>
      <c r="C4103" s="22" t="s">
        <v>2197</v>
      </c>
      <c r="D4103" s="44">
        <v>1278000</v>
      </c>
      <c r="E4103" s="22"/>
    </row>
    <row r="4104" spans="1:5" ht="18" x14ac:dyDescent="0.15">
      <c r="A4104" s="73">
        <v>4102</v>
      </c>
      <c r="B4104" s="49" t="s">
        <v>15773</v>
      </c>
      <c r="C4104" s="22" t="s">
        <v>2198</v>
      </c>
      <c r="D4104" s="44">
        <v>1278000</v>
      </c>
      <c r="E4104" s="22"/>
    </row>
    <row r="4105" spans="1:5" ht="18" x14ac:dyDescent="0.15">
      <c r="A4105" s="73">
        <v>4103</v>
      </c>
      <c r="B4105" s="49" t="s">
        <v>15774</v>
      </c>
      <c r="C4105" s="23" t="s">
        <v>2199</v>
      </c>
      <c r="D4105" s="61">
        <v>1278000</v>
      </c>
      <c r="E4105" s="23"/>
    </row>
    <row r="4106" spans="1:5" x14ac:dyDescent="0.15">
      <c r="A4106" s="73">
        <v>4104</v>
      </c>
      <c r="B4106" s="49" t="s">
        <v>12655</v>
      </c>
      <c r="C4106" s="40" t="s">
        <v>12656</v>
      </c>
      <c r="D4106" s="59">
        <v>3612000</v>
      </c>
      <c r="E4106" s="17"/>
    </row>
    <row r="4107" spans="1:5" x14ac:dyDescent="0.15">
      <c r="A4107" s="73">
        <v>4105</v>
      </c>
      <c r="B4107" s="49" t="s">
        <v>15775</v>
      </c>
      <c r="C4107" s="23" t="s">
        <v>15776</v>
      </c>
      <c r="D4107" s="44">
        <v>1278000</v>
      </c>
      <c r="E4107" s="23"/>
    </row>
    <row r="4108" spans="1:5" x14ac:dyDescent="0.15">
      <c r="A4108" s="73">
        <v>4106</v>
      </c>
      <c r="B4108" s="49" t="s">
        <v>15777</v>
      </c>
      <c r="C4108" s="22" t="s">
        <v>2200</v>
      </c>
      <c r="D4108" s="44">
        <v>1278000</v>
      </c>
      <c r="E4108" s="22"/>
    </row>
    <row r="4109" spans="1:5" x14ac:dyDescent="0.15">
      <c r="A4109" s="73">
        <v>4107</v>
      </c>
      <c r="B4109" s="49" t="s">
        <v>15778</v>
      </c>
      <c r="C4109" s="22" t="s">
        <v>2201</v>
      </c>
      <c r="D4109" s="44">
        <v>1278000</v>
      </c>
      <c r="E4109" s="22"/>
    </row>
    <row r="4110" spans="1:5" x14ac:dyDescent="0.15">
      <c r="A4110" s="73">
        <v>4108</v>
      </c>
      <c r="B4110" s="49" t="s">
        <v>16875</v>
      </c>
      <c r="C4110" s="31" t="s">
        <v>16876</v>
      </c>
      <c r="D4110" s="44">
        <v>2505600</v>
      </c>
      <c r="E4110" s="30"/>
    </row>
    <row r="4111" spans="1:5" ht="18" x14ac:dyDescent="0.15">
      <c r="A4111" s="73">
        <v>4109</v>
      </c>
      <c r="B4111" s="49" t="s">
        <v>16877</v>
      </c>
      <c r="C4111" s="31" t="s">
        <v>16878</v>
      </c>
      <c r="D4111" s="44">
        <v>2505600</v>
      </c>
      <c r="E4111" s="30"/>
    </row>
    <row r="4112" spans="1:5" x14ac:dyDescent="0.15">
      <c r="A4112" s="73">
        <v>4110</v>
      </c>
      <c r="B4112" s="49" t="s">
        <v>15779</v>
      </c>
      <c r="C4112" s="22" t="s">
        <v>2202</v>
      </c>
      <c r="D4112" s="44">
        <v>1278000</v>
      </c>
      <c r="E4112" s="22"/>
    </row>
    <row r="4113" spans="1:5" x14ac:dyDescent="0.15">
      <c r="A4113" s="73">
        <v>4111</v>
      </c>
      <c r="B4113" s="49" t="s">
        <v>15780</v>
      </c>
      <c r="C4113" s="22" t="s">
        <v>2203</v>
      </c>
      <c r="D4113" s="44">
        <v>2044800</v>
      </c>
      <c r="E4113" s="22"/>
    </row>
    <row r="4114" spans="1:5" x14ac:dyDescent="0.15">
      <c r="A4114" s="73">
        <v>4112</v>
      </c>
      <c r="B4114" s="49" t="s">
        <v>15781</v>
      </c>
      <c r="C4114" s="22" t="s">
        <v>2204</v>
      </c>
      <c r="D4114" s="44">
        <v>2044800</v>
      </c>
      <c r="E4114" s="22"/>
    </row>
    <row r="4115" spans="1:5" x14ac:dyDescent="0.15">
      <c r="A4115" s="73">
        <v>4113</v>
      </c>
      <c r="B4115" s="49" t="s">
        <v>16885</v>
      </c>
      <c r="C4115" s="30" t="s">
        <v>3048</v>
      </c>
      <c r="D4115" s="44">
        <v>6908220</v>
      </c>
      <c r="E4115" s="30"/>
    </row>
    <row r="4116" spans="1:5" ht="18" x14ac:dyDescent="0.15">
      <c r="A4116" s="73">
        <v>4114</v>
      </c>
      <c r="B4116" s="49" t="s">
        <v>16886</v>
      </c>
      <c r="C4116" s="31" t="s">
        <v>16887</v>
      </c>
      <c r="D4116" s="44">
        <v>1722600</v>
      </c>
      <c r="E4116" s="30"/>
    </row>
    <row r="4117" spans="1:5" ht="27" x14ac:dyDescent="0.15">
      <c r="A4117" s="73">
        <v>4115</v>
      </c>
      <c r="B4117" s="49" t="s">
        <v>16888</v>
      </c>
      <c r="C4117" s="31" t="s">
        <v>16889</v>
      </c>
      <c r="D4117" s="44">
        <v>6420600</v>
      </c>
      <c r="E4117" s="30"/>
    </row>
    <row r="4118" spans="1:5" ht="18" x14ac:dyDescent="0.15">
      <c r="A4118" s="73">
        <v>4116</v>
      </c>
      <c r="B4118" s="49" t="s">
        <v>16890</v>
      </c>
      <c r="C4118" s="31" t="s">
        <v>3053</v>
      </c>
      <c r="D4118" s="44">
        <v>3132180</v>
      </c>
      <c r="E4118" s="30"/>
    </row>
    <row r="4119" spans="1:5" ht="18" x14ac:dyDescent="0.15">
      <c r="A4119" s="73">
        <v>4117</v>
      </c>
      <c r="B4119" s="49" t="s">
        <v>16891</v>
      </c>
      <c r="C4119" s="30" t="s">
        <v>16892</v>
      </c>
      <c r="D4119" s="44">
        <v>3871800</v>
      </c>
      <c r="E4119" s="30"/>
    </row>
    <row r="4120" spans="1:5" x14ac:dyDescent="0.15">
      <c r="A4120" s="73">
        <v>4118</v>
      </c>
      <c r="B4120" s="49" t="s">
        <v>16893</v>
      </c>
      <c r="C4120" s="31" t="s">
        <v>3056</v>
      </c>
      <c r="D4120" s="44">
        <v>2192400</v>
      </c>
      <c r="E4120" s="30"/>
    </row>
    <row r="4121" spans="1:5" x14ac:dyDescent="0.15">
      <c r="A4121" s="73">
        <v>4119</v>
      </c>
      <c r="B4121" s="49" t="s">
        <v>16894</v>
      </c>
      <c r="C4121" s="31" t="s">
        <v>3057</v>
      </c>
      <c r="D4121" s="44">
        <v>2505600</v>
      </c>
      <c r="E4121" s="30"/>
    </row>
    <row r="4122" spans="1:5" x14ac:dyDescent="0.15">
      <c r="A4122" s="73">
        <v>4120</v>
      </c>
      <c r="B4122" s="49" t="s">
        <v>16895</v>
      </c>
      <c r="C4122" s="31" t="s">
        <v>3058</v>
      </c>
      <c r="D4122" s="44">
        <v>3601980</v>
      </c>
      <c r="E4122" s="30"/>
    </row>
    <row r="4123" spans="1:5" x14ac:dyDescent="0.15">
      <c r="A4123" s="73">
        <v>4121</v>
      </c>
      <c r="B4123" s="49" t="s">
        <v>16896</v>
      </c>
      <c r="C4123" s="31" t="s">
        <v>3059</v>
      </c>
      <c r="D4123" s="44">
        <v>4541580</v>
      </c>
      <c r="E4123" s="30"/>
    </row>
    <row r="4124" spans="1:5" x14ac:dyDescent="0.15">
      <c r="A4124" s="73">
        <v>4122</v>
      </c>
      <c r="B4124" s="49" t="s">
        <v>16897</v>
      </c>
      <c r="C4124" s="31" t="s">
        <v>3060</v>
      </c>
      <c r="D4124" s="44">
        <v>5130540</v>
      </c>
      <c r="E4124" s="30"/>
    </row>
    <row r="4125" spans="1:5" ht="18" x14ac:dyDescent="0.15">
      <c r="A4125" s="73">
        <v>4123</v>
      </c>
      <c r="B4125" s="49" t="s">
        <v>17257</v>
      </c>
      <c r="C4125" s="35" t="s">
        <v>17258</v>
      </c>
      <c r="D4125" s="44">
        <v>4686480</v>
      </c>
      <c r="E4125" s="30"/>
    </row>
    <row r="4126" spans="1:5" x14ac:dyDescent="0.15">
      <c r="A4126" s="73">
        <v>4124</v>
      </c>
      <c r="B4126" s="49" t="s">
        <v>16898</v>
      </c>
      <c r="C4126" s="31" t="s">
        <v>3061</v>
      </c>
      <c r="D4126" s="44">
        <v>1044150</v>
      </c>
      <c r="E4126" s="30"/>
    </row>
    <row r="4127" spans="1:5" x14ac:dyDescent="0.15">
      <c r="A4127" s="73">
        <v>4125</v>
      </c>
      <c r="B4127" s="49" t="s">
        <v>16899</v>
      </c>
      <c r="C4127" s="31" t="s">
        <v>3062</v>
      </c>
      <c r="D4127" s="44">
        <v>1565820</v>
      </c>
      <c r="E4127" s="30"/>
    </row>
    <row r="4128" spans="1:5" x14ac:dyDescent="0.15">
      <c r="A4128" s="73">
        <v>4126</v>
      </c>
      <c r="B4128" s="49" t="s">
        <v>16900</v>
      </c>
      <c r="C4128" s="31" t="s">
        <v>3063</v>
      </c>
      <c r="D4128" s="44">
        <v>1722600</v>
      </c>
      <c r="E4128" s="30"/>
    </row>
    <row r="4129" spans="1:5" ht="18" x14ac:dyDescent="0.15">
      <c r="A4129" s="73">
        <v>4127</v>
      </c>
      <c r="B4129" s="49" t="s">
        <v>16901</v>
      </c>
      <c r="C4129" s="31" t="s">
        <v>16902</v>
      </c>
      <c r="D4129" s="44">
        <v>1044150</v>
      </c>
      <c r="E4129" s="30"/>
    </row>
    <row r="4130" spans="1:5" ht="18" x14ac:dyDescent="0.15">
      <c r="A4130" s="73">
        <v>4128</v>
      </c>
      <c r="B4130" s="49" t="s">
        <v>16903</v>
      </c>
      <c r="C4130" s="31" t="s">
        <v>16904</v>
      </c>
      <c r="D4130" s="44">
        <v>1044150</v>
      </c>
      <c r="E4130" s="30"/>
    </row>
    <row r="4131" spans="1:5" ht="18" x14ac:dyDescent="0.15">
      <c r="A4131" s="73">
        <v>4129</v>
      </c>
      <c r="B4131" s="49" t="s">
        <v>16905</v>
      </c>
      <c r="C4131" s="31" t="s">
        <v>16906</v>
      </c>
      <c r="D4131" s="44">
        <v>1044150</v>
      </c>
      <c r="E4131" s="30"/>
    </row>
    <row r="4132" spans="1:5" ht="18" x14ac:dyDescent="0.15">
      <c r="A4132" s="73">
        <v>4130</v>
      </c>
      <c r="B4132" s="49" t="s">
        <v>16907</v>
      </c>
      <c r="C4132" s="31" t="s">
        <v>16908</v>
      </c>
      <c r="D4132" s="44">
        <v>1044150</v>
      </c>
      <c r="E4132" s="30"/>
    </row>
    <row r="4133" spans="1:5" ht="18" x14ac:dyDescent="0.15">
      <c r="A4133" s="73">
        <v>4131</v>
      </c>
      <c r="B4133" s="49" t="s">
        <v>16909</v>
      </c>
      <c r="C4133" s="31" t="s">
        <v>16910</v>
      </c>
      <c r="D4133" s="44">
        <v>1044150</v>
      </c>
      <c r="E4133" s="30"/>
    </row>
    <row r="4134" spans="1:5" ht="18" x14ac:dyDescent="0.15">
      <c r="A4134" s="73">
        <v>4132</v>
      </c>
      <c r="B4134" s="49" t="s">
        <v>16911</v>
      </c>
      <c r="C4134" s="31" t="s">
        <v>16912</v>
      </c>
      <c r="D4134" s="44">
        <v>1879200</v>
      </c>
      <c r="E4134" s="30"/>
    </row>
    <row r="4135" spans="1:5" ht="27" x14ac:dyDescent="0.15">
      <c r="A4135" s="73">
        <v>4133</v>
      </c>
      <c r="B4135" s="49" t="s">
        <v>16913</v>
      </c>
      <c r="C4135" s="31" t="s">
        <v>16914</v>
      </c>
      <c r="D4135" s="44">
        <v>1722600</v>
      </c>
      <c r="E4135" s="30"/>
    </row>
    <row r="4136" spans="1:5" ht="18" x14ac:dyDescent="0.15">
      <c r="A4136" s="73">
        <v>4134</v>
      </c>
      <c r="B4136" s="49" t="s">
        <v>16915</v>
      </c>
      <c r="C4136" s="31" t="s">
        <v>16916</v>
      </c>
      <c r="D4136" s="44">
        <v>1722600</v>
      </c>
      <c r="E4136" s="30"/>
    </row>
    <row r="4137" spans="1:5" ht="18" x14ac:dyDescent="0.15">
      <c r="A4137" s="73">
        <v>4135</v>
      </c>
      <c r="B4137" s="49" t="s">
        <v>16917</v>
      </c>
      <c r="C4137" s="31" t="s">
        <v>3075</v>
      </c>
      <c r="D4137" s="44">
        <v>1722600</v>
      </c>
      <c r="E4137" s="30"/>
    </row>
    <row r="4138" spans="1:5" ht="18" x14ac:dyDescent="0.15">
      <c r="A4138" s="73">
        <v>4136</v>
      </c>
      <c r="B4138" s="49" t="s">
        <v>16918</v>
      </c>
      <c r="C4138" s="31" t="s">
        <v>16919</v>
      </c>
      <c r="D4138" s="44">
        <v>1722600</v>
      </c>
      <c r="E4138" s="30"/>
    </row>
    <row r="4139" spans="1:5" ht="18" x14ac:dyDescent="0.15">
      <c r="A4139" s="73">
        <v>4137</v>
      </c>
      <c r="B4139" s="49" t="s">
        <v>16920</v>
      </c>
      <c r="C4139" s="31" t="s">
        <v>16921</v>
      </c>
      <c r="D4139" s="44">
        <v>2192400</v>
      </c>
      <c r="E4139" s="30"/>
    </row>
    <row r="4140" spans="1:5" x14ac:dyDescent="0.15">
      <c r="A4140" s="73">
        <v>4138</v>
      </c>
      <c r="B4140" s="49" t="s">
        <v>16922</v>
      </c>
      <c r="C4140" s="31" t="s">
        <v>16923</v>
      </c>
      <c r="D4140" s="44">
        <v>1722600</v>
      </c>
      <c r="E4140" s="30"/>
    </row>
    <row r="4141" spans="1:5" x14ac:dyDescent="0.15">
      <c r="A4141" s="73">
        <v>4139</v>
      </c>
      <c r="B4141" s="49" t="s">
        <v>15782</v>
      </c>
      <c r="C4141" s="22" t="s">
        <v>15783</v>
      </c>
      <c r="D4141" s="44">
        <v>1278000</v>
      </c>
      <c r="E4141" s="22"/>
    </row>
    <row r="4142" spans="1:5" ht="18" x14ac:dyDescent="0.15">
      <c r="A4142" s="73">
        <v>4140</v>
      </c>
      <c r="B4142" s="49" t="s">
        <v>15784</v>
      </c>
      <c r="C4142" s="22" t="s">
        <v>15785</v>
      </c>
      <c r="D4142" s="44">
        <v>1278000</v>
      </c>
      <c r="E4142" s="22"/>
    </row>
    <row r="4143" spans="1:5" ht="18" x14ac:dyDescent="0.15">
      <c r="A4143" s="73">
        <v>4141</v>
      </c>
      <c r="B4143" s="49" t="s">
        <v>15786</v>
      </c>
      <c r="C4143" s="22" t="s">
        <v>15787</v>
      </c>
      <c r="D4143" s="44">
        <v>1278000</v>
      </c>
      <c r="E4143" s="22"/>
    </row>
    <row r="4144" spans="1:5" ht="18" x14ac:dyDescent="0.15">
      <c r="A4144" s="73">
        <v>4142</v>
      </c>
      <c r="B4144" s="49" t="s">
        <v>15788</v>
      </c>
      <c r="C4144" s="22" t="s">
        <v>15789</v>
      </c>
      <c r="D4144" s="44">
        <v>1278000</v>
      </c>
      <c r="E4144" s="22"/>
    </row>
    <row r="4145" spans="1:5" ht="18" x14ac:dyDescent="0.15">
      <c r="A4145" s="73">
        <v>4143</v>
      </c>
      <c r="B4145" s="49" t="s">
        <v>15790</v>
      </c>
      <c r="C4145" s="22" t="s">
        <v>15791</v>
      </c>
      <c r="D4145" s="44">
        <v>1789200</v>
      </c>
      <c r="E4145" s="22"/>
    </row>
    <row r="4146" spans="1:5" ht="18" x14ac:dyDescent="0.15">
      <c r="A4146" s="73">
        <v>4144</v>
      </c>
      <c r="B4146" s="49" t="s">
        <v>15792</v>
      </c>
      <c r="C4146" s="22" t="s">
        <v>15793</v>
      </c>
      <c r="D4146" s="44">
        <v>1789200</v>
      </c>
      <c r="E4146" s="22"/>
    </row>
    <row r="4147" spans="1:5" ht="18" x14ac:dyDescent="0.15">
      <c r="A4147" s="73">
        <v>4145</v>
      </c>
      <c r="B4147" s="49" t="s">
        <v>15794</v>
      </c>
      <c r="C4147" s="22" t="s">
        <v>15795</v>
      </c>
      <c r="D4147" s="44">
        <v>2044800</v>
      </c>
      <c r="E4147" s="22"/>
    </row>
    <row r="4148" spans="1:5" ht="18" x14ac:dyDescent="0.15">
      <c r="A4148" s="73">
        <v>4146</v>
      </c>
      <c r="B4148" s="49" t="s">
        <v>15796</v>
      </c>
      <c r="C4148" s="22" t="s">
        <v>15797</v>
      </c>
      <c r="D4148" s="44">
        <v>2044800</v>
      </c>
      <c r="E4148" s="22"/>
    </row>
    <row r="4149" spans="1:5" x14ac:dyDescent="0.15">
      <c r="A4149" s="73">
        <v>4147</v>
      </c>
      <c r="B4149" s="49" t="s">
        <v>15798</v>
      </c>
      <c r="C4149" s="22" t="s">
        <v>2218</v>
      </c>
      <c r="D4149" s="44">
        <v>1533600</v>
      </c>
      <c r="E4149" s="22"/>
    </row>
    <row r="4150" spans="1:5" ht="27" x14ac:dyDescent="0.15">
      <c r="A4150" s="73">
        <v>4148</v>
      </c>
      <c r="B4150" s="49" t="s">
        <v>15799</v>
      </c>
      <c r="C4150" s="22" t="s">
        <v>2219</v>
      </c>
      <c r="D4150" s="44">
        <v>1278000</v>
      </c>
      <c r="E4150" s="22"/>
    </row>
    <row r="4151" spans="1:5" ht="27" x14ac:dyDescent="0.15">
      <c r="A4151" s="73">
        <v>4149</v>
      </c>
      <c r="B4151" s="49" t="s">
        <v>15800</v>
      </c>
      <c r="C4151" s="22" t="s">
        <v>2220</v>
      </c>
      <c r="D4151" s="44">
        <v>1278000</v>
      </c>
      <c r="E4151" s="22"/>
    </row>
    <row r="4152" spans="1:5" ht="27" x14ac:dyDescent="0.15">
      <c r="A4152" s="73">
        <v>4150</v>
      </c>
      <c r="B4152" s="49" t="s">
        <v>15801</v>
      </c>
      <c r="C4152" s="22" t="s">
        <v>2221</v>
      </c>
      <c r="D4152" s="44">
        <v>1278000</v>
      </c>
      <c r="E4152" s="22"/>
    </row>
    <row r="4153" spans="1:5" ht="27" x14ac:dyDescent="0.15">
      <c r="A4153" s="73">
        <v>4151</v>
      </c>
      <c r="B4153" s="49" t="s">
        <v>15802</v>
      </c>
      <c r="C4153" s="22" t="s">
        <v>2222</v>
      </c>
      <c r="D4153" s="44">
        <v>1278000</v>
      </c>
      <c r="E4153" s="22"/>
    </row>
    <row r="4154" spans="1:5" ht="27" x14ac:dyDescent="0.15">
      <c r="A4154" s="73">
        <v>4152</v>
      </c>
      <c r="B4154" s="49" t="s">
        <v>15803</v>
      </c>
      <c r="C4154" s="22" t="s">
        <v>2223</v>
      </c>
      <c r="D4154" s="44">
        <v>1278000</v>
      </c>
      <c r="E4154" s="22"/>
    </row>
    <row r="4155" spans="1:5" ht="18" x14ac:dyDescent="0.15">
      <c r="A4155" s="73">
        <v>4153</v>
      </c>
      <c r="B4155" s="49" t="s">
        <v>15804</v>
      </c>
      <c r="C4155" s="22" t="s">
        <v>15805</v>
      </c>
      <c r="D4155" s="44">
        <v>1278000</v>
      </c>
      <c r="E4155" s="22"/>
    </row>
    <row r="4156" spans="1:5" ht="18" x14ac:dyDescent="0.15">
      <c r="A4156" s="73">
        <v>4154</v>
      </c>
      <c r="B4156" s="49" t="s">
        <v>15806</v>
      </c>
      <c r="C4156" s="22" t="s">
        <v>15807</v>
      </c>
      <c r="D4156" s="44">
        <v>1278000</v>
      </c>
      <c r="E4156" s="22"/>
    </row>
    <row r="4157" spans="1:5" ht="18" x14ac:dyDescent="0.15">
      <c r="A4157" s="73">
        <v>4155</v>
      </c>
      <c r="B4157" s="49" t="s">
        <v>16924</v>
      </c>
      <c r="C4157" s="31" t="s">
        <v>16925</v>
      </c>
      <c r="D4157" s="44">
        <v>1044150</v>
      </c>
      <c r="E4157" s="30"/>
    </row>
    <row r="4158" spans="1:5" ht="27" x14ac:dyDescent="0.15">
      <c r="A4158" s="73">
        <v>4156</v>
      </c>
      <c r="B4158" s="49" t="s">
        <v>16926</v>
      </c>
      <c r="C4158" s="31" t="s">
        <v>3082</v>
      </c>
      <c r="D4158" s="44">
        <v>1565820</v>
      </c>
      <c r="E4158" s="30"/>
    </row>
    <row r="4159" spans="1:5" ht="27" x14ac:dyDescent="0.15">
      <c r="A4159" s="73">
        <v>4157</v>
      </c>
      <c r="B4159" s="49" t="s">
        <v>16927</v>
      </c>
      <c r="C4159" s="31" t="s">
        <v>3083</v>
      </c>
      <c r="D4159" s="44">
        <v>1879200</v>
      </c>
      <c r="E4159" s="30"/>
    </row>
    <row r="4160" spans="1:5" ht="27" x14ac:dyDescent="0.15">
      <c r="A4160" s="73">
        <v>4158</v>
      </c>
      <c r="B4160" s="49" t="s">
        <v>16928</v>
      </c>
      <c r="C4160" s="31" t="s">
        <v>3084</v>
      </c>
      <c r="D4160" s="44">
        <v>2505600</v>
      </c>
      <c r="E4160" s="30"/>
    </row>
    <row r="4161" spans="1:5" ht="27" x14ac:dyDescent="0.15">
      <c r="A4161" s="73">
        <v>4159</v>
      </c>
      <c r="B4161" s="49" t="s">
        <v>15808</v>
      </c>
      <c r="C4161" s="22" t="s">
        <v>2227</v>
      </c>
      <c r="D4161" s="44">
        <v>2556000</v>
      </c>
      <c r="E4161" s="22"/>
    </row>
    <row r="4162" spans="1:5" ht="27" x14ac:dyDescent="0.15">
      <c r="A4162" s="73">
        <v>4160</v>
      </c>
      <c r="B4162" s="49" t="s">
        <v>15809</v>
      </c>
      <c r="C4162" s="22" t="s">
        <v>2228</v>
      </c>
      <c r="D4162" s="44">
        <v>2556000</v>
      </c>
      <c r="E4162" s="22"/>
    </row>
    <row r="4163" spans="1:5" ht="18" x14ac:dyDescent="0.15">
      <c r="A4163" s="73">
        <v>4161</v>
      </c>
      <c r="B4163" s="49" t="s">
        <v>16929</v>
      </c>
      <c r="C4163" s="31" t="s">
        <v>16930</v>
      </c>
      <c r="D4163" s="44">
        <v>1000800</v>
      </c>
      <c r="E4163" s="30"/>
    </row>
    <row r="4164" spans="1:5" ht="27" x14ac:dyDescent="0.15">
      <c r="A4164" s="73">
        <v>4162</v>
      </c>
      <c r="B4164" s="49" t="s">
        <v>16931</v>
      </c>
      <c r="C4164" s="31" t="s">
        <v>3086</v>
      </c>
      <c r="D4164" s="44">
        <v>1565820</v>
      </c>
      <c r="E4164" s="30"/>
    </row>
    <row r="4165" spans="1:5" ht="27" x14ac:dyDescent="0.15">
      <c r="A4165" s="73">
        <v>4163</v>
      </c>
      <c r="B4165" s="49" t="s">
        <v>16932</v>
      </c>
      <c r="C4165" s="31" t="s">
        <v>3087</v>
      </c>
      <c r="D4165" s="44">
        <v>1879200</v>
      </c>
      <c r="E4165" s="30"/>
    </row>
    <row r="4166" spans="1:5" ht="27" x14ac:dyDescent="0.15">
      <c r="A4166" s="73">
        <v>4164</v>
      </c>
      <c r="B4166" s="49" t="s">
        <v>16933</v>
      </c>
      <c r="C4166" s="31" t="s">
        <v>3088</v>
      </c>
      <c r="D4166" s="44">
        <v>2192400</v>
      </c>
      <c r="E4166" s="30"/>
    </row>
    <row r="4167" spans="1:5" ht="27" x14ac:dyDescent="0.15">
      <c r="A4167" s="73">
        <v>4165</v>
      </c>
      <c r="B4167" s="49" t="s">
        <v>16934</v>
      </c>
      <c r="C4167" s="31" t="s">
        <v>3089</v>
      </c>
      <c r="D4167" s="44">
        <v>3132180</v>
      </c>
      <c r="E4167" s="30"/>
    </row>
    <row r="4168" spans="1:5" x14ac:dyDescent="0.15">
      <c r="A4168" s="73">
        <v>4166</v>
      </c>
      <c r="B4168" s="49" t="s">
        <v>16935</v>
      </c>
      <c r="C4168" s="30" t="s">
        <v>3090</v>
      </c>
      <c r="D4168" s="44">
        <v>1331100</v>
      </c>
      <c r="E4168" s="30"/>
    </row>
    <row r="4169" spans="1:5" x14ac:dyDescent="0.15">
      <c r="A4169" s="73">
        <v>4167</v>
      </c>
      <c r="B4169" s="49" t="s">
        <v>16936</v>
      </c>
      <c r="C4169" s="30" t="s">
        <v>3091</v>
      </c>
      <c r="D4169" s="44">
        <v>2329200</v>
      </c>
      <c r="E4169" s="30"/>
    </row>
    <row r="4170" spans="1:5" x14ac:dyDescent="0.15">
      <c r="A4170" s="73">
        <v>4168</v>
      </c>
      <c r="B4170" s="49" t="s">
        <v>16937</v>
      </c>
      <c r="C4170" s="30" t="s">
        <v>3092</v>
      </c>
      <c r="D4170" s="44">
        <v>2057040</v>
      </c>
      <c r="E4170" s="30"/>
    </row>
    <row r="4171" spans="1:5" ht="18" x14ac:dyDescent="0.15">
      <c r="A4171" s="73">
        <v>4169</v>
      </c>
      <c r="B4171" s="49" t="s">
        <v>16938</v>
      </c>
      <c r="C4171" s="30" t="s">
        <v>3093</v>
      </c>
      <c r="D4171" s="44">
        <v>1935900</v>
      </c>
      <c r="E4171" s="30"/>
    </row>
    <row r="4172" spans="1:5" ht="18" x14ac:dyDescent="0.15">
      <c r="A4172" s="73">
        <v>4170</v>
      </c>
      <c r="B4172" s="49" t="s">
        <v>16939</v>
      </c>
      <c r="C4172" s="30" t="s">
        <v>3094</v>
      </c>
      <c r="D4172" s="44">
        <v>1863360</v>
      </c>
      <c r="E4172" s="30"/>
    </row>
    <row r="4173" spans="1:5" x14ac:dyDescent="0.15">
      <c r="A4173" s="73">
        <v>4171</v>
      </c>
      <c r="B4173" s="49" t="s">
        <v>16940</v>
      </c>
      <c r="C4173" s="30" t="s">
        <v>3095</v>
      </c>
      <c r="D4173" s="44">
        <v>3599640</v>
      </c>
      <c r="E4173" s="30"/>
    </row>
    <row r="4174" spans="1:5" ht="18" x14ac:dyDescent="0.15">
      <c r="A4174" s="73">
        <v>4172</v>
      </c>
      <c r="B4174" s="49" t="s">
        <v>16941</v>
      </c>
      <c r="C4174" s="30" t="s">
        <v>16942</v>
      </c>
      <c r="D4174" s="44">
        <v>3388140</v>
      </c>
      <c r="E4174" s="30"/>
    </row>
    <row r="4175" spans="1:5" ht="18" x14ac:dyDescent="0.15">
      <c r="A4175" s="73">
        <v>4173</v>
      </c>
      <c r="B4175" s="49" t="s">
        <v>16943</v>
      </c>
      <c r="C4175" s="30" t="s">
        <v>16944</v>
      </c>
      <c r="D4175" s="44">
        <v>3261060</v>
      </c>
      <c r="E4175" s="30"/>
    </row>
    <row r="4176" spans="1:5" x14ac:dyDescent="0.15">
      <c r="A4176" s="73">
        <v>4174</v>
      </c>
      <c r="B4176" s="49" t="s">
        <v>16945</v>
      </c>
      <c r="C4176" s="31" t="s">
        <v>3100</v>
      </c>
      <c r="D4176" s="44">
        <v>2505600</v>
      </c>
      <c r="E4176" s="30"/>
    </row>
    <row r="4177" spans="1:5" ht="18" x14ac:dyDescent="0.15">
      <c r="A4177" s="73">
        <v>4175</v>
      </c>
      <c r="B4177" s="49" t="s">
        <v>15810</v>
      </c>
      <c r="C4177" s="22" t="s">
        <v>15811</v>
      </c>
      <c r="D4177" s="44">
        <v>3578400</v>
      </c>
      <c r="E4177" s="22"/>
    </row>
    <row r="4178" spans="1:5" ht="18" x14ac:dyDescent="0.15">
      <c r="A4178" s="73">
        <v>4176</v>
      </c>
      <c r="B4178" s="49" t="s">
        <v>16946</v>
      </c>
      <c r="C4178" s="31" t="s">
        <v>16947</v>
      </c>
      <c r="D4178" s="44">
        <v>35235675</v>
      </c>
      <c r="E4178" s="30"/>
    </row>
    <row r="4179" spans="1:5" x14ac:dyDescent="0.15">
      <c r="A4179" s="73">
        <v>4177</v>
      </c>
      <c r="B4179" s="49" t="s">
        <v>15812</v>
      </c>
      <c r="C4179" s="22" t="s">
        <v>15813</v>
      </c>
      <c r="D4179" s="44">
        <v>1278000</v>
      </c>
      <c r="E4179" s="22"/>
    </row>
    <row r="4180" spans="1:5" ht="18" x14ac:dyDescent="0.15">
      <c r="A4180" s="73">
        <v>4178</v>
      </c>
      <c r="B4180" s="49" t="s">
        <v>16948</v>
      </c>
      <c r="C4180" s="31" t="s">
        <v>16949</v>
      </c>
      <c r="D4180" s="44">
        <v>1879200</v>
      </c>
      <c r="E4180" s="30"/>
    </row>
    <row r="4181" spans="1:5" ht="18" x14ac:dyDescent="0.15">
      <c r="A4181" s="73">
        <v>4179</v>
      </c>
      <c r="B4181" s="49" t="s">
        <v>16950</v>
      </c>
      <c r="C4181" s="31" t="s">
        <v>16951</v>
      </c>
      <c r="D4181" s="44">
        <v>3132180</v>
      </c>
      <c r="E4181" s="30"/>
    </row>
    <row r="4182" spans="1:5" ht="18" x14ac:dyDescent="0.15">
      <c r="A4182" s="73">
        <v>4180</v>
      </c>
      <c r="B4182" s="49" t="s">
        <v>16952</v>
      </c>
      <c r="C4182" s="31" t="s">
        <v>16953</v>
      </c>
      <c r="D4182" s="44">
        <v>3758760</v>
      </c>
      <c r="E4182" s="30"/>
    </row>
    <row r="4183" spans="1:5" ht="18" x14ac:dyDescent="0.15">
      <c r="A4183" s="73">
        <v>4181</v>
      </c>
      <c r="B4183" s="49" t="s">
        <v>16954</v>
      </c>
      <c r="C4183" s="31" t="s">
        <v>16955</v>
      </c>
      <c r="D4183" s="44">
        <v>4854780</v>
      </c>
      <c r="E4183" s="30"/>
    </row>
    <row r="4184" spans="1:5" x14ac:dyDescent="0.15">
      <c r="A4184" s="73">
        <v>4182</v>
      </c>
      <c r="B4184" s="49" t="s">
        <v>17263</v>
      </c>
      <c r="C4184" s="36" t="s">
        <v>17264</v>
      </c>
      <c r="D4184" s="44">
        <v>2192400</v>
      </c>
      <c r="E4184" s="30"/>
    </row>
    <row r="4185" spans="1:5" ht="18" x14ac:dyDescent="0.15">
      <c r="A4185" s="73">
        <v>4183</v>
      </c>
      <c r="B4185" s="49" t="s">
        <v>16956</v>
      </c>
      <c r="C4185" s="31" t="s">
        <v>16957</v>
      </c>
      <c r="D4185" s="44">
        <v>2192400</v>
      </c>
      <c r="E4185" s="30"/>
    </row>
    <row r="4186" spans="1:5" ht="18" x14ac:dyDescent="0.15">
      <c r="A4186" s="73">
        <v>4184</v>
      </c>
      <c r="B4186" s="49" t="s">
        <v>16958</v>
      </c>
      <c r="C4186" s="31" t="s">
        <v>16959</v>
      </c>
      <c r="D4186" s="44">
        <v>3445380</v>
      </c>
      <c r="E4186" s="30"/>
    </row>
    <row r="4187" spans="1:5" ht="18" x14ac:dyDescent="0.15">
      <c r="A4187" s="73">
        <v>4185</v>
      </c>
      <c r="B4187" s="49" t="s">
        <v>16960</v>
      </c>
      <c r="C4187" s="31" t="s">
        <v>16961</v>
      </c>
      <c r="D4187" s="44">
        <v>4071600</v>
      </c>
      <c r="E4187" s="30"/>
    </row>
    <row r="4188" spans="1:5" ht="18" x14ac:dyDescent="0.15">
      <c r="A4188" s="73">
        <v>4186</v>
      </c>
      <c r="B4188" s="49" t="s">
        <v>16962</v>
      </c>
      <c r="C4188" s="31" t="s">
        <v>16963</v>
      </c>
      <c r="D4188" s="44">
        <v>5167980</v>
      </c>
      <c r="E4188" s="30"/>
    </row>
    <row r="4189" spans="1:5" x14ac:dyDescent="0.15">
      <c r="A4189" s="73">
        <v>4187</v>
      </c>
      <c r="B4189" s="49" t="s">
        <v>17265</v>
      </c>
      <c r="C4189" s="36" t="s">
        <v>17266</v>
      </c>
      <c r="D4189" s="44">
        <v>2192400</v>
      </c>
      <c r="E4189" s="30"/>
    </row>
    <row r="4190" spans="1:5" x14ac:dyDescent="0.15">
      <c r="A4190" s="73">
        <v>4188</v>
      </c>
      <c r="B4190" s="49" t="s">
        <v>16964</v>
      </c>
      <c r="C4190" s="31" t="s">
        <v>3119</v>
      </c>
      <c r="D4190" s="44">
        <v>2505600</v>
      </c>
      <c r="E4190" s="30"/>
    </row>
    <row r="4191" spans="1:5" x14ac:dyDescent="0.15">
      <c r="A4191" s="73">
        <v>4189</v>
      </c>
      <c r="B4191" s="49" t="s">
        <v>16965</v>
      </c>
      <c r="C4191" s="31" t="s">
        <v>3120</v>
      </c>
      <c r="D4191" s="44">
        <v>2818800</v>
      </c>
      <c r="E4191" s="30"/>
    </row>
    <row r="4192" spans="1:5" x14ac:dyDescent="0.15">
      <c r="A4192" s="73">
        <v>4190</v>
      </c>
      <c r="B4192" s="49" t="s">
        <v>16966</v>
      </c>
      <c r="C4192" s="31" t="s">
        <v>3121</v>
      </c>
      <c r="D4192" s="44">
        <v>10962360</v>
      </c>
      <c r="E4192" s="30"/>
    </row>
    <row r="4193" spans="1:5" x14ac:dyDescent="0.15">
      <c r="A4193" s="73">
        <v>4191</v>
      </c>
      <c r="B4193" s="49" t="s">
        <v>16967</v>
      </c>
      <c r="C4193" s="31" t="s">
        <v>3122</v>
      </c>
      <c r="D4193" s="44">
        <v>3445380</v>
      </c>
      <c r="E4193" s="30"/>
    </row>
    <row r="4194" spans="1:5" x14ac:dyDescent="0.15">
      <c r="A4194" s="73">
        <v>4192</v>
      </c>
      <c r="B4194" s="49" t="s">
        <v>16968</v>
      </c>
      <c r="C4194" s="31" t="s">
        <v>3123</v>
      </c>
      <c r="D4194" s="44">
        <v>3132180</v>
      </c>
      <c r="E4194" s="30"/>
    </row>
    <row r="4195" spans="1:5" x14ac:dyDescent="0.15">
      <c r="A4195" s="73">
        <v>4193</v>
      </c>
      <c r="B4195" s="49" t="s">
        <v>16969</v>
      </c>
      <c r="C4195" s="31" t="s">
        <v>3124</v>
      </c>
      <c r="D4195" s="44">
        <v>1879200</v>
      </c>
      <c r="E4195" s="30"/>
    </row>
    <row r="4196" spans="1:5" x14ac:dyDescent="0.15">
      <c r="A4196" s="73">
        <v>4194</v>
      </c>
      <c r="B4196" s="49" t="s">
        <v>16970</v>
      </c>
      <c r="C4196" s="31" t="s">
        <v>3125</v>
      </c>
      <c r="D4196" s="44">
        <v>2035980</v>
      </c>
      <c r="E4196" s="30"/>
    </row>
    <row r="4197" spans="1:5" x14ac:dyDescent="0.15">
      <c r="A4197" s="73">
        <v>4195</v>
      </c>
      <c r="B4197" s="49" t="s">
        <v>16971</v>
      </c>
      <c r="C4197" s="31" t="s">
        <v>3126</v>
      </c>
      <c r="D4197" s="44">
        <v>2035980</v>
      </c>
      <c r="E4197" s="30"/>
    </row>
    <row r="4198" spans="1:5" ht="18" x14ac:dyDescent="0.15">
      <c r="A4198" s="73">
        <v>4196</v>
      </c>
      <c r="B4198" s="49" t="s">
        <v>16972</v>
      </c>
      <c r="C4198" s="30" t="s">
        <v>16973</v>
      </c>
      <c r="D4198" s="44">
        <v>2129580</v>
      </c>
      <c r="E4198" s="30"/>
    </row>
    <row r="4199" spans="1:5" ht="18" x14ac:dyDescent="0.15">
      <c r="A4199" s="73">
        <v>4197</v>
      </c>
      <c r="B4199" s="49" t="s">
        <v>16974</v>
      </c>
      <c r="C4199" s="30" t="s">
        <v>16975</v>
      </c>
      <c r="D4199" s="44">
        <v>2661840</v>
      </c>
      <c r="E4199" s="30"/>
    </row>
    <row r="4200" spans="1:5" ht="18" x14ac:dyDescent="0.15">
      <c r="A4200" s="73">
        <v>4198</v>
      </c>
      <c r="B4200" s="49" t="s">
        <v>16976</v>
      </c>
      <c r="C4200" s="30" t="s">
        <v>16977</v>
      </c>
      <c r="D4200" s="44">
        <v>3194280</v>
      </c>
      <c r="E4200" s="30"/>
    </row>
    <row r="4201" spans="1:5" x14ac:dyDescent="0.15">
      <c r="A4201" s="73">
        <v>4199</v>
      </c>
      <c r="B4201" s="49" t="s">
        <v>15814</v>
      </c>
      <c r="C4201" s="22" t="s">
        <v>2231</v>
      </c>
      <c r="D4201" s="44">
        <v>1789200</v>
      </c>
      <c r="E4201" s="22"/>
    </row>
    <row r="4202" spans="1:5" x14ac:dyDescent="0.15">
      <c r="A4202" s="73">
        <v>4200</v>
      </c>
      <c r="B4202" s="49" t="s">
        <v>15815</v>
      </c>
      <c r="C4202" s="22" t="s">
        <v>2232</v>
      </c>
      <c r="D4202" s="44">
        <v>2300400</v>
      </c>
      <c r="E4202" s="22"/>
    </row>
    <row r="4203" spans="1:5" x14ac:dyDescent="0.15">
      <c r="A4203" s="73">
        <v>4201</v>
      </c>
      <c r="B4203" s="49" t="s">
        <v>16978</v>
      </c>
      <c r="C4203" s="31" t="s">
        <v>16979</v>
      </c>
      <c r="D4203" s="44">
        <v>4384980</v>
      </c>
      <c r="E4203" s="30"/>
    </row>
    <row r="4204" spans="1:5" x14ac:dyDescent="0.15">
      <c r="A4204" s="73">
        <v>4202</v>
      </c>
      <c r="B4204" s="49" t="s">
        <v>16980</v>
      </c>
      <c r="C4204" s="31" t="s">
        <v>16981</v>
      </c>
      <c r="D4204" s="44">
        <v>5324400</v>
      </c>
      <c r="E4204" s="30"/>
    </row>
    <row r="4205" spans="1:5" ht="18" x14ac:dyDescent="0.15">
      <c r="A4205" s="73">
        <v>4203</v>
      </c>
      <c r="B4205" s="49" t="s">
        <v>12464</v>
      </c>
      <c r="C4205" s="40" t="s">
        <v>12465</v>
      </c>
      <c r="D4205" s="43">
        <v>55796300</v>
      </c>
      <c r="E4205" s="17"/>
    </row>
    <row r="4206" spans="1:5" ht="18" x14ac:dyDescent="0.15">
      <c r="A4206" s="73">
        <v>4204</v>
      </c>
      <c r="B4206" s="49" t="s">
        <v>12466</v>
      </c>
      <c r="C4206" s="40" t="s">
        <v>12467</v>
      </c>
      <c r="D4206" s="59">
        <v>67040400</v>
      </c>
      <c r="E4206" s="17"/>
    </row>
    <row r="4207" spans="1:5" x14ac:dyDescent="0.15">
      <c r="A4207" s="73">
        <v>4205</v>
      </c>
      <c r="B4207" s="49" t="s">
        <v>12466</v>
      </c>
      <c r="C4207" s="40" t="s">
        <v>12468</v>
      </c>
      <c r="D4207" s="59">
        <v>87647400</v>
      </c>
      <c r="E4207" s="17"/>
    </row>
    <row r="4208" spans="1:5" x14ac:dyDescent="0.15">
      <c r="A4208" s="73">
        <v>4206</v>
      </c>
      <c r="B4208" s="49" t="s">
        <v>16982</v>
      </c>
      <c r="C4208" s="31" t="s">
        <v>16983</v>
      </c>
      <c r="D4208" s="44">
        <v>4698180</v>
      </c>
      <c r="E4208" s="30"/>
    </row>
    <row r="4209" spans="1:5" ht="18" x14ac:dyDescent="0.15">
      <c r="A4209" s="73">
        <v>4207</v>
      </c>
      <c r="B4209" s="49" t="s">
        <v>16984</v>
      </c>
      <c r="C4209" s="31" t="s">
        <v>16985</v>
      </c>
      <c r="D4209" s="44">
        <v>3132180</v>
      </c>
      <c r="E4209" s="30"/>
    </row>
    <row r="4210" spans="1:5" ht="18" x14ac:dyDescent="0.15">
      <c r="A4210" s="73">
        <v>4208</v>
      </c>
      <c r="B4210" s="49" t="s">
        <v>16986</v>
      </c>
      <c r="C4210" s="31" t="s">
        <v>16987</v>
      </c>
      <c r="D4210" s="44">
        <v>3758760</v>
      </c>
      <c r="E4210" s="30"/>
    </row>
    <row r="4211" spans="1:5" ht="18" x14ac:dyDescent="0.15">
      <c r="A4211" s="73">
        <v>4209</v>
      </c>
      <c r="B4211" s="49" t="s">
        <v>16988</v>
      </c>
      <c r="C4211" s="31" t="s">
        <v>16989</v>
      </c>
      <c r="D4211" s="44">
        <v>4698180</v>
      </c>
      <c r="E4211" s="30"/>
    </row>
    <row r="4212" spans="1:5" x14ac:dyDescent="0.15">
      <c r="A4212" s="73">
        <v>4210</v>
      </c>
      <c r="B4212" s="49" t="s">
        <v>16990</v>
      </c>
      <c r="C4212" s="31" t="s">
        <v>3129</v>
      </c>
      <c r="D4212" s="44">
        <v>2192400</v>
      </c>
      <c r="E4212" s="30"/>
    </row>
    <row r="4213" spans="1:5" x14ac:dyDescent="0.15">
      <c r="A4213" s="73">
        <v>4211</v>
      </c>
      <c r="B4213" s="49" t="s">
        <v>16991</v>
      </c>
      <c r="C4213" s="31" t="s">
        <v>3130</v>
      </c>
      <c r="D4213" s="44">
        <v>3132180</v>
      </c>
      <c r="E4213" s="30"/>
    </row>
    <row r="4214" spans="1:5" x14ac:dyDescent="0.15">
      <c r="A4214" s="73">
        <v>4212</v>
      </c>
      <c r="B4214" s="49" t="s">
        <v>16992</v>
      </c>
      <c r="C4214" s="31" t="s">
        <v>3131</v>
      </c>
      <c r="D4214" s="44">
        <v>2035980</v>
      </c>
      <c r="E4214" s="30"/>
    </row>
    <row r="4215" spans="1:5" x14ac:dyDescent="0.15">
      <c r="A4215" s="73">
        <v>4213</v>
      </c>
      <c r="B4215" s="49" t="s">
        <v>16993</v>
      </c>
      <c r="C4215" s="31" t="s">
        <v>3132</v>
      </c>
      <c r="D4215" s="44">
        <v>2349000</v>
      </c>
      <c r="E4215" s="30"/>
    </row>
    <row r="4216" spans="1:5" ht="18" x14ac:dyDescent="0.15">
      <c r="A4216" s="73">
        <v>4214</v>
      </c>
      <c r="B4216" s="49" t="s">
        <v>16994</v>
      </c>
      <c r="C4216" s="31" t="s">
        <v>3133</v>
      </c>
      <c r="D4216" s="44">
        <v>1722600</v>
      </c>
      <c r="E4216" s="30"/>
    </row>
    <row r="4217" spans="1:5" ht="18" x14ac:dyDescent="0.15">
      <c r="A4217" s="73">
        <v>4215</v>
      </c>
      <c r="B4217" s="49" t="s">
        <v>16995</v>
      </c>
      <c r="C4217" s="31" t="s">
        <v>3134</v>
      </c>
      <c r="D4217" s="44">
        <v>2192400</v>
      </c>
      <c r="E4217" s="30"/>
    </row>
    <row r="4218" spans="1:5" x14ac:dyDescent="0.15">
      <c r="A4218" s="73">
        <v>4216</v>
      </c>
      <c r="B4218" s="49" t="s">
        <v>16996</v>
      </c>
      <c r="C4218" s="31" t="s">
        <v>3137</v>
      </c>
      <c r="D4218" s="44">
        <v>9396180</v>
      </c>
      <c r="E4218" s="30"/>
    </row>
    <row r="4219" spans="1:5" x14ac:dyDescent="0.15">
      <c r="A4219" s="73">
        <v>4217</v>
      </c>
      <c r="B4219" s="49" t="s">
        <v>16997</v>
      </c>
      <c r="C4219" s="31" t="s">
        <v>3138</v>
      </c>
      <c r="D4219" s="44">
        <v>3758760</v>
      </c>
      <c r="E4219" s="30"/>
    </row>
    <row r="4220" spans="1:5" x14ac:dyDescent="0.15">
      <c r="A4220" s="73">
        <v>4218</v>
      </c>
      <c r="B4220" s="49" t="s">
        <v>15816</v>
      </c>
      <c r="C4220" s="22" t="s">
        <v>2233</v>
      </c>
      <c r="D4220" s="44">
        <v>2556000</v>
      </c>
      <c r="E4220" s="22"/>
    </row>
    <row r="4221" spans="1:5" x14ac:dyDescent="0.15">
      <c r="A4221" s="73">
        <v>4219</v>
      </c>
      <c r="B4221" s="49" t="s">
        <v>16998</v>
      </c>
      <c r="C4221" s="31" t="s">
        <v>3139</v>
      </c>
      <c r="D4221" s="44">
        <v>4698180</v>
      </c>
      <c r="E4221" s="30"/>
    </row>
    <row r="4222" spans="1:5" x14ac:dyDescent="0.15">
      <c r="A4222" s="73">
        <v>4220</v>
      </c>
      <c r="B4222" s="49" t="s">
        <v>12111</v>
      </c>
      <c r="C4222" s="40" t="s">
        <v>12112</v>
      </c>
      <c r="D4222" s="43">
        <v>9832600</v>
      </c>
      <c r="E4222" s="17"/>
    </row>
    <row r="4223" spans="1:5" x14ac:dyDescent="0.15">
      <c r="A4223" s="73">
        <v>4221</v>
      </c>
      <c r="B4223" s="49" t="s">
        <v>12109</v>
      </c>
      <c r="C4223" s="40" t="s">
        <v>12110</v>
      </c>
      <c r="D4223" s="43">
        <v>7853800</v>
      </c>
      <c r="E4223" s="17"/>
    </row>
    <row r="4224" spans="1:5" x14ac:dyDescent="0.15">
      <c r="A4224" s="73">
        <v>4222</v>
      </c>
      <c r="B4224" s="49" t="s">
        <v>12113</v>
      </c>
      <c r="C4224" s="40" t="s">
        <v>12114</v>
      </c>
      <c r="D4224" s="43">
        <v>9895900</v>
      </c>
      <c r="E4224" s="17"/>
    </row>
    <row r="4225" spans="1:5" x14ac:dyDescent="0.15">
      <c r="A4225" s="73">
        <v>4223</v>
      </c>
      <c r="B4225" s="49" t="s">
        <v>12106</v>
      </c>
      <c r="C4225" s="40" t="s">
        <v>12107</v>
      </c>
      <c r="D4225" s="59">
        <v>9619700</v>
      </c>
      <c r="E4225" s="17"/>
    </row>
    <row r="4226" spans="1:5" x14ac:dyDescent="0.15">
      <c r="A4226" s="73">
        <v>4224</v>
      </c>
      <c r="B4226" s="49" t="s">
        <v>12106</v>
      </c>
      <c r="C4226" s="40" t="s">
        <v>12108</v>
      </c>
      <c r="D4226" s="59">
        <v>7687400</v>
      </c>
      <c r="E4226" s="17"/>
    </row>
    <row r="4227" spans="1:5" x14ac:dyDescent="0.15">
      <c r="A4227" s="73">
        <v>4225</v>
      </c>
      <c r="B4227" s="49" t="s">
        <v>16999</v>
      </c>
      <c r="C4227" s="31" t="s">
        <v>17000</v>
      </c>
      <c r="D4227" s="44">
        <v>2505600</v>
      </c>
      <c r="E4227" s="30"/>
    </row>
    <row r="4228" spans="1:5" x14ac:dyDescent="0.15">
      <c r="A4228" s="73">
        <v>4226</v>
      </c>
      <c r="B4228" s="49" t="s">
        <v>17001</v>
      </c>
      <c r="C4228" s="31" t="s">
        <v>17002</v>
      </c>
      <c r="D4228" s="44">
        <v>3132180</v>
      </c>
      <c r="E4228" s="30"/>
    </row>
    <row r="4229" spans="1:5" x14ac:dyDescent="0.15">
      <c r="A4229" s="73">
        <v>4227</v>
      </c>
      <c r="B4229" s="49" t="s">
        <v>17003</v>
      </c>
      <c r="C4229" s="31" t="s">
        <v>17004</v>
      </c>
      <c r="D4229" s="44">
        <v>3445380</v>
      </c>
      <c r="E4229" s="30"/>
    </row>
    <row r="4230" spans="1:5" ht="18" x14ac:dyDescent="0.15">
      <c r="A4230" s="73">
        <v>4228</v>
      </c>
      <c r="B4230" s="49" t="s">
        <v>17005</v>
      </c>
      <c r="C4230" s="31" t="s">
        <v>17006</v>
      </c>
      <c r="D4230" s="44">
        <v>2662200</v>
      </c>
      <c r="E4230" s="30"/>
    </row>
    <row r="4231" spans="1:5" ht="18" x14ac:dyDescent="0.15">
      <c r="A4231" s="73">
        <v>4229</v>
      </c>
      <c r="B4231" s="49" t="s">
        <v>17007</v>
      </c>
      <c r="C4231" s="31" t="s">
        <v>17008</v>
      </c>
      <c r="D4231" s="44">
        <v>3758760</v>
      </c>
      <c r="E4231" s="30"/>
    </row>
    <row r="4232" spans="1:5" ht="18" x14ac:dyDescent="0.15">
      <c r="A4232" s="73">
        <v>4230</v>
      </c>
      <c r="B4232" s="49" t="s">
        <v>17009</v>
      </c>
      <c r="C4232" s="31" t="s">
        <v>17010</v>
      </c>
      <c r="D4232" s="44">
        <v>4541580</v>
      </c>
      <c r="E4232" s="30"/>
    </row>
    <row r="4233" spans="1:5" x14ac:dyDescent="0.15">
      <c r="A4233" s="73">
        <v>4231</v>
      </c>
      <c r="B4233" s="49" t="s">
        <v>17011</v>
      </c>
      <c r="C4233" s="31" t="s">
        <v>3145</v>
      </c>
      <c r="D4233" s="44">
        <v>2192400</v>
      </c>
      <c r="E4233" s="30"/>
    </row>
    <row r="4234" spans="1:5" ht="18" x14ac:dyDescent="0.15">
      <c r="A4234" s="73">
        <v>4232</v>
      </c>
      <c r="B4234" s="49" t="s">
        <v>17012</v>
      </c>
      <c r="C4234" s="31" t="s">
        <v>3146</v>
      </c>
      <c r="D4234" s="44">
        <v>2349000</v>
      </c>
      <c r="E4234" s="30"/>
    </row>
    <row r="4235" spans="1:5" x14ac:dyDescent="0.15">
      <c r="A4235" s="73">
        <v>4233</v>
      </c>
      <c r="B4235" s="49" t="s">
        <v>17013</v>
      </c>
      <c r="C4235" s="31" t="s">
        <v>3147</v>
      </c>
      <c r="D4235" s="44">
        <v>2818800</v>
      </c>
      <c r="E4235" s="30"/>
    </row>
    <row r="4236" spans="1:5" x14ac:dyDescent="0.15">
      <c r="A4236" s="73">
        <v>4234</v>
      </c>
      <c r="B4236" s="49" t="s">
        <v>17014</v>
      </c>
      <c r="C4236" s="31" t="s">
        <v>3148</v>
      </c>
      <c r="D4236" s="44">
        <v>1565820</v>
      </c>
      <c r="E4236" s="30"/>
    </row>
    <row r="4237" spans="1:5" x14ac:dyDescent="0.15">
      <c r="A4237" s="73">
        <v>4235</v>
      </c>
      <c r="B4237" s="49" t="s">
        <v>17015</v>
      </c>
      <c r="C4237" s="31" t="s">
        <v>3149</v>
      </c>
      <c r="D4237" s="44">
        <v>4228200</v>
      </c>
      <c r="E4237" s="30"/>
    </row>
    <row r="4238" spans="1:5" x14ac:dyDescent="0.15">
      <c r="A4238" s="73">
        <v>4236</v>
      </c>
      <c r="B4238" s="49" t="s">
        <v>17016</v>
      </c>
      <c r="C4238" s="31" t="s">
        <v>3150</v>
      </c>
      <c r="D4238" s="44">
        <v>1044150</v>
      </c>
      <c r="E4238" s="30"/>
    </row>
    <row r="4239" spans="1:5" x14ac:dyDescent="0.15">
      <c r="A4239" s="73">
        <v>4237</v>
      </c>
      <c r="B4239" s="49" t="s">
        <v>17017</v>
      </c>
      <c r="C4239" s="31" t="s">
        <v>3151</v>
      </c>
      <c r="D4239" s="44">
        <v>348100</v>
      </c>
      <c r="E4239" s="30"/>
    </row>
    <row r="4240" spans="1:5" ht="18" x14ac:dyDescent="0.15">
      <c r="A4240" s="73">
        <v>4238</v>
      </c>
      <c r="B4240" s="49" t="s">
        <v>15817</v>
      </c>
      <c r="C4240" s="22" t="s">
        <v>2234</v>
      </c>
      <c r="D4240" s="44">
        <v>1278000</v>
      </c>
      <c r="E4240" s="22"/>
    </row>
    <row r="4241" spans="1:5" x14ac:dyDescent="0.15">
      <c r="A4241" s="73">
        <v>4239</v>
      </c>
      <c r="B4241" s="49" t="s">
        <v>15818</v>
      </c>
      <c r="C4241" s="22" t="s">
        <v>2235</v>
      </c>
      <c r="D4241" s="44">
        <v>2044800</v>
      </c>
      <c r="E4241" s="22"/>
    </row>
    <row r="4242" spans="1:5" x14ac:dyDescent="0.15">
      <c r="A4242" s="73">
        <v>4240</v>
      </c>
      <c r="B4242" s="49" t="s">
        <v>17018</v>
      </c>
      <c r="C4242" s="31" t="s">
        <v>3152</v>
      </c>
      <c r="D4242" s="44">
        <v>6577200</v>
      </c>
      <c r="E4242" s="30"/>
    </row>
    <row r="4243" spans="1:5" x14ac:dyDescent="0.15">
      <c r="A4243" s="73">
        <v>4241</v>
      </c>
      <c r="B4243" s="49" t="s">
        <v>17019</v>
      </c>
      <c r="C4243" s="31" t="s">
        <v>3153</v>
      </c>
      <c r="D4243" s="44">
        <v>4698180</v>
      </c>
      <c r="E4243" s="30"/>
    </row>
    <row r="4244" spans="1:5" x14ac:dyDescent="0.15">
      <c r="A4244" s="73">
        <v>4242</v>
      </c>
      <c r="B4244" s="49" t="s">
        <v>17020</v>
      </c>
      <c r="C4244" s="31" t="s">
        <v>3154</v>
      </c>
      <c r="D4244" s="44">
        <v>4698180</v>
      </c>
      <c r="E4244" s="30"/>
    </row>
    <row r="4245" spans="1:5" x14ac:dyDescent="0.15">
      <c r="A4245" s="73">
        <v>4243</v>
      </c>
      <c r="B4245" s="49" t="s">
        <v>17021</v>
      </c>
      <c r="C4245" s="31" t="s">
        <v>3155</v>
      </c>
      <c r="D4245" s="44">
        <v>4698180</v>
      </c>
      <c r="E4245" s="30"/>
    </row>
    <row r="4246" spans="1:5" x14ac:dyDescent="0.15">
      <c r="A4246" s="73">
        <v>4244</v>
      </c>
      <c r="B4246" s="49" t="s">
        <v>17022</v>
      </c>
      <c r="C4246" s="31" t="s">
        <v>3156</v>
      </c>
      <c r="D4246" s="44">
        <v>6890580</v>
      </c>
      <c r="E4246" s="30"/>
    </row>
    <row r="4247" spans="1:5" ht="18" x14ac:dyDescent="0.15">
      <c r="A4247" s="73">
        <v>4245</v>
      </c>
      <c r="B4247" s="49" t="s">
        <v>15819</v>
      </c>
      <c r="C4247" s="22" t="s">
        <v>15820</v>
      </c>
      <c r="D4247" s="44">
        <v>1789200</v>
      </c>
      <c r="E4247" s="22"/>
    </row>
    <row r="4248" spans="1:5" ht="18" x14ac:dyDescent="0.15">
      <c r="A4248" s="73">
        <v>4246</v>
      </c>
      <c r="B4248" s="49" t="s">
        <v>15821</v>
      </c>
      <c r="C4248" s="22" t="s">
        <v>15822</v>
      </c>
      <c r="D4248" s="44">
        <v>2300400</v>
      </c>
      <c r="E4248" s="22"/>
    </row>
    <row r="4249" spans="1:5" x14ac:dyDescent="0.15">
      <c r="A4249" s="73">
        <v>4247</v>
      </c>
      <c r="B4249" s="49" t="s">
        <v>17023</v>
      </c>
      <c r="C4249" s="31" t="s">
        <v>3157</v>
      </c>
      <c r="D4249" s="44">
        <v>2505600</v>
      </c>
      <c r="E4249" s="30"/>
    </row>
    <row r="4250" spans="1:5" x14ac:dyDescent="0.15">
      <c r="A4250" s="73">
        <v>4248</v>
      </c>
      <c r="B4250" s="49" t="s">
        <v>17024</v>
      </c>
      <c r="C4250" s="31" t="s">
        <v>3158</v>
      </c>
      <c r="D4250" s="44">
        <v>3132180</v>
      </c>
      <c r="E4250" s="30"/>
    </row>
    <row r="4251" spans="1:5" x14ac:dyDescent="0.15">
      <c r="A4251" s="73">
        <v>4249</v>
      </c>
      <c r="B4251" s="49" t="s">
        <v>17025</v>
      </c>
      <c r="C4251" s="31" t="s">
        <v>3159</v>
      </c>
      <c r="D4251" s="44">
        <v>35235675</v>
      </c>
      <c r="E4251" s="30"/>
    </row>
    <row r="4252" spans="1:5" ht="99" x14ac:dyDescent="0.15">
      <c r="A4252" s="73">
        <v>4250</v>
      </c>
      <c r="B4252" s="49" t="s">
        <v>11624</v>
      </c>
      <c r="C4252" s="39" t="s">
        <v>3576</v>
      </c>
      <c r="D4252" s="42">
        <v>23500</v>
      </c>
      <c r="E4252" s="47" t="s">
        <v>11625</v>
      </c>
    </row>
    <row r="4253" spans="1:5" ht="18" x14ac:dyDescent="0.15">
      <c r="A4253" s="73">
        <v>4251</v>
      </c>
      <c r="B4253" s="49" t="s">
        <v>11929</v>
      </c>
      <c r="C4253" s="40" t="s">
        <v>11930</v>
      </c>
      <c r="D4253" s="43">
        <v>166400</v>
      </c>
      <c r="E4253" s="17"/>
    </row>
    <row r="4254" spans="1:5" ht="18" x14ac:dyDescent="0.15">
      <c r="A4254" s="73">
        <v>4252</v>
      </c>
      <c r="B4254" s="49" t="s">
        <v>17026</v>
      </c>
      <c r="C4254" s="31" t="s">
        <v>17027</v>
      </c>
      <c r="D4254" s="44">
        <v>3758760</v>
      </c>
      <c r="E4254" s="30"/>
    </row>
    <row r="4255" spans="1:5" x14ac:dyDescent="0.15">
      <c r="A4255" s="73">
        <v>4253</v>
      </c>
      <c r="B4255" s="49" t="s">
        <v>17028</v>
      </c>
      <c r="C4255" s="31" t="s">
        <v>3162</v>
      </c>
      <c r="D4255" s="44">
        <v>1565820</v>
      </c>
      <c r="E4255" s="30"/>
    </row>
    <row r="4256" spans="1:5" x14ac:dyDescent="0.15">
      <c r="A4256" s="73">
        <v>4254</v>
      </c>
      <c r="B4256" s="49" t="s">
        <v>8922</v>
      </c>
      <c r="C4256" s="39" t="s">
        <v>3581</v>
      </c>
      <c r="D4256" s="42">
        <v>118600</v>
      </c>
      <c r="E4256" s="47" t="s">
        <v>8552</v>
      </c>
    </row>
    <row r="4257" spans="1:5" x14ac:dyDescent="0.15">
      <c r="A4257" s="73">
        <v>4255</v>
      </c>
      <c r="B4257" s="49" t="s">
        <v>9003</v>
      </c>
      <c r="C4257" s="39" t="s">
        <v>5468</v>
      </c>
      <c r="D4257" s="42">
        <v>209000</v>
      </c>
      <c r="E4257" s="47" t="s">
        <v>8552</v>
      </c>
    </row>
    <row r="4258" spans="1:5" ht="18" x14ac:dyDescent="0.15">
      <c r="A4258" s="73">
        <v>4256</v>
      </c>
      <c r="B4258" s="49" t="s">
        <v>8925</v>
      </c>
      <c r="C4258" s="39" t="s">
        <v>6048</v>
      </c>
      <c r="D4258" s="42">
        <v>84800</v>
      </c>
      <c r="E4258" s="47" t="s">
        <v>8552</v>
      </c>
    </row>
    <row r="4259" spans="1:5" x14ac:dyDescent="0.15">
      <c r="A4259" s="73">
        <v>4257</v>
      </c>
      <c r="B4259" s="49" t="s">
        <v>8931</v>
      </c>
      <c r="C4259" s="39" t="s">
        <v>3582</v>
      </c>
      <c r="D4259" s="42">
        <v>130200</v>
      </c>
      <c r="E4259" s="47" t="s">
        <v>8552</v>
      </c>
    </row>
    <row r="4260" spans="1:5" x14ac:dyDescent="0.15">
      <c r="A4260" s="73">
        <v>4258</v>
      </c>
      <c r="B4260" s="49" t="s">
        <v>8946</v>
      </c>
      <c r="C4260" s="39" t="s">
        <v>3583</v>
      </c>
      <c r="D4260" s="42">
        <v>183300</v>
      </c>
      <c r="E4260" s="47" t="s">
        <v>8552</v>
      </c>
    </row>
    <row r="4261" spans="1:5" ht="18" x14ac:dyDescent="0.15">
      <c r="A4261" s="73">
        <v>4259</v>
      </c>
      <c r="B4261" s="49" t="s">
        <v>8947</v>
      </c>
      <c r="C4261" s="39" t="s">
        <v>5469</v>
      </c>
      <c r="D4261" s="42">
        <v>187000</v>
      </c>
      <c r="E4261" s="47" t="s">
        <v>8552</v>
      </c>
    </row>
    <row r="4262" spans="1:5" x14ac:dyDescent="0.15">
      <c r="A4262" s="73">
        <v>4260</v>
      </c>
      <c r="B4262" s="49" t="s">
        <v>8988</v>
      </c>
      <c r="C4262" s="39" t="s">
        <v>3584</v>
      </c>
      <c r="D4262" s="42">
        <v>183300</v>
      </c>
      <c r="E4262" s="47" t="s">
        <v>8552</v>
      </c>
    </row>
    <row r="4263" spans="1:5" x14ac:dyDescent="0.15">
      <c r="A4263" s="73">
        <v>4261</v>
      </c>
      <c r="B4263" s="49" t="s">
        <v>8972</v>
      </c>
      <c r="C4263" s="39" t="s">
        <v>8973</v>
      </c>
      <c r="D4263" s="42">
        <v>209000</v>
      </c>
      <c r="E4263" s="47" t="s">
        <v>8552</v>
      </c>
    </row>
    <row r="4264" spans="1:5" x14ac:dyDescent="0.15">
      <c r="A4264" s="73">
        <v>4262</v>
      </c>
      <c r="B4264" s="49" t="s">
        <v>8960</v>
      </c>
      <c r="C4264" s="39" t="s">
        <v>3586</v>
      </c>
      <c r="D4264" s="42">
        <v>209000</v>
      </c>
      <c r="E4264" s="47" t="s">
        <v>8552</v>
      </c>
    </row>
    <row r="4265" spans="1:5" x14ac:dyDescent="0.15">
      <c r="A4265" s="73">
        <v>4263</v>
      </c>
      <c r="B4265" s="49" t="s">
        <v>8951</v>
      </c>
      <c r="C4265" s="39" t="s">
        <v>3587</v>
      </c>
      <c r="D4265" s="42">
        <v>183300</v>
      </c>
      <c r="E4265" s="47" t="s">
        <v>8552</v>
      </c>
    </row>
    <row r="4266" spans="1:5" x14ac:dyDescent="0.15">
      <c r="A4266" s="73">
        <v>4264</v>
      </c>
      <c r="B4266" s="49" t="s">
        <v>8979</v>
      </c>
      <c r="C4266" s="39" t="s">
        <v>3588</v>
      </c>
      <c r="D4266" s="42">
        <v>209000</v>
      </c>
      <c r="E4266" s="47" t="s">
        <v>8552</v>
      </c>
    </row>
    <row r="4267" spans="1:5" x14ac:dyDescent="0.15">
      <c r="A4267" s="73">
        <v>4265</v>
      </c>
      <c r="B4267" s="49" t="s">
        <v>8939</v>
      </c>
      <c r="C4267" s="39" t="s">
        <v>3589</v>
      </c>
      <c r="D4267" s="42">
        <v>209000</v>
      </c>
      <c r="E4267" s="47" t="s">
        <v>8552</v>
      </c>
    </row>
    <row r="4268" spans="1:5" x14ac:dyDescent="0.15">
      <c r="A4268" s="73">
        <v>4266</v>
      </c>
      <c r="B4268" s="49" t="s">
        <v>8942</v>
      </c>
      <c r="C4268" s="39" t="s">
        <v>3590</v>
      </c>
      <c r="D4268" s="42">
        <v>183300</v>
      </c>
      <c r="E4268" s="47" t="s">
        <v>8552</v>
      </c>
    </row>
    <row r="4269" spans="1:5" x14ac:dyDescent="0.15">
      <c r="A4269" s="73">
        <v>4267</v>
      </c>
      <c r="B4269" s="49" t="s">
        <v>8967</v>
      </c>
      <c r="C4269" s="39" t="s">
        <v>3591</v>
      </c>
      <c r="D4269" s="42">
        <v>209000</v>
      </c>
      <c r="E4269" s="47" t="s">
        <v>8552</v>
      </c>
    </row>
    <row r="4270" spans="1:5" x14ac:dyDescent="0.15">
      <c r="A4270" s="73">
        <v>4268</v>
      </c>
      <c r="B4270" s="49" t="s">
        <v>8987</v>
      </c>
      <c r="C4270" s="39" t="s">
        <v>3592</v>
      </c>
      <c r="D4270" s="42">
        <v>199100</v>
      </c>
      <c r="E4270" s="47" t="s">
        <v>8552</v>
      </c>
    </row>
    <row r="4271" spans="1:5" x14ac:dyDescent="0.15">
      <c r="A4271" s="73">
        <v>4269</v>
      </c>
      <c r="B4271" s="49" t="s">
        <v>8975</v>
      </c>
      <c r="C4271" s="39" t="s">
        <v>3593</v>
      </c>
      <c r="D4271" s="42">
        <v>183300</v>
      </c>
      <c r="E4271" s="47" t="s">
        <v>8552</v>
      </c>
    </row>
    <row r="4272" spans="1:5" x14ac:dyDescent="0.15">
      <c r="A4272" s="73">
        <v>4270</v>
      </c>
      <c r="B4272" s="49" t="s">
        <v>8974</v>
      </c>
      <c r="C4272" s="39" t="s">
        <v>3594</v>
      </c>
      <c r="D4272" s="42">
        <v>209000</v>
      </c>
      <c r="E4272" s="47" t="s">
        <v>8552</v>
      </c>
    </row>
    <row r="4273" spans="1:5" ht="18" x14ac:dyDescent="0.15">
      <c r="A4273" s="73">
        <v>4271</v>
      </c>
      <c r="B4273" s="49" t="s">
        <v>8923</v>
      </c>
      <c r="C4273" s="39" t="s">
        <v>8924</v>
      </c>
      <c r="D4273" s="42">
        <v>200400</v>
      </c>
      <c r="E4273" s="47" t="s">
        <v>8552</v>
      </c>
    </row>
    <row r="4274" spans="1:5" x14ac:dyDescent="0.15">
      <c r="A4274" s="73">
        <v>4272</v>
      </c>
      <c r="B4274" s="49" t="s">
        <v>8943</v>
      </c>
      <c r="C4274" s="39" t="s">
        <v>3597</v>
      </c>
      <c r="D4274" s="42">
        <v>209000</v>
      </c>
      <c r="E4274" s="47" t="s">
        <v>8552</v>
      </c>
    </row>
    <row r="4275" spans="1:5" x14ac:dyDescent="0.15">
      <c r="A4275" s="73">
        <v>4273</v>
      </c>
      <c r="B4275" s="49" t="s">
        <v>8989</v>
      </c>
      <c r="C4275" s="39" t="s">
        <v>3598</v>
      </c>
      <c r="D4275" s="42">
        <v>183300</v>
      </c>
      <c r="E4275" s="47" t="s">
        <v>8552</v>
      </c>
    </row>
    <row r="4276" spans="1:5" x14ac:dyDescent="0.15">
      <c r="A4276" s="73">
        <v>4274</v>
      </c>
      <c r="B4276" s="49" t="s">
        <v>8952</v>
      </c>
      <c r="C4276" s="39" t="s">
        <v>3599</v>
      </c>
      <c r="D4276" s="42">
        <v>174600</v>
      </c>
      <c r="E4276" s="47" t="s">
        <v>8552</v>
      </c>
    </row>
    <row r="4277" spans="1:5" x14ac:dyDescent="0.15">
      <c r="A4277" s="73">
        <v>4275</v>
      </c>
      <c r="B4277" s="49" t="s">
        <v>8954</v>
      </c>
      <c r="C4277" s="39" t="s">
        <v>3600</v>
      </c>
      <c r="D4277" s="42">
        <v>183300</v>
      </c>
      <c r="E4277" s="47" t="s">
        <v>8552</v>
      </c>
    </row>
    <row r="4278" spans="1:5" x14ac:dyDescent="0.15">
      <c r="A4278" s="73">
        <v>4276</v>
      </c>
      <c r="B4278" s="49" t="s">
        <v>8955</v>
      </c>
      <c r="C4278" s="39" t="s">
        <v>5470</v>
      </c>
      <c r="D4278" s="42">
        <v>223700</v>
      </c>
      <c r="E4278" s="47" t="s">
        <v>8552</v>
      </c>
    </row>
    <row r="4279" spans="1:5" x14ac:dyDescent="0.15">
      <c r="A4279" s="73">
        <v>4277</v>
      </c>
      <c r="B4279" s="49" t="s">
        <v>8959</v>
      </c>
      <c r="C4279" s="39" t="s">
        <v>3601</v>
      </c>
      <c r="D4279" s="42">
        <v>183300</v>
      </c>
      <c r="E4279" s="47" t="s">
        <v>8552</v>
      </c>
    </row>
    <row r="4280" spans="1:5" x14ac:dyDescent="0.15">
      <c r="A4280" s="73">
        <v>4278</v>
      </c>
      <c r="B4280" s="49" t="s">
        <v>8956</v>
      </c>
      <c r="C4280" s="39" t="s">
        <v>3602</v>
      </c>
      <c r="D4280" s="42">
        <v>317000</v>
      </c>
      <c r="E4280" s="47" t="s">
        <v>8552</v>
      </c>
    </row>
    <row r="4281" spans="1:5" x14ac:dyDescent="0.15">
      <c r="A4281" s="73">
        <v>4279</v>
      </c>
      <c r="B4281" s="49" t="s">
        <v>8957</v>
      </c>
      <c r="C4281" s="39" t="s">
        <v>3603</v>
      </c>
      <c r="D4281" s="42">
        <v>223700</v>
      </c>
      <c r="E4281" s="47" t="s">
        <v>8552</v>
      </c>
    </row>
    <row r="4282" spans="1:5" x14ac:dyDescent="0.15">
      <c r="A4282" s="73">
        <v>4280</v>
      </c>
      <c r="B4282" s="49" t="s">
        <v>8958</v>
      </c>
      <c r="C4282" s="39" t="s">
        <v>5471</v>
      </c>
      <c r="D4282" s="42">
        <v>255700</v>
      </c>
      <c r="E4282" s="47" t="s">
        <v>8552</v>
      </c>
    </row>
    <row r="4283" spans="1:5" x14ac:dyDescent="0.15">
      <c r="A4283" s="73">
        <v>4281</v>
      </c>
      <c r="B4283" s="49" t="s">
        <v>8986</v>
      </c>
      <c r="C4283" s="39" t="s">
        <v>3604</v>
      </c>
      <c r="D4283" s="42">
        <v>176900</v>
      </c>
      <c r="E4283" s="47" t="s">
        <v>8552</v>
      </c>
    </row>
    <row r="4284" spans="1:5" x14ac:dyDescent="0.15">
      <c r="A4284" s="73">
        <v>4282</v>
      </c>
      <c r="B4284" s="49" t="s">
        <v>11092</v>
      </c>
      <c r="C4284" s="39" t="s">
        <v>3605</v>
      </c>
      <c r="D4284" s="42">
        <v>357700</v>
      </c>
      <c r="E4284" s="47" t="s">
        <v>8552</v>
      </c>
    </row>
    <row r="4285" spans="1:5" x14ac:dyDescent="0.15">
      <c r="A4285" s="73">
        <v>4283</v>
      </c>
      <c r="B4285" s="49" t="s">
        <v>8935</v>
      </c>
      <c r="C4285" s="39" t="s">
        <v>6050</v>
      </c>
      <c r="D4285" s="42">
        <v>244600</v>
      </c>
      <c r="E4285" s="47" t="s">
        <v>8552</v>
      </c>
    </row>
    <row r="4286" spans="1:5" ht="18" x14ac:dyDescent="0.15">
      <c r="A4286" s="73">
        <v>4284</v>
      </c>
      <c r="B4286" s="49" t="s">
        <v>9256</v>
      </c>
      <c r="C4286" s="39" t="s">
        <v>9257</v>
      </c>
      <c r="D4286" s="42">
        <v>141200</v>
      </c>
      <c r="E4286" s="47" t="s">
        <v>8552</v>
      </c>
    </row>
    <row r="4287" spans="1:5" x14ac:dyDescent="0.15">
      <c r="A4287" s="73">
        <v>4285</v>
      </c>
      <c r="B4287" s="49" t="s">
        <v>8991</v>
      </c>
      <c r="C4287" s="39" t="s">
        <v>3608</v>
      </c>
      <c r="D4287" s="42">
        <v>80000</v>
      </c>
      <c r="E4287" s="47" t="s">
        <v>8552</v>
      </c>
    </row>
    <row r="4288" spans="1:5" x14ac:dyDescent="0.15">
      <c r="A4288" s="73">
        <v>4286</v>
      </c>
      <c r="B4288" s="49" t="s">
        <v>8930</v>
      </c>
      <c r="C4288" s="39" t="s">
        <v>6052</v>
      </c>
      <c r="D4288" s="42">
        <v>438800</v>
      </c>
      <c r="E4288" s="47" t="s">
        <v>8552</v>
      </c>
    </row>
    <row r="4289" spans="1:5" x14ac:dyDescent="0.15">
      <c r="A4289" s="73">
        <v>4287</v>
      </c>
      <c r="B4289" s="49" t="s">
        <v>8945</v>
      </c>
      <c r="C4289" s="39" t="s">
        <v>3609</v>
      </c>
      <c r="D4289" s="42">
        <v>183300</v>
      </c>
      <c r="E4289" s="47" t="s">
        <v>8552</v>
      </c>
    </row>
    <row r="4290" spans="1:5" x14ac:dyDescent="0.15">
      <c r="A4290" s="73">
        <v>4288</v>
      </c>
      <c r="B4290" s="49" t="s">
        <v>8984</v>
      </c>
      <c r="C4290" s="39" t="s">
        <v>3610</v>
      </c>
      <c r="D4290" s="42">
        <v>183300</v>
      </c>
      <c r="E4290" s="47" t="s">
        <v>8552</v>
      </c>
    </row>
    <row r="4291" spans="1:5" x14ac:dyDescent="0.15">
      <c r="A4291" s="73">
        <v>4289</v>
      </c>
      <c r="B4291" s="49" t="s">
        <v>8962</v>
      </c>
      <c r="C4291" s="39" t="s">
        <v>3611</v>
      </c>
      <c r="D4291" s="42">
        <v>183300</v>
      </c>
      <c r="E4291" s="47" t="s">
        <v>8552</v>
      </c>
    </row>
    <row r="4292" spans="1:5" ht="18" x14ac:dyDescent="0.15">
      <c r="A4292" s="73">
        <v>4290</v>
      </c>
      <c r="B4292" s="49" t="s">
        <v>9001</v>
      </c>
      <c r="C4292" s="39" t="s">
        <v>9002</v>
      </c>
      <c r="D4292" s="42">
        <v>183300</v>
      </c>
      <c r="E4292" s="47" t="s">
        <v>8552</v>
      </c>
    </row>
    <row r="4293" spans="1:5" ht="18" x14ac:dyDescent="0.15">
      <c r="A4293" s="73">
        <v>4291</v>
      </c>
      <c r="B4293" s="49" t="s">
        <v>8934</v>
      </c>
      <c r="C4293" s="39" t="s">
        <v>5472</v>
      </c>
      <c r="D4293" s="42">
        <v>99700</v>
      </c>
      <c r="E4293" s="47" t="s">
        <v>8552</v>
      </c>
    </row>
    <row r="4294" spans="1:5" x14ac:dyDescent="0.15">
      <c r="A4294" s="73">
        <v>4292</v>
      </c>
      <c r="B4294" s="49" t="s">
        <v>8944</v>
      </c>
      <c r="C4294" s="39" t="s">
        <v>3614</v>
      </c>
      <c r="D4294" s="42">
        <v>187000</v>
      </c>
      <c r="E4294" s="47" t="s">
        <v>8552</v>
      </c>
    </row>
    <row r="4295" spans="1:5" ht="18" x14ac:dyDescent="0.15">
      <c r="A4295" s="73">
        <v>4293</v>
      </c>
      <c r="B4295" s="49" t="s">
        <v>11082</v>
      </c>
      <c r="C4295" s="39" t="s">
        <v>3615</v>
      </c>
      <c r="D4295" s="42">
        <v>1129100</v>
      </c>
      <c r="E4295" s="47" t="s">
        <v>3616</v>
      </c>
    </row>
    <row r="4296" spans="1:5" x14ac:dyDescent="0.15">
      <c r="A4296" s="73">
        <v>4294</v>
      </c>
      <c r="B4296" s="49" t="s">
        <v>8927</v>
      </c>
      <c r="C4296" s="39" t="s">
        <v>3617</v>
      </c>
      <c r="D4296" s="42">
        <v>150000</v>
      </c>
      <c r="E4296" s="47" t="s">
        <v>8552</v>
      </c>
    </row>
    <row r="4297" spans="1:5" ht="18" x14ac:dyDescent="0.15">
      <c r="A4297" s="73">
        <v>4295</v>
      </c>
      <c r="B4297" s="49" t="s">
        <v>8997</v>
      </c>
      <c r="C4297" s="39" t="s">
        <v>8998</v>
      </c>
      <c r="D4297" s="42">
        <v>255700</v>
      </c>
      <c r="E4297" s="47" t="s">
        <v>8552</v>
      </c>
    </row>
    <row r="4298" spans="1:5" ht="18" x14ac:dyDescent="0.15">
      <c r="A4298" s="73">
        <v>4296</v>
      </c>
      <c r="B4298" s="49" t="s">
        <v>8795</v>
      </c>
      <c r="C4298" s="39" t="s">
        <v>3620</v>
      </c>
      <c r="D4298" s="42">
        <v>649100</v>
      </c>
      <c r="E4298" s="47" t="s">
        <v>8794</v>
      </c>
    </row>
    <row r="4299" spans="1:5" x14ac:dyDescent="0.15">
      <c r="A4299" s="73">
        <v>4297</v>
      </c>
      <c r="B4299" s="49" t="s">
        <v>8936</v>
      </c>
      <c r="C4299" s="39" t="s">
        <v>3623</v>
      </c>
      <c r="D4299" s="42">
        <v>183300</v>
      </c>
      <c r="E4299" s="47" t="s">
        <v>8552</v>
      </c>
    </row>
    <row r="4300" spans="1:5" ht="18" x14ac:dyDescent="0.15">
      <c r="A4300" s="73">
        <v>4298</v>
      </c>
      <c r="B4300" s="49" t="s">
        <v>8937</v>
      </c>
      <c r="C4300" s="39" t="s">
        <v>8938</v>
      </c>
      <c r="D4300" s="42">
        <v>255700</v>
      </c>
      <c r="E4300" s="47" t="s">
        <v>8552</v>
      </c>
    </row>
    <row r="4301" spans="1:5" ht="18" x14ac:dyDescent="0.15">
      <c r="A4301" s="73">
        <v>4299</v>
      </c>
      <c r="B4301" s="49" t="s">
        <v>11084</v>
      </c>
      <c r="C4301" s="39" t="s">
        <v>3626</v>
      </c>
      <c r="D4301" s="42">
        <v>789500</v>
      </c>
      <c r="E4301" s="47" t="s">
        <v>8787</v>
      </c>
    </row>
    <row r="4302" spans="1:5" ht="18" x14ac:dyDescent="0.15">
      <c r="A4302" s="73">
        <v>4300</v>
      </c>
      <c r="B4302" s="49" t="s">
        <v>6053</v>
      </c>
      <c r="C4302" s="39" t="s">
        <v>6054</v>
      </c>
      <c r="D4302" s="42">
        <v>575600</v>
      </c>
      <c r="E4302" s="47" t="s">
        <v>6055</v>
      </c>
    </row>
    <row r="4303" spans="1:5" x14ac:dyDescent="0.15">
      <c r="A4303" s="73">
        <v>4301</v>
      </c>
      <c r="B4303" s="49" t="s">
        <v>9255</v>
      </c>
      <c r="C4303" s="39" t="s">
        <v>3628</v>
      </c>
      <c r="D4303" s="42">
        <v>600900</v>
      </c>
      <c r="E4303" s="47" t="s">
        <v>8552</v>
      </c>
    </row>
    <row r="4304" spans="1:5" ht="18" x14ac:dyDescent="0.15">
      <c r="A4304" s="73">
        <v>4302</v>
      </c>
      <c r="B4304" s="49" t="s">
        <v>11083</v>
      </c>
      <c r="C4304" s="39" t="s">
        <v>3629</v>
      </c>
      <c r="D4304" s="42">
        <v>730100</v>
      </c>
      <c r="E4304" s="47" t="s">
        <v>8794</v>
      </c>
    </row>
    <row r="4305" spans="1:5" ht="18" x14ac:dyDescent="0.15">
      <c r="A4305" s="73">
        <v>4303</v>
      </c>
      <c r="B4305" s="49" t="s">
        <v>8793</v>
      </c>
      <c r="C4305" s="39" t="s">
        <v>3630</v>
      </c>
      <c r="D4305" s="42">
        <v>801200</v>
      </c>
      <c r="E4305" s="47" t="s">
        <v>8794</v>
      </c>
    </row>
    <row r="4306" spans="1:5" ht="18" x14ac:dyDescent="0.15">
      <c r="A4306" s="73">
        <v>4304</v>
      </c>
      <c r="B4306" s="49" t="s">
        <v>8796</v>
      </c>
      <c r="C4306" s="39" t="s">
        <v>3631</v>
      </c>
      <c r="D4306" s="42">
        <v>649100</v>
      </c>
      <c r="E4306" s="47" t="s">
        <v>8794</v>
      </c>
    </row>
    <row r="4307" spans="1:5" ht="18" x14ac:dyDescent="0.15">
      <c r="A4307" s="73">
        <v>4305</v>
      </c>
      <c r="B4307" s="49" t="s">
        <v>11085</v>
      </c>
      <c r="C4307" s="39" t="s">
        <v>11086</v>
      </c>
      <c r="D4307" s="42">
        <v>758400</v>
      </c>
      <c r="E4307" s="47" t="s">
        <v>8787</v>
      </c>
    </row>
    <row r="4308" spans="1:5" ht="18" x14ac:dyDescent="0.15">
      <c r="A4308" s="73">
        <v>4306</v>
      </c>
      <c r="B4308" s="49" t="s">
        <v>8797</v>
      </c>
      <c r="C4308" s="39" t="s">
        <v>8798</v>
      </c>
      <c r="D4308" s="42">
        <v>1015500</v>
      </c>
      <c r="E4308" s="47" t="s">
        <v>8787</v>
      </c>
    </row>
    <row r="4309" spans="1:5" x14ac:dyDescent="0.15">
      <c r="A4309" s="73">
        <v>4307</v>
      </c>
      <c r="B4309" s="49" t="s">
        <v>12315</v>
      </c>
      <c r="C4309" s="40" t="s">
        <v>12316</v>
      </c>
      <c r="D4309" s="43">
        <v>2997500</v>
      </c>
      <c r="E4309" s="17"/>
    </row>
    <row r="4310" spans="1:5" ht="18" x14ac:dyDescent="0.15">
      <c r="A4310" s="73">
        <v>4308</v>
      </c>
      <c r="B4310" s="49" t="s">
        <v>8965</v>
      </c>
      <c r="C4310" s="39" t="s">
        <v>8966</v>
      </c>
      <c r="D4310" s="42">
        <v>538300</v>
      </c>
      <c r="E4310" s="47" t="s">
        <v>8552</v>
      </c>
    </row>
    <row r="4311" spans="1:5" x14ac:dyDescent="0.15">
      <c r="A4311" s="73">
        <v>4309</v>
      </c>
      <c r="B4311" s="49" t="s">
        <v>8996</v>
      </c>
      <c r="C4311" s="39" t="s">
        <v>3637</v>
      </c>
      <c r="D4311" s="42">
        <v>130200</v>
      </c>
      <c r="E4311" s="47" t="s">
        <v>8552</v>
      </c>
    </row>
    <row r="4312" spans="1:5" x14ac:dyDescent="0.15">
      <c r="A4312" s="73">
        <v>4310</v>
      </c>
      <c r="B4312" s="49" t="s">
        <v>8978</v>
      </c>
      <c r="C4312" s="39" t="s">
        <v>3638</v>
      </c>
      <c r="D4312" s="42">
        <v>176900</v>
      </c>
      <c r="E4312" s="47" t="s">
        <v>8552</v>
      </c>
    </row>
    <row r="4313" spans="1:5" x14ac:dyDescent="0.15">
      <c r="A4313" s="73">
        <v>4311</v>
      </c>
      <c r="B4313" s="49" t="s">
        <v>8953</v>
      </c>
      <c r="C4313" s="39" t="s">
        <v>3639</v>
      </c>
      <c r="D4313" s="42">
        <v>130200</v>
      </c>
      <c r="E4313" s="47" t="s">
        <v>8552</v>
      </c>
    </row>
    <row r="4314" spans="1:5" x14ac:dyDescent="0.15">
      <c r="A4314" s="73">
        <v>4312</v>
      </c>
      <c r="B4314" s="49" t="s">
        <v>8968</v>
      </c>
      <c r="C4314" s="39" t="s">
        <v>3640</v>
      </c>
      <c r="D4314" s="42">
        <v>176900</v>
      </c>
      <c r="E4314" s="47" t="s">
        <v>8552</v>
      </c>
    </row>
    <row r="4315" spans="1:5" x14ac:dyDescent="0.15">
      <c r="A4315" s="73">
        <v>4313</v>
      </c>
      <c r="B4315" s="49" t="s">
        <v>8940</v>
      </c>
      <c r="C4315" s="39" t="s">
        <v>3641</v>
      </c>
      <c r="D4315" s="42">
        <v>130200</v>
      </c>
      <c r="E4315" s="47" t="s">
        <v>8552</v>
      </c>
    </row>
    <row r="4316" spans="1:5" x14ac:dyDescent="0.15">
      <c r="A4316" s="73">
        <v>4314</v>
      </c>
      <c r="B4316" s="49" t="s">
        <v>8964</v>
      </c>
      <c r="C4316" s="39" t="s">
        <v>3642</v>
      </c>
      <c r="D4316" s="42">
        <v>176900</v>
      </c>
      <c r="E4316" s="47" t="s">
        <v>8552</v>
      </c>
    </row>
    <row r="4317" spans="1:5" x14ac:dyDescent="0.15">
      <c r="A4317" s="73">
        <v>4315</v>
      </c>
      <c r="B4317" s="49" t="s">
        <v>11091</v>
      </c>
      <c r="C4317" s="39" t="s">
        <v>3643</v>
      </c>
      <c r="D4317" s="42">
        <v>130200</v>
      </c>
      <c r="E4317" s="47" t="s">
        <v>8552</v>
      </c>
    </row>
    <row r="4318" spans="1:5" x14ac:dyDescent="0.15">
      <c r="A4318" s="73">
        <v>4316</v>
      </c>
      <c r="B4318" s="49" t="s">
        <v>8976</v>
      </c>
      <c r="C4318" s="39" t="s">
        <v>3644</v>
      </c>
      <c r="D4318" s="42">
        <v>130200</v>
      </c>
      <c r="E4318" s="47" t="s">
        <v>8552</v>
      </c>
    </row>
    <row r="4319" spans="1:5" x14ac:dyDescent="0.15">
      <c r="A4319" s="73">
        <v>4317</v>
      </c>
      <c r="B4319" s="49" t="s">
        <v>8977</v>
      </c>
      <c r="C4319" s="39" t="s">
        <v>6057</v>
      </c>
      <c r="D4319" s="42">
        <v>180700</v>
      </c>
      <c r="E4319" s="47" t="s">
        <v>8552</v>
      </c>
    </row>
    <row r="4320" spans="1:5" x14ac:dyDescent="0.15">
      <c r="A4320" s="73">
        <v>4318</v>
      </c>
      <c r="B4320" s="49" t="s">
        <v>8961</v>
      </c>
      <c r="C4320" s="39" t="s">
        <v>3645</v>
      </c>
      <c r="D4320" s="42">
        <v>65200</v>
      </c>
      <c r="E4320" s="47" t="s">
        <v>8552</v>
      </c>
    </row>
    <row r="4321" spans="1:5" ht="18" x14ac:dyDescent="0.15">
      <c r="A4321" s="73">
        <v>4319</v>
      </c>
      <c r="B4321" s="49" t="s">
        <v>8969</v>
      </c>
      <c r="C4321" s="39" t="s">
        <v>6059</v>
      </c>
      <c r="D4321" s="42">
        <v>218000</v>
      </c>
      <c r="E4321" s="47" t="s">
        <v>8970</v>
      </c>
    </row>
    <row r="4322" spans="1:5" x14ac:dyDescent="0.15">
      <c r="A4322" s="73">
        <v>4320</v>
      </c>
      <c r="B4322" s="49" t="s">
        <v>8971</v>
      </c>
      <c r="C4322" s="39" t="s">
        <v>6063</v>
      </c>
      <c r="D4322" s="42">
        <v>133300</v>
      </c>
      <c r="E4322" s="47" t="s">
        <v>6064</v>
      </c>
    </row>
    <row r="4323" spans="1:5" ht="18" x14ac:dyDescent="0.15">
      <c r="A4323" s="73">
        <v>4321</v>
      </c>
      <c r="B4323" s="49" t="s">
        <v>9258</v>
      </c>
      <c r="C4323" s="39" t="s">
        <v>9259</v>
      </c>
      <c r="D4323" s="42">
        <v>216300</v>
      </c>
      <c r="E4323" s="47" t="s">
        <v>8552</v>
      </c>
    </row>
    <row r="4324" spans="1:5" x14ac:dyDescent="0.15">
      <c r="A4324" s="73">
        <v>4322</v>
      </c>
      <c r="B4324" s="49" t="s">
        <v>8928</v>
      </c>
      <c r="C4324" s="39" t="s">
        <v>8929</v>
      </c>
      <c r="D4324" s="42">
        <v>149500</v>
      </c>
      <c r="E4324" s="47" t="s">
        <v>8552</v>
      </c>
    </row>
    <row r="4325" spans="1:5" x14ac:dyDescent="0.15">
      <c r="A4325" s="73">
        <v>4323</v>
      </c>
      <c r="B4325" s="49" t="s">
        <v>8920</v>
      </c>
      <c r="C4325" s="39" t="s">
        <v>3648</v>
      </c>
      <c r="D4325" s="42">
        <v>216300</v>
      </c>
      <c r="E4325" s="47" t="s">
        <v>8552</v>
      </c>
    </row>
    <row r="4326" spans="1:5" ht="18" x14ac:dyDescent="0.15">
      <c r="A4326" s="73">
        <v>4324</v>
      </c>
      <c r="B4326" s="49" t="s">
        <v>8994</v>
      </c>
      <c r="C4326" s="39" t="s">
        <v>8995</v>
      </c>
      <c r="D4326" s="42">
        <v>248100</v>
      </c>
      <c r="E4326" s="47" t="s">
        <v>8552</v>
      </c>
    </row>
    <row r="4327" spans="1:5" ht="18" x14ac:dyDescent="0.15">
      <c r="A4327" s="73">
        <v>4325</v>
      </c>
      <c r="B4327" s="49" t="s">
        <v>8992</v>
      </c>
      <c r="C4327" s="39" t="s">
        <v>8993</v>
      </c>
      <c r="D4327" s="42">
        <v>171800</v>
      </c>
      <c r="E4327" s="47" t="s">
        <v>8552</v>
      </c>
    </row>
    <row r="4328" spans="1:5" x14ac:dyDescent="0.15">
      <c r="A4328" s="73">
        <v>4326</v>
      </c>
      <c r="B4328" s="49" t="s">
        <v>8941</v>
      </c>
      <c r="C4328" s="39" t="s">
        <v>3651</v>
      </c>
      <c r="D4328" s="42">
        <v>213800</v>
      </c>
      <c r="E4328" s="47" t="s">
        <v>8552</v>
      </c>
    </row>
    <row r="4329" spans="1:5" x14ac:dyDescent="0.15">
      <c r="A4329" s="73">
        <v>4327</v>
      </c>
      <c r="B4329" s="49" t="s">
        <v>8963</v>
      </c>
      <c r="C4329" s="39" t="s">
        <v>3652</v>
      </c>
      <c r="D4329" s="42">
        <v>176900</v>
      </c>
      <c r="E4329" s="47" t="s">
        <v>8552</v>
      </c>
    </row>
    <row r="4330" spans="1:5" x14ac:dyDescent="0.15">
      <c r="A4330" s="73">
        <v>4328</v>
      </c>
      <c r="B4330" s="49" t="s">
        <v>8983</v>
      </c>
      <c r="C4330" s="39" t="s">
        <v>3653</v>
      </c>
      <c r="D4330" s="42">
        <v>176900</v>
      </c>
      <c r="E4330" s="47" t="s">
        <v>8552</v>
      </c>
    </row>
    <row r="4331" spans="1:5" x14ac:dyDescent="0.15">
      <c r="A4331" s="73">
        <v>4329</v>
      </c>
      <c r="B4331" s="49" t="s">
        <v>8981</v>
      </c>
      <c r="C4331" s="39" t="s">
        <v>3654</v>
      </c>
      <c r="D4331" s="42">
        <v>130200</v>
      </c>
      <c r="E4331" s="47" t="s">
        <v>8552</v>
      </c>
    </row>
    <row r="4332" spans="1:5" x14ac:dyDescent="0.15">
      <c r="A4332" s="73">
        <v>4330</v>
      </c>
      <c r="B4332" s="49" t="s">
        <v>8921</v>
      </c>
      <c r="C4332" s="39" t="s">
        <v>5473</v>
      </c>
      <c r="D4332" s="42">
        <v>133300</v>
      </c>
      <c r="E4332" s="47" t="s">
        <v>8552</v>
      </c>
    </row>
    <row r="4333" spans="1:5" x14ac:dyDescent="0.15">
      <c r="A4333" s="73">
        <v>4331</v>
      </c>
      <c r="B4333" s="49" t="s">
        <v>8982</v>
      </c>
      <c r="C4333" s="39" t="s">
        <v>6066</v>
      </c>
      <c r="D4333" s="42">
        <v>216300</v>
      </c>
      <c r="E4333" s="47" t="s">
        <v>8552</v>
      </c>
    </row>
    <row r="4334" spans="1:5" x14ac:dyDescent="0.15">
      <c r="A4334" s="73">
        <v>4332</v>
      </c>
      <c r="B4334" s="49" t="s">
        <v>8950</v>
      </c>
      <c r="C4334" s="39" t="s">
        <v>3655</v>
      </c>
      <c r="D4334" s="42">
        <v>130200</v>
      </c>
      <c r="E4334" s="47" t="s">
        <v>8552</v>
      </c>
    </row>
    <row r="4335" spans="1:5" ht="18" x14ac:dyDescent="0.15">
      <c r="A4335" s="73">
        <v>4333</v>
      </c>
      <c r="B4335" s="49" t="s">
        <v>11090</v>
      </c>
      <c r="C4335" s="39" t="s">
        <v>3656</v>
      </c>
      <c r="D4335" s="42">
        <v>183300</v>
      </c>
      <c r="E4335" s="47" t="s">
        <v>8552</v>
      </c>
    </row>
    <row r="4336" spans="1:5" x14ac:dyDescent="0.15">
      <c r="A4336" s="73">
        <v>4334</v>
      </c>
      <c r="B4336" s="49" t="s">
        <v>8999</v>
      </c>
      <c r="C4336" s="39" t="s">
        <v>5474</v>
      </c>
      <c r="D4336" s="42">
        <v>183300</v>
      </c>
      <c r="E4336" s="47" t="s">
        <v>8552</v>
      </c>
    </row>
    <row r="4337" spans="1:5" x14ac:dyDescent="0.15">
      <c r="A4337" s="73">
        <v>4335</v>
      </c>
      <c r="B4337" s="49" t="s">
        <v>8980</v>
      </c>
      <c r="C4337" s="39" t="s">
        <v>5475</v>
      </c>
      <c r="D4337" s="42">
        <v>226200</v>
      </c>
      <c r="E4337" s="47" t="s">
        <v>8552</v>
      </c>
    </row>
    <row r="4338" spans="1:5" ht="18" x14ac:dyDescent="0.15">
      <c r="A4338" s="73">
        <v>4336</v>
      </c>
      <c r="B4338" s="49" t="s">
        <v>8948</v>
      </c>
      <c r="C4338" s="39" t="s">
        <v>8949</v>
      </c>
      <c r="D4338" s="42">
        <v>199100</v>
      </c>
      <c r="E4338" s="47" t="s">
        <v>8552</v>
      </c>
    </row>
    <row r="4339" spans="1:5" x14ac:dyDescent="0.15">
      <c r="A4339" s="73">
        <v>4337</v>
      </c>
      <c r="B4339" s="49" t="s">
        <v>8985</v>
      </c>
      <c r="C4339" s="39" t="s">
        <v>3657</v>
      </c>
      <c r="D4339" s="42">
        <v>176900</v>
      </c>
      <c r="E4339" s="47" t="s">
        <v>8552</v>
      </c>
    </row>
    <row r="4340" spans="1:5" ht="18" x14ac:dyDescent="0.15">
      <c r="A4340" s="73">
        <v>4338</v>
      </c>
      <c r="B4340" s="49" t="s">
        <v>11093</v>
      </c>
      <c r="C4340" s="39" t="s">
        <v>11094</v>
      </c>
      <c r="D4340" s="42">
        <v>244600</v>
      </c>
      <c r="E4340" s="47" t="s">
        <v>8552</v>
      </c>
    </row>
    <row r="4341" spans="1:5" ht="18" x14ac:dyDescent="0.15">
      <c r="A4341" s="73">
        <v>4339</v>
      </c>
      <c r="B4341" s="49" t="s">
        <v>9000</v>
      </c>
      <c r="C4341" s="39" t="s">
        <v>3660</v>
      </c>
      <c r="D4341" s="42">
        <v>248100</v>
      </c>
      <c r="E4341" s="47" t="s">
        <v>3661</v>
      </c>
    </row>
    <row r="4342" spans="1:5" x14ac:dyDescent="0.15">
      <c r="A4342" s="73">
        <v>4340</v>
      </c>
      <c r="B4342" s="49" t="s">
        <v>8990</v>
      </c>
      <c r="C4342" s="39" t="s">
        <v>3662</v>
      </c>
      <c r="D4342" s="42">
        <v>130200</v>
      </c>
      <c r="E4342" s="47" t="s">
        <v>8552</v>
      </c>
    </row>
    <row r="4343" spans="1:5" ht="18" x14ac:dyDescent="0.15">
      <c r="A4343" s="73">
        <v>4341</v>
      </c>
      <c r="B4343" s="49" t="s">
        <v>11095</v>
      </c>
      <c r="C4343" s="39" t="s">
        <v>11096</v>
      </c>
      <c r="D4343" s="42">
        <v>84800</v>
      </c>
      <c r="E4343" s="47" t="s">
        <v>8552</v>
      </c>
    </row>
    <row r="4344" spans="1:5" x14ac:dyDescent="0.15">
      <c r="A4344" s="73">
        <v>4342</v>
      </c>
      <c r="B4344" s="49" t="s">
        <v>9200</v>
      </c>
      <c r="C4344" s="39" t="s">
        <v>3665</v>
      </c>
      <c r="D4344" s="42">
        <v>204900</v>
      </c>
      <c r="E4344" s="47" t="s">
        <v>3666</v>
      </c>
    </row>
    <row r="4345" spans="1:5" ht="27" x14ac:dyDescent="0.15">
      <c r="A4345" s="73">
        <v>4343</v>
      </c>
      <c r="B4345" s="49" t="s">
        <v>12625</v>
      </c>
      <c r="C4345" s="40" t="s">
        <v>12626</v>
      </c>
      <c r="D4345" s="43">
        <v>3254500</v>
      </c>
      <c r="E4345" s="17"/>
    </row>
    <row r="4346" spans="1:5" ht="18" x14ac:dyDescent="0.15">
      <c r="A4346" s="73">
        <v>4344</v>
      </c>
      <c r="B4346" s="49" t="s">
        <v>8577</v>
      </c>
      <c r="C4346" s="39" t="s">
        <v>8578</v>
      </c>
      <c r="D4346" s="42">
        <v>955300</v>
      </c>
      <c r="E4346" s="47" t="s">
        <v>8552</v>
      </c>
    </row>
    <row r="4347" spans="1:5" ht="18" x14ac:dyDescent="0.15">
      <c r="A4347" s="73">
        <v>4345</v>
      </c>
      <c r="B4347" s="49" t="s">
        <v>8579</v>
      </c>
      <c r="C4347" s="39" t="s">
        <v>3667</v>
      </c>
      <c r="D4347" s="42">
        <v>1267700</v>
      </c>
      <c r="E4347" s="47" t="s">
        <v>8552</v>
      </c>
    </row>
    <row r="4348" spans="1:5" ht="18" x14ac:dyDescent="0.15">
      <c r="A4348" s="73">
        <v>4346</v>
      </c>
      <c r="B4348" s="49" t="s">
        <v>8580</v>
      </c>
      <c r="C4348" s="39" t="s">
        <v>8581</v>
      </c>
      <c r="D4348" s="42">
        <v>955300</v>
      </c>
      <c r="E4348" s="47" t="s">
        <v>8552</v>
      </c>
    </row>
    <row r="4349" spans="1:5" ht="18" x14ac:dyDescent="0.15">
      <c r="A4349" s="73">
        <v>4347</v>
      </c>
      <c r="B4349" s="49" t="s">
        <v>8582</v>
      </c>
      <c r="C4349" s="39" t="s">
        <v>3668</v>
      </c>
      <c r="D4349" s="42">
        <v>1267700</v>
      </c>
      <c r="E4349" s="47" t="s">
        <v>8552</v>
      </c>
    </row>
    <row r="4350" spans="1:5" x14ac:dyDescent="0.15">
      <c r="A4350" s="73">
        <v>4348</v>
      </c>
      <c r="B4350" s="49" t="s">
        <v>8583</v>
      </c>
      <c r="C4350" s="39" t="s">
        <v>8584</v>
      </c>
      <c r="D4350" s="42">
        <v>955300</v>
      </c>
      <c r="E4350" s="47" t="s">
        <v>8552</v>
      </c>
    </row>
    <row r="4351" spans="1:5" x14ac:dyDescent="0.15">
      <c r="A4351" s="73">
        <v>4349</v>
      </c>
      <c r="B4351" s="49" t="s">
        <v>8585</v>
      </c>
      <c r="C4351" s="39" t="s">
        <v>3669</v>
      </c>
      <c r="D4351" s="42">
        <v>1267700</v>
      </c>
      <c r="E4351" s="47" t="s">
        <v>8552</v>
      </c>
    </row>
    <row r="4352" spans="1:5" ht="18" x14ac:dyDescent="0.15">
      <c r="A4352" s="73">
        <v>4350</v>
      </c>
      <c r="B4352" s="49" t="s">
        <v>8575</v>
      </c>
      <c r="C4352" s="39" t="s">
        <v>8576</v>
      </c>
      <c r="D4352" s="42">
        <v>1488500</v>
      </c>
      <c r="E4352" s="47" t="s">
        <v>8552</v>
      </c>
    </row>
    <row r="4353" spans="1:5" ht="18" x14ac:dyDescent="0.15">
      <c r="A4353" s="73">
        <v>4351</v>
      </c>
      <c r="B4353" s="49" t="s">
        <v>8790</v>
      </c>
      <c r="C4353" s="39" t="s">
        <v>3670</v>
      </c>
      <c r="D4353" s="42">
        <v>1798900</v>
      </c>
      <c r="E4353" s="47" t="s">
        <v>8787</v>
      </c>
    </row>
    <row r="4354" spans="1:5" ht="18" x14ac:dyDescent="0.15">
      <c r="A4354" s="73">
        <v>4352</v>
      </c>
      <c r="B4354" s="49" t="s">
        <v>8789</v>
      </c>
      <c r="C4354" s="39" t="s">
        <v>3671</v>
      </c>
      <c r="D4354" s="42">
        <v>3592400</v>
      </c>
      <c r="E4354" s="47" t="s">
        <v>8787</v>
      </c>
    </row>
    <row r="4355" spans="1:5" ht="36" x14ac:dyDescent="0.15">
      <c r="A4355" s="73">
        <v>4353</v>
      </c>
      <c r="B4355" s="49" t="s">
        <v>8799</v>
      </c>
      <c r="C4355" s="39" t="s">
        <v>3672</v>
      </c>
      <c r="D4355" s="42">
        <v>1754900</v>
      </c>
      <c r="E4355" s="47" t="s">
        <v>8800</v>
      </c>
    </row>
    <row r="4356" spans="1:5" ht="36" x14ac:dyDescent="0.15">
      <c r="A4356" s="73">
        <v>4354</v>
      </c>
      <c r="B4356" s="49" t="s">
        <v>11087</v>
      </c>
      <c r="C4356" s="39" t="s">
        <v>6069</v>
      </c>
      <c r="D4356" s="42">
        <v>3510200</v>
      </c>
      <c r="E4356" s="47" t="s">
        <v>11088</v>
      </c>
    </row>
    <row r="4357" spans="1:5" ht="27" x14ac:dyDescent="0.15">
      <c r="A4357" s="73">
        <v>4355</v>
      </c>
      <c r="B4357" s="49" t="s">
        <v>8791</v>
      </c>
      <c r="C4357" s="39" t="s">
        <v>3675</v>
      </c>
      <c r="D4357" s="42">
        <v>1034500</v>
      </c>
      <c r="E4357" s="47" t="s">
        <v>3676</v>
      </c>
    </row>
    <row r="4358" spans="1:5" x14ac:dyDescent="0.15">
      <c r="A4358" s="73">
        <v>4356</v>
      </c>
      <c r="B4358" s="49" t="s">
        <v>8586</v>
      </c>
      <c r="C4358" s="39" t="s">
        <v>3677</v>
      </c>
      <c r="D4358" s="42">
        <v>2032800</v>
      </c>
      <c r="E4358" s="47" t="s">
        <v>8552</v>
      </c>
    </row>
    <row r="4359" spans="1:5" x14ac:dyDescent="0.15">
      <c r="A4359" s="73">
        <v>4357</v>
      </c>
      <c r="B4359" s="49" t="s">
        <v>8573</v>
      </c>
      <c r="C4359" s="39" t="s">
        <v>8574</v>
      </c>
      <c r="D4359" s="42">
        <v>1170300</v>
      </c>
      <c r="E4359" s="47" t="s">
        <v>8552</v>
      </c>
    </row>
    <row r="4360" spans="1:5" x14ac:dyDescent="0.15">
      <c r="A4360" s="73">
        <v>4358</v>
      </c>
      <c r="B4360" s="49" t="s">
        <v>8592</v>
      </c>
      <c r="C4360" s="39" t="s">
        <v>3678</v>
      </c>
      <c r="D4360" s="42">
        <v>1829500</v>
      </c>
      <c r="E4360" s="47" t="s">
        <v>8552</v>
      </c>
    </row>
    <row r="4361" spans="1:5" x14ac:dyDescent="0.15">
      <c r="A4361" s="73">
        <v>4359</v>
      </c>
      <c r="B4361" s="49" t="s">
        <v>8591</v>
      </c>
      <c r="C4361" s="39" t="s">
        <v>3679</v>
      </c>
      <c r="D4361" s="42">
        <v>2033200</v>
      </c>
      <c r="E4361" s="47" t="s">
        <v>8552</v>
      </c>
    </row>
    <row r="4362" spans="1:5" x14ac:dyDescent="0.15">
      <c r="A4362" s="73">
        <v>4360</v>
      </c>
      <c r="B4362" s="49" t="s">
        <v>8587</v>
      </c>
      <c r="C4362" s="39" t="s">
        <v>3680</v>
      </c>
      <c r="D4362" s="42">
        <v>1829500</v>
      </c>
      <c r="E4362" s="47" t="s">
        <v>8552</v>
      </c>
    </row>
    <row r="4363" spans="1:5" x14ac:dyDescent="0.15">
      <c r="A4363" s="73">
        <v>4361</v>
      </c>
      <c r="B4363" s="49" t="s">
        <v>8588</v>
      </c>
      <c r="C4363" s="39" t="s">
        <v>3681</v>
      </c>
      <c r="D4363" s="42">
        <v>2033200</v>
      </c>
      <c r="E4363" s="47" t="s">
        <v>8552</v>
      </c>
    </row>
    <row r="4364" spans="1:5" x14ac:dyDescent="0.15">
      <c r="A4364" s="73">
        <v>4362</v>
      </c>
      <c r="B4364" s="49" t="s">
        <v>8590</v>
      </c>
      <c r="C4364" s="39" t="s">
        <v>3682</v>
      </c>
      <c r="D4364" s="42">
        <v>1829500</v>
      </c>
      <c r="E4364" s="47" t="s">
        <v>8552</v>
      </c>
    </row>
    <row r="4365" spans="1:5" x14ac:dyDescent="0.15">
      <c r="A4365" s="73">
        <v>4363</v>
      </c>
      <c r="B4365" s="49" t="s">
        <v>8589</v>
      </c>
      <c r="C4365" s="39" t="s">
        <v>3683</v>
      </c>
      <c r="D4365" s="42">
        <v>2033200</v>
      </c>
      <c r="E4365" s="47" t="s">
        <v>8552</v>
      </c>
    </row>
    <row r="4366" spans="1:5" x14ac:dyDescent="0.15">
      <c r="A4366" s="73">
        <v>4364</v>
      </c>
      <c r="B4366" s="49" t="s">
        <v>9215</v>
      </c>
      <c r="C4366" s="39" t="s">
        <v>3684</v>
      </c>
      <c r="D4366" s="42">
        <v>581500</v>
      </c>
      <c r="E4366" s="47" t="s">
        <v>8552</v>
      </c>
    </row>
    <row r="4367" spans="1:5" ht="18" x14ac:dyDescent="0.15">
      <c r="A4367" s="73">
        <v>4365</v>
      </c>
      <c r="B4367" s="49" t="s">
        <v>12623</v>
      </c>
      <c r="C4367" s="40" t="s">
        <v>12624</v>
      </c>
      <c r="D4367" s="43">
        <v>4473700</v>
      </c>
      <c r="E4367" s="17"/>
    </row>
    <row r="4368" spans="1:5" x14ac:dyDescent="0.15">
      <c r="A4368" s="73">
        <v>4366</v>
      </c>
      <c r="B4368" s="49" t="s">
        <v>8569</v>
      </c>
      <c r="C4368" s="39" t="s">
        <v>3685</v>
      </c>
      <c r="D4368" s="42">
        <v>1008600</v>
      </c>
      <c r="E4368" s="47" t="s">
        <v>8552</v>
      </c>
    </row>
    <row r="4369" spans="1:5" x14ac:dyDescent="0.15">
      <c r="A4369" s="73">
        <v>4367</v>
      </c>
      <c r="B4369" s="49" t="s">
        <v>8570</v>
      </c>
      <c r="C4369" s="39" t="s">
        <v>3686</v>
      </c>
      <c r="D4369" s="42">
        <v>937400</v>
      </c>
      <c r="E4369" s="47" t="s">
        <v>8552</v>
      </c>
    </row>
    <row r="4370" spans="1:5" x14ac:dyDescent="0.15">
      <c r="A4370" s="73">
        <v>4368</v>
      </c>
      <c r="B4370" s="49" t="s">
        <v>12299</v>
      </c>
      <c r="C4370" s="40" t="s">
        <v>12300</v>
      </c>
      <c r="D4370" s="43">
        <v>6505600</v>
      </c>
      <c r="E4370" s="17"/>
    </row>
    <row r="4371" spans="1:5" x14ac:dyDescent="0.15">
      <c r="A4371" s="73">
        <v>4369</v>
      </c>
      <c r="B4371" s="49" t="s">
        <v>8555</v>
      </c>
      <c r="C4371" s="39" t="s">
        <v>3687</v>
      </c>
      <c r="D4371" s="42">
        <v>1473700</v>
      </c>
      <c r="E4371" s="47" t="s">
        <v>8552</v>
      </c>
    </row>
    <row r="4372" spans="1:5" ht="18" x14ac:dyDescent="0.15">
      <c r="A4372" s="73">
        <v>4370</v>
      </c>
      <c r="B4372" s="49" t="s">
        <v>8556</v>
      </c>
      <c r="C4372" s="39" t="s">
        <v>3688</v>
      </c>
      <c r="D4372" s="42">
        <v>385500</v>
      </c>
      <c r="E4372" s="47" t="s">
        <v>8552</v>
      </c>
    </row>
    <row r="4373" spans="1:5" x14ac:dyDescent="0.15">
      <c r="A4373" s="73">
        <v>4371</v>
      </c>
      <c r="B4373" s="49" t="s">
        <v>8571</v>
      </c>
      <c r="C4373" s="39" t="s">
        <v>8572</v>
      </c>
      <c r="D4373" s="42">
        <v>1232300</v>
      </c>
      <c r="E4373" s="47" t="s">
        <v>8552</v>
      </c>
    </row>
    <row r="4374" spans="1:5" x14ac:dyDescent="0.15">
      <c r="A4374" s="73">
        <v>4372</v>
      </c>
      <c r="B4374" s="49" t="s">
        <v>8557</v>
      </c>
      <c r="C4374" s="39" t="s">
        <v>8558</v>
      </c>
      <c r="D4374" s="42">
        <v>1232300</v>
      </c>
      <c r="E4374" s="47" t="s">
        <v>8552</v>
      </c>
    </row>
    <row r="4375" spans="1:5" x14ac:dyDescent="0.15">
      <c r="A4375" s="73">
        <v>4373</v>
      </c>
      <c r="B4375" s="49" t="s">
        <v>8567</v>
      </c>
      <c r="C4375" s="39" t="s">
        <v>8568</v>
      </c>
      <c r="D4375" s="42">
        <v>483300</v>
      </c>
      <c r="E4375" s="47" t="s">
        <v>8552</v>
      </c>
    </row>
    <row r="4376" spans="1:5" x14ac:dyDescent="0.15">
      <c r="A4376" s="73">
        <v>4374</v>
      </c>
      <c r="B4376" s="49" t="s">
        <v>8561</v>
      </c>
      <c r="C4376" s="39" t="s">
        <v>3689</v>
      </c>
      <c r="D4376" s="42">
        <v>549400</v>
      </c>
      <c r="E4376" s="47" t="s">
        <v>8552</v>
      </c>
    </row>
    <row r="4377" spans="1:5" ht="27" x14ac:dyDescent="0.15">
      <c r="A4377" s="73">
        <v>4375</v>
      </c>
      <c r="B4377" s="49" t="s">
        <v>11081</v>
      </c>
      <c r="C4377" s="39" t="s">
        <v>3690</v>
      </c>
      <c r="D4377" s="42">
        <v>1145600</v>
      </c>
      <c r="E4377" s="47" t="s">
        <v>3691</v>
      </c>
    </row>
    <row r="4378" spans="1:5" x14ac:dyDescent="0.15">
      <c r="A4378" s="73">
        <v>4376</v>
      </c>
      <c r="B4378" s="49" t="s">
        <v>11006</v>
      </c>
      <c r="C4378" s="39" t="s">
        <v>3692</v>
      </c>
      <c r="D4378" s="42">
        <v>227600</v>
      </c>
      <c r="E4378" s="47" t="s">
        <v>8552</v>
      </c>
    </row>
    <row r="4379" spans="1:5" x14ac:dyDescent="0.15">
      <c r="A4379" s="73">
        <v>4377</v>
      </c>
      <c r="B4379" s="49" t="s">
        <v>8863</v>
      </c>
      <c r="C4379" s="39" t="s">
        <v>5476</v>
      </c>
      <c r="D4379" s="42">
        <v>223700</v>
      </c>
      <c r="E4379" s="47" t="s">
        <v>8552</v>
      </c>
    </row>
    <row r="4380" spans="1:5" x14ac:dyDescent="0.15">
      <c r="A4380" s="73">
        <v>4378</v>
      </c>
      <c r="B4380" s="49" t="s">
        <v>8864</v>
      </c>
      <c r="C4380" s="39" t="s">
        <v>5477</v>
      </c>
      <c r="D4380" s="42">
        <v>23500</v>
      </c>
      <c r="E4380" s="47" t="s">
        <v>8552</v>
      </c>
    </row>
    <row r="4381" spans="1:5" x14ac:dyDescent="0.15">
      <c r="A4381" s="73">
        <v>4379</v>
      </c>
      <c r="B4381" s="49" t="s">
        <v>8862</v>
      </c>
      <c r="C4381" s="39" t="s">
        <v>3693</v>
      </c>
      <c r="D4381" s="42">
        <v>349100</v>
      </c>
      <c r="E4381" s="47" t="s">
        <v>8552</v>
      </c>
    </row>
    <row r="4382" spans="1:5" x14ac:dyDescent="0.15">
      <c r="A4382" s="73">
        <v>4380</v>
      </c>
      <c r="B4382" s="49" t="s">
        <v>6072</v>
      </c>
      <c r="C4382" s="39" t="s">
        <v>6073</v>
      </c>
      <c r="D4382" s="42">
        <v>473100</v>
      </c>
      <c r="E4382" s="47" t="s">
        <v>8552</v>
      </c>
    </row>
    <row r="4383" spans="1:5" x14ac:dyDescent="0.15">
      <c r="A4383" s="73">
        <v>4381</v>
      </c>
      <c r="B4383" s="49" t="s">
        <v>6074</v>
      </c>
      <c r="C4383" s="39" t="s">
        <v>6075</v>
      </c>
      <c r="D4383" s="42">
        <v>237300</v>
      </c>
      <c r="E4383" s="47" t="s">
        <v>8552</v>
      </c>
    </row>
    <row r="4384" spans="1:5" ht="54" x14ac:dyDescent="0.15">
      <c r="A4384" s="73">
        <v>4382</v>
      </c>
      <c r="B4384" s="49" t="s">
        <v>8859</v>
      </c>
      <c r="C4384" s="39" t="s">
        <v>8860</v>
      </c>
      <c r="D4384" s="42">
        <v>742600</v>
      </c>
      <c r="E4384" s="47" t="s">
        <v>8861</v>
      </c>
    </row>
    <row r="4385" spans="1:5" ht="54" x14ac:dyDescent="0.15">
      <c r="A4385" s="73">
        <v>4383</v>
      </c>
      <c r="B4385" s="49" t="s">
        <v>8857</v>
      </c>
      <c r="C4385" s="39" t="s">
        <v>3694</v>
      </c>
      <c r="D4385" s="42">
        <v>1274600</v>
      </c>
      <c r="E4385" s="47" t="s">
        <v>8858</v>
      </c>
    </row>
    <row r="4386" spans="1:5" x14ac:dyDescent="0.15">
      <c r="A4386" s="73">
        <v>4384</v>
      </c>
      <c r="B4386" s="49" t="s">
        <v>8550</v>
      </c>
      <c r="C4386" s="39" t="s">
        <v>8551</v>
      </c>
      <c r="D4386" s="42">
        <v>711400</v>
      </c>
      <c r="E4386" s="47" t="s">
        <v>8552</v>
      </c>
    </row>
    <row r="4387" spans="1:5" ht="18" x14ac:dyDescent="0.15">
      <c r="A4387" s="73">
        <v>4385</v>
      </c>
      <c r="B4387" s="49" t="s">
        <v>12319</v>
      </c>
      <c r="C4387" s="40" t="s">
        <v>12320</v>
      </c>
      <c r="D4387" s="43">
        <v>3046200</v>
      </c>
      <c r="E4387" s="17"/>
    </row>
    <row r="4388" spans="1:5" x14ac:dyDescent="0.15">
      <c r="A4388" s="73">
        <v>4386</v>
      </c>
      <c r="B4388" s="49" t="s">
        <v>8553</v>
      </c>
      <c r="C4388" s="39" t="s">
        <v>3696</v>
      </c>
      <c r="D4388" s="42">
        <v>1004600</v>
      </c>
      <c r="E4388" s="47" t="s">
        <v>8552</v>
      </c>
    </row>
    <row r="4389" spans="1:5" x14ac:dyDescent="0.15">
      <c r="A4389" s="73">
        <v>4387</v>
      </c>
      <c r="B4389" s="49" t="s">
        <v>12548</v>
      </c>
      <c r="C4389" s="40" t="s">
        <v>12549</v>
      </c>
      <c r="D4389" s="43">
        <v>2886600</v>
      </c>
      <c r="E4389" s="17"/>
    </row>
    <row r="4390" spans="1:5" x14ac:dyDescent="0.15">
      <c r="A4390" s="73">
        <v>4388</v>
      </c>
      <c r="B4390" s="49" t="s">
        <v>9199</v>
      </c>
      <c r="C4390" s="39" t="s">
        <v>3697</v>
      </c>
      <c r="D4390" s="42">
        <v>295300</v>
      </c>
      <c r="E4390" s="47" t="s">
        <v>8552</v>
      </c>
    </row>
    <row r="4391" spans="1:5" x14ac:dyDescent="0.15">
      <c r="A4391" s="73">
        <v>4389</v>
      </c>
      <c r="B4391" s="49" t="s">
        <v>17259</v>
      </c>
      <c r="C4391" s="35" t="s">
        <v>17260</v>
      </c>
      <c r="D4391" s="44">
        <v>1029000</v>
      </c>
      <c r="E4391" s="30"/>
    </row>
    <row r="4392" spans="1:5" ht="27" x14ac:dyDescent="0.15">
      <c r="A4392" s="73">
        <v>4390</v>
      </c>
      <c r="B4392" s="49" t="s">
        <v>9198</v>
      </c>
      <c r="C4392" s="39" t="s">
        <v>3698</v>
      </c>
      <c r="D4392" s="42">
        <v>1145600</v>
      </c>
      <c r="E4392" s="47" t="s">
        <v>3691</v>
      </c>
    </row>
    <row r="4393" spans="1:5" ht="18" x14ac:dyDescent="0.15">
      <c r="A4393" s="73">
        <v>4391</v>
      </c>
      <c r="B4393" s="49" t="s">
        <v>8786</v>
      </c>
      <c r="C4393" s="39" t="s">
        <v>3699</v>
      </c>
      <c r="D4393" s="42">
        <v>523100</v>
      </c>
      <c r="E4393" s="47" t="s">
        <v>8787</v>
      </c>
    </row>
    <row r="4394" spans="1:5" x14ac:dyDescent="0.15">
      <c r="A4394" s="73">
        <v>4392</v>
      </c>
      <c r="B4394" s="49" t="s">
        <v>11836</v>
      </c>
      <c r="C4394" s="40" t="s">
        <v>11837</v>
      </c>
      <c r="D4394" s="43">
        <v>3766200</v>
      </c>
      <c r="E4394" s="17"/>
    </row>
    <row r="4395" spans="1:5" x14ac:dyDescent="0.15">
      <c r="A4395" s="73">
        <v>4393</v>
      </c>
      <c r="B4395" s="49" t="s">
        <v>11097</v>
      </c>
      <c r="C4395" s="39" t="s">
        <v>3700</v>
      </c>
      <c r="D4395" s="42">
        <v>458600</v>
      </c>
      <c r="E4395" s="47" t="s">
        <v>8552</v>
      </c>
    </row>
    <row r="4396" spans="1:5" ht="27" x14ac:dyDescent="0.15">
      <c r="A4396" s="73">
        <v>4394</v>
      </c>
      <c r="B4396" s="49" t="s">
        <v>8792</v>
      </c>
      <c r="C4396" s="39" t="s">
        <v>3701</v>
      </c>
      <c r="D4396" s="42">
        <v>1092600</v>
      </c>
      <c r="E4396" s="47" t="s">
        <v>3702</v>
      </c>
    </row>
    <row r="4397" spans="1:5" ht="18" x14ac:dyDescent="0.15">
      <c r="A4397" s="73">
        <v>4395</v>
      </c>
      <c r="B4397" s="49" t="s">
        <v>15823</v>
      </c>
      <c r="C4397" s="22" t="s">
        <v>15824</v>
      </c>
      <c r="D4397" s="44">
        <v>383400</v>
      </c>
      <c r="E4397" s="22"/>
    </row>
    <row r="4398" spans="1:5" x14ac:dyDescent="0.15">
      <c r="A4398" s="73">
        <v>4396</v>
      </c>
      <c r="B4398" s="49" t="s">
        <v>11827</v>
      </c>
      <c r="C4398" s="40" t="s">
        <v>11828</v>
      </c>
      <c r="D4398" s="43">
        <v>3691500</v>
      </c>
      <c r="E4398" s="17"/>
    </row>
    <row r="4399" spans="1:5" x14ac:dyDescent="0.15">
      <c r="A4399" s="73">
        <v>4397</v>
      </c>
      <c r="B4399" s="49" t="s">
        <v>11118</v>
      </c>
      <c r="C4399" s="39" t="s">
        <v>3703</v>
      </c>
      <c r="D4399" s="42">
        <v>105300</v>
      </c>
      <c r="E4399" s="47" t="s">
        <v>8552</v>
      </c>
    </row>
    <row r="4400" spans="1:5" ht="18" x14ac:dyDescent="0.15">
      <c r="A4400" s="73">
        <v>4398</v>
      </c>
      <c r="B4400" s="49" t="s">
        <v>9281</v>
      </c>
      <c r="C4400" s="39" t="s">
        <v>3704</v>
      </c>
      <c r="D4400" s="42">
        <v>1072800</v>
      </c>
      <c r="E4400" s="47" t="s">
        <v>8787</v>
      </c>
    </row>
    <row r="4401" spans="1:5" ht="18" x14ac:dyDescent="0.15">
      <c r="A4401" s="73">
        <v>4399</v>
      </c>
      <c r="B4401" s="49" t="s">
        <v>9282</v>
      </c>
      <c r="C4401" s="39" t="s">
        <v>3705</v>
      </c>
      <c r="D4401" s="42">
        <v>1072800</v>
      </c>
      <c r="E4401" s="47" t="s">
        <v>8787</v>
      </c>
    </row>
    <row r="4402" spans="1:5" ht="18" x14ac:dyDescent="0.15">
      <c r="A4402" s="73">
        <v>4400</v>
      </c>
      <c r="B4402" s="49" t="s">
        <v>9283</v>
      </c>
      <c r="C4402" s="39" t="s">
        <v>3706</v>
      </c>
      <c r="D4402" s="42">
        <v>1072800</v>
      </c>
      <c r="E4402" s="47" t="s">
        <v>8787</v>
      </c>
    </row>
    <row r="4403" spans="1:5" ht="18" x14ac:dyDescent="0.15">
      <c r="A4403" s="73">
        <v>4401</v>
      </c>
      <c r="B4403" s="49" t="s">
        <v>9203</v>
      </c>
      <c r="C4403" s="39" t="s">
        <v>3707</v>
      </c>
      <c r="D4403" s="42">
        <v>926400</v>
      </c>
      <c r="E4403" s="47" t="s">
        <v>8787</v>
      </c>
    </row>
    <row r="4404" spans="1:5" x14ac:dyDescent="0.15">
      <c r="A4404" s="73">
        <v>4402</v>
      </c>
      <c r="B4404" s="49" t="s">
        <v>8560</v>
      </c>
      <c r="C4404" s="39" t="s">
        <v>3708</v>
      </c>
      <c r="D4404" s="42">
        <v>360100</v>
      </c>
      <c r="E4404" s="47" t="s">
        <v>8552</v>
      </c>
    </row>
    <row r="4405" spans="1:5" ht="18" x14ac:dyDescent="0.15">
      <c r="A4405" s="73">
        <v>4403</v>
      </c>
      <c r="B4405" s="49" t="s">
        <v>12317</v>
      </c>
      <c r="C4405" s="40" t="s">
        <v>12318</v>
      </c>
      <c r="D4405" s="43">
        <v>2965800</v>
      </c>
      <c r="E4405" s="17"/>
    </row>
    <row r="4406" spans="1:5" x14ac:dyDescent="0.15">
      <c r="A4406" s="73">
        <v>4404</v>
      </c>
      <c r="B4406" s="49" t="s">
        <v>12355</v>
      </c>
      <c r="C4406" s="40" t="s">
        <v>12356</v>
      </c>
      <c r="D4406" s="43">
        <v>1299500</v>
      </c>
      <c r="E4406" s="17"/>
    </row>
    <row r="4407" spans="1:5" x14ac:dyDescent="0.15">
      <c r="A4407" s="73">
        <v>4405</v>
      </c>
      <c r="B4407" s="49" t="s">
        <v>9132</v>
      </c>
      <c r="C4407" s="39" t="s">
        <v>3709</v>
      </c>
      <c r="D4407" s="42">
        <v>129400</v>
      </c>
      <c r="E4407" s="47" t="s">
        <v>8552</v>
      </c>
    </row>
    <row r="4408" spans="1:5" x14ac:dyDescent="0.15">
      <c r="A4408" s="73">
        <v>4406</v>
      </c>
      <c r="B4408" s="49" t="s">
        <v>11089</v>
      </c>
      <c r="C4408" s="39" t="s">
        <v>3710</v>
      </c>
      <c r="D4408" s="42">
        <v>453900</v>
      </c>
      <c r="E4408" s="47" t="s">
        <v>8552</v>
      </c>
    </row>
    <row r="4409" spans="1:5" x14ac:dyDescent="0.15">
      <c r="A4409" s="73">
        <v>4407</v>
      </c>
      <c r="B4409" s="49" t="s">
        <v>9133</v>
      </c>
      <c r="C4409" s="39" t="s">
        <v>3711</v>
      </c>
      <c r="D4409" s="42">
        <v>258800</v>
      </c>
      <c r="E4409" s="47" t="s">
        <v>8552</v>
      </c>
    </row>
    <row r="4410" spans="1:5" ht="18" x14ac:dyDescent="0.15">
      <c r="A4410" s="73">
        <v>4408</v>
      </c>
      <c r="B4410" s="49" t="s">
        <v>8554</v>
      </c>
      <c r="C4410" s="39" t="s">
        <v>3712</v>
      </c>
      <c r="D4410" s="42">
        <v>400600</v>
      </c>
      <c r="E4410" s="47" t="s">
        <v>8552</v>
      </c>
    </row>
    <row r="4411" spans="1:5" x14ac:dyDescent="0.15">
      <c r="A4411" s="73">
        <v>4409</v>
      </c>
      <c r="B4411" s="49" t="s">
        <v>8593</v>
      </c>
      <c r="C4411" s="39" t="s">
        <v>3713</v>
      </c>
      <c r="D4411" s="42">
        <v>4576200</v>
      </c>
      <c r="E4411" s="47" t="s">
        <v>8552</v>
      </c>
    </row>
    <row r="4412" spans="1:5" x14ac:dyDescent="0.15">
      <c r="A4412" s="73">
        <v>4410</v>
      </c>
      <c r="B4412" s="49" t="s">
        <v>8562</v>
      </c>
      <c r="C4412" s="39" t="s">
        <v>3714</v>
      </c>
      <c r="D4412" s="42">
        <v>371300</v>
      </c>
      <c r="E4412" s="47" t="s">
        <v>8552</v>
      </c>
    </row>
    <row r="4413" spans="1:5" x14ac:dyDescent="0.15">
      <c r="A4413" s="73">
        <v>4411</v>
      </c>
      <c r="B4413" s="49" t="s">
        <v>9268</v>
      </c>
      <c r="C4413" s="39" t="s">
        <v>3715</v>
      </c>
      <c r="D4413" s="42">
        <v>630400</v>
      </c>
      <c r="E4413" s="47" t="s">
        <v>8552</v>
      </c>
    </row>
    <row r="4414" spans="1:5" x14ac:dyDescent="0.15">
      <c r="A4414" s="73">
        <v>4412</v>
      </c>
      <c r="B4414" s="49" t="s">
        <v>8770</v>
      </c>
      <c r="C4414" s="39" t="s">
        <v>3716</v>
      </c>
      <c r="D4414" s="42">
        <v>813600</v>
      </c>
      <c r="E4414" s="47" t="s">
        <v>8552</v>
      </c>
    </row>
    <row r="4415" spans="1:5" x14ac:dyDescent="0.15">
      <c r="A4415" s="73">
        <v>4413</v>
      </c>
      <c r="B4415" s="49" t="s">
        <v>8771</v>
      </c>
      <c r="C4415" s="39" t="s">
        <v>3717</v>
      </c>
      <c r="D4415" s="42">
        <v>941400</v>
      </c>
      <c r="E4415" s="47" t="s">
        <v>8552</v>
      </c>
    </row>
    <row r="4416" spans="1:5" ht="54" x14ac:dyDescent="0.15">
      <c r="A4416" s="73">
        <v>4414</v>
      </c>
      <c r="B4416" s="49" t="s">
        <v>8759</v>
      </c>
      <c r="C4416" s="39" t="s">
        <v>3718</v>
      </c>
      <c r="D4416" s="42">
        <v>2035100</v>
      </c>
      <c r="E4416" s="47" t="s">
        <v>8760</v>
      </c>
    </row>
    <row r="4417" spans="1:5" x14ac:dyDescent="0.15">
      <c r="A4417" s="73">
        <v>4415</v>
      </c>
      <c r="B4417" s="49" t="s">
        <v>8783</v>
      </c>
      <c r="C4417" s="39" t="s">
        <v>3721</v>
      </c>
      <c r="D4417" s="42">
        <v>813600</v>
      </c>
      <c r="E4417" s="47" t="s">
        <v>8552</v>
      </c>
    </row>
    <row r="4418" spans="1:5" x14ac:dyDescent="0.15">
      <c r="A4418" s="73">
        <v>4416</v>
      </c>
      <c r="B4418" s="49" t="s">
        <v>8782</v>
      </c>
      <c r="C4418" s="39" t="s">
        <v>3722</v>
      </c>
      <c r="D4418" s="42">
        <v>813600</v>
      </c>
      <c r="E4418" s="47" t="s">
        <v>8552</v>
      </c>
    </row>
    <row r="4419" spans="1:5" ht="18" x14ac:dyDescent="0.15">
      <c r="A4419" s="73">
        <v>4417</v>
      </c>
      <c r="B4419" s="49" t="s">
        <v>8781</v>
      </c>
      <c r="C4419" s="39" t="s">
        <v>3723</v>
      </c>
      <c r="D4419" s="42">
        <v>813600</v>
      </c>
      <c r="E4419" s="47" t="s">
        <v>8552</v>
      </c>
    </row>
    <row r="4420" spans="1:5" x14ac:dyDescent="0.15">
      <c r="A4420" s="73">
        <v>4418</v>
      </c>
      <c r="B4420" s="49" t="s">
        <v>11125</v>
      </c>
      <c r="C4420" s="39" t="s">
        <v>3724</v>
      </c>
      <c r="D4420" s="42">
        <v>813600</v>
      </c>
      <c r="E4420" s="47" t="s">
        <v>8552</v>
      </c>
    </row>
    <row r="4421" spans="1:5" ht="18" x14ac:dyDescent="0.15">
      <c r="A4421" s="73">
        <v>4419</v>
      </c>
      <c r="B4421" s="49" t="s">
        <v>8775</v>
      </c>
      <c r="C4421" s="39" t="s">
        <v>3725</v>
      </c>
      <c r="D4421" s="42">
        <v>703000</v>
      </c>
      <c r="E4421" s="47" t="s">
        <v>8776</v>
      </c>
    </row>
    <row r="4422" spans="1:5" ht="18" x14ac:dyDescent="0.15">
      <c r="A4422" s="73">
        <v>4420</v>
      </c>
      <c r="B4422" s="49" t="s">
        <v>8763</v>
      </c>
      <c r="C4422" s="39" t="s">
        <v>8764</v>
      </c>
      <c r="D4422" s="42">
        <v>813600</v>
      </c>
      <c r="E4422" s="47" t="s">
        <v>8552</v>
      </c>
    </row>
    <row r="4423" spans="1:5" x14ac:dyDescent="0.15">
      <c r="A4423" s="73">
        <v>4421</v>
      </c>
      <c r="B4423" s="49" t="s">
        <v>8772</v>
      </c>
      <c r="C4423" s="39" t="s">
        <v>3728</v>
      </c>
      <c r="D4423" s="42">
        <v>813600</v>
      </c>
      <c r="E4423" s="47" t="s">
        <v>8552</v>
      </c>
    </row>
    <row r="4424" spans="1:5" x14ac:dyDescent="0.15">
      <c r="A4424" s="73">
        <v>4422</v>
      </c>
      <c r="B4424" s="49" t="s">
        <v>8774</v>
      </c>
      <c r="C4424" s="39" t="s">
        <v>3729</v>
      </c>
      <c r="D4424" s="42">
        <v>722700</v>
      </c>
      <c r="E4424" s="47" t="s">
        <v>8552</v>
      </c>
    </row>
    <row r="4425" spans="1:5" ht="18" x14ac:dyDescent="0.15">
      <c r="A4425" s="73">
        <v>4423</v>
      </c>
      <c r="B4425" s="49" t="s">
        <v>8767</v>
      </c>
      <c r="C4425" s="39" t="s">
        <v>8768</v>
      </c>
      <c r="D4425" s="42">
        <v>813600</v>
      </c>
      <c r="E4425" s="47" t="s">
        <v>3732</v>
      </c>
    </row>
    <row r="4426" spans="1:5" ht="27" x14ac:dyDescent="0.15">
      <c r="A4426" s="73">
        <v>4424</v>
      </c>
      <c r="B4426" s="49" t="s">
        <v>8766</v>
      </c>
      <c r="C4426" s="39" t="s">
        <v>3733</v>
      </c>
      <c r="D4426" s="42">
        <v>813600</v>
      </c>
      <c r="E4426" s="47" t="s">
        <v>8552</v>
      </c>
    </row>
    <row r="4427" spans="1:5" x14ac:dyDescent="0.15">
      <c r="A4427" s="73">
        <v>4425</v>
      </c>
      <c r="B4427" s="49" t="s">
        <v>12379</v>
      </c>
      <c r="C4427" s="40" t="s">
        <v>12380</v>
      </c>
      <c r="D4427" s="43">
        <v>2184800</v>
      </c>
      <c r="E4427" s="17"/>
    </row>
    <row r="4428" spans="1:5" x14ac:dyDescent="0.15">
      <c r="A4428" s="73">
        <v>4426</v>
      </c>
      <c r="B4428" s="49" t="s">
        <v>9272</v>
      </c>
      <c r="C4428" s="39" t="s">
        <v>3734</v>
      </c>
      <c r="D4428" s="42">
        <v>813600</v>
      </c>
      <c r="E4428" s="47" t="s">
        <v>8552</v>
      </c>
    </row>
    <row r="4429" spans="1:5" ht="18" x14ac:dyDescent="0.15">
      <c r="A4429" s="73">
        <v>4427</v>
      </c>
      <c r="B4429" s="49" t="s">
        <v>6076</v>
      </c>
      <c r="C4429" s="39" t="s">
        <v>6077</v>
      </c>
      <c r="D4429" s="42">
        <v>466400</v>
      </c>
      <c r="E4429" s="47" t="s">
        <v>6078</v>
      </c>
    </row>
    <row r="4430" spans="1:5" ht="27" x14ac:dyDescent="0.15">
      <c r="A4430" s="73">
        <v>4428</v>
      </c>
      <c r="B4430" s="49" t="s">
        <v>6079</v>
      </c>
      <c r="C4430" s="39" t="s">
        <v>6080</v>
      </c>
      <c r="D4430" s="42">
        <v>466500</v>
      </c>
      <c r="E4430" s="47" t="s">
        <v>6081</v>
      </c>
    </row>
    <row r="4431" spans="1:5" ht="18" x14ac:dyDescent="0.15">
      <c r="A4431" s="73">
        <v>4429</v>
      </c>
      <c r="B4431" s="49" t="s">
        <v>9273</v>
      </c>
      <c r="C4431" s="39" t="s">
        <v>9274</v>
      </c>
      <c r="D4431" s="42">
        <v>813600</v>
      </c>
      <c r="E4431" s="47" t="s">
        <v>8552</v>
      </c>
    </row>
    <row r="4432" spans="1:5" x14ac:dyDescent="0.15">
      <c r="A4432" s="73">
        <v>4430</v>
      </c>
      <c r="B4432" s="49" t="s">
        <v>8762</v>
      </c>
      <c r="C4432" s="39" t="s">
        <v>3737</v>
      </c>
      <c r="D4432" s="42">
        <v>925500</v>
      </c>
      <c r="E4432" s="47" t="s">
        <v>8552</v>
      </c>
    </row>
    <row r="4433" spans="1:5" x14ac:dyDescent="0.15">
      <c r="A4433" s="73">
        <v>4431</v>
      </c>
      <c r="B4433" s="49" t="s">
        <v>8773</v>
      </c>
      <c r="C4433" s="39" t="s">
        <v>3738</v>
      </c>
      <c r="D4433" s="42">
        <v>995000</v>
      </c>
      <c r="E4433" s="47" t="s">
        <v>8552</v>
      </c>
    </row>
    <row r="4434" spans="1:5" ht="18" x14ac:dyDescent="0.15">
      <c r="A4434" s="73">
        <v>4432</v>
      </c>
      <c r="B4434" s="49" t="s">
        <v>9267</v>
      </c>
      <c r="C4434" s="39" t="s">
        <v>3739</v>
      </c>
      <c r="D4434" s="42">
        <v>977100</v>
      </c>
      <c r="E4434" s="47" t="s">
        <v>8552</v>
      </c>
    </row>
    <row r="4435" spans="1:5" x14ac:dyDescent="0.15">
      <c r="A4435" s="73">
        <v>4433</v>
      </c>
      <c r="B4435" s="49" t="s">
        <v>8765</v>
      </c>
      <c r="C4435" s="39" t="s">
        <v>3740</v>
      </c>
      <c r="D4435" s="42">
        <v>828700</v>
      </c>
      <c r="E4435" s="47" t="s">
        <v>8552</v>
      </c>
    </row>
    <row r="4436" spans="1:5" x14ac:dyDescent="0.15">
      <c r="A4436" s="73">
        <v>4434</v>
      </c>
      <c r="B4436" s="49" t="s">
        <v>8784</v>
      </c>
      <c r="C4436" s="39" t="s">
        <v>3741</v>
      </c>
      <c r="D4436" s="42">
        <v>925500</v>
      </c>
      <c r="E4436" s="47" t="s">
        <v>8552</v>
      </c>
    </row>
    <row r="4437" spans="1:5" x14ac:dyDescent="0.15">
      <c r="A4437" s="73">
        <v>4435</v>
      </c>
      <c r="B4437" s="49" t="s">
        <v>9271</v>
      </c>
      <c r="C4437" s="39" t="s">
        <v>3742</v>
      </c>
      <c r="D4437" s="42">
        <v>813600</v>
      </c>
      <c r="E4437" s="47" t="s">
        <v>8552</v>
      </c>
    </row>
    <row r="4438" spans="1:5" ht="18" x14ac:dyDescent="0.15">
      <c r="A4438" s="73">
        <v>4436</v>
      </c>
      <c r="B4438" s="49" t="s">
        <v>9270</v>
      </c>
      <c r="C4438" s="39" t="s">
        <v>3743</v>
      </c>
      <c r="D4438" s="42">
        <v>721500</v>
      </c>
      <c r="E4438" s="47" t="s">
        <v>8552</v>
      </c>
    </row>
    <row r="4439" spans="1:5" ht="18" x14ac:dyDescent="0.15">
      <c r="A4439" s="73">
        <v>4437</v>
      </c>
      <c r="B4439" s="49" t="s">
        <v>9269</v>
      </c>
      <c r="C4439" s="39" t="s">
        <v>3744</v>
      </c>
      <c r="D4439" s="42">
        <v>828700</v>
      </c>
      <c r="E4439" s="47" t="s">
        <v>8552</v>
      </c>
    </row>
    <row r="4440" spans="1:5" ht="18" x14ac:dyDescent="0.15">
      <c r="A4440" s="73">
        <v>4438</v>
      </c>
      <c r="B4440" s="49" t="s">
        <v>8777</v>
      </c>
      <c r="C4440" s="39" t="s">
        <v>8778</v>
      </c>
      <c r="D4440" s="42">
        <v>828700</v>
      </c>
      <c r="E4440" s="47" t="s">
        <v>8552</v>
      </c>
    </row>
    <row r="4441" spans="1:5" ht="18" x14ac:dyDescent="0.15">
      <c r="A4441" s="73">
        <v>4439</v>
      </c>
      <c r="B4441" s="49" t="s">
        <v>8779</v>
      </c>
      <c r="C4441" s="39" t="s">
        <v>8780</v>
      </c>
      <c r="D4441" s="42">
        <v>825900</v>
      </c>
      <c r="E4441" s="47" t="s">
        <v>8552</v>
      </c>
    </row>
    <row r="4442" spans="1:5" x14ac:dyDescent="0.15">
      <c r="A4442" s="73">
        <v>4440</v>
      </c>
      <c r="B4442" s="49" t="s">
        <v>12093</v>
      </c>
      <c r="C4442" s="40" t="s">
        <v>12094</v>
      </c>
      <c r="D4442" s="59">
        <v>5653200</v>
      </c>
      <c r="E4442" s="17"/>
    </row>
    <row r="4443" spans="1:5" ht="18" x14ac:dyDescent="0.15">
      <c r="A4443" s="73">
        <v>4441</v>
      </c>
      <c r="B4443" s="49" t="s">
        <v>12093</v>
      </c>
      <c r="C4443" s="40" t="s">
        <v>12634</v>
      </c>
      <c r="D4443" s="59">
        <v>2561700</v>
      </c>
      <c r="E4443" s="17"/>
    </row>
    <row r="4444" spans="1:5" x14ac:dyDescent="0.15">
      <c r="A4444" s="73">
        <v>4442</v>
      </c>
      <c r="B4444" s="49" t="s">
        <v>8750</v>
      </c>
      <c r="C4444" s="39" t="s">
        <v>6083</v>
      </c>
      <c r="D4444" s="42">
        <v>2223200</v>
      </c>
      <c r="E4444" s="47" t="s">
        <v>3748</v>
      </c>
    </row>
    <row r="4445" spans="1:5" x14ac:dyDescent="0.15">
      <c r="A4445" s="73">
        <v>4443</v>
      </c>
      <c r="B4445" s="49" t="s">
        <v>8751</v>
      </c>
      <c r="C4445" s="39" t="s">
        <v>6085</v>
      </c>
      <c r="D4445" s="42">
        <v>2335000</v>
      </c>
      <c r="E4445" s="47" t="s">
        <v>3748</v>
      </c>
    </row>
    <row r="4446" spans="1:5" x14ac:dyDescent="0.15">
      <c r="A4446" s="73">
        <v>4444</v>
      </c>
      <c r="B4446" s="49" t="s">
        <v>8752</v>
      </c>
      <c r="C4446" s="39" t="s">
        <v>6087</v>
      </c>
      <c r="D4446" s="42">
        <v>2225500</v>
      </c>
      <c r="E4446" s="47" t="s">
        <v>3748</v>
      </c>
    </row>
    <row r="4447" spans="1:5" x14ac:dyDescent="0.15">
      <c r="A4447" s="73">
        <v>4445</v>
      </c>
      <c r="B4447" s="49" t="s">
        <v>8753</v>
      </c>
      <c r="C4447" s="39" t="s">
        <v>6089</v>
      </c>
      <c r="D4447" s="42">
        <v>2223200</v>
      </c>
      <c r="E4447" s="47" t="s">
        <v>3748</v>
      </c>
    </row>
    <row r="4448" spans="1:5" x14ac:dyDescent="0.15">
      <c r="A4448" s="73">
        <v>4446</v>
      </c>
      <c r="B4448" s="49" t="s">
        <v>8754</v>
      </c>
      <c r="C4448" s="39" t="s">
        <v>6091</v>
      </c>
      <c r="D4448" s="42">
        <v>1984300</v>
      </c>
      <c r="E4448" s="47" t="s">
        <v>3748</v>
      </c>
    </row>
    <row r="4449" spans="1:5" x14ac:dyDescent="0.15">
      <c r="A4449" s="73">
        <v>4447</v>
      </c>
      <c r="B4449" s="49" t="s">
        <v>8755</v>
      </c>
      <c r="C4449" s="39" t="s">
        <v>6093</v>
      </c>
      <c r="D4449" s="42">
        <v>2831600</v>
      </c>
      <c r="E4449" s="47" t="s">
        <v>3748</v>
      </c>
    </row>
    <row r="4450" spans="1:5" x14ac:dyDescent="0.15">
      <c r="A4450" s="73">
        <v>4448</v>
      </c>
      <c r="B4450" s="49" t="s">
        <v>8756</v>
      </c>
      <c r="C4450" s="39" t="s">
        <v>6095</v>
      </c>
      <c r="D4450" s="42">
        <v>2270800</v>
      </c>
      <c r="E4450" s="47" t="s">
        <v>3748</v>
      </c>
    </row>
    <row r="4451" spans="1:5" x14ac:dyDescent="0.15">
      <c r="A4451" s="73">
        <v>4449</v>
      </c>
      <c r="B4451" s="49" t="s">
        <v>8757</v>
      </c>
      <c r="C4451" s="39" t="s">
        <v>6097</v>
      </c>
      <c r="D4451" s="42">
        <v>1887700</v>
      </c>
      <c r="E4451" s="47" t="s">
        <v>3748</v>
      </c>
    </row>
    <row r="4452" spans="1:5" x14ac:dyDescent="0.15">
      <c r="A4452" s="73">
        <v>4450</v>
      </c>
      <c r="B4452" s="49" t="s">
        <v>8769</v>
      </c>
      <c r="C4452" s="39" t="s">
        <v>3747</v>
      </c>
      <c r="D4452" s="42">
        <v>2441300</v>
      </c>
      <c r="E4452" s="47" t="s">
        <v>3748</v>
      </c>
    </row>
    <row r="4453" spans="1:5" x14ac:dyDescent="0.15">
      <c r="A4453" s="73">
        <v>4451</v>
      </c>
      <c r="B4453" s="49" t="s">
        <v>8761</v>
      </c>
      <c r="C4453" s="39" t="s">
        <v>3749</v>
      </c>
      <c r="D4453" s="42">
        <v>2303400</v>
      </c>
      <c r="E4453" s="47" t="s">
        <v>8552</v>
      </c>
    </row>
    <row r="4454" spans="1:5" ht="18" x14ac:dyDescent="0.15">
      <c r="A4454" s="73">
        <v>4452</v>
      </c>
      <c r="B4454" s="49" t="s">
        <v>9275</v>
      </c>
      <c r="C4454" s="39" t="s">
        <v>3750</v>
      </c>
      <c r="D4454" s="42">
        <v>1085100</v>
      </c>
      <c r="E4454" s="47" t="s">
        <v>3751</v>
      </c>
    </row>
    <row r="4455" spans="1:5" x14ac:dyDescent="0.15">
      <c r="A4455" s="73">
        <v>4453</v>
      </c>
      <c r="B4455" s="49" t="s">
        <v>8785</v>
      </c>
      <c r="C4455" s="39" t="s">
        <v>6099</v>
      </c>
      <c r="D4455" s="42">
        <v>2116200</v>
      </c>
      <c r="E4455" s="47" t="s">
        <v>8552</v>
      </c>
    </row>
    <row r="4456" spans="1:5" x14ac:dyDescent="0.15">
      <c r="A4456" s="73">
        <v>4454</v>
      </c>
      <c r="B4456" s="49" t="s">
        <v>9266</v>
      </c>
      <c r="C4456" s="39" t="s">
        <v>3752</v>
      </c>
      <c r="D4456" s="42">
        <v>791400</v>
      </c>
      <c r="E4456" s="47" t="s">
        <v>8552</v>
      </c>
    </row>
    <row r="4457" spans="1:5" ht="18" x14ac:dyDescent="0.15">
      <c r="A4457" s="73">
        <v>4455</v>
      </c>
      <c r="B4457" s="49" t="s">
        <v>8697</v>
      </c>
      <c r="C4457" s="39" t="s">
        <v>3753</v>
      </c>
      <c r="D4457" s="42">
        <v>325700</v>
      </c>
      <c r="E4457" s="47" t="s">
        <v>8552</v>
      </c>
    </row>
    <row r="4458" spans="1:5" x14ac:dyDescent="0.15">
      <c r="A4458" s="73">
        <v>4456</v>
      </c>
      <c r="B4458" s="49" t="s">
        <v>8696</v>
      </c>
      <c r="C4458" s="39" t="s">
        <v>3754</v>
      </c>
      <c r="D4458" s="42">
        <v>1036200</v>
      </c>
      <c r="E4458" s="47" t="s">
        <v>8552</v>
      </c>
    </row>
    <row r="4459" spans="1:5" ht="18" x14ac:dyDescent="0.15">
      <c r="A4459" s="73">
        <v>4457</v>
      </c>
      <c r="B4459" s="49" t="s">
        <v>8699</v>
      </c>
      <c r="C4459" s="39" t="s">
        <v>3755</v>
      </c>
      <c r="D4459" s="42">
        <v>314700</v>
      </c>
      <c r="E4459" s="47" t="s">
        <v>8552</v>
      </c>
    </row>
    <row r="4460" spans="1:5" x14ac:dyDescent="0.15">
      <c r="A4460" s="73">
        <v>4458</v>
      </c>
      <c r="B4460" s="49" t="s">
        <v>9150</v>
      </c>
      <c r="C4460" s="39" t="s">
        <v>3756</v>
      </c>
      <c r="D4460" s="42">
        <v>283200</v>
      </c>
      <c r="E4460" s="47" t="s">
        <v>8552</v>
      </c>
    </row>
    <row r="4461" spans="1:5" x14ac:dyDescent="0.15">
      <c r="A4461" s="73">
        <v>4459</v>
      </c>
      <c r="B4461" s="49" t="s">
        <v>8707</v>
      </c>
      <c r="C4461" s="39" t="s">
        <v>3757</v>
      </c>
      <c r="D4461" s="42">
        <v>314700</v>
      </c>
      <c r="E4461" s="47" t="s">
        <v>8552</v>
      </c>
    </row>
    <row r="4462" spans="1:5" ht="342" x14ac:dyDescent="0.15">
      <c r="A4462" s="73">
        <v>4460</v>
      </c>
      <c r="B4462" s="49" t="s">
        <v>8674</v>
      </c>
      <c r="C4462" s="39" t="s">
        <v>3758</v>
      </c>
      <c r="D4462" s="42">
        <v>809600</v>
      </c>
      <c r="E4462" s="47" t="s">
        <v>8675</v>
      </c>
    </row>
    <row r="4463" spans="1:5" x14ac:dyDescent="0.15">
      <c r="A4463" s="73">
        <v>4461</v>
      </c>
      <c r="B4463" s="49" t="s">
        <v>8701</v>
      </c>
      <c r="C4463" s="39" t="s">
        <v>3770</v>
      </c>
      <c r="D4463" s="59">
        <v>314700</v>
      </c>
      <c r="E4463" s="47" t="s">
        <v>8552</v>
      </c>
    </row>
    <row r="4464" spans="1:5" x14ac:dyDescent="0.15">
      <c r="A4464" s="73">
        <v>4462</v>
      </c>
      <c r="B4464" s="49" t="s">
        <v>8701</v>
      </c>
      <c r="C4464" s="40" t="s">
        <v>11807</v>
      </c>
      <c r="D4464" s="59">
        <v>223000</v>
      </c>
      <c r="E4464" s="17"/>
    </row>
    <row r="4465" spans="1:5" ht="18" x14ac:dyDescent="0.15">
      <c r="A4465" s="73">
        <v>4463</v>
      </c>
      <c r="B4465" s="49" t="s">
        <v>9147</v>
      </c>
      <c r="C4465" s="39" t="s">
        <v>8342</v>
      </c>
      <c r="D4465" s="59">
        <v>565300</v>
      </c>
      <c r="E4465" s="47" t="s">
        <v>9148</v>
      </c>
    </row>
    <row r="4466" spans="1:5" x14ac:dyDescent="0.15">
      <c r="A4466" s="73">
        <v>4464</v>
      </c>
      <c r="B4466" s="49" t="s">
        <v>9147</v>
      </c>
      <c r="C4466" s="40" t="s">
        <v>12492</v>
      </c>
      <c r="D4466" s="59">
        <v>2286600</v>
      </c>
      <c r="E4466" s="17"/>
    </row>
    <row r="4467" spans="1:5" ht="409.5" x14ac:dyDescent="0.15">
      <c r="A4467" s="73">
        <v>4465</v>
      </c>
      <c r="B4467" s="49" t="s">
        <v>8639</v>
      </c>
      <c r="C4467" s="39" t="s">
        <v>3772</v>
      </c>
      <c r="D4467" s="42">
        <v>598700</v>
      </c>
      <c r="E4467" s="47" t="s">
        <v>8640</v>
      </c>
    </row>
    <row r="4468" spans="1:5" ht="279" x14ac:dyDescent="0.15">
      <c r="A4468" s="73">
        <v>4466</v>
      </c>
      <c r="B4468" s="49" t="s">
        <v>8641</v>
      </c>
      <c r="C4468" s="39" t="s">
        <v>8345</v>
      </c>
      <c r="D4468" s="59">
        <v>623100</v>
      </c>
      <c r="E4468" s="47" t="s">
        <v>8642</v>
      </c>
    </row>
    <row r="4469" spans="1:5" ht="18" x14ac:dyDescent="0.15">
      <c r="A4469" s="73">
        <v>4467</v>
      </c>
      <c r="B4469" s="49" t="s">
        <v>8641</v>
      </c>
      <c r="C4469" s="40" t="s">
        <v>12493</v>
      </c>
      <c r="D4469" s="59">
        <v>2342100</v>
      </c>
      <c r="E4469" s="17"/>
    </row>
    <row r="4470" spans="1:5" ht="18" x14ac:dyDescent="0.15">
      <c r="A4470" s="73">
        <v>4468</v>
      </c>
      <c r="B4470" s="49" t="s">
        <v>8633</v>
      </c>
      <c r="C4470" s="39" t="s">
        <v>8336</v>
      </c>
      <c r="D4470" s="59">
        <v>781500</v>
      </c>
      <c r="E4470" s="47" t="s">
        <v>8634</v>
      </c>
    </row>
    <row r="4471" spans="1:5" x14ac:dyDescent="0.15">
      <c r="A4471" s="73">
        <v>4469</v>
      </c>
      <c r="B4471" s="49" t="s">
        <v>8633</v>
      </c>
      <c r="C4471" s="40" t="s">
        <v>12490</v>
      </c>
      <c r="D4471" s="59">
        <v>2479100</v>
      </c>
      <c r="E4471" s="17"/>
    </row>
    <row r="4472" spans="1:5" ht="135" x14ac:dyDescent="0.15">
      <c r="A4472" s="73">
        <v>4470</v>
      </c>
      <c r="B4472" s="49" t="s">
        <v>6100</v>
      </c>
      <c r="C4472" s="39" t="s">
        <v>6101</v>
      </c>
      <c r="D4472" s="42">
        <v>1135100</v>
      </c>
      <c r="E4472" s="47" t="s">
        <v>8635</v>
      </c>
    </row>
    <row r="4473" spans="1:5" ht="108" x14ac:dyDescent="0.15">
      <c r="A4473" s="73">
        <v>4471</v>
      </c>
      <c r="B4473" s="49" t="s">
        <v>8636</v>
      </c>
      <c r="C4473" s="39" t="s">
        <v>8339</v>
      </c>
      <c r="D4473" s="59">
        <v>862800</v>
      </c>
      <c r="E4473" s="47" t="s">
        <v>8637</v>
      </c>
    </row>
    <row r="4474" spans="1:5" ht="18" x14ac:dyDescent="0.15">
      <c r="A4474" s="73">
        <v>4472</v>
      </c>
      <c r="B4474" s="49" t="s">
        <v>8636</v>
      </c>
      <c r="C4474" s="40" t="s">
        <v>12491</v>
      </c>
      <c r="D4474" s="59">
        <v>2535700</v>
      </c>
      <c r="E4474" s="17"/>
    </row>
    <row r="4475" spans="1:5" ht="198" x14ac:dyDescent="0.15">
      <c r="A4475" s="73">
        <v>4473</v>
      </c>
      <c r="B4475" s="49" t="s">
        <v>6108</v>
      </c>
      <c r="C4475" s="39" t="s">
        <v>6109</v>
      </c>
      <c r="D4475" s="42">
        <v>1223100</v>
      </c>
      <c r="E4475" s="47" t="s">
        <v>8638</v>
      </c>
    </row>
    <row r="4476" spans="1:5" ht="18" x14ac:dyDescent="0.15">
      <c r="A4476" s="73">
        <v>4474</v>
      </c>
      <c r="B4476" s="49" t="s">
        <v>8631</v>
      </c>
      <c r="C4476" s="39" t="s">
        <v>8632</v>
      </c>
      <c r="D4476" s="42">
        <v>883800</v>
      </c>
      <c r="E4476" s="47" t="s">
        <v>8552</v>
      </c>
    </row>
    <row r="4477" spans="1:5" x14ac:dyDescent="0.15">
      <c r="A4477" s="73">
        <v>4475</v>
      </c>
      <c r="B4477" s="49" t="s">
        <v>8708</v>
      </c>
      <c r="C4477" s="39" t="s">
        <v>3778</v>
      </c>
      <c r="D4477" s="42">
        <v>282500</v>
      </c>
      <c r="E4477" s="47" t="s">
        <v>8552</v>
      </c>
    </row>
    <row r="4478" spans="1:5" x14ac:dyDescent="0.15">
      <c r="A4478" s="73">
        <v>4476</v>
      </c>
      <c r="B4478" s="49" t="s">
        <v>8702</v>
      </c>
      <c r="C4478" s="39" t="s">
        <v>3779</v>
      </c>
      <c r="D4478" s="42">
        <v>330000</v>
      </c>
      <c r="E4478" s="47" t="s">
        <v>8552</v>
      </c>
    </row>
    <row r="4479" spans="1:5" x14ac:dyDescent="0.15">
      <c r="A4479" s="73">
        <v>4477</v>
      </c>
      <c r="B4479" s="49" t="s">
        <v>12564</v>
      </c>
      <c r="C4479" s="40" t="s">
        <v>12565</v>
      </c>
      <c r="D4479" s="43">
        <v>11865600</v>
      </c>
      <c r="E4479" s="17"/>
    </row>
    <row r="4480" spans="1:5" ht="18" x14ac:dyDescent="0.15">
      <c r="A4480" s="73">
        <v>4478</v>
      </c>
      <c r="B4480" s="49" t="s">
        <v>8706</v>
      </c>
      <c r="C4480" s="39" t="s">
        <v>3780</v>
      </c>
      <c r="D4480" s="42">
        <v>314700</v>
      </c>
      <c r="E4480" s="47" t="s">
        <v>8552</v>
      </c>
    </row>
    <row r="4481" spans="1:5" x14ac:dyDescent="0.15">
      <c r="A4481" s="73">
        <v>4479</v>
      </c>
      <c r="B4481" s="49" t="s">
        <v>9315</v>
      </c>
      <c r="C4481" s="39" t="s">
        <v>3781</v>
      </c>
      <c r="D4481" s="42">
        <v>478000</v>
      </c>
      <c r="E4481" s="47" t="s">
        <v>8552</v>
      </c>
    </row>
    <row r="4482" spans="1:5" x14ac:dyDescent="0.15">
      <c r="A4482" s="73">
        <v>4480</v>
      </c>
      <c r="B4482" s="49" t="s">
        <v>8698</v>
      </c>
      <c r="C4482" s="39" t="s">
        <v>3782</v>
      </c>
      <c r="D4482" s="42">
        <v>424000</v>
      </c>
      <c r="E4482" s="47" t="s">
        <v>8552</v>
      </c>
    </row>
    <row r="4483" spans="1:5" ht="27" x14ac:dyDescent="0.15">
      <c r="A4483" s="73">
        <v>4481</v>
      </c>
      <c r="B4483" s="49" t="s">
        <v>8712</v>
      </c>
      <c r="C4483" s="39" t="s">
        <v>5478</v>
      </c>
      <c r="D4483" s="42">
        <v>424000</v>
      </c>
      <c r="E4483" s="47" t="s">
        <v>8552</v>
      </c>
    </row>
    <row r="4484" spans="1:5" x14ac:dyDescent="0.15">
      <c r="A4484" s="73">
        <v>4482</v>
      </c>
      <c r="B4484" s="49" t="s">
        <v>8700</v>
      </c>
      <c r="C4484" s="39" t="s">
        <v>3783</v>
      </c>
      <c r="D4484" s="42">
        <v>325700</v>
      </c>
      <c r="E4484" s="47" t="s">
        <v>8552</v>
      </c>
    </row>
    <row r="4485" spans="1:5" x14ac:dyDescent="0.15">
      <c r="A4485" s="73">
        <v>4483</v>
      </c>
      <c r="B4485" s="49" t="s">
        <v>11846</v>
      </c>
      <c r="C4485" s="40" t="s">
        <v>11847</v>
      </c>
      <c r="D4485" s="43">
        <v>2467800</v>
      </c>
      <c r="E4485" s="17"/>
    </row>
    <row r="4486" spans="1:5" ht="18" x14ac:dyDescent="0.15">
      <c r="A4486" s="73">
        <v>4484</v>
      </c>
      <c r="B4486" s="49" t="s">
        <v>8709</v>
      </c>
      <c r="C4486" s="39" t="s">
        <v>3784</v>
      </c>
      <c r="D4486" s="42">
        <v>355200</v>
      </c>
      <c r="E4486" s="47" t="s">
        <v>8552</v>
      </c>
    </row>
    <row r="4487" spans="1:5" x14ac:dyDescent="0.15">
      <c r="A4487" s="73">
        <v>4485</v>
      </c>
      <c r="B4487" s="49" t="s">
        <v>9174</v>
      </c>
      <c r="C4487" s="39" t="s">
        <v>3785</v>
      </c>
      <c r="D4487" s="42">
        <v>540900</v>
      </c>
      <c r="E4487" s="47" t="s">
        <v>8552</v>
      </c>
    </row>
    <row r="4488" spans="1:5" ht="18" x14ac:dyDescent="0.15">
      <c r="A4488" s="73">
        <v>4486</v>
      </c>
      <c r="B4488" s="49" t="s">
        <v>8705</v>
      </c>
      <c r="C4488" s="39" t="s">
        <v>3786</v>
      </c>
      <c r="D4488" s="42">
        <v>662400</v>
      </c>
      <c r="E4488" s="47" t="s">
        <v>8552</v>
      </c>
    </row>
    <row r="4489" spans="1:5" ht="18" x14ac:dyDescent="0.15">
      <c r="A4489" s="73">
        <v>4487</v>
      </c>
      <c r="B4489" s="49" t="s">
        <v>9151</v>
      </c>
      <c r="C4489" s="39" t="s">
        <v>9152</v>
      </c>
      <c r="D4489" s="42">
        <v>436400</v>
      </c>
      <c r="E4489" s="47" t="s">
        <v>8552</v>
      </c>
    </row>
    <row r="4490" spans="1:5" x14ac:dyDescent="0.15">
      <c r="A4490" s="73">
        <v>4488</v>
      </c>
      <c r="B4490" s="49" t="s">
        <v>9181</v>
      </c>
      <c r="C4490" s="39" t="s">
        <v>3789</v>
      </c>
      <c r="D4490" s="42">
        <v>301100</v>
      </c>
      <c r="E4490" s="47" t="s">
        <v>8552</v>
      </c>
    </row>
    <row r="4491" spans="1:5" x14ac:dyDescent="0.15">
      <c r="A4491" s="73">
        <v>4489</v>
      </c>
      <c r="B4491" s="49" t="s">
        <v>9180</v>
      </c>
      <c r="C4491" s="39" t="s">
        <v>3790</v>
      </c>
      <c r="D4491" s="42">
        <v>174600</v>
      </c>
      <c r="E4491" s="47" t="s">
        <v>8552</v>
      </c>
    </row>
    <row r="4492" spans="1:5" ht="18" x14ac:dyDescent="0.15">
      <c r="A4492" s="73">
        <v>4490</v>
      </c>
      <c r="B4492" s="49" t="s">
        <v>9175</v>
      </c>
      <c r="C4492" s="39" t="s">
        <v>9176</v>
      </c>
      <c r="D4492" s="42">
        <v>400400</v>
      </c>
      <c r="E4492" s="47" t="s">
        <v>8552</v>
      </c>
    </row>
    <row r="4493" spans="1:5" ht="18" x14ac:dyDescent="0.15">
      <c r="A4493" s="73">
        <v>4491</v>
      </c>
      <c r="B4493" s="49" t="s">
        <v>9177</v>
      </c>
      <c r="C4493" s="39" t="s">
        <v>9178</v>
      </c>
      <c r="D4493" s="42">
        <v>882600</v>
      </c>
      <c r="E4493" s="47" t="s">
        <v>9179</v>
      </c>
    </row>
    <row r="4494" spans="1:5" ht="108" x14ac:dyDescent="0.15">
      <c r="A4494" s="73">
        <v>4492</v>
      </c>
      <c r="B4494" s="49" t="s">
        <v>8656</v>
      </c>
      <c r="C4494" s="39" t="s">
        <v>3793</v>
      </c>
      <c r="D4494" s="42">
        <v>445700</v>
      </c>
      <c r="E4494" s="47" t="s">
        <v>8657</v>
      </c>
    </row>
    <row r="4495" spans="1:5" ht="45" x14ac:dyDescent="0.15">
      <c r="A4495" s="73">
        <v>4493</v>
      </c>
      <c r="B4495" s="49" t="s">
        <v>8659</v>
      </c>
      <c r="C4495" s="39" t="s">
        <v>3798</v>
      </c>
      <c r="D4495" s="42">
        <v>255700</v>
      </c>
      <c r="E4495" s="47" t="s">
        <v>3799</v>
      </c>
    </row>
    <row r="4496" spans="1:5" ht="18" x14ac:dyDescent="0.15">
      <c r="A4496" s="73">
        <v>4494</v>
      </c>
      <c r="B4496" s="49" t="s">
        <v>8662</v>
      </c>
      <c r="C4496" s="39" t="s">
        <v>5479</v>
      </c>
      <c r="D4496" s="42">
        <v>332400</v>
      </c>
      <c r="E4496" s="47" t="s">
        <v>8552</v>
      </c>
    </row>
    <row r="4497" spans="1:5" ht="45" x14ac:dyDescent="0.15">
      <c r="A4497" s="73">
        <v>4495</v>
      </c>
      <c r="B4497" s="49" t="s">
        <v>8660</v>
      </c>
      <c r="C4497" s="39" t="s">
        <v>3800</v>
      </c>
      <c r="D4497" s="42">
        <v>340500</v>
      </c>
      <c r="E4497" s="47" t="s">
        <v>3799</v>
      </c>
    </row>
    <row r="4498" spans="1:5" ht="18" x14ac:dyDescent="0.15">
      <c r="A4498" s="73">
        <v>4496</v>
      </c>
      <c r="B4498" s="49" t="s">
        <v>8663</v>
      </c>
      <c r="C4498" s="39" t="s">
        <v>5480</v>
      </c>
      <c r="D4498" s="42">
        <v>398500</v>
      </c>
      <c r="E4498" s="47" t="s">
        <v>8552</v>
      </c>
    </row>
    <row r="4499" spans="1:5" x14ac:dyDescent="0.15">
      <c r="A4499" s="73">
        <v>4497</v>
      </c>
      <c r="B4499" s="49" t="s">
        <v>8651</v>
      </c>
      <c r="C4499" s="39" t="s">
        <v>6116</v>
      </c>
      <c r="D4499" s="42">
        <v>113800</v>
      </c>
      <c r="E4499" s="47" t="s">
        <v>8552</v>
      </c>
    </row>
    <row r="4500" spans="1:5" x14ac:dyDescent="0.15">
      <c r="A4500" s="73">
        <v>4498</v>
      </c>
      <c r="B4500" s="49" t="s">
        <v>8661</v>
      </c>
      <c r="C4500" s="39" t="s">
        <v>3803</v>
      </c>
      <c r="D4500" s="42">
        <v>365500</v>
      </c>
      <c r="E4500" s="47" t="s">
        <v>8552</v>
      </c>
    </row>
    <row r="4501" spans="1:5" ht="45" x14ac:dyDescent="0.15">
      <c r="A4501" s="73">
        <v>4499</v>
      </c>
      <c r="B4501" s="49" t="s">
        <v>9170</v>
      </c>
      <c r="C4501" s="39" t="s">
        <v>3804</v>
      </c>
      <c r="D4501" s="42">
        <v>399500</v>
      </c>
      <c r="E4501" s="47" t="s">
        <v>3799</v>
      </c>
    </row>
    <row r="4502" spans="1:5" ht="45" x14ac:dyDescent="0.15">
      <c r="A4502" s="73">
        <v>4500</v>
      </c>
      <c r="B4502" s="49" t="s">
        <v>8658</v>
      </c>
      <c r="C4502" s="39" t="s">
        <v>3805</v>
      </c>
      <c r="D4502" s="42">
        <v>405600</v>
      </c>
      <c r="E4502" s="47" t="s">
        <v>3799</v>
      </c>
    </row>
    <row r="4503" spans="1:5" ht="171" x14ac:dyDescent="0.15">
      <c r="A4503" s="73">
        <v>4501</v>
      </c>
      <c r="B4503" s="49" t="s">
        <v>8654</v>
      </c>
      <c r="C4503" s="39" t="s">
        <v>3806</v>
      </c>
      <c r="D4503" s="42">
        <v>732500</v>
      </c>
      <c r="E4503" s="47" t="s">
        <v>8655</v>
      </c>
    </row>
    <row r="4504" spans="1:5" ht="45" x14ac:dyDescent="0.15">
      <c r="A4504" s="73">
        <v>4502</v>
      </c>
      <c r="B4504" s="49" t="s">
        <v>9220</v>
      </c>
      <c r="C4504" s="39" t="s">
        <v>3809</v>
      </c>
      <c r="D4504" s="42">
        <v>444900</v>
      </c>
      <c r="E4504" s="47" t="s">
        <v>3799</v>
      </c>
    </row>
    <row r="4505" spans="1:5" x14ac:dyDescent="0.15">
      <c r="A4505" s="73">
        <v>4503</v>
      </c>
      <c r="B4505" s="49" t="s">
        <v>8704</v>
      </c>
      <c r="C4505" s="39" t="s">
        <v>3810</v>
      </c>
      <c r="D4505" s="42">
        <v>361400</v>
      </c>
      <c r="E4505" s="47" t="s">
        <v>8552</v>
      </c>
    </row>
    <row r="4506" spans="1:5" x14ac:dyDescent="0.15">
      <c r="A4506" s="73">
        <v>4504</v>
      </c>
      <c r="B4506" s="49" t="s">
        <v>8711</v>
      </c>
      <c r="C4506" s="39" t="s">
        <v>3811</v>
      </c>
      <c r="D4506" s="42">
        <v>314700</v>
      </c>
      <c r="E4506" s="47" t="s">
        <v>8552</v>
      </c>
    </row>
    <row r="4507" spans="1:5" x14ac:dyDescent="0.15">
      <c r="A4507" s="73">
        <v>4505</v>
      </c>
      <c r="B4507" s="49" t="s">
        <v>8710</v>
      </c>
      <c r="C4507" s="39" t="s">
        <v>3812</v>
      </c>
      <c r="D4507" s="42">
        <v>752200</v>
      </c>
      <c r="E4507" s="47" t="s">
        <v>8552</v>
      </c>
    </row>
    <row r="4508" spans="1:5" x14ac:dyDescent="0.15">
      <c r="A4508" s="73">
        <v>4506</v>
      </c>
      <c r="B4508" s="49" t="s">
        <v>8703</v>
      </c>
      <c r="C4508" s="39" t="s">
        <v>3813</v>
      </c>
      <c r="D4508" s="42">
        <v>321000</v>
      </c>
      <c r="E4508" s="47" t="s">
        <v>8552</v>
      </c>
    </row>
    <row r="4509" spans="1:5" ht="18" x14ac:dyDescent="0.15">
      <c r="A4509" s="73">
        <v>4507</v>
      </c>
      <c r="B4509" s="49" t="s">
        <v>8678</v>
      </c>
      <c r="C4509" s="39" t="s">
        <v>8679</v>
      </c>
      <c r="D4509" s="42">
        <v>314700</v>
      </c>
      <c r="E4509" s="47" t="s">
        <v>8552</v>
      </c>
    </row>
    <row r="4510" spans="1:5" ht="18" x14ac:dyDescent="0.15">
      <c r="A4510" s="73">
        <v>4508</v>
      </c>
      <c r="B4510" s="49" t="s">
        <v>8676</v>
      </c>
      <c r="C4510" s="39" t="s">
        <v>8677</v>
      </c>
      <c r="D4510" s="42">
        <v>314700</v>
      </c>
      <c r="E4510" s="47" t="s">
        <v>8552</v>
      </c>
    </row>
    <row r="4511" spans="1:5" x14ac:dyDescent="0.15">
      <c r="A4511" s="73">
        <v>4509</v>
      </c>
      <c r="B4511" s="49" t="s">
        <v>11255</v>
      </c>
      <c r="C4511" s="39" t="s">
        <v>3817</v>
      </c>
      <c r="D4511" s="42">
        <v>325700</v>
      </c>
      <c r="E4511" s="47" t="s">
        <v>8552</v>
      </c>
    </row>
    <row r="4512" spans="1:5" x14ac:dyDescent="0.15">
      <c r="A4512" s="73">
        <v>4510</v>
      </c>
      <c r="B4512" s="49" t="s">
        <v>8695</v>
      </c>
      <c r="C4512" s="39" t="s">
        <v>3818</v>
      </c>
      <c r="D4512" s="42">
        <v>325700</v>
      </c>
      <c r="E4512" s="47" t="s">
        <v>8552</v>
      </c>
    </row>
    <row r="4513" spans="1:5" x14ac:dyDescent="0.15">
      <c r="A4513" s="73">
        <v>4511</v>
      </c>
      <c r="B4513" s="49" t="s">
        <v>8672</v>
      </c>
      <c r="C4513" s="39" t="s">
        <v>3819</v>
      </c>
      <c r="D4513" s="42">
        <v>325700</v>
      </c>
      <c r="E4513" s="47" t="s">
        <v>8552</v>
      </c>
    </row>
    <row r="4514" spans="1:5" x14ac:dyDescent="0.15">
      <c r="A4514" s="73">
        <v>4512</v>
      </c>
      <c r="B4514" s="49" t="s">
        <v>8694</v>
      </c>
      <c r="C4514" s="39" t="s">
        <v>3820</v>
      </c>
      <c r="D4514" s="42">
        <v>325700</v>
      </c>
      <c r="E4514" s="47" t="s">
        <v>8552</v>
      </c>
    </row>
    <row r="4515" spans="1:5" x14ac:dyDescent="0.15">
      <c r="A4515" s="73">
        <v>4513</v>
      </c>
      <c r="B4515" s="49" t="s">
        <v>8673</v>
      </c>
      <c r="C4515" s="39" t="s">
        <v>3821</v>
      </c>
      <c r="D4515" s="42">
        <v>433900</v>
      </c>
      <c r="E4515" s="47" t="s">
        <v>8552</v>
      </c>
    </row>
    <row r="4516" spans="1:5" ht="18" x14ac:dyDescent="0.15">
      <c r="A4516" s="73">
        <v>4514</v>
      </c>
      <c r="B4516" s="49" t="s">
        <v>9149</v>
      </c>
      <c r="C4516" s="39" t="s">
        <v>5481</v>
      </c>
      <c r="D4516" s="42">
        <v>569600</v>
      </c>
      <c r="E4516" s="47" t="s">
        <v>5482</v>
      </c>
    </row>
    <row r="4517" spans="1:5" x14ac:dyDescent="0.15">
      <c r="A4517" s="73">
        <v>4515</v>
      </c>
      <c r="B4517" s="49" t="s">
        <v>8692</v>
      </c>
      <c r="C4517" s="39" t="s">
        <v>3822</v>
      </c>
      <c r="D4517" s="42">
        <v>672400</v>
      </c>
      <c r="E4517" s="47" t="s">
        <v>8552</v>
      </c>
    </row>
    <row r="4518" spans="1:5" x14ac:dyDescent="0.15">
      <c r="A4518" s="73">
        <v>4516</v>
      </c>
      <c r="B4518" s="49" t="s">
        <v>9156</v>
      </c>
      <c r="C4518" s="39" t="s">
        <v>9157</v>
      </c>
      <c r="D4518" s="42">
        <v>794100</v>
      </c>
      <c r="E4518" s="47" t="s">
        <v>8552</v>
      </c>
    </row>
    <row r="4519" spans="1:5" x14ac:dyDescent="0.15">
      <c r="A4519" s="73">
        <v>4517</v>
      </c>
      <c r="B4519" s="49" t="s">
        <v>9165</v>
      </c>
      <c r="C4519" s="39" t="s">
        <v>3823</v>
      </c>
      <c r="D4519" s="42">
        <v>794100</v>
      </c>
      <c r="E4519" s="47" t="s">
        <v>8552</v>
      </c>
    </row>
    <row r="4520" spans="1:5" ht="99" x14ac:dyDescent="0.15">
      <c r="A4520" s="73">
        <v>4518</v>
      </c>
      <c r="B4520" s="49" t="s">
        <v>9158</v>
      </c>
      <c r="C4520" s="39" t="s">
        <v>3824</v>
      </c>
      <c r="D4520" s="42">
        <v>323300</v>
      </c>
      <c r="E4520" s="47" t="s">
        <v>9159</v>
      </c>
    </row>
    <row r="4521" spans="1:5" x14ac:dyDescent="0.15">
      <c r="A4521" s="73">
        <v>4519</v>
      </c>
      <c r="B4521" s="49" t="s">
        <v>8684</v>
      </c>
      <c r="C4521" s="39" t="s">
        <v>3831</v>
      </c>
      <c r="D4521" s="42">
        <v>1055700</v>
      </c>
      <c r="E4521" s="47" t="s">
        <v>8552</v>
      </c>
    </row>
    <row r="4522" spans="1:5" x14ac:dyDescent="0.15">
      <c r="A4522" s="73">
        <v>4520</v>
      </c>
      <c r="B4522" s="49" t="s">
        <v>8685</v>
      </c>
      <c r="C4522" s="39" t="s">
        <v>3832</v>
      </c>
      <c r="D4522" s="42">
        <v>1055700</v>
      </c>
      <c r="E4522" s="47" t="s">
        <v>8552</v>
      </c>
    </row>
    <row r="4523" spans="1:5" x14ac:dyDescent="0.15">
      <c r="A4523" s="73">
        <v>4521</v>
      </c>
      <c r="B4523" s="49" t="s">
        <v>8691</v>
      </c>
      <c r="C4523" s="39" t="s">
        <v>3833</v>
      </c>
      <c r="D4523" s="42">
        <v>1055700</v>
      </c>
      <c r="E4523" s="47" t="s">
        <v>8552</v>
      </c>
    </row>
    <row r="4524" spans="1:5" x14ac:dyDescent="0.15">
      <c r="A4524" s="73">
        <v>4522</v>
      </c>
      <c r="B4524" s="49" t="s">
        <v>9155</v>
      </c>
      <c r="C4524" s="39" t="s">
        <v>3834</v>
      </c>
      <c r="D4524" s="42">
        <v>1258000</v>
      </c>
      <c r="E4524" s="47" t="s">
        <v>8552</v>
      </c>
    </row>
    <row r="4525" spans="1:5" x14ac:dyDescent="0.15">
      <c r="A4525" s="73">
        <v>4523</v>
      </c>
      <c r="B4525" s="49" t="s">
        <v>8689</v>
      </c>
      <c r="C4525" s="39" t="s">
        <v>3835</v>
      </c>
      <c r="D4525" s="42">
        <v>1043600</v>
      </c>
      <c r="E4525" s="47" t="s">
        <v>8552</v>
      </c>
    </row>
    <row r="4526" spans="1:5" x14ac:dyDescent="0.15">
      <c r="A4526" s="73">
        <v>4524</v>
      </c>
      <c r="B4526" s="49" t="s">
        <v>8690</v>
      </c>
      <c r="C4526" s="39" t="s">
        <v>3836</v>
      </c>
      <c r="D4526" s="42">
        <v>752200</v>
      </c>
      <c r="E4526" s="47" t="s">
        <v>8552</v>
      </c>
    </row>
    <row r="4527" spans="1:5" ht="18" x14ac:dyDescent="0.15">
      <c r="A4527" s="73">
        <v>4525</v>
      </c>
      <c r="B4527" s="49" t="s">
        <v>8682</v>
      </c>
      <c r="C4527" s="39" t="s">
        <v>8683</v>
      </c>
      <c r="D4527" s="42">
        <v>1055700</v>
      </c>
      <c r="E4527" s="47" t="s">
        <v>8552</v>
      </c>
    </row>
    <row r="4528" spans="1:5" ht="18" x14ac:dyDescent="0.15">
      <c r="A4528" s="73">
        <v>4526</v>
      </c>
      <c r="B4528" s="49" t="s">
        <v>9153</v>
      </c>
      <c r="C4528" s="39" t="s">
        <v>9154</v>
      </c>
      <c r="D4528" s="42">
        <v>1055700</v>
      </c>
      <c r="E4528" s="47" t="s">
        <v>8552</v>
      </c>
    </row>
    <row r="4529" spans="1:5" ht="18" x14ac:dyDescent="0.15">
      <c r="A4529" s="73">
        <v>4527</v>
      </c>
      <c r="B4529" s="49" t="s">
        <v>8680</v>
      </c>
      <c r="C4529" s="39" t="s">
        <v>8681</v>
      </c>
      <c r="D4529" s="42">
        <v>1113300</v>
      </c>
      <c r="E4529" s="47" t="s">
        <v>8552</v>
      </c>
    </row>
    <row r="4530" spans="1:5" ht="45" x14ac:dyDescent="0.15">
      <c r="A4530" s="73">
        <v>4528</v>
      </c>
      <c r="B4530" s="49" t="s">
        <v>8665</v>
      </c>
      <c r="C4530" s="39" t="s">
        <v>3842</v>
      </c>
      <c r="D4530" s="42">
        <v>850400</v>
      </c>
      <c r="E4530" s="47" t="s">
        <v>3799</v>
      </c>
    </row>
    <row r="4531" spans="1:5" ht="18" x14ac:dyDescent="0.15">
      <c r="A4531" s="73">
        <v>4529</v>
      </c>
      <c r="B4531" s="49" t="s">
        <v>9316</v>
      </c>
      <c r="C4531" s="39" t="s">
        <v>3843</v>
      </c>
      <c r="D4531" s="42">
        <v>679500</v>
      </c>
      <c r="E4531" s="47" t="s">
        <v>3844</v>
      </c>
    </row>
    <row r="4532" spans="1:5" ht="18" x14ac:dyDescent="0.15">
      <c r="A4532" s="73">
        <v>4530</v>
      </c>
      <c r="B4532" s="49" t="s">
        <v>9163</v>
      </c>
      <c r="C4532" s="39" t="s">
        <v>9164</v>
      </c>
      <c r="D4532" s="42">
        <v>973200</v>
      </c>
      <c r="E4532" s="47" t="s">
        <v>3848</v>
      </c>
    </row>
    <row r="4533" spans="1:5" ht="18" x14ac:dyDescent="0.15">
      <c r="A4533" s="73">
        <v>4531</v>
      </c>
      <c r="B4533" s="49" t="s">
        <v>9160</v>
      </c>
      <c r="C4533" s="39" t="s">
        <v>3845</v>
      </c>
      <c r="D4533" s="42">
        <v>469000</v>
      </c>
      <c r="E4533" s="47" t="s">
        <v>3846</v>
      </c>
    </row>
    <row r="4534" spans="1:5" ht="18" x14ac:dyDescent="0.15">
      <c r="A4534" s="73">
        <v>4532</v>
      </c>
      <c r="B4534" s="49" t="s">
        <v>9161</v>
      </c>
      <c r="C4534" s="39" t="s">
        <v>9162</v>
      </c>
      <c r="D4534" s="42">
        <v>868800</v>
      </c>
      <c r="E4534" s="47" t="s">
        <v>3851</v>
      </c>
    </row>
    <row r="4535" spans="1:5" ht="18" x14ac:dyDescent="0.15">
      <c r="A4535" s="73">
        <v>4533</v>
      </c>
      <c r="B4535" s="49" t="s">
        <v>9169</v>
      </c>
      <c r="C4535" s="39" t="s">
        <v>3847</v>
      </c>
      <c r="D4535" s="42">
        <v>929100</v>
      </c>
      <c r="E4535" s="47" t="s">
        <v>3848</v>
      </c>
    </row>
    <row r="4536" spans="1:5" ht="18" x14ac:dyDescent="0.15">
      <c r="A4536" s="73">
        <v>4534</v>
      </c>
      <c r="B4536" s="49" t="s">
        <v>9167</v>
      </c>
      <c r="C4536" s="39" t="s">
        <v>3849</v>
      </c>
      <c r="D4536" s="42">
        <v>634000</v>
      </c>
      <c r="E4536" s="47" t="s">
        <v>3844</v>
      </c>
    </row>
    <row r="4537" spans="1:5" ht="18" x14ac:dyDescent="0.15">
      <c r="A4537" s="73">
        <v>4535</v>
      </c>
      <c r="B4537" s="49" t="s">
        <v>9168</v>
      </c>
      <c r="C4537" s="39" t="s">
        <v>3850</v>
      </c>
      <c r="D4537" s="42">
        <v>868800</v>
      </c>
      <c r="E4537" s="47" t="s">
        <v>3851</v>
      </c>
    </row>
    <row r="4538" spans="1:5" ht="18" x14ac:dyDescent="0.15">
      <c r="A4538" s="73">
        <v>4536</v>
      </c>
      <c r="B4538" s="49" t="s">
        <v>9166</v>
      </c>
      <c r="C4538" s="39" t="s">
        <v>3852</v>
      </c>
      <c r="D4538" s="42">
        <v>469000</v>
      </c>
      <c r="E4538" s="47" t="s">
        <v>3853</v>
      </c>
    </row>
    <row r="4539" spans="1:5" x14ac:dyDescent="0.15">
      <c r="A4539" s="73">
        <v>4537</v>
      </c>
      <c r="B4539" s="49" t="s">
        <v>8686</v>
      </c>
      <c r="C4539" s="39" t="s">
        <v>3854</v>
      </c>
      <c r="D4539" s="42">
        <v>1055700</v>
      </c>
      <c r="E4539" s="47" t="s">
        <v>8552</v>
      </c>
    </row>
    <row r="4540" spans="1:5" x14ac:dyDescent="0.15">
      <c r="A4540" s="73">
        <v>4538</v>
      </c>
      <c r="B4540" s="49" t="s">
        <v>8687</v>
      </c>
      <c r="C4540" s="39" t="s">
        <v>3855</v>
      </c>
      <c r="D4540" s="42">
        <v>936500</v>
      </c>
      <c r="E4540" s="47" t="s">
        <v>8552</v>
      </c>
    </row>
    <row r="4541" spans="1:5" x14ac:dyDescent="0.15">
      <c r="A4541" s="73">
        <v>4539</v>
      </c>
      <c r="B4541" s="49" t="s">
        <v>8688</v>
      </c>
      <c r="C4541" s="39" t="s">
        <v>3856</v>
      </c>
      <c r="D4541" s="42">
        <v>417600</v>
      </c>
      <c r="E4541" s="47" t="s">
        <v>8552</v>
      </c>
    </row>
    <row r="4542" spans="1:5" x14ac:dyDescent="0.15">
      <c r="A4542" s="73">
        <v>4540</v>
      </c>
      <c r="B4542" s="49" t="s">
        <v>9263</v>
      </c>
      <c r="C4542" s="39" t="s">
        <v>3857</v>
      </c>
      <c r="D4542" s="42">
        <v>1158800</v>
      </c>
      <c r="E4542" s="47" t="s">
        <v>8552</v>
      </c>
    </row>
    <row r="4543" spans="1:5" x14ac:dyDescent="0.15">
      <c r="A4543" s="73">
        <v>4541</v>
      </c>
      <c r="B4543" s="49" t="s">
        <v>9040</v>
      </c>
      <c r="C4543" s="39" t="s">
        <v>3858</v>
      </c>
      <c r="D4543" s="42">
        <v>1158800</v>
      </c>
      <c r="E4543" s="47" t="s">
        <v>8552</v>
      </c>
    </row>
    <row r="4544" spans="1:5" x14ac:dyDescent="0.15">
      <c r="A4544" s="73">
        <v>4542</v>
      </c>
      <c r="B4544" s="49" t="s">
        <v>9065</v>
      </c>
      <c r="C4544" s="39" t="s">
        <v>3859</v>
      </c>
      <c r="D4544" s="42">
        <v>1158800</v>
      </c>
      <c r="E4544" s="47" t="s">
        <v>8552</v>
      </c>
    </row>
    <row r="4545" spans="1:5" ht="27" x14ac:dyDescent="0.15">
      <c r="A4545" s="73">
        <v>4543</v>
      </c>
      <c r="B4545" s="49" t="s">
        <v>9044</v>
      </c>
      <c r="C4545" s="39" t="s">
        <v>3860</v>
      </c>
      <c r="D4545" s="42">
        <v>7405800</v>
      </c>
      <c r="E4545" s="47" t="s">
        <v>3861</v>
      </c>
    </row>
    <row r="4546" spans="1:5" x14ac:dyDescent="0.15">
      <c r="A4546" s="73">
        <v>4544</v>
      </c>
      <c r="B4546" s="49" t="s">
        <v>9045</v>
      </c>
      <c r="C4546" s="39" t="s">
        <v>5483</v>
      </c>
      <c r="D4546" s="42">
        <v>2237200</v>
      </c>
      <c r="E4546" s="47" t="s">
        <v>8552</v>
      </c>
    </row>
    <row r="4547" spans="1:5" x14ac:dyDescent="0.15">
      <c r="A4547" s="73">
        <v>4545</v>
      </c>
      <c r="B4547" s="49" t="s">
        <v>9033</v>
      </c>
      <c r="C4547" s="39" t="s">
        <v>3862</v>
      </c>
      <c r="D4547" s="42">
        <v>986200</v>
      </c>
      <c r="E4547" s="47" t="s">
        <v>8552</v>
      </c>
    </row>
    <row r="4548" spans="1:5" ht="36" x14ac:dyDescent="0.15">
      <c r="A4548" s="73">
        <v>4546</v>
      </c>
      <c r="B4548" s="49" t="s">
        <v>9041</v>
      </c>
      <c r="C4548" s="39" t="s">
        <v>9042</v>
      </c>
      <c r="D4548" s="42">
        <v>4049700</v>
      </c>
      <c r="E4548" s="47" t="s">
        <v>9043</v>
      </c>
    </row>
    <row r="4549" spans="1:5" ht="36" x14ac:dyDescent="0.15">
      <c r="A4549" s="73">
        <v>4547</v>
      </c>
      <c r="B4549" s="49" t="s">
        <v>9079</v>
      </c>
      <c r="C4549" s="39" t="s">
        <v>3863</v>
      </c>
      <c r="D4549" s="42">
        <v>3851700</v>
      </c>
      <c r="E4549" s="47" t="s">
        <v>9080</v>
      </c>
    </row>
    <row r="4550" spans="1:5" x14ac:dyDescent="0.15">
      <c r="A4550" s="73">
        <v>4548</v>
      </c>
      <c r="B4550" s="49" t="s">
        <v>9068</v>
      </c>
      <c r="C4550" s="39" t="s">
        <v>3866</v>
      </c>
      <c r="D4550" s="42">
        <v>938400</v>
      </c>
      <c r="E4550" s="47" t="s">
        <v>8552</v>
      </c>
    </row>
    <row r="4551" spans="1:5" ht="36" x14ac:dyDescent="0.15">
      <c r="A4551" s="73">
        <v>4549</v>
      </c>
      <c r="B4551" s="49" t="s">
        <v>9063</v>
      </c>
      <c r="C4551" s="39" t="s">
        <v>3867</v>
      </c>
      <c r="D4551" s="42">
        <v>1216700</v>
      </c>
      <c r="E4551" s="47" t="s">
        <v>9064</v>
      </c>
    </row>
    <row r="4552" spans="1:5" ht="27" x14ac:dyDescent="0.15">
      <c r="A4552" s="73">
        <v>4550</v>
      </c>
      <c r="B4552" s="49" t="s">
        <v>9071</v>
      </c>
      <c r="C4552" s="39" t="s">
        <v>9072</v>
      </c>
      <c r="D4552" s="42">
        <v>1014700</v>
      </c>
      <c r="E4552" s="47" t="s">
        <v>9073</v>
      </c>
    </row>
    <row r="4553" spans="1:5" x14ac:dyDescent="0.15">
      <c r="A4553" s="73">
        <v>4551</v>
      </c>
      <c r="B4553" s="49" t="s">
        <v>9056</v>
      </c>
      <c r="C4553" s="39" t="s">
        <v>9057</v>
      </c>
      <c r="D4553" s="42">
        <v>1083600</v>
      </c>
      <c r="E4553" s="47" t="s">
        <v>8552</v>
      </c>
    </row>
    <row r="4554" spans="1:5" x14ac:dyDescent="0.15">
      <c r="A4554" s="73">
        <v>4552</v>
      </c>
      <c r="B4554" s="49" t="s">
        <v>9046</v>
      </c>
      <c r="C4554" s="39" t="s">
        <v>3869</v>
      </c>
      <c r="D4554" s="42">
        <v>1158800</v>
      </c>
      <c r="E4554" s="47" t="s">
        <v>8552</v>
      </c>
    </row>
    <row r="4555" spans="1:5" ht="18" x14ac:dyDescent="0.15">
      <c r="A4555" s="73">
        <v>4553</v>
      </c>
      <c r="B4555" s="49" t="s">
        <v>9087</v>
      </c>
      <c r="C4555" s="39" t="s">
        <v>9088</v>
      </c>
      <c r="D4555" s="42">
        <v>805200</v>
      </c>
      <c r="E4555" s="47" t="s">
        <v>8552</v>
      </c>
    </row>
    <row r="4556" spans="1:5" x14ac:dyDescent="0.15">
      <c r="A4556" s="73">
        <v>4554</v>
      </c>
      <c r="B4556" s="49" t="s">
        <v>9049</v>
      </c>
      <c r="C4556" s="39" t="s">
        <v>3870</v>
      </c>
      <c r="D4556" s="42">
        <v>1158800</v>
      </c>
      <c r="E4556" s="47" t="s">
        <v>8552</v>
      </c>
    </row>
    <row r="4557" spans="1:5" ht="18" x14ac:dyDescent="0.15">
      <c r="A4557" s="73">
        <v>4555</v>
      </c>
      <c r="B4557" s="49" t="s">
        <v>9091</v>
      </c>
      <c r="C4557" s="39" t="s">
        <v>9092</v>
      </c>
      <c r="D4557" s="42">
        <v>654400</v>
      </c>
      <c r="E4557" s="47" t="s">
        <v>8552</v>
      </c>
    </row>
    <row r="4558" spans="1:5" x14ac:dyDescent="0.15">
      <c r="A4558" s="73">
        <v>4556</v>
      </c>
      <c r="B4558" s="49" t="s">
        <v>9047</v>
      </c>
      <c r="C4558" s="39" t="s">
        <v>3871</v>
      </c>
      <c r="D4558" s="42">
        <v>1158800</v>
      </c>
      <c r="E4558" s="47" t="s">
        <v>8552</v>
      </c>
    </row>
    <row r="4559" spans="1:5" ht="18" x14ac:dyDescent="0.15">
      <c r="A4559" s="73">
        <v>4557</v>
      </c>
      <c r="B4559" s="49" t="s">
        <v>9089</v>
      </c>
      <c r="C4559" s="39" t="s">
        <v>9090</v>
      </c>
      <c r="D4559" s="42">
        <v>805200</v>
      </c>
      <c r="E4559" s="47" t="s">
        <v>8552</v>
      </c>
    </row>
    <row r="4560" spans="1:5" x14ac:dyDescent="0.15">
      <c r="A4560" s="73">
        <v>4558</v>
      </c>
      <c r="B4560" s="49" t="s">
        <v>9048</v>
      </c>
      <c r="C4560" s="39" t="s">
        <v>3872</v>
      </c>
      <c r="D4560" s="42">
        <v>1158800</v>
      </c>
      <c r="E4560" s="47" t="s">
        <v>8552</v>
      </c>
    </row>
    <row r="4561" spans="1:5" x14ac:dyDescent="0.15">
      <c r="A4561" s="73">
        <v>4559</v>
      </c>
      <c r="B4561" s="49" t="s">
        <v>9077</v>
      </c>
      <c r="C4561" s="39" t="s">
        <v>3873</v>
      </c>
      <c r="D4561" s="42">
        <v>825100</v>
      </c>
      <c r="E4561" s="47" t="s">
        <v>8552</v>
      </c>
    </row>
    <row r="4562" spans="1:5" ht="72" x14ac:dyDescent="0.15">
      <c r="A4562" s="73">
        <v>4560</v>
      </c>
      <c r="B4562" s="49" t="s">
        <v>9053</v>
      </c>
      <c r="C4562" s="39" t="s">
        <v>3874</v>
      </c>
      <c r="D4562" s="42">
        <v>1794100</v>
      </c>
      <c r="E4562" s="47" t="s">
        <v>9052</v>
      </c>
    </row>
    <row r="4563" spans="1:5" ht="72" x14ac:dyDescent="0.15">
      <c r="A4563" s="73">
        <v>4561</v>
      </c>
      <c r="B4563" s="49" t="s">
        <v>9050</v>
      </c>
      <c r="C4563" s="39" t="s">
        <v>9051</v>
      </c>
      <c r="D4563" s="42">
        <v>1895100</v>
      </c>
      <c r="E4563" s="47" t="s">
        <v>9052</v>
      </c>
    </row>
    <row r="4564" spans="1:5" ht="72" x14ac:dyDescent="0.15">
      <c r="A4564" s="73">
        <v>4562</v>
      </c>
      <c r="B4564" s="49" t="s">
        <v>9054</v>
      </c>
      <c r="C4564" s="39" t="s">
        <v>3878</v>
      </c>
      <c r="D4564" s="42">
        <v>1794100</v>
      </c>
      <c r="E4564" s="47" t="s">
        <v>9055</v>
      </c>
    </row>
    <row r="4565" spans="1:5" x14ac:dyDescent="0.15">
      <c r="A4565" s="73">
        <v>4563</v>
      </c>
      <c r="B4565" s="49" t="s">
        <v>9020</v>
      </c>
      <c r="C4565" s="39" t="s">
        <v>3881</v>
      </c>
      <c r="D4565" s="42">
        <v>1581700</v>
      </c>
      <c r="E4565" s="47" t="s">
        <v>8552</v>
      </c>
    </row>
    <row r="4566" spans="1:5" ht="18" x14ac:dyDescent="0.15">
      <c r="A4566" s="73">
        <v>4564</v>
      </c>
      <c r="B4566" s="49" t="s">
        <v>9264</v>
      </c>
      <c r="C4566" s="39" t="s">
        <v>3882</v>
      </c>
      <c r="D4566" s="42">
        <v>1158800</v>
      </c>
      <c r="E4566" s="47" t="s">
        <v>3883</v>
      </c>
    </row>
    <row r="4567" spans="1:5" ht="18" x14ac:dyDescent="0.15">
      <c r="A4567" s="73">
        <v>4565</v>
      </c>
      <c r="B4567" s="49" t="s">
        <v>9066</v>
      </c>
      <c r="C4567" s="39" t="s">
        <v>9067</v>
      </c>
      <c r="D4567" s="42">
        <v>1158800</v>
      </c>
      <c r="E4567" s="47" t="s">
        <v>8552</v>
      </c>
    </row>
    <row r="4568" spans="1:5" x14ac:dyDescent="0.15">
      <c r="A4568" s="73">
        <v>4566</v>
      </c>
      <c r="B4568" s="49" t="s">
        <v>9032</v>
      </c>
      <c r="C4568" s="39" t="s">
        <v>3886</v>
      </c>
      <c r="D4568" s="42">
        <v>1158800</v>
      </c>
      <c r="E4568" s="47" t="s">
        <v>8552</v>
      </c>
    </row>
    <row r="4569" spans="1:5" x14ac:dyDescent="0.15">
      <c r="A4569" s="73">
        <v>4567</v>
      </c>
      <c r="B4569" s="49" t="s">
        <v>9021</v>
      </c>
      <c r="C4569" s="39" t="s">
        <v>3887</v>
      </c>
      <c r="D4569" s="42">
        <v>1751100</v>
      </c>
      <c r="E4569" s="47" t="s">
        <v>8552</v>
      </c>
    </row>
    <row r="4570" spans="1:5" x14ac:dyDescent="0.15">
      <c r="A4570" s="73">
        <v>4568</v>
      </c>
      <c r="B4570" s="49" t="s">
        <v>9076</v>
      </c>
      <c r="C4570" s="39" t="s">
        <v>3888</v>
      </c>
      <c r="D4570" s="42">
        <v>1335900</v>
      </c>
      <c r="E4570" s="47" t="s">
        <v>8552</v>
      </c>
    </row>
    <row r="4571" spans="1:5" x14ac:dyDescent="0.15">
      <c r="A4571" s="73">
        <v>4569</v>
      </c>
      <c r="B4571" s="49" t="s">
        <v>9059</v>
      </c>
      <c r="C4571" s="39" t="s">
        <v>3889</v>
      </c>
      <c r="D4571" s="42">
        <v>1216700</v>
      </c>
      <c r="E4571" s="47" t="s">
        <v>8552</v>
      </c>
    </row>
    <row r="4572" spans="1:5" x14ac:dyDescent="0.15">
      <c r="A4572" s="73">
        <v>4570</v>
      </c>
      <c r="B4572" s="49" t="s">
        <v>9069</v>
      </c>
      <c r="C4572" s="39" t="s">
        <v>3890</v>
      </c>
      <c r="D4572" s="42">
        <v>1158800</v>
      </c>
      <c r="E4572" s="47" t="s">
        <v>8552</v>
      </c>
    </row>
    <row r="4573" spans="1:5" ht="27" x14ac:dyDescent="0.15">
      <c r="A4573" s="73">
        <v>4571</v>
      </c>
      <c r="B4573" s="49" t="s">
        <v>9078</v>
      </c>
      <c r="C4573" s="39" t="s">
        <v>3891</v>
      </c>
      <c r="D4573" s="42">
        <v>1705900</v>
      </c>
      <c r="E4573" s="47" t="s">
        <v>3892</v>
      </c>
    </row>
    <row r="4574" spans="1:5" ht="18" x14ac:dyDescent="0.15">
      <c r="A4574" s="73">
        <v>4572</v>
      </c>
      <c r="B4574" s="49" t="s">
        <v>9062</v>
      </c>
      <c r="C4574" s="39" t="s">
        <v>3893</v>
      </c>
      <c r="D4574" s="42">
        <v>810400</v>
      </c>
      <c r="E4574" s="47" t="s">
        <v>8552</v>
      </c>
    </row>
    <row r="4575" spans="1:5" ht="18" x14ac:dyDescent="0.15">
      <c r="A4575" s="73">
        <v>4573</v>
      </c>
      <c r="B4575" s="49" t="s">
        <v>9038</v>
      </c>
      <c r="C4575" s="39" t="s">
        <v>9039</v>
      </c>
      <c r="D4575" s="42">
        <v>871500</v>
      </c>
      <c r="E4575" s="47" t="s">
        <v>8552</v>
      </c>
    </row>
    <row r="4576" spans="1:5" x14ac:dyDescent="0.15">
      <c r="A4576" s="73">
        <v>4574</v>
      </c>
      <c r="B4576" s="49" t="s">
        <v>8168</v>
      </c>
      <c r="C4576" s="40" t="s">
        <v>12377</v>
      </c>
      <c r="D4576" s="43">
        <v>2274200</v>
      </c>
      <c r="E4576" s="17"/>
    </row>
    <row r="4577" spans="1:5" x14ac:dyDescent="0.15">
      <c r="A4577" s="73">
        <v>4575</v>
      </c>
      <c r="B4577" s="49" t="s">
        <v>8172</v>
      </c>
      <c r="C4577" s="40" t="s">
        <v>12378</v>
      </c>
      <c r="D4577" s="43">
        <v>2248200</v>
      </c>
      <c r="E4577" s="17"/>
    </row>
    <row r="4578" spans="1:5" ht="18" x14ac:dyDescent="0.15">
      <c r="A4578" s="73">
        <v>4576</v>
      </c>
      <c r="B4578" s="49" t="s">
        <v>9083</v>
      </c>
      <c r="C4578" s="39" t="s">
        <v>9084</v>
      </c>
      <c r="D4578" s="42">
        <v>1444200</v>
      </c>
      <c r="E4578" s="47" t="s">
        <v>8552</v>
      </c>
    </row>
    <row r="4579" spans="1:5" ht="18" x14ac:dyDescent="0.15">
      <c r="A4579" s="73">
        <v>4577</v>
      </c>
      <c r="B4579" s="49" t="s">
        <v>6131</v>
      </c>
      <c r="C4579" s="39" t="s">
        <v>9085</v>
      </c>
      <c r="D4579" s="42">
        <v>1417700</v>
      </c>
      <c r="E4579" s="47" t="s">
        <v>8552</v>
      </c>
    </row>
    <row r="4580" spans="1:5" ht="18" x14ac:dyDescent="0.15">
      <c r="A4580" s="73">
        <v>4578</v>
      </c>
      <c r="B4580" s="49" t="s">
        <v>6133</v>
      </c>
      <c r="C4580" s="39" t="s">
        <v>9086</v>
      </c>
      <c r="D4580" s="42">
        <v>1444200</v>
      </c>
      <c r="E4580" s="47" t="s">
        <v>8552</v>
      </c>
    </row>
    <row r="4581" spans="1:5" ht="18" x14ac:dyDescent="0.15">
      <c r="A4581" s="73">
        <v>4579</v>
      </c>
      <c r="B4581" s="49" t="s">
        <v>9061</v>
      </c>
      <c r="C4581" s="39" t="s">
        <v>3896</v>
      </c>
      <c r="D4581" s="42">
        <v>668700</v>
      </c>
      <c r="E4581" s="47" t="s">
        <v>8552</v>
      </c>
    </row>
    <row r="4582" spans="1:5" ht="18" x14ac:dyDescent="0.15">
      <c r="A4582" s="73">
        <v>4580</v>
      </c>
      <c r="B4582" s="49" t="s">
        <v>9093</v>
      </c>
      <c r="C4582" s="39" t="s">
        <v>9094</v>
      </c>
      <c r="D4582" s="42">
        <v>1417700</v>
      </c>
      <c r="E4582" s="47" t="s">
        <v>8552</v>
      </c>
    </row>
    <row r="4583" spans="1:5" ht="18" x14ac:dyDescent="0.15">
      <c r="A4583" s="73">
        <v>4581</v>
      </c>
      <c r="B4583" s="49" t="s">
        <v>9035</v>
      </c>
      <c r="C4583" s="39" t="s">
        <v>9036</v>
      </c>
      <c r="D4583" s="42">
        <v>871500</v>
      </c>
      <c r="E4583" s="47" t="s">
        <v>8552</v>
      </c>
    </row>
    <row r="4584" spans="1:5" x14ac:dyDescent="0.15">
      <c r="A4584" s="73">
        <v>4582</v>
      </c>
      <c r="B4584" s="49" t="s">
        <v>8165</v>
      </c>
      <c r="C4584" s="40" t="s">
        <v>12376</v>
      </c>
      <c r="D4584" s="43">
        <v>2197200</v>
      </c>
      <c r="E4584" s="17"/>
    </row>
    <row r="4585" spans="1:5" x14ac:dyDescent="0.15">
      <c r="A4585" s="73">
        <v>4583</v>
      </c>
      <c r="B4585" s="49" t="s">
        <v>8182</v>
      </c>
      <c r="C4585" s="40" t="s">
        <v>12382</v>
      </c>
      <c r="D4585" s="43">
        <v>2252700</v>
      </c>
      <c r="E4585" s="17"/>
    </row>
    <row r="4586" spans="1:5" ht="18" x14ac:dyDescent="0.15">
      <c r="A4586" s="73">
        <v>4584</v>
      </c>
      <c r="B4586" s="49" t="s">
        <v>9037</v>
      </c>
      <c r="C4586" s="39" t="s">
        <v>6139</v>
      </c>
      <c r="D4586" s="42">
        <v>1417700</v>
      </c>
      <c r="E4586" s="47" t="s">
        <v>8552</v>
      </c>
    </row>
    <row r="4587" spans="1:5" x14ac:dyDescent="0.15">
      <c r="A4587" s="73">
        <v>4585</v>
      </c>
      <c r="B4587" s="49" t="s">
        <v>9034</v>
      </c>
      <c r="C4587" s="39" t="s">
        <v>3898</v>
      </c>
      <c r="D4587" s="42">
        <v>1212400</v>
      </c>
      <c r="E4587" s="47" t="s">
        <v>8552</v>
      </c>
    </row>
    <row r="4588" spans="1:5" x14ac:dyDescent="0.15">
      <c r="A4588" s="73">
        <v>4586</v>
      </c>
      <c r="B4588" s="49" t="s">
        <v>9070</v>
      </c>
      <c r="C4588" s="39" t="s">
        <v>3899</v>
      </c>
      <c r="D4588" s="42">
        <v>1158800</v>
      </c>
      <c r="E4588" s="47" t="s">
        <v>8552</v>
      </c>
    </row>
    <row r="4589" spans="1:5" x14ac:dyDescent="0.15">
      <c r="A4589" s="73">
        <v>4587</v>
      </c>
      <c r="B4589" s="49" t="s">
        <v>9074</v>
      </c>
      <c r="C4589" s="39" t="s">
        <v>3900</v>
      </c>
      <c r="D4589" s="42">
        <v>1158800</v>
      </c>
      <c r="E4589" s="47" t="s">
        <v>8552</v>
      </c>
    </row>
    <row r="4590" spans="1:5" ht="18" x14ac:dyDescent="0.15">
      <c r="A4590" s="73">
        <v>4588</v>
      </c>
      <c r="B4590" s="49" t="s">
        <v>9060</v>
      </c>
      <c r="C4590" s="39" t="s">
        <v>3901</v>
      </c>
      <c r="D4590" s="42">
        <v>926300</v>
      </c>
      <c r="E4590" s="47" t="s">
        <v>8552</v>
      </c>
    </row>
    <row r="4591" spans="1:5" x14ac:dyDescent="0.15">
      <c r="A4591" s="73">
        <v>4589</v>
      </c>
      <c r="B4591" s="49" t="s">
        <v>9058</v>
      </c>
      <c r="C4591" s="39" t="s">
        <v>3902</v>
      </c>
      <c r="D4591" s="42">
        <v>2563000</v>
      </c>
      <c r="E4591" s="47" t="s">
        <v>8552</v>
      </c>
    </row>
    <row r="4592" spans="1:5" x14ac:dyDescent="0.15">
      <c r="A4592" s="73">
        <v>4590</v>
      </c>
      <c r="B4592" s="49" t="s">
        <v>9075</v>
      </c>
      <c r="C4592" s="39" t="s">
        <v>3903</v>
      </c>
      <c r="D4592" s="42">
        <v>2563000</v>
      </c>
      <c r="E4592" s="47" t="s">
        <v>8552</v>
      </c>
    </row>
    <row r="4593" spans="1:5" ht="36" x14ac:dyDescent="0.15">
      <c r="A4593" s="73">
        <v>4591</v>
      </c>
      <c r="B4593" s="49" t="s">
        <v>9025</v>
      </c>
      <c r="C4593" s="39" t="s">
        <v>6141</v>
      </c>
      <c r="D4593" s="42">
        <v>2082800</v>
      </c>
      <c r="E4593" s="47" t="s">
        <v>9026</v>
      </c>
    </row>
    <row r="4594" spans="1:5" ht="36" x14ac:dyDescent="0.15">
      <c r="A4594" s="73">
        <v>4592</v>
      </c>
      <c r="B4594" s="49" t="s">
        <v>9022</v>
      </c>
      <c r="C4594" s="39" t="s">
        <v>3904</v>
      </c>
      <c r="D4594" s="42">
        <v>3851700</v>
      </c>
      <c r="E4594" s="47" t="s">
        <v>3905</v>
      </c>
    </row>
    <row r="4595" spans="1:5" x14ac:dyDescent="0.15">
      <c r="A4595" s="73">
        <v>4593</v>
      </c>
      <c r="B4595" s="49" t="s">
        <v>9023</v>
      </c>
      <c r="C4595" s="39" t="s">
        <v>3906</v>
      </c>
      <c r="D4595" s="42">
        <v>1581700</v>
      </c>
      <c r="E4595" s="47" t="s">
        <v>8552</v>
      </c>
    </row>
    <row r="4596" spans="1:5" x14ac:dyDescent="0.15">
      <c r="A4596" s="73">
        <v>4594</v>
      </c>
      <c r="B4596" s="49" t="s">
        <v>9019</v>
      </c>
      <c r="C4596" s="39" t="s">
        <v>6145</v>
      </c>
      <c r="D4596" s="42">
        <v>1610600</v>
      </c>
      <c r="E4596" s="47" t="s">
        <v>8552</v>
      </c>
    </row>
    <row r="4597" spans="1:5" x14ac:dyDescent="0.15">
      <c r="A4597" s="73">
        <v>4595</v>
      </c>
      <c r="B4597" s="49" t="s">
        <v>9017</v>
      </c>
      <c r="C4597" s="39" t="s">
        <v>6147</v>
      </c>
      <c r="D4597" s="42">
        <v>1607900</v>
      </c>
      <c r="E4597" s="47" t="s">
        <v>8552</v>
      </c>
    </row>
    <row r="4598" spans="1:5" ht="18" x14ac:dyDescent="0.15">
      <c r="A4598" s="73">
        <v>4596</v>
      </c>
      <c r="B4598" s="49" t="s">
        <v>9081</v>
      </c>
      <c r="C4598" s="39" t="s">
        <v>9082</v>
      </c>
      <c r="D4598" s="42">
        <v>2173200</v>
      </c>
      <c r="E4598" s="47" t="s">
        <v>8552</v>
      </c>
    </row>
    <row r="4599" spans="1:5" x14ac:dyDescent="0.15">
      <c r="A4599" s="73">
        <v>4597</v>
      </c>
      <c r="B4599" s="49" t="s">
        <v>9024</v>
      </c>
      <c r="C4599" s="39" t="s">
        <v>6152</v>
      </c>
      <c r="D4599" s="42">
        <v>1581700</v>
      </c>
      <c r="E4599" s="47" t="s">
        <v>8552</v>
      </c>
    </row>
    <row r="4600" spans="1:5" x14ac:dyDescent="0.15">
      <c r="A4600" s="73">
        <v>4598</v>
      </c>
      <c r="B4600" s="49" t="s">
        <v>9018</v>
      </c>
      <c r="C4600" s="39" t="s">
        <v>6154</v>
      </c>
      <c r="D4600" s="42">
        <v>1581700</v>
      </c>
      <c r="E4600" s="47" t="s">
        <v>8552</v>
      </c>
    </row>
    <row r="4601" spans="1:5" ht="27" x14ac:dyDescent="0.15">
      <c r="A4601" s="73">
        <v>4599</v>
      </c>
      <c r="B4601" s="49" t="s">
        <v>9027</v>
      </c>
      <c r="C4601" s="39" t="s">
        <v>9028</v>
      </c>
      <c r="D4601" s="42">
        <v>3686000</v>
      </c>
      <c r="E4601" s="47" t="s">
        <v>9029</v>
      </c>
    </row>
    <row r="4602" spans="1:5" ht="27" x14ac:dyDescent="0.15">
      <c r="A4602" s="73">
        <v>4600</v>
      </c>
      <c r="B4602" s="49" t="s">
        <v>9030</v>
      </c>
      <c r="C4602" s="39" t="s">
        <v>3907</v>
      </c>
      <c r="D4602" s="42">
        <v>684800</v>
      </c>
      <c r="E4602" s="47" t="s">
        <v>9031</v>
      </c>
    </row>
    <row r="4603" spans="1:5" x14ac:dyDescent="0.15">
      <c r="A4603" s="73">
        <v>4601</v>
      </c>
      <c r="B4603" s="49" t="s">
        <v>8630</v>
      </c>
      <c r="C4603" s="39" t="s">
        <v>3910</v>
      </c>
      <c r="D4603" s="42">
        <v>318000</v>
      </c>
      <c r="E4603" s="47" t="s">
        <v>3911</v>
      </c>
    </row>
    <row r="4604" spans="1:5" ht="18" x14ac:dyDescent="0.15">
      <c r="A4604" s="73">
        <v>4602</v>
      </c>
      <c r="B4604" s="49" t="s">
        <v>11080</v>
      </c>
      <c r="C4604" s="39" t="s">
        <v>3912</v>
      </c>
      <c r="D4604" s="42">
        <v>1301500</v>
      </c>
      <c r="E4604" s="47" t="s">
        <v>3913</v>
      </c>
    </row>
    <row r="4605" spans="1:5" ht="18" x14ac:dyDescent="0.15">
      <c r="A4605" s="73">
        <v>4603</v>
      </c>
      <c r="B4605" s="49" t="s">
        <v>11017</v>
      </c>
      <c r="C4605" s="39" t="s">
        <v>11018</v>
      </c>
      <c r="D4605" s="42">
        <v>54900</v>
      </c>
      <c r="E4605" s="47" t="s">
        <v>11019</v>
      </c>
    </row>
    <row r="4606" spans="1:5" ht="18" x14ac:dyDescent="0.15">
      <c r="A4606" s="73">
        <v>4604</v>
      </c>
      <c r="B4606" s="49" t="s">
        <v>11022</v>
      </c>
      <c r="C4606" s="39" t="s">
        <v>11023</v>
      </c>
      <c r="D4606" s="42">
        <v>59200</v>
      </c>
      <c r="E4606" s="47" t="s">
        <v>11019</v>
      </c>
    </row>
    <row r="4607" spans="1:5" ht="18" x14ac:dyDescent="0.15">
      <c r="A4607" s="73">
        <v>4605</v>
      </c>
      <c r="B4607" s="49" t="s">
        <v>11020</v>
      </c>
      <c r="C4607" s="39" t="s">
        <v>11021</v>
      </c>
      <c r="D4607" s="42">
        <v>65200</v>
      </c>
      <c r="E4607" s="47" t="s">
        <v>11019</v>
      </c>
    </row>
    <row r="4608" spans="1:5" ht="18" x14ac:dyDescent="0.15">
      <c r="A4608" s="73">
        <v>4606</v>
      </c>
      <c r="B4608" s="49" t="s">
        <v>11009</v>
      </c>
      <c r="C4608" s="39" t="s">
        <v>11010</v>
      </c>
      <c r="D4608" s="42">
        <v>30300</v>
      </c>
      <c r="E4608" s="47" t="s">
        <v>8552</v>
      </c>
    </row>
    <row r="4609" spans="1:5" ht="18" x14ac:dyDescent="0.15">
      <c r="A4609" s="73">
        <v>4607</v>
      </c>
      <c r="B4609" s="49" t="s">
        <v>11013</v>
      </c>
      <c r="C4609" s="39" t="s">
        <v>11014</v>
      </c>
      <c r="D4609" s="42">
        <v>36100</v>
      </c>
      <c r="E4609" s="47" t="s">
        <v>8552</v>
      </c>
    </row>
    <row r="4610" spans="1:5" ht="18" x14ac:dyDescent="0.15">
      <c r="A4610" s="73">
        <v>4608</v>
      </c>
      <c r="B4610" s="49" t="s">
        <v>11011</v>
      </c>
      <c r="C4610" s="39" t="s">
        <v>11012</v>
      </c>
      <c r="D4610" s="42">
        <v>42000</v>
      </c>
      <c r="E4610" s="47" t="s">
        <v>8552</v>
      </c>
    </row>
    <row r="4611" spans="1:5" ht="18" x14ac:dyDescent="0.15">
      <c r="A4611" s="73">
        <v>4609</v>
      </c>
      <c r="B4611" s="49" t="s">
        <v>11015</v>
      </c>
      <c r="C4611" s="39" t="s">
        <v>11016</v>
      </c>
      <c r="D4611" s="42">
        <v>25900</v>
      </c>
      <c r="E4611" s="47" t="s">
        <v>8552</v>
      </c>
    </row>
    <row r="4612" spans="1:5" x14ac:dyDescent="0.15">
      <c r="A4612" s="73">
        <v>4610</v>
      </c>
      <c r="B4612" s="49" t="s">
        <v>9506</v>
      </c>
      <c r="C4612" s="39" t="s">
        <v>9507</v>
      </c>
      <c r="D4612" s="42">
        <v>114700</v>
      </c>
      <c r="E4612" s="47" t="s">
        <v>8552</v>
      </c>
    </row>
    <row r="4613" spans="1:5" ht="27" x14ac:dyDescent="0.15">
      <c r="A4613" s="73">
        <v>4611</v>
      </c>
      <c r="B4613" s="49" t="s">
        <v>11388</v>
      </c>
      <c r="C4613" s="39" t="s">
        <v>3914</v>
      </c>
      <c r="D4613" s="42">
        <v>89900</v>
      </c>
      <c r="E4613" s="47" t="s">
        <v>3915</v>
      </c>
    </row>
    <row r="4614" spans="1:5" ht="18" x14ac:dyDescent="0.15">
      <c r="A4614" s="73">
        <v>4612</v>
      </c>
      <c r="B4614" s="49" t="s">
        <v>6155</v>
      </c>
      <c r="C4614" s="39" t="s">
        <v>6156</v>
      </c>
      <c r="D4614" s="42">
        <v>72900</v>
      </c>
      <c r="E4614" s="47" t="s">
        <v>11534</v>
      </c>
    </row>
    <row r="4615" spans="1:5" x14ac:dyDescent="0.15">
      <c r="A4615" s="73">
        <v>4613</v>
      </c>
      <c r="B4615" s="49" t="s">
        <v>9449</v>
      </c>
      <c r="C4615" s="39" t="s">
        <v>3916</v>
      </c>
      <c r="D4615" s="42">
        <v>115900</v>
      </c>
      <c r="E4615" s="47" t="s">
        <v>8552</v>
      </c>
    </row>
    <row r="4616" spans="1:5" x14ac:dyDescent="0.15">
      <c r="A4616" s="73">
        <v>4614</v>
      </c>
      <c r="B4616" s="49" t="s">
        <v>9450</v>
      </c>
      <c r="C4616" s="39" t="s">
        <v>3917</v>
      </c>
      <c r="D4616" s="42">
        <v>115700</v>
      </c>
      <c r="E4616" s="47" t="s">
        <v>8552</v>
      </c>
    </row>
    <row r="4617" spans="1:5" x14ac:dyDescent="0.15">
      <c r="A4617" s="73">
        <v>4615</v>
      </c>
      <c r="B4617" s="49" t="s">
        <v>11457</v>
      </c>
      <c r="C4617" s="39" t="s">
        <v>3918</v>
      </c>
      <c r="D4617" s="42">
        <v>90000</v>
      </c>
      <c r="E4617" s="47" t="s">
        <v>8552</v>
      </c>
    </row>
    <row r="4618" spans="1:5" ht="18" x14ac:dyDescent="0.15">
      <c r="A4618" s="73">
        <v>4616</v>
      </c>
      <c r="B4618" s="49" t="s">
        <v>6159</v>
      </c>
      <c r="C4618" s="39" t="s">
        <v>8628</v>
      </c>
      <c r="D4618" s="42">
        <v>47600</v>
      </c>
      <c r="E4618" s="47" t="s">
        <v>8552</v>
      </c>
    </row>
    <row r="4619" spans="1:5" x14ac:dyDescent="0.15">
      <c r="A4619" s="73">
        <v>4617</v>
      </c>
      <c r="B4619" s="49" t="s">
        <v>9452</v>
      </c>
      <c r="C4619" s="39" t="s">
        <v>3919</v>
      </c>
      <c r="D4619" s="42">
        <v>47600</v>
      </c>
      <c r="E4619" s="47" t="s">
        <v>8552</v>
      </c>
    </row>
    <row r="4620" spans="1:5" x14ac:dyDescent="0.15">
      <c r="A4620" s="73">
        <v>4618</v>
      </c>
      <c r="B4620" s="49" t="s">
        <v>11456</v>
      </c>
      <c r="C4620" s="39" t="s">
        <v>3920</v>
      </c>
      <c r="D4620" s="42">
        <v>85900</v>
      </c>
      <c r="E4620" s="47" t="s">
        <v>8552</v>
      </c>
    </row>
    <row r="4621" spans="1:5" ht="54" x14ac:dyDescent="0.15">
      <c r="A4621" s="73">
        <v>4619</v>
      </c>
      <c r="B4621" s="49" t="s">
        <v>11458</v>
      </c>
      <c r="C4621" s="39" t="s">
        <v>3921</v>
      </c>
      <c r="D4621" s="42">
        <v>47600</v>
      </c>
      <c r="E4621" s="47" t="s">
        <v>3996</v>
      </c>
    </row>
    <row r="4622" spans="1:5" ht="27" x14ac:dyDescent="0.15">
      <c r="A4622" s="73">
        <v>4620</v>
      </c>
      <c r="B4622" s="49" t="s">
        <v>8627</v>
      </c>
      <c r="C4622" s="39" t="s">
        <v>3924</v>
      </c>
      <c r="D4622" s="42">
        <v>212700</v>
      </c>
      <c r="E4622" s="47" t="s">
        <v>3925</v>
      </c>
    </row>
    <row r="4623" spans="1:5" ht="18" x14ac:dyDescent="0.15">
      <c r="A4623" s="73">
        <v>4621</v>
      </c>
      <c r="B4623" s="49" t="s">
        <v>7195</v>
      </c>
      <c r="C4623" s="39" t="s">
        <v>8621</v>
      </c>
      <c r="D4623" s="42">
        <v>226400</v>
      </c>
      <c r="E4623" s="47" t="s">
        <v>8552</v>
      </c>
    </row>
    <row r="4624" spans="1:5" ht="18" x14ac:dyDescent="0.15">
      <c r="A4624" s="73">
        <v>4622</v>
      </c>
      <c r="B4624" s="49" t="s">
        <v>11418</v>
      </c>
      <c r="C4624" s="39" t="s">
        <v>6163</v>
      </c>
      <c r="D4624" s="42">
        <v>181700</v>
      </c>
      <c r="E4624" s="47" t="s">
        <v>8552</v>
      </c>
    </row>
    <row r="4625" spans="1:5" ht="18" x14ac:dyDescent="0.15">
      <c r="A4625" s="73">
        <v>4623</v>
      </c>
      <c r="B4625" s="49" t="s">
        <v>9429</v>
      </c>
      <c r="C4625" s="39" t="s">
        <v>3926</v>
      </c>
      <c r="D4625" s="42">
        <v>118600</v>
      </c>
      <c r="E4625" s="47" t="s">
        <v>3927</v>
      </c>
    </row>
    <row r="4626" spans="1:5" x14ac:dyDescent="0.15">
      <c r="A4626" s="73">
        <v>4624</v>
      </c>
      <c r="B4626" s="49" t="s">
        <v>9414</v>
      </c>
      <c r="C4626" s="39" t="s">
        <v>9415</v>
      </c>
      <c r="D4626" s="42">
        <v>181800</v>
      </c>
      <c r="E4626" s="47" t="s">
        <v>8552</v>
      </c>
    </row>
    <row r="4627" spans="1:5" ht="18" x14ac:dyDescent="0.15">
      <c r="A4627" s="73">
        <v>4625</v>
      </c>
      <c r="B4627" s="49" t="s">
        <v>11419</v>
      </c>
      <c r="C4627" s="39" t="s">
        <v>11420</v>
      </c>
      <c r="D4627" s="42">
        <v>181800</v>
      </c>
      <c r="E4627" s="47" t="s">
        <v>8552</v>
      </c>
    </row>
    <row r="4628" spans="1:5" ht="234" x14ac:dyDescent="0.15">
      <c r="A4628" s="73">
        <v>4626</v>
      </c>
      <c r="B4628" s="49" t="s">
        <v>6164</v>
      </c>
      <c r="C4628" s="39" t="s">
        <v>6165</v>
      </c>
      <c r="D4628" s="42">
        <v>120900</v>
      </c>
      <c r="E4628" s="47" t="s">
        <v>9413</v>
      </c>
    </row>
    <row r="4629" spans="1:5" ht="18" x14ac:dyDescent="0.15">
      <c r="A4629" s="73">
        <v>4627</v>
      </c>
      <c r="B4629" s="49" t="s">
        <v>11389</v>
      </c>
      <c r="C4629" s="39" t="s">
        <v>3928</v>
      </c>
      <c r="D4629" s="42">
        <v>158300</v>
      </c>
      <c r="E4629" s="47" t="s">
        <v>8552</v>
      </c>
    </row>
    <row r="4630" spans="1:5" ht="18" x14ac:dyDescent="0.15">
      <c r="A4630" s="73">
        <v>4628</v>
      </c>
      <c r="B4630" s="49" t="s">
        <v>9416</v>
      </c>
      <c r="C4630" s="39" t="s">
        <v>3929</v>
      </c>
      <c r="D4630" s="42">
        <v>158300</v>
      </c>
      <c r="E4630" s="47" t="s">
        <v>8552</v>
      </c>
    </row>
    <row r="4631" spans="1:5" ht="18" x14ac:dyDescent="0.15">
      <c r="A4631" s="73">
        <v>4629</v>
      </c>
      <c r="B4631" s="49" t="s">
        <v>11390</v>
      </c>
      <c r="C4631" s="39" t="s">
        <v>3930</v>
      </c>
      <c r="D4631" s="42">
        <v>118600</v>
      </c>
      <c r="E4631" s="47" t="s">
        <v>8552</v>
      </c>
    </row>
    <row r="4632" spans="1:5" ht="18" x14ac:dyDescent="0.15">
      <c r="A4632" s="73">
        <v>4630</v>
      </c>
      <c r="B4632" s="49" t="s">
        <v>11391</v>
      </c>
      <c r="C4632" s="39" t="s">
        <v>11392</v>
      </c>
      <c r="D4632" s="42">
        <v>115700</v>
      </c>
      <c r="E4632" s="47" t="s">
        <v>8552</v>
      </c>
    </row>
    <row r="4633" spans="1:5" ht="18" x14ac:dyDescent="0.15">
      <c r="A4633" s="73">
        <v>4631</v>
      </c>
      <c r="B4633" s="49" t="s">
        <v>11393</v>
      </c>
      <c r="C4633" s="39" t="s">
        <v>3933</v>
      </c>
      <c r="D4633" s="42">
        <v>118600</v>
      </c>
      <c r="E4633" s="47" t="s">
        <v>8552</v>
      </c>
    </row>
    <row r="4634" spans="1:5" ht="18" x14ac:dyDescent="0.15">
      <c r="A4634" s="73">
        <v>4632</v>
      </c>
      <c r="B4634" s="49" t="s">
        <v>11421</v>
      </c>
      <c r="C4634" s="39" t="s">
        <v>3934</v>
      </c>
      <c r="D4634" s="42">
        <v>118600</v>
      </c>
      <c r="E4634" s="47" t="s">
        <v>8552</v>
      </c>
    </row>
    <row r="4635" spans="1:5" ht="18" x14ac:dyDescent="0.15">
      <c r="A4635" s="73">
        <v>4633</v>
      </c>
      <c r="B4635" s="49" t="s">
        <v>6176</v>
      </c>
      <c r="C4635" s="39" t="s">
        <v>11422</v>
      </c>
      <c r="D4635" s="42">
        <v>118600</v>
      </c>
      <c r="E4635" s="47" t="s">
        <v>8552</v>
      </c>
    </row>
    <row r="4636" spans="1:5" ht="18" x14ac:dyDescent="0.15">
      <c r="A4636" s="73">
        <v>4634</v>
      </c>
      <c r="B4636" s="49" t="s">
        <v>11394</v>
      </c>
      <c r="C4636" s="39" t="s">
        <v>3935</v>
      </c>
      <c r="D4636" s="42">
        <v>115900</v>
      </c>
      <c r="E4636" s="47" t="s">
        <v>8552</v>
      </c>
    </row>
    <row r="4637" spans="1:5" ht="18" x14ac:dyDescent="0.15">
      <c r="A4637" s="73">
        <v>4635</v>
      </c>
      <c r="B4637" s="49" t="s">
        <v>6178</v>
      </c>
      <c r="C4637" s="39" t="s">
        <v>11423</v>
      </c>
      <c r="D4637" s="42">
        <v>115700</v>
      </c>
      <c r="E4637" s="47" t="s">
        <v>8552</v>
      </c>
    </row>
    <row r="4638" spans="1:5" ht="18" x14ac:dyDescent="0.15">
      <c r="A4638" s="73">
        <v>4636</v>
      </c>
      <c r="B4638" s="49" t="s">
        <v>11395</v>
      </c>
      <c r="C4638" s="39" t="s">
        <v>3941</v>
      </c>
      <c r="D4638" s="42">
        <v>118600</v>
      </c>
      <c r="E4638" s="47" t="s">
        <v>8552</v>
      </c>
    </row>
    <row r="4639" spans="1:5" ht="18" x14ac:dyDescent="0.15">
      <c r="A4639" s="73">
        <v>4637</v>
      </c>
      <c r="B4639" s="49" t="s">
        <v>9417</v>
      </c>
      <c r="C4639" s="39" t="s">
        <v>3942</v>
      </c>
      <c r="D4639" s="42">
        <v>115900</v>
      </c>
      <c r="E4639" s="47" t="s">
        <v>8552</v>
      </c>
    </row>
    <row r="4640" spans="1:5" ht="18" x14ac:dyDescent="0.15">
      <c r="A4640" s="73">
        <v>4638</v>
      </c>
      <c r="B4640" s="49" t="s">
        <v>11424</v>
      </c>
      <c r="C4640" s="39" t="s">
        <v>3943</v>
      </c>
      <c r="D4640" s="42">
        <v>115900</v>
      </c>
      <c r="E4640" s="47" t="s">
        <v>8552</v>
      </c>
    </row>
    <row r="4641" spans="1:5" ht="18" x14ac:dyDescent="0.15">
      <c r="A4641" s="73">
        <v>4639</v>
      </c>
      <c r="B4641" s="49" t="s">
        <v>11396</v>
      </c>
      <c r="C4641" s="39" t="s">
        <v>11397</v>
      </c>
      <c r="D4641" s="42">
        <v>115900</v>
      </c>
      <c r="E4641" s="47" t="s">
        <v>8552</v>
      </c>
    </row>
    <row r="4642" spans="1:5" ht="18" x14ac:dyDescent="0.15">
      <c r="A4642" s="73">
        <v>4640</v>
      </c>
      <c r="B4642" s="49" t="s">
        <v>9418</v>
      </c>
      <c r="C4642" s="39" t="s">
        <v>3946</v>
      </c>
      <c r="D4642" s="42">
        <v>115900</v>
      </c>
      <c r="E4642" s="47" t="s">
        <v>8552</v>
      </c>
    </row>
    <row r="4643" spans="1:5" ht="18" x14ac:dyDescent="0.15">
      <c r="A4643" s="73">
        <v>4641</v>
      </c>
      <c r="B4643" s="49" t="s">
        <v>8808</v>
      </c>
      <c r="C4643" s="39" t="s">
        <v>8809</v>
      </c>
      <c r="D4643" s="42">
        <v>186500</v>
      </c>
      <c r="E4643" s="47" t="s">
        <v>5486</v>
      </c>
    </row>
    <row r="4644" spans="1:5" ht="18" x14ac:dyDescent="0.15">
      <c r="A4644" s="73">
        <v>4642</v>
      </c>
      <c r="B4644" s="49" t="s">
        <v>11398</v>
      </c>
      <c r="C4644" s="39" t="s">
        <v>3948</v>
      </c>
      <c r="D4644" s="42">
        <v>115900</v>
      </c>
      <c r="E4644" s="47" t="s">
        <v>8552</v>
      </c>
    </row>
    <row r="4645" spans="1:5" x14ac:dyDescent="0.15">
      <c r="A4645" s="73">
        <v>4643</v>
      </c>
      <c r="B4645" s="49" t="s">
        <v>9419</v>
      </c>
      <c r="C4645" s="39" t="s">
        <v>3949</v>
      </c>
      <c r="D4645" s="42">
        <v>118600</v>
      </c>
      <c r="E4645" s="47" t="s">
        <v>8552</v>
      </c>
    </row>
    <row r="4646" spans="1:5" ht="18" x14ac:dyDescent="0.15">
      <c r="A4646" s="73">
        <v>4644</v>
      </c>
      <c r="B4646" s="49" t="s">
        <v>9430</v>
      </c>
      <c r="C4646" s="39" t="s">
        <v>9431</v>
      </c>
      <c r="D4646" s="42">
        <v>159900</v>
      </c>
      <c r="E4646" s="47" t="s">
        <v>8552</v>
      </c>
    </row>
    <row r="4647" spans="1:5" ht="18" x14ac:dyDescent="0.15">
      <c r="A4647" s="73">
        <v>4645</v>
      </c>
      <c r="B4647" s="49" t="s">
        <v>11425</v>
      </c>
      <c r="C4647" s="39" t="s">
        <v>11426</v>
      </c>
      <c r="D4647" s="42">
        <v>142900</v>
      </c>
      <c r="E4647" s="47" t="s">
        <v>8552</v>
      </c>
    </row>
    <row r="4648" spans="1:5" ht="18" x14ac:dyDescent="0.15">
      <c r="A4648" s="73">
        <v>4646</v>
      </c>
      <c r="B4648" s="49" t="s">
        <v>11427</v>
      </c>
      <c r="C4648" s="39" t="s">
        <v>3952</v>
      </c>
      <c r="D4648" s="42">
        <v>115900</v>
      </c>
      <c r="E4648" s="47" t="s">
        <v>8552</v>
      </c>
    </row>
    <row r="4649" spans="1:5" ht="18" x14ac:dyDescent="0.15">
      <c r="A4649" s="73">
        <v>4647</v>
      </c>
      <c r="B4649" s="49" t="s">
        <v>11428</v>
      </c>
      <c r="C4649" s="39" t="s">
        <v>11429</v>
      </c>
      <c r="D4649" s="42">
        <v>159900</v>
      </c>
      <c r="E4649" s="47" t="s">
        <v>8552</v>
      </c>
    </row>
    <row r="4650" spans="1:5" ht="18" x14ac:dyDescent="0.15">
      <c r="A4650" s="73">
        <v>4648</v>
      </c>
      <c r="B4650" s="49" t="s">
        <v>9432</v>
      </c>
      <c r="C4650" s="39" t="s">
        <v>3953</v>
      </c>
      <c r="D4650" s="42">
        <v>157300</v>
      </c>
      <c r="E4650" s="47" t="s">
        <v>8552</v>
      </c>
    </row>
    <row r="4651" spans="1:5" ht="18" x14ac:dyDescent="0.15">
      <c r="A4651" s="73">
        <v>4649</v>
      </c>
      <c r="B4651" s="49" t="s">
        <v>11430</v>
      </c>
      <c r="C4651" s="39" t="s">
        <v>11431</v>
      </c>
      <c r="D4651" s="42">
        <v>115700</v>
      </c>
      <c r="E4651" s="47" t="s">
        <v>8552</v>
      </c>
    </row>
    <row r="4652" spans="1:5" ht="18" x14ac:dyDescent="0.15">
      <c r="A4652" s="73">
        <v>4650</v>
      </c>
      <c r="B4652" s="49" t="s">
        <v>11432</v>
      </c>
      <c r="C4652" s="39" t="s">
        <v>11433</v>
      </c>
      <c r="D4652" s="42">
        <v>159900</v>
      </c>
      <c r="E4652" s="47" t="s">
        <v>8552</v>
      </c>
    </row>
    <row r="4653" spans="1:5" x14ac:dyDescent="0.15">
      <c r="A4653" s="73">
        <v>4651</v>
      </c>
      <c r="B4653" s="49" t="s">
        <v>11434</v>
      </c>
      <c r="C4653" s="39" t="s">
        <v>3955</v>
      </c>
      <c r="D4653" s="42">
        <v>115700</v>
      </c>
      <c r="E4653" s="47" t="s">
        <v>8552</v>
      </c>
    </row>
    <row r="4654" spans="1:5" ht="18" x14ac:dyDescent="0.15">
      <c r="A4654" s="73">
        <v>4652</v>
      </c>
      <c r="B4654" s="49" t="s">
        <v>9436</v>
      </c>
      <c r="C4654" s="39" t="s">
        <v>3957</v>
      </c>
      <c r="D4654" s="42">
        <v>115900</v>
      </c>
      <c r="E4654" s="47" t="s">
        <v>8552</v>
      </c>
    </row>
    <row r="4655" spans="1:5" ht="18" x14ac:dyDescent="0.15">
      <c r="A4655" s="73">
        <v>4653</v>
      </c>
      <c r="B4655" s="49" t="s">
        <v>6181</v>
      </c>
      <c r="C4655" s="39" t="s">
        <v>8622</v>
      </c>
      <c r="D4655" s="42">
        <v>146700</v>
      </c>
      <c r="E4655" s="47" t="s">
        <v>8552</v>
      </c>
    </row>
    <row r="4656" spans="1:5" ht="45" x14ac:dyDescent="0.15">
      <c r="A4656" s="73">
        <v>4654</v>
      </c>
      <c r="B4656" s="49" t="s">
        <v>6185</v>
      </c>
      <c r="C4656" s="39" t="s">
        <v>6186</v>
      </c>
      <c r="D4656" s="42">
        <v>256100</v>
      </c>
      <c r="E4656" s="47" t="s">
        <v>11381</v>
      </c>
    </row>
    <row r="4657" spans="1:5" ht="18" x14ac:dyDescent="0.15">
      <c r="A4657" s="73">
        <v>4655</v>
      </c>
      <c r="B4657" s="49" t="s">
        <v>6189</v>
      </c>
      <c r="C4657" s="39" t="s">
        <v>9437</v>
      </c>
      <c r="D4657" s="42">
        <v>115900</v>
      </c>
      <c r="E4657" s="47" t="s">
        <v>6191</v>
      </c>
    </row>
    <row r="4658" spans="1:5" ht="18" x14ac:dyDescent="0.15">
      <c r="A4658" s="73">
        <v>4656</v>
      </c>
      <c r="B4658" s="49" t="s">
        <v>9433</v>
      </c>
      <c r="C4658" s="39" t="s">
        <v>9434</v>
      </c>
      <c r="D4658" s="42">
        <v>159900</v>
      </c>
      <c r="E4658" s="47" t="s">
        <v>9435</v>
      </c>
    </row>
    <row r="4659" spans="1:5" x14ac:dyDescent="0.15">
      <c r="A4659" s="73">
        <v>4657</v>
      </c>
      <c r="B4659" s="49" t="s">
        <v>9438</v>
      </c>
      <c r="C4659" s="39" t="s">
        <v>3958</v>
      </c>
      <c r="D4659" s="42">
        <v>158300</v>
      </c>
      <c r="E4659" s="47" t="s">
        <v>8552</v>
      </c>
    </row>
    <row r="4660" spans="1:5" ht="18" x14ac:dyDescent="0.15">
      <c r="A4660" s="73">
        <v>4658</v>
      </c>
      <c r="B4660" s="49" t="s">
        <v>11435</v>
      </c>
      <c r="C4660" s="39" t="s">
        <v>3959</v>
      </c>
      <c r="D4660" s="42">
        <v>158300</v>
      </c>
      <c r="E4660" s="47" t="s">
        <v>8552</v>
      </c>
    </row>
    <row r="4661" spans="1:5" x14ac:dyDescent="0.15">
      <c r="A4661" s="73">
        <v>4659</v>
      </c>
      <c r="B4661" s="49" t="s">
        <v>11436</v>
      </c>
      <c r="C4661" s="39" t="s">
        <v>11437</v>
      </c>
      <c r="D4661" s="42">
        <v>157700</v>
      </c>
      <c r="E4661" s="47" t="s">
        <v>8552</v>
      </c>
    </row>
    <row r="4662" spans="1:5" ht="27" x14ac:dyDescent="0.15">
      <c r="A4662" s="73">
        <v>4660</v>
      </c>
      <c r="B4662" s="49" t="s">
        <v>6192</v>
      </c>
      <c r="C4662" s="39" t="s">
        <v>6193</v>
      </c>
      <c r="D4662" s="42">
        <v>157300</v>
      </c>
      <c r="E4662" s="47" t="s">
        <v>9392</v>
      </c>
    </row>
    <row r="4663" spans="1:5" x14ac:dyDescent="0.15">
      <c r="A4663" s="73">
        <v>4661</v>
      </c>
      <c r="B4663" s="49" t="s">
        <v>9439</v>
      </c>
      <c r="C4663" s="39" t="s">
        <v>9440</v>
      </c>
      <c r="D4663" s="42">
        <v>159900</v>
      </c>
      <c r="E4663" s="47" t="s">
        <v>8552</v>
      </c>
    </row>
    <row r="4664" spans="1:5" ht="18" x14ac:dyDescent="0.15">
      <c r="A4664" s="73">
        <v>4662</v>
      </c>
      <c r="B4664" s="49" t="s">
        <v>11438</v>
      </c>
      <c r="C4664" s="39" t="s">
        <v>11439</v>
      </c>
      <c r="D4664" s="42">
        <v>159900</v>
      </c>
      <c r="E4664" s="47" t="s">
        <v>8552</v>
      </c>
    </row>
    <row r="4665" spans="1:5" ht="54" x14ac:dyDescent="0.15">
      <c r="A4665" s="73">
        <v>4663</v>
      </c>
      <c r="B4665" s="49" t="s">
        <v>11440</v>
      </c>
      <c r="C4665" s="39" t="s">
        <v>3960</v>
      </c>
      <c r="D4665" s="42">
        <v>115900</v>
      </c>
      <c r="E4665" s="47" t="s">
        <v>3961</v>
      </c>
    </row>
    <row r="4666" spans="1:5" ht="18" x14ac:dyDescent="0.15">
      <c r="A4666" s="73">
        <v>4664</v>
      </c>
      <c r="B4666" s="49" t="s">
        <v>9420</v>
      </c>
      <c r="C4666" s="39" t="s">
        <v>3962</v>
      </c>
      <c r="D4666" s="42">
        <v>136400</v>
      </c>
      <c r="E4666" s="47" t="s">
        <v>8552</v>
      </c>
    </row>
    <row r="4667" spans="1:5" ht="18" x14ac:dyDescent="0.15">
      <c r="A4667" s="73">
        <v>4665</v>
      </c>
      <c r="B4667" s="49" t="s">
        <v>11399</v>
      </c>
      <c r="C4667" s="39" t="s">
        <v>3963</v>
      </c>
      <c r="D4667" s="42">
        <v>112000</v>
      </c>
      <c r="E4667" s="47" t="s">
        <v>8552</v>
      </c>
    </row>
    <row r="4668" spans="1:5" ht="18" x14ac:dyDescent="0.15">
      <c r="A4668" s="73">
        <v>4666</v>
      </c>
      <c r="B4668" s="49" t="s">
        <v>8596</v>
      </c>
      <c r="C4668" s="39" t="s">
        <v>8597</v>
      </c>
      <c r="D4668" s="42">
        <v>117500</v>
      </c>
      <c r="E4668" s="47" t="s">
        <v>8552</v>
      </c>
    </row>
    <row r="4669" spans="1:5" ht="18" x14ac:dyDescent="0.15">
      <c r="A4669" s="73">
        <v>4667</v>
      </c>
      <c r="B4669" s="49" t="s">
        <v>9421</v>
      </c>
      <c r="C4669" s="39" t="s">
        <v>9422</v>
      </c>
      <c r="D4669" s="42">
        <v>115700</v>
      </c>
      <c r="E4669" s="47" t="s">
        <v>8552</v>
      </c>
    </row>
    <row r="4670" spans="1:5" ht="18" x14ac:dyDescent="0.15">
      <c r="A4670" s="73">
        <v>4668</v>
      </c>
      <c r="B4670" s="49" t="s">
        <v>11441</v>
      </c>
      <c r="C4670" s="39" t="s">
        <v>11442</v>
      </c>
      <c r="D4670" s="42">
        <v>181700</v>
      </c>
      <c r="E4670" s="47" t="s">
        <v>8552</v>
      </c>
    </row>
    <row r="4671" spans="1:5" ht="18" x14ac:dyDescent="0.15">
      <c r="A4671" s="73">
        <v>4669</v>
      </c>
      <c r="B4671" s="49" t="s">
        <v>11400</v>
      </c>
      <c r="C4671" s="39" t="s">
        <v>3967</v>
      </c>
      <c r="D4671" s="42">
        <v>115700</v>
      </c>
      <c r="E4671" s="47" t="s">
        <v>8552</v>
      </c>
    </row>
    <row r="4672" spans="1:5" ht="18" x14ac:dyDescent="0.15">
      <c r="A4672" s="73">
        <v>4670</v>
      </c>
      <c r="B4672" s="49" t="s">
        <v>9423</v>
      </c>
      <c r="C4672" s="39" t="s">
        <v>3968</v>
      </c>
      <c r="D4672" s="42">
        <v>180000</v>
      </c>
      <c r="E4672" s="47" t="s">
        <v>8552</v>
      </c>
    </row>
    <row r="4673" spans="1:5" x14ac:dyDescent="0.15">
      <c r="A4673" s="73">
        <v>4671</v>
      </c>
      <c r="B4673" s="49" t="s">
        <v>11401</v>
      </c>
      <c r="C4673" s="39" t="s">
        <v>3970</v>
      </c>
      <c r="D4673" s="42">
        <v>118600</v>
      </c>
      <c r="E4673" s="47" t="s">
        <v>8552</v>
      </c>
    </row>
    <row r="4674" spans="1:5" ht="18" x14ac:dyDescent="0.15">
      <c r="A4674" s="73">
        <v>4672</v>
      </c>
      <c r="B4674" s="49" t="s">
        <v>11443</v>
      </c>
      <c r="C4674" s="39" t="s">
        <v>11444</v>
      </c>
      <c r="D4674" s="42">
        <v>159900</v>
      </c>
      <c r="E4674" s="47" t="s">
        <v>8552</v>
      </c>
    </row>
    <row r="4675" spans="1:5" x14ac:dyDescent="0.15">
      <c r="A4675" s="73">
        <v>4673</v>
      </c>
      <c r="B4675" s="49" t="s">
        <v>9441</v>
      </c>
      <c r="C4675" s="39" t="s">
        <v>9442</v>
      </c>
      <c r="D4675" s="42">
        <v>140900</v>
      </c>
      <c r="E4675" s="47" t="s">
        <v>8552</v>
      </c>
    </row>
    <row r="4676" spans="1:5" x14ac:dyDescent="0.15">
      <c r="A4676" s="73">
        <v>4674</v>
      </c>
      <c r="B4676" s="49" t="s">
        <v>9443</v>
      </c>
      <c r="C4676" s="39" t="s">
        <v>9444</v>
      </c>
      <c r="D4676" s="42">
        <v>159900</v>
      </c>
      <c r="E4676" s="47" t="s">
        <v>8552</v>
      </c>
    </row>
    <row r="4677" spans="1:5" ht="18" x14ac:dyDescent="0.15">
      <c r="A4677" s="73">
        <v>4675</v>
      </c>
      <c r="B4677" s="49" t="s">
        <v>11445</v>
      </c>
      <c r="C4677" s="39" t="s">
        <v>3971</v>
      </c>
      <c r="D4677" s="42">
        <v>158300</v>
      </c>
      <c r="E4677" s="47" t="s">
        <v>8552</v>
      </c>
    </row>
    <row r="4678" spans="1:5" x14ac:dyDescent="0.15">
      <c r="A4678" s="73">
        <v>4676</v>
      </c>
      <c r="B4678" s="49" t="s">
        <v>11446</v>
      </c>
      <c r="C4678" s="39" t="s">
        <v>3972</v>
      </c>
      <c r="D4678" s="42">
        <v>115900</v>
      </c>
      <c r="E4678" s="47" t="s">
        <v>8552</v>
      </c>
    </row>
    <row r="4679" spans="1:5" ht="18" x14ac:dyDescent="0.15">
      <c r="A4679" s="73">
        <v>4677</v>
      </c>
      <c r="B4679" s="49" t="s">
        <v>6198</v>
      </c>
      <c r="C4679" s="39" t="s">
        <v>6199</v>
      </c>
      <c r="D4679" s="42">
        <v>115700</v>
      </c>
      <c r="E4679" s="47" t="s">
        <v>8552</v>
      </c>
    </row>
    <row r="4680" spans="1:5" x14ac:dyDescent="0.15">
      <c r="A4680" s="73">
        <v>4678</v>
      </c>
      <c r="B4680" s="49" t="s">
        <v>9445</v>
      </c>
      <c r="C4680" s="39" t="s">
        <v>9446</v>
      </c>
      <c r="D4680" s="42">
        <v>159900</v>
      </c>
      <c r="E4680" s="47" t="s">
        <v>8552</v>
      </c>
    </row>
    <row r="4681" spans="1:5" ht="54" x14ac:dyDescent="0.15">
      <c r="A4681" s="73">
        <v>4679</v>
      </c>
      <c r="B4681" s="49" t="s">
        <v>11447</v>
      </c>
      <c r="C4681" s="39" t="s">
        <v>11448</v>
      </c>
      <c r="D4681" s="42">
        <v>159900</v>
      </c>
      <c r="E4681" s="47" t="s">
        <v>11358</v>
      </c>
    </row>
    <row r="4682" spans="1:5" ht="18" x14ac:dyDescent="0.15">
      <c r="A4682" s="73">
        <v>4680</v>
      </c>
      <c r="B4682" s="49" t="s">
        <v>6200</v>
      </c>
      <c r="C4682" s="39" t="s">
        <v>6201</v>
      </c>
      <c r="D4682" s="42">
        <v>117200</v>
      </c>
      <c r="E4682" s="47" t="s">
        <v>8552</v>
      </c>
    </row>
    <row r="4683" spans="1:5" ht="18" x14ac:dyDescent="0.15">
      <c r="A4683" s="73">
        <v>4681</v>
      </c>
      <c r="B4683" s="49" t="s">
        <v>11402</v>
      </c>
      <c r="C4683" s="39" t="s">
        <v>11403</v>
      </c>
      <c r="D4683" s="42">
        <v>159900</v>
      </c>
      <c r="E4683" s="47" t="s">
        <v>8552</v>
      </c>
    </row>
    <row r="4684" spans="1:5" x14ac:dyDescent="0.15">
      <c r="A4684" s="73">
        <v>4682</v>
      </c>
      <c r="B4684" s="49" t="s">
        <v>9424</v>
      </c>
      <c r="C4684" s="39" t="s">
        <v>3973</v>
      </c>
      <c r="D4684" s="42">
        <v>115900</v>
      </c>
      <c r="E4684" s="47" t="s">
        <v>8552</v>
      </c>
    </row>
    <row r="4685" spans="1:5" ht="18" x14ac:dyDescent="0.15">
      <c r="A4685" s="73">
        <v>4683</v>
      </c>
      <c r="B4685" s="49" t="s">
        <v>11449</v>
      </c>
      <c r="C4685" s="39" t="s">
        <v>11450</v>
      </c>
      <c r="D4685" s="42">
        <v>125400</v>
      </c>
      <c r="E4685" s="47" t="s">
        <v>8552</v>
      </c>
    </row>
    <row r="4686" spans="1:5" ht="18" x14ac:dyDescent="0.15">
      <c r="A4686" s="73">
        <v>4684</v>
      </c>
      <c r="B4686" s="49" t="s">
        <v>6202</v>
      </c>
      <c r="C4686" s="39" t="s">
        <v>6203</v>
      </c>
      <c r="D4686" s="42">
        <v>118600</v>
      </c>
      <c r="E4686" s="47" t="s">
        <v>8552</v>
      </c>
    </row>
    <row r="4687" spans="1:5" ht="18" x14ac:dyDescent="0.15">
      <c r="A4687" s="73">
        <v>4685</v>
      </c>
      <c r="B4687" s="49" t="s">
        <v>6204</v>
      </c>
      <c r="C4687" s="39" t="s">
        <v>6205</v>
      </c>
      <c r="D4687" s="42">
        <v>115700</v>
      </c>
      <c r="E4687" s="47" t="s">
        <v>8552</v>
      </c>
    </row>
    <row r="4688" spans="1:5" ht="18" x14ac:dyDescent="0.15">
      <c r="A4688" s="73">
        <v>4686</v>
      </c>
      <c r="B4688" s="49" t="s">
        <v>6206</v>
      </c>
      <c r="C4688" s="39" t="s">
        <v>6207</v>
      </c>
      <c r="D4688" s="42">
        <v>115700</v>
      </c>
      <c r="E4688" s="47" t="s">
        <v>8552</v>
      </c>
    </row>
    <row r="4689" spans="1:5" ht="18" x14ac:dyDescent="0.15">
      <c r="A4689" s="73">
        <v>4687</v>
      </c>
      <c r="B4689" s="49" t="s">
        <v>11451</v>
      </c>
      <c r="C4689" s="39" t="s">
        <v>11452</v>
      </c>
      <c r="D4689" s="42">
        <v>115900</v>
      </c>
      <c r="E4689" s="47" t="s">
        <v>8552</v>
      </c>
    </row>
    <row r="4690" spans="1:5" ht="18" x14ac:dyDescent="0.15">
      <c r="A4690" s="73">
        <v>4688</v>
      </c>
      <c r="B4690" s="49" t="s">
        <v>9447</v>
      </c>
      <c r="C4690" s="39" t="s">
        <v>6209</v>
      </c>
      <c r="D4690" s="42">
        <v>115900</v>
      </c>
      <c r="E4690" s="47" t="s">
        <v>8552</v>
      </c>
    </row>
    <row r="4691" spans="1:5" x14ac:dyDescent="0.15">
      <c r="A4691" s="73">
        <v>4689</v>
      </c>
      <c r="B4691" s="49" t="s">
        <v>11404</v>
      </c>
      <c r="C4691" s="39" t="s">
        <v>3975</v>
      </c>
      <c r="D4691" s="42">
        <v>115900</v>
      </c>
      <c r="E4691" s="47" t="s">
        <v>8552</v>
      </c>
    </row>
    <row r="4692" spans="1:5" ht="18" x14ac:dyDescent="0.15">
      <c r="A4692" s="73">
        <v>4690</v>
      </c>
      <c r="B4692" s="49" t="s">
        <v>11405</v>
      </c>
      <c r="C4692" s="39" t="s">
        <v>3976</v>
      </c>
      <c r="D4692" s="42">
        <v>115700</v>
      </c>
      <c r="E4692" s="47" t="s">
        <v>8552</v>
      </c>
    </row>
    <row r="4693" spans="1:5" ht="18" x14ac:dyDescent="0.15">
      <c r="A4693" s="73">
        <v>4691</v>
      </c>
      <c r="B4693" s="49" t="s">
        <v>11453</v>
      </c>
      <c r="C4693" s="39" t="s">
        <v>3977</v>
      </c>
      <c r="D4693" s="42">
        <v>115900</v>
      </c>
      <c r="E4693" s="47" t="s">
        <v>8552</v>
      </c>
    </row>
    <row r="4694" spans="1:5" ht="18" x14ac:dyDescent="0.15">
      <c r="A4694" s="73">
        <v>4692</v>
      </c>
      <c r="B4694" s="49" t="s">
        <v>6210</v>
      </c>
      <c r="C4694" s="39" t="s">
        <v>9448</v>
      </c>
      <c r="D4694" s="42">
        <v>115900</v>
      </c>
      <c r="E4694" s="47" t="s">
        <v>8552</v>
      </c>
    </row>
    <row r="4695" spans="1:5" ht="18" x14ac:dyDescent="0.15">
      <c r="A4695" s="73">
        <v>4693</v>
      </c>
      <c r="B4695" s="49" t="s">
        <v>11406</v>
      </c>
      <c r="C4695" s="39" t="s">
        <v>11407</v>
      </c>
      <c r="D4695" s="42">
        <v>115900</v>
      </c>
      <c r="E4695" s="47" t="s">
        <v>8552</v>
      </c>
    </row>
    <row r="4696" spans="1:5" ht="18" x14ac:dyDescent="0.15">
      <c r="A4696" s="73">
        <v>4694</v>
      </c>
      <c r="B4696" s="49" t="s">
        <v>9425</v>
      </c>
      <c r="C4696" s="39" t="s">
        <v>3980</v>
      </c>
      <c r="D4696" s="42">
        <v>115900</v>
      </c>
      <c r="E4696" s="47" t="s">
        <v>8552</v>
      </c>
    </row>
    <row r="4697" spans="1:5" ht="18" x14ac:dyDescent="0.15">
      <c r="A4697" s="73">
        <v>4695</v>
      </c>
      <c r="B4697" s="49" t="s">
        <v>6211</v>
      </c>
      <c r="C4697" s="39" t="s">
        <v>11454</v>
      </c>
      <c r="D4697" s="42">
        <v>150200</v>
      </c>
      <c r="E4697" s="47" t="s">
        <v>8552</v>
      </c>
    </row>
    <row r="4698" spans="1:5" x14ac:dyDescent="0.15">
      <c r="A4698" s="73">
        <v>4696</v>
      </c>
      <c r="B4698" s="49" t="s">
        <v>11408</v>
      </c>
      <c r="C4698" s="39" t="s">
        <v>3981</v>
      </c>
      <c r="D4698" s="42">
        <v>115700</v>
      </c>
      <c r="E4698" s="47" t="s">
        <v>8552</v>
      </c>
    </row>
    <row r="4699" spans="1:5" x14ac:dyDescent="0.15">
      <c r="A4699" s="73">
        <v>4697</v>
      </c>
      <c r="B4699" s="49" t="s">
        <v>11409</v>
      </c>
      <c r="C4699" s="39" t="s">
        <v>11410</v>
      </c>
      <c r="D4699" s="42">
        <v>222100</v>
      </c>
      <c r="E4699" s="47" t="s">
        <v>8552</v>
      </c>
    </row>
    <row r="4700" spans="1:5" ht="18" x14ac:dyDescent="0.15">
      <c r="A4700" s="73">
        <v>4698</v>
      </c>
      <c r="B4700" s="49" t="s">
        <v>11411</v>
      </c>
      <c r="C4700" s="39" t="s">
        <v>3982</v>
      </c>
      <c r="D4700" s="42">
        <v>151500</v>
      </c>
      <c r="E4700" s="47" t="s">
        <v>8552</v>
      </c>
    </row>
    <row r="4701" spans="1:5" ht="18" x14ac:dyDescent="0.15">
      <c r="A4701" s="73">
        <v>4699</v>
      </c>
      <c r="B4701" s="49" t="s">
        <v>9426</v>
      </c>
      <c r="C4701" s="39" t="s">
        <v>9427</v>
      </c>
      <c r="D4701" s="42">
        <v>122600</v>
      </c>
      <c r="E4701" s="47" t="s">
        <v>8552</v>
      </c>
    </row>
    <row r="4702" spans="1:5" x14ac:dyDescent="0.15">
      <c r="A4702" s="73">
        <v>4700</v>
      </c>
      <c r="B4702" s="49" t="s">
        <v>9428</v>
      </c>
      <c r="C4702" s="39" t="s">
        <v>3985</v>
      </c>
      <c r="D4702" s="42">
        <v>115900</v>
      </c>
      <c r="E4702" s="47" t="s">
        <v>8552</v>
      </c>
    </row>
    <row r="4703" spans="1:5" x14ac:dyDescent="0.15">
      <c r="A4703" s="73">
        <v>4701</v>
      </c>
      <c r="B4703" s="49" t="s">
        <v>11412</v>
      </c>
      <c r="C4703" s="39" t="s">
        <v>11413</v>
      </c>
      <c r="D4703" s="42">
        <v>159900</v>
      </c>
      <c r="E4703" s="47" t="s">
        <v>8552</v>
      </c>
    </row>
    <row r="4704" spans="1:5" ht="18" x14ac:dyDescent="0.15">
      <c r="A4704" s="73">
        <v>4702</v>
      </c>
      <c r="B4704" s="49" t="s">
        <v>11414</v>
      </c>
      <c r="C4704" s="39" t="s">
        <v>11415</v>
      </c>
      <c r="D4704" s="42">
        <v>159900</v>
      </c>
      <c r="E4704" s="47" t="s">
        <v>8552</v>
      </c>
    </row>
    <row r="4705" spans="1:5" ht="18" x14ac:dyDescent="0.15">
      <c r="A4705" s="73">
        <v>4703</v>
      </c>
      <c r="B4705" s="49" t="s">
        <v>11416</v>
      </c>
      <c r="C4705" s="39" t="s">
        <v>3986</v>
      </c>
      <c r="D4705" s="42">
        <v>181700</v>
      </c>
      <c r="E4705" s="47" t="s">
        <v>8552</v>
      </c>
    </row>
    <row r="4706" spans="1:5" x14ac:dyDescent="0.15">
      <c r="A4706" s="73">
        <v>4704</v>
      </c>
      <c r="B4706" s="49" t="s">
        <v>11417</v>
      </c>
      <c r="C4706" s="39" t="s">
        <v>3987</v>
      </c>
      <c r="D4706" s="42">
        <v>115700</v>
      </c>
      <c r="E4706" s="47" t="s">
        <v>8552</v>
      </c>
    </row>
    <row r="4707" spans="1:5" x14ac:dyDescent="0.15">
      <c r="A4707" s="73">
        <v>4705</v>
      </c>
      <c r="B4707" s="49" t="s">
        <v>8421</v>
      </c>
      <c r="C4707" s="40" t="s">
        <v>12546</v>
      </c>
      <c r="D4707" s="59">
        <v>11850900</v>
      </c>
      <c r="E4707" s="17"/>
    </row>
    <row r="4708" spans="1:5" x14ac:dyDescent="0.15">
      <c r="A4708" s="73">
        <v>4706</v>
      </c>
      <c r="B4708" s="49" t="s">
        <v>8421</v>
      </c>
      <c r="C4708" s="40" t="s">
        <v>12592</v>
      </c>
      <c r="D4708" s="59">
        <v>11349400</v>
      </c>
      <c r="E4708" s="17"/>
    </row>
    <row r="4709" spans="1:5" x14ac:dyDescent="0.15">
      <c r="A4709" s="73">
        <v>4707</v>
      </c>
      <c r="B4709" s="49" t="s">
        <v>8178</v>
      </c>
      <c r="C4709" s="40" t="s">
        <v>12381</v>
      </c>
      <c r="D4709" s="59">
        <v>9662800</v>
      </c>
      <c r="E4709" s="17"/>
    </row>
    <row r="4710" spans="1:5" ht="18" x14ac:dyDescent="0.15">
      <c r="A4710" s="73">
        <v>4708</v>
      </c>
      <c r="B4710" s="49" t="s">
        <v>8178</v>
      </c>
      <c r="C4710" s="40" t="s">
        <v>12627</v>
      </c>
      <c r="D4710" s="59">
        <v>12450900</v>
      </c>
      <c r="E4710" s="17"/>
    </row>
    <row r="4711" spans="1:5" x14ac:dyDescent="0.15">
      <c r="A4711" s="73">
        <v>4709</v>
      </c>
      <c r="B4711" s="49" t="s">
        <v>8178</v>
      </c>
      <c r="C4711" s="40" t="s">
        <v>12628</v>
      </c>
      <c r="D4711" s="59">
        <v>7670400</v>
      </c>
      <c r="E4711" s="17"/>
    </row>
    <row r="4712" spans="1:5" x14ac:dyDescent="0.15">
      <c r="A4712" s="73">
        <v>4710</v>
      </c>
      <c r="B4712" s="49" t="s">
        <v>7727</v>
      </c>
      <c r="C4712" s="40" t="s">
        <v>12086</v>
      </c>
      <c r="D4712" s="59">
        <v>7437200</v>
      </c>
      <c r="E4712" s="17"/>
    </row>
    <row r="4713" spans="1:5" ht="18" x14ac:dyDescent="0.15">
      <c r="A4713" s="73">
        <v>4711</v>
      </c>
      <c r="B4713" s="49" t="s">
        <v>7727</v>
      </c>
      <c r="C4713" s="40" t="s">
        <v>12087</v>
      </c>
      <c r="D4713" s="59">
        <v>5533200</v>
      </c>
      <c r="E4713" s="17"/>
    </row>
    <row r="4714" spans="1:5" ht="18" x14ac:dyDescent="0.15">
      <c r="A4714" s="73">
        <v>4712</v>
      </c>
      <c r="B4714" s="49" t="s">
        <v>7727</v>
      </c>
      <c r="C4714" s="40" t="s">
        <v>12259</v>
      </c>
      <c r="D4714" s="59">
        <v>7437200</v>
      </c>
      <c r="E4714" s="17"/>
    </row>
    <row r="4715" spans="1:5" x14ac:dyDescent="0.15">
      <c r="A4715" s="73">
        <v>4713</v>
      </c>
      <c r="B4715" s="49" t="s">
        <v>11455</v>
      </c>
      <c r="C4715" s="39" t="s">
        <v>3988</v>
      </c>
      <c r="D4715" s="42">
        <v>115700</v>
      </c>
      <c r="E4715" s="47" t="s">
        <v>8552</v>
      </c>
    </row>
    <row r="4716" spans="1:5" ht="18" x14ac:dyDescent="0.15">
      <c r="A4716" s="73">
        <v>4714</v>
      </c>
      <c r="B4716" s="49" t="s">
        <v>6214</v>
      </c>
      <c r="C4716" s="39" t="s">
        <v>6215</v>
      </c>
      <c r="D4716" s="42">
        <v>115700</v>
      </c>
      <c r="E4716" s="47" t="s">
        <v>8552</v>
      </c>
    </row>
    <row r="4717" spans="1:5" ht="18" x14ac:dyDescent="0.15">
      <c r="A4717" s="73">
        <v>4715</v>
      </c>
      <c r="B4717" s="49" t="s">
        <v>9451</v>
      </c>
      <c r="C4717" s="39" t="s">
        <v>3989</v>
      </c>
      <c r="D4717" s="42">
        <v>47600</v>
      </c>
      <c r="E4717" s="47" t="s">
        <v>8552</v>
      </c>
    </row>
    <row r="4718" spans="1:5" ht="18" x14ac:dyDescent="0.15">
      <c r="A4718" s="73">
        <v>4716</v>
      </c>
      <c r="B4718" s="49" t="s">
        <v>11383</v>
      </c>
      <c r="C4718" s="39" t="s">
        <v>3990</v>
      </c>
      <c r="D4718" s="42">
        <v>115700</v>
      </c>
      <c r="E4718" s="47" t="s">
        <v>8552</v>
      </c>
    </row>
    <row r="4719" spans="1:5" x14ac:dyDescent="0.15">
      <c r="A4719" s="73">
        <v>4717</v>
      </c>
      <c r="B4719" s="49" t="s">
        <v>11384</v>
      </c>
      <c r="C4719" s="39" t="s">
        <v>3991</v>
      </c>
      <c r="D4719" s="42">
        <v>115700</v>
      </c>
      <c r="E4719" s="47" t="s">
        <v>8552</v>
      </c>
    </row>
    <row r="4720" spans="1:5" x14ac:dyDescent="0.15">
      <c r="A4720" s="73">
        <v>4718</v>
      </c>
      <c r="B4720" s="49" t="s">
        <v>11385</v>
      </c>
      <c r="C4720" s="39" t="s">
        <v>3992</v>
      </c>
      <c r="D4720" s="42">
        <v>90000</v>
      </c>
      <c r="E4720" s="47" t="s">
        <v>8552</v>
      </c>
    </row>
    <row r="4721" spans="1:5" ht="18" x14ac:dyDescent="0.15">
      <c r="A4721" s="73">
        <v>4719</v>
      </c>
      <c r="B4721" s="49" t="s">
        <v>6216</v>
      </c>
      <c r="C4721" s="39" t="s">
        <v>8626</v>
      </c>
      <c r="D4721" s="42">
        <v>47600</v>
      </c>
      <c r="E4721" s="47" t="s">
        <v>8552</v>
      </c>
    </row>
    <row r="4722" spans="1:5" x14ac:dyDescent="0.15">
      <c r="A4722" s="73">
        <v>4720</v>
      </c>
      <c r="B4722" s="49" t="s">
        <v>11387</v>
      </c>
      <c r="C4722" s="39" t="s">
        <v>3993</v>
      </c>
      <c r="D4722" s="42">
        <v>47600</v>
      </c>
      <c r="E4722" s="47" t="s">
        <v>8552</v>
      </c>
    </row>
    <row r="4723" spans="1:5" x14ac:dyDescent="0.15">
      <c r="A4723" s="73">
        <v>4721</v>
      </c>
      <c r="B4723" s="49" t="s">
        <v>11382</v>
      </c>
      <c r="C4723" s="39" t="s">
        <v>3994</v>
      </c>
      <c r="D4723" s="42">
        <v>85900</v>
      </c>
      <c r="E4723" s="47" t="s">
        <v>8552</v>
      </c>
    </row>
    <row r="4724" spans="1:5" ht="54" x14ac:dyDescent="0.15">
      <c r="A4724" s="73">
        <v>4722</v>
      </c>
      <c r="B4724" s="49" t="s">
        <v>11386</v>
      </c>
      <c r="C4724" s="39" t="s">
        <v>3995</v>
      </c>
      <c r="D4724" s="42">
        <v>47600</v>
      </c>
      <c r="E4724" s="47" t="s">
        <v>3996</v>
      </c>
    </row>
    <row r="4725" spans="1:5" ht="27" x14ac:dyDescent="0.15">
      <c r="A4725" s="73">
        <v>4723</v>
      </c>
      <c r="B4725" s="49" t="s">
        <v>8629</v>
      </c>
      <c r="C4725" s="39" t="s">
        <v>3997</v>
      </c>
      <c r="D4725" s="42">
        <v>212700</v>
      </c>
      <c r="E4725" s="47" t="s">
        <v>3998</v>
      </c>
    </row>
    <row r="4726" spans="1:5" ht="18" x14ac:dyDescent="0.15">
      <c r="A4726" s="73">
        <v>4724</v>
      </c>
      <c r="B4726" s="49" t="s">
        <v>8417</v>
      </c>
      <c r="C4726" s="40" t="s">
        <v>12544</v>
      </c>
      <c r="D4726" s="59">
        <v>6137700</v>
      </c>
      <c r="E4726" s="17"/>
    </row>
    <row r="4727" spans="1:5" ht="18" x14ac:dyDescent="0.15">
      <c r="A4727" s="73">
        <v>4725</v>
      </c>
      <c r="B4727" s="49" t="s">
        <v>8417</v>
      </c>
      <c r="C4727" s="40" t="s">
        <v>12545</v>
      </c>
      <c r="D4727" s="59">
        <v>3147000</v>
      </c>
      <c r="E4727" s="17"/>
    </row>
    <row r="4728" spans="1:5" ht="18" x14ac:dyDescent="0.15">
      <c r="A4728" s="73">
        <v>4726</v>
      </c>
      <c r="B4728" s="49" t="s">
        <v>7197</v>
      </c>
      <c r="C4728" s="39" t="s">
        <v>8617</v>
      </c>
      <c r="D4728" s="42">
        <v>226400</v>
      </c>
      <c r="E4728" s="47" t="s">
        <v>8552</v>
      </c>
    </row>
    <row r="4729" spans="1:5" ht="18" x14ac:dyDescent="0.15">
      <c r="A4729" s="73">
        <v>4727</v>
      </c>
      <c r="B4729" s="49" t="s">
        <v>11302</v>
      </c>
      <c r="C4729" s="39" t="s">
        <v>11303</v>
      </c>
      <c r="D4729" s="42">
        <v>181700</v>
      </c>
      <c r="E4729" s="47" t="s">
        <v>8552</v>
      </c>
    </row>
    <row r="4730" spans="1:5" ht="18" x14ac:dyDescent="0.15">
      <c r="A4730" s="73">
        <v>4728</v>
      </c>
      <c r="B4730" s="49" t="s">
        <v>11304</v>
      </c>
      <c r="C4730" s="39" t="s">
        <v>11305</v>
      </c>
      <c r="D4730" s="42">
        <v>118600</v>
      </c>
      <c r="E4730" s="47" t="s">
        <v>8552</v>
      </c>
    </row>
    <row r="4731" spans="1:5" ht="18" x14ac:dyDescent="0.15">
      <c r="A4731" s="73">
        <v>4729</v>
      </c>
      <c r="B4731" s="49" t="s">
        <v>9381</v>
      </c>
      <c r="C4731" s="39" t="s">
        <v>4001</v>
      </c>
      <c r="D4731" s="42">
        <v>127300</v>
      </c>
      <c r="E4731" s="47" t="s">
        <v>8552</v>
      </c>
    </row>
    <row r="4732" spans="1:5" ht="18" x14ac:dyDescent="0.15">
      <c r="A4732" s="73">
        <v>4730</v>
      </c>
      <c r="B4732" s="49" t="s">
        <v>6221</v>
      </c>
      <c r="C4732" s="39" t="s">
        <v>11306</v>
      </c>
      <c r="D4732" s="42">
        <v>158300</v>
      </c>
      <c r="E4732" s="47" t="s">
        <v>8552</v>
      </c>
    </row>
    <row r="4733" spans="1:5" ht="225" x14ac:dyDescent="0.15">
      <c r="A4733" s="73">
        <v>4731</v>
      </c>
      <c r="B4733" s="49" t="s">
        <v>6223</v>
      </c>
      <c r="C4733" s="39" t="s">
        <v>6224</v>
      </c>
      <c r="D4733" s="42">
        <v>120900</v>
      </c>
      <c r="E4733" s="47" t="s">
        <v>9380</v>
      </c>
    </row>
    <row r="4734" spans="1:5" ht="18" x14ac:dyDescent="0.15">
      <c r="A4734" s="73">
        <v>4732</v>
      </c>
      <c r="B4734" s="49" t="s">
        <v>11307</v>
      </c>
      <c r="C4734" s="39" t="s">
        <v>11308</v>
      </c>
      <c r="D4734" s="42">
        <v>158300</v>
      </c>
      <c r="E4734" s="47" t="s">
        <v>8552</v>
      </c>
    </row>
    <row r="4735" spans="1:5" ht="18" x14ac:dyDescent="0.15">
      <c r="A4735" s="73">
        <v>4733</v>
      </c>
      <c r="B4735" s="49" t="s">
        <v>11309</v>
      </c>
      <c r="C4735" s="39" t="s">
        <v>11310</v>
      </c>
      <c r="D4735" s="42">
        <v>158300</v>
      </c>
      <c r="E4735" s="47" t="s">
        <v>8552</v>
      </c>
    </row>
    <row r="4736" spans="1:5" ht="18" x14ac:dyDescent="0.15">
      <c r="A4736" s="73">
        <v>4734</v>
      </c>
      <c r="B4736" s="49" t="s">
        <v>11311</v>
      </c>
      <c r="C4736" s="39" t="s">
        <v>11312</v>
      </c>
      <c r="D4736" s="42">
        <v>118600</v>
      </c>
      <c r="E4736" s="47" t="s">
        <v>8552</v>
      </c>
    </row>
    <row r="4737" spans="1:5" ht="18" x14ac:dyDescent="0.15">
      <c r="A4737" s="73">
        <v>4735</v>
      </c>
      <c r="B4737" s="49" t="s">
        <v>11294</v>
      </c>
      <c r="C4737" s="39" t="s">
        <v>11295</v>
      </c>
      <c r="D4737" s="42">
        <v>115700</v>
      </c>
      <c r="E4737" s="47" t="s">
        <v>8552</v>
      </c>
    </row>
    <row r="4738" spans="1:5" ht="18" x14ac:dyDescent="0.15">
      <c r="A4738" s="73">
        <v>4736</v>
      </c>
      <c r="B4738" s="49" t="s">
        <v>11313</v>
      </c>
      <c r="C4738" s="39" t="s">
        <v>11314</v>
      </c>
      <c r="D4738" s="42">
        <v>118600</v>
      </c>
      <c r="E4738" s="47" t="s">
        <v>8552</v>
      </c>
    </row>
    <row r="4739" spans="1:5" ht="18" x14ac:dyDescent="0.15">
      <c r="A4739" s="73">
        <v>4737</v>
      </c>
      <c r="B4739" s="49" t="s">
        <v>11315</v>
      </c>
      <c r="C4739" s="39" t="s">
        <v>11316</v>
      </c>
      <c r="D4739" s="42">
        <v>118600</v>
      </c>
      <c r="E4739" s="47" t="s">
        <v>8552</v>
      </c>
    </row>
    <row r="4740" spans="1:5" ht="18" x14ac:dyDescent="0.15">
      <c r="A4740" s="73">
        <v>4738</v>
      </c>
      <c r="B4740" s="49" t="s">
        <v>6226</v>
      </c>
      <c r="C4740" s="39" t="s">
        <v>11317</v>
      </c>
      <c r="D4740" s="42">
        <v>118600</v>
      </c>
      <c r="E4740" s="47" t="s">
        <v>8552</v>
      </c>
    </row>
    <row r="4741" spans="1:5" ht="18" x14ac:dyDescent="0.15">
      <c r="A4741" s="73">
        <v>4739</v>
      </c>
      <c r="B4741" s="49" t="s">
        <v>9368</v>
      </c>
      <c r="C4741" s="39" t="s">
        <v>4010</v>
      </c>
      <c r="D4741" s="42">
        <v>115700</v>
      </c>
      <c r="E4741" s="47" t="s">
        <v>8552</v>
      </c>
    </row>
    <row r="4742" spans="1:5" ht="18" x14ac:dyDescent="0.15">
      <c r="A4742" s="73">
        <v>4740</v>
      </c>
      <c r="B4742" s="49" t="s">
        <v>6228</v>
      </c>
      <c r="C4742" s="39" t="s">
        <v>9369</v>
      </c>
      <c r="D4742" s="42">
        <v>115700</v>
      </c>
      <c r="E4742" s="47" t="s">
        <v>8552</v>
      </c>
    </row>
    <row r="4743" spans="1:5" ht="18" x14ac:dyDescent="0.15">
      <c r="A4743" s="73">
        <v>4741</v>
      </c>
      <c r="B4743" s="49" t="s">
        <v>8615</v>
      </c>
      <c r="C4743" s="39" t="s">
        <v>8616</v>
      </c>
      <c r="D4743" s="42">
        <v>118600</v>
      </c>
      <c r="E4743" s="47" t="s">
        <v>8552</v>
      </c>
    </row>
    <row r="4744" spans="1:5" ht="18" x14ac:dyDescent="0.15">
      <c r="A4744" s="73">
        <v>4742</v>
      </c>
      <c r="B4744" s="49" t="s">
        <v>9370</v>
      </c>
      <c r="C4744" s="39" t="s">
        <v>9371</v>
      </c>
      <c r="D4744" s="42">
        <v>115700</v>
      </c>
      <c r="E4744" s="47" t="s">
        <v>8552</v>
      </c>
    </row>
    <row r="4745" spans="1:5" ht="18" x14ac:dyDescent="0.15">
      <c r="A4745" s="73">
        <v>4743</v>
      </c>
      <c r="B4745" s="49" t="s">
        <v>11318</v>
      </c>
      <c r="C4745" s="39" t="s">
        <v>11319</v>
      </c>
      <c r="D4745" s="42">
        <v>115700</v>
      </c>
      <c r="E4745" s="47" t="s">
        <v>8552</v>
      </c>
    </row>
    <row r="4746" spans="1:5" ht="18" x14ac:dyDescent="0.15">
      <c r="A4746" s="73">
        <v>4744</v>
      </c>
      <c r="B4746" s="49" t="s">
        <v>11296</v>
      </c>
      <c r="C4746" s="39" t="s">
        <v>11297</v>
      </c>
      <c r="D4746" s="42">
        <v>115700</v>
      </c>
      <c r="E4746" s="47" t="s">
        <v>8552</v>
      </c>
    </row>
    <row r="4747" spans="1:5" ht="18" x14ac:dyDescent="0.15">
      <c r="A4747" s="73">
        <v>4745</v>
      </c>
      <c r="B4747" s="49" t="s">
        <v>9382</v>
      </c>
      <c r="C4747" s="39" t="s">
        <v>4015</v>
      </c>
      <c r="D4747" s="42">
        <v>115700</v>
      </c>
      <c r="E4747" s="47" t="s">
        <v>8552</v>
      </c>
    </row>
    <row r="4748" spans="1:5" ht="18" x14ac:dyDescent="0.15">
      <c r="A4748" s="73">
        <v>4746</v>
      </c>
      <c r="B4748" s="49" t="s">
        <v>8806</v>
      </c>
      <c r="C4748" s="39" t="s">
        <v>8807</v>
      </c>
      <c r="D4748" s="42">
        <v>186500</v>
      </c>
      <c r="E4748" s="47" t="s">
        <v>5490</v>
      </c>
    </row>
    <row r="4749" spans="1:5" ht="18" x14ac:dyDescent="0.15">
      <c r="A4749" s="73">
        <v>4747</v>
      </c>
      <c r="B4749" s="49" t="s">
        <v>11320</v>
      </c>
      <c r="C4749" s="39" t="s">
        <v>11321</v>
      </c>
      <c r="D4749" s="42">
        <v>115700</v>
      </c>
      <c r="E4749" s="47" t="s">
        <v>8552</v>
      </c>
    </row>
    <row r="4750" spans="1:5" ht="18" x14ac:dyDescent="0.15">
      <c r="A4750" s="73">
        <v>4748</v>
      </c>
      <c r="B4750" s="49" t="s">
        <v>9383</v>
      </c>
      <c r="C4750" s="39" t="s">
        <v>9384</v>
      </c>
      <c r="D4750" s="42">
        <v>118600</v>
      </c>
      <c r="E4750" s="47" t="s">
        <v>8552</v>
      </c>
    </row>
    <row r="4751" spans="1:5" ht="18" x14ac:dyDescent="0.15">
      <c r="A4751" s="73">
        <v>4749</v>
      </c>
      <c r="B4751" s="49" t="s">
        <v>9385</v>
      </c>
      <c r="C4751" s="39" t="s">
        <v>9386</v>
      </c>
      <c r="D4751" s="42">
        <v>159900</v>
      </c>
      <c r="E4751" s="47" t="s">
        <v>8552</v>
      </c>
    </row>
    <row r="4752" spans="1:5" ht="18" x14ac:dyDescent="0.15">
      <c r="A4752" s="73">
        <v>4750</v>
      </c>
      <c r="B4752" s="49" t="s">
        <v>11322</v>
      </c>
      <c r="C4752" s="39" t="s">
        <v>11323</v>
      </c>
      <c r="D4752" s="42">
        <v>142900</v>
      </c>
      <c r="E4752" s="47" t="s">
        <v>8552</v>
      </c>
    </row>
    <row r="4753" spans="1:5" ht="18" x14ac:dyDescent="0.15">
      <c r="A4753" s="73">
        <v>4751</v>
      </c>
      <c r="B4753" s="49" t="s">
        <v>11324</v>
      </c>
      <c r="C4753" s="39" t="s">
        <v>11325</v>
      </c>
      <c r="D4753" s="42">
        <v>115700</v>
      </c>
      <c r="E4753" s="47" t="s">
        <v>8552</v>
      </c>
    </row>
    <row r="4754" spans="1:5" ht="18" x14ac:dyDescent="0.15">
      <c r="A4754" s="73">
        <v>4752</v>
      </c>
      <c r="B4754" s="49" t="s">
        <v>11326</v>
      </c>
      <c r="C4754" s="39" t="s">
        <v>11327</v>
      </c>
      <c r="D4754" s="42">
        <v>159900</v>
      </c>
      <c r="E4754" s="47" t="s">
        <v>8552</v>
      </c>
    </row>
    <row r="4755" spans="1:5" ht="18" x14ac:dyDescent="0.15">
      <c r="A4755" s="73">
        <v>4753</v>
      </c>
      <c r="B4755" s="49" t="s">
        <v>11328</v>
      </c>
      <c r="C4755" s="39" t="s">
        <v>11329</v>
      </c>
      <c r="D4755" s="42">
        <v>118600</v>
      </c>
      <c r="E4755" s="47" t="s">
        <v>8552</v>
      </c>
    </row>
    <row r="4756" spans="1:5" ht="18" x14ac:dyDescent="0.15">
      <c r="A4756" s="73">
        <v>4754</v>
      </c>
      <c r="B4756" s="49" t="s">
        <v>11298</v>
      </c>
      <c r="C4756" s="39" t="s">
        <v>11299</v>
      </c>
      <c r="D4756" s="42">
        <v>115700</v>
      </c>
      <c r="E4756" s="47" t="s">
        <v>8552</v>
      </c>
    </row>
    <row r="4757" spans="1:5" ht="18" x14ac:dyDescent="0.15">
      <c r="A4757" s="73">
        <v>4755</v>
      </c>
      <c r="B4757" s="49" t="s">
        <v>11330</v>
      </c>
      <c r="C4757" s="39" t="s">
        <v>11331</v>
      </c>
      <c r="D4757" s="42">
        <v>159900</v>
      </c>
      <c r="E4757" s="47" t="s">
        <v>8552</v>
      </c>
    </row>
    <row r="4758" spans="1:5" ht="18" x14ac:dyDescent="0.15">
      <c r="A4758" s="73">
        <v>4756</v>
      </c>
      <c r="B4758" s="49" t="s">
        <v>11332</v>
      </c>
      <c r="C4758" s="39" t="s">
        <v>4024</v>
      </c>
      <c r="D4758" s="42">
        <v>115700</v>
      </c>
      <c r="E4758" s="47" t="s">
        <v>8552</v>
      </c>
    </row>
    <row r="4759" spans="1:5" ht="18" x14ac:dyDescent="0.15">
      <c r="A4759" s="73">
        <v>4757</v>
      </c>
      <c r="B4759" s="49" t="s">
        <v>11333</v>
      </c>
      <c r="C4759" s="39" t="s">
        <v>11334</v>
      </c>
      <c r="D4759" s="42">
        <v>115700</v>
      </c>
      <c r="E4759" s="47" t="s">
        <v>8552</v>
      </c>
    </row>
    <row r="4760" spans="1:5" ht="18" x14ac:dyDescent="0.15">
      <c r="A4760" s="73">
        <v>4758</v>
      </c>
      <c r="B4760" s="49" t="s">
        <v>6230</v>
      </c>
      <c r="C4760" s="39" t="s">
        <v>8618</v>
      </c>
      <c r="D4760" s="42">
        <v>146700</v>
      </c>
      <c r="E4760" s="47" t="s">
        <v>8552</v>
      </c>
    </row>
    <row r="4761" spans="1:5" ht="45" x14ac:dyDescent="0.15">
      <c r="A4761" s="73">
        <v>4759</v>
      </c>
      <c r="B4761" s="49" t="s">
        <v>11379</v>
      </c>
      <c r="C4761" s="39" t="s">
        <v>11380</v>
      </c>
      <c r="D4761" s="42">
        <v>190900</v>
      </c>
      <c r="E4761" s="47" t="s">
        <v>11381</v>
      </c>
    </row>
    <row r="4762" spans="1:5" ht="18" x14ac:dyDescent="0.15">
      <c r="A4762" s="73">
        <v>4760</v>
      </c>
      <c r="B4762" s="49" t="s">
        <v>6233</v>
      </c>
      <c r="C4762" s="39" t="s">
        <v>9390</v>
      </c>
      <c r="D4762" s="42">
        <v>115700</v>
      </c>
      <c r="E4762" s="47" t="s">
        <v>6191</v>
      </c>
    </row>
    <row r="4763" spans="1:5" ht="18" x14ac:dyDescent="0.15">
      <c r="A4763" s="73">
        <v>4761</v>
      </c>
      <c r="B4763" s="49" t="s">
        <v>9387</v>
      </c>
      <c r="C4763" s="39" t="s">
        <v>9388</v>
      </c>
      <c r="D4763" s="42">
        <v>159900</v>
      </c>
      <c r="E4763" s="47" t="s">
        <v>9389</v>
      </c>
    </row>
    <row r="4764" spans="1:5" ht="18" x14ac:dyDescent="0.15">
      <c r="A4764" s="73">
        <v>4762</v>
      </c>
      <c r="B4764" s="49" t="s">
        <v>9391</v>
      </c>
      <c r="C4764" s="39" t="s">
        <v>4027</v>
      </c>
      <c r="D4764" s="42">
        <v>158300</v>
      </c>
      <c r="E4764" s="47" t="s">
        <v>8552</v>
      </c>
    </row>
    <row r="4765" spans="1:5" ht="18" x14ac:dyDescent="0.15">
      <c r="A4765" s="73">
        <v>4763</v>
      </c>
      <c r="B4765" s="49" t="s">
        <v>11335</v>
      </c>
      <c r="C4765" s="39" t="s">
        <v>11336</v>
      </c>
      <c r="D4765" s="42">
        <v>158300</v>
      </c>
      <c r="E4765" s="47" t="s">
        <v>8552</v>
      </c>
    </row>
    <row r="4766" spans="1:5" ht="18" x14ac:dyDescent="0.15">
      <c r="A4766" s="73">
        <v>4764</v>
      </c>
      <c r="B4766" s="49" t="s">
        <v>11337</v>
      </c>
      <c r="C4766" s="39" t="s">
        <v>11338</v>
      </c>
      <c r="D4766" s="42">
        <v>157700</v>
      </c>
      <c r="E4766" s="47" t="s">
        <v>8552</v>
      </c>
    </row>
    <row r="4767" spans="1:5" ht="27" x14ac:dyDescent="0.15">
      <c r="A4767" s="73">
        <v>4765</v>
      </c>
      <c r="B4767" s="49" t="s">
        <v>6235</v>
      </c>
      <c r="C4767" s="39" t="s">
        <v>6236</v>
      </c>
      <c r="D4767" s="42">
        <v>155400</v>
      </c>
      <c r="E4767" s="47" t="s">
        <v>9392</v>
      </c>
    </row>
    <row r="4768" spans="1:5" ht="18" x14ac:dyDescent="0.15">
      <c r="A4768" s="73">
        <v>4766</v>
      </c>
      <c r="B4768" s="49" t="s">
        <v>9393</v>
      </c>
      <c r="C4768" s="39" t="s">
        <v>9394</v>
      </c>
      <c r="D4768" s="42">
        <v>159900</v>
      </c>
      <c r="E4768" s="47" t="s">
        <v>8552</v>
      </c>
    </row>
    <row r="4769" spans="1:5" ht="18" x14ac:dyDescent="0.15">
      <c r="A4769" s="73">
        <v>4767</v>
      </c>
      <c r="B4769" s="49" t="s">
        <v>11339</v>
      </c>
      <c r="C4769" s="39" t="s">
        <v>11340</v>
      </c>
      <c r="D4769" s="42">
        <v>159900</v>
      </c>
      <c r="E4769" s="47" t="s">
        <v>8552</v>
      </c>
    </row>
    <row r="4770" spans="1:5" ht="54" x14ac:dyDescent="0.15">
      <c r="A4770" s="73">
        <v>4768</v>
      </c>
      <c r="B4770" s="49" t="s">
        <v>11341</v>
      </c>
      <c r="C4770" s="39" t="s">
        <v>4028</v>
      </c>
      <c r="D4770" s="42">
        <v>115700</v>
      </c>
      <c r="E4770" s="47" t="s">
        <v>3961</v>
      </c>
    </row>
    <row r="4771" spans="1:5" ht="18" x14ac:dyDescent="0.15">
      <c r="A4771" s="73">
        <v>4769</v>
      </c>
      <c r="B4771" s="49" t="s">
        <v>11342</v>
      </c>
      <c r="C4771" s="39" t="s">
        <v>11343</v>
      </c>
      <c r="D4771" s="42">
        <v>136400</v>
      </c>
      <c r="E4771" s="47" t="s">
        <v>8552</v>
      </c>
    </row>
    <row r="4772" spans="1:5" ht="18" x14ac:dyDescent="0.15">
      <c r="A4772" s="73">
        <v>4770</v>
      </c>
      <c r="B4772" s="49" t="s">
        <v>9395</v>
      </c>
      <c r="C4772" s="39" t="s">
        <v>9396</v>
      </c>
      <c r="D4772" s="42">
        <v>112100</v>
      </c>
      <c r="E4772" s="47" t="s">
        <v>8552</v>
      </c>
    </row>
    <row r="4773" spans="1:5" ht="18" x14ac:dyDescent="0.15">
      <c r="A4773" s="73">
        <v>4771</v>
      </c>
      <c r="B4773" s="49" t="s">
        <v>9372</v>
      </c>
      <c r="C4773" s="39" t="s">
        <v>9373</v>
      </c>
      <c r="D4773" s="42">
        <v>115700</v>
      </c>
      <c r="E4773" s="47" t="s">
        <v>8552</v>
      </c>
    </row>
    <row r="4774" spans="1:5" ht="18" x14ac:dyDescent="0.15">
      <c r="A4774" s="73">
        <v>4772</v>
      </c>
      <c r="B4774" s="49" t="s">
        <v>11344</v>
      </c>
      <c r="C4774" s="39" t="s">
        <v>11345</v>
      </c>
      <c r="D4774" s="42">
        <v>181700</v>
      </c>
      <c r="E4774" s="47" t="s">
        <v>8552</v>
      </c>
    </row>
    <row r="4775" spans="1:5" ht="18" x14ac:dyDescent="0.15">
      <c r="A4775" s="73">
        <v>4773</v>
      </c>
      <c r="B4775" s="49" t="s">
        <v>9397</v>
      </c>
      <c r="C4775" s="39" t="s">
        <v>9398</v>
      </c>
      <c r="D4775" s="42">
        <v>115700</v>
      </c>
      <c r="E4775" s="47" t="s">
        <v>8552</v>
      </c>
    </row>
    <row r="4776" spans="1:5" ht="18" x14ac:dyDescent="0.15">
      <c r="A4776" s="73">
        <v>4774</v>
      </c>
      <c r="B4776" s="49" t="s">
        <v>11346</v>
      </c>
      <c r="C4776" s="39" t="s">
        <v>11347</v>
      </c>
      <c r="D4776" s="42">
        <v>180000</v>
      </c>
      <c r="E4776" s="47" t="s">
        <v>8552</v>
      </c>
    </row>
    <row r="4777" spans="1:5" ht="18" x14ac:dyDescent="0.15">
      <c r="A4777" s="73">
        <v>4775</v>
      </c>
      <c r="B4777" s="49" t="s">
        <v>11348</v>
      </c>
      <c r="C4777" s="39" t="s">
        <v>4036</v>
      </c>
      <c r="D4777" s="42">
        <v>118600</v>
      </c>
      <c r="E4777" s="47" t="s">
        <v>8552</v>
      </c>
    </row>
    <row r="4778" spans="1:5" ht="18" x14ac:dyDescent="0.15">
      <c r="A4778" s="73">
        <v>4776</v>
      </c>
      <c r="B4778" s="49" t="s">
        <v>11349</v>
      </c>
      <c r="C4778" s="39" t="s">
        <v>11350</v>
      </c>
      <c r="D4778" s="42">
        <v>159900</v>
      </c>
      <c r="E4778" s="47" t="s">
        <v>8552</v>
      </c>
    </row>
    <row r="4779" spans="1:5" ht="18" x14ac:dyDescent="0.15">
      <c r="A4779" s="73">
        <v>4777</v>
      </c>
      <c r="B4779" s="49" t="s">
        <v>11351</v>
      </c>
      <c r="C4779" s="39" t="s">
        <v>11352</v>
      </c>
      <c r="D4779" s="42">
        <v>140900</v>
      </c>
      <c r="E4779" s="47" t="s">
        <v>8552</v>
      </c>
    </row>
    <row r="4780" spans="1:5" ht="18" x14ac:dyDescent="0.15">
      <c r="A4780" s="73">
        <v>4778</v>
      </c>
      <c r="B4780" s="49" t="s">
        <v>11353</v>
      </c>
      <c r="C4780" s="39" t="s">
        <v>4037</v>
      </c>
      <c r="D4780" s="42">
        <v>159900</v>
      </c>
      <c r="E4780" s="47" t="s">
        <v>8552</v>
      </c>
    </row>
    <row r="4781" spans="1:5" ht="18" x14ac:dyDescent="0.15">
      <c r="A4781" s="73">
        <v>4779</v>
      </c>
      <c r="B4781" s="49" t="s">
        <v>11354</v>
      </c>
      <c r="C4781" s="39" t="s">
        <v>11355</v>
      </c>
      <c r="D4781" s="42">
        <v>158300</v>
      </c>
      <c r="E4781" s="47" t="s">
        <v>8552</v>
      </c>
    </row>
    <row r="4782" spans="1:5" ht="18" x14ac:dyDescent="0.15">
      <c r="A4782" s="73">
        <v>4780</v>
      </c>
      <c r="B4782" s="49" t="s">
        <v>11357</v>
      </c>
      <c r="C4782" s="39" t="s">
        <v>4038</v>
      </c>
      <c r="D4782" s="42">
        <v>115700</v>
      </c>
      <c r="E4782" s="47" t="s">
        <v>8552</v>
      </c>
    </row>
    <row r="4783" spans="1:5" ht="18" x14ac:dyDescent="0.15">
      <c r="A4783" s="73">
        <v>4781</v>
      </c>
      <c r="B4783" s="49" t="s">
        <v>6239</v>
      </c>
      <c r="C4783" s="39" t="s">
        <v>6240</v>
      </c>
      <c r="D4783" s="42">
        <v>115700</v>
      </c>
      <c r="E4783" s="47" t="s">
        <v>8552</v>
      </c>
    </row>
    <row r="4784" spans="1:5" ht="18" x14ac:dyDescent="0.15">
      <c r="A4784" s="73">
        <v>4782</v>
      </c>
      <c r="B4784" s="49" t="s">
        <v>9399</v>
      </c>
      <c r="C4784" s="39" t="s">
        <v>9400</v>
      </c>
      <c r="D4784" s="42">
        <v>159900</v>
      </c>
      <c r="E4784" s="47" t="s">
        <v>8552</v>
      </c>
    </row>
    <row r="4785" spans="1:5" ht="54" x14ac:dyDescent="0.15">
      <c r="A4785" s="73">
        <v>4783</v>
      </c>
      <c r="B4785" s="49" t="s">
        <v>6241</v>
      </c>
      <c r="C4785" s="39" t="s">
        <v>6242</v>
      </c>
      <c r="D4785" s="42">
        <v>159800</v>
      </c>
      <c r="E4785" s="47" t="s">
        <v>11358</v>
      </c>
    </row>
    <row r="4786" spans="1:5" ht="18" x14ac:dyDescent="0.15">
      <c r="A4786" s="73">
        <v>4784</v>
      </c>
      <c r="B4786" s="49" t="s">
        <v>6247</v>
      </c>
      <c r="C4786" s="39" t="s">
        <v>9401</v>
      </c>
      <c r="D4786" s="42">
        <v>117200</v>
      </c>
      <c r="E4786" s="47" t="s">
        <v>8552</v>
      </c>
    </row>
    <row r="4787" spans="1:5" ht="18" x14ac:dyDescent="0.15">
      <c r="A4787" s="73">
        <v>4785</v>
      </c>
      <c r="B4787" s="49" t="s">
        <v>11359</v>
      </c>
      <c r="C4787" s="39" t="s">
        <v>11360</v>
      </c>
      <c r="D4787" s="42">
        <v>159900</v>
      </c>
      <c r="E4787" s="47" t="s">
        <v>8552</v>
      </c>
    </row>
    <row r="4788" spans="1:5" ht="18" x14ac:dyDescent="0.15">
      <c r="A4788" s="73">
        <v>4786</v>
      </c>
      <c r="B4788" s="49" t="s">
        <v>9402</v>
      </c>
      <c r="C4788" s="39" t="s">
        <v>9403</v>
      </c>
      <c r="D4788" s="42">
        <v>115700</v>
      </c>
      <c r="E4788" s="47" t="s">
        <v>8552</v>
      </c>
    </row>
    <row r="4789" spans="1:5" ht="18" x14ac:dyDescent="0.15">
      <c r="A4789" s="73">
        <v>4787</v>
      </c>
      <c r="B4789" s="49" t="s">
        <v>11361</v>
      </c>
      <c r="C4789" s="39" t="s">
        <v>11362</v>
      </c>
      <c r="D4789" s="42">
        <v>125400</v>
      </c>
      <c r="E4789" s="47" t="s">
        <v>8552</v>
      </c>
    </row>
    <row r="4790" spans="1:5" ht="18" x14ac:dyDescent="0.15">
      <c r="A4790" s="73">
        <v>4788</v>
      </c>
      <c r="B4790" s="49" t="s">
        <v>6249</v>
      </c>
      <c r="C4790" s="39" t="s">
        <v>11356</v>
      </c>
      <c r="D4790" s="42">
        <v>118600</v>
      </c>
      <c r="E4790" s="47" t="s">
        <v>8552</v>
      </c>
    </row>
    <row r="4791" spans="1:5" ht="18" x14ac:dyDescent="0.15">
      <c r="A4791" s="73">
        <v>4789</v>
      </c>
      <c r="B4791" s="49" t="s">
        <v>6251</v>
      </c>
      <c r="C4791" s="39" t="s">
        <v>11363</v>
      </c>
      <c r="D4791" s="42">
        <v>115700</v>
      </c>
      <c r="E4791" s="47" t="s">
        <v>11364</v>
      </c>
    </row>
    <row r="4792" spans="1:5" ht="18" x14ac:dyDescent="0.15">
      <c r="A4792" s="73">
        <v>4790</v>
      </c>
      <c r="B4792" s="49" t="s">
        <v>11365</v>
      </c>
      <c r="C4792" s="39" t="s">
        <v>11366</v>
      </c>
      <c r="D4792" s="42">
        <v>115700</v>
      </c>
      <c r="E4792" s="47" t="s">
        <v>8552</v>
      </c>
    </row>
    <row r="4793" spans="1:5" ht="18" x14ac:dyDescent="0.15">
      <c r="A4793" s="73">
        <v>4791</v>
      </c>
      <c r="B4793" s="49" t="s">
        <v>9404</v>
      </c>
      <c r="C4793" s="39" t="s">
        <v>9405</v>
      </c>
      <c r="D4793" s="42">
        <v>115700</v>
      </c>
      <c r="E4793" s="47" t="s">
        <v>8552</v>
      </c>
    </row>
    <row r="4794" spans="1:5" ht="18" x14ac:dyDescent="0.15">
      <c r="A4794" s="73">
        <v>4792</v>
      </c>
      <c r="B4794" s="49" t="s">
        <v>11367</v>
      </c>
      <c r="C4794" s="39" t="s">
        <v>4041</v>
      </c>
      <c r="D4794" s="42">
        <v>115700</v>
      </c>
      <c r="E4794" s="47" t="s">
        <v>8552</v>
      </c>
    </row>
    <row r="4795" spans="1:5" ht="18" x14ac:dyDescent="0.15">
      <c r="A4795" s="73">
        <v>4793</v>
      </c>
      <c r="B4795" s="49" t="s">
        <v>11368</v>
      </c>
      <c r="C4795" s="39" t="s">
        <v>11369</v>
      </c>
      <c r="D4795" s="42">
        <v>115700</v>
      </c>
      <c r="E4795" s="47" t="s">
        <v>8552</v>
      </c>
    </row>
    <row r="4796" spans="1:5" ht="18" x14ac:dyDescent="0.15">
      <c r="A4796" s="73">
        <v>4794</v>
      </c>
      <c r="B4796" s="49" t="s">
        <v>11370</v>
      </c>
      <c r="C4796" s="39" t="s">
        <v>11371</v>
      </c>
      <c r="D4796" s="42">
        <v>115700</v>
      </c>
      <c r="E4796" s="47" t="s">
        <v>8552</v>
      </c>
    </row>
    <row r="4797" spans="1:5" ht="18" x14ac:dyDescent="0.15">
      <c r="A4797" s="73">
        <v>4795</v>
      </c>
      <c r="B4797" s="49" t="s">
        <v>6257</v>
      </c>
      <c r="C4797" s="39" t="s">
        <v>9406</v>
      </c>
      <c r="D4797" s="42">
        <v>115700</v>
      </c>
      <c r="E4797" s="47" t="s">
        <v>8552</v>
      </c>
    </row>
    <row r="4798" spans="1:5" ht="18" x14ac:dyDescent="0.15">
      <c r="A4798" s="73">
        <v>4796</v>
      </c>
      <c r="B4798" s="49" t="s">
        <v>11300</v>
      </c>
      <c r="C4798" s="39" t="s">
        <v>11301</v>
      </c>
      <c r="D4798" s="42">
        <v>115700</v>
      </c>
      <c r="E4798" s="47" t="s">
        <v>8552</v>
      </c>
    </row>
    <row r="4799" spans="1:5" ht="18" x14ac:dyDescent="0.15">
      <c r="A4799" s="73">
        <v>4797</v>
      </c>
      <c r="B4799" s="49" t="s">
        <v>9407</v>
      </c>
      <c r="C4799" s="39" t="s">
        <v>9408</v>
      </c>
      <c r="D4799" s="42">
        <v>115700</v>
      </c>
      <c r="E4799" s="47" t="s">
        <v>8552</v>
      </c>
    </row>
    <row r="4800" spans="1:5" ht="18" x14ac:dyDescent="0.15">
      <c r="A4800" s="73">
        <v>4798</v>
      </c>
      <c r="B4800" s="49" t="s">
        <v>6259</v>
      </c>
      <c r="C4800" s="39" t="s">
        <v>11372</v>
      </c>
      <c r="D4800" s="42">
        <v>150200</v>
      </c>
      <c r="E4800" s="47" t="s">
        <v>8552</v>
      </c>
    </row>
    <row r="4801" spans="1:5" ht="18" x14ac:dyDescent="0.15">
      <c r="A4801" s="73">
        <v>4799</v>
      </c>
      <c r="B4801" s="49" t="s">
        <v>9374</v>
      </c>
      <c r="C4801" s="39" t="s">
        <v>4047</v>
      </c>
      <c r="D4801" s="42">
        <v>115700</v>
      </c>
      <c r="E4801" s="47" t="s">
        <v>8552</v>
      </c>
    </row>
    <row r="4802" spans="1:5" ht="18" x14ac:dyDescent="0.15">
      <c r="A4802" s="73">
        <v>4800</v>
      </c>
      <c r="B4802" s="49" t="s">
        <v>11373</v>
      </c>
      <c r="C4802" s="39" t="s">
        <v>4048</v>
      </c>
      <c r="D4802" s="42">
        <v>127400</v>
      </c>
      <c r="E4802" s="47" t="s">
        <v>8552</v>
      </c>
    </row>
    <row r="4803" spans="1:5" ht="18" x14ac:dyDescent="0.15">
      <c r="A4803" s="73">
        <v>4801</v>
      </c>
      <c r="B4803" s="49" t="s">
        <v>11374</v>
      </c>
      <c r="C4803" s="39" t="s">
        <v>11375</v>
      </c>
      <c r="D4803" s="42">
        <v>151500</v>
      </c>
      <c r="E4803" s="47" t="s">
        <v>8552</v>
      </c>
    </row>
    <row r="4804" spans="1:5" ht="18" x14ac:dyDescent="0.15">
      <c r="A4804" s="73">
        <v>4802</v>
      </c>
      <c r="B4804" s="49" t="s">
        <v>9375</v>
      </c>
      <c r="C4804" s="39" t="s">
        <v>9376</v>
      </c>
      <c r="D4804" s="42">
        <v>122600</v>
      </c>
      <c r="E4804" s="47" t="s">
        <v>8552</v>
      </c>
    </row>
    <row r="4805" spans="1:5" ht="18" x14ac:dyDescent="0.15">
      <c r="A4805" s="73">
        <v>4803</v>
      </c>
      <c r="B4805" s="49" t="s">
        <v>9377</v>
      </c>
      <c r="C4805" s="39" t="s">
        <v>4052</v>
      </c>
      <c r="D4805" s="42">
        <v>115700</v>
      </c>
      <c r="E4805" s="47" t="s">
        <v>8552</v>
      </c>
    </row>
    <row r="4806" spans="1:5" ht="18" x14ac:dyDescent="0.15">
      <c r="A4806" s="73">
        <v>4804</v>
      </c>
      <c r="B4806" s="49" t="s">
        <v>9378</v>
      </c>
      <c r="C4806" s="39" t="s">
        <v>9379</v>
      </c>
      <c r="D4806" s="42">
        <v>159900</v>
      </c>
      <c r="E4806" s="47" t="s">
        <v>8552</v>
      </c>
    </row>
    <row r="4807" spans="1:5" ht="18" x14ac:dyDescent="0.15">
      <c r="A4807" s="73">
        <v>4805</v>
      </c>
      <c r="B4807" s="49" t="s">
        <v>8619</v>
      </c>
      <c r="C4807" s="39" t="s">
        <v>8620</v>
      </c>
      <c r="D4807" s="42">
        <v>159900</v>
      </c>
      <c r="E4807" s="47" t="s">
        <v>8552</v>
      </c>
    </row>
    <row r="4808" spans="1:5" ht="18" x14ac:dyDescent="0.15">
      <c r="A4808" s="73">
        <v>4806</v>
      </c>
      <c r="B4808" s="49" t="s">
        <v>11376</v>
      </c>
      <c r="C4808" s="39" t="s">
        <v>11377</v>
      </c>
      <c r="D4808" s="42">
        <v>181700</v>
      </c>
      <c r="E4808" s="47" t="s">
        <v>8552</v>
      </c>
    </row>
    <row r="4809" spans="1:5" ht="18" x14ac:dyDescent="0.15">
      <c r="A4809" s="73">
        <v>4807</v>
      </c>
      <c r="B4809" s="49" t="s">
        <v>11378</v>
      </c>
      <c r="C4809" s="39" t="s">
        <v>4055</v>
      </c>
      <c r="D4809" s="42">
        <v>115700</v>
      </c>
      <c r="E4809" s="47" t="s">
        <v>8552</v>
      </c>
    </row>
    <row r="4810" spans="1:5" ht="27" x14ac:dyDescent="0.15">
      <c r="A4810" s="73">
        <v>4808</v>
      </c>
      <c r="B4810" s="49" t="s">
        <v>8455</v>
      </c>
      <c r="C4810" s="40" t="s">
        <v>12580</v>
      </c>
      <c r="D4810" s="59">
        <v>1103700</v>
      </c>
      <c r="E4810" s="17"/>
    </row>
    <row r="4811" spans="1:5" ht="18" x14ac:dyDescent="0.15">
      <c r="A4811" s="73">
        <v>4809</v>
      </c>
      <c r="B4811" s="49" t="s">
        <v>8455</v>
      </c>
      <c r="C4811" s="40" t="s">
        <v>12581</v>
      </c>
      <c r="D4811" s="59">
        <v>811600</v>
      </c>
      <c r="E4811" s="17"/>
    </row>
    <row r="4812" spans="1:5" ht="18" x14ac:dyDescent="0.15">
      <c r="A4812" s="73">
        <v>4810</v>
      </c>
      <c r="B4812" s="49" t="s">
        <v>8189</v>
      </c>
      <c r="C4812" s="40" t="s">
        <v>12386</v>
      </c>
      <c r="D4812" s="59">
        <v>912400</v>
      </c>
      <c r="E4812" s="17"/>
    </row>
    <row r="4813" spans="1:5" ht="27" x14ac:dyDescent="0.15">
      <c r="A4813" s="73">
        <v>4811</v>
      </c>
      <c r="B4813" s="49" t="s">
        <v>8189</v>
      </c>
      <c r="C4813" s="40" t="s">
        <v>12547</v>
      </c>
      <c r="D4813" s="59">
        <v>1475000</v>
      </c>
      <c r="E4813" s="17"/>
    </row>
    <row r="4814" spans="1:5" ht="18" x14ac:dyDescent="0.15">
      <c r="A4814" s="73">
        <v>4812</v>
      </c>
      <c r="B4814" s="49" t="s">
        <v>8189</v>
      </c>
      <c r="C4814" s="40" t="s">
        <v>12631</v>
      </c>
      <c r="D4814" s="59">
        <v>1178400</v>
      </c>
      <c r="E4814" s="17"/>
    </row>
    <row r="4815" spans="1:5" ht="27" x14ac:dyDescent="0.15">
      <c r="A4815" s="73">
        <v>4813</v>
      </c>
      <c r="B4815" s="49" t="s">
        <v>8189</v>
      </c>
      <c r="C4815" s="40" t="s">
        <v>12632</v>
      </c>
      <c r="D4815" s="59">
        <v>1246300</v>
      </c>
      <c r="E4815" s="17"/>
    </row>
    <row r="4816" spans="1:5" ht="18" x14ac:dyDescent="0.15">
      <c r="A4816" s="73">
        <v>4814</v>
      </c>
      <c r="B4816" s="49" t="s">
        <v>7731</v>
      </c>
      <c r="C4816" s="40" t="s">
        <v>12088</v>
      </c>
      <c r="D4816" s="59">
        <v>603400</v>
      </c>
      <c r="E4816" s="17"/>
    </row>
    <row r="4817" spans="1:5" ht="27" x14ac:dyDescent="0.15">
      <c r="A4817" s="73">
        <v>4815</v>
      </c>
      <c r="B4817" s="49" t="s">
        <v>7731</v>
      </c>
      <c r="C4817" s="40" t="s">
        <v>12182</v>
      </c>
      <c r="D4817" s="59">
        <v>868200</v>
      </c>
      <c r="E4817" s="17"/>
    </row>
    <row r="4818" spans="1:5" ht="18" x14ac:dyDescent="0.15">
      <c r="A4818" s="73">
        <v>4816</v>
      </c>
      <c r="B4818" s="49" t="s">
        <v>9409</v>
      </c>
      <c r="C4818" s="39" t="s">
        <v>4056</v>
      </c>
      <c r="D4818" s="42">
        <v>115700</v>
      </c>
      <c r="E4818" s="47" t="s">
        <v>8552</v>
      </c>
    </row>
    <row r="4819" spans="1:5" ht="18" x14ac:dyDescent="0.15">
      <c r="A4819" s="73">
        <v>4817</v>
      </c>
      <c r="B4819" s="49" t="s">
        <v>6261</v>
      </c>
      <c r="C4819" s="39" t="s">
        <v>9410</v>
      </c>
      <c r="D4819" s="42">
        <v>115700</v>
      </c>
      <c r="E4819" s="47" t="s">
        <v>8552</v>
      </c>
    </row>
    <row r="4820" spans="1:5" ht="18" x14ac:dyDescent="0.15">
      <c r="A4820" s="73">
        <v>4818</v>
      </c>
      <c r="B4820" s="49" t="s">
        <v>9411</v>
      </c>
      <c r="C4820" s="39" t="s">
        <v>9412</v>
      </c>
      <c r="D4820" s="42">
        <v>47600</v>
      </c>
      <c r="E4820" s="47" t="s">
        <v>8552</v>
      </c>
    </row>
    <row r="4821" spans="1:5" ht="27" x14ac:dyDescent="0.15">
      <c r="A4821" s="73">
        <v>4819</v>
      </c>
      <c r="B4821" s="49" t="s">
        <v>9503</v>
      </c>
      <c r="C4821" s="39" t="s">
        <v>4059</v>
      </c>
      <c r="D4821" s="42">
        <v>131400</v>
      </c>
      <c r="E4821" s="47" t="s">
        <v>4060</v>
      </c>
    </row>
    <row r="4822" spans="1:5" ht="18" x14ac:dyDescent="0.15">
      <c r="A4822" s="73">
        <v>4820</v>
      </c>
      <c r="B4822" s="49" t="s">
        <v>6262</v>
      </c>
      <c r="C4822" s="39" t="s">
        <v>6263</v>
      </c>
      <c r="D4822" s="42">
        <v>115900</v>
      </c>
      <c r="E4822" s="47" t="s">
        <v>8552</v>
      </c>
    </row>
    <row r="4823" spans="1:5" x14ac:dyDescent="0.15">
      <c r="A4823" s="73">
        <v>4821</v>
      </c>
      <c r="B4823" s="49" t="s">
        <v>11530</v>
      </c>
      <c r="C4823" s="39" t="s">
        <v>4061</v>
      </c>
      <c r="D4823" s="42">
        <v>85600</v>
      </c>
      <c r="E4823" s="47" t="s">
        <v>8552</v>
      </c>
    </row>
    <row r="4824" spans="1:5" ht="36" x14ac:dyDescent="0.15">
      <c r="A4824" s="73">
        <v>4822</v>
      </c>
      <c r="B4824" s="49" t="s">
        <v>9501</v>
      </c>
      <c r="C4824" s="39" t="s">
        <v>4062</v>
      </c>
      <c r="D4824" s="42">
        <v>115900</v>
      </c>
      <c r="E4824" s="47" t="s">
        <v>9502</v>
      </c>
    </row>
    <row r="4825" spans="1:5" x14ac:dyDescent="0.15">
      <c r="A4825" s="73">
        <v>4823</v>
      </c>
      <c r="B4825" s="49" t="s">
        <v>9500</v>
      </c>
      <c r="C4825" s="39" t="s">
        <v>4065</v>
      </c>
      <c r="D4825" s="42">
        <v>115700</v>
      </c>
      <c r="E4825" s="47" t="s">
        <v>8552</v>
      </c>
    </row>
    <row r="4826" spans="1:5" x14ac:dyDescent="0.15">
      <c r="A4826" s="73">
        <v>4824</v>
      </c>
      <c r="B4826" s="49" t="s">
        <v>11531</v>
      </c>
      <c r="C4826" s="39" t="s">
        <v>4066</v>
      </c>
      <c r="D4826" s="42">
        <v>47800</v>
      </c>
      <c r="E4826" s="47" t="s">
        <v>8552</v>
      </c>
    </row>
    <row r="4827" spans="1:5" x14ac:dyDescent="0.15">
      <c r="A4827" s="73">
        <v>4825</v>
      </c>
      <c r="B4827" s="49" t="s">
        <v>11533</v>
      </c>
      <c r="C4827" s="39" t="s">
        <v>4067</v>
      </c>
      <c r="D4827" s="42">
        <v>47600</v>
      </c>
      <c r="E4827" s="47" t="s">
        <v>8552</v>
      </c>
    </row>
    <row r="4828" spans="1:5" x14ac:dyDescent="0.15">
      <c r="A4828" s="73">
        <v>4826</v>
      </c>
      <c r="B4828" s="49" t="s">
        <v>9498</v>
      </c>
      <c r="C4828" s="39" t="s">
        <v>4068</v>
      </c>
      <c r="D4828" s="42">
        <v>72200</v>
      </c>
      <c r="E4828" s="47" t="s">
        <v>8552</v>
      </c>
    </row>
    <row r="4829" spans="1:5" x14ac:dyDescent="0.15">
      <c r="A4829" s="73">
        <v>4827</v>
      </c>
      <c r="B4829" s="49" t="s">
        <v>11529</v>
      </c>
      <c r="C4829" s="39" t="s">
        <v>4069</v>
      </c>
      <c r="D4829" s="42">
        <v>131400</v>
      </c>
      <c r="E4829" s="47" t="s">
        <v>8552</v>
      </c>
    </row>
    <row r="4830" spans="1:5" x14ac:dyDescent="0.15">
      <c r="A4830" s="73">
        <v>4828</v>
      </c>
      <c r="B4830" s="49" t="s">
        <v>11532</v>
      </c>
      <c r="C4830" s="39" t="s">
        <v>4070</v>
      </c>
      <c r="D4830" s="42">
        <v>115900</v>
      </c>
      <c r="E4830" s="47" t="s">
        <v>8552</v>
      </c>
    </row>
    <row r="4831" spans="1:5" x14ac:dyDescent="0.15">
      <c r="A4831" s="73">
        <v>4829</v>
      </c>
      <c r="B4831" s="49" t="s">
        <v>9463</v>
      </c>
      <c r="C4831" s="39" t="s">
        <v>4071</v>
      </c>
      <c r="D4831" s="42">
        <v>115900</v>
      </c>
      <c r="E4831" s="47" t="s">
        <v>8552</v>
      </c>
    </row>
    <row r="4832" spans="1:5" ht="36" x14ac:dyDescent="0.15">
      <c r="A4832" s="73">
        <v>4830</v>
      </c>
      <c r="B4832" s="49" t="s">
        <v>11658</v>
      </c>
      <c r="C4832" s="39" t="s">
        <v>4072</v>
      </c>
      <c r="D4832" s="42">
        <v>133200</v>
      </c>
      <c r="E4832" s="47" t="s">
        <v>11659</v>
      </c>
    </row>
    <row r="4833" spans="1:5" x14ac:dyDescent="0.15">
      <c r="A4833" s="73">
        <v>4831</v>
      </c>
      <c r="B4833" s="49" t="s">
        <v>11517</v>
      </c>
      <c r="C4833" s="39" t="s">
        <v>4075</v>
      </c>
      <c r="D4833" s="42">
        <v>115900</v>
      </c>
      <c r="E4833" s="47" t="s">
        <v>8552</v>
      </c>
    </row>
    <row r="4834" spans="1:5" ht="18" x14ac:dyDescent="0.15">
      <c r="A4834" s="73">
        <v>4832</v>
      </c>
      <c r="B4834" s="49" t="s">
        <v>9494</v>
      </c>
      <c r="C4834" s="39" t="s">
        <v>4076</v>
      </c>
      <c r="D4834" s="42">
        <v>115900</v>
      </c>
      <c r="E4834" s="47" t="s">
        <v>8552</v>
      </c>
    </row>
    <row r="4835" spans="1:5" x14ac:dyDescent="0.15">
      <c r="A4835" s="73">
        <v>4833</v>
      </c>
      <c r="B4835" s="49" t="s">
        <v>7199</v>
      </c>
      <c r="C4835" s="39" t="s">
        <v>11479</v>
      </c>
      <c r="D4835" s="42">
        <v>226400</v>
      </c>
      <c r="E4835" s="47" t="s">
        <v>8552</v>
      </c>
    </row>
    <row r="4836" spans="1:5" x14ac:dyDescent="0.15">
      <c r="A4836" s="73">
        <v>4834</v>
      </c>
      <c r="B4836" s="49" t="s">
        <v>11480</v>
      </c>
      <c r="C4836" s="39" t="s">
        <v>6265</v>
      </c>
      <c r="D4836" s="42">
        <v>181700</v>
      </c>
      <c r="E4836" s="47" t="s">
        <v>8552</v>
      </c>
    </row>
    <row r="4837" spans="1:5" x14ac:dyDescent="0.15">
      <c r="A4837" s="73">
        <v>4835</v>
      </c>
      <c r="B4837" s="49" t="s">
        <v>11481</v>
      </c>
      <c r="C4837" s="39" t="s">
        <v>4077</v>
      </c>
      <c r="D4837" s="42">
        <v>115900</v>
      </c>
      <c r="E4837" s="47" t="s">
        <v>8552</v>
      </c>
    </row>
    <row r="4838" spans="1:5" ht="18" x14ac:dyDescent="0.15">
      <c r="A4838" s="73">
        <v>4836</v>
      </c>
      <c r="B4838" s="49" t="s">
        <v>11482</v>
      </c>
      <c r="C4838" s="39" t="s">
        <v>4078</v>
      </c>
      <c r="D4838" s="42">
        <v>112100</v>
      </c>
      <c r="E4838" s="47" t="s">
        <v>8552</v>
      </c>
    </row>
    <row r="4839" spans="1:5" x14ac:dyDescent="0.15">
      <c r="A4839" s="73">
        <v>4837</v>
      </c>
      <c r="B4839" s="49" t="s">
        <v>11483</v>
      </c>
      <c r="C4839" s="39" t="s">
        <v>4079</v>
      </c>
      <c r="D4839" s="42">
        <v>172700</v>
      </c>
      <c r="E4839" s="47" t="s">
        <v>8552</v>
      </c>
    </row>
    <row r="4840" spans="1:5" ht="18" x14ac:dyDescent="0.15">
      <c r="A4840" s="73">
        <v>4838</v>
      </c>
      <c r="B4840" s="49" t="s">
        <v>6266</v>
      </c>
      <c r="C4840" s="39" t="s">
        <v>6267</v>
      </c>
      <c r="D4840" s="42">
        <v>115900</v>
      </c>
      <c r="E4840" s="47" t="s">
        <v>8552</v>
      </c>
    </row>
    <row r="4841" spans="1:5" x14ac:dyDescent="0.15">
      <c r="A4841" s="73">
        <v>4839</v>
      </c>
      <c r="B4841" s="49" t="s">
        <v>6268</v>
      </c>
      <c r="C4841" s="39" t="s">
        <v>6269</v>
      </c>
      <c r="D4841" s="42">
        <v>172700</v>
      </c>
      <c r="E4841" s="47" t="s">
        <v>8552</v>
      </c>
    </row>
    <row r="4842" spans="1:5" x14ac:dyDescent="0.15">
      <c r="A4842" s="73">
        <v>4840</v>
      </c>
      <c r="B4842" s="49" t="s">
        <v>11484</v>
      </c>
      <c r="C4842" s="39" t="s">
        <v>4080</v>
      </c>
      <c r="D4842" s="42">
        <v>209900</v>
      </c>
      <c r="E4842" s="47" t="s">
        <v>8552</v>
      </c>
    </row>
    <row r="4843" spans="1:5" x14ac:dyDescent="0.15">
      <c r="A4843" s="73">
        <v>4841</v>
      </c>
      <c r="B4843" s="49" t="s">
        <v>11485</v>
      </c>
      <c r="C4843" s="39" t="s">
        <v>4081</v>
      </c>
      <c r="D4843" s="42">
        <v>112100</v>
      </c>
      <c r="E4843" s="47" t="s">
        <v>8552</v>
      </c>
    </row>
    <row r="4844" spans="1:5" ht="18" x14ac:dyDescent="0.15">
      <c r="A4844" s="73">
        <v>4842</v>
      </c>
      <c r="B4844" s="49" t="s">
        <v>9457</v>
      </c>
      <c r="C4844" s="39" t="s">
        <v>4082</v>
      </c>
      <c r="D4844" s="42">
        <v>131400</v>
      </c>
      <c r="E4844" s="47" t="s">
        <v>8552</v>
      </c>
    </row>
    <row r="4845" spans="1:5" ht="18" x14ac:dyDescent="0.15">
      <c r="A4845" s="73">
        <v>4843</v>
      </c>
      <c r="B4845" s="49" t="s">
        <v>11486</v>
      </c>
      <c r="C4845" s="39" t="s">
        <v>11487</v>
      </c>
      <c r="D4845" s="42">
        <v>131400</v>
      </c>
      <c r="E4845" s="47" t="s">
        <v>8552</v>
      </c>
    </row>
    <row r="4846" spans="1:5" x14ac:dyDescent="0.15">
      <c r="A4846" s="73">
        <v>4844</v>
      </c>
      <c r="B4846" s="49" t="s">
        <v>9458</v>
      </c>
      <c r="C4846" s="39" t="s">
        <v>4085</v>
      </c>
      <c r="D4846" s="42">
        <v>131400</v>
      </c>
      <c r="E4846" s="47" t="s">
        <v>8552</v>
      </c>
    </row>
    <row r="4847" spans="1:5" x14ac:dyDescent="0.15">
      <c r="A4847" s="73">
        <v>4845</v>
      </c>
      <c r="B4847" s="49" t="s">
        <v>9459</v>
      </c>
      <c r="C4847" s="39" t="s">
        <v>4086</v>
      </c>
      <c r="D4847" s="42">
        <v>131400</v>
      </c>
      <c r="E4847" s="47" t="s">
        <v>8552</v>
      </c>
    </row>
    <row r="4848" spans="1:5" x14ac:dyDescent="0.15">
      <c r="A4848" s="73">
        <v>4846</v>
      </c>
      <c r="B4848" s="49" t="s">
        <v>9460</v>
      </c>
      <c r="C4848" s="39" t="s">
        <v>4087</v>
      </c>
      <c r="D4848" s="42">
        <v>131400</v>
      </c>
      <c r="E4848" s="47" t="s">
        <v>8552</v>
      </c>
    </row>
    <row r="4849" spans="1:5" ht="27" x14ac:dyDescent="0.15">
      <c r="A4849" s="73">
        <v>4847</v>
      </c>
      <c r="B4849" s="49" t="s">
        <v>6270</v>
      </c>
      <c r="C4849" s="39" t="s">
        <v>6271</v>
      </c>
      <c r="D4849" s="42">
        <v>155400</v>
      </c>
      <c r="E4849" s="47" t="s">
        <v>9392</v>
      </c>
    </row>
    <row r="4850" spans="1:5" x14ac:dyDescent="0.15">
      <c r="A4850" s="73">
        <v>4848</v>
      </c>
      <c r="B4850" s="49" t="s">
        <v>9461</v>
      </c>
      <c r="C4850" s="39" t="s">
        <v>4088</v>
      </c>
      <c r="D4850" s="42">
        <v>131400</v>
      </c>
      <c r="E4850" s="47" t="s">
        <v>8552</v>
      </c>
    </row>
    <row r="4851" spans="1:5" x14ac:dyDescent="0.15">
      <c r="A4851" s="73">
        <v>4849</v>
      </c>
      <c r="B4851" s="49" t="s">
        <v>9462</v>
      </c>
      <c r="C4851" s="39" t="s">
        <v>4089</v>
      </c>
      <c r="D4851" s="42">
        <v>131400</v>
      </c>
      <c r="E4851" s="47" t="s">
        <v>8552</v>
      </c>
    </row>
    <row r="4852" spans="1:5" x14ac:dyDescent="0.15">
      <c r="A4852" s="73">
        <v>4850</v>
      </c>
      <c r="B4852" s="49" t="s">
        <v>9464</v>
      </c>
      <c r="C4852" s="39" t="s">
        <v>4090</v>
      </c>
      <c r="D4852" s="42">
        <v>131400</v>
      </c>
      <c r="E4852" s="47" t="s">
        <v>8552</v>
      </c>
    </row>
    <row r="4853" spans="1:5" ht="18" x14ac:dyDescent="0.15">
      <c r="A4853" s="73">
        <v>4851</v>
      </c>
      <c r="B4853" s="49" t="s">
        <v>9465</v>
      </c>
      <c r="C4853" s="39" t="s">
        <v>9466</v>
      </c>
      <c r="D4853" s="42">
        <v>131400</v>
      </c>
      <c r="E4853" s="47" t="s">
        <v>8552</v>
      </c>
    </row>
    <row r="4854" spans="1:5" ht="27" x14ac:dyDescent="0.15">
      <c r="A4854" s="73">
        <v>4852</v>
      </c>
      <c r="B4854" s="49" t="s">
        <v>9467</v>
      </c>
      <c r="C4854" s="39" t="s">
        <v>4092</v>
      </c>
      <c r="D4854" s="42">
        <v>131400</v>
      </c>
      <c r="E4854" s="47" t="s">
        <v>3947</v>
      </c>
    </row>
    <row r="4855" spans="1:5" ht="18" x14ac:dyDescent="0.15">
      <c r="A4855" s="73">
        <v>4853</v>
      </c>
      <c r="B4855" s="49" t="s">
        <v>11488</v>
      </c>
      <c r="C4855" s="39" t="s">
        <v>5492</v>
      </c>
      <c r="D4855" s="42">
        <v>186500</v>
      </c>
      <c r="E4855" s="47" t="s">
        <v>5490</v>
      </c>
    </row>
    <row r="4856" spans="1:5" x14ac:dyDescent="0.15">
      <c r="A4856" s="73">
        <v>4854</v>
      </c>
      <c r="B4856" s="49" t="s">
        <v>9468</v>
      </c>
      <c r="C4856" s="39" t="s">
        <v>4093</v>
      </c>
      <c r="D4856" s="42">
        <v>131400</v>
      </c>
      <c r="E4856" s="47" t="s">
        <v>8552</v>
      </c>
    </row>
    <row r="4857" spans="1:5" x14ac:dyDescent="0.15">
      <c r="A4857" s="73">
        <v>4855</v>
      </c>
      <c r="B4857" s="49" t="s">
        <v>9469</v>
      </c>
      <c r="C4857" s="39" t="s">
        <v>4094</v>
      </c>
      <c r="D4857" s="42">
        <v>131400</v>
      </c>
      <c r="E4857" s="47" t="s">
        <v>8552</v>
      </c>
    </row>
    <row r="4858" spans="1:5" ht="18" x14ac:dyDescent="0.15">
      <c r="A4858" s="73">
        <v>4856</v>
      </c>
      <c r="B4858" s="49" t="s">
        <v>9470</v>
      </c>
      <c r="C4858" s="39" t="s">
        <v>9471</v>
      </c>
      <c r="D4858" s="42">
        <v>159900</v>
      </c>
      <c r="E4858" s="47" t="s">
        <v>8552</v>
      </c>
    </row>
    <row r="4859" spans="1:5" ht="18" x14ac:dyDescent="0.15">
      <c r="A4859" s="73">
        <v>4857</v>
      </c>
      <c r="B4859" s="49" t="s">
        <v>9472</v>
      </c>
      <c r="C4859" s="39" t="s">
        <v>4095</v>
      </c>
      <c r="D4859" s="42">
        <v>142900</v>
      </c>
      <c r="E4859" s="47" t="s">
        <v>8552</v>
      </c>
    </row>
    <row r="4860" spans="1:5" x14ac:dyDescent="0.15">
      <c r="A4860" s="73">
        <v>4858</v>
      </c>
      <c r="B4860" s="49" t="s">
        <v>11489</v>
      </c>
      <c r="C4860" s="39" t="s">
        <v>4096</v>
      </c>
      <c r="D4860" s="42">
        <v>131400</v>
      </c>
      <c r="E4860" s="47" t="s">
        <v>8552</v>
      </c>
    </row>
    <row r="4861" spans="1:5" ht="18" x14ac:dyDescent="0.15">
      <c r="A4861" s="73">
        <v>4859</v>
      </c>
      <c r="B4861" s="49" t="s">
        <v>11490</v>
      </c>
      <c r="C4861" s="39" t="s">
        <v>11491</v>
      </c>
      <c r="D4861" s="42">
        <v>159900</v>
      </c>
      <c r="E4861" s="47" t="s">
        <v>8552</v>
      </c>
    </row>
    <row r="4862" spans="1:5" x14ac:dyDescent="0.15">
      <c r="A4862" s="73">
        <v>4860</v>
      </c>
      <c r="B4862" s="49" t="s">
        <v>11492</v>
      </c>
      <c r="C4862" s="39" t="s">
        <v>4097</v>
      </c>
      <c r="D4862" s="42">
        <v>131400</v>
      </c>
      <c r="E4862" s="47" t="s">
        <v>8552</v>
      </c>
    </row>
    <row r="4863" spans="1:5" ht="18" x14ac:dyDescent="0.15">
      <c r="A4863" s="73">
        <v>4861</v>
      </c>
      <c r="B4863" s="49" t="s">
        <v>11493</v>
      </c>
      <c r="C4863" s="39" t="s">
        <v>4098</v>
      </c>
      <c r="D4863" s="42">
        <v>149400</v>
      </c>
      <c r="E4863" s="47" t="s">
        <v>8552</v>
      </c>
    </row>
    <row r="4864" spans="1:5" x14ac:dyDescent="0.15">
      <c r="A4864" s="73">
        <v>4862</v>
      </c>
      <c r="B4864" s="49" t="s">
        <v>9473</v>
      </c>
      <c r="C4864" s="39" t="s">
        <v>4099</v>
      </c>
      <c r="D4864" s="42">
        <v>233300</v>
      </c>
      <c r="E4864" s="47" t="s">
        <v>8552</v>
      </c>
    </row>
    <row r="4865" spans="1:5" x14ac:dyDescent="0.15">
      <c r="A4865" s="73">
        <v>4863</v>
      </c>
      <c r="B4865" s="49" t="s">
        <v>11494</v>
      </c>
      <c r="C4865" s="39" t="s">
        <v>4100</v>
      </c>
      <c r="D4865" s="42">
        <v>131400</v>
      </c>
      <c r="E4865" s="47" t="s">
        <v>8552</v>
      </c>
    </row>
    <row r="4866" spans="1:5" x14ac:dyDescent="0.15">
      <c r="A4866" s="73">
        <v>4864</v>
      </c>
      <c r="B4866" s="49" t="s">
        <v>9474</v>
      </c>
      <c r="C4866" s="39" t="s">
        <v>4101</v>
      </c>
      <c r="D4866" s="42">
        <v>131400</v>
      </c>
      <c r="E4866" s="47" t="s">
        <v>8552</v>
      </c>
    </row>
    <row r="4867" spans="1:5" ht="18" x14ac:dyDescent="0.15">
      <c r="A4867" s="73">
        <v>4865</v>
      </c>
      <c r="B4867" s="49" t="s">
        <v>6272</v>
      </c>
      <c r="C4867" s="39" t="s">
        <v>9475</v>
      </c>
      <c r="D4867" s="42">
        <v>115900</v>
      </c>
      <c r="E4867" s="47" t="s">
        <v>8552</v>
      </c>
    </row>
    <row r="4868" spans="1:5" ht="18" x14ac:dyDescent="0.15">
      <c r="A4868" s="73">
        <v>4866</v>
      </c>
      <c r="B4868" s="49" t="s">
        <v>6274</v>
      </c>
      <c r="C4868" s="39" t="s">
        <v>11495</v>
      </c>
      <c r="D4868" s="42">
        <v>131400</v>
      </c>
      <c r="E4868" s="47" t="s">
        <v>6191</v>
      </c>
    </row>
    <row r="4869" spans="1:5" x14ac:dyDescent="0.15">
      <c r="A4869" s="73">
        <v>4867</v>
      </c>
      <c r="B4869" s="49" t="s">
        <v>11496</v>
      </c>
      <c r="C4869" s="39" t="s">
        <v>4102</v>
      </c>
      <c r="D4869" s="42">
        <v>112100</v>
      </c>
      <c r="E4869" s="47" t="s">
        <v>8552</v>
      </c>
    </row>
    <row r="4870" spans="1:5" x14ac:dyDescent="0.15">
      <c r="A4870" s="73">
        <v>4868</v>
      </c>
      <c r="B4870" s="49" t="s">
        <v>6275</v>
      </c>
      <c r="C4870" s="39" t="s">
        <v>6276</v>
      </c>
      <c r="D4870" s="42">
        <v>131400</v>
      </c>
      <c r="E4870" s="47" t="s">
        <v>8552</v>
      </c>
    </row>
    <row r="4871" spans="1:5" x14ac:dyDescent="0.15">
      <c r="A4871" s="73">
        <v>4869</v>
      </c>
      <c r="B4871" s="49" t="s">
        <v>11497</v>
      </c>
      <c r="C4871" s="39" t="s">
        <v>4103</v>
      </c>
      <c r="D4871" s="42">
        <v>112100</v>
      </c>
      <c r="E4871" s="47" t="s">
        <v>8552</v>
      </c>
    </row>
    <row r="4872" spans="1:5" ht="27" x14ac:dyDescent="0.15">
      <c r="A4872" s="73">
        <v>4870</v>
      </c>
      <c r="B4872" s="49" t="s">
        <v>9476</v>
      </c>
      <c r="C4872" s="39" t="s">
        <v>9477</v>
      </c>
      <c r="D4872" s="42">
        <v>159900</v>
      </c>
      <c r="E4872" s="47" t="s">
        <v>9478</v>
      </c>
    </row>
    <row r="4873" spans="1:5" ht="18" x14ac:dyDescent="0.15">
      <c r="A4873" s="73">
        <v>4871</v>
      </c>
      <c r="B4873" s="49" t="s">
        <v>6277</v>
      </c>
      <c r="C4873" s="39" t="s">
        <v>6278</v>
      </c>
      <c r="D4873" s="42">
        <v>115900</v>
      </c>
      <c r="E4873" s="47" t="s">
        <v>8552</v>
      </c>
    </row>
    <row r="4874" spans="1:5" x14ac:dyDescent="0.15">
      <c r="A4874" s="73">
        <v>4872</v>
      </c>
      <c r="B4874" s="49" t="s">
        <v>11498</v>
      </c>
      <c r="C4874" s="39" t="s">
        <v>11499</v>
      </c>
      <c r="D4874" s="42">
        <v>159900</v>
      </c>
      <c r="E4874" s="47" t="s">
        <v>8552</v>
      </c>
    </row>
    <row r="4875" spans="1:5" x14ac:dyDescent="0.15">
      <c r="A4875" s="73">
        <v>4873</v>
      </c>
      <c r="B4875" s="49" t="s">
        <v>11500</v>
      </c>
      <c r="C4875" s="39" t="s">
        <v>11501</v>
      </c>
      <c r="D4875" s="42">
        <v>159900</v>
      </c>
      <c r="E4875" s="47" t="s">
        <v>8552</v>
      </c>
    </row>
    <row r="4876" spans="1:5" ht="54" x14ac:dyDescent="0.15">
      <c r="A4876" s="73">
        <v>4874</v>
      </c>
      <c r="B4876" s="49" t="s">
        <v>9479</v>
      </c>
      <c r="C4876" s="39" t="s">
        <v>4104</v>
      </c>
      <c r="D4876" s="42">
        <v>131400</v>
      </c>
      <c r="E4876" s="47" t="s">
        <v>3961</v>
      </c>
    </row>
    <row r="4877" spans="1:5" x14ac:dyDescent="0.15">
      <c r="A4877" s="73">
        <v>4875</v>
      </c>
      <c r="B4877" s="49" t="s">
        <v>9480</v>
      </c>
      <c r="C4877" s="39" t="s">
        <v>4105</v>
      </c>
      <c r="D4877" s="42">
        <v>132900</v>
      </c>
      <c r="E4877" s="47" t="s">
        <v>8552</v>
      </c>
    </row>
    <row r="4878" spans="1:5" ht="18" x14ac:dyDescent="0.15">
      <c r="A4878" s="73">
        <v>4876</v>
      </c>
      <c r="B4878" s="49" t="s">
        <v>11502</v>
      </c>
      <c r="C4878" s="39" t="s">
        <v>11503</v>
      </c>
      <c r="D4878" s="42">
        <v>115900</v>
      </c>
      <c r="E4878" s="47" t="s">
        <v>8552</v>
      </c>
    </row>
    <row r="4879" spans="1:5" x14ac:dyDescent="0.15">
      <c r="A4879" s="73">
        <v>4877</v>
      </c>
      <c r="B4879" s="49" t="s">
        <v>11504</v>
      </c>
      <c r="C4879" s="39" t="s">
        <v>4107</v>
      </c>
      <c r="D4879" s="42">
        <v>115900</v>
      </c>
      <c r="E4879" s="47" t="s">
        <v>8552</v>
      </c>
    </row>
    <row r="4880" spans="1:5" ht="18" x14ac:dyDescent="0.15">
      <c r="A4880" s="73">
        <v>4878</v>
      </c>
      <c r="B4880" s="49" t="s">
        <v>9481</v>
      </c>
      <c r="C4880" s="39" t="s">
        <v>4108</v>
      </c>
      <c r="D4880" s="42">
        <v>112100</v>
      </c>
      <c r="E4880" s="47" t="s">
        <v>8552</v>
      </c>
    </row>
    <row r="4881" spans="1:5" ht="18" x14ac:dyDescent="0.15">
      <c r="A4881" s="73">
        <v>4879</v>
      </c>
      <c r="B4881" s="49" t="s">
        <v>11505</v>
      </c>
      <c r="C4881" s="39" t="s">
        <v>11506</v>
      </c>
      <c r="D4881" s="42">
        <v>181700</v>
      </c>
      <c r="E4881" s="47" t="s">
        <v>8552</v>
      </c>
    </row>
    <row r="4882" spans="1:5" x14ac:dyDescent="0.15">
      <c r="A4882" s="73">
        <v>4880</v>
      </c>
      <c r="B4882" s="49" t="s">
        <v>9482</v>
      </c>
      <c r="C4882" s="39" t="s">
        <v>4109</v>
      </c>
      <c r="D4882" s="42">
        <v>131400</v>
      </c>
      <c r="E4882" s="47" t="s">
        <v>8552</v>
      </c>
    </row>
    <row r="4883" spans="1:5" x14ac:dyDescent="0.15">
      <c r="A4883" s="73">
        <v>4881</v>
      </c>
      <c r="B4883" s="49" t="s">
        <v>11507</v>
      </c>
      <c r="C4883" s="39" t="s">
        <v>4110</v>
      </c>
      <c r="D4883" s="42">
        <v>180000</v>
      </c>
      <c r="E4883" s="47" t="s">
        <v>8552</v>
      </c>
    </row>
    <row r="4884" spans="1:5" x14ac:dyDescent="0.15">
      <c r="A4884" s="73">
        <v>4882</v>
      </c>
      <c r="B4884" s="49" t="s">
        <v>9483</v>
      </c>
      <c r="C4884" s="39" t="s">
        <v>4111</v>
      </c>
      <c r="D4884" s="42">
        <v>131400</v>
      </c>
      <c r="E4884" s="47" t="s">
        <v>8552</v>
      </c>
    </row>
    <row r="4885" spans="1:5" x14ac:dyDescent="0.15">
      <c r="A4885" s="73">
        <v>4883</v>
      </c>
      <c r="B4885" s="49" t="s">
        <v>9484</v>
      </c>
      <c r="C4885" s="39" t="s">
        <v>9485</v>
      </c>
      <c r="D4885" s="42">
        <v>159900</v>
      </c>
      <c r="E4885" s="47" t="s">
        <v>8552</v>
      </c>
    </row>
    <row r="4886" spans="1:5" x14ac:dyDescent="0.15">
      <c r="A4886" s="73">
        <v>4884</v>
      </c>
      <c r="B4886" s="49" t="s">
        <v>9486</v>
      </c>
      <c r="C4886" s="39" t="s">
        <v>9487</v>
      </c>
      <c r="D4886" s="42">
        <v>140900</v>
      </c>
      <c r="E4886" s="47" t="s">
        <v>8552</v>
      </c>
    </row>
    <row r="4887" spans="1:5" x14ac:dyDescent="0.15">
      <c r="A4887" s="73">
        <v>4885</v>
      </c>
      <c r="B4887" s="49" t="s">
        <v>9488</v>
      </c>
      <c r="C4887" s="39" t="s">
        <v>9489</v>
      </c>
      <c r="D4887" s="42">
        <v>159900</v>
      </c>
      <c r="E4887" s="47" t="s">
        <v>8552</v>
      </c>
    </row>
    <row r="4888" spans="1:5" x14ac:dyDescent="0.15">
      <c r="A4888" s="73">
        <v>4886</v>
      </c>
      <c r="B4888" s="49" t="s">
        <v>11508</v>
      </c>
      <c r="C4888" s="39" t="s">
        <v>4112</v>
      </c>
      <c r="D4888" s="42">
        <v>146900</v>
      </c>
      <c r="E4888" s="47" t="s">
        <v>8552</v>
      </c>
    </row>
    <row r="4889" spans="1:5" x14ac:dyDescent="0.15">
      <c r="A4889" s="73">
        <v>4887</v>
      </c>
      <c r="B4889" s="49" t="s">
        <v>9490</v>
      </c>
      <c r="C4889" s="39" t="s">
        <v>4113</v>
      </c>
      <c r="D4889" s="42">
        <v>131400</v>
      </c>
      <c r="E4889" s="47" t="s">
        <v>8552</v>
      </c>
    </row>
    <row r="4890" spans="1:5" x14ac:dyDescent="0.15">
      <c r="A4890" s="73">
        <v>4888</v>
      </c>
      <c r="B4890" s="49" t="s">
        <v>6280</v>
      </c>
      <c r="C4890" s="39" t="s">
        <v>6281</v>
      </c>
      <c r="D4890" s="42">
        <v>131400</v>
      </c>
      <c r="E4890" s="47" t="s">
        <v>8552</v>
      </c>
    </row>
    <row r="4891" spans="1:5" x14ac:dyDescent="0.15">
      <c r="A4891" s="73">
        <v>4889</v>
      </c>
      <c r="B4891" s="49" t="s">
        <v>11509</v>
      </c>
      <c r="C4891" s="39" t="s">
        <v>11510</v>
      </c>
      <c r="D4891" s="42">
        <v>159900</v>
      </c>
      <c r="E4891" s="47" t="s">
        <v>8552</v>
      </c>
    </row>
    <row r="4892" spans="1:5" ht="27" x14ac:dyDescent="0.15">
      <c r="A4892" s="73">
        <v>4890</v>
      </c>
      <c r="B4892" s="49" t="s">
        <v>11511</v>
      </c>
      <c r="C4892" s="39" t="s">
        <v>6283</v>
      </c>
      <c r="D4892" s="42">
        <v>131400</v>
      </c>
      <c r="E4892" s="47" t="s">
        <v>6284</v>
      </c>
    </row>
    <row r="4893" spans="1:5" x14ac:dyDescent="0.15">
      <c r="A4893" s="73">
        <v>4891</v>
      </c>
      <c r="B4893" s="49" t="s">
        <v>6285</v>
      </c>
      <c r="C4893" s="39" t="s">
        <v>6286</v>
      </c>
      <c r="D4893" s="42">
        <v>131400</v>
      </c>
      <c r="E4893" s="47" t="s">
        <v>6287</v>
      </c>
    </row>
    <row r="4894" spans="1:5" x14ac:dyDescent="0.15">
      <c r="A4894" s="73">
        <v>4892</v>
      </c>
      <c r="B4894" s="49" t="s">
        <v>11512</v>
      </c>
      <c r="C4894" s="39" t="s">
        <v>11513</v>
      </c>
      <c r="D4894" s="42">
        <v>159900</v>
      </c>
      <c r="E4894" s="47" t="s">
        <v>8552</v>
      </c>
    </row>
    <row r="4895" spans="1:5" x14ac:dyDescent="0.15">
      <c r="A4895" s="73">
        <v>4893</v>
      </c>
      <c r="B4895" s="49" t="s">
        <v>9491</v>
      </c>
      <c r="C4895" s="39" t="s">
        <v>4114</v>
      </c>
      <c r="D4895" s="42">
        <v>131400</v>
      </c>
      <c r="E4895" s="47" t="s">
        <v>8552</v>
      </c>
    </row>
    <row r="4896" spans="1:5" ht="18" x14ac:dyDescent="0.15">
      <c r="A4896" s="73">
        <v>4894</v>
      </c>
      <c r="B4896" s="49" t="s">
        <v>11514</v>
      </c>
      <c r="C4896" s="39" t="s">
        <v>5493</v>
      </c>
      <c r="D4896" s="42">
        <v>131400</v>
      </c>
      <c r="E4896" s="47" t="s">
        <v>8552</v>
      </c>
    </row>
    <row r="4897" spans="1:5" x14ac:dyDescent="0.15">
      <c r="A4897" s="73">
        <v>4895</v>
      </c>
      <c r="B4897" s="49" t="s">
        <v>6288</v>
      </c>
      <c r="C4897" s="39" t="s">
        <v>6289</v>
      </c>
      <c r="D4897" s="42">
        <v>131400</v>
      </c>
      <c r="E4897" s="47" t="s">
        <v>8552</v>
      </c>
    </row>
    <row r="4898" spans="1:5" ht="18" x14ac:dyDescent="0.15">
      <c r="A4898" s="73">
        <v>4896</v>
      </c>
      <c r="B4898" s="49" t="s">
        <v>6290</v>
      </c>
      <c r="C4898" s="39" t="s">
        <v>6291</v>
      </c>
      <c r="D4898" s="42">
        <v>131400</v>
      </c>
      <c r="E4898" s="47" t="s">
        <v>8552</v>
      </c>
    </row>
    <row r="4899" spans="1:5" ht="18" x14ac:dyDescent="0.15">
      <c r="A4899" s="73">
        <v>4897</v>
      </c>
      <c r="B4899" s="49" t="s">
        <v>9492</v>
      </c>
      <c r="C4899" s="39" t="s">
        <v>4115</v>
      </c>
      <c r="D4899" s="42">
        <v>131400</v>
      </c>
      <c r="E4899" s="47" t="s">
        <v>8552</v>
      </c>
    </row>
    <row r="4900" spans="1:5" ht="18" x14ac:dyDescent="0.15">
      <c r="A4900" s="73">
        <v>4898</v>
      </c>
      <c r="B4900" s="49" t="s">
        <v>9499</v>
      </c>
      <c r="C4900" s="39" t="s">
        <v>6293</v>
      </c>
      <c r="D4900" s="42">
        <v>131400</v>
      </c>
      <c r="E4900" s="47" t="s">
        <v>8552</v>
      </c>
    </row>
    <row r="4901" spans="1:5" x14ac:dyDescent="0.15">
      <c r="A4901" s="73">
        <v>4899</v>
      </c>
      <c r="B4901" s="49" t="s">
        <v>11515</v>
      </c>
      <c r="C4901" s="39" t="s">
        <v>4116</v>
      </c>
      <c r="D4901" s="42">
        <v>115900</v>
      </c>
      <c r="E4901" s="47" t="s">
        <v>8552</v>
      </c>
    </row>
    <row r="4902" spans="1:5" x14ac:dyDescent="0.15">
      <c r="A4902" s="73">
        <v>4900</v>
      </c>
      <c r="B4902" s="49" t="s">
        <v>11516</v>
      </c>
      <c r="C4902" s="39" t="s">
        <v>4117</v>
      </c>
      <c r="D4902" s="42">
        <v>112100</v>
      </c>
      <c r="E4902" s="47" t="s">
        <v>8552</v>
      </c>
    </row>
    <row r="4903" spans="1:5" ht="18" x14ac:dyDescent="0.15">
      <c r="A4903" s="73">
        <v>4901</v>
      </c>
      <c r="B4903" s="49" t="s">
        <v>11518</v>
      </c>
      <c r="C4903" s="39" t="s">
        <v>4118</v>
      </c>
      <c r="D4903" s="42">
        <v>131400</v>
      </c>
      <c r="E4903" s="47" t="s">
        <v>8552</v>
      </c>
    </row>
    <row r="4904" spans="1:5" ht="18" x14ac:dyDescent="0.15">
      <c r="A4904" s="73">
        <v>4902</v>
      </c>
      <c r="B4904" s="49" t="s">
        <v>6294</v>
      </c>
      <c r="C4904" s="39" t="s">
        <v>11519</v>
      </c>
      <c r="D4904" s="42">
        <v>131400</v>
      </c>
      <c r="E4904" s="47" t="s">
        <v>8552</v>
      </c>
    </row>
    <row r="4905" spans="1:5" ht="18" x14ac:dyDescent="0.15">
      <c r="A4905" s="73">
        <v>4903</v>
      </c>
      <c r="B4905" s="49" t="s">
        <v>11520</v>
      </c>
      <c r="C4905" s="39" t="s">
        <v>11521</v>
      </c>
      <c r="D4905" s="42">
        <v>131400</v>
      </c>
      <c r="E4905" s="47" t="s">
        <v>8552</v>
      </c>
    </row>
    <row r="4906" spans="1:5" x14ac:dyDescent="0.15">
      <c r="A4906" s="73">
        <v>4904</v>
      </c>
      <c r="B4906" s="49" t="s">
        <v>11522</v>
      </c>
      <c r="C4906" s="39" t="s">
        <v>4119</v>
      </c>
      <c r="D4906" s="42">
        <v>131400</v>
      </c>
      <c r="E4906" s="47" t="s">
        <v>8552</v>
      </c>
    </row>
    <row r="4907" spans="1:5" ht="18" x14ac:dyDescent="0.15">
      <c r="A4907" s="73">
        <v>4905</v>
      </c>
      <c r="B4907" s="49" t="s">
        <v>6295</v>
      </c>
      <c r="C4907" s="39" t="s">
        <v>6296</v>
      </c>
      <c r="D4907" s="42">
        <v>131400</v>
      </c>
      <c r="E4907" s="47" t="s">
        <v>8552</v>
      </c>
    </row>
    <row r="4908" spans="1:5" x14ac:dyDescent="0.15">
      <c r="A4908" s="73">
        <v>4906</v>
      </c>
      <c r="B4908" s="49" t="s">
        <v>9493</v>
      </c>
      <c r="C4908" s="39" t="s">
        <v>4120</v>
      </c>
      <c r="D4908" s="42">
        <v>131400</v>
      </c>
      <c r="E4908" s="47" t="s">
        <v>8552</v>
      </c>
    </row>
    <row r="4909" spans="1:5" ht="27" x14ac:dyDescent="0.15">
      <c r="A4909" s="73">
        <v>4907</v>
      </c>
      <c r="B4909" s="49" t="s">
        <v>11523</v>
      </c>
      <c r="C4909" s="39" t="s">
        <v>4121</v>
      </c>
      <c r="D4909" s="42">
        <v>131400</v>
      </c>
      <c r="E4909" s="47" t="s">
        <v>4049</v>
      </c>
    </row>
    <row r="4910" spans="1:5" x14ac:dyDescent="0.15">
      <c r="A4910" s="73">
        <v>4908</v>
      </c>
      <c r="B4910" s="49" t="s">
        <v>11524</v>
      </c>
      <c r="C4910" s="39" t="s">
        <v>4122</v>
      </c>
      <c r="D4910" s="42">
        <v>151500</v>
      </c>
      <c r="E4910" s="47" t="s">
        <v>8552</v>
      </c>
    </row>
    <row r="4911" spans="1:5" ht="18" x14ac:dyDescent="0.15">
      <c r="A4911" s="73">
        <v>4909</v>
      </c>
      <c r="B4911" s="49" t="s">
        <v>11525</v>
      </c>
      <c r="C4911" s="39" t="s">
        <v>4123</v>
      </c>
      <c r="D4911" s="42">
        <v>122600</v>
      </c>
      <c r="E4911" s="47" t="s">
        <v>8552</v>
      </c>
    </row>
    <row r="4912" spans="1:5" x14ac:dyDescent="0.15">
      <c r="A4912" s="73">
        <v>4910</v>
      </c>
      <c r="B4912" s="49" t="s">
        <v>11526</v>
      </c>
      <c r="C4912" s="39" t="s">
        <v>4124</v>
      </c>
      <c r="D4912" s="42">
        <v>131400</v>
      </c>
      <c r="E4912" s="47" t="s">
        <v>8552</v>
      </c>
    </row>
    <row r="4913" spans="1:5" x14ac:dyDescent="0.15">
      <c r="A4913" s="73">
        <v>4911</v>
      </c>
      <c r="B4913" s="49" t="s">
        <v>9495</v>
      </c>
      <c r="C4913" s="39" t="s">
        <v>4125</v>
      </c>
      <c r="D4913" s="42">
        <v>233300</v>
      </c>
      <c r="E4913" s="47" t="s">
        <v>8552</v>
      </c>
    </row>
    <row r="4914" spans="1:5" x14ac:dyDescent="0.15">
      <c r="A4914" s="73">
        <v>4912</v>
      </c>
      <c r="B4914" s="49" t="s">
        <v>9496</v>
      </c>
      <c r="C4914" s="39" t="s">
        <v>4126</v>
      </c>
      <c r="D4914" s="42">
        <v>233200</v>
      </c>
      <c r="E4914" s="47" t="s">
        <v>8552</v>
      </c>
    </row>
    <row r="4915" spans="1:5" x14ac:dyDescent="0.15">
      <c r="A4915" s="73">
        <v>4913</v>
      </c>
      <c r="B4915" s="49" t="s">
        <v>11527</v>
      </c>
      <c r="C4915" s="39" t="s">
        <v>4127</v>
      </c>
      <c r="D4915" s="42">
        <v>181700</v>
      </c>
      <c r="E4915" s="47" t="s">
        <v>8552</v>
      </c>
    </row>
    <row r="4916" spans="1:5" x14ac:dyDescent="0.15">
      <c r="A4916" s="73">
        <v>4914</v>
      </c>
      <c r="B4916" s="49" t="s">
        <v>11528</v>
      </c>
      <c r="C4916" s="39" t="s">
        <v>4128</v>
      </c>
      <c r="D4916" s="42">
        <v>112100</v>
      </c>
      <c r="E4916" s="47" t="s">
        <v>8552</v>
      </c>
    </row>
    <row r="4917" spans="1:5" x14ac:dyDescent="0.15">
      <c r="A4917" s="73">
        <v>4915</v>
      </c>
      <c r="B4917" s="49" t="s">
        <v>9497</v>
      </c>
      <c r="C4917" s="39" t="s">
        <v>4129</v>
      </c>
      <c r="D4917" s="42">
        <v>131400</v>
      </c>
      <c r="E4917" s="47" t="s">
        <v>8552</v>
      </c>
    </row>
    <row r="4918" spans="1:5" x14ac:dyDescent="0.15">
      <c r="A4918" s="73">
        <v>4916</v>
      </c>
      <c r="B4918" s="49" t="s">
        <v>6297</v>
      </c>
      <c r="C4918" s="39" t="s">
        <v>6298</v>
      </c>
      <c r="D4918" s="42">
        <v>131400</v>
      </c>
      <c r="E4918" s="47" t="s">
        <v>8552</v>
      </c>
    </row>
    <row r="4919" spans="1:5" ht="18" x14ac:dyDescent="0.15">
      <c r="A4919" s="73">
        <v>4917</v>
      </c>
      <c r="B4919" s="49" t="s">
        <v>9504</v>
      </c>
      <c r="C4919" s="39" t="s">
        <v>9505</v>
      </c>
      <c r="D4919" s="42">
        <v>145300</v>
      </c>
      <c r="E4919" s="47" t="s">
        <v>8552</v>
      </c>
    </row>
    <row r="4920" spans="1:5" ht="45" x14ac:dyDescent="0.15">
      <c r="A4920" s="73">
        <v>4918</v>
      </c>
      <c r="B4920" s="49" t="s">
        <v>9508</v>
      </c>
      <c r="C4920" s="39" t="s">
        <v>9509</v>
      </c>
      <c r="D4920" s="42">
        <v>80200</v>
      </c>
      <c r="E4920" s="47" t="s">
        <v>9510</v>
      </c>
    </row>
    <row r="4921" spans="1:5" ht="27" x14ac:dyDescent="0.15">
      <c r="A4921" s="73">
        <v>4919</v>
      </c>
      <c r="B4921" s="49" t="s">
        <v>6299</v>
      </c>
      <c r="C4921" s="39" t="s">
        <v>6300</v>
      </c>
      <c r="D4921" s="42">
        <v>1358400</v>
      </c>
      <c r="E4921" s="47" t="s">
        <v>6301</v>
      </c>
    </row>
    <row r="4922" spans="1:5" ht="36" x14ac:dyDescent="0.15">
      <c r="A4922" s="73">
        <v>4920</v>
      </c>
      <c r="B4922" s="49" t="s">
        <v>8623</v>
      </c>
      <c r="C4922" s="39" t="s">
        <v>8624</v>
      </c>
      <c r="D4922" s="42">
        <v>86000</v>
      </c>
      <c r="E4922" s="47" t="s">
        <v>8625</v>
      </c>
    </row>
    <row r="4923" spans="1:5" ht="18" x14ac:dyDescent="0.15">
      <c r="A4923" s="73">
        <v>4921</v>
      </c>
      <c r="B4923" s="49" t="s">
        <v>9453</v>
      </c>
      <c r="C4923" s="39" t="s">
        <v>4130</v>
      </c>
      <c r="D4923" s="42">
        <v>46500</v>
      </c>
      <c r="E4923" s="47" t="s">
        <v>8552</v>
      </c>
    </row>
    <row r="4924" spans="1:5" ht="180" x14ac:dyDescent="0.15">
      <c r="A4924" s="73">
        <v>4922</v>
      </c>
      <c r="B4924" s="49" t="s">
        <v>11476</v>
      </c>
      <c r="C4924" s="39" t="s">
        <v>5494</v>
      </c>
      <c r="D4924" s="42">
        <v>118900</v>
      </c>
      <c r="E4924" s="47" t="s">
        <v>11477</v>
      </c>
    </row>
    <row r="4925" spans="1:5" ht="18" x14ac:dyDescent="0.15">
      <c r="A4925" s="73">
        <v>4923</v>
      </c>
      <c r="B4925" s="49" t="s">
        <v>11469</v>
      </c>
      <c r="C4925" s="39" t="s">
        <v>11470</v>
      </c>
      <c r="D4925" s="42">
        <v>159500</v>
      </c>
      <c r="E4925" s="47" t="s">
        <v>11471</v>
      </c>
    </row>
    <row r="4926" spans="1:5" ht="45" x14ac:dyDescent="0.15">
      <c r="A4926" s="73">
        <v>4924</v>
      </c>
      <c r="B4926" s="49" t="s">
        <v>11468</v>
      </c>
      <c r="C4926" s="39" t="s">
        <v>4130</v>
      </c>
      <c r="D4926" s="42">
        <v>164100</v>
      </c>
      <c r="E4926" s="47" t="s">
        <v>5501</v>
      </c>
    </row>
    <row r="4927" spans="1:5" ht="36" x14ac:dyDescent="0.15">
      <c r="A4927" s="73">
        <v>4925</v>
      </c>
      <c r="B4927" s="49" t="s">
        <v>11475</v>
      </c>
      <c r="C4927" s="39" t="s">
        <v>5502</v>
      </c>
      <c r="D4927" s="42">
        <v>239300</v>
      </c>
      <c r="E4927" s="47" t="s">
        <v>5503</v>
      </c>
    </row>
    <row r="4928" spans="1:5" ht="18" x14ac:dyDescent="0.15">
      <c r="A4928" s="73">
        <v>4926</v>
      </c>
      <c r="B4928" s="49" t="s">
        <v>11472</v>
      </c>
      <c r="C4928" s="39" t="s">
        <v>5504</v>
      </c>
      <c r="D4928" s="42">
        <v>128700</v>
      </c>
      <c r="E4928" s="47" t="s">
        <v>5505</v>
      </c>
    </row>
    <row r="4929" spans="1:5" ht="18" x14ac:dyDescent="0.15">
      <c r="A4929" s="73">
        <v>4927</v>
      </c>
      <c r="B4929" s="49" t="s">
        <v>11473</v>
      </c>
      <c r="C4929" s="39" t="s">
        <v>11474</v>
      </c>
      <c r="D4929" s="42">
        <v>144700</v>
      </c>
      <c r="E4929" s="47" t="s">
        <v>5507</v>
      </c>
    </row>
    <row r="4930" spans="1:5" ht="27" x14ac:dyDescent="0.15">
      <c r="A4930" s="73">
        <v>4928</v>
      </c>
      <c r="B4930" s="49" t="s">
        <v>11749</v>
      </c>
      <c r="C4930" s="39" t="s">
        <v>6303</v>
      </c>
      <c r="D4930" s="42">
        <v>79700</v>
      </c>
      <c r="E4930" s="47" t="s">
        <v>8552</v>
      </c>
    </row>
    <row r="4931" spans="1:5" ht="27" x14ac:dyDescent="0.15">
      <c r="A4931" s="73">
        <v>4929</v>
      </c>
      <c r="B4931" s="49" t="s">
        <v>6304</v>
      </c>
      <c r="C4931" s="39" t="s">
        <v>6305</v>
      </c>
      <c r="D4931" s="42">
        <v>191400</v>
      </c>
      <c r="E4931" s="47" t="s">
        <v>3947</v>
      </c>
    </row>
    <row r="4932" spans="1:5" ht="18" x14ac:dyDescent="0.15">
      <c r="A4932" s="73">
        <v>4930</v>
      </c>
      <c r="B4932" s="49" t="s">
        <v>11750</v>
      </c>
      <c r="C4932" s="39" t="s">
        <v>11751</v>
      </c>
      <c r="D4932" s="42">
        <v>79700</v>
      </c>
      <c r="E4932" s="47" t="s">
        <v>8552</v>
      </c>
    </row>
    <row r="4933" spans="1:5" ht="27" x14ac:dyDescent="0.15">
      <c r="A4933" s="73">
        <v>4931</v>
      </c>
      <c r="B4933" s="49" t="s">
        <v>11752</v>
      </c>
      <c r="C4933" s="39" t="s">
        <v>6310</v>
      </c>
      <c r="D4933" s="42">
        <v>79700</v>
      </c>
      <c r="E4933" s="47" t="s">
        <v>8552</v>
      </c>
    </row>
    <row r="4934" spans="1:5" x14ac:dyDescent="0.15">
      <c r="A4934" s="73">
        <v>4932</v>
      </c>
      <c r="B4934" s="49" t="s">
        <v>9365</v>
      </c>
      <c r="C4934" s="39" t="s">
        <v>4131</v>
      </c>
      <c r="D4934" s="42">
        <v>94000</v>
      </c>
      <c r="E4934" s="47" t="s">
        <v>8552</v>
      </c>
    </row>
    <row r="4935" spans="1:5" x14ac:dyDescent="0.15">
      <c r="A4935" s="73">
        <v>4933</v>
      </c>
      <c r="B4935" s="49" t="s">
        <v>9366</v>
      </c>
      <c r="C4935" s="39" t="s">
        <v>4132</v>
      </c>
      <c r="D4935" s="42">
        <v>47300</v>
      </c>
      <c r="E4935" s="47" t="s">
        <v>8552</v>
      </c>
    </row>
    <row r="4936" spans="1:5" x14ac:dyDescent="0.15">
      <c r="A4936" s="73">
        <v>4934</v>
      </c>
      <c r="B4936" s="49" t="s">
        <v>9367</v>
      </c>
      <c r="C4936" s="39" t="s">
        <v>4133</v>
      </c>
      <c r="D4936" s="42">
        <v>49200</v>
      </c>
      <c r="E4936" s="47" t="s">
        <v>8552</v>
      </c>
    </row>
    <row r="4937" spans="1:5" ht="18" x14ac:dyDescent="0.15">
      <c r="A4937" s="73">
        <v>4935</v>
      </c>
      <c r="B4937" s="49" t="s">
        <v>11292</v>
      </c>
      <c r="C4937" s="39" t="s">
        <v>4134</v>
      </c>
      <c r="D4937" s="42">
        <v>85900</v>
      </c>
      <c r="E4937" s="47" t="s">
        <v>8552</v>
      </c>
    </row>
    <row r="4938" spans="1:5" x14ac:dyDescent="0.15">
      <c r="A4938" s="73">
        <v>4936</v>
      </c>
      <c r="B4938" s="49" t="s">
        <v>11599</v>
      </c>
      <c r="C4938" s="39" t="s">
        <v>4135</v>
      </c>
      <c r="D4938" s="42">
        <v>67800</v>
      </c>
      <c r="E4938" s="47" t="s">
        <v>4136</v>
      </c>
    </row>
    <row r="4939" spans="1:5" x14ac:dyDescent="0.15">
      <c r="A4939" s="73">
        <v>4937</v>
      </c>
      <c r="B4939" s="49" t="s">
        <v>11600</v>
      </c>
      <c r="C4939" s="39" t="s">
        <v>4137</v>
      </c>
      <c r="D4939" s="42">
        <v>68900</v>
      </c>
      <c r="E4939" s="47" t="s">
        <v>4136</v>
      </c>
    </row>
    <row r="4940" spans="1:5" x14ac:dyDescent="0.15">
      <c r="A4940" s="73">
        <v>4938</v>
      </c>
      <c r="B4940" s="49" t="s">
        <v>11293</v>
      </c>
      <c r="C4940" s="39" t="s">
        <v>4138</v>
      </c>
      <c r="D4940" s="42">
        <v>49500</v>
      </c>
      <c r="E4940" s="47" t="s">
        <v>8552</v>
      </c>
    </row>
    <row r="4941" spans="1:5" ht="189" x14ac:dyDescent="0.15">
      <c r="A4941" s="73">
        <v>4939</v>
      </c>
      <c r="B4941" s="49" t="s">
        <v>6311</v>
      </c>
      <c r="C4941" s="39" t="s">
        <v>6312</v>
      </c>
      <c r="D4941" s="42">
        <v>106200</v>
      </c>
      <c r="E4941" s="47" t="s">
        <v>11290</v>
      </c>
    </row>
    <row r="4942" spans="1:5" ht="198" x14ac:dyDescent="0.15">
      <c r="A4942" s="73">
        <v>4940</v>
      </c>
      <c r="B4942" s="49" t="s">
        <v>6318</v>
      </c>
      <c r="C4942" s="39" t="s">
        <v>6319</v>
      </c>
      <c r="D4942" s="42">
        <v>106200</v>
      </c>
      <c r="E4942" s="47" t="s">
        <v>11291</v>
      </c>
    </row>
    <row r="4943" spans="1:5" x14ac:dyDescent="0.15">
      <c r="A4943" s="73">
        <v>4941</v>
      </c>
      <c r="B4943" s="49" t="s">
        <v>11462</v>
      </c>
      <c r="C4943" s="39" t="s">
        <v>4139</v>
      </c>
      <c r="D4943" s="42">
        <v>94000</v>
      </c>
      <c r="E4943" s="47" t="s">
        <v>8552</v>
      </c>
    </row>
    <row r="4944" spans="1:5" ht="27" x14ac:dyDescent="0.15">
      <c r="A4944" s="73">
        <v>4942</v>
      </c>
      <c r="B4944" s="49" t="s">
        <v>11754</v>
      </c>
      <c r="C4944" s="39" t="s">
        <v>5508</v>
      </c>
      <c r="D4944" s="42">
        <v>71500</v>
      </c>
      <c r="E4944" s="47" t="s">
        <v>5509</v>
      </c>
    </row>
    <row r="4945" spans="1:5" ht="18" x14ac:dyDescent="0.15">
      <c r="A4945" s="73">
        <v>4943</v>
      </c>
      <c r="B4945" s="49" t="s">
        <v>6329</v>
      </c>
      <c r="C4945" s="39" t="s">
        <v>11753</v>
      </c>
      <c r="D4945" s="42">
        <v>79700</v>
      </c>
      <c r="E4945" s="47" t="s">
        <v>8552</v>
      </c>
    </row>
    <row r="4946" spans="1:5" ht="36" x14ac:dyDescent="0.15">
      <c r="A4946" s="73">
        <v>4944</v>
      </c>
      <c r="B4946" s="49" t="s">
        <v>11463</v>
      </c>
      <c r="C4946" s="39" t="s">
        <v>4140</v>
      </c>
      <c r="D4946" s="42">
        <v>253100</v>
      </c>
      <c r="E4946" s="47" t="s">
        <v>4141</v>
      </c>
    </row>
    <row r="4947" spans="1:5" x14ac:dyDescent="0.15">
      <c r="A4947" s="73">
        <v>4945</v>
      </c>
      <c r="B4947" s="49" t="s">
        <v>11746</v>
      </c>
      <c r="C4947" s="39" t="s">
        <v>4142</v>
      </c>
      <c r="D4947" s="42">
        <v>213200</v>
      </c>
      <c r="E4947" s="47" t="s">
        <v>8552</v>
      </c>
    </row>
    <row r="4948" spans="1:5" ht="18" x14ac:dyDescent="0.15">
      <c r="A4948" s="73">
        <v>4946</v>
      </c>
      <c r="B4948" s="49" t="s">
        <v>11464</v>
      </c>
      <c r="C4948" s="39" t="s">
        <v>4143</v>
      </c>
      <c r="D4948" s="42">
        <v>111800</v>
      </c>
      <c r="E4948" s="47" t="s">
        <v>8552</v>
      </c>
    </row>
    <row r="4949" spans="1:5" ht="18" x14ac:dyDescent="0.15">
      <c r="A4949" s="73">
        <v>4947</v>
      </c>
      <c r="B4949" s="49" t="s">
        <v>11460</v>
      </c>
      <c r="C4949" s="39" t="s">
        <v>11461</v>
      </c>
      <c r="D4949" s="42">
        <v>111800</v>
      </c>
      <c r="E4949" s="47" t="s">
        <v>8552</v>
      </c>
    </row>
    <row r="4950" spans="1:5" ht="18" x14ac:dyDescent="0.15">
      <c r="A4950" s="73">
        <v>4948</v>
      </c>
      <c r="B4950" s="49" t="s">
        <v>11747</v>
      </c>
      <c r="C4950" s="39" t="s">
        <v>4144</v>
      </c>
      <c r="D4950" s="42">
        <v>213200</v>
      </c>
      <c r="E4950" s="47" t="s">
        <v>8552</v>
      </c>
    </row>
    <row r="4951" spans="1:5" ht="18" x14ac:dyDescent="0.15">
      <c r="A4951" s="73">
        <v>4949</v>
      </c>
      <c r="B4951" s="49" t="s">
        <v>11465</v>
      </c>
      <c r="C4951" s="39" t="s">
        <v>4145</v>
      </c>
      <c r="D4951" s="42">
        <v>259500</v>
      </c>
      <c r="E4951" s="47" t="s">
        <v>8552</v>
      </c>
    </row>
    <row r="4952" spans="1:5" ht="18" x14ac:dyDescent="0.15">
      <c r="A4952" s="73">
        <v>4950</v>
      </c>
      <c r="B4952" s="49" t="s">
        <v>11466</v>
      </c>
      <c r="C4952" s="39" t="s">
        <v>11467</v>
      </c>
      <c r="D4952" s="42">
        <v>259500</v>
      </c>
      <c r="E4952" s="47" t="s">
        <v>8552</v>
      </c>
    </row>
    <row r="4953" spans="1:5" x14ac:dyDescent="0.15">
      <c r="A4953" s="73">
        <v>4951</v>
      </c>
      <c r="B4953" s="49" t="s">
        <v>11459</v>
      </c>
      <c r="C4953" s="39" t="s">
        <v>4146</v>
      </c>
      <c r="D4953" s="42">
        <v>115900</v>
      </c>
      <c r="E4953" s="47" t="s">
        <v>8552</v>
      </c>
    </row>
    <row r="4954" spans="1:5" ht="18" x14ac:dyDescent="0.15">
      <c r="A4954" s="73">
        <v>4952</v>
      </c>
      <c r="B4954" s="49" t="s">
        <v>11743</v>
      </c>
      <c r="C4954" s="39" t="s">
        <v>5512</v>
      </c>
      <c r="D4954" s="42">
        <v>112100</v>
      </c>
      <c r="E4954" s="47" t="s">
        <v>8552</v>
      </c>
    </row>
    <row r="4955" spans="1:5" ht="18" x14ac:dyDescent="0.15">
      <c r="A4955" s="73">
        <v>4953</v>
      </c>
      <c r="B4955" s="49" t="s">
        <v>11748</v>
      </c>
      <c r="C4955" s="39" t="s">
        <v>4147</v>
      </c>
      <c r="D4955" s="42">
        <v>112100</v>
      </c>
      <c r="E4955" s="47" t="s">
        <v>8552</v>
      </c>
    </row>
    <row r="4956" spans="1:5" ht="18" x14ac:dyDescent="0.15">
      <c r="A4956" s="73">
        <v>4954</v>
      </c>
      <c r="B4956" s="49" t="s">
        <v>11744</v>
      </c>
      <c r="C4956" s="39" t="s">
        <v>11745</v>
      </c>
      <c r="D4956" s="42">
        <v>112100</v>
      </c>
      <c r="E4956" s="47" t="s">
        <v>8552</v>
      </c>
    </row>
    <row r="4957" spans="1:5" x14ac:dyDescent="0.15">
      <c r="A4957" s="73">
        <v>4955</v>
      </c>
      <c r="B4957" s="49" t="s">
        <v>12653</v>
      </c>
      <c r="C4957" s="40" t="s">
        <v>12654</v>
      </c>
      <c r="D4957" s="43">
        <v>23778000</v>
      </c>
      <c r="E4957" s="17"/>
    </row>
    <row r="4958" spans="1:5" ht="18" x14ac:dyDescent="0.15">
      <c r="A4958" s="73">
        <v>4956</v>
      </c>
      <c r="B4958" s="49" t="s">
        <v>11103</v>
      </c>
      <c r="C4958" s="39" t="s">
        <v>4148</v>
      </c>
      <c r="D4958" s="42">
        <v>182400</v>
      </c>
      <c r="E4958" s="47" t="s">
        <v>4149</v>
      </c>
    </row>
    <row r="4959" spans="1:5" ht="45" x14ac:dyDescent="0.15">
      <c r="A4959" s="73">
        <v>4957</v>
      </c>
      <c r="B4959" s="49" t="s">
        <v>11104</v>
      </c>
      <c r="C4959" s="39" t="s">
        <v>6333</v>
      </c>
      <c r="D4959" s="42">
        <v>777100</v>
      </c>
      <c r="E4959" s="47" t="s">
        <v>11105</v>
      </c>
    </row>
    <row r="4960" spans="1:5" ht="54" x14ac:dyDescent="0.15">
      <c r="A4960" s="73">
        <v>4958</v>
      </c>
      <c r="B4960" s="49" t="s">
        <v>11106</v>
      </c>
      <c r="C4960" s="39" t="s">
        <v>6336</v>
      </c>
      <c r="D4960" s="42">
        <v>450000</v>
      </c>
      <c r="E4960" s="47" t="s">
        <v>11107</v>
      </c>
    </row>
    <row r="4961" spans="1:5" ht="72" x14ac:dyDescent="0.15">
      <c r="A4961" s="73">
        <v>4959</v>
      </c>
      <c r="B4961" s="49" t="s">
        <v>11660</v>
      </c>
      <c r="C4961" s="39" t="s">
        <v>4150</v>
      </c>
      <c r="D4961" s="42">
        <v>7023700</v>
      </c>
      <c r="E4961" s="47" t="s">
        <v>11661</v>
      </c>
    </row>
    <row r="4962" spans="1:5" ht="396" x14ac:dyDescent="0.15">
      <c r="A4962" s="73">
        <v>4960</v>
      </c>
      <c r="B4962" s="49" t="s">
        <v>8605</v>
      </c>
      <c r="C4962" s="39" t="s">
        <v>7122</v>
      </c>
      <c r="D4962" s="42">
        <v>8081900</v>
      </c>
      <c r="E4962" s="47" t="s">
        <v>8606</v>
      </c>
    </row>
    <row r="4963" spans="1:5" x14ac:dyDescent="0.15">
      <c r="A4963" s="73">
        <v>4961</v>
      </c>
      <c r="B4963" s="49" t="s">
        <v>9011</v>
      </c>
      <c r="C4963" s="39" t="s">
        <v>4155</v>
      </c>
      <c r="D4963" s="42">
        <v>102400</v>
      </c>
      <c r="E4963" s="47" t="s">
        <v>8552</v>
      </c>
    </row>
    <row r="4964" spans="1:5" x14ac:dyDescent="0.15">
      <c r="A4964" s="73">
        <v>4962</v>
      </c>
      <c r="B4964" s="49" t="s">
        <v>9009</v>
      </c>
      <c r="C4964" s="39" t="s">
        <v>4156</v>
      </c>
      <c r="D4964" s="42">
        <v>102400</v>
      </c>
      <c r="E4964" s="47" t="s">
        <v>8552</v>
      </c>
    </row>
    <row r="4965" spans="1:5" x14ac:dyDescent="0.15">
      <c r="A4965" s="73">
        <v>4963</v>
      </c>
      <c r="B4965" s="49" t="s">
        <v>9012</v>
      </c>
      <c r="C4965" s="39" t="s">
        <v>4157</v>
      </c>
      <c r="D4965" s="42">
        <v>102400</v>
      </c>
      <c r="E4965" s="47" t="s">
        <v>8552</v>
      </c>
    </row>
    <row r="4966" spans="1:5" x14ac:dyDescent="0.15">
      <c r="A4966" s="73">
        <v>4964</v>
      </c>
      <c r="B4966" s="49" t="s">
        <v>11115</v>
      </c>
      <c r="C4966" s="39" t="s">
        <v>4158</v>
      </c>
      <c r="D4966" s="42">
        <v>153500</v>
      </c>
      <c r="E4966" s="47" t="s">
        <v>4159</v>
      </c>
    </row>
    <row r="4967" spans="1:5" x14ac:dyDescent="0.15">
      <c r="A4967" s="73">
        <v>4965</v>
      </c>
      <c r="B4967" s="49" t="s">
        <v>9010</v>
      </c>
      <c r="C4967" s="39" t="s">
        <v>4160</v>
      </c>
      <c r="D4967" s="42">
        <v>142600</v>
      </c>
      <c r="E4967" s="47" t="s">
        <v>8552</v>
      </c>
    </row>
    <row r="4968" spans="1:5" ht="27" x14ac:dyDescent="0.15">
      <c r="A4968" s="73">
        <v>4966</v>
      </c>
      <c r="B4968" s="49" t="s">
        <v>11124</v>
      </c>
      <c r="C4968" s="39" t="s">
        <v>4161</v>
      </c>
      <c r="D4968" s="42">
        <v>102400</v>
      </c>
      <c r="E4968" s="47" t="s">
        <v>4162</v>
      </c>
    </row>
    <row r="4969" spans="1:5" x14ac:dyDescent="0.15">
      <c r="A4969" s="73">
        <v>4967</v>
      </c>
      <c r="B4969" s="49" t="s">
        <v>11121</v>
      </c>
      <c r="C4969" s="39" t="s">
        <v>4163</v>
      </c>
      <c r="D4969" s="42">
        <v>307300</v>
      </c>
      <c r="E4969" s="47" t="s">
        <v>4164</v>
      </c>
    </row>
    <row r="4970" spans="1:5" ht="72" x14ac:dyDescent="0.15">
      <c r="A4970" s="73">
        <v>4968</v>
      </c>
      <c r="B4970" s="49" t="s">
        <v>9222</v>
      </c>
      <c r="C4970" s="39" t="s">
        <v>4165</v>
      </c>
      <c r="D4970" s="42">
        <v>1088800</v>
      </c>
      <c r="E4970" s="47" t="s">
        <v>9223</v>
      </c>
    </row>
    <row r="4971" spans="1:5" ht="27" x14ac:dyDescent="0.15">
      <c r="A4971" s="73">
        <v>4969</v>
      </c>
      <c r="B4971" s="49" t="s">
        <v>9186</v>
      </c>
      <c r="C4971" s="39" t="s">
        <v>4168</v>
      </c>
      <c r="D4971" s="42">
        <v>1025000</v>
      </c>
      <c r="E4971" s="47" t="s">
        <v>9187</v>
      </c>
    </row>
    <row r="4972" spans="1:5" ht="27" x14ac:dyDescent="0.15">
      <c r="A4972" s="73">
        <v>4970</v>
      </c>
      <c r="B4972" s="49" t="s">
        <v>9188</v>
      </c>
      <c r="C4972" s="39" t="s">
        <v>6340</v>
      </c>
      <c r="D4972" s="42">
        <v>1349300</v>
      </c>
      <c r="E4972" s="47" t="s">
        <v>9187</v>
      </c>
    </row>
    <row r="4973" spans="1:5" ht="27" x14ac:dyDescent="0.15">
      <c r="A4973" s="73">
        <v>4971</v>
      </c>
      <c r="B4973" s="49" t="s">
        <v>9189</v>
      </c>
      <c r="C4973" s="39" t="s">
        <v>6342</v>
      </c>
      <c r="D4973" s="42">
        <v>1025000</v>
      </c>
      <c r="E4973" s="47" t="s">
        <v>9187</v>
      </c>
    </row>
    <row r="4974" spans="1:5" ht="27" x14ac:dyDescent="0.15">
      <c r="A4974" s="73">
        <v>4972</v>
      </c>
      <c r="B4974" s="49" t="s">
        <v>6343</v>
      </c>
      <c r="C4974" s="39" t="s">
        <v>6344</v>
      </c>
      <c r="D4974" s="42">
        <v>1349300</v>
      </c>
      <c r="E4974" s="47" t="s">
        <v>6345</v>
      </c>
    </row>
    <row r="4975" spans="1:5" ht="54" x14ac:dyDescent="0.15">
      <c r="A4975" s="73">
        <v>4973</v>
      </c>
      <c r="B4975" s="49" t="s">
        <v>9251</v>
      </c>
      <c r="C4975" s="39" t="s">
        <v>4170</v>
      </c>
      <c r="D4975" s="42">
        <v>1607800</v>
      </c>
      <c r="E4975" s="47" t="s">
        <v>9252</v>
      </c>
    </row>
    <row r="4976" spans="1:5" ht="36" x14ac:dyDescent="0.15">
      <c r="A4976" s="73">
        <v>4974</v>
      </c>
      <c r="B4976" s="49" t="s">
        <v>11674</v>
      </c>
      <c r="C4976" s="39" t="s">
        <v>5833</v>
      </c>
      <c r="D4976" s="42">
        <v>1826800</v>
      </c>
      <c r="E4976" s="47" t="s">
        <v>5834</v>
      </c>
    </row>
    <row r="4977" spans="1:5" ht="36" x14ac:dyDescent="0.15">
      <c r="A4977" s="73">
        <v>4975</v>
      </c>
      <c r="B4977" s="49" t="s">
        <v>11680</v>
      </c>
      <c r="C4977" s="39" t="s">
        <v>5835</v>
      </c>
      <c r="D4977" s="42">
        <v>2192100</v>
      </c>
      <c r="E4977" s="47" t="s">
        <v>5836</v>
      </c>
    </row>
    <row r="4978" spans="1:5" ht="36" x14ac:dyDescent="0.15">
      <c r="A4978" s="73">
        <v>4976</v>
      </c>
      <c r="B4978" s="49" t="s">
        <v>11665</v>
      </c>
      <c r="C4978" s="39" t="s">
        <v>5837</v>
      </c>
      <c r="D4978" s="42">
        <v>2922800</v>
      </c>
      <c r="E4978" s="47" t="s">
        <v>5838</v>
      </c>
    </row>
    <row r="4979" spans="1:5" ht="36" x14ac:dyDescent="0.15">
      <c r="A4979" s="73">
        <v>4977</v>
      </c>
      <c r="B4979" s="49" t="s">
        <v>11669</v>
      </c>
      <c r="C4979" s="39" t="s">
        <v>5839</v>
      </c>
      <c r="D4979" s="42">
        <v>5114800</v>
      </c>
      <c r="E4979" s="47" t="s">
        <v>11670</v>
      </c>
    </row>
    <row r="4980" spans="1:5" ht="45" x14ac:dyDescent="0.15">
      <c r="A4980" s="73">
        <v>4978</v>
      </c>
      <c r="B4980" s="49" t="s">
        <v>11675</v>
      </c>
      <c r="C4980" s="39" t="s">
        <v>5842</v>
      </c>
      <c r="D4980" s="42">
        <v>1095900</v>
      </c>
      <c r="E4980" s="47" t="s">
        <v>11676</v>
      </c>
    </row>
    <row r="4981" spans="1:5" ht="45" x14ac:dyDescent="0.15">
      <c r="A4981" s="73">
        <v>4979</v>
      </c>
      <c r="B4981" s="49" t="s">
        <v>11678</v>
      </c>
      <c r="C4981" s="39" t="s">
        <v>5846</v>
      </c>
      <c r="D4981" s="42">
        <v>1315300</v>
      </c>
      <c r="E4981" s="47" t="s">
        <v>11679</v>
      </c>
    </row>
    <row r="4982" spans="1:5" ht="45" x14ac:dyDescent="0.15">
      <c r="A4982" s="73">
        <v>4980</v>
      </c>
      <c r="B4982" s="49" t="s">
        <v>11666</v>
      </c>
      <c r="C4982" s="39" t="s">
        <v>5849</v>
      </c>
      <c r="D4982" s="42">
        <v>1753600</v>
      </c>
      <c r="E4982" s="47" t="s">
        <v>11667</v>
      </c>
    </row>
    <row r="4983" spans="1:5" ht="45" x14ac:dyDescent="0.15">
      <c r="A4983" s="73">
        <v>4981</v>
      </c>
      <c r="B4983" s="49" t="s">
        <v>11671</v>
      </c>
      <c r="C4983" s="39" t="s">
        <v>5851</v>
      </c>
      <c r="D4983" s="42">
        <v>3069000</v>
      </c>
      <c r="E4983" s="47" t="s">
        <v>11672</v>
      </c>
    </row>
    <row r="4984" spans="1:5" ht="90" x14ac:dyDescent="0.15">
      <c r="A4984" s="73">
        <v>4982</v>
      </c>
      <c r="B4984" s="49" t="s">
        <v>11662</v>
      </c>
      <c r="C4984" s="39" t="s">
        <v>11663</v>
      </c>
      <c r="D4984" s="42">
        <v>7372500</v>
      </c>
      <c r="E4984" s="47" t="s">
        <v>11664</v>
      </c>
    </row>
    <row r="4985" spans="1:5" ht="45" x14ac:dyDescent="0.15">
      <c r="A4985" s="73">
        <v>4983</v>
      </c>
      <c r="B4985" s="49" t="s">
        <v>11673</v>
      </c>
      <c r="C4985" s="39" t="s">
        <v>5853</v>
      </c>
      <c r="D4985" s="42">
        <v>10055800</v>
      </c>
      <c r="E4985" s="47" t="s">
        <v>5854</v>
      </c>
    </row>
    <row r="4986" spans="1:5" ht="45" x14ac:dyDescent="0.15">
      <c r="A4986" s="73">
        <v>4984</v>
      </c>
      <c r="B4986" s="49" t="s">
        <v>11677</v>
      </c>
      <c r="C4986" s="39" t="s">
        <v>5855</v>
      </c>
      <c r="D4986" s="42">
        <v>15083800</v>
      </c>
      <c r="E4986" s="47" t="s">
        <v>5856</v>
      </c>
    </row>
    <row r="4987" spans="1:5" ht="45" x14ac:dyDescent="0.15">
      <c r="A4987" s="73">
        <v>4985</v>
      </c>
      <c r="B4987" s="49" t="s">
        <v>11681</v>
      </c>
      <c r="C4987" s="39" t="s">
        <v>5857</v>
      </c>
      <c r="D4987" s="42">
        <v>20111900</v>
      </c>
      <c r="E4987" s="47" t="s">
        <v>5858</v>
      </c>
    </row>
    <row r="4988" spans="1:5" ht="45" x14ac:dyDescent="0.15">
      <c r="A4988" s="73">
        <v>4986</v>
      </c>
      <c r="B4988" s="49" t="s">
        <v>11668</v>
      </c>
      <c r="C4988" s="39" t="s">
        <v>5859</v>
      </c>
      <c r="D4988" s="42">
        <v>25139700</v>
      </c>
      <c r="E4988" s="47" t="s">
        <v>5860</v>
      </c>
    </row>
    <row r="4989" spans="1:5" ht="306" x14ac:dyDescent="0.15">
      <c r="A4989" s="73">
        <v>4987</v>
      </c>
      <c r="B4989" s="49" t="s">
        <v>11568</v>
      </c>
      <c r="C4989" s="39" t="s">
        <v>7149</v>
      </c>
      <c r="D4989" s="42">
        <v>7922300</v>
      </c>
      <c r="E4989" s="47" t="s">
        <v>11569</v>
      </c>
    </row>
    <row r="4990" spans="1:5" ht="324" x14ac:dyDescent="0.15">
      <c r="A4990" s="73">
        <v>4988</v>
      </c>
      <c r="B4990" s="49" t="s">
        <v>8607</v>
      </c>
      <c r="C4990" s="39" t="s">
        <v>7172</v>
      </c>
      <c r="D4990" s="42">
        <v>7437400</v>
      </c>
      <c r="E4990" s="47" t="s">
        <v>8608</v>
      </c>
    </row>
    <row r="4991" spans="1:5" ht="279" x14ac:dyDescent="0.15">
      <c r="A4991" s="73">
        <v>4989</v>
      </c>
      <c r="B4991" s="49" t="s">
        <v>8609</v>
      </c>
      <c r="C4991" s="39" t="s">
        <v>7183</v>
      </c>
      <c r="D4991" s="42">
        <v>7437400</v>
      </c>
      <c r="E4991" s="47" t="s">
        <v>8610</v>
      </c>
    </row>
    <row r="4992" spans="1:5" ht="54" x14ac:dyDescent="0.15">
      <c r="A4992" s="73">
        <v>4990</v>
      </c>
      <c r="B4992" s="49" t="s">
        <v>11758</v>
      </c>
      <c r="C4992" s="39" t="s">
        <v>4174</v>
      </c>
      <c r="D4992" s="42">
        <v>698800</v>
      </c>
      <c r="E4992" s="47" t="s">
        <v>4175</v>
      </c>
    </row>
    <row r="4993" spans="1:5" ht="27" x14ac:dyDescent="0.15">
      <c r="A4993" s="73">
        <v>4991</v>
      </c>
      <c r="B4993" s="49" t="s">
        <v>6346</v>
      </c>
      <c r="C4993" s="39" t="s">
        <v>6347</v>
      </c>
      <c r="D4993" s="42">
        <v>1524100</v>
      </c>
      <c r="E4993" s="47" t="s">
        <v>11759</v>
      </c>
    </row>
    <row r="4994" spans="1:5" ht="36" x14ac:dyDescent="0.15">
      <c r="A4994" s="73">
        <v>4992</v>
      </c>
      <c r="B4994" s="49" t="s">
        <v>11760</v>
      </c>
      <c r="C4994" s="39" t="s">
        <v>4176</v>
      </c>
      <c r="D4994" s="42">
        <v>170000</v>
      </c>
      <c r="E4994" s="47" t="s">
        <v>11761</v>
      </c>
    </row>
    <row r="4995" spans="1:5" x14ac:dyDescent="0.15">
      <c r="A4995" s="73">
        <v>4993</v>
      </c>
      <c r="B4995" s="49" t="s">
        <v>9265</v>
      </c>
      <c r="C4995" s="39" t="s">
        <v>4178</v>
      </c>
      <c r="D4995" s="42">
        <v>559300</v>
      </c>
      <c r="E4995" s="47" t="s">
        <v>8552</v>
      </c>
    </row>
    <row r="4996" spans="1:5" x14ac:dyDescent="0.15">
      <c r="A4996" s="73">
        <v>4994</v>
      </c>
      <c r="B4996" s="49" t="s">
        <v>8693</v>
      </c>
      <c r="C4996" s="39" t="s">
        <v>4181</v>
      </c>
      <c r="D4996" s="42">
        <v>1055700</v>
      </c>
      <c r="E4996" s="47" t="s">
        <v>8552</v>
      </c>
    </row>
    <row r="4997" spans="1:5" x14ac:dyDescent="0.15">
      <c r="A4997" s="73">
        <v>4995</v>
      </c>
      <c r="B4997" s="49" t="s">
        <v>12180</v>
      </c>
      <c r="C4997" s="40" t="s">
        <v>12181</v>
      </c>
      <c r="D4997" s="43">
        <v>1383300</v>
      </c>
      <c r="E4997" s="17"/>
    </row>
    <row r="4998" spans="1:5" ht="18" x14ac:dyDescent="0.15">
      <c r="A4998" s="73">
        <v>4996</v>
      </c>
      <c r="B4998" s="49" t="s">
        <v>8917</v>
      </c>
      <c r="C4998" s="39" t="s">
        <v>8918</v>
      </c>
      <c r="D4998" s="42">
        <v>635400</v>
      </c>
      <c r="E4998" s="47" t="s">
        <v>8552</v>
      </c>
    </row>
    <row r="4999" spans="1:5" ht="18" x14ac:dyDescent="0.15">
      <c r="A4999" s="73">
        <v>4997</v>
      </c>
      <c r="B4999" s="49" t="s">
        <v>8912</v>
      </c>
      <c r="C4999" s="39" t="s">
        <v>4184</v>
      </c>
      <c r="D4999" s="42">
        <v>210300</v>
      </c>
      <c r="E4999" s="47" t="s">
        <v>8552</v>
      </c>
    </row>
    <row r="5000" spans="1:5" x14ac:dyDescent="0.15">
      <c r="A5000" s="73">
        <v>4998</v>
      </c>
      <c r="B5000" s="49" t="s">
        <v>9143</v>
      </c>
      <c r="C5000" s="39" t="s">
        <v>4185</v>
      </c>
      <c r="D5000" s="42">
        <v>635400</v>
      </c>
      <c r="E5000" s="47" t="s">
        <v>8552</v>
      </c>
    </row>
    <row r="5001" spans="1:5" x14ac:dyDescent="0.15">
      <c r="A5001" s="73">
        <v>4999</v>
      </c>
      <c r="B5001" s="49" t="s">
        <v>8913</v>
      </c>
      <c r="C5001" s="39" t="s">
        <v>4186</v>
      </c>
      <c r="D5001" s="42">
        <v>193000</v>
      </c>
      <c r="E5001" s="47" t="s">
        <v>8552</v>
      </c>
    </row>
    <row r="5002" spans="1:5" ht="18" x14ac:dyDescent="0.15">
      <c r="A5002" s="73">
        <v>5000</v>
      </c>
      <c r="B5002" s="49" t="s">
        <v>8915</v>
      </c>
      <c r="C5002" s="39" t="s">
        <v>8916</v>
      </c>
      <c r="D5002" s="42">
        <v>210300</v>
      </c>
      <c r="E5002" s="47" t="s">
        <v>8552</v>
      </c>
    </row>
    <row r="5003" spans="1:5" ht="18" x14ac:dyDescent="0.15">
      <c r="A5003" s="73">
        <v>5001</v>
      </c>
      <c r="B5003" s="49" t="s">
        <v>8911</v>
      </c>
      <c r="C5003" s="39" t="s">
        <v>6351</v>
      </c>
      <c r="D5003" s="42">
        <v>444900</v>
      </c>
      <c r="E5003" s="47" t="s">
        <v>8552</v>
      </c>
    </row>
    <row r="5004" spans="1:5" ht="54" x14ac:dyDescent="0.15">
      <c r="A5004" s="73">
        <v>5002</v>
      </c>
      <c r="B5004" s="49" t="s">
        <v>9211</v>
      </c>
      <c r="C5004" s="39" t="s">
        <v>4188</v>
      </c>
      <c r="D5004" s="42">
        <v>234400</v>
      </c>
      <c r="E5004" s="47" t="s">
        <v>9212</v>
      </c>
    </row>
    <row r="5005" spans="1:5" ht="54" x14ac:dyDescent="0.15">
      <c r="A5005" s="73">
        <v>5003</v>
      </c>
      <c r="B5005" s="49" t="s">
        <v>9213</v>
      </c>
      <c r="C5005" s="39" t="s">
        <v>9214</v>
      </c>
      <c r="D5005" s="42">
        <v>242900</v>
      </c>
      <c r="E5005" s="47" t="s">
        <v>9212</v>
      </c>
    </row>
    <row r="5006" spans="1:5" x14ac:dyDescent="0.15">
      <c r="A5006" s="73">
        <v>5004</v>
      </c>
      <c r="B5006" s="49" t="s">
        <v>8914</v>
      </c>
      <c r="C5006" s="39" t="s">
        <v>4191</v>
      </c>
      <c r="D5006" s="42">
        <v>444900</v>
      </c>
      <c r="E5006" s="47" t="s">
        <v>8552</v>
      </c>
    </row>
    <row r="5007" spans="1:5" x14ac:dyDescent="0.15">
      <c r="A5007" s="73">
        <v>5005</v>
      </c>
      <c r="B5007" s="49" t="s">
        <v>9242</v>
      </c>
      <c r="C5007" s="39" t="s">
        <v>4192</v>
      </c>
      <c r="D5007" s="42">
        <v>354400</v>
      </c>
      <c r="E5007" s="47" t="s">
        <v>8552</v>
      </c>
    </row>
    <row r="5008" spans="1:5" x14ac:dyDescent="0.15">
      <c r="A5008" s="73">
        <v>5006</v>
      </c>
      <c r="B5008" s="49" t="s">
        <v>12178</v>
      </c>
      <c r="C5008" s="40" t="s">
        <v>12179</v>
      </c>
      <c r="D5008" s="59">
        <v>1789700</v>
      </c>
      <c r="E5008" s="17"/>
    </row>
    <row r="5009" spans="1:5" x14ac:dyDescent="0.15">
      <c r="A5009" s="73">
        <v>5007</v>
      </c>
      <c r="B5009" s="49" t="s">
        <v>12178</v>
      </c>
      <c r="C5009" s="40" t="s">
        <v>12498</v>
      </c>
      <c r="D5009" s="59">
        <v>2000200</v>
      </c>
      <c r="E5009" s="17"/>
    </row>
    <row r="5010" spans="1:5" x14ac:dyDescent="0.15">
      <c r="A5010" s="73">
        <v>5008</v>
      </c>
      <c r="B5010" s="49" t="s">
        <v>11840</v>
      </c>
      <c r="C5010" s="40" t="s">
        <v>11841</v>
      </c>
      <c r="D5010" s="43">
        <v>982600</v>
      </c>
      <c r="E5010" s="17"/>
    </row>
    <row r="5011" spans="1:5" x14ac:dyDescent="0.15">
      <c r="A5011" s="73">
        <v>5009</v>
      </c>
      <c r="B5011" s="49" t="s">
        <v>9243</v>
      </c>
      <c r="C5011" s="39" t="s">
        <v>4193</v>
      </c>
      <c r="D5011" s="42">
        <v>501700</v>
      </c>
      <c r="E5011" s="47" t="s">
        <v>8552</v>
      </c>
    </row>
    <row r="5012" spans="1:5" ht="108" x14ac:dyDescent="0.15">
      <c r="A5012" s="73">
        <v>5010</v>
      </c>
      <c r="B5012" s="49" t="s">
        <v>11122</v>
      </c>
      <c r="C5012" s="39" t="s">
        <v>4194</v>
      </c>
      <c r="D5012" s="42">
        <v>354400</v>
      </c>
      <c r="E5012" s="47" t="s">
        <v>11123</v>
      </c>
    </row>
    <row r="5013" spans="1:5" x14ac:dyDescent="0.15">
      <c r="A5013" s="73">
        <v>5011</v>
      </c>
      <c r="B5013" s="49" t="s">
        <v>8643</v>
      </c>
      <c r="C5013" s="39" t="s">
        <v>4201</v>
      </c>
      <c r="D5013" s="42">
        <v>448600</v>
      </c>
      <c r="E5013" s="47" t="s">
        <v>8552</v>
      </c>
    </row>
    <row r="5014" spans="1:5" ht="18" x14ac:dyDescent="0.15">
      <c r="A5014" s="73">
        <v>5012</v>
      </c>
      <c r="B5014" s="49" t="s">
        <v>8713</v>
      </c>
      <c r="C5014" s="39" t="s">
        <v>4202</v>
      </c>
      <c r="D5014" s="42">
        <v>1458000</v>
      </c>
      <c r="E5014" s="47" t="s">
        <v>4203</v>
      </c>
    </row>
    <row r="5015" spans="1:5" x14ac:dyDescent="0.15">
      <c r="A5015" s="73">
        <v>5013</v>
      </c>
      <c r="B5015" s="49" t="s">
        <v>9182</v>
      </c>
      <c r="C5015" s="39" t="s">
        <v>4204</v>
      </c>
      <c r="D5015" s="42">
        <v>81100</v>
      </c>
      <c r="E5015" s="47" t="s">
        <v>8552</v>
      </c>
    </row>
    <row r="5016" spans="1:5" x14ac:dyDescent="0.15">
      <c r="A5016" s="73">
        <v>5014</v>
      </c>
      <c r="B5016" s="49" t="s">
        <v>8559</v>
      </c>
      <c r="C5016" s="39" t="s">
        <v>4205</v>
      </c>
      <c r="D5016" s="42">
        <v>353300</v>
      </c>
      <c r="E5016" s="47" t="s">
        <v>8552</v>
      </c>
    </row>
    <row r="5017" spans="1:5" x14ac:dyDescent="0.15">
      <c r="A5017" s="73">
        <v>5015</v>
      </c>
      <c r="B5017" s="49" t="s">
        <v>9216</v>
      </c>
      <c r="C5017" s="39" t="s">
        <v>4206</v>
      </c>
      <c r="D5017" s="42">
        <v>309600</v>
      </c>
      <c r="E5017" s="47" t="s">
        <v>8552</v>
      </c>
    </row>
    <row r="5018" spans="1:5" ht="18" x14ac:dyDescent="0.15">
      <c r="A5018" s="73">
        <v>5016</v>
      </c>
      <c r="B5018" s="49" t="s">
        <v>11113</v>
      </c>
      <c r="C5018" s="39" t="s">
        <v>5861</v>
      </c>
      <c r="D5018" s="42">
        <v>4800</v>
      </c>
      <c r="E5018" s="47" t="s">
        <v>8552</v>
      </c>
    </row>
    <row r="5019" spans="1:5" ht="18" x14ac:dyDescent="0.15">
      <c r="A5019" s="73">
        <v>5017</v>
      </c>
      <c r="B5019" s="49" t="s">
        <v>8611</v>
      </c>
      <c r="C5019" s="39" t="s">
        <v>8612</v>
      </c>
      <c r="D5019" s="42">
        <v>17000</v>
      </c>
      <c r="E5019" s="47" t="s">
        <v>8552</v>
      </c>
    </row>
    <row r="5020" spans="1:5" x14ac:dyDescent="0.15">
      <c r="A5020" s="73">
        <v>5018</v>
      </c>
      <c r="B5020" s="49" t="s">
        <v>9219</v>
      </c>
      <c r="C5020" s="39" t="s">
        <v>4207</v>
      </c>
      <c r="D5020" s="42">
        <v>166000</v>
      </c>
      <c r="E5020" s="47" t="s">
        <v>8552</v>
      </c>
    </row>
    <row r="5021" spans="1:5" x14ac:dyDescent="0.15">
      <c r="A5021" s="73">
        <v>5019</v>
      </c>
      <c r="B5021" s="49" t="s">
        <v>11114</v>
      </c>
      <c r="C5021" s="39" t="s">
        <v>6353</v>
      </c>
      <c r="D5021" s="42">
        <v>254400</v>
      </c>
      <c r="E5021" s="47" t="s">
        <v>8552</v>
      </c>
    </row>
    <row r="5022" spans="1:5" ht="18" x14ac:dyDescent="0.15">
      <c r="A5022" s="73">
        <v>5020</v>
      </c>
      <c r="B5022" s="49" t="s">
        <v>9631</v>
      </c>
      <c r="C5022" s="39" t="s">
        <v>9632</v>
      </c>
      <c r="D5022" s="42">
        <v>62300</v>
      </c>
      <c r="E5022" s="47" t="s">
        <v>4210</v>
      </c>
    </row>
    <row r="5023" spans="1:5" ht="18" x14ac:dyDescent="0.15">
      <c r="A5023" s="73">
        <v>5021</v>
      </c>
      <c r="B5023" s="49" t="s">
        <v>9635</v>
      </c>
      <c r="C5023" s="39" t="s">
        <v>9636</v>
      </c>
      <c r="D5023" s="42">
        <v>59100</v>
      </c>
      <c r="E5023" s="47" t="s">
        <v>8552</v>
      </c>
    </row>
    <row r="5024" spans="1:5" ht="18" x14ac:dyDescent="0.15">
      <c r="A5024" s="73">
        <v>5022</v>
      </c>
      <c r="B5024" s="49" t="s">
        <v>9633</v>
      </c>
      <c r="C5024" s="39" t="s">
        <v>9634</v>
      </c>
      <c r="D5024" s="42">
        <v>59100</v>
      </c>
      <c r="E5024" s="47" t="s">
        <v>8552</v>
      </c>
    </row>
    <row r="5025" spans="1:5" ht="18" x14ac:dyDescent="0.15">
      <c r="A5025" s="73">
        <v>5023</v>
      </c>
      <c r="B5025" s="49" t="s">
        <v>9607</v>
      </c>
      <c r="C5025" s="39" t="s">
        <v>9608</v>
      </c>
      <c r="D5025" s="42">
        <v>132200</v>
      </c>
      <c r="E5025" s="47" t="s">
        <v>4213</v>
      </c>
    </row>
    <row r="5026" spans="1:5" ht="18" x14ac:dyDescent="0.15">
      <c r="A5026" s="73">
        <v>5024</v>
      </c>
      <c r="B5026" s="49" t="s">
        <v>9621</v>
      </c>
      <c r="C5026" s="39" t="s">
        <v>9622</v>
      </c>
      <c r="D5026" s="42">
        <v>132200</v>
      </c>
      <c r="E5026" s="47" t="s">
        <v>8552</v>
      </c>
    </row>
    <row r="5027" spans="1:5" ht="18" x14ac:dyDescent="0.15">
      <c r="A5027" s="73">
        <v>5025</v>
      </c>
      <c r="B5027" s="49" t="s">
        <v>9623</v>
      </c>
      <c r="C5027" s="39" t="s">
        <v>9624</v>
      </c>
      <c r="D5027" s="42">
        <v>132200</v>
      </c>
      <c r="E5027" s="47" t="s">
        <v>8552</v>
      </c>
    </row>
    <row r="5028" spans="1:5" ht="18" x14ac:dyDescent="0.15">
      <c r="A5028" s="73">
        <v>5026</v>
      </c>
      <c r="B5028" s="49" t="s">
        <v>9617</v>
      </c>
      <c r="C5028" s="39" t="s">
        <v>9618</v>
      </c>
      <c r="D5028" s="42">
        <v>132200</v>
      </c>
      <c r="E5028" s="47" t="s">
        <v>8552</v>
      </c>
    </row>
    <row r="5029" spans="1:5" ht="18" x14ac:dyDescent="0.15">
      <c r="A5029" s="73">
        <v>5027</v>
      </c>
      <c r="B5029" s="49" t="s">
        <v>9619</v>
      </c>
      <c r="C5029" s="39" t="s">
        <v>9620</v>
      </c>
      <c r="D5029" s="42">
        <v>132200</v>
      </c>
      <c r="E5029" s="47" t="s">
        <v>8552</v>
      </c>
    </row>
    <row r="5030" spans="1:5" ht="18" x14ac:dyDescent="0.15">
      <c r="A5030" s="73">
        <v>5028</v>
      </c>
      <c r="B5030" s="49" t="s">
        <v>9609</v>
      </c>
      <c r="C5030" s="39" t="s">
        <v>9610</v>
      </c>
      <c r="D5030" s="42">
        <v>138700</v>
      </c>
      <c r="E5030" s="47" t="s">
        <v>8552</v>
      </c>
    </row>
    <row r="5031" spans="1:5" ht="18" x14ac:dyDescent="0.15">
      <c r="A5031" s="73">
        <v>5029</v>
      </c>
      <c r="B5031" s="49" t="s">
        <v>9611</v>
      </c>
      <c r="C5031" s="39" t="s">
        <v>9612</v>
      </c>
      <c r="D5031" s="42">
        <v>132200</v>
      </c>
      <c r="E5031" s="47" t="s">
        <v>8552</v>
      </c>
    </row>
    <row r="5032" spans="1:5" ht="18" x14ac:dyDescent="0.15">
      <c r="A5032" s="73">
        <v>5030</v>
      </c>
      <c r="B5032" s="49" t="s">
        <v>9615</v>
      </c>
      <c r="C5032" s="39" t="s">
        <v>9616</v>
      </c>
      <c r="D5032" s="42">
        <v>132200</v>
      </c>
      <c r="E5032" s="47" t="s">
        <v>8552</v>
      </c>
    </row>
    <row r="5033" spans="1:5" ht="18" x14ac:dyDescent="0.15">
      <c r="A5033" s="73">
        <v>5031</v>
      </c>
      <c r="B5033" s="49" t="s">
        <v>9613</v>
      </c>
      <c r="C5033" s="39" t="s">
        <v>9614</v>
      </c>
      <c r="D5033" s="42">
        <v>132200</v>
      </c>
      <c r="E5033" s="47" t="s">
        <v>8552</v>
      </c>
    </row>
    <row r="5034" spans="1:5" ht="18" x14ac:dyDescent="0.15">
      <c r="A5034" s="73">
        <v>5032</v>
      </c>
      <c r="B5034" s="49" t="s">
        <v>9629</v>
      </c>
      <c r="C5034" s="39" t="s">
        <v>9630</v>
      </c>
      <c r="D5034" s="42">
        <v>242800</v>
      </c>
      <c r="E5034" s="47" t="s">
        <v>4216</v>
      </c>
    </row>
    <row r="5035" spans="1:5" ht="18" x14ac:dyDescent="0.15">
      <c r="A5035" s="73">
        <v>5033</v>
      </c>
      <c r="B5035" s="49" t="s">
        <v>9625</v>
      </c>
      <c r="C5035" s="39" t="s">
        <v>9626</v>
      </c>
      <c r="D5035" s="42">
        <v>242800</v>
      </c>
      <c r="E5035" s="47" t="s">
        <v>8552</v>
      </c>
    </row>
    <row r="5036" spans="1:5" ht="18" x14ac:dyDescent="0.15">
      <c r="A5036" s="73">
        <v>5034</v>
      </c>
      <c r="B5036" s="49" t="s">
        <v>9627</v>
      </c>
      <c r="C5036" s="39" t="s">
        <v>9628</v>
      </c>
      <c r="D5036" s="42">
        <v>302400</v>
      </c>
      <c r="E5036" s="47" t="s">
        <v>8552</v>
      </c>
    </row>
    <row r="5037" spans="1:5" ht="18" x14ac:dyDescent="0.15">
      <c r="A5037" s="73">
        <v>5035</v>
      </c>
      <c r="B5037" s="49" t="s">
        <v>9594</v>
      </c>
      <c r="C5037" s="39" t="s">
        <v>4217</v>
      </c>
      <c r="D5037" s="42">
        <v>52000</v>
      </c>
      <c r="E5037" s="47" t="s">
        <v>8552</v>
      </c>
    </row>
    <row r="5038" spans="1:5" ht="18" x14ac:dyDescent="0.15">
      <c r="A5038" s="73">
        <v>5036</v>
      </c>
      <c r="B5038" s="49" t="s">
        <v>10668</v>
      </c>
      <c r="C5038" s="39" t="s">
        <v>10669</v>
      </c>
      <c r="D5038" s="42">
        <v>148400</v>
      </c>
      <c r="E5038" s="47" t="s">
        <v>8552</v>
      </c>
    </row>
    <row r="5039" spans="1:5" ht="18" x14ac:dyDescent="0.15">
      <c r="A5039" s="73">
        <v>5037</v>
      </c>
      <c r="B5039" s="49" t="s">
        <v>10246</v>
      </c>
      <c r="C5039" s="39" t="s">
        <v>10247</v>
      </c>
      <c r="D5039" s="42">
        <v>2280600</v>
      </c>
      <c r="E5039" s="47" t="s">
        <v>4229</v>
      </c>
    </row>
    <row r="5040" spans="1:5" ht="18" x14ac:dyDescent="0.15">
      <c r="A5040" s="73">
        <v>5038</v>
      </c>
      <c r="B5040" s="49" t="s">
        <v>9605</v>
      </c>
      <c r="C5040" s="39" t="s">
        <v>4220</v>
      </c>
      <c r="D5040" s="42">
        <v>266000</v>
      </c>
      <c r="E5040" s="47" t="s">
        <v>4221</v>
      </c>
    </row>
    <row r="5041" spans="1:5" x14ac:dyDescent="0.15">
      <c r="A5041" s="73">
        <v>5039</v>
      </c>
      <c r="B5041" s="49" t="s">
        <v>9606</v>
      </c>
      <c r="C5041" s="39" t="s">
        <v>5533</v>
      </c>
      <c r="D5041" s="42">
        <v>266000</v>
      </c>
      <c r="E5041" s="47" t="s">
        <v>8552</v>
      </c>
    </row>
    <row r="5042" spans="1:5" x14ac:dyDescent="0.15">
      <c r="A5042" s="73">
        <v>5040</v>
      </c>
      <c r="B5042" s="49" t="s">
        <v>8815</v>
      </c>
      <c r="C5042" s="39" t="s">
        <v>5534</v>
      </c>
      <c r="D5042" s="42">
        <v>659100</v>
      </c>
      <c r="E5042" s="47" t="s">
        <v>8552</v>
      </c>
    </row>
    <row r="5043" spans="1:5" ht="81" x14ac:dyDescent="0.15">
      <c r="A5043" s="73">
        <v>5041</v>
      </c>
      <c r="B5043" s="49" t="s">
        <v>9647</v>
      </c>
      <c r="C5043" s="39" t="s">
        <v>4222</v>
      </c>
      <c r="D5043" s="42">
        <v>271800</v>
      </c>
      <c r="E5043" s="47" t="s">
        <v>9648</v>
      </c>
    </row>
    <row r="5044" spans="1:5" x14ac:dyDescent="0.15">
      <c r="A5044" s="73">
        <v>5042</v>
      </c>
      <c r="B5044" s="49" t="s">
        <v>9649</v>
      </c>
      <c r="C5044" s="39" t="s">
        <v>5535</v>
      </c>
      <c r="D5044" s="42">
        <v>266000</v>
      </c>
      <c r="E5044" s="47" t="s">
        <v>8552</v>
      </c>
    </row>
    <row r="5045" spans="1:5" x14ac:dyDescent="0.15">
      <c r="A5045" s="73">
        <v>5043</v>
      </c>
      <c r="B5045" s="49" t="s">
        <v>9650</v>
      </c>
      <c r="C5045" s="39" t="s">
        <v>5536</v>
      </c>
      <c r="D5045" s="42">
        <v>271800</v>
      </c>
      <c r="E5045" s="47" t="s">
        <v>8552</v>
      </c>
    </row>
    <row r="5046" spans="1:5" ht="18" x14ac:dyDescent="0.15">
      <c r="A5046" s="73">
        <v>5044</v>
      </c>
      <c r="B5046" s="49" t="s">
        <v>9657</v>
      </c>
      <c r="C5046" s="39" t="s">
        <v>9658</v>
      </c>
      <c r="D5046" s="42">
        <v>188700</v>
      </c>
      <c r="E5046" s="47" t="s">
        <v>8552</v>
      </c>
    </row>
    <row r="5047" spans="1:5" ht="18" x14ac:dyDescent="0.15">
      <c r="A5047" s="73">
        <v>5045</v>
      </c>
      <c r="B5047" s="49" t="s">
        <v>9659</v>
      </c>
      <c r="C5047" s="39" t="s">
        <v>9660</v>
      </c>
      <c r="D5047" s="42">
        <v>102400</v>
      </c>
      <c r="E5047" s="47" t="s">
        <v>8552</v>
      </c>
    </row>
    <row r="5048" spans="1:5" ht="18" x14ac:dyDescent="0.15">
      <c r="A5048" s="73">
        <v>5046</v>
      </c>
      <c r="B5048" s="49" t="s">
        <v>10242</v>
      </c>
      <c r="C5048" s="39" t="s">
        <v>10243</v>
      </c>
      <c r="D5048" s="42">
        <v>593900</v>
      </c>
      <c r="E5048" s="47" t="s">
        <v>4229</v>
      </c>
    </row>
    <row r="5049" spans="1:5" ht="18" x14ac:dyDescent="0.15">
      <c r="A5049" s="73">
        <v>5047</v>
      </c>
      <c r="B5049" s="49" t="s">
        <v>10670</v>
      </c>
      <c r="C5049" s="39" t="s">
        <v>10671</v>
      </c>
      <c r="D5049" s="42">
        <v>576600</v>
      </c>
      <c r="E5049" s="47" t="s">
        <v>10672</v>
      </c>
    </row>
    <row r="5050" spans="1:5" ht="18" x14ac:dyDescent="0.15">
      <c r="A5050" s="73">
        <v>5048</v>
      </c>
      <c r="B5050" s="49" t="s">
        <v>9656</v>
      </c>
      <c r="C5050" s="39" t="s">
        <v>5541</v>
      </c>
      <c r="D5050" s="42">
        <v>387500</v>
      </c>
      <c r="E5050" s="47" t="s">
        <v>8552</v>
      </c>
    </row>
    <row r="5051" spans="1:5" ht="18" x14ac:dyDescent="0.15">
      <c r="A5051" s="73">
        <v>5049</v>
      </c>
      <c r="B5051" s="49" t="s">
        <v>9654</v>
      </c>
      <c r="C5051" s="39" t="s">
        <v>9655</v>
      </c>
      <c r="D5051" s="42">
        <v>642300</v>
      </c>
      <c r="E5051" s="47" t="s">
        <v>8552</v>
      </c>
    </row>
    <row r="5052" spans="1:5" x14ac:dyDescent="0.15">
      <c r="A5052" s="73">
        <v>5050</v>
      </c>
      <c r="B5052" s="49" t="s">
        <v>9646</v>
      </c>
      <c r="C5052" s="39" t="s">
        <v>4227</v>
      </c>
      <c r="D5052" s="42">
        <v>100600</v>
      </c>
      <c r="E5052" s="47" t="s">
        <v>8552</v>
      </c>
    </row>
    <row r="5053" spans="1:5" ht="18" x14ac:dyDescent="0.15">
      <c r="A5053" s="73">
        <v>5051</v>
      </c>
      <c r="B5053" s="49" t="s">
        <v>10241</v>
      </c>
      <c r="C5053" s="39" t="s">
        <v>6355</v>
      </c>
      <c r="D5053" s="42">
        <v>382200</v>
      </c>
      <c r="E5053" s="47" t="s">
        <v>4229</v>
      </c>
    </row>
    <row r="5054" spans="1:5" ht="18" x14ac:dyDescent="0.15">
      <c r="A5054" s="73">
        <v>5052</v>
      </c>
      <c r="B5054" s="49" t="s">
        <v>10667</v>
      </c>
      <c r="C5054" s="39" t="s">
        <v>6357</v>
      </c>
      <c r="D5054" s="42">
        <v>589300</v>
      </c>
      <c r="E5054" s="47" t="s">
        <v>4245</v>
      </c>
    </row>
    <row r="5055" spans="1:5" ht="18" x14ac:dyDescent="0.15">
      <c r="A5055" s="73">
        <v>5053</v>
      </c>
      <c r="B5055" s="49" t="s">
        <v>10244</v>
      </c>
      <c r="C5055" s="39" t="s">
        <v>4228</v>
      </c>
      <c r="D5055" s="42">
        <v>529400</v>
      </c>
      <c r="E5055" s="47" t="s">
        <v>4229</v>
      </c>
    </row>
    <row r="5056" spans="1:5" ht="18" x14ac:dyDescent="0.15">
      <c r="A5056" s="73">
        <v>5054</v>
      </c>
      <c r="B5056" s="49" t="s">
        <v>10245</v>
      </c>
      <c r="C5056" s="39" t="s">
        <v>5542</v>
      </c>
      <c r="D5056" s="42">
        <v>917800</v>
      </c>
      <c r="E5056" s="47" t="s">
        <v>4229</v>
      </c>
    </row>
    <row r="5057" spans="1:5" ht="18" x14ac:dyDescent="0.15">
      <c r="A5057" s="73">
        <v>5055</v>
      </c>
      <c r="B5057" s="49" t="s">
        <v>9838</v>
      </c>
      <c r="C5057" s="39" t="s">
        <v>4230</v>
      </c>
      <c r="D5057" s="42">
        <v>14556500</v>
      </c>
      <c r="E5057" s="47" t="s">
        <v>4231</v>
      </c>
    </row>
    <row r="5058" spans="1:5" ht="18" x14ac:dyDescent="0.15">
      <c r="A5058" s="73">
        <v>5056</v>
      </c>
      <c r="B5058" s="49" t="s">
        <v>6358</v>
      </c>
      <c r="C5058" s="39" t="s">
        <v>10250</v>
      </c>
      <c r="D5058" s="42">
        <v>5123800</v>
      </c>
      <c r="E5058" s="47" t="s">
        <v>6361</v>
      </c>
    </row>
    <row r="5059" spans="1:5" ht="81" x14ac:dyDescent="0.15">
      <c r="A5059" s="73">
        <v>5057</v>
      </c>
      <c r="B5059" s="49" t="s">
        <v>11556</v>
      </c>
      <c r="C5059" s="39" t="s">
        <v>4232</v>
      </c>
      <c r="D5059" s="42">
        <v>266000</v>
      </c>
      <c r="E5059" s="47" t="s">
        <v>11557</v>
      </c>
    </row>
    <row r="5060" spans="1:5" ht="18" x14ac:dyDescent="0.15">
      <c r="A5060" s="73">
        <v>5058</v>
      </c>
      <c r="B5060" s="49" t="s">
        <v>9644</v>
      </c>
      <c r="C5060" s="39" t="s">
        <v>9645</v>
      </c>
      <c r="D5060" s="42">
        <v>249000</v>
      </c>
      <c r="E5060" s="47" t="s">
        <v>8552</v>
      </c>
    </row>
    <row r="5061" spans="1:5" ht="18" x14ac:dyDescent="0.15">
      <c r="A5061" s="73">
        <v>5059</v>
      </c>
      <c r="B5061" s="49" t="s">
        <v>9653</v>
      </c>
      <c r="C5061" s="39" t="s">
        <v>4234</v>
      </c>
      <c r="D5061" s="42">
        <v>266000</v>
      </c>
      <c r="E5061" s="47" t="s">
        <v>4235</v>
      </c>
    </row>
    <row r="5062" spans="1:5" ht="18" x14ac:dyDescent="0.15">
      <c r="A5062" s="73">
        <v>5060</v>
      </c>
      <c r="B5062" s="49" t="s">
        <v>9672</v>
      </c>
      <c r="C5062" s="39" t="s">
        <v>9673</v>
      </c>
      <c r="D5062" s="42">
        <v>1045300</v>
      </c>
      <c r="E5062" s="47" t="s">
        <v>8552</v>
      </c>
    </row>
    <row r="5063" spans="1:5" ht="18" x14ac:dyDescent="0.15">
      <c r="A5063" s="73">
        <v>5061</v>
      </c>
      <c r="B5063" s="49" t="s">
        <v>9674</v>
      </c>
      <c r="C5063" s="39" t="s">
        <v>9675</v>
      </c>
      <c r="D5063" s="42">
        <v>111400</v>
      </c>
      <c r="E5063" s="47" t="s">
        <v>8552</v>
      </c>
    </row>
    <row r="5064" spans="1:5" ht="18" x14ac:dyDescent="0.15">
      <c r="A5064" s="73">
        <v>5062</v>
      </c>
      <c r="B5064" s="49" t="s">
        <v>11558</v>
      </c>
      <c r="C5064" s="39" t="s">
        <v>11559</v>
      </c>
      <c r="D5064" s="42">
        <v>1045300</v>
      </c>
      <c r="E5064" s="47" t="s">
        <v>8552</v>
      </c>
    </row>
    <row r="5065" spans="1:5" ht="18" x14ac:dyDescent="0.15">
      <c r="A5065" s="73">
        <v>5063</v>
      </c>
      <c r="B5065" s="49" t="s">
        <v>9836</v>
      </c>
      <c r="C5065" s="39" t="s">
        <v>9837</v>
      </c>
      <c r="D5065" s="42">
        <v>8705900</v>
      </c>
      <c r="E5065" s="47" t="s">
        <v>4231</v>
      </c>
    </row>
    <row r="5066" spans="1:5" ht="18" x14ac:dyDescent="0.15">
      <c r="A5066" s="73">
        <v>5064</v>
      </c>
      <c r="B5066" s="49" t="s">
        <v>9586</v>
      </c>
      <c r="C5066" s="39" t="s">
        <v>4240</v>
      </c>
      <c r="D5066" s="42">
        <v>1078600</v>
      </c>
      <c r="E5066" s="47" t="s">
        <v>8552</v>
      </c>
    </row>
    <row r="5067" spans="1:5" ht="27" x14ac:dyDescent="0.15">
      <c r="A5067" s="73">
        <v>5065</v>
      </c>
      <c r="B5067" s="49" t="s">
        <v>9590</v>
      </c>
      <c r="C5067" s="39" t="s">
        <v>5544</v>
      </c>
      <c r="D5067" s="42">
        <v>1078600</v>
      </c>
      <c r="E5067" s="47" t="s">
        <v>8552</v>
      </c>
    </row>
    <row r="5068" spans="1:5" ht="18" x14ac:dyDescent="0.15">
      <c r="A5068" s="73">
        <v>5066</v>
      </c>
      <c r="B5068" s="49" t="s">
        <v>9587</v>
      </c>
      <c r="C5068" s="39" t="s">
        <v>5545</v>
      </c>
      <c r="D5068" s="42">
        <v>1078600</v>
      </c>
      <c r="E5068" s="47" t="s">
        <v>8552</v>
      </c>
    </row>
    <row r="5069" spans="1:5" ht="18" x14ac:dyDescent="0.15">
      <c r="A5069" s="73">
        <v>5067</v>
      </c>
      <c r="B5069" s="49" t="s">
        <v>9588</v>
      </c>
      <c r="C5069" s="39" t="s">
        <v>9589</v>
      </c>
      <c r="D5069" s="42">
        <v>1078600</v>
      </c>
      <c r="E5069" s="47" t="s">
        <v>8552</v>
      </c>
    </row>
    <row r="5070" spans="1:5" ht="18" x14ac:dyDescent="0.15">
      <c r="A5070" s="73">
        <v>5068</v>
      </c>
      <c r="B5070" s="49" t="s">
        <v>9591</v>
      </c>
      <c r="C5070" s="39" t="s">
        <v>5548</v>
      </c>
      <c r="D5070" s="42">
        <v>805300</v>
      </c>
      <c r="E5070" s="47" t="s">
        <v>8552</v>
      </c>
    </row>
    <row r="5071" spans="1:5" ht="18" x14ac:dyDescent="0.15">
      <c r="A5071" s="73">
        <v>5069</v>
      </c>
      <c r="B5071" s="49" t="s">
        <v>9592</v>
      </c>
      <c r="C5071" s="39" t="s">
        <v>9593</v>
      </c>
      <c r="D5071" s="42">
        <v>908000</v>
      </c>
      <c r="E5071" s="47" t="s">
        <v>8552</v>
      </c>
    </row>
    <row r="5072" spans="1:5" ht="36" x14ac:dyDescent="0.15">
      <c r="A5072" s="73">
        <v>5070</v>
      </c>
      <c r="B5072" s="49" t="s">
        <v>11555</v>
      </c>
      <c r="C5072" s="39" t="s">
        <v>4241</v>
      </c>
      <c r="D5072" s="42">
        <v>457800</v>
      </c>
      <c r="E5072" s="47" t="s">
        <v>4242</v>
      </c>
    </row>
    <row r="5073" spans="1:5" ht="18" x14ac:dyDescent="0.15">
      <c r="A5073" s="73">
        <v>5071</v>
      </c>
      <c r="B5073" s="49" t="s">
        <v>9637</v>
      </c>
      <c r="C5073" s="39" t="s">
        <v>9638</v>
      </c>
      <c r="D5073" s="42">
        <v>457800</v>
      </c>
      <c r="E5073" s="47" t="s">
        <v>8552</v>
      </c>
    </row>
    <row r="5074" spans="1:5" ht="18" x14ac:dyDescent="0.15">
      <c r="A5074" s="73">
        <v>5072</v>
      </c>
      <c r="B5074" s="49" t="s">
        <v>9639</v>
      </c>
      <c r="C5074" s="39" t="s">
        <v>9640</v>
      </c>
      <c r="D5074" s="42">
        <v>457800</v>
      </c>
      <c r="E5074" s="47" t="s">
        <v>8552</v>
      </c>
    </row>
    <row r="5075" spans="1:5" ht="18" x14ac:dyDescent="0.15">
      <c r="A5075" s="73">
        <v>5073</v>
      </c>
      <c r="B5075" s="49" t="s">
        <v>9651</v>
      </c>
      <c r="C5075" s="39" t="s">
        <v>9652</v>
      </c>
      <c r="D5075" s="42">
        <v>114400</v>
      </c>
      <c r="E5075" s="47" t="s">
        <v>8552</v>
      </c>
    </row>
    <row r="5076" spans="1:5" ht="18" x14ac:dyDescent="0.15">
      <c r="A5076" s="73">
        <v>5074</v>
      </c>
      <c r="B5076" s="49" t="s">
        <v>10673</v>
      </c>
      <c r="C5076" s="39" t="s">
        <v>10674</v>
      </c>
      <c r="D5076" s="42">
        <v>950000</v>
      </c>
      <c r="E5076" s="47" t="s">
        <v>4245</v>
      </c>
    </row>
    <row r="5077" spans="1:5" ht="18" x14ac:dyDescent="0.15">
      <c r="A5077" s="73">
        <v>5075</v>
      </c>
      <c r="B5077" s="49" t="s">
        <v>9661</v>
      </c>
      <c r="C5077" s="39" t="s">
        <v>9662</v>
      </c>
      <c r="D5077" s="42">
        <v>889300</v>
      </c>
      <c r="E5077" s="47" t="s">
        <v>8552</v>
      </c>
    </row>
    <row r="5078" spans="1:5" ht="18" x14ac:dyDescent="0.15">
      <c r="A5078" s="73">
        <v>5076</v>
      </c>
      <c r="B5078" s="49" t="s">
        <v>9668</v>
      </c>
      <c r="C5078" s="39" t="s">
        <v>9669</v>
      </c>
      <c r="D5078" s="42">
        <v>1023700</v>
      </c>
      <c r="E5078" s="47" t="s">
        <v>8552</v>
      </c>
    </row>
    <row r="5079" spans="1:5" ht="18" x14ac:dyDescent="0.15">
      <c r="A5079" s="73">
        <v>5077</v>
      </c>
      <c r="B5079" s="49" t="s">
        <v>9665</v>
      </c>
      <c r="C5079" s="39" t="s">
        <v>9666</v>
      </c>
      <c r="D5079" s="42">
        <v>787900</v>
      </c>
      <c r="E5079" s="47" t="s">
        <v>8552</v>
      </c>
    </row>
    <row r="5080" spans="1:5" ht="27" x14ac:dyDescent="0.15">
      <c r="A5080" s="73">
        <v>5078</v>
      </c>
      <c r="B5080" s="49" t="s">
        <v>9663</v>
      </c>
      <c r="C5080" s="39" t="s">
        <v>9664</v>
      </c>
      <c r="D5080" s="42">
        <v>242800</v>
      </c>
      <c r="E5080" s="47" t="s">
        <v>8552</v>
      </c>
    </row>
    <row r="5081" spans="1:5" ht="27" x14ac:dyDescent="0.15">
      <c r="A5081" s="73">
        <v>5079</v>
      </c>
      <c r="B5081" s="49" t="s">
        <v>9667</v>
      </c>
      <c r="C5081" s="39" t="s">
        <v>5559</v>
      </c>
      <c r="D5081" s="42">
        <v>986300</v>
      </c>
      <c r="E5081" s="47" t="s">
        <v>8552</v>
      </c>
    </row>
    <row r="5082" spans="1:5" ht="18" x14ac:dyDescent="0.15">
      <c r="A5082" s="73">
        <v>5080</v>
      </c>
      <c r="B5082" s="49" t="s">
        <v>9670</v>
      </c>
      <c r="C5082" s="39" t="s">
        <v>9671</v>
      </c>
      <c r="D5082" s="42">
        <v>723700</v>
      </c>
      <c r="E5082" s="47" t="s">
        <v>8552</v>
      </c>
    </row>
    <row r="5083" spans="1:5" ht="18" x14ac:dyDescent="0.15">
      <c r="A5083" s="73">
        <v>5081</v>
      </c>
      <c r="B5083" s="49" t="s">
        <v>10248</v>
      </c>
      <c r="C5083" s="39" t="s">
        <v>10249</v>
      </c>
      <c r="D5083" s="42">
        <v>599400</v>
      </c>
      <c r="E5083" s="47" t="s">
        <v>4229</v>
      </c>
    </row>
    <row r="5084" spans="1:5" ht="18" x14ac:dyDescent="0.15">
      <c r="A5084" s="73">
        <v>5082</v>
      </c>
      <c r="B5084" s="49" t="s">
        <v>9678</v>
      </c>
      <c r="C5084" s="39" t="s">
        <v>9679</v>
      </c>
      <c r="D5084" s="42">
        <v>253000</v>
      </c>
      <c r="E5084" s="47" t="s">
        <v>4249</v>
      </c>
    </row>
    <row r="5085" spans="1:5" ht="18" x14ac:dyDescent="0.15">
      <c r="A5085" s="73">
        <v>5083</v>
      </c>
      <c r="B5085" s="49" t="s">
        <v>9676</v>
      </c>
      <c r="C5085" s="39" t="s">
        <v>9677</v>
      </c>
      <c r="D5085" s="42">
        <v>253000</v>
      </c>
      <c r="E5085" s="47" t="s">
        <v>5561</v>
      </c>
    </row>
    <row r="5086" spans="1:5" ht="18" x14ac:dyDescent="0.15">
      <c r="A5086" s="73">
        <v>5084</v>
      </c>
      <c r="B5086" s="49" t="s">
        <v>9641</v>
      </c>
      <c r="C5086" s="39" t="s">
        <v>4250</v>
      </c>
      <c r="D5086" s="42">
        <v>277000</v>
      </c>
      <c r="E5086" s="47" t="s">
        <v>4251</v>
      </c>
    </row>
    <row r="5087" spans="1:5" ht="18" x14ac:dyDescent="0.15">
      <c r="A5087" s="73">
        <v>5085</v>
      </c>
      <c r="B5087" s="49" t="s">
        <v>9642</v>
      </c>
      <c r="C5087" s="39" t="s">
        <v>9643</v>
      </c>
      <c r="D5087" s="42">
        <v>315100</v>
      </c>
      <c r="E5087" s="47" t="s">
        <v>8552</v>
      </c>
    </row>
    <row r="5088" spans="1:5" x14ac:dyDescent="0.15">
      <c r="A5088" s="73">
        <v>5086</v>
      </c>
      <c r="B5088" s="49" t="s">
        <v>9142</v>
      </c>
      <c r="C5088" s="39" t="s">
        <v>7201</v>
      </c>
      <c r="D5088" s="42">
        <v>5221000</v>
      </c>
      <c r="E5088" s="47" t="s">
        <v>7202</v>
      </c>
    </row>
    <row r="5089" spans="1:5" ht="18" x14ac:dyDescent="0.15">
      <c r="A5089" s="73">
        <v>5087</v>
      </c>
      <c r="B5089" s="49" t="s">
        <v>9681</v>
      </c>
      <c r="C5089" s="39" t="s">
        <v>4252</v>
      </c>
      <c r="D5089" s="42">
        <v>884900</v>
      </c>
      <c r="E5089" s="47" t="s">
        <v>4253</v>
      </c>
    </row>
    <row r="5090" spans="1:5" ht="18" x14ac:dyDescent="0.15">
      <c r="A5090" s="73">
        <v>5088</v>
      </c>
      <c r="B5090" s="49" t="s">
        <v>7203</v>
      </c>
      <c r="C5090" s="39" t="s">
        <v>11111</v>
      </c>
      <c r="D5090" s="42">
        <v>3212600</v>
      </c>
      <c r="E5090" s="47" t="s">
        <v>7204</v>
      </c>
    </row>
    <row r="5091" spans="1:5" x14ac:dyDescent="0.15">
      <c r="A5091" s="73">
        <v>5089</v>
      </c>
      <c r="B5091" s="49" t="s">
        <v>9680</v>
      </c>
      <c r="C5091" s="39" t="s">
        <v>4254</v>
      </c>
      <c r="D5091" s="42">
        <v>493000</v>
      </c>
      <c r="E5091" s="47" t="s">
        <v>8552</v>
      </c>
    </row>
    <row r="5092" spans="1:5" x14ac:dyDescent="0.15">
      <c r="A5092" s="73">
        <v>5090</v>
      </c>
      <c r="B5092" s="49" t="s">
        <v>9685</v>
      </c>
      <c r="C5092" s="39" t="s">
        <v>4255</v>
      </c>
      <c r="D5092" s="42">
        <v>249000</v>
      </c>
      <c r="E5092" s="47" t="s">
        <v>8552</v>
      </c>
    </row>
    <row r="5093" spans="1:5" ht="18" x14ac:dyDescent="0.15">
      <c r="A5093" s="73">
        <v>5091</v>
      </c>
      <c r="B5093" s="49" t="s">
        <v>9684</v>
      </c>
      <c r="C5093" s="39" t="s">
        <v>4256</v>
      </c>
      <c r="D5093" s="42">
        <v>266000</v>
      </c>
      <c r="E5093" s="47" t="s">
        <v>8552</v>
      </c>
    </row>
    <row r="5094" spans="1:5" ht="27" x14ac:dyDescent="0.15">
      <c r="A5094" s="73">
        <v>5092</v>
      </c>
      <c r="B5094" s="49" t="s">
        <v>6368</v>
      </c>
      <c r="C5094" s="39" t="s">
        <v>10171</v>
      </c>
      <c r="D5094" s="42">
        <v>316600</v>
      </c>
      <c r="E5094" s="47" t="s">
        <v>4229</v>
      </c>
    </row>
    <row r="5095" spans="1:5" ht="18" x14ac:dyDescent="0.15">
      <c r="A5095" s="73">
        <v>5093</v>
      </c>
      <c r="B5095" s="49" t="s">
        <v>10338</v>
      </c>
      <c r="C5095" s="39" t="s">
        <v>10339</v>
      </c>
      <c r="D5095" s="42">
        <v>158700</v>
      </c>
      <c r="E5095" s="47" t="s">
        <v>4229</v>
      </c>
    </row>
    <row r="5096" spans="1:5" ht="18" x14ac:dyDescent="0.15">
      <c r="A5096" s="73">
        <v>5094</v>
      </c>
      <c r="B5096" s="49" t="s">
        <v>10336</v>
      </c>
      <c r="C5096" s="39" t="s">
        <v>10337</v>
      </c>
      <c r="D5096" s="42">
        <v>158700</v>
      </c>
      <c r="E5096" s="47" t="s">
        <v>4229</v>
      </c>
    </row>
    <row r="5097" spans="1:5" ht="36" x14ac:dyDescent="0.15">
      <c r="A5097" s="73">
        <v>5095</v>
      </c>
      <c r="B5097" s="49" t="s">
        <v>10340</v>
      </c>
      <c r="C5097" s="39" t="s">
        <v>5565</v>
      </c>
      <c r="D5097" s="42">
        <v>532600</v>
      </c>
      <c r="E5097" s="47" t="s">
        <v>4229</v>
      </c>
    </row>
    <row r="5098" spans="1:5" ht="18" x14ac:dyDescent="0.15">
      <c r="A5098" s="73">
        <v>5096</v>
      </c>
      <c r="B5098" s="49" t="s">
        <v>10386</v>
      </c>
      <c r="C5098" s="39" t="s">
        <v>5566</v>
      </c>
      <c r="D5098" s="42">
        <v>378000</v>
      </c>
      <c r="E5098" s="47" t="s">
        <v>4229</v>
      </c>
    </row>
    <row r="5099" spans="1:5" ht="27" x14ac:dyDescent="0.15">
      <c r="A5099" s="73">
        <v>5097</v>
      </c>
      <c r="B5099" s="49" t="s">
        <v>10384</v>
      </c>
      <c r="C5099" s="39" t="s">
        <v>10385</v>
      </c>
      <c r="D5099" s="42">
        <v>915800</v>
      </c>
      <c r="E5099" s="47" t="s">
        <v>4229</v>
      </c>
    </row>
    <row r="5100" spans="1:5" ht="27" x14ac:dyDescent="0.15">
      <c r="A5100" s="73">
        <v>5098</v>
      </c>
      <c r="B5100" s="49" t="s">
        <v>10642</v>
      </c>
      <c r="C5100" s="39" t="s">
        <v>10643</v>
      </c>
      <c r="D5100" s="42">
        <v>536700</v>
      </c>
      <c r="E5100" s="47" t="s">
        <v>8552</v>
      </c>
    </row>
    <row r="5101" spans="1:5" ht="18" x14ac:dyDescent="0.15">
      <c r="A5101" s="73">
        <v>5099</v>
      </c>
      <c r="B5101" s="49" t="s">
        <v>10644</v>
      </c>
      <c r="C5101" s="39" t="s">
        <v>10645</v>
      </c>
      <c r="D5101" s="42">
        <v>183400</v>
      </c>
      <c r="E5101" s="47" t="s">
        <v>8552</v>
      </c>
    </row>
    <row r="5102" spans="1:5" ht="18" x14ac:dyDescent="0.15">
      <c r="A5102" s="73">
        <v>5100</v>
      </c>
      <c r="B5102" s="49" t="s">
        <v>10178</v>
      </c>
      <c r="C5102" s="39" t="s">
        <v>10179</v>
      </c>
      <c r="D5102" s="42">
        <v>33700</v>
      </c>
      <c r="E5102" s="47" t="s">
        <v>5570</v>
      </c>
    </row>
    <row r="5103" spans="1:5" ht="18" x14ac:dyDescent="0.15">
      <c r="A5103" s="73">
        <v>5101</v>
      </c>
      <c r="B5103" s="49" t="s">
        <v>10182</v>
      </c>
      <c r="C5103" s="39" t="s">
        <v>10183</v>
      </c>
      <c r="D5103" s="42">
        <v>33700</v>
      </c>
      <c r="E5103" s="47" t="s">
        <v>4671</v>
      </c>
    </row>
    <row r="5104" spans="1:5" ht="18" x14ac:dyDescent="0.15">
      <c r="A5104" s="73">
        <v>5102</v>
      </c>
      <c r="B5104" s="49" t="s">
        <v>10184</v>
      </c>
      <c r="C5104" s="39" t="s">
        <v>10185</v>
      </c>
      <c r="D5104" s="42">
        <v>33700</v>
      </c>
      <c r="E5104" s="47" t="s">
        <v>4671</v>
      </c>
    </row>
    <row r="5105" spans="1:5" ht="18" x14ac:dyDescent="0.15">
      <c r="A5105" s="73">
        <v>5103</v>
      </c>
      <c r="B5105" s="49" t="s">
        <v>10180</v>
      </c>
      <c r="C5105" s="39" t="s">
        <v>10181</v>
      </c>
      <c r="D5105" s="42">
        <v>33700</v>
      </c>
      <c r="E5105" s="47" t="s">
        <v>5574</v>
      </c>
    </row>
    <row r="5106" spans="1:5" ht="27" x14ac:dyDescent="0.15">
      <c r="A5106" s="73">
        <v>5104</v>
      </c>
      <c r="B5106" s="49" t="s">
        <v>10531</v>
      </c>
      <c r="C5106" s="39" t="s">
        <v>5575</v>
      </c>
      <c r="D5106" s="42">
        <v>52000</v>
      </c>
      <c r="E5106" s="47" t="s">
        <v>8552</v>
      </c>
    </row>
    <row r="5107" spans="1:5" ht="27" x14ac:dyDescent="0.15">
      <c r="A5107" s="73">
        <v>5105</v>
      </c>
      <c r="B5107" s="49" t="s">
        <v>10220</v>
      </c>
      <c r="C5107" s="39" t="s">
        <v>5576</v>
      </c>
      <c r="D5107" s="42">
        <v>96100</v>
      </c>
      <c r="E5107" s="47" t="s">
        <v>4229</v>
      </c>
    </row>
    <row r="5108" spans="1:5" ht="18" x14ac:dyDescent="0.15">
      <c r="A5108" s="73">
        <v>5106</v>
      </c>
      <c r="B5108" s="49" t="s">
        <v>6374</v>
      </c>
      <c r="C5108" s="39" t="s">
        <v>6375</v>
      </c>
      <c r="D5108" s="42">
        <v>66600</v>
      </c>
      <c r="E5108" s="47" t="s">
        <v>4229</v>
      </c>
    </row>
    <row r="5109" spans="1:5" x14ac:dyDescent="0.15">
      <c r="A5109" s="73">
        <v>5107</v>
      </c>
      <c r="B5109" s="49" t="s">
        <v>10532</v>
      </c>
      <c r="C5109" s="39" t="s">
        <v>4257</v>
      </c>
      <c r="D5109" s="42">
        <v>25500</v>
      </c>
      <c r="E5109" s="47" t="s">
        <v>8552</v>
      </c>
    </row>
    <row r="5110" spans="1:5" ht="18" x14ac:dyDescent="0.15">
      <c r="A5110" s="73">
        <v>5108</v>
      </c>
      <c r="B5110" s="49" t="s">
        <v>10533</v>
      </c>
      <c r="C5110" s="39" t="s">
        <v>4258</v>
      </c>
      <c r="D5110" s="42">
        <v>30900</v>
      </c>
      <c r="E5110" s="47" t="s">
        <v>4259</v>
      </c>
    </row>
    <row r="5111" spans="1:5" ht="18" x14ac:dyDescent="0.15">
      <c r="A5111" s="73">
        <v>5109</v>
      </c>
      <c r="B5111" s="49" t="s">
        <v>10538</v>
      </c>
      <c r="C5111" s="39" t="s">
        <v>10539</v>
      </c>
      <c r="D5111" s="42">
        <v>30900</v>
      </c>
      <c r="E5111" s="47" t="s">
        <v>8552</v>
      </c>
    </row>
    <row r="5112" spans="1:5" ht="18" x14ac:dyDescent="0.15">
      <c r="A5112" s="73">
        <v>5110</v>
      </c>
      <c r="B5112" s="49" t="s">
        <v>10534</v>
      </c>
      <c r="C5112" s="39" t="s">
        <v>10535</v>
      </c>
      <c r="D5112" s="42">
        <v>123500</v>
      </c>
      <c r="E5112" s="47" t="s">
        <v>8552</v>
      </c>
    </row>
    <row r="5113" spans="1:5" ht="18" x14ac:dyDescent="0.15">
      <c r="A5113" s="73">
        <v>5111</v>
      </c>
      <c r="B5113" s="49" t="s">
        <v>10536</v>
      </c>
      <c r="C5113" s="39" t="s">
        <v>10537</v>
      </c>
      <c r="D5113" s="42">
        <v>22700</v>
      </c>
      <c r="E5113" s="47" t="s">
        <v>8552</v>
      </c>
    </row>
    <row r="5114" spans="1:5" x14ac:dyDescent="0.15">
      <c r="A5114" s="73">
        <v>5112</v>
      </c>
      <c r="B5114" s="49" t="s">
        <v>10540</v>
      </c>
      <c r="C5114" s="39" t="s">
        <v>4260</v>
      </c>
      <c r="D5114" s="42">
        <v>29000</v>
      </c>
      <c r="E5114" s="47" t="s">
        <v>8552</v>
      </c>
    </row>
    <row r="5115" spans="1:5" x14ac:dyDescent="0.15">
      <c r="A5115" s="73">
        <v>5113</v>
      </c>
      <c r="B5115" s="49" t="s">
        <v>10543</v>
      </c>
      <c r="C5115" s="39" t="s">
        <v>5580</v>
      </c>
      <c r="D5115" s="42">
        <v>29000</v>
      </c>
      <c r="E5115" s="47" t="s">
        <v>8552</v>
      </c>
    </row>
    <row r="5116" spans="1:5" x14ac:dyDescent="0.15">
      <c r="A5116" s="73">
        <v>5114</v>
      </c>
      <c r="B5116" s="49" t="s">
        <v>10541</v>
      </c>
      <c r="C5116" s="39" t="s">
        <v>5581</v>
      </c>
      <c r="D5116" s="42">
        <v>29000</v>
      </c>
      <c r="E5116" s="47" t="s">
        <v>8552</v>
      </c>
    </row>
    <row r="5117" spans="1:5" x14ac:dyDescent="0.15">
      <c r="A5117" s="73">
        <v>5115</v>
      </c>
      <c r="B5117" s="49" t="s">
        <v>10542</v>
      </c>
      <c r="C5117" s="39" t="s">
        <v>5582</v>
      </c>
      <c r="D5117" s="42">
        <v>29000</v>
      </c>
      <c r="E5117" s="47" t="s">
        <v>8552</v>
      </c>
    </row>
    <row r="5118" spans="1:5" x14ac:dyDescent="0.15">
      <c r="A5118" s="73">
        <v>5116</v>
      </c>
      <c r="B5118" s="49" t="s">
        <v>10544</v>
      </c>
      <c r="C5118" s="39" t="s">
        <v>4261</v>
      </c>
      <c r="D5118" s="42">
        <v>60000</v>
      </c>
      <c r="E5118" s="47" t="s">
        <v>8552</v>
      </c>
    </row>
    <row r="5119" spans="1:5" ht="18" x14ac:dyDescent="0.15">
      <c r="A5119" s="73">
        <v>5117</v>
      </c>
      <c r="B5119" s="49" t="s">
        <v>10221</v>
      </c>
      <c r="C5119" s="39" t="s">
        <v>5583</v>
      </c>
      <c r="D5119" s="42">
        <v>71000</v>
      </c>
      <c r="E5119" s="47" t="s">
        <v>4229</v>
      </c>
    </row>
    <row r="5120" spans="1:5" x14ac:dyDescent="0.15">
      <c r="A5120" s="73">
        <v>5118</v>
      </c>
      <c r="B5120" s="49" t="s">
        <v>10547</v>
      </c>
      <c r="C5120" s="39" t="s">
        <v>4262</v>
      </c>
      <c r="D5120" s="42">
        <v>159700</v>
      </c>
      <c r="E5120" s="47" t="s">
        <v>8552</v>
      </c>
    </row>
    <row r="5121" spans="1:5" x14ac:dyDescent="0.15">
      <c r="A5121" s="73">
        <v>5119</v>
      </c>
      <c r="B5121" s="49" t="s">
        <v>10548</v>
      </c>
      <c r="C5121" s="39" t="s">
        <v>5584</v>
      </c>
      <c r="D5121" s="42">
        <v>159700</v>
      </c>
      <c r="E5121" s="47" t="s">
        <v>8552</v>
      </c>
    </row>
    <row r="5122" spans="1:5" x14ac:dyDescent="0.15">
      <c r="A5122" s="73">
        <v>5120</v>
      </c>
      <c r="B5122" s="49" t="s">
        <v>10549</v>
      </c>
      <c r="C5122" s="39" t="s">
        <v>5585</v>
      </c>
      <c r="D5122" s="42">
        <v>159700</v>
      </c>
      <c r="E5122" s="47" t="s">
        <v>8552</v>
      </c>
    </row>
    <row r="5123" spans="1:5" x14ac:dyDescent="0.15">
      <c r="A5123" s="73">
        <v>5121</v>
      </c>
      <c r="B5123" s="49" t="s">
        <v>10550</v>
      </c>
      <c r="C5123" s="39" t="s">
        <v>5586</v>
      </c>
      <c r="D5123" s="42">
        <v>159700</v>
      </c>
      <c r="E5123" s="47" t="s">
        <v>8552</v>
      </c>
    </row>
    <row r="5124" spans="1:5" ht="18" x14ac:dyDescent="0.15">
      <c r="A5124" s="73">
        <v>5122</v>
      </c>
      <c r="B5124" s="49" t="s">
        <v>10226</v>
      </c>
      <c r="C5124" s="39" t="s">
        <v>5587</v>
      </c>
      <c r="D5124" s="42">
        <v>80400</v>
      </c>
      <c r="E5124" s="47" t="s">
        <v>4229</v>
      </c>
    </row>
    <row r="5125" spans="1:5" x14ac:dyDescent="0.15">
      <c r="A5125" s="73">
        <v>5123</v>
      </c>
      <c r="B5125" s="49" t="s">
        <v>10591</v>
      </c>
      <c r="C5125" s="39" t="s">
        <v>4263</v>
      </c>
      <c r="D5125" s="42">
        <v>240700</v>
      </c>
      <c r="E5125" s="47" t="s">
        <v>8552</v>
      </c>
    </row>
    <row r="5126" spans="1:5" x14ac:dyDescent="0.15">
      <c r="A5126" s="73">
        <v>5124</v>
      </c>
      <c r="B5126" s="49" t="s">
        <v>10592</v>
      </c>
      <c r="C5126" s="39" t="s">
        <v>4264</v>
      </c>
      <c r="D5126" s="42">
        <v>164700</v>
      </c>
      <c r="E5126" s="47" t="s">
        <v>8552</v>
      </c>
    </row>
    <row r="5127" spans="1:5" x14ac:dyDescent="0.15">
      <c r="A5127" s="73">
        <v>5125</v>
      </c>
      <c r="B5127" s="49" t="s">
        <v>10593</v>
      </c>
      <c r="C5127" s="39" t="s">
        <v>4265</v>
      </c>
      <c r="D5127" s="42">
        <v>206000</v>
      </c>
      <c r="E5127" s="47" t="s">
        <v>8552</v>
      </c>
    </row>
    <row r="5128" spans="1:5" x14ac:dyDescent="0.15">
      <c r="A5128" s="73">
        <v>5126</v>
      </c>
      <c r="B5128" s="49" t="s">
        <v>10594</v>
      </c>
      <c r="C5128" s="39" t="s">
        <v>5588</v>
      </c>
      <c r="D5128" s="42">
        <v>206000</v>
      </c>
      <c r="E5128" s="47" t="s">
        <v>8552</v>
      </c>
    </row>
    <row r="5129" spans="1:5" x14ac:dyDescent="0.15">
      <c r="A5129" s="73">
        <v>5127</v>
      </c>
      <c r="B5129" s="49" t="s">
        <v>10595</v>
      </c>
      <c r="C5129" s="39" t="s">
        <v>5589</v>
      </c>
      <c r="D5129" s="42">
        <v>206000</v>
      </c>
      <c r="E5129" s="47" t="s">
        <v>8552</v>
      </c>
    </row>
    <row r="5130" spans="1:5" x14ac:dyDescent="0.15">
      <c r="A5130" s="73">
        <v>5128</v>
      </c>
      <c r="B5130" s="49" t="s">
        <v>10596</v>
      </c>
      <c r="C5130" s="39" t="s">
        <v>5590</v>
      </c>
      <c r="D5130" s="42">
        <v>206000</v>
      </c>
      <c r="E5130" s="47" t="s">
        <v>8552</v>
      </c>
    </row>
    <row r="5131" spans="1:5" x14ac:dyDescent="0.15">
      <c r="A5131" s="73">
        <v>5129</v>
      </c>
      <c r="B5131" s="49" t="s">
        <v>10597</v>
      </c>
      <c r="C5131" s="39" t="s">
        <v>4266</v>
      </c>
      <c r="D5131" s="42">
        <v>196200</v>
      </c>
      <c r="E5131" s="47" t="s">
        <v>8552</v>
      </c>
    </row>
    <row r="5132" spans="1:5" x14ac:dyDescent="0.15">
      <c r="A5132" s="73">
        <v>5130</v>
      </c>
      <c r="B5132" s="49" t="s">
        <v>10598</v>
      </c>
      <c r="C5132" s="39" t="s">
        <v>4267</v>
      </c>
      <c r="D5132" s="42">
        <v>167500</v>
      </c>
      <c r="E5132" s="47" t="s">
        <v>8552</v>
      </c>
    </row>
    <row r="5133" spans="1:5" x14ac:dyDescent="0.15">
      <c r="A5133" s="73">
        <v>5131</v>
      </c>
      <c r="B5133" s="49" t="s">
        <v>10599</v>
      </c>
      <c r="C5133" s="39" t="s">
        <v>5591</v>
      </c>
      <c r="D5133" s="42">
        <v>167500</v>
      </c>
      <c r="E5133" s="47" t="s">
        <v>8552</v>
      </c>
    </row>
    <row r="5134" spans="1:5" x14ac:dyDescent="0.15">
      <c r="A5134" s="73">
        <v>5132</v>
      </c>
      <c r="B5134" s="49" t="s">
        <v>10600</v>
      </c>
      <c r="C5134" s="39" t="s">
        <v>5592</v>
      </c>
      <c r="D5134" s="42">
        <v>167500</v>
      </c>
      <c r="E5134" s="47" t="s">
        <v>8552</v>
      </c>
    </row>
    <row r="5135" spans="1:5" x14ac:dyDescent="0.15">
      <c r="A5135" s="73">
        <v>5133</v>
      </c>
      <c r="B5135" s="49" t="s">
        <v>10601</v>
      </c>
      <c r="C5135" s="39" t="s">
        <v>5593</v>
      </c>
      <c r="D5135" s="42">
        <v>167500</v>
      </c>
      <c r="E5135" s="47" t="s">
        <v>8552</v>
      </c>
    </row>
    <row r="5136" spans="1:5" x14ac:dyDescent="0.15">
      <c r="A5136" s="73">
        <v>5134</v>
      </c>
      <c r="B5136" s="49" t="s">
        <v>10624</v>
      </c>
      <c r="C5136" s="39" t="s">
        <v>4268</v>
      </c>
      <c r="D5136" s="42">
        <v>283100</v>
      </c>
      <c r="E5136" s="47" t="s">
        <v>8552</v>
      </c>
    </row>
    <row r="5137" spans="1:5" ht="18" x14ac:dyDescent="0.15">
      <c r="A5137" s="73">
        <v>5135</v>
      </c>
      <c r="B5137" s="49" t="s">
        <v>10625</v>
      </c>
      <c r="C5137" s="39" t="s">
        <v>5594</v>
      </c>
      <c r="D5137" s="42">
        <v>283100</v>
      </c>
      <c r="E5137" s="47" t="s">
        <v>8552</v>
      </c>
    </row>
    <row r="5138" spans="1:5" ht="18" x14ac:dyDescent="0.15">
      <c r="A5138" s="73">
        <v>5136</v>
      </c>
      <c r="B5138" s="49" t="s">
        <v>10626</v>
      </c>
      <c r="C5138" s="39" t="s">
        <v>5595</v>
      </c>
      <c r="D5138" s="42">
        <v>283100</v>
      </c>
      <c r="E5138" s="47" t="s">
        <v>8552</v>
      </c>
    </row>
    <row r="5139" spans="1:5" ht="18" x14ac:dyDescent="0.15">
      <c r="A5139" s="73">
        <v>5137</v>
      </c>
      <c r="B5139" s="49" t="s">
        <v>10627</v>
      </c>
      <c r="C5139" s="39" t="s">
        <v>5596</v>
      </c>
      <c r="D5139" s="42">
        <v>283100</v>
      </c>
      <c r="E5139" s="47" t="s">
        <v>8552</v>
      </c>
    </row>
    <row r="5140" spans="1:5" ht="18" x14ac:dyDescent="0.15">
      <c r="A5140" s="73">
        <v>5138</v>
      </c>
      <c r="B5140" s="49" t="s">
        <v>10628</v>
      </c>
      <c r="C5140" s="39" t="s">
        <v>10629</v>
      </c>
      <c r="D5140" s="42">
        <v>159700</v>
      </c>
      <c r="E5140" s="47" t="s">
        <v>8552</v>
      </c>
    </row>
    <row r="5141" spans="1:5" ht="18" x14ac:dyDescent="0.15">
      <c r="A5141" s="73">
        <v>5139</v>
      </c>
      <c r="B5141" s="49" t="s">
        <v>10630</v>
      </c>
      <c r="C5141" s="39" t="s">
        <v>10631</v>
      </c>
      <c r="D5141" s="42">
        <v>159700</v>
      </c>
      <c r="E5141" s="47" t="s">
        <v>8552</v>
      </c>
    </row>
    <row r="5142" spans="1:5" ht="18" x14ac:dyDescent="0.15">
      <c r="A5142" s="73">
        <v>5140</v>
      </c>
      <c r="B5142" s="49" t="s">
        <v>10632</v>
      </c>
      <c r="C5142" s="39" t="s">
        <v>10633</v>
      </c>
      <c r="D5142" s="42">
        <v>159700</v>
      </c>
      <c r="E5142" s="47" t="s">
        <v>8552</v>
      </c>
    </row>
    <row r="5143" spans="1:5" ht="18" x14ac:dyDescent="0.15">
      <c r="A5143" s="73">
        <v>5141</v>
      </c>
      <c r="B5143" s="49" t="s">
        <v>10634</v>
      </c>
      <c r="C5143" s="39" t="s">
        <v>10635</v>
      </c>
      <c r="D5143" s="42">
        <v>159700</v>
      </c>
      <c r="E5143" s="47" t="s">
        <v>8552</v>
      </c>
    </row>
    <row r="5144" spans="1:5" ht="18" x14ac:dyDescent="0.15">
      <c r="A5144" s="73">
        <v>5142</v>
      </c>
      <c r="B5144" s="49" t="s">
        <v>10620</v>
      </c>
      <c r="C5144" s="39" t="s">
        <v>10621</v>
      </c>
      <c r="D5144" s="42">
        <v>283100</v>
      </c>
      <c r="E5144" s="47" t="s">
        <v>8552</v>
      </c>
    </row>
    <row r="5145" spans="1:5" ht="18" x14ac:dyDescent="0.15">
      <c r="A5145" s="73">
        <v>5143</v>
      </c>
      <c r="B5145" s="49" t="s">
        <v>10602</v>
      </c>
      <c r="C5145" s="39" t="s">
        <v>10603</v>
      </c>
      <c r="D5145" s="42">
        <v>283100</v>
      </c>
      <c r="E5145" s="47" t="s">
        <v>8552</v>
      </c>
    </row>
    <row r="5146" spans="1:5" ht="18" x14ac:dyDescent="0.15">
      <c r="A5146" s="73">
        <v>5144</v>
      </c>
      <c r="B5146" s="49" t="s">
        <v>10618</v>
      </c>
      <c r="C5146" s="39" t="s">
        <v>10619</v>
      </c>
      <c r="D5146" s="42">
        <v>96900</v>
      </c>
      <c r="E5146" s="47" t="s">
        <v>8552</v>
      </c>
    </row>
    <row r="5147" spans="1:5" ht="18" x14ac:dyDescent="0.15">
      <c r="A5147" s="73">
        <v>5145</v>
      </c>
      <c r="B5147" s="49" t="s">
        <v>10604</v>
      </c>
      <c r="C5147" s="39" t="s">
        <v>10605</v>
      </c>
      <c r="D5147" s="42">
        <v>283100</v>
      </c>
      <c r="E5147" s="47" t="s">
        <v>8552</v>
      </c>
    </row>
    <row r="5148" spans="1:5" ht="18" x14ac:dyDescent="0.15">
      <c r="A5148" s="73">
        <v>5146</v>
      </c>
      <c r="B5148" s="49" t="s">
        <v>10622</v>
      </c>
      <c r="C5148" s="39" t="s">
        <v>10623</v>
      </c>
      <c r="D5148" s="42">
        <v>283100</v>
      </c>
      <c r="E5148" s="47" t="s">
        <v>8552</v>
      </c>
    </row>
    <row r="5149" spans="1:5" ht="18" x14ac:dyDescent="0.15">
      <c r="A5149" s="73">
        <v>5147</v>
      </c>
      <c r="B5149" s="49" t="s">
        <v>10606</v>
      </c>
      <c r="C5149" s="39" t="s">
        <v>10607</v>
      </c>
      <c r="D5149" s="42">
        <v>159700</v>
      </c>
      <c r="E5149" s="47" t="s">
        <v>8552</v>
      </c>
    </row>
    <row r="5150" spans="1:5" ht="18" x14ac:dyDescent="0.15">
      <c r="A5150" s="73">
        <v>5148</v>
      </c>
      <c r="B5150" s="49" t="s">
        <v>10608</v>
      </c>
      <c r="C5150" s="39" t="s">
        <v>10609</v>
      </c>
      <c r="D5150" s="42">
        <v>159700</v>
      </c>
      <c r="E5150" s="47" t="s">
        <v>8552</v>
      </c>
    </row>
    <row r="5151" spans="1:5" ht="18" x14ac:dyDescent="0.15">
      <c r="A5151" s="73">
        <v>5149</v>
      </c>
      <c r="B5151" s="49" t="s">
        <v>10610</v>
      </c>
      <c r="C5151" s="39" t="s">
        <v>10611</v>
      </c>
      <c r="D5151" s="42">
        <v>159700</v>
      </c>
      <c r="E5151" s="47" t="s">
        <v>8552</v>
      </c>
    </row>
    <row r="5152" spans="1:5" ht="18" x14ac:dyDescent="0.15">
      <c r="A5152" s="73">
        <v>5150</v>
      </c>
      <c r="B5152" s="49" t="s">
        <v>10612</v>
      </c>
      <c r="C5152" s="39" t="s">
        <v>10613</v>
      </c>
      <c r="D5152" s="42">
        <v>159700</v>
      </c>
      <c r="E5152" s="47" t="s">
        <v>8552</v>
      </c>
    </row>
    <row r="5153" spans="1:5" ht="18" x14ac:dyDescent="0.15">
      <c r="A5153" s="73">
        <v>5151</v>
      </c>
      <c r="B5153" s="49" t="s">
        <v>10614</v>
      </c>
      <c r="C5153" s="39" t="s">
        <v>10615</v>
      </c>
      <c r="D5153" s="42">
        <v>129000</v>
      </c>
      <c r="E5153" s="47" t="s">
        <v>8552</v>
      </c>
    </row>
    <row r="5154" spans="1:5" ht="18" x14ac:dyDescent="0.15">
      <c r="A5154" s="73">
        <v>5152</v>
      </c>
      <c r="B5154" s="49" t="s">
        <v>10616</v>
      </c>
      <c r="C5154" s="39" t="s">
        <v>10617</v>
      </c>
      <c r="D5154" s="42">
        <v>129000</v>
      </c>
      <c r="E5154" s="47" t="s">
        <v>8552</v>
      </c>
    </row>
    <row r="5155" spans="1:5" x14ac:dyDescent="0.15">
      <c r="A5155" s="73">
        <v>5153</v>
      </c>
      <c r="B5155" s="49" t="s">
        <v>10737</v>
      </c>
      <c r="C5155" s="39" t="s">
        <v>4273</v>
      </c>
      <c r="D5155" s="42">
        <v>184700</v>
      </c>
      <c r="E5155" s="47" t="s">
        <v>8552</v>
      </c>
    </row>
    <row r="5156" spans="1:5" x14ac:dyDescent="0.15">
      <c r="A5156" s="73">
        <v>5154</v>
      </c>
      <c r="B5156" s="49" t="s">
        <v>10738</v>
      </c>
      <c r="C5156" s="39" t="s">
        <v>5609</v>
      </c>
      <c r="D5156" s="42">
        <v>184700</v>
      </c>
      <c r="E5156" s="47" t="s">
        <v>8552</v>
      </c>
    </row>
    <row r="5157" spans="1:5" x14ac:dyDescent="0.15">
      <c r="A5157" s="73">
        <v>5155</v>
      </c>
      <c r="B5157" s="49" t="s">
        <v>10739</v>
      </c>
      <c r="C5157" s="39" t="s">
        <v>5610</v>
      </c>
      <c r="D5157" s="42">
        <v>184700</v>
      </c>
      <c r="E5157" s="47" t="s">
        <v>8552</v>
      </c>
    </row>
    <row r="5158" spans="1:5" x14ac:dyDescent="0.15">
      <c r="A5158" s="73">
        <v>5156</v>
      </c>
      <c r="B5158" s="49" t="s">
        <v>10740</v>
      </c>
      <c r="C5158" s="39" t="s">
        <v>5611</v>
      </c>
      <c r="D5158" s="42">
        <v>184700</v>
      </c>
      <c r="E5158" s="47" t="s">
        <v>8552</v>
      </c>
    </row>
    <row r="5159" spans="1:5" x14ac:dyDescent="0.15">
      <c r="A5159" s="73">
        <v>5157</v>
      </c>
      <c r="B5159" s="49" t="s">
        <v>10741</v>
      </c>
      <c r="C5159" s="39" t="s">
        <v>4274</v>
      </c>
      <c r="D5159" s="42">
        <v>283100</v>
      </c>
      <c r="E5159" s="47" t="s">
        <v>8552</v>
      </c>
    </row>
    <row r="5160" spans="1:5" x14ac:dyDescent="0.15">
      <c r="A5160" s="73">
        <v>5158</v>
      </c>
      <c r="B5160" s="49" t="s">
        <v>10742</v>
      </c>
      <c r="C5160" s="39" t="s">
        <v>5612</v>
      </c>
      <c r="D5160" s="42">
        <v>283100</v>
      </c>
      <c r="E5160" s="47" t="s">
        <v>8552</v>
      </c>
    </row>
    <row r="5161" spans="1:5" x14ac:dyDescent="0.15">
      <c r="A5161" s="73">
        <v>5159</v>
      </c>
      <c r="B5161" s="49" t="s">
        <v>10743</v>
      </c>
      <c r="C5161" s="39" t="s">
        <v>5613</v>
      </c>
      <c r="D5161" s="42">
        <v>283100</v>
      </c>
      <c r="E5161" s="47" t="s">
        <v>8552</v>
      </c>
    </row>
    <row r="5162" spans="1:5" x14ac:dyDescent="0.15">
      <c r="A5162" s="73">
        <v>5160</v>
      </c>
      <c r="B5162" s="49" t="s">
        <v>10744</v>
      </c>
      <c r="C5162" s="39" t="s">
        <v>5614</v>
      </c>
      <c r="D5162" s="42">
        <v>283100</v>
      </c>
      <c r="E5162" s="47" t="s">
        <v>8552</v>
      </c>
    </row>
    <row r="5163" spans="1:5" x14ac:dyDescent="0.15">
      <c r="A5163" s="73">
        <v>5161</v>
      </c>
      <c r="B5163" s="49" t="s">
        <v>10745</v>
      </c>
      <c r="C5163" s="39" t="s">
        <v>4275</v>
      </c>
      <c r="D5163" s="42">
        <v>227300</v>
      </c>
      <c r="E5163" s="47" t="s">
        <v>8552</v>
      </c>
    </row>
    <row r="5164" spans="1:5" x14ac:dyDescent="0.15">
      <c r="A5164" s="73">
        <v>5162</v>
      </c>
      <c r="B5164" s="49" t="s">
        <v>10387</v>
      </c>
      <c r="C5164" s="39" t="s">
        <v>4276</v>
      </c>
      <c r="D5164" s="42">
        <v>126700</v>
      </c>
      <c r="E5164" s="47" t="s">
        <v>4277</v>
      </c>
    </row>
    <row r="5165" spans="1:5" x14ac:dyDescent="0.15">
      <c r="A5165" s="73">
        <v>5163</v>
      </c>
      <c r="B5165" s="49" t="s">
        <v>10388</v>
      </c>
      <c r="C5165" s="39" t="s">
        <v>5615</v>
      </c>
      <c r="D5165" s="42">
        <v>126700</v>
      </c>
      <c r="E5165" s="47" t="s">
        <v>5616</v>
      </c>
    </row>
    <row r="5166" spans="1:5" ht="18" x14ac:dyDescent="0.15">
      <c r="A5166" s="73">
        <v>5164</v>
      </c>
      <c r="B5166" s="49" t="s">
        <v>10389</v>
      </c>
      <c r="C5166" s="39" t="s">
        <v>5617</v>
      </c>
      <c r="D5166" s="42">
        <v>126700</v>
      </c>
      <c r="E5166" s="47" t="s">
        <v>5618</v>
      </c>
    </row>
    <row r="5167" spans="1:5" ht="18" x14ac:dyDescent="0.15">
      <c r="A5167" s="73">
        <v>5165</v>
      </c>
      <c r="B5167" s="49" t="s">
        <v>10390</v>
      </c>
      <c r="C5167" s="39" t="s">
        <v>5619</v>
      </c>
      <c r="D5167" s="42">
        <v>126700</v>
      </c>
      <c r="E5167" s="47" t="s">
        <v>5620</v>
      </c>
    </row>
    <row r="5168" spans="1:5" ht="18" x14ac:dyDescent="0.15">
      <c r="A5168" s="73">
        <v>5166</v>
      </c>
      <c r="B5168" s="49" t="s">
        <v>10977</v>
      </c>
      <c r="C5168" s="39" t="s">
        <v>10978</v>
      </c>
      <c r="D5168" s="42">
        <v>129000</v>
      </c>
      <c r="E5168" s="47" t="s">
        <v>8552</v>
      </c>
    </row>
    <row r="5169" spans="1:5" ht="18" x14ac:dyDescent="0.15">
      <c r="A5169" s="73">
        <v>5167</v>
      </c>
      <c r="B5169" s="49" t="s">
        <v>10979</v>
      </c>
      <c r="C5169" s="39" t="s">
        <v>10980</v>
      </c>
      <c r="D5169" s="42">
        <v>129000</v>
      </c>
      <c r="E5169" s="47" t="s">
        <v>8552</v>
      </c>
    </row>
    <row r="5170" spans="1:5" ht="18" x14ac:dyDescent="0.15">
      <c r="A5170" s="73">
        <v>5168</v>
      </c>
      <c r="B5170" s="49" t="s">
        <v>10981</v>
      </c>
      <c r="C5170" s="39" t="s">
        <v>10982</v>
      </c>
      <c r="D5170" s="42">
        <v>129000</v>
      </c>
      <c r="E5170" s="47" t="s">
        <v>8552</v>
      </c>
    </row>
    <row r="5171" spans="1:5" x14ac:dyDescent="0.15">
      <c r="A5171" s="73">
        <v>5169</v>
      </c>
      <c r="B5171" s="49" t="s">
        <v>10991</v>
      </c>
      <c r="C5171" s="39" t="s">
        <v>4280</v>
      </c>
      <c r="D5171" s="42">
        <v>233200</v>
      </c>
      <c r="E5171" s="47" t="s">
        <v>4281</v>
      </c>
    </row>
    <row r="5172" spans="1:5" ht="18" x14ac:dyDescent="0.15">
      <c r="A5172" s="73">
        <v>5170</v>
      </c>
      <c r="B5172" s="49" t="s">
        <v>8834</v>
      </c>
      <c r="C5172" s="39" t="s">
        <v>4282</v>
      </c>
      <c r="D5172" s="42">
        <v>390400</v>
      </c>
      <c r="E5172" s="47" t="s">
        <v>4283</v>
      </c>
    </row>
    <row r="5173" spans="1:5" ht="18" x14ac:dyDescent="0.15">
      <c r="A5173" s="73">
        <v>5171</v>
      </c>
      <c r="B5173" s="49" t="s">
        <v>10678</v>
      </c>
      <c r="C5173" s="39" t="s">
        <v>5623</v>
      </c>
      <c r="D5173" s="42">
        <v>60000</v>
      </c>
      <c r="E5173" s="47" t="s">
        <v>8552</v>
      </c>
    </row>
    <row r="5174" spans="1:5" ht="18" x14ac:dyDescent="0.15">
      <c r="A5174" s="73">
        <v>5172</v>
      </c>
      <c r="B5174" s="49" t="s">
        <v>10677</v>
      </c>
      <c r="C5174" s="39" t="s">
        <v>5624</v>
      </c>
      <c r="D5174" s="42">
        <v>60000</v>
      </c>
      <c r="E5174" s="47" t="s">
        <v>8552</v>
      </c>
    </row>
    <row r="5175" spans="1:5" ht="18" x14ac:dyDescent="0.15">
      <c r="A5175" s="73">
        <v>5173</v>
      </c>
      <c r="B5175" s="49" t="s">
        <v>10676</v>
      </c>
      <c r="C5175" s="39" t="s">
        <v>5625</v>
      </c>
      <c r="D5175" s="42">
        <v>23800</v>
      </c>
      <c r="E5175" s="47" t="s">
        <v>8552</v>
      </c>
    </row>
    <row r="5176" spans="1:5" x14ac:dyDescent="0.15">
      <c r="A5176" s="73">
        <v>5174</v>
      </c>
      <c r="B5176" s="49" t="s">
        <v>10679</v>
      </c>
      <c r="C5176" s="39" t="s">
        <v>4284</v>
      </c>
      <c r="D5176" s="42">
        <v>60000</v>
      </c>
      <c r="E5176" s="47" t="s">
        <v>8552</v>
      </c>
    </row>
    <row r="5177" spans="1:5" x14ac:dyDescent="0.15">
      <c r="A5177" s="73">
        <v>5175</v>
      </c>
      <c r="B5177" s="49" t="s">
        <v>10680</v>
      </c>
      <c r="C5177" s="39" t="s">
        <v>5626</v>
      </c>
      <c r="D5177" s="42">
        <v>60000</v>
      </c>
      <c r="E5177" s="47" t="s">
        <v>8552</v>
      </c>
    </row>
    <row r="5178" spans="1:5" x14ac:dyDescent="0.15">
      <c r="A5178" s="73">
        <v>5176</v>
      </c>
      <c r="B5178" s="49" t="s">
        <v>10681</v>
      </c>
      <c r="C5178" s="39" t="s">
        <v>5627</v>
      </c>
      <c r="D5178" s="42">
        <v>60000</v>
      </c>
      <c r="E5178" s="47" t="s">
        <v>8552</v>
      </c>
    </row>
    <row r="5179" spans="1:5" x14ac:dyDescent="0.15">
      <c r="A5179" s="73">
        <v>5177</v>
      </c>
      <c r="B5179" s="49" t="s">
        <v>8839</v>
      </c>
      <c r="C5179" s="39" t="s">
        <v>5628</v>
      </c>
      <c r="D5179" s="42">
        <v>60000</v>
      </c>
      <c r="E5179" s="47" t="s">
        <v>8552</v>
      </c>
    </row>
    <row r="5180" spans="1:5" ht="18" x14ac:dyDescent="0.15">
      <c r="A5180" s="73">
        <v>5178</v>
      </c>
      <c r="B5180" s="49" t="s">
        <v>10365</v>
      </c>
      <c r="C5180" s="39" t="s">
        <v>4285</v>
      </c>
      <c r="D5180" s="42">
        <v>58500</v>
      </c>
      <c r="E5180" s="47" t="s">
        <v>4229</v>
      </c>
    </row>
    <row r="5181" spans="1:5" ht="18" x14ac:dyDescent="0.15">
      <c r="A5181" s="73">
        <v>5179</v>
      </c>
      <c r="B5181" s="49" t="s">
        <v>9805</v>
      </c>
      <c r="C5181" s="39" t="s">
        <v>9806</v>
      </c>
      <c r="D5181" s="42">
        <v>101700</v>
      </c>
      <c r="E5181" s="47" t="s">
        <v>4421</v>
      </c>
    </row>
    <row r="5182" spans="1:5" x14ac:dyDescent="0.15">
      <c r="A5182" s="73">
        <v>5180</v>
      </c>
      <c r="B5182" s="49" t="s">
        <v>10941</v>
      </c>
      <c r="C5182" s="39" t="s">
        <v>4286</v>
      </c>
      <c r="D5182" s="42">
        <v>125200</v>
      </c>
      <c r="E5182" s="47" t="s">
        <v>8552</v>
      </c>
    </row>
    <row r="5183" spans="1:5" x14ac:dyDescent="0.15">
      <c r="A5183" s="73">
        <v>5181</v>
      </c>
      <c r="B5183" s="49" t="s">
        <v>10466</v>
      </c>
      <c r="C5183" s="39" t="s">
        <v>10467</v>
      </c>
      <c r="D5183" s="42">
        <v>377800</v>
      </c>
      <c r="E5183" s="47" t="s">
        <v>10468</v>
      </c>
    </row>
    <row r="5184" spans="1:5" x14ac:dyDescent="0.15">
      <c r="A5184" s="73">
        <v>5182</v>
      </c>
      <c r="B5184" s="49" t="s">
        <v>10479</v>
      </c>
      <c r="C5184" s="39" t="s">
        <v>4287</v>
      </c>
      <c r="D5184" s="42">
        <v>264000</v>
      </c>
      <c r="E5184" s="47" t="s">
        <v>8552</v>
      </c>
    </row>
    <row r="5185" spans="1:5" ht="18" x14ac:dyDescent="0.15">
      <c r="A5185" s="73">
        <v>5183</v>
      </c>
      <c r="B5185" s="49" t="s">
        <v>9736</v>
      </c>
      <c r="C5185" s="39" t="s">
        <v>4288</v>
      </c>
      <c r="D5185" s="42">
        <v>41400</v>
      </c>
      <c r="E5185" s="47" t="s">
        <v>4289</v>
      </c>
    </row>
    <row r="5186" spans="1:5" x14ac:dyDescent="0.15">
      <c r="A5186" s="73">
        <v>5184</v>
      </c>
      <c r="B5186" s="49" t="s">
        <v>10174</v>
      </c>
      <c r="C5186" s="39" t="s">
        <v>4290</v>
      </c>
      <c r="D5186" s="42">
        <v>75700</v>
      </c>
      <c r="E5186" s="47" t="s">
        <v>4291</v>
      </c>
    </row>
    <row r="5187" spans="1:5" ht="18" x14ac:dyDescent="0.15">
      <c r="A5187" s="73">
        <v>5185</v>
      </c>
      <c r="B5187" s="49" t="s">
        <v>10646</v>
      </c>
      <c r="C5187" s="39" t="s">
        <v>10647</v>
      </c>
      <c r="D5187" s="42">
        <v>208400</v>
      </c>
      <c r="E5187" s="47" t="s">
        <v>8552</v>
      </c>
    </row>
    <row r="5188" spans="1:5" ht="18" x14ac:dyDescent="0.15">
      <c r="A5188" s="73">
        <v>5186</v>
      </c>
      <c r="B5188" s="49" t="s">
        <v>10648</v>
      </c>
      <c r="C5188" s="39" t="s">
        <v>10649</v>
      </c>
      <c r="D5188" s="42">
        <v>354500</v>
      </c>
      <c r="E5188" s="47" t="s">
        <v>8552</v>
      </c>
    </row>
    <row r="5189" spans="1:5" ht="18" x14ac:dyDescent="0.15">
      <c r="A5189" s="73">
        <v>5187</v>
      </c>
      <c r="B5189" s="49" t="s">
        <v>10292</v>
      </c>
      <c r="C5189" s="39" t="s">
        <v>4296</v>
      </c>
      <c r="D5189" s="42">
        <v>179000</v>
      </c>
      <c r="E5189" s="47" t="s">
        <v>4229</v>
      </c>
    </row>
    <row r="5190" spans="1:5" x14ac:dyDescent="0.15">
      <c r="A5190" s="73">
        <v>5188</v>
      </c>
      <c r="B5190" s="49" t="s">
        <v>10685</v>
      </c>
      <c r="C5190" s="39" t="s">
        <v>4297</v>
      </c>
      <c r="D5190" s="42">
        <v>206000</v>
      </c>
      <c r="E5190" s="47" t="s">
        <v>8552</v>
      </c>
    </row>
    <row r="5191" spans="1:5" ht="18" x14ac:dyDescent="0.15">
      <c r="A5191" s="73">
        <v>5189</v>
      </c>
      <c r="B5191" s="49" t="s">
        <v>10293</v>
      </c>
      <c r="C5191" s="39" t="s">
        <v>4298</v>
      </c>
      <c r="D5191" s="42">
        <v>165000</v>
      </c>
      <c r="E5191" s="47" t="s">
        <v>4229</v>
      </c>
    </row>
    <row r="5192" spans="1:5" ht="18" x14ac:dyDescent="0.15">
      <c r="A5192" s="73">
        <v>5190</v>
      </c>
      <c r="B5192" s="49" t="s">
        <v>10294</v>
      </c>
      <c r="C5192" s="39" t="s">
        <v>4299</v>
      </c>
      <c r="D5192" s="42">
        <v>171300</v>
      </c>
      <c r="E5192" s="47" t="s">
        <v>4229</v>
      </c>
    </row>
    <row r="5193" spans="1:5" x14ac:dyDescent="0.15">
      <c r="A5193" s="73">
        <v>5191</v>
      </c>
      <c r="B5193" s="49" t="s">
        <v>10687</v>
      </c>
      <c r="C5193" s="39" t="s">
        <v>4300</v>
      </c>
      <c r="D5193" s="42">
        <v>183600</v>
      </c>
      <c r="E5193" s="47" t="s">
        <v>8552</v>
      </c>
    </row>
    <row r="5194" spans="1:5" ht="18" x14ac:dyDescent="0.15">
      <c r="A5194" s="73">
        <v>5192</v>
      </c>
      <c r="B5194" s="49" t="s">
        <v>10295</v>
      </c>
      <c r="C5194" s="39" t="s">
        <v>6377</v>
      </c>
      <c r="D5194" s="42">
        <v>330000</v>
      </c>
      <c r="E5194" s="47" t="s">
        <v>4229</v>
      </c>
    </row>
    <row r="5195" spans="1:5" x14ac:dyDescent="0.15">
      <c r="A5195" s="73">
        <v>5193</v>
      </c>
      <c r="B5195" s="49" t="s">
        <v>10688</v>
      </c>
      <c r="C5195" s="39" t="s">
        <v>4301</v>
      </c>
      <c r="D5195" s="42">
        <v>303000</v>
      </c>
      <c r="E5195" s="47" t="s">
        <v>8552</v>
      </c>
    </row>
    <row r="5196" spans="1:5" ht="18" x14ac:dyDescent="0.15">
      <c r="A5196" s="73">
        <v>5194</v>
      </c>
      <c r="B5196" s="49" t="s">
        <v>10296</v>
      </c>
      <c r="C5196" s="39" t="s">
        <v>4302</v>
      </c>
      <c r="D5196" s="42">
        <v>193200</v>
      </c>
      <c r="E5196" s="47" t="s">
        <v>4229</v>
      </c>
    </row>
    <row r="5197" spans="1:5" ht="18" x14ac:dyDescent="0.15">
      <c r="A5197" s="73">
        <v>5195</v>
      </c>
      <c r="B5197" s="49" t="s">
        <v>10297</v>
      </c>
      <c r="C5197" s="39" t="s">
        <v>4303</v>
      </c>
      <c r="D5197" s="42">
        <v>171300</v>
      </c>
      <c r="E5197" s="47" t="s">
        <v>4229</v>
      </c>
    </row>
    <row r="5198" spans="1:5" ht="18" x14ac:dyDescent="0.15">
      <c r="A5198" s="73">
        <v>5196</v>
      </c>
      <c r="B5198" s="49" t="s">
        <v>10298</v>
      </c>
      <c r="C5198" s="39" t="s">
        <v>4304</v>
      </c>
      <c r="D5198" s="42">
        <v>171300</v>
      </c>
      <c r="E5198" s="47" t="s">
        <v>4229</v>
      </c>
    </row>
    <row r="5199" spans="1:5" ht="18" x14ac:dyDescent="0.15">
      <c r="A5199" s="73">
        <v>5197</v>
      </c>
      <c r="B5199" s="49" t="s">
        <v>10299</v>
      </c>
      <c r="C5199" s="39" t="s">
        <v>10300</v>
      </c>
      <c r="D5199" s="42">
        <v>193200</v>
      </c>
      <c r="E5199" s="47" t="s">
        <v>4229</v>
      </c>
    </row>
    <row r="5200" spans="1:5" x14ac:dyDescent="0.15">
      <c r="A5200" s="73">
        <v>5198</v>
      </c>
      <c r="B5200" s="49" t="s">
        <v>10690</v>
      </c>
      <c r="C5200" s="39" t="s">
        <v>4307</v>
      </c>
      <c r="D5200" s="42">
        <v>82900</v>
      </c>
      <c r="E5200" s="47" t="s">
        <v>8552</v>
      </c>
    </row>
    <row r="5201" spans="1:5" ht="18" x14ac:dyDescent="0.15">
      <c r="A5201" s="73">
        <v>5199</v>
      </c>
      <c r="B5201" s="49" t="s">
        <v>10068</v>
      </c>
      <c r="C5201" s="39" t="s">
        <v>4308</v>
      </c>
      <c r="D5201" s="42">
        <v>647500</v>
      </c>
      <c r="E5201" s="47" t="s">
        <v>4289</v>
      </c>
    </row>
    <row r="5202" spans="1:5" ht="18" x14ac:dyDescent="0.15">
      <c r="A5202" s="73">
        <v>5200</v>
      </c>
      <c r="B5202" s="49" t="s">
        <v>10072</v>
      </c>
      <c r="C5202" s="39" t="s">
        <v>4309</v>
      </c>
      <c r="D5202" s="42">
        <v>83500</v>
      </c>
      <c r="E5202" s="47" t="s">
        <v>4310</v>
      </c>
    </row>
    <row r="5203" spans="1:5" ht="18" x14ac:dyDescent="0.15">
      <c r="A5203" s="73">
        <v>5201</v>
      </c>
      <c r="B5203" s="49" t="s">
        <v>10406</v>
      </c>
      <c r="C5203" s="39" t="s">
        <v>4311</v>
      </c>
      <c r="D5203" s="42">
        <v>100600</v>
      </c>
      <c r="E5203" s="47" t="s">
        <v>4229</v>
      </c>
    </row>
    <row r="5204" spans="1:5" x14ac:dyDescent="0.15">
      <c r="A5204" s="73">
        <v>5202</v>
      </c>
      <c r="B5204" s="49" t="s">
        <v>10892</v>
      </c>
      <c r="C5204" s="39" t="s">
        <v>4312</v>
      </c>
      <c r="D5204" s="42">
        <v>238900</v>
      </c>
      <c r="E5204" s="47" t="s">
        <v>8552</v>
      </c>
    </row>
    <row r="5205" spans="1:5" ht="18" x14ac:dyDescent="0.15">
      <c r="A5205" s="73">
        <v>5203</v>
      </c>
      <c r="B5205" s="49" t="s">
        <v>10408</v>
      </c>
      <c r="C5205" s="39" t="s">
        <v>4313</v>
      </c>
      <c r="D5205" s="42">
        <v>99200</v>
      </c>
      <c r="E5205" s="47" t="s">
        <v>4229</v>
      </c>
    </row>
    <row r="5206" spans="1:5" ht="18" x14ac:dyDescent="0.15">
      <c r="A5206" s="73">
        <v>5204</v>
      </c>
      <c r="B5206" s="49" t="s">
        <v>10075</v>
      </c>
      <c r="C5206" s="39" t="s">
        <v>4314</v>
      </c>
      <c r="D5206" s="42">
        <v>224500</v>
      </c>
      <c r="E5206" s="47" t="s">
        <v>4289</v>
      </c>
    </row>
    <row r="5207" spans="1:5" x14ac:dyDescent="0.15">
      <c r="A5207" s="73">
        <v>5205</v>
      </c>
      <c r="B5207" s="49" t="s">
        <v>10896</v>
      </c>
      <c r="C5207" s="39" t="s">
        <v>4315</v>
      </c>
      <c r="D5207" s="42">
        <v>289100</v>
      </c>
      <c r="E5207" s="47" t="s">
        <v>8552</v>
      </c>
    </row>
    <row r="5208" spans="1:5" ht="18" x14ac:dyDescent="0.15">
      <c r="A5208" s="73">
        <v>5206</v>
      </c>
      <c r="B5208" s="49" t="s">
        <v>10086</v>
      </c>
      <c r="C5208" s="39" t="s">
        <v>4316</v>
      </c>
      <c r="D5208" s="42">
        <v>74100</v>
      </c>
      <c r="E5208" s="47" t="s">
        <v>4289</v>
      </c>
    </row>
    <row r="5209" spans="1:5" ht="18" x14ac:dyDescent="0.15">
      <c r="A5209" s="73">
        <v>5207</v>
      </c>
      <c r="B5209" s="49" t="s">
        <v>10429</v>
      </c>
      <c r="C5209" s="39" t="s">
        <v>5629</v>
      </c>
      <c r="D5209" s="42">
        <v>193200</v>
      </c>
      <c r="E5209" s="47" t="s">
        <v>4229</v>
      </c>
    </row>
    <row r="5210" spans="1:5" x14ac:dyDescent="0.15">
      <c r="A5210" s="73">
        <v>5208</v>
      </c>
      <c r="B5210" s="49" t="s">
        <v>10948</v>
      </c>
      <c r="C5210" s="39" t="s">
        <v>4317</v>
      </c>
      <c r="D5210" s="42">
        <v>44300</v>
      </c>
      <c r="E5210" s="47" t="s">
        <v>8552</v>
      </c>
    </row>
    <row r="5211" spans="1:5" x14ac:dyDescent="0.15">
      <c r="A5211" s="73">
        <v>5209</v>
      </c>
      <c r="B5211" s="49" t="s">
        <v>10949</v>
      </c>
      <c r="C5211" s="39" t="s">
        <v>4318</v>
      </c>
      <c r="D5211" s="42">
        <v>159700</v>
      </c>
      <c r="E5211" s="47" t="s">
        <v>8552</v>
      </c>
    </row>
    <row r="5212" spans="1:5" x14ac:dyDescent="0.15">
      <c r="A5212" s="73">
        <v>5210</v>
      </c>
      <c r="B5212" s="49" t="s">
        <v>10950</v>
      </c>
      <c r="C5212" s="39" t="s">
        <v>4319</v>
      </c>
      <c r="D5212" s="42">
        <v>135700</v>
      </c>
      <c r="E5212" s="47" t="s">
        <v>8552</v>
      </c>
    </row>
    <row r="5213" spans="1:5" x14ac:dyDescent="0.15">
      <c r="A5213" s="73">
        <v>5211</v>
      </c>
      <c r="B5213" s="49" t="s">
        <v>10951</v>
      </c>
      <c r="C5213" s="39" t="s">
        <v>4320</v>
      </c>
      <c r="D5213" s="42">
        <v>47900</v>
      </c>
      <c r="E5213" s="47" t="s">
        <v>8552</v>
      </c>
    </row>
    <row r="5214" spans="1:5" x14ac:dyDescent="0.15">
      <c r="A5214" s="73">
        <v>5212</v>
      </c>
      <c r="B5214" s="49" t="s">
        <v>10953</v>
      </c>
      <c r="C5214" s="39" t="s">
        <v>5630</v>
      </c>
      <c r="D5214" s="42">
        <v>73100</v>
      </c>
      <c r="E5214" s="47" t="s">
        <v>8552</v>
      </c>
    </row>
    <row r="5215" spans="1:5" x14ac:dyDescent="0.15">
      <c r="A5215" s="73">
        <v>5213</v>
      </c>
      <c r="B5215" s="49" t="s">
        <v>10952</v>
      </c>
      <c r="C5215" s="39" t="s">
        <v>5631</v>
      </c>
      <c r="D5215" s="42">
        <v>86100</v>
      </c>
      <c r="E5215" s="47" t="s">
        <v>8552</v>
      </c>
    </row>
    <row r="5216" spans="1:5" ht="18" x14ac:dyDescent="0.15">
      <c r="A5216" s="73">
        <v>5214</v>
      </c>
      <c r="B5216" s="49" t="s">
        <v>9932</v>
      </c>
      <c r="C5216" s="39" t="s">
        <v>4321</v>
      </c>
      <c r="D5216" s="42">
        <v>193600</v>
      </c>
      <c r="E5216" s="47" t="s">
        <v>4322</v>
      </c>
    </row>
    <row r="5217" spans="1:5" ht="18" x14ac:dyDescent="0.15">
      <c r="A5217" s="73">
        <v>5215</v>
      </c>
      <c r="B5217" s="49" t="s">
        <v>9796</v>
      </c>
      <c r="C5217" s="39" t="s">
        <v>4323</v>
      </c>
      <c r="D5217" s="42">
        <v>209900</v>
      </c>
      <c r="E5217" s="47" t="s">
        <v>4322</v>
      </c>
    </row>
    <row r="5218" spans="1:5" ht="18" x14ac:dyDescent="0.15">
      <c r="A5218" s="73">
        <v>5216</v>
      </c>
      <c r="B5218" s="49" t="s">
        <v>10344</v>
      </c>
      <c r="C5218" s="39" t="s">
        <v>4324</v>
      </c>
      <c r="D5218" s="42">
        <v>197700</v>
      </c>
      <c r="E5218" s="47" t="s">
        <v>4325</v>
      </c>
    </row>
    <row r="5219" spans="1:5" x14ac:dyDescent="0.15">
      <c r="A5219" s="73">
        <v>5217</v>
      </c>
      <c r="B5219" s="49" t="s">
        <v>10800</v>
      </c>
      <c r="C5219" s="39" t="s">
        <v>4326</v>
      </c>
      <c r="D5219" s="42">
        <v>338800</v>
      </c>
      <c r="E5219" s="47" t="s">
        <v>8552</v>
      </c>
    </row>
    <row r="5220" spans="1:5" ht="18" x14ac:dyDescent="0.15">
      <c r="A5220" s="73">
        <v>5218</v>
      </c>
      <c r="B5220" s="49" t="s">
        <v>8835</v>
      </c>
      <c r="C5220" s="39" t="s">
        <v>8836</v>
      </c>
      <c r="D5220" s="42">
        <v>205500</v>
      </c>
      <c r="E5220" s="47" t="s">
        <v>6384</v>
      </c>
    </row>
    <row r="5221" spans="1:5" ht="18" x14ac:dyDescent="0.15">
      <c r="A5221" s="73">
        <v>5219</v>
      </c>
      <c r="B5221" s="49" t="s">
        <v>10345</v>
      </c>
      <c r="C5221" s="39" t="s">
        <v>10346</v>
      </c>
      <c r="D5221" s="42">
        <v>197900</v>
      </c>
      <c r="E5221" s="47" t="s">
        <v>6384</v>
      </c>
    </row>
    <row r="5222" spans="1:5" x14ac:dyDescent="0.15">
      <c r="A5222" s="73">
        <v>5220</v>
      </c>
      <c r="B5222" s="49" t="s">
        <v>10801</v>
      </c>
      <c r="C5222" s="39" t="s">
        <v>4327</v>
      </c>
      <c r="D5222" s="42">
        <v>317600</v>
      </c>
      <c r="E5222" s="47" t="s">
        <v>8552</v>
      </c>
    </row>
    <row r="5223" spans="1:5" ht="18" x14ac:dyDescent="0.15">
      <c r="A5223" s="73">
        <v>5221</v>
      </c>
      <c r="B5223" s="49" t="s">
        <v>10347</v>
      </c>
      <c r="C5223" s="39" t="s">
        <v>6379</v>
      </c>
      <c r="D5223" s="42">
        <v>380600</v>
      </c>
      <c r="E5223" s="47" t="s">
        <v>4229</v>
      </c>
    </row>
    <row r="5224" spans="1:5" ht="18" x14ac:dyDescent="0.15">
      <c r="A5224" s="73">
        <v>5222</v>
      </c>
      <c r="B5224" s="49" t="s">
        <v>10348</v>
      </c>
      <c r="C5224" s="39" t="s">
        <v>4328</v>
      </c>
      <c r="D5224" s="42">
        <v>200500</v>
      </c>
      <c r="E5224" s="47" t="s">
        <v>4229</v>
      </c>
    </row>
    <row r="5225" spans="1:5" ht="18" x14ac:dyDescent="0.15">
      <c r="A5225" s="73">
        <v>5223</v>
      </c>
      <c r="B5225" s="49" t="s">
        <v>10349</v>
      </c>
      <c r="C5225" s="39" t="s">
        <v>4329</v>
      </c>
      <c r="D5225" s="42">
        <v>255900</v>
      </c>
      <c r="E5225" s="47" t="s">
        <v>4330</v>
      </c>
    </row>
    <row r="5226" spans="1:5" ht="18" x14ac:dyDescent="0.15">
      <c r="A5226" s="73">
        <v>5224</v>
      </c>
      <c r="B5226" s="49" t="s">
        <v>10078</v>
      </c>
      <c r="C5226" s="39" t="s">
        <v>10079</v>
      </c>
      <c r="D5226" s="42">
        <v>518500</v>
      </c>
      <c r="E5226" s="47" t="s">
        <v>4421</v>
      </c>
    </row>
    <row r="5227" spans="1:5" ht="18" x14ac:dyDescent="0.15">
      <c r="A5227" s="73">
        <v>5225</v>
      </c>
      <c r="B5227" s="49" t="s">
        <v>10029</v>
      </c>
      <c r="C5227" s="39" t="s">
        <v>4331</v>
      </c>
      <c r="D5227" s="42">
        <v>428200</v>
      </c>
      <c r="E5227" s="47" t="s">
        <v>4332</v>
      </c>
    </row>
    <row r="5228" spans="1:5" ht="18" x14ac:dyDescent="0.15">
      <c r="A5228" s="73">
        <v>5226</v>
      </c>
      <c r="B5228" s="49" t="s">
        <v>9903</v>
      </c>
      <c r="C5228" s="39" t="s">
        <v>4333</v>
      </c>
      <c r="D5228" s="42">
        <v>1274000</v>
      </c>
      <c r="E5228" s="47" t="s">
        <v>4334</v>
      </c>
    </row>
    <row r="5229" spans="1:5" ht="27" x14ac:dyDescent="0.15">
      <c r="A5229" s="73">
        <v>5227</v>
      </c>
      <c r="B5229" s="49" t="s">
        <v>10464</v>
      </c>
      <c r="C5229" s="39" t="s">
        <v>4335</v>
      </c>
      <c r="D5229" s="42">
        <v>259000</v>
      </c>
      <c r="E5229" s="47" t="s">
        <v>10465</v>
      </c>
    </row>
    <row r="5230" spans="1:5" ht="18" x14ac:dyDescent="0.15">
      <c r="A5230" s="73">
        <v>5228</v>
      </c>
      <c r="B5230" s="49" t="s">
        <v>10988</v>
      </c>
      <c r="C5230" s="39" t="s">
        <v>4338</v>
      </c>
      <c r="D5230" s="42">
        <v>406800</v>
      </c>
      <c r="E5230" s="47" t="s">
        <v>4339</v>
      </c>
    </row>
    <row r="5231" spans="1:5" ht="18" x14ac:dyDescent="0.15">
      <c r="A5231" s="73">
        <v>5229</v>
      </c>
      <c r="B5231" s="49" t="s">
        <v>8837</v>
      </c>
      <c r="C5231" s="39" t="s">
        <v>8838</v>
      </c>
      <c r="D5231" s="42">
        <v>298200</v>
      </c>
      <c r="E5231" s="47" t="s">
        <v>6384</v>
      </c>
    </row>
    <row r="5232" spans="1:5" x14ac:dyDescent="0.15">
      <c r="A5232" s="73">
        <v>5230</v>
      </c>
      <c r="B5232" s="49" t="s">
        <v>10650</v>
      </c>
      <c r="C5232" s="39" t="s">
        <v>4340</v>
      </c>
      <c r="D5232" s="42">
        <v>152300</v>
      </c>
      <c r="E5232" s="47" t="s">
        <v>8552</v>
      </c>
    </row>
    <row r="5233" spans="1:5" ht="18" x14ac:dyDescent="0.15">
      <c r="A5233" s="73">
        <v>5231</v>
      </c>
      <c r="B5233" s="49" t="s">
        <v>9828</v>
      </c>
      <c r="C5233" s="39" t="s">
        <v>4341</v>
      </c>
      <c r="D5233" s="42">
        <v>52200</v>
      </c>
      <c r="E5233" s="47" t="s">
        <v>4289</v>
      </c>
    </row>
    <row r="5234" spans="1:5" ht="18" x14ac:dyDescent="0.15">
      <c r="A5234" s="73">
        <v>5232</v>
      </c>
      <c r="B5234" s="49" t="s">
        <v>10311</v>
      </c>
      <c r="C5234" s="39" t="s">
        <v>4342</v>
      </c>
      <c r="D5234" s="42">
        <v>97600</v>
      </c>
      <c r="E5234" s="47" t="s">
        <v>4229</v>
      </c>
    </row>
    <row r="5235" spans="1:5" ht="18" x14ac:dyDescent="0.15">
      <c r="A5235" s="73">
        <v>5233</v>
      </c>
      <c r="B5235" s="49" t="s">
        <v>9920</v>
      </c>
      <c r="C5235" s="39" t="s">
        <v>4343</v>
      </c>
      <c r="D5235" s="42">
        <v>60000</v>
      </c>
      <c r="E5235" s="47" t="s">
        <v>4289</v>
      </c>
    </row>
    <row r="5236" spans="1:5" ht="18" x14ac:dyDescent="0.15">
      <c r="A5236" s="73">
        <v>5234</v>
      </c>
      <c r="B5236" s="49" t="s">
        <v>9930</v>
      </c>
      <c r="C5236" s="39" t="s">
        <v>4344</v>
      </c>
      <c r="D5236" s="42">
        <v>346700</v>
      </c>
      <c r="E5236" s="47" t="s">
        <v>4289</v>
      </c>
    </row>
    <row r="5237" spans="1:5" x14ac:dyDescent="0.15">
      <c r="A5237" s="73">
        <v>5235</v>
      </c>
      <c r="B5237" s="49" t="s">
        <v>10747</v>
      </c>
      <c r="C5237" s="39" t="s">
        <v>4345</v>
      </c>
      <c r="D5237" s="42">
        <v>473900</v>
      </c>
      <c r="E5237" s="47" t="s">
        <v>8552</v>
      </c>
    </row>
    <row r="5238" spans="1:5" ht="18" x14ac:dyDescent="0.15">
      <c r="A5238" s="73">
        <v>5236</v>
      </c>
      <c r="B5238" s="49" t="s">
        <v>10320</v>
      </c>
      <c r="C5238" s="39" t="s">
        <v>4346</v>
      </c>
      <c r="D5238" s="42">
        <v>77300</v>
      </c>
      <c r="E5238" s="47" t="s">
        <v>4229</v>
      </c>
    </row>
    <row r="5239" spans="1:5" x14ac:dyDescent="0.15">
      <c r="A5239" s="73">
        <v>5237</v>
      </c>
      <c r="B5239" s="49" t="s">
        <v>10859</v>
      </c>
      <c r="C5239" s="39" t="s">
        <v>4347</v>
      </c>
      <c r="D5239" s="42">
        <v>276400</v>
      </c>
      <c r="E5239" s="47" t="s">
        <v>8552</v>
      </c>
    </row>
    <row r="5240" spans="1:5" ht="18" x14ac:dyDescent="0.15">
      <c r="A5240" s="73">
        <v>5238</v>
      </c>
      <c r="B5240" s="49" t="s">
        <v>10664</v>
      </c>
      <c r="C5240" s="39" t="s">
        <v>10665</v>
      </c>
      <c r="D5240" s="42">
        <v>15300</v>
      </c>
      <c r="E5240" s="47" t="s">
        <v>8552</v>
      </c>
    </row>
    <row r="5241" spans="1:5" x14ac:dyDescent="0.15">
      <c r="A5241" s="73">
        <v>5239</v>
      </c>
      <c r="B5241" s="49" t="s">
        <v>10682</v>
      </c>
      <c r="C5241" s="39" t="s">
        <v>4350</v>
      </c>
      <c r="D5241" s="42">
        <v>24900</v>
      </c>
      <c r="E5241" s="47" t="s">
        <v>8552</v>
      </c>
    </row>
    <row r="5242" spans="1:5" x14ac:dyDescent="0.15">
      <c r="A5242" s="73">
        <v>5240</v>
      </c>
      <c r="B5242" s="49" t="s">
        <v>10749</v>
      </c>
      <c r="C5242" s="39" t="s">
        <v>4351</v>
      </c>
      <c r="D5242" s="42">
        <v>65700</v>
      </c>
      <c r="E5242" s="47" t="s">
        <v>8552</v>
      </c>
    </row>
    <row r="5243" spans="1:5" ht="36" x14ac:dyDescent="0.15">
      <c r="A5243" s="73">
        <v>5241</v>
      </c>
      <c r="B5243" s="49" t="s">
        <v>10750</v>
      </c>
      <c r="C5243" s="39" t="s">
        <v>4352</v>
      </c>
      <c r="D5243" s="42">
        <v>55700</v>
      </c>
      <c r="E5243" s="47" t="s">
        <v>8552</v>
      </c>
    </row>
    <row r="5244" spans="1:5" x14ac:dyDescent="0.15">
      <c r="A5244" s="73">
        <v>5242</v>
      </c>
      <c r="B5244" s="49" t="s">
        <v>10746</v>
      </c>
      <c r="C5244" s="39" t="s">
        <v>4353</v>
      </c>
      <c r="D5244" s="42">
        <v>55700</v>
      </c>
      <c r="E5244" s="47" t="s">
        <v>8552</v>
      </c>
    </row>
    <row r="5245" spans="1:5" ht="18" x14ac:dyDescent="0.15">
      <c r="A5245" s="73">
        <v>5243</v>
      </c>
      <c r="B5245" s="49" t="s">
        <v>10751</v>
      </c>
      <c r="C5245" s="39" t="s">
        <v>4354</v>
      </c>
      <c r="D5245" s="42">
        <v>32400</v>
      </c>
      <c r="E5245" s="47" t="s">
        <v>4355</v>
      </c>
    </row>
    <row r="5246" spans="1:5" x14ac:dyDescent="0.15">
      <c r="A5246" s="73">
        <v>5244</v>
      </c>
      <c r="B5246" s="49" t="s">
        <v>10752</v>
      </c>
      <c r="C5246" s="39" t="s">
        <v>5632</v>
      </c>
      <c r="D5246" s="42">
        <v>47400</v>
      </c>
      <c r="E5246" s="47" t="s">
        <v>8552</v>
      </c>
    </row>
    <row r="5247" spans="1:5" x14ac:dyDescent="0.15">
      <c r="A5247" s="73">
        <v>5245</v>
      </c>
      <c r="B5247" s="49" t="s">
        <v>10753</v>
      </c>
      <c r="C5247" s="39" t="s">
        <v>5633</v>
      </c>
      <c r="D5247" s="42">
        <v>47400</v>
      </c>
      <c r="E5247" s="47" t="s">
        <v>8552</v>
      </c>
    </row>
    <row r="5248" spans="1:5" x14ac:dyDescent="0.15">
      <c r="A5248" s="73">
        <v>5246</v>
      </c>
      <c r="B5248" s="49" t="s">
        <v>10754</v>
      </c>
      <c r="C5248" s="39" t="s">
        <v>5634</v>
      </c>
      <c r="D5248" s="42">
        <v>47400</v>
      </c>
      <c r="E5248" s="47" t="s">
        <v>8552</v>
      </c>
    </row>
    <row r="5249" spans="1:5" x14ac:dyDescent="0.15">
      <c r="A5249" s="73">
        <v>5247</v>
      </c>
      <c r="B5249" s="49" t="s">
        <v>9683</v>
      </c>
      <c r="C5249" s="39" t="s">
        <v>4356</v>
      </c>
      <c r="D5249" s="42">
        <v>65900</v>
      </c>
      <c r="E5249" s="47" t="s">
        <v>4357</v>
      </c>
    </row>
    <row r="5250" spans="1:5" x14ac:dyDescent="0.15">
      <c r="A5250" s="73">
        <v>5248</v>
      </c>
      <c r="B5250" s="49" t="s">
        <v>10913</v>
      </c>
      <c r="C5250" s="39" t="s">
        <v>5635</v>
      </c>
      <c r="D5250" s="42">
        <v>29000</v>
      </c>
      <c r="E5250" s="47" t="s">
        <v>8552</v>
      </c>
    </row>
    <row r="5251" spans="1:5" x14ac:dyDescent="0.15">
      <c r="A5251" s="73">
        <v>5249</v>
      </c>
      <c r="B5251" s="49" t="s">
        <v>9604</v>
      </c>
      <c r="C5251" s="39" t="s">
        <v>4358</v>
      </c>
      <c r="D5251" s="42">
        <v>34800</v>
      </c>
      <c r="E5251" s="47" t="s">
        <v>8552</v>
      </c>
    </row>
    <row r="5252" spans="1:5" x14ac:dyDescent="0.15">
      <c r="A5252" s="73">
        <v>5250</v>
      </c>
      <c r="B5252" s="49" t="s">
        <v>10914</v>
      </c>
      <c r="C5252" s="39" t="s">
        <v>4359</v>
      </c>
      <c r="D5252" s="42">
        <v>55700</v>
      </c>
      <c r="E5252" s="47" t="s">
        <v>8552</v>
      </c>
    </row>
    <row r="5253" spans="1:5" x14ac:dyDescent="0.15">
      <c r="A5253" s="73">
        <v>5251</v>
      </c>
      <c r="B5253" s="49" t="s">
        <v>10915</v>
      </c>
      <c r="C5253" s="39" t="s">
        <v>4360</v>
      </c>
      <c r="D5253" s="42">
        <v>30900</v>
      </c>
      <c r="E5253" s="47" t="s">
        <v>8552</v>
      </c>
    </row>
    <row r="5254" spans="1:5" ht="18" x14ac:dyDescent="0.15">
      <c r="A5254" s="73">
        <v>5252</v>
      </c>
      <c r="B5254" s="49" t="s">
        <v>9711</v>
      </c>
      <c r="C5254" s="39" t="s">
        <v>4361</v>
      </c>
      <c r="D5254" s="42">
        <v>99200</v>
      </c>
      <c r="E5254" s="47" t="s">
        <v>4289</v>
      </c>
    </row>
    <row r="5255" spans="1:5" ht="18" x14ac:dyDescent="0.15">
      <c r="A5255" s="73">
        <v>5253</v>
      </c>
      <c r="B5255" s="49" t="s">
        <v>10165</v>
      </c>
      <c r="C5255" s="39" t="s">
        <v>4362</v>
      </c>
      <c r="D5255" s="42">
        <v>92000</v>
      </c>
      <c r="E5255" s="47" t="s">
        <v>4229</v>
      </c>
    </row>
    <row r="5256" spans="1:5" x14ac:dyDescent="0.15">
      <c r="A5256" s="73">
        <v>5254</v>
      </c>
      <c r="B5256" s="49" t="s">
        <v>10498</v>
      </c>
      <c r="C5256" s="39" t="s">
        <v>4363</v>
      </c>
      <c r="D5256" s="42">
        <v>140900</v>
      </c>
      <c r="E5256" s="47" t="s">
        <v>8552</v>
      </c>
    </row>
    <row r="5257" spans="1:5" ht="18" x14ac:dyDescent="0.15">
      <c r="A5257" s="73">
        <v>5255</v>
      </c>
      <c r="B5257" s="49" t="s">
        <v>9751</v>
      </c>
      <c r="C5257" s="39" t="s">
        <v>5636</v>
      </c>
      <c r="D5257" s="42">
        <v>306000</v>
      </c>
      <c r="E5257" s="47" t="s">
        <v>4289</v>
      </c>
    </row>
    <row r="5258" spans="1:5" ht="18" x14ac:dyDescent="0.15">
      <c r="A5258" s="73">
        <v>5256</v>
      </c>
      <c r="B5258" s="49" t="s">
        <v>9767</v>
      </c>
      <c r="C5258" s="39" t="s">
        <v>4364</v>
      </c>
      <c r="D5258" s="42">
        <v>120100</v>
      </c>
      <c r="E5258" s="47" t="s">
        <v>4289</v>
      </c>
    </row>
    <row r="5259" spans="1:5" x14ac:dyDescent="0.15">
      <c r="A5259" s="73">
        <v>5257</v>
      </c>
      <c r="B5259" s="49" t="s">
        <v>10507</v>
      </c>
      <c r="C5259" s="39" t="s">
        <v>4365</v>
      </c>
      <c r="D5259" s="42">
        <v>235000</v>
      </c>
      <c r="E5259" s="47" t="s">
        <v>8552</v>
      </c>
    </row>
    <row r="5260" spans="1:5" ht="18" x14ac:dyDescent="0.15">
      <c r="A5260" s="73">
        <v>5258</v>
      </c>
      <c r="B5260" s="49" t="s">
        <v>10212</v>
      </c>
      <c r="C5260" s="39" t="s">
        <v>4366</v>
      </c>
      <c r="D5260" s="42">
        <v>64700</v>
      </c>
      <c r="E5260" s="47" t="s">
        <v>4229</v>
      </c>
    </row>
    <row r="5261" spans="1:5" ht="27" x14ac:dyDescent="0.15">
      <c r="A5261" s="73">
        <v>5259</v>
      </c>
      <c r="B5261" s="49" t="s">
        <v>9772</v>
      </c>
      <c r="C5261" s="39" t="s">
        <v>4367</v>
      </c>
      <c r="D5261" s="42">
        <v>174400</v>
      </c>
      <c r="E5261" s="47" t="s">
        <v>4289</v>
      </c>
    </row>
    <row r="5262" spans="1:5" ht="18" x14ac:dyDescent="0.15">
      <c r="A5262" s="73">
        <v>5260</v>
      </c>
      <c r="B5262" s="49" t="s">
        <v>9773</v>
      </c>
      <c r="C5262" s="39" t="s">
        <v>9774</v>
      </c>
      <c r="D5262" s="42">
        <v>146200</v>
      </c>
      <c r="E5262" s="47" t="s">
        <v>4289</v>
      </c>
    </row>
    <row r="5263" spans="1:5" ht="18" x14ac:dyDescent="0.15">
      <c r="A5263" s="73">
        <v>5261</v>
      </c>
      <c r="B5263" s="49" t="s">
        <v>10228</v>
      </c>
      <c r="C5263" s="39" t="s">
        <v>4370</v>
      </c>
      <c r="D5263" s="42">
        <v>165000</v>
      </c>
      <c r="E5263" s="47" t="s">
        <v>4229</v>
      </c>
    </row>
    <row r="5264" spans="1:5" x14ac:dyDescent="0.15">
      <c r="A5264" s="73">
        <v>5262</v>
      </c>
      <c r="B5264" s="49" t="s">
        <v>10689</v>
      </c>
      <c r="C5264" s="39" t="s">
        <v>4371</v>
      </c>
      <c r="D5264" s="42">
        <v>177300</v>
      </c>
      <c r="E5264" s="47" t="s">
        <v>8552</v>
      </c>
    </row>
    <row r="5265" spans="1:5" x14ac:dyDescent="0.15">
      <c r="A5265" s="73">
        <v>5263</v>
      </c>
      <c r="B5265" s="49" t="s">
        <v>10735</v>
      </c>
      <c r="C5265" s="39" t="s">
        <v>10736</v>
      </c>
      <c r="D5265" s="42">
        <v>102800</v>
      </c>
      <c r="E5265" s="47" t="s">
        <v>8552</v>
      </c>
    </row>
    <row r="5266" spans="1:5" ht="18" x14ac:dyDescent="0.15">
      <c r="A5266" s="73">
        <v>5264</v>
      </c>
      <c r="B5266" s="49" t="s">
        <v>10333</v>
      </c>
      <c r="C5266" s="39" t="s">
        <v>4372</v>
      </c>
      <c r="D5266" s="42">
        <v>130500</v>
      </c>
      <c r="E5266" s="47" t="s">
        <v>4229</v>
      </c>
    </row>
    <row r="5267" spans="1:5" ht="18" x14ac:dyDescent="0.15">
      <c r="A5267" s="73">
        <v>5265</v>
      </c>
      <c r="B5267" s="49" t="s">
        <v>9948</v>
      </c>
      <c r="C5267" s="39" t="s">
        <v>5637</v>
      </c>
      <c r="D5267" s="42">
        <v>130500</v>
      </c>
      <c r="E5267" s="47" t="s">
        <v>4289</v>
      </c>
    </row>
    <row r="5268" spans="1:5" ht="18" x14ac:dyDescent="0.15">
      <c r="A5268" s="73">
        <v>5266</v>
      </c>
      <c r="B5268" s="49" t="s">
        <v>9998</v>
      </c>
      <c r="C5268" s="39" t="s">
        <v>4373</v>
      </c>
      <c r="D5268" s="42">
        <v>774900</v>
      </c>
      <c r="E5268" s="47" t="s">
        <v>4289</v>
      </c>
    </row>
    <row r="5269" spans="1:5" ht="18" x14ac:dyDescent="0.15">
      <c r="A5269" s="73">
        <v>5267</v>
      </c>
      <c r="B5269" s="49" t="s">
        <v>10380</v>
      </c>
      <c r="C5269" s="39" t="s">
        <v>4374</v>
      </c>
      <c r="D5269" s="42">
        <v>193200</v>
      </c>
      <c r="E5269" s="47" t="s">
        <v>4229</v>
      </c>
    </row>
    <row r="5270" spans="1:5" x14ac:dyDescent="0.15">
      <c r="A5270" s="73">
        <v>5268</v>
      </c>
      <c r="B5270" s="49" t="s">
        <v>10862</v>
      </c>
      <c r="C5270" s="39" t="s">
        <v>4375</v>
      </c>
      <c r="D5270" s="42">
        <v>117600</v>
      </c>
      <c r="E5270" s="47" t="s">
        <v>8552</v>
      </c>
    </row>
    <row r="5271" spans="1:5" x14ac:dyDescent="0.15">
      <c r="A5271" s="73">
        <v>5269</v>
      </c>
      <c r="B5271" s="49" t="s">
        <v>10861</v>
      </c>
      <c r="C5271" s="39" t="s">
        <v>4376</v>
      </c>
      <c r="D5271" s="42">
        <v>117600</v>
      </c>
      <c r="E5271" s="47" t="s">
        <v>8552</v>
      </c>
    </row>
    <row r="5272" spans="1:5" ht="18" x14ac:dyDescent="0.15">
      <c r="A5272" s="73">
        <v>5270</v>
      </c>
      <c r="B5272" s="49" t="s">
        <v>10028</v>
      </c>
      <c r="C5272" s="39" t="s">
        <v>4377</v>
      </c>
      <c r="D5272" s="42">
        <v>131000</v>
      </c>
      <c r="E5272" s="47" t="s">
        <v>4289</v>
      </c>
    </row>
    <row r="5273" spans="1:5" ht="18" x14ac:dyDescent="0.15">
      <c r="A5273" s="73">
        <v>5271</v>
      </c>
      <c r="B5273" s="49" t="s">
        <v>10044</v>
      </c>
      <c r="C5273" s="39" t="s">
        <v>4378</v>
      </c>
      <c r="D5273" s="42">
        <v>177500</v>
      </c>
      <c r="E5273" s="47" t="s">
        <v>4289</v>
      </c>
    </row>
    <row r="5274" spans="1:5" x14ac:dyDescent="0.15">
      <c r="A5274" s="73">
        <v>5272</v>
      </c>
      <c r="B5274" s="49" t="s">
        <v>10877</v>
      </c>
      <c r="C5274" s="39" t="s">
        <v>4379</v>
      </c>
      <c r="D5274" s="42">
        <v>160600</v>
      </c>
      <c r="E5274" s="47" t="s">
        <v>8552</v>
      </c>
    </row>
    <row r="5275" spans="1:5" x14ac:dyDescent="0.15">
      <c r="A5275" s="73">
        <v>5273</v>
      </c>
      <c r="B5275" s="49" t="s">
        <v>10878</v>
      </c>
      <c r="C5275" s="39" t="s">
        <v>4380</v>
      </c>
      <c r="D5275" s="42">
        <v>120600</v>
      </c>
      <c r="E5275" s="47" t="s">
        <v>8552</v>
      </c>
    </row>
    <row r="5276" spans="1:5" ht="18" x14ac:dyDescent="0.15">
      <c r="A5276" s="73">
        <v>5274</v>
      </c>
      <c r="B5276" s="49" t="s">
        <v>10399</v>
      </c>
      <c r="C5276" s="39" t="s">
        <v>4381</v>
      </c>
      <c r="D5276" s="42">
        <v>107800</v>
      </c>
      <c r="E5276" s="47" t="s">
        <v>4382</v>
      </c>
    </row>
    <row r="5277" spans="1:5" ht="18" x14ac:dyDescent="0.15">
      <c r="A5277" s="73">
        <v>5275</v>
      </c>
      <c r="B5277" s="49" t="s">
        <v>10059</v>
      </c>
      <c r="C5277" s="39" t="s">
        <v>4383</v>
      </c>
      <c r="D5277" s="42">
        <v>100800</v>
      </c>
      <c r="E5277" s="47" t="s">
        <v>4384</v>
      </c>
    </row>
    <row r="5278" spans="1:5" ht="18" x14ac:dyDescent="0.15">
      <c r="A5278" s="73">
        <v>5276</v>
      </c>
      <c r="B5278" s="49" t="s">
        <v>10401</v>
      </c>
      <c r="C5278" s="39" t="s">
        <v>4385</v>
      </c>
      <c r="D5278" s="42">
        <v>213400</v>
      </c>
      <c r="E5278" s="47" t="s">
        <v>4229</v>
      </c>
    </row>
    <row r="5279" spans="1:5" ht="18" x14ac:dyDescent="0.15">
      <c r="A5279" s="73">
        <v>5277</v>
      </c>
      <c r="B5279" s="49" t="s">
        <v>10402</v>
      </c>
      <c r="C5279" s="39" t="s">
        <v>4386</v>
      </c>
      <c r="D5279" s="42">
        <v>255900</v>
      </c>
      <c r="E5279" s="47" t="s">
        <v>4229</v>
      </c>
    </row>
    <row r="5280" spans="1:5" ht="18" x14ac:dyDescent="0.15">
      <c r="A5280" s="73">
        <v>5278</v>
      </c>
      <c r="B5280" s="49" t="s">
        <v>6380</v>
      </c>
      <c r="C5280" s="39" t="s">
        <v>6381</v>
      </c>
      <c r="D5280" s="42">
        <v>363600</v>
      </c>
      <c r="E5280" s="47" t="s">
        <v>4289</v>
      </c>
    </row>
    <row r="5281" spans="1:5" ht="18" x14ac:dyDescent="0.15">
      <c r="A5281" s="73">
        <v>5279</v>
      </c>
      <c r="B5281" s="49" t="s">
        <v>10404</v>
      </c>
      <c r="C5281" s="39" t="s">
        <v>4387</v>
      </c>
      <c r="D5281" s="42">
        <v>64700</v>
      </c>
      <c r="E5281" s="47" t="s">
        <v>4229</v>
      </c>
    </row>
    <row r="5282" spans="1:5" ht="18" x14ac:dyDescent="0.15">
      <c r="A5282" s="73">
        <v>5280</v>
      </c>
      <c r="B5282" s="49" t="s">
        <v>10405</v>
      </c>
      <c r="C5282" s="39" t="s">
        <v>4388</v>
      </c>
      <c r="D5282" s="42">
        <v>75700</v>
      </c>
      <c r="E5282" s="47" t="s">
        <v>4229</v>
      </c>
    </row>
    <row r="5283" spans="1:5" ht="18" x14ac:dyDescent="0.15">
      <c r="A5283" s="73">
        <v>5281</v>
      </c>
      <c r="B5283" s="49" t="s">
        <v>10409</v>
      </c>
      <c r="C5283" s="39" t="s">
        <v>4389</v>
      </c>
      <c r="D5283" s="42">
        <v>81800</v>
      </c>
      <c r="E5283" s="47" t="s">
        <v>4229</v>
      </c>
    </row>
    <row r="5284" spans="1:5" x14ac:dyDescent="0.15">
      <c r="A5284" s="73">
        <v>5282</v>
      </c>
      <c r="B5284" s="49" t="s">
        <v>10933</v>
      </c>
      <c r="C5284" s="39" t="s">
        <v>4390</v>
      </c>
      <c r="D5284" s="42">
        <v>227300</v>
      </c>
      <c r="E5284" s="47" t="s">
        <v>8552</v>
      </c>
    </row>
    <row r="5285" spans="1:5" x14ac:dyDescent="0.15">
      <c r="A5285" s="73">
        <v>5283</v>
      </c>
      <c r="B5285" s="49" t="s">
        <v>10966</v>
      </c>
      <c r="C5285" s="39" t="s">
        <v>4391</v>
      </c>
      <c r="D5285" s="42">
        <v>159700</v>
      </c>
      <c r="E5285" s="47" t="s">
        <v>8552</v>
      </c>
    </row>
    <row r="5286" spans="1:5" ht="18" x14ac:dyDescent="0.15">
      <c r="A5286" s="73">
        <v>5284</v>
      </c>
      <c r="B5286" s="49" t="s">
        <v>10895</v>
      </c>
      <c r="C5286" s="39" t="s">
        <v>4392</v>
      </c>
      <c r="D5286" s="42">
        <v>94500</v>
      </c>
      <c r="E5286" s="47" t="s">
        <v>4393</v>
      </c>
    </row>
    <row r="5287" spans="1:5" ht="18" x14ac:dyDescent="0.15">
      <c r="A5287" s="73">
        <v>5285</v>
      </c>
      <c r="B5287" s="49" t="s">
        <v>9790</v>
      </c>
      <c r="C5287" s="39" t="s">
        <v>4394</v>
      </c>
      <c r="D5287" s="42">
        <v>80400</v>
      </c>
      <c r="E5287" s="47" t="s">
        <v>4334</v>
      </c>
    </row>
    <row r="5288" spans="1:5" ht="18" x14ac:dyDescent="0.15">
      <c r="A5288" s="73">
        <v>5286</v>
      </c>
      <c r="B5288" s="49" t="s">
        <v>10225</v>
      </c>
      <c r="C5288" s="39" t="s">
        <v>4395</v>
      </c>
      <c r="D5288" s="42">
        <v>114900</v>
      </c>
      <c r="E5288" s="47" t="s">
        <v>4229</v>
      </c>
    </row>
    <row r="5289" spans="1:5" ht="18" x14ac:dyDescent="0.15">
      <c r="A5289" s="73">
        <v>5287</v>
      </c>
      <c r="B5289" s="49" t="s">
        <v>10403</v>
      </c>
      <c r="C5289" s="39" t="s">
        <v>4396</v>
      </c>
      <c r="D5289" s="42">
        <v>231700</v>
      </c>
      <c r="E5289" s="47" t="s">
        <v>4229</v>
      </c>
    </row>
    <row r="5290" spans="1:5" ht="18" x14ac:dyDescent="0.15">
      <c r="A5290" s="73">
        <v>5288</v>
      </c>
      <c r="B5290" s="49" t="s">
        <v>10022</v>
      </c>
      <c r="C5290" s="39" t="s">
        <v>4397</v>
      </c>
      <c r="D5290" s="42">
        <v>177500</v>
      </c>
      <c r="E5290" s="47" t="s">
        <v>4289</v>
      </c>
    </row>
    <row r="5291" spans="1:5" x14ac:dyDescent="0.15">
      <c r="A5291" s="73">
        <v>5289</v>
      </c>
      <c r="B5291" s="49" t="s">
        <v>10858</v>
      </c>
      <c r="C5291" s="39" t="s">
        <v>4398</v>
      </c>
      <c r="D5291" s="42">
        <v>235000</v>
      </c>
      <c r="E5291" s="47" t="s">
        <v>8552</v>
      </c>
    </row>
    <row r="5292" spans="1:5" ht="18" x14ac:dyDescent="0.15">
      <c r="A5292" s="73">
        <v>5290</v>
      </c>
      <c r="B5292" s="49" t="s">
        <v>10886</v>
      </c>
      <c r="C5292" s="39" t="s">
        <v>10887</v>
      </c>
      <c r="D5292" s="42">
        <v>144000</v>
      </c>
      <c r="E5292" s="47" t="s">
        <v>10888</v>
      </c>
    </row>
    <row r="5293" spans="1:5" ht="18" x14ac:dyDescent="0.15">
      <c r="A5293" s="73">
        <v>5291</v>
      </c>
      <c r="B5293" s="49" t="s">
        <v>10025</v>
      </c>
      <c r="C5293" s="39" t="s">
        <v>4402</v>
      </c>
      <c r="D5293" s="42">
        <v>267200</v>
      </c>
      <c r="E5293" s="47" t="s">
        <v>4289</v>
      </c>
    </row>
    <row r="5294" spans="1:5" ht="18" x14ac:dyDescent="0.15">
      <c r="A5294" s="73">
        <v>5292</v>
      </c>
      <c r="B5294" s="49" t="s">
        <v>10023</v>
      </c>
      <c r="C5294" s="39" t="s">
        <v>10024</v>
      </c>
      <c r="D5294" s="42">
        <v>105000</v>
      </c>
      <c r="E5294" s="47" t="s">
        <v>4289</v>
      </c>
    </row>
    <row r="5295" spans="1:5" ht="18" x14ac:dyDescent="0.15">
      <c r="A5295" s="73">
        <v>5293</v>
      </c>
      <c r="B5295" s="49" t="s">
        <v>9701</v>
      </c>
      <c r="C5295" s="39" t="s">
        <v>4405</v>
      </c>
      <c r="D5295" s="42">
        <v>99200</v>
      </c>
      <c r="E5295" s="47" t="s">
        <v>4289</v>
      </c>
    </row>
    <row r="5296" spans="1:5" ht="18" x14ac:dyDescent="0.15">
      <c r="A5296" s="73">
        <v>5294</v>
      </c>
      <c r="B5296" s="49" t="s">
        <v>10156</v>
      </c>
      <c r="C5296" s="39" t="s">
        <v>4406</v>
      </c>
      <c r="D5296" s="42">
        <v>74100</v>
      </c>
      <c r="E5296" s="47" t="s">
        <v>4229</v>
      </c>
    </row>
    <row r="5297" spans="1:5" ht="18" x14ac:dyDescent="0.15">
      <c r="A5297" s="73">
        <v>5295</v>
      </c>
      <c r="B5297" s="49" t="s">
        <v>9693</v>
      </c>
      <c r="C5297" s="39" t="s">
        <v>4407</v>
      </c>
      <c r="D5297" s="42">
        <v>139900</v>
      </c>
      <c r="E5297" s="47" t="s">
        <v>4289</v>
      </c>
    </row>
    <row r="5298" spans="1:5" x14ac:dyDescent="0.15">
      <c r="A5298" s="73">
        <v>5296</v>
      </c>
      <c r="B5298" s="49" t="s">
        <v>10458</v>
      </c>
      <c r="C5298" s="39" t="s">
        <v>4408</v>
      </c>
      <c r="D5298" s="42">
        <v>193000</v>
      </c>
      <c r="E5298" s="47" t="s">
        <v>8552</v>
      </c>
    </row>
    <row r="5299" spans="1:5" ht="18" x14ac:dyDescent="0.15">
      <c r="A5299" s="73">
        <v>5297</v>
      </c>
      <c r="B5299" s="49" t="s">
        <v>10157</v>
      </c>
      <c r="C5299" s="39" t="s">
        <v>4409</v>
      </c>
      <c r="D5299" s="42">
        <v>113300</v>
      </c>
      <c r="E5299" s="47" t="s">
        <v>4229</v>
      </c>
    </row>
    <row r="5300" spans="1:5" x14ac:dyDescent="0.15">
      <c r="A5300" s="73">
        <v>5298</v>
      </c>
      <c r="B5300" s="49" t="s">
        <v>10459</v>
      </c>
      <c r="C5300" s="39" t="s">
        <v>4410</v>
      </c>
      <c r="D5300" s="42">
        <v>213800</v>
      </c>
      <c r="E5300" s="47" t="s">
        <v>8552</v>
      </c>
    </row>
    <row r="5301" spans="1:5" ht="18" x14ac:dyDescent="0.15">
      <c r="A5301" s="73">
        <v>5299</v>
      </c>
      <c r="B5301" s="49" t="s">
        <v>6382</v>
      </c>
      <c r="C5301" s="39" t="s">
        <v>6383</v>
      </c>
      <c r="D5301" s="42">
        <v>143400</v>
      </c>
      <c r="E5301" s="47" t="s">
        <v>6384</v>
      </c>
    </row>
    <row r="5302" spans="1:5" ht="18" x14ac:dyDescent="0.15">
      <c r="A5302" s="73">
        <v>5300</v>
      </c>
      <c r="B5302" s="49" t="s">
        <v>9699</v>
      </c>
      <c r="C5302" s="39" t="s">
        <v>4411</v>
      </c>
      <c r="D5302" s="42">
        <v>146200</v>
      </c>
      <c r="E5302" s="47" t="s">
        <v>4289</v>
      </c>
    </row>
    <row r="5303" spans="1:5" ht="18" x14ac:dyDescent="0.15">
      <c r="A5303" s="73">
        <v>5301</v>
      </c>
      <c r="B5303" s="49" t="s">
        <v>10158</v>
      </c>
      <c r="C5303" s="39" t="s">
        <v>4412</v>
      </c>
      <c r="D5303" s="42">
        <v>67900</v>
      </c>
      <c r="E5303" s="47" t="s">
        <v>4229</v>
      </c>
    </row>
    <row r="5304" spans="1:5" ht="18" x14ac:dyDescent="0.15">
      <c r="A5304" s="73">
        <v>5302</v>
      </c>
      <c r="B5304" s="49" t="s">
        <v>9913</v>
      </c>
      <c r="C5304" s="39" t="s">
        <v>4413</v>
      </c>
      <c r="D5304" s="42">
        <v>588500</v>
      </c>
      <c r="E5304" s="47" t="s">
        <v>4289</v>
      </c>
    </row>
    <row r="5305" spans="1:5" ht="18" x14ac:dyDescent="0.15">
      <c r="A5305" s="73">
        <v>5303</v>
      </c>
      <c r="B5305" s="49" t="s">
        <v>10160</v>
      </c>
      <c r="C5305" s="39" t="s">
        <v>4414</v>
      </c>
      <c r="D5305" s="42">
        <v>78300</v>
      </c>
      <c r="E5305" s="47" t="s">
        <v>4229</v>
      </c>
    </row>
    <row r="5306" spans="1:5" ht="18" x14ac:dyDescent="0.15">
      <c r="A5306" s="73">
        <v>5304</v>
      </c>
      <c r="B5306" s="49" t="s">
        <v>9705</v>
      </c>
      <c r="C5306" s="39" t="s">
        <v>4415</v>
      </c>
      <c r="D5306" s="42">
        <v>58500</v>
      </c>
      <c r="E5306" s="47" t="s">
        <v>4289</v>
      </c>
    </row>
    <row r="5307" spans="1:5" ht="18" x14ac:dyDescent="0.15">
      <c r="A5307" s="73">
        <v>5305</v>
      </c>
      <c r="B5307" s="49" t="s">
        <v>10164</v>
      </c>
      <c r="C5307" s="39" t="s">
        <v>4416</v>
      </c>
      <c r="D5307" s="42">
        <v>105500</v>
      </c>
      <c r="E5307" s="47" t="s">
        <v>4229</v>
      </c>
    </row>
    <row r="5308" spans="1:5" ht="18" x14ac:dyDescent="0.15">
      <c r="A5308" s="73">
        <v>5306</v>
      </c>
      <c r="B5308" s="49" t="s">
        <v>9708</v>
      </c>
      <c r="C5308" s="39" t="s">
        <v>5638</v>
      </c>
      <c r="D5308" s="42">
        <v>58500</v>
      </c>
      <c r="E5308" s="47" t="s">
        <v>4289</v>
      </c>
    </row>
    <row r="5309" spans="1:5" ht="18" x14ac:dyDescent="0.15">
      <c r="A5309" s="73">
        <v>5307</v>
      </c>
      <c r="B5309" s="49" t="s">
        <v>9709</v>
      </c>
      <c r="C5309" s="39" t="s">
        <v>4417</v>
      </c>
      <c r="D5309" s="42">
        <v>155600</v>
      </c>
      <c r="E5309" s="47" t="s">
        <v>4289</v>
      </c>
    </row>
    <row r="5310" spans="1:5" ht="18" x14ac:dyDescent="0.15">
      <c r="A5310" s="73">
        <v>5308</v>
      </c>
      <c r="B5310" s="49" t="s">
        <v>9710</v>
      </c>
      <c r="C5310" s="39" t="s">
        <v>4418</v>
      </c>
      <c r="D5310" s="42">
        <v>555600</v>
      </c>
      <c r="E5310" s="47" t="s">
        <v>4334</v>
      </c>
    </row>
    <row r="5311" spans="1:5" ht="18" x14ac:dyDescent="0.15">
      <c r="A5311" s="73">
        <v>5309</v>
      </c>
      <c r="B5311" s="49" t="s">
        <v>9737</v>
      </c>
      <c r="C5311" s="39" t="s">
        <v>4419</v>
      </c>
      <c r="D5311" s="42">
        <v>64700</v>
      </c>
      <c r="E5311" s="47" t="s">
        <v>4289</v>
      </c>
    </row>
    <row r="5312" spans="1:5" ht="18" x14ac:dyDescent="0.15">
      <c r="A5312" s="73">
        <v>5310</v>
      </c>
      <c r="B5312" s="49" t="s">
        <v>9738</v>
      </c>
      <c r="C5312" s="39" t="s">
        <v>4420</v>
      </c>
      <c r="D5312" s="42">
        <v>61300</v>
      </c>
      <c r="E5312" s="47" t="s">
        <v>4421</v>
      </c>
    </row>
    <row r="5313" spans="1:5" ht="18" x14ac:dyDescent="0.15">
      <c r="A5313" s="73">
        <v>5311</v>
      </c>
      <c r="B5313" s="49" t="s">
        <v>10214</v>
      </c>
      <c r="C5313" s="39" t="s">
        <v>4422</v>
      </c>
      <c r="D5313" s="42">
        <v>75700</v>
      </c>
      <c r="E5313" s="47" t="s">
        <v>4229</v>
      </c>
    </row>
    <row r="5314" spans="1:5" ht="18" x14ac:dyDescent="0.15">
      <c r="A5314" s="73">
        <v>5312</v>
      </c>
      <c r="B5314" s="49" t="s">
        <v>10218</v>
      </c>
      <c r="C5314" s="39" t="s">
        <v>4423</v>
      </c>
      <c r="D5314" s="42">
        <v>83500</v>
      </c>
      <c r="E5314" s="47" t="s">
        <v>4229</v>
      </c>
    </row>
    <row r="5315" spans="1:5" ht="18" x14ac:dyDescent="0.15">
      <c r="A5315" s="73">
        <v>5313</v>
      </c>
      <c r="B5315" s="49" t="s">
        <v>10219</v>
      </c>
      <c r="C5315" s="39" t="s">
        <v>4424</v>
      </c>
      <c r="D5315" s="42">
        <v>52200</v>
      </c>
      <c r="E5315" s="47" t="s">
        <v>4229</v>
      </c>
    </row>
    <row r="5316" spans="1:5" ht="18" x14ac:dyDescent="0.15">
      <c r="A5316" s="73">
        <v>5314</v>
      </c>
      <c r="B5316" s="49" t="s">
        <v>10222</v>
      </c>
      <c r="C5316" s="39" t="s">
        <v>4425</v>
      </c>
      <c r="D5316" s="42">
        <v>95000</v>
      </c>
      <c r="E5316" s="47" t="s">
        <v>4229</v>
      </c>
    </row>
    <row r="5317" spans="1:5" ht="18" x14ac:dyDescent="0.15">
      <c r="A5317" s="73">
        <v>5315</v>
      </c>
      <c r="B5317" s="49" t="s">
        <v>10227</v>
      </c>
      <c r="C5317" s="39" t="s">
        <v>4426</v>
      </c>
      <c r="D5317" s="42">
        <v>99200</v>
      </c>
      <c r="E5317" s="47" t="s">
        <v>4229</v>
      </c>
    </row>
    <row r="5318" spans="1:5" ht="18" x14ac:dyDescent="0.15">
      <c r="A5318" s="73">
        <v>5316</v>
      </c>
      <c r="B5318" s="49" t="s">
        <v>9911</v>
      </c>
      <c r="C5318" s="39" t="s">
        <v>4427</v>
      </c>
      <c r="D5318" s="42">
        <v>42500</v>
      </c>
      <c r="E5318" s="47" t="s">
        <v>4289</v>
      </c>
    </row>
    <row r="5319" spans="1:5" x14ac:dyDescent="0.15">
      <c r="A5319" s="73">
        <v>5317</v>
      </c>
      <c r="B5319" s="49" t="s">
        <v>10748</v>
      </c>
      <c r="C5319" s="39" t="s">
        <v>4428</v>
      </c>
      <c r="D5319" s="42">
        <v>129000</v>
      </c>
      <c r="E5319" s="47" t="s">
        <v>8552</v>
      </c>
    </row>
    <row r="5320" spans="1:5" ht="18" x14ac:dyDescent="0.15">
      <c r="A5320" s="73">
        <v>5318</v>
      </c>
      <c r="B5320" s="49" t="s">
        <v>9931</v>
      </c>
      <c r="C5320" s="39" t="s">
        <v>4429</v>
      </c>
      <c r="D5320" s="42">
        <v>45900</v>
      </c>
      <c r="E5320" s="47" t="s">
        <v>4289</v>
      </c>
    </row>
    <row r="5321" spans="1:5" ht="18" x14ac:dyDescent="0.15">
      <c r="A5321" s="73">
        <v>5319</v>
      </c>
      <c r="B5321" s="49" t="s">
        <v>10002</v>
      </c>
      <c r="C5321" s="39" t="s">
        <v>4430</v>
      </c>
      <c r="D5321" s="42">
        <v>133700</v>
      </c>
      <c r="E5321" s="47" t="s">
        <v>4289</v>
      </c>
    </row>
    <row r="5322" spans="1:5" ht="18" x14ac:dyDescent="0.15">
      <c r="A5322" s="73">
        <v>5320</v>
      </c>
      <c r="B5322" s="49" t="s">
        <v>10045</v>
      </c>
      <c r="C5322" s="39" t="s">
        <v>4431</v>
      </c>
      <c r="D5322" s="42">
        <v>123500</v>
      </c>
      <c r="E5322" s="47" t="s">
        <v>4334</v>
      </c>
    </row>
    <row r="5323" spans="1:5" ht="18" x14ac:dyDescent="0.15">
      <c r="A5323" s="73">
        <v>5321</v>
      </c>
      <c r="B5323" s="49" t="s">
        <v>10077</v>
      </c>
      <c r="C5323" s="39" t="s">
        <v>4432</v>
      </c>
      <c r="D5323" s="42">
        <v>80000</v>
      </c>
      <c r="E5323" s="47" t="s">
        <v>4289</v>
      </c>
    </row>
    <row r="5324" spans="1:5" ht="18" x14ac:dyDescent="0.15">
      <c r="A5324" s="73">
        <v>5322</v>
      </c>
      <c r="B5324" s="49" t="s">
        <v>10076</v>
      </c>
      <c r="C5324" s="39" t="s">
        <v>5639</v>
      </c>
      <c r="D5324" s="42">
        <v>99200</v>
      </c>
      <c r="E5324" s="47" t="s">
        <v>4289</v>
      </c>
    </row>
    <row r="5325" spans="1:5" ht="18" x14ac:dyDescent="0.15">
      <c r="A5325" s="73">
        <v>5323</v>
      </c>
      <c r="B5325" s="49" t="s">
        <v>10097</v>
      </c>
      <c r="C5325" s="39" t="s">
        <v>4433</v>
      </c>
      <c r="D5325" s="42">
        <v>161900</v>
      </c>
      <c r="E5325" s="47" t="s">
        <v>4334</v>
      </c>
    </row>
    <row r="5326" spans="1:5" ht="18" x14ac:dyDescent="0.15">
      <c r="A5326" s="73">
        <v>5324</v>
      </c>
      <c r="B5326" s="49" t="s">
        <v>10444</v>
      </c>
      <c r="C5326" s="39" t="s">
        <v>4434</v>
      </c>
      <c r="D5326" s="42">
        <v>254000</v>
      </c>
      <c r="E5326" s="47" t="s">
        <v>4229</v>
      </c>
    </row>
    <row r="5327" spans="1:5" x14ac:dyDescent="0.15">
      <c r="A5327" s="73">
        <v>5325</v>
      </c>
      <c r="B5327" s="49" t="s">
        <v>10971</v>
      </c>
      <c r="C5327" s="39" t="s">
        <v>4435</v>
      </c>
      <c r="D5327" s="42">
        <v>240700</v>
      </c>
      <c r="E5327" s="47" t="s">
        <v>8552</v>
      </c>
    </row>
    <row r="5328" spans="1:5" ht="18" x14ac:dyDescent="0.15">
      <c r="A5328" s="73">
        <v>5326</v>
      </c>
      <c r="B5328" s="49" t="s">
        <v>10140</v>
      </c>
      <c r="C5328" s="39" t="s">
        <v>4436</v>
      </c>
      <c r="D5328" s="42">
        <v>240200</v>
      </c>
      <c r="E5328" s="47" t="s">
        <v>4289</v>
      </c>
    </row>
    <row r="5329" spans="1:5" ht="36" x14ac:dyDescent="0.15">
      <c r="A5329" s="73">
        <v>5327</v>
      </c>
      <c r="B5329" s="49" t="s">
        <v>10854</v>
      </c>
      <c r="C5329" s="39" t="s">
        <v>4437</v>
      </c>
      <c r="D5329" s="42">
        <v>129000</v>
      </c>
      <c r="E5329" s="47" t="s">
        <v>8552</v>
      </c>
    </row>
    <row r="5330" spans="1:5" ht="18" x14ac:dyDescent="0.15">
      <c r="A5330" s="73">
        <v>5328</v>
      </c>
      <c r="B5330" s="49" t="s">
        <v>9713</v>
      </c>
      <c r="C5330" s="39" t="s">
        <v>4438</v>
      </c>
      <c r="D5330" s="42">
        <v>149000</v>
      </c>
      <c r="E5330" s="47" t="s">
        <v>4289</v>
      </c>
    </row>
    <row r="5331" spans="1:5" x14ac:dyDescent="0.15">
      <c r="A5331" s="73">
        <v>5329</v>
      </c>
      <c r="B5331" s="49" t="s">
        <v>10476</v>
      </c>
      <c r="C5331" s="39" t="s">
        <v>4439</v>
      </c>
      <c r="D5331" s="42">
        <v>111800</v>
      </c>
      <c r="E5331" s="47" t="s">
        <v>8552</v>
      </c>
    </row>
    <row r="5332" spans="1:5" x14ac:dyDescent="0.15">
      <c r="A5332" s="73">
        <v>5330</v>
      </c>
      <c r="B5332" s="49" t="s">
        <v>10501</v>
      </c>
      <c r="C5332" s="39" t="s">
        <v>4440</v>
      </c>
      <c r="D5332" s="42">
        <v>61700</v>
      </c>
      <c r="E5332" s="47" t="s">
        <v>8552</v>
      </c>
    </row>
    <row r="5333" spans="1:5" x14ac:dyDescent="0.15">
      <c r="A5333" s="73">
        <v>5331</v>
      </c>
      <c r="B5333" s="49" t="s">
        <v>10502</v>
      </c>
      <c r="C5333" s="39" t="s">
        <v>5863</v>
      </c>
      <c r="D5333" s="42">
        <v>72600</v>
      </c>
      <c r="E5333" s="47" t="s">
        <v>8552</v>
      </c>
    </row>
    <row r="5334" spans="1:5" x14ac:dyDescent="0.15">
      <c r="A5334" s="73">
        <v>5332</v>
      </c>
      <c r="B5334" s="49" t="s">
        <v>10503</v>
      </c>
      <c r="C5334" s="39" t="s">
        <v>5864</v>
      </c>
      <c r="D5334" s="42">
        <v>72600</v>
      </c>
      <c r="E5334" s="47" t="s">
        <v>8552</v>
      </c>
    </row>
    <row r="5335" spans="1:5" x14ac:dyDescent="0.15">
      <c r="A5335" s="73">
        <v>5333</v>
      </c>
      <c r="B5335" s="49" t="s">
        <v>10506</v>
      </c>
      <c r="C5335" s="39" t="s">
        <v>4441</v>
      </c>
      <c r="D5335" s="42">
        <v>167500</v>
      </c>
      <c r="E5335" s="47" t="s">
        <v>8552</v>
      </c>
    </row>
    <row r="5336" spans="1:5" ht="18" x14ac:dyDescent="0.15">
      <c r="A5336" s="73">
        <v>5334</v>
      </c>
      <c r="B5336" s="49" t="s">
        <v>10457</v>
      </c>
      <c r="C5336" s="39" t="s">
        <v>4442</v>
      </c>
      <c r="D5336" s="42">
        <v>83500</v>
      </c>
      <c r="E5336" s="47" t="s">
        <v>4229</v>
      </c>
    </row>
    <row r="5337" spans="1:5" ht="18" x14ac:dyDescent="0.15">
      <c r="A5337" s="73">
        <v>5335</v>
      </c>
      <c r="B5337" s="49" t="s">
        <v>9714</v>
      </c>
      <c r="C5337" s="39" t="s">
        <v>4443</v>
      </c>
      <c r="D5337" s="42">
        <v>361300</v>
      </c>
      <c r="E5337" s="47" t="s">
        <v>4334</v>
      </c>
    </row>
    <row r="5338" spans="1:5" ht="18" x14ac:dyDescent="0.15">
      <c r="A5338" s="73">
        <v>5336</v>
      </c>
      <c r="B5338" s="49" t="s">
        <v>10148</v>
      </c>
      <c r="C5338" s="39" t="s">
        <v>4444</v>
      </c>
      <c r="D5338" s="42">
        <v>99200</v>
      </c>
      <c r="E5338" s="47" t="s">
        <v>4289</v>
      </c>
    </row>
    <row r="5339" spans="1:5" ht="18" x14ac:dyDescent="0.15">
      <c r="A5339" s="73">
        <v>5337</v>
      </c>
      <c r="B5339" s="49" t="s">
        <v>10149</v>
      </c>
      <c r="C5339" s="39" t="s">
        <v>4445</v>
      </c>
      <c r="D5339" s="42">
        <v>130500</v>
      </c>
      <c r="E5339" s="47" t="s">
        <v>4289</v>
      </c>
    </row>
    <row r="5340" spans="1:5" x14ac:dyDescent="0.15">
      <c r="A5340" s="73">
        <v>5338</v>
      </c>
      <c r="B5340" s="49" t="s">
        <v>10989</v>
      </c>
      <c r="C5340" s="39" t="s">
        <v>4446</v>
      </c>
      <c r="D5340" s="42">
        <v>177300</v>
      </c>
      <c r="E5340" s="47" t="s">
        <v>8552</v>
      </c>
    </row>
    <row r="5341" spans="1:5" ht="18" x14ac:dyDescent="0.15">
      <c r="A5341" s="73">
        <v>5339</v>
      </c>
      <c r="B5341" s="49" t="s">
        <v>10150</v>
      </c>
      <c r="C5341" s="39" t="s">
        <v>4447</v>
      </c>
      <c r="D5341" s="42">
        <v>162200</v>
      </c>
      <c r="E5341" s="47" t="s">
        <v>4289</v>
      </c>
    </row>
    <row r="5342" spans="1:5" ht="18" x14ac:dyDescent="0.15">
      <c r="A5342" s="73">
        <v>5340</v>
      </c>
      <c r="B5342" s="49" t="s">
        <v>10151</v>
      </c>
      <c r="C5342" s="39" t="s">
        <v>4448</v>
      </c>
      <c r="D5342" s="42">
        <v>161900</v>
      </c>
      <c r="E5342" s="47" t="s">
        <v>4289</v>
      </c>
    </row>
    <row r="5343" spans="1:5" x14ac:dyDescent="0.15">
      <c r="A5343" s="73">
        <v>5341</v>
      </c>
      <c r="B5343" s="49" t="s">
        <v>10990</v>
      </c>
      <c r="C5343" s="39" t="s">
        <v>4449</v>
      </c>
      <c r="D5343" s="42">
        <v>397900</v>
      </c>
      <c r="E5343" s="47" t="s">
        <v>8552</v>
      </c>
    </row>
    <row r="5344" spans="1:5" ht="18" x14ac:dyDescent="0.15">
      <c r="A5344" s="73">
        <v>5342</v>
      </c>
      <c r="B5344" s="49" t="s">
        <v>10152</v>
      </c>
      <c r="C5344" s="39" t="s">
        <v>4450</v>
      </c>
      <c r="D5344" s="42">
        <v>396800</v>
      </c>
      <c r="E5344" s="47" t="s">
        <v>4289</v>
      </c>
    </row>
    <row r="5345" spans="1:5" ht="18" x14ac:dyDescent="0.15">
      <c r="A5345" s="73">
        <v>5343</v>
      </c>
      <c r="B5345" s="49" t="s">
        <v>10153</v>
      </c>
      <c r="C5345" s="39" t="s">
        <v>4451</v>
      </c>
      <c r="D5345" s="42">
        <v>99200</v>
      </c>
      <c r="E5345" s="47" t="s">
        <v>4289</v>
      </c>
    </row>
    <row r="5346" spans="1:5" ht="18" x14ac:dyDescent="0.15">
      <c r="A5346" s="73">
        <v>5344</v>
      </c>
      <c r="B5346" s="49" t="s">
        <v>10456</v>
      </c>
      <c r="C5346" s="39" t="s">
        <v>4452</v>
      </c>
      <c r="D5346" s="42">
        <v>164000</v>
      </c>
      <c r="E5346" s="47" t="s">
        <v>4382</v>
      </c>
    </row>
    <row r="5347" spans="1:5" ht="18" x14ac:dyDescent="0.15">
      <c r="A5347" s="73">
        <v>5345</v>
      </c>
      <c r="B5347" s="49" t="s">
        <v>10154</v>
      </c>
      <c r="C5347" s="39" t="s">
        <v>4453</v>
      </c>
      <c r="D5347" s="42">
        <v>200000</v>
      </c>
      <c r="E5347" s="47" t="s">
        <v>4334</v>
      </c>
    </row>
    <row r="5348" spans="1:5" x14ac:dyDescent="0.15">
      <c r="A5348" s="73">
        <v>5346</v>
      </c>
      <c r="B5348" s="49" t="s">
        <v>10462</v>
      </c>
      <c r="C5348" s="39" t="s">
        <v>4454</v>
      </c>
      <c r="D5348" s="42">
        <v>29000</v>
      </c>
      <c r="E5348" s="47" t="s">
        <v>8552</v>
      </c>
    </row>
    <row r="5349" spans="1:5" x14ac:dyDescent="0.15">
      <c r="A5349" s="73">
        <v>5347</v>
      </c>
      <c r="B5349" s="49" t="s">
        <v>10460</v>
      </c>
      <c r="C5349" s="39" t="s">
        <v>4455</v>
      </c>
      <c r="D5349" s="42">
        <v>30900</v>
      </c>
      <c r="E5349" s="47" t="s">
        <v>8552</v>
      </c>
    </row>
    <row r="5350" spans="1:5" x14ac:dyDescent="0.15">
      <c r="A5350" s="73">
        <v>5348</v>
      </c>
      <c r="B5350" s="49" t="s">
        <v>10469</v>
      </c>
      <c r="C5350" s="39" t="s">
        <v>4456</v>
      </c>
      <c r="D5350" s="42">
        <v>29000</v>
      </c>
      <c r="E5350" s="47" t="s">
        <v>8552</v>
      </c>
    </row>
    <row r="5351" spans="1:5" x14ac:dyDescent="0.15">
      <c r="A5351" s="73">
        <v>5349</v>
      </c>
      <c r="B5351" s="49" t="s">
        <v>10470</v>
      </c>
      <c r="C5351" s="39" t="s">
        <v>5640</v>
      </c>
      <c r="D5351" s="42">
        <v>29000</v>
      </c>
      <c r="E5351" s="47" t="s">
        <v>8552</v>
      </c>
    </row>
    <row r="5352" spans="1:5" x14ac:dyDescent="0.15">
      <c r="A5352" s="73">
        <v>5350</v>
      </c>
      <c r="B5352" s="49" t="s">
        <v>10475</v>
      </c>
      <c r="C5352" s="39" t="s">
        <v>4457</v>
      </c>
      <c r="D5352" s="42">
        <v>86600</v>
      </c>
      <c r="E5352" s="47" t="s">
        <v>8552</v>
      </c>
    </row>
    <row r="5353" spans="1:5" x14ac:dyDescent="0.15">
      <c r="A5353" s="73">
        <v>5351</v>
      </c>
      <c r="B5353" s="49" t="s">
        <v>10473</v>
      </c>
      <c r="C5353" s="39" t="s">
        <v>4458</v>
      </c>
      <c r="D5353" s="42">
        <v>90600</v>
      </c>
      <c r="E5353" s="47" t="s">
        <v>8552</v>
      </c>
    </row>
    <row r="5354" spans="1:5" x14ac:dyDescent="0.15">
      <c r="A5354" s="73">
        <v>5352</v>
      </c>
      <c r="B5354" s="49" t="s">
        <v>10500</v>
      </c>
      <c r="C5354" s="39" t="s">
        <v>4459</v>
      </c>
      <c r="D5354" s="42">
        <v>53900</v>
      </c>
      <c r="E5354" s="47" t="s">
        <v>8552</v>
      </c>
    </row>
    <row r="5355" spans="1:5" x14ac:dyDescent="0.15">
      <c r="A5355" s="73">
        <v>5353</v>
      </c>
      <c r="B5355" s="49" t="s">
        <v>10499</v>
      </c>
      <c r="C5355" s="39" t="s">
        <v>6386</v>
      </c>
      <c r="D5355" s="42">
        <v>24900</v>
      </c>
      <c r="E5355" s="47" t="s">
        <v>8552</v>
      </c>
    </row>
    <row r="5356" spans="1:5" x14ac:dyDescent="0.15">
      <c r="A5356" s="73">
        <v>5354</v>
      </c>
      <c r="B5356" s="49" t="s">
        <v>10504</v>
      </c>
      <c r="C5356" s="39" t="s">
        <v>4460</v>
      </c>
      <c r="D5356" s="42">
        <v>61700</v>
      </c>
      <c r="E5356" s="47" t="s">
        <v>8552</v>
      </c>
    </row>
    <row r="5357" spans="1:5" x14ac:dyDescent="0.15">
      <c r="A5357" s="73">
        <v>5355</v>
      </c>
      <c r="B5357" s="49" t="s">
        <v>10508</v>
      </c>
      <c r="C5357" s="39" t="s">
        <v>4461</v>
      </c>
      <c r="D5357" s="42">
        <v>283100</v>
      </c>
      <c r="E5357" s="47" t="s">
        <v>8552</v>
      </c>
    </row>
    <row r="5358" spans="1:5" ht="18" x14ac:dyDescent="0.15">
      <c r="A5358" s="73">
        <v>5356</v>
      </c>
      <c r="B5358" s="49" t="s">
        <v>6387</v>
      </c>
      <c r="C5358" s="39" t="s">
        <v>10202</v>
      </c>
      <c r="D5358" s="42">
        <v>43900</v>
      </c>
      <c r="E5358" s="47" t="s">
        <v>4229</v>
      </c>
    </row>
    <row r="5359" spans="1:5" x14ac:dyDescent="0.15">
      <c r="A5359" s="73">
        <v>5357</v>
      </c>
      <c r="B5359" s="49" t="s">
        <v>10524</v>
      </c>
      <c r="C5359" s="39" t="s">
        <v>4462</v>
      </c>
      <c r="D5359" s="42">
        <v>44300</v>
      </c>
      <c r="E5359" s="47" t="s">
        <v>8552</v>
      </c>
    </row>
    <row r="5360" spans="1:5" x14ac:dyDescent="0.15">
      <c r="A5360" s="73">
        <v>5358</v>
      </c>
      <c r="B5360" s="49" t="s">
        <v>10525</v>
      </c>
      <c r="C5360" s="39" t="s">
        <v>4463</v>
      </c>
      <c r="D5360" s="42">
        <v>42500</v>
      </c>
      <c r="E5360" s="47" t="s">
        <v>8552</v>
      </c>
    </row>
    <row r="5361" spans="1:5" x14ac:dyDescent="0.15">
      <c r="A5361" s="73">
        <v>5359</v>
      </c>
      <c r="B5361" s="49" t="s">
        <v>10527</v>
      </c>
      <c r="C5361" s="39" t="s">
        <v>4464</v>
      </c>
      <c r="D5361" s="42">
        <v>36500</v>
      </c>
      <c r="E5361" s="47" t="s">
        <v>8552</v>
      </c>
    </row>
    <row r="5362" spans="1:5" x14ac:dyDescent="0.15">
      <c r="A5362" s="73">
        <v>5360</v>
      </c>
      <c r="B5362" s="49" t="s">
        <v>10529</v>
      </c>
      <c r="C5362" s="39" t="s">
        <v>4465</v>
      </c>
      <c r="D5362" s="42">
        <v>36500</v>
      </c>
      <c r="E5362" s="47" t="s">
        <v>8552</v>
      </c>
    </row>
    <row r="5363" spans="1:5" x14ac:dyDescent="0.15">
      <c r="A5363" s="73">
        <v>5361</v>
      </c>
      <c r="B5363" s="49" t="s">
        <v>10528</v>
      </c>
      <c r="C5363" s="39" t="s">
        <v>4466</v>
      </c>
      <c r="D5363" s="42">
        <v>58900</v>
      </c>
      <c r="E5363" s="47" t="s">
        <v>8552</v>
      </c>
    </row>
    <row r="5364" spans="1:5" x14ac:dyDescent="0.15">
      <c r="A5364" s="73">
        <v>5362</v>
      </c>
      <c r="B5364" s="49" t="s">
        <v>10530</v>
      </c>
      <c r="C5364" s="39" t="s">
        <v>4467</v>
      </c>
      <c r="D5364" s="42">
        <v>29000</v>
      </c>
      <c r="E5364" s="47" t="s">
        <v>8552</v>
      </c>
    </row>
    <row r="5365" spans="1:5" x14ac:dyDescent="0.15">
      <c r="A5365" s="73">
        <v>5363</v>
      </c>
      <c r="B5365" s="49" t="s">
        <v>10576</v>
      </c>
      <c r="C5365" s="39" t="s">
        <v>4468</v>
      </c>
      <c r="D5365" s="42">
        <v>117600</v>
      </c>
      <c r="E5365" s="47" t="s">
        <v>8552</v>
      </c>
    </row>
    <row r="5366" spans="1:5" x14ac:dyDescent="0.15">
      <c r="A5366" s="73">
        <v>5364</v>
      </c>
      <c r="B5366" s="49" t="s">
        <v>10577</v>
      </c>
      <c r="C5366" s="39" t="s">
        <v>4469</v>
      </c>
      <c r="D5366" s="42">
        <v>86600</v>
      </c>
      <c r="E5366" s="47" t="s">
        <v>8552</v>
      </c>
    </row>
    <row r="5367" spans="1:5" x14ac:dyDescent="0.15">
      <c r="A5367" s="73">
        <v>5365</v>
      </c>
      <c r="B5367" s="49" t="s">
        <v>10578</v>
      </c>
      <c r="C5367" s="39" t="s">
        <v>4470</v>
      </c>
      <c r="D5367" s="42">
        <v>63500</v>
      </c>
      <c r="E5367" s="47" t="s">
        <v>8552</v>
      </c>
    </row>
    <row r="5368" spans="1:5" x14ac:dyDescent="0.15">
      <c r="A5368" s="73">
        <v>5366</v>
      </c>
      <c r="B5368" s="49" t="s">
        <v>10579</v>
      </c>
      <c r="C5368" s="39" t="s">
        <v>4471</v>
      </c>
      <c r="D5368" s="42">
        <v>23500</v>
      </c>
      <c r="E5368" s="47" t="s">
        <v>8552</v>
      </c>
    </row>
    <row r="5369" spans="1:5" x14ac:dyDescent="0.15">
      <c r="A5369" s="73">
        <v>5367</v>
      </c>
      <c r="B5369" s="49" t="s">
        <v>10224</v>
      </c>
      <c r="C5369" s="39" t="s">
        <v>5641</v>
      </c>
      <c r="D5369" s="42">
        <v>17700</v>
      </c>
      <c r="E5369" s="47" t="s">
        <v>5574</v>
      </c>
    </row>
    <row r="5370" spans="1:5" x14ac:dyDescent="0.15">
      <c r="A5370" s="73">
        <v>5368</v>
      </c>
      <c r="B5370" s="49" t="s">
        <v>10590</v>
      </c>
      <c r="C5370" s="39" t="s">
        <v>4472</v>
      </c>
      <c r="D5370" s="42">
        <v>24900</v>
      </c>
      <c r="E5370" s="47" t="s">
        <v>8552</v>
      </c>
    </row>
    <row r="5371" spans="1:5" x14ac:dyDescent="0.15">
      <c r="A5371" s="73">
        <v>5369</v>
      </c>
      <c r="B5371" s="49" t="s">
        <v>10641</v>
      </c>
      <c r="C5371" s="39" t="s">
        <v>4473</v>
      </c>
      <c r="D5371" s="42">
        <v>57800</v>
      </c>
      <c r="E5371" s="47" t="s">
        <v>8552</v>
      </c>
    </row>
    <row r="5372" spans="1:5" ht="18" x14ac:dyDescent="0.15">
      <c r="A5372" s="73">
        <v>5370</v>
      </c>
      <c r="B5372" s="49" t="s">
        <v>9800</v>
      </c>
      <c r="C5372" s="39" t="s">
        <v>4474</v>
      </c>
      <c r="D5372" s="42">
        <v>355100</v>
      </c>
      <c r="E5372" s="47" t="s">
        <v>4289</v>
      </c>
    </row>
    <row r="5373" spans="1:5" ht="18" x14ac:dyDescent="0.15">
      <c r="A5373" s="73">
        <v>5371</v>
      </c>
      <c r="B5373" s="49" t="s">
        <v>10307</v>
      </c>
      <c r="C5373" s="39" t="s">
        <v>4475</v>
      </c>
      <c r="D5373" s="42">
        <v>36600</v>
      </c>
      <c r="E5373" s="47" t="s">
        <v>4229</v>
      </c>
    </row>
    <row r="5374" spans="1:5" ht="18" x14ac:dyDescent="0.15">
      <c r="A5374" s="73">
        <v>5372</v>
      </c>
      <c r="B5374" s="49" t="s">
        <v>10308</v>
      </c>
      <c r="C5374" s="39" t="s">
        <v>4476</v>
      </c>
      <c r="D5374" s="42">
        <v>44400</v>
      </c>
      <c r="E5374" s="47" t="s">
        <v>4229</v>
      </c>
    </row>
    <row r="5375" spans="1:5" x14ac:dyDescent="0.15">
      <c r="A5375" s="73">
        <v>5373</v>
      </c>
      <c r="B5375" s="49" t="s">
        <v>10691</v>
      </c>
      <c r="C5375" s="39" t="s">
        <v>4477</v>
      </c>
      <c r="D5375" s="42">
        <v>34800</v>
      </c>
      <c r="E5375" s="47" t="s">
        <v>8552</v>
      </c>
    </row>
    <row r="5376" spans="1:5" ht="18" x14ac:dyDescent="0.15">
      <c r="A5376" s="73">
        <v>5374</v>
      </c>
      <c r="B5376" s="49" t="s">
        <v>9909</v>
      </c>
      <c r="C5376" s="39" t="s">
        <v>4478</v>
      </c>
      <c r="D5376" s="42">
        <v>78800</v>
      </c>
      <c r="E5376" s="47" t="s">
        <v>4289</v>
      </c>
    </row>
    <row r="5377" spans="1:5" x14ac:dyDescent="0.15">
      <c r="A5377" s="73">
        <v>5375</v>
      </c>
      <c r="B5377" s="49" t="s">
        <v>10696</v>
      </c>
      <c r="C5377" s="39" t="s">
        <v>4479</v>
      </c>
      <c r="D5377" s="42">
        <v>50000</v>
      </c>
      <c r="E5377" s="47" t="s">
        <v>8552</v>
      </c>
    </row>
    <row r="5378" spans="1:5" x14ac:dyDescent="0.15">
      <c r="A5378" s="73">
        <v>5376</v>
      </c>
      <c r="B5378" s="49" t="s">
        <v>10694</v>
      </c>
      <c r="C5378" s="39" t="s">
        <v>4480</v>
      </c>
      <c r="D5378" s="42">
        <v>50000</v>
      </c>
      <c r="E5378" s="47" t="s">
        <v>8552</v>
      </c>
    </row>
    <row r="5379" spans="1:5" x14ac:dyDescent="0.15">
      <c r="A5379" s="73">
        <v>5377</v>
      </c>
      <c r="B5379" s="49" t="s">
        <v>10697</v>
      </c>
      <c r="C5379" s="39" t="s">
        <v>10698</v>
      </c>
      <c r="D5379" s="42">
        <v>83500</v>
      </c>
      <c r="E5379" s="47" t="s">
        <v>4281</v>
      </c>
    </row>
    <row r="5380" spans="1:5" x14ac:dyDescent="0.15">
      <c r="A5380" s="73">
        <v>5378</v>
      </c>
      <c r="B5380" s="49" t="s">
        <v>10700</v>
      </c>
      <c r="C5380" s="39" t="s">
        <v>4481</v>
      </c>
      <c r="D5380" s="42">
        <v>71300</v>
      </c>
      <c r="E5380" s="47" t="s">
        <v>8552</v>
      </c>
    </row>
    <row r="5381" spans="1:5" x14ac:dyDescent="0.15">
      <c r="A5381" s="73">
        <v>5379</v>
      </c>
      <c r="B5381" s="49" t="s">
        <v>10701</v>
      </c>
      <c r="C5381" s="39" t="s">
        <v>4482</v>
      </c>
      <c r="D5381" s="42">
        <v>235000</v>
      </c>
      <c r="E5381" s="47" t="s">
        <v>8552</v>
      </c>
    </row>
    <row r="5382" spans="1:5" x14ac:dyDescent="0.15">
      <c r="A5382" s="73">
        <v>5380</v>
      </c>
      <c r="B5382" s="49" t="s">
        <v>10703</v>
      </c>
      <c r="C5382" s="39" t="s">
        <v>4483</v>
      </c>
      <c r="D5382" s="42">
        <v>31800</v>
      </c>
      <c r="E5382" s="47" t="s">
        <v>8552</v>
      </c>
    </row>
    <row r="5383" spans="1:5" x14ac:dyDescent="0.15">
      <c r="A5383" s="73">
        <v>5381</v>
      </c>
      <c r="B5383" s="49" t="s">
        <v>10717</v>
      </c>
      <c r="C5383" s="39" t="s">
        <v>4484</v>
      </c>
      <c r="D5383" s="42">
        <v>27100</v>
      </c>
      <c r="E5383" s="47" t="s">
        <v>8552</v>
      </c>
    </row>
    <row r="5384" spans="1:5" ht="18" x14ac:dyDescent="0.15">
      <c r="A5384" s="73">
        <v>5382</v>
      </c>
      <c r="B5384" s="49" t="s">
        <v>10709</v>
      </c>
      <c r="C5384" s="39" t="s">
        <v>10710</v>
      </c>
      <c r="D5384" s="42">
        <v>43100</v>
      </c>
      <c r="E5384" s="47" t="s">
        <v>8552</v>
      </c>
    </row>
    <row r="5385" spans="1:5" ht="18" x14ac:dyDescent="0.15">
      <c r="A5385" s="73">
        <v>5383</v>
      </c>
      <c r="B5385" s="49" t="s">
        <v>10723</v>
      </c>
      <c r="C5385" s="39" t="s">
        <v>5644</v>
      </c>
      <c r="D5385" s="42">
        <v>27100</v>
      </c>
      <c r="E5385" s="47" t="s">
        <v>8552</v>
      </c>
    </row>
    <row r="5386" spans="1:5" ht="18" x14ac:dyDescent="0.15">
      <c r="A5386" s="73">
        <v>5384</v>
      </c>
      <c r="B5386" s="49" t="s">
        <v>10722</v>
      </c>
      <c r="C5386" s="39" t="s">
        <v>5865</v>
      </c>
      <c r="D5386" s="42">
        <v>20300</v>
      </c>
      <c r="E5386" s="47" t="s">
        <v>8552</v>
      </c>
    </row>
    <row r="5387" spans="1:5" x14ac:dyDescent="0.15">
      <c r="A5387" s="73">
        <v>5385</v>
      </c>
      <c r="B5387" s="49" t="s">
        <v>10879</v>
      </c>
      <c r="C5387" s="39" t="s">
        <v>5866</v>
      </c>
      <c r="D5387" s="42">
        <v>20800</v>
      </c>
      <c r="E5387" s="47" t="s">
        <v>8552</v>
      </c>
    </row>
    <row r="5388" spans="1:5" ht="18" x14ac:dyDescent="0.15">
      <c r="A5388" s="73">
        <v>5386</v>
      </c>
      <c r="B5388" s="49" t="s">
        <v>10705</v>
      </c>
      <c r="C5388" s="39" t="s">
        <v>10706</v>
      </c>
      <c r="D5388" s="42">
        <v>22200</v>
      </c>
      <c r="E5388" s="47" t="s">
        <v>8552</v>
      </c>
    </row>
    <row r="5389" spans="1:5" ht="18" x14ac:dyDescent="0.15">
      <c r="A5389" s="73">
        <v>5387</v>
      </c>
      <c r="B5389" s="49" t="s">
        <v>10707</v>
      </c>
      <c r="C5389" s="39" t="s">
        <v>10708</v>
      </c>
      <c r="D5389" s="42">
        <v>20300</v>
      </c>
      <c r="E5389" s="47" t="s">
        <v>8552</v>
      </c>
    </row>
    <row r="5390" spans="1:5" ht="18" x14ac:dyDescent="0.15">
      <c r="A5390" s="73">
        <v>5388</v>
      </c>
      <c r="B5390" s="49" t="s">
        <v>10718</v>
      </c>
      <c r="C5390" s="39" t="s">
        <v>10719</v>
      </c>
      <c r="D5390" s="42">
        <v>22100</v>
      </c>
      <c r="E5390" s="47" t="s">
        <v>8552</v>
      </c>
    </row>
    <row r="5391" spans="1:5" ht="18" x14ac:dyDescent="0.15">
      <c r="A5391" s="73">
        <v>5389</v>
      </c>
      <c r="B5391" s="49" t="s">
        <v>10720</v>
      </c>
      <c r="C5391" s="39" t="s">
        <v>10721</v>
      </c>
      <c r="D5391" s="42">
        <v>22100</v>
      </c>
      <c r="E5391" s="47" t="s">
        <v>8552</v>
      </c>
    </row>
    <row r="5392" spans="1:5" ht="18" x14ac:dyDescent="0.15">
      <c r="A5392" s="73">
        <v>5390</v>
      </c>
      <c r="B5392" s="49" t="s">
        <v>10724</v>
      </c>
      <c r="C5392" s="39" t="s">
        <v>5645</v>
      </c>
      <c r="D5392" s="42">
        <v>29400</v>
      </c>
      <c r="E5392" s="47" t="s">
        <v>8552</v>
      </c>
    </row>
    <row r="5393" spans="1:5" ht="18" x14ac:dyDescent="0.15">
      <c r="A5393" s="73">
        <v>5391</v>
      </c>
      <c r="B5393" s="49" t="s">
        <v>10715</v>
      </c>
      <c r="C5393" s="39" t="s">
        <v>10716</v>
      </c>
      <c r="D5393" s="42">
        <v>27100</v>
      </c>
      <c r="E5393" s="47" t="s">
        <v>8552</v>
      </c>
    </row>
    <row r="5394" spans="1:5" ht="18" x14ac:dyDescent="0.15">
      <c r="A5394" s="73">
        <v>5392</v>
      </c>
      <c r="B5394" s="49" t="s">
        <v>10711</v>
      </c>
      <c r="C5394" s="39" t="s">
        <v>5647</v>
      </c>
      <c r="D5394" s="42">
        <v>27100</v>
      </c>
      <c r="E5394" s="47" t="s">
        <v>8552</v>
      </c>
    </row>
    <row r="5395" spans="1:5" ht="18" x14ac:dyDescent="0.15">
      <c r="A5395" s="73">
        <v>5393</v>
      </c>
      <c r="B5395" s="49" t="s">
        <v>10712</v>
      </c>
      <c r="C5395" s="39" t="s">
        <v>5648</v>
      </c>
      <c r="D5395" s="42">
        <v>29400</v>
      </c>
      <c r="E5395" s="47" t="s">
        <v>8552</v>
      </c>
    </row>
    <row r="5396" spans="1:5" ht="18" x14ac:dyDescent="0.15">
      <c r="A5396" s="73">
        <v>5394</v>
      </c>
      <c r="B5396" s="49" t="s">
        <v>10713</v>
      </c>
      <c r="C5396" s="39" t="s">
        <v>5649</v>
      </c>
      <c r="D5396" s="42">
        <v>29400</v>
      </c>
      <c r="E5396" s="47" t="s">
        <v>8552</v>
      </c>
    </row>
    <row r="5397" spans="1:5" ht="18" x14ac:dyDescent="0.15">
      <c r="A5397" s="73">
        <v>5395</v>
      </c>
      <c r="B5397" s="49" t="s">
        <v>10714</v>
      </c>
      <c r="C5397" s="39" t="s">
        <v>5650</v>
      </c>
      <c r="D5397" s="42">
        <v>18800</v>
      </c>
      <c r="E5397" s="47" t="s">
        <v>8552</v>
      </c>
    </row>
    <row r="5398" spans="1:5" x14ac:dyDescent="0.15">
      <c r="A5398" s="73">
        <v>5396</v>
      </c>
      <c r="B5398" s="49" t="s">
        <v>10704</v>
      </c>
      <c r="C5398" s="39" t="s">
        <v>5651</v>
      </c>
      <c r="D5398" s="42">
        <v>27100</v>
      </c>
      <c r="E5398" s="47" t="s">
        <v>8552</v>
      </c>
    </row>
    <row r="5399" spans="1:5" x14ac:dyDescent="0.15">
      <c r="A5399" s="73">
        <v>5397</v>
      </c>
      <c r="B5399" s="49" t="s">
        <v>10725</v>
      </c>
      <c r="C5399" s="39" t="s">
        <v>4485</v>
      </c>
      <c r="D5399" s="42">
        <v>63500</v>
      </c>
      <c r="E5399" s="47" t="s">
        <v>4486</v>
      </c>
    </row>
    <row r="5400" spans="1:5" x14ac:dyDescent="0.15">
      <c r="A5400" s="73">
        <v>5398</v>
      </c>
      <c r="B5400" s="49" t="s">
        <v>10726</v>
      </c>
      <c r="C5400" s="39" t="s">
        <v>4487</v>
      </c>
      <c r="D5400" s="42">
        <v>53900</v>
      </c>
      <c r="E5400" s="47" t="s">
        <v>8552</v>
      </c>
    </row>
    <row r="5401" spans="1:5" x14ac:dyDescent="0.15">
      <c r="A5401" s="73">
        <v>5399</v>
      </c>
      <c r="B5401" s="49" t="s">
        <v>10702</v>
      </c>
      <c r="C5401" s="39" t="s">
        <v>4488</v>
      </c>
      <c r="D5401" s="42">
        <v>114400</v>
      </c>
      <c r="E5401" s="47" t="s">
        <v>8552</v>
      </c>
    </row>
    <row r="5402" spans="1:5" x14ac:dyDescent="0.15">
      <c r="A5402" s="73">
        <v>5400</v>
      </c>
      <c r="B5402" s="49" t="s">
        <v>10727</v>
      </c>
      <c r="C5402" s="39" t="s">
        <v>4489</v>
      </c>
      <c r="D5402" s="42">
        <v>63500</v>
      </c>
      <c r="E5402" s="47" t="s">
        <v>4490</v>
      </c>
    </row>
    <row r="5403" spans="1:5" x14ac:dyDescent="0.15">
      <c r="A5403" s="73">
        <v>5401</v>
      </c>
      <c r="B5403" s="49" t="s">
        <v>10774</v>
      </c>
      <c r="C5403" s="39" t="s">
        <v>4491</v>
      </c>
      <c r="D5403" s="42">
        <v>123200</v>
      </c>
      <c r="E5403" s="47" t="s">
        <v>8552</v>
      </c>
    </row>
    <row r="5404" spans="1:5" x14ac:dyDescent="0.15">
      <c r="A5404" s="73">
        <v>5402</v>
      </c>
      <c r="B5404" s="49" t="s">
        <v>10850</v>
      </c>
      <c r="C5404" s="39" t="s">
        <v>4492</v>
      </c>
      <c r="D5404" s="42">
        <v>77100</v>
      </c>
      <c r="E5404" s="47" t="s">
        <v>8552</v>
      </c>
    </row>
    <row r="5405" spans="1:5" x14ac:dyDescent="0.15">
      <c r="A5405" s="73">
        <v>5403</v>
      </c>
      <c r="B5405" s="49" t="s">
        <v>10851</v>
      </c>
      <c r="C5405" s="39" t="s">
        <v>4493</v>
      </c>
      <c r="D5405" s="42">
        <v>129000</v>
      </c>
      <c r="E5405" s="47" t="s">
        <v>8552</v>
      </c>
    </row>
    <row r="5406" spans="1:5" ht="27" x14ac:dyDescent="0.15">
      <c r="A5406" s="73">
        <v>5404</v>
      </c>
      <c r="B5406" s="49" t="s">
        <v>10852</v>
      </c>
      <c r="C5406" s="39" t="s">
        <v>4494</v>
      </c>
      <c r="D5406" s="42">
        <v>129000</v>
      </c>
      <c r="E5406" s="47" t="s">
        <v>8552</v>
      </c>
    </row>
    <row r="5407" spans="1:5" ht="27" x14ac:dyDescent="0.15">
      <c r="A5407" s="73">
        <v>5405</v>
      </c>
      <c r="B5407" s="49" t="s">
        <v>10880</v>
      </c>
      <c r="C5407" s="39" t="s">
        <v>10881</v>
      </c>
      <c r="D5407" s="42">
        <v>129000</v>
      </c>
      <c r="E5407" s="47" t="s">
        <v>8552</v>
      </c>
    </row>
    <row r="5408" spans="1:5" ht="27" x14ac:dyDescent="0.15">
      <c r="A5408" s="73">
        <v>5406</v>
      </c>
      <c r="B5408" s="49" t="s">
        <v>10853</v>
      </c>
      <c r="C5408" s="39" t="s">
        <v>4495</v>
      </c>
      <c r="D5408" s="42">
        <v>129000</v>
      </c>
      <c r="E5408" s="47" t="s">
        <v>8552</v>
      </c>
    </row>
    <row r="5409" spans="1:5" x14ac:dyDescent="0.15">
      <c r="A5409" s="73">
        <v>5407</v>
      </c>
      <c r="B5409" s="49" t="s">
        <v>10857</v>
      </c>
      <c r="C5409" s="39" t="s">
        <v>4496</v>
      </c>
      <c r="D5409" s="42">
        <v>104000</v>
      </c>
      <c r="E5409" s="47" t="s">
        <v>8552</v>
      </c>
    </row>
    <row r="5410" spans="1:5" x14ac:dyDescent="0.15">
      <c r="A5410" s="73">
        <v>5408</v>
      </c>
      <c r="B5410" s="49" t="s">
        <v>10855</v>
      </c>
      <c r="C5410" s="39" t="s">
        <v>4497</v>
      </c>
      <c r="D5410" s="42">
        <v>122500</v>
      </c>
      <c r="E5410" s="47" t="s">
        <v>8552</v>
      </c>
    </row>
    <row r="5411" spans="1:5" x14ac:dyDescent="0.15">
      <c r="A5411" s="73">
        <v>5409</v>
      </c>
      <c r="B5411" s="49" t="s">
        <v>10867</v>
      </c>
      <c r="C5411" s="39" t="s">
        <v>4498</v>
      </c>
      <c r="D5411" s="42">
        <v>29400</v>
      </c>
      <c r="E5411" s="47" t="s">
        <v>8552</v>
      </c>
    </row>
    <row r="5412" spans="1:5" x14ac:dyDescent="0.15">
      <c r="A5412" s="73">
        <v>5410</v>
      </c>
      <c r="B5412" s="49" t="s">
        <v>10872</v>
      </c>
      <c r="C5412" s="39" t="s">
        <v>5654</v>
      </c>
      <c r="D5412" s="42">
        <v>36500</v>
      </c>
      <c r="E5412" s="47" t="s">
        <v>8552</v>
      </c>
    </row>
    <row r="5413" spans="1:5" x14ac:dyDescent="0.15">
      <c r="A5413" s="73">
        <v>5411</v>
      </c>
      <c r="B5413" s="49" t="s">
        <v>10871</v>
      </c>
      <c r="C5413" s="39" t="s">
        <v>5655</v>
      </c>
      <c r="D5413" s="42">
        <v>36500</v>
      </c>
      <c r="E5413" s="47" t="s">
        <v>8552</v>
      </c>
    </row>
    <row r="5414" spans="1:5" x14ac:dyDescent="0.15">
      <c r="A5414" s="73">
        <v>5412</v>
      </c>
      <c r="B5414" s="49" t="s">
        <v>10870</v>
      </c>
      <c r="C5414" s="39" t="s">
        <v>5656</v>
      </c>
      <c r="D5414" s="42">
        <v>29400</v>
      </c>
      <c r="E5414" s="47" t="s">
        <v>8552</v>
      </c>
    </row>
    <row r="5415" spans="1:5" x14ac:dyDescent="0.15">
      <c r="A5415" s="73">
        <v>5413</v>
      </c>
      <c r="B5415" s="49" t="s">
        <v>10869</v>
      </c>
      <c r="C5415" s="39" t="s">
        <v>5657</v>
      </c>
      <c r="D5415" s="42">
        <v>29400</v>
      </c>
      <c r="E5415" s="47" t="s">
        <v>8552</v>
      </c>
    </row>
    <row r="5416" spans="1:5" x14ac:dyDescent="0.15">
      <c r="A5416" s="73">
        <v>5414</v>
      </c>
      <c r="B5416" s="49" t="s">
        <v>10868</v>
      </c>
      <c r="C5416" s="39" t="s">
        <v>5658</v>
      </c>
      <c r="D5416" s="42">
        <v>29400</v>
      </c>
      <c r="E5416" s="47" t="s">
        <v>8552</v>
      </c>
    </row>
    <row r="5417" spans="1:5" x14ac:dyDescent="0.15">
      <c r="A5417" s="73">
        <v>5415</v>
      </c>
      <c r="B5417" s="49" t="s">
        <v>10874</v>
      </c>
      <c r="C5417" s="39" t="s">
        <v>4499</v>
      </c>
      <c r="D5417" s="42">
        <v>36500</v>
      </c>
      <c r="E5417" s="47" t="s">
        <v>8552</v>
      </c>
    </row>
    <row r="5418" spans="1:5" x14ac:dyDescent="0.15">
      <c r="A5418" s="73">
        <v>5416</v>
      </c>
      <c r="B5418" s="49" t="s">
        <v>10873</v>
      </c>
      <c r="C5418" s="39" t="s">
        <v>5659</v>
      </c>
      <c r="D5418" s="42">
        <v>29400</v>
      </c>
      <c r="E5418" s="47" t="s">
        <v>8552</v>
      </c>
    </row>
    <row r="5419" spans="1:5" x14ac:dyDescent="0.15">
      <c r="A5419" s="73">
        <v>5417</v>
      </c>
      <c r="B5419" s="49" t="s">
        <v>10885</v>
      </c>
      <c r="C5419" s="39" t="s">
        <v>4500</v>
      </c>
      <c r="D5419" s="42">
        <v>42500</v>
      </c>
      <c r="E5419" s="47" t="s">
        <v>8552</v>
      </c>
    </row>
    <row r="5420" spans="1:5" x14ac:dyDescent="0.15">
      <c r="A5420" s="73">
        <v>5418</v>
      </c>
      <c r="B5420" s="49" t="s">
        <v>10883</v>
      </c>
      <c r="C5420" s="39" t="s">
        <v>4501</v>
      </c>
      <c r="D5420" s="42">
        <v>42500</v>
      </c>
      <c r="E5420" s="47" t="s">
        <v>8552</v>
      </c>
    </row>
    <row r="5421" spans="1:5" x14ac:dyDescent="0.15">
      <c r="A5421" s="73">
        <v>5419</v>
      </c>
      <c r="B5421" s="49" t="s">
        <v>10897</v>
      </c>
      <c r="C5421" s="39" t="s">
        <v>4502</v>
      </c>
      <c r="D5421" s="42">
        <v>60000</v>
      </c>
      <c r="E5421" s="47" t="s">
        <v>8552</v>
      </c>
    </row>
    <row r="5422" spans="1:5" x14ac:dyDescent="0.15">
      <c r="A5422" s="73">
        <v>5420</v>
      </c>
      <c r="B5422" s="49" t="s">
        <v>10899</v>
      </c>
      <c r="C5422" s="39" t="s">
        <v>4503</v>
      </c>
      <c r="D5422" s="42">
        <v>30900</v>
      </c>
      <c r="E5422" s="47" t="s">
        <v>8552</v>
      </c>
    </row>
    <row r="5423" spans="1:5" x14ac:dyDescent="0.15">
      <c r="A5423" s="73">
        <v>5421</v>
      </c>
      <c r="B5423" s="49" t="s">
        <v>10898</v>
      </c>
      <c r="C5423" s="39" t="s">
        <v>5660</v>
      </c>
      <c r="D5423" s="42">
        <v>33800</v>
      </c>
      <c r="E5423" s="47" t="s">
        <v>8552</v>
      </c>
    </row>
    <row r="5424" spans="1:5" x14ac:dyDescent="0.15">
      <c r="A5424" s="73">
        <v>5422</v>
      </c>
      <c r="B5424" s="49" t="s">
        <v>10901</v>
      </c>
      <c r="C5424" s="39" t="s">
        <v>4504</v>
      </c>
      <c r="D5424" s="42">
        <v>29000</v>
      </c>
      <c r="E5424" s="47" t="s">
        <v>8552</v>
      </c>
    </row>
    <row r="5425" spans="1:5" x14ac:dyDescent="0.15">
      <c r="A5425" s="73">
        <v>5423</v>
      </c>
      <c r="B5425" s="49" t="s">
        <v>10937</v>
      </c>
      <c r="C5425" s="39" t="s">
        <v>4505</v>
      </c>
      <c r="D5425" s="42">
        <v>42500</v>
      </c>
      <c r="E5425" s="47" t="s">
        <v>4506</v>
      </c>
    </row>
    <row r="5426" spans="1:5" x14ac:dyDescent="0.15">
      <c r="A5426" s="73">
        <v>5424</v>
      </c>
      <c r="B5426" s="49" t="s">
        <v>10935</v>
      </c>
      <c r="C5426" s="39" t="s">
        <v>4507</v>
      </c>
      <c r="D5426" s="42">
        <v>42500</v>
      </c>
      <c r="E5426" s="47" t="s">
        <v>8552</v>
      </c>
    </row>
    <row r="5427" spans="1:5" ht="18" x14ac:dyDescent="0.15">
      <c r="A5427" s="73">
        <v>5425</v>
      </c>
      <c r="B5427" s="49" t="s">
        <v>10965</v>
      </c>
      <c r="C5427" s="39" t="s">
        <v>4508</v>
      </c>
      <c r="D5427" s="42">
        <v>34800</v>
      </c>
      <c r="E5427" s="47" t="s">
        <v>8552</v>
      </c>
    </row>
    <row r="5428" spans="1:5" ht="18" x14ac:dyDescent="0.15">
      <c r="A5428" s="73">
        <v>5426</v>
      </c>
      <c r="B5428" s="49" t="s">
        <v>10964</v>
      </c>
      <c r="C5428" s="39" t="s">
        <v>4509</v>
      </c>
      <c r="D5428" s="42">
        <v>34800</v>
      </c>
      <c r="E5428" s="47" t="s">
        <v>8552</v>
      </c>
    </row>
    <row r="5429" spans="1:5" x14ac:dyDescent="0.15">
      <c r="A5429" s="73">
        <v>5427</v>
      </c>
      <c r="B5429" s="49" t="s">
        <v>10968</v>
      </c>
      <c r="C5429" s="39" t="s">
        <v>4510</v>
      </c>
      <c r="D5429" s="42">
        <v>46400</v>
      </c>
      <c r="E5429" s="47" t="s">
        <v>8552</v>
      </c>
    </row>
    <row r="5430" spans="1:5" x14ac:dyDescent="0.15">
      <c r="A5430" s="73">
        <v>5428</v>
      </c>
      <c r="B5430" s="49" t="s">
        <v>10474</v>
      </c>
      <c r="C5430" s="39" t="s">
        <v>4511</v>
      </c>
      <c r="D5430" s="42">
        <v>86600</v>
      </c>
      <c r="E5430" s="47" t="s">
        <v>8552</v>
      </c>
    </row>
    <row r="5431" spans="1:5" x14ac:dyDescent="0.15">
      <c r="A5431" s="73">
        <v>5429</v>
      </c>
      <c r="B5431" s="49" t="s">
        <v>10936</v>
      </c>
      <c r="C5431" s="39" t="s">
        <v>4512</v>
      </c>
      <c r="D5431" s="42">
        <v>42500</v>
      </c>
      <c r="E5431" s="47" t="s">
        <v>8552</v>
      </c>
    </row>
    <row r="5432" spans="1:5" x14ac:dyDescent="0.15">
      <c r="A5432" s="73">
        <v>5430</v>
      </c>
      <c r="B5432" s="49" t="s">
        <v>10505</v>
      </c>
      <c r="C5432" s="39" t="s">
        <v>4513</v>
      </c>
      <c r="D5432" s="42">
        <v>61700</v>
      </c>
      <c r="E5432" s="47" t="s">
        <v>8552</v>
      </c>
    </row>
    <row r="5433" spans="1:5" x14ac:dyDescent="0.15">
      <c r="A5433" s="73">
        <v>5431</v>
      </c>
      <c r="B5433" s="49" t="s">
        <v>10900</v>
      </c>
      <c r="C5433" s="39" t="s">
        <v>4514</v>
      </c>
      <c r="D5433" s="42">
        <v>30900</v>
      </c>
      <c r="E5433" s="47" t="s">
        <v>8552</v>
      </c>
    </row>
    <row r="5434" spans="1:5" x14ac:dyDescent="0.15">
      <c r="A5434" s="73">
        <v>5432</v>
      </c>
      <c r="B5434" s="49" t="s">
        <v>10695</v>
      </c>
      <c r="C5434" s="39" t="s">
        <v>4515</v>
      </c>
      <c r="D5434" s="42">
        <v>50000</v>
      </c>
      <c r="E5434" s="47" t="s">
        <v>8552</v>
      </c>
    </row>
    <row r="5435" spans="1:5" x14ac:dyDescent="0.15">
      <c r="A5435" s="73">
        <v>5433</v>
      </c>
      <c r="B5435" s="49" t="s">
        <v>10580</v>
      </c>
      <c r="C5435" s="39" t="s">
        <v>4516</v>
      </c>
      <c r="D5435" s="42">
        <v>29000</v>
      </c>
      <c r="E5435" s="47" t="s">
        <v>8552</v>
      </c>
    </row>
    <row r="5436" spans="1:5" x14ac:dyDescent="0.15">
      <c r="A5436" s="73">
        <v>5434</v>
      </c>
      <c r="B5436" s="49" t="s">
        <v>10461</v>
      </c>
      <c r="C5436" s="39" t="s">
        <v>4517</v>
      </c>
      <c r="D5436" s="42">
        <v>29000</v>
      </c>
      <c r="E5436" s="47" t="s">
        <v>8552</v>
      </c>
    </row>
    <row r="5437" spans="1:5" x14ac:dyDescent="0.15">
      <c r="A5437" s="73">
        <v>5435</v>
      </c>
      <c r="B5437" s="49" t="s">
        <v>10884</v>
      </c>
      <c r="C5437" s="39" t="s">
        <v>4518</v>
      </c>
      <c r="D5437" s="42">
        <v>42500</v>
      </c>
      <c r="E5437" s="47" t="s">
        <v>8552</v>
      </c>
    </row>
    <row r="5438" spans="1:5" x14ac:dyDescent="0.15">
      <c r="A5438" s="73">
        <v>5436</v>
      </c>
      <c r="B5438" s="49" t="s">
        <v>10856</v>
      </c>
      <c r="C5438" s="39" t="s">
        <v>4519</v>
      </c>
      <c r="D5438" s="42">
        <v>129200</v>
      </c>
      <c r="E5438" s="47" t="s">
        <v>8552</v>
      </c>
    </row>
    <row r="5439" spans="1:5" x14ac:dyDescent="0.15">
      <c r="A5439" s="73">
        <v>5437</v>
      </c>
      <c r="B5439" s="49" t="s">
        <v>10526</v>
      </c>
      <c r="C5439" s="39" t="s">
        <v>4520</v>
      </c>
      <c r="D5439" s="42">
        <v>44300</v>
      </c>
      <c r="E5439" s="47" t="s">
        <v>8552</v>
      </c>
    </row>
    <row r="5440" spans="1:5" x14ac:dyDescent="0.15">
      <c r="A5440" s="73">
        <v>5438</v>
      </c>
      <c r="B5440" s="49" t="s">
        <v>11112</v>
      </c>
      <c r="C5440" s="39" t="s">
        <v>4521</v>
      </c>
      <c r="D5440" s="42">
        <v>13100</v>
      </c>
      <c r="E5440" s="47" t="s">
        <v>4522</v>
      </c>
    </row>
    <row r="5441" spans="1:5" x14ac:dyDescent="0.15">
      <c r="A5441" s="73">
        <v>5439</v>
      </c>
      <c r="B5441" s="49" t="s">
        <v>10945</v>
      </c>
      <c r="C5441" s="39" t="s">
        <v>4523</v>
      </c>
      <c r="D5441" s="42">
        <v>196900</v>
      </c>
      <c r="E5441" s="47" t="s">
        <v>8552</v>
      </c>
    </row>
    <row r="5442" spans="1:5" ht="18" x14ac:dyDescent="0.15">
      <c r="A5442" s="73">
        <v>5440</v>
      </c>
      <c r="B5442" s="49" t="s">
        <v>10903</v>
      </c>
      <c r="C5442" s="39" t="s">
        <v>10904</v>
      </c>
      <c r="D5442" s="42">
        <v>141800</v>
      </c>
      <c r="E5442" s="47" t="s">
        <v>8552</v>
      </c>
    </row>
    <row r="5443" spans="1:5" ht="18" x14ac:dyDescent="0.15">
      <c r="A5443" s="73">
        <v>5441</v>
      </c>
      <c r="B5443" s="49" t="s">
        <v>10905</v>
      </c>
      <c r="C5443" s="39" t="s">
        <v>10906</v>
      </c>
      <c r="D5443" s="42">
        <v>167400</v>
      </c>
      <c r="E5443" s="47" t="s">
        <v>8552</v>
      </c>
    </row>
    <row r="5444" spans="1:5" ht="18" x14ac:dyDescent="0.15">
      <c r="A5444" s="73">
        <v>5442</v>
      </c>
      <c r="B5444" s="49" t="s">
        <v>10907</v>
      </c>
      <c r="C5444" s="39" t="s">
        <v>10908</v>
      </c>
      <c r="D5444" s="42">
        <v>193900</v>
      </c>
      <c r="E5444" s="47" t="s">
        <v>8552</v>
      </c>
    </row>
    <row r="5445" spans="1:5" ht="18" x14ac:dyDescent="0.15">
      <c r="A5445" s="73">
        <v>5443</v>
      </c>
      <c r="B5445" s="49" t="s">
        <v>10909</v>
      </c>
      <c r="C5445" s="39" t="s">
        <v>10910</v>
      </c>
      <c r="D5445" s="42">
        <v>220200</v>
      </c>
      <c r="E5445" s="47" t="s">
        <v>8552</v>
      </c>
    </row>
    <row r="5446" spans="1:5" x14ac:dyDescent="0.15">
      <c r="A5446" s="73">
        <v>5444</v>
      </c>
      <c r="B5446" s="49" t="s">
        <v>10581</v>
      </c>
      <c r="C5446" s="39" t="s">
        <v>4532</v>
      </c>
      <c r="D5446" s="42">
        <v>29000</v>
      </c>
      <c r="E5446" s="47" t="s">
        <v>8552</v>
      </c>
    </row>
    <row r="5447" spans="1:5" x14ac:dyDescent="0.15">
      <c r="A5447" s="73">
        <v>5445</v>
      </c>
      <c r="B5447" s="49" t="s">
        <v>10587</v>
      </c>
      <c r="C5447" s="39" t="s">
        <v>5661</v>
      </c>
      <c r="D5447" s="42">
        <v>29000</v>
      </c>
      <c r="E5447" s="47" t="s">
        <v>8552</v>
      </c>
    </row>
    <row r="5448" spans="1:5" ht="18" x14ac:dyDescent="0.15">
      <c r="A5448" s="73">
        <v>5446</v>
      </c>
      <c r="B5448" s="49" t="s">
        <v>10584</v>
      </c>
      <c r="C5448" s="39" t="s">
        <v>5662</v>
      </c>
      <c r="D5448" s="42">
        <v>23500</v>
      </c>
      <c r="E5448" s="47" t="s">
        <v>8552</v>
      </c>
    </row>
    <row r="5449" spans="1:5" ht="18" x14ac:dyDescent="0.15">
      <c r="A5449" s="73">
        <v>5447</v>
      </c>
      <c r="B5449" s="49" t="s">
        <v>10586</v>
      </c>
      <c r="C5449" s="39" t="s">
        <v>5663</v>
      </c>
      <c r="D5449" s="42">
        <v>29000</v>
      </c>
      <c r="E5449" s="47" t="s">
        <v>8552</v>
      </c>
    </row>
    <row r="5450" spans="1:5" ht="18" x14ac:dyDescent="0.15">
      <c r="A5450" s="73">
        <v>5448</v>
      </c>
      <c r="B5450" s="49" t="s">
        <v>10585</v>
      </c>
      <c r="C5450" s="39" t="s">
        <v>5664</v>
      </c>
      <c r="D5450" s="42">
        <v>23500</v>
      </c>
      <c r="E5450" s="47" t="s">
        <v>8552</v>
      </c>
    </row>
    <row r="5451" spans="1:5" ht="18" x14ac:dyDescent="0.15">
      <c r="A5451" s="73">
        <v>5449</v>
      </c>
      <c r="B5451" s="49" t="s">
        <v>10583</v>
      </c>
      <c r="C5451" s="39" t="s">
        <v>5665</v>
      </c>
      <c r="D5451" s="42">
        <v>23500</v>
      </c>
      <c r="E5451" s="47" t="s">
        <v>8552</v>
      </c>
    </row>
    <row r="5452" spans="1:5" x14ac:dyDescent="0.15">
      <c r="A5452" s="73">
        <v>5450</v>
      </c>
      <c r="B5452" s="49" t="s">
        <v>10582</v>
      </c>
      <c r="C5452" s="39" t="s">
        <v>5666</v>
      </c>
      <c r="D5452" s="42">
        <v>23500</v>
      </c>
      <c r="E5452" s="47" t="s">
        <v>8552</v>
      </c>
    </row>
    <row r="5453" spans="1:5" ht="18" x14ac:dyDescent="0.15">
      <c r="A5453" s="73">
        <v>5451</v>
      </c>
      <c r="B5453" s="49" t="s">
        <v>9722</v>
      </c>
      <c r="C5453" s="39" t="s">
        <v>4533</v>
      </c>
      <c r="D5453" s="42">
        <v>631800</v>
      </c>
      <c r="E5453" s="47" t="s">
        <v>4334</v>
      </c>
    </row>
    <row r="5454" spans="1:5" ht="18" x14ac:dyDescent="0.15">
      <c r="A5454" s="73">
        <v>5452</v>
      </c>
      <c r="B5454" s="49" t="s">
        <v>9819</v>
      </c>
      <c r="C5454" s="39" t="s">
        <v>4534</v>
      </c>
      <c r="D5454" s="42">
        <v>99200</v>
      </c>
      <c r="E5454" s="47" t="s">
        <v>4334</v>
      </c>
    </row>
    <row r="5455" spans="1:5" ht="18" x14ac:dyDescent="0.15">
      <c r="A5455" s="73">
        <v>5453</v>
      </c>
      <c r="B5455" s="49" t="s">
        <v>10413</v>
      </c>
      <c r="C5455" s="39" t="s">
        <v>4535</v>
      </c>
      <c r="D5455" s="42">
        <v>114900</v>
      </c>
      <c r="E5455" s="47" t="s">
        <v>4229</v>
      </c>
    </row>
    <row r="5456" spans="1:5" ht="18" x14ac:dyDescent="0.15">
      <c r="A5456" s="73">
        <v>5454</v>
      </c>
      <c r="B5456" s="49" t="s">
        <v>10085</v>
      </c>
      <c r="C5456" s="39" t="s">
        <v>4536</v>
      </c>
      <c r="D5456" s="42">
        <v>114900</v>
      </c>
      <c r="E5456" s="47" t="s">
        <v>4289</v>
      </c>
    </row>
    <row r="5457" spans="1:5" ht="18" x14ac:dyDescent="0.15">
      <c r="A5457" s="73">
        <v>5455</v>
      </c>
      <c r="B5457" s="49" t="s">
        <v>10362</v>
      </c>
      <c r="C5457" s="39" t="s">
        <v>4537</v>
      </c>
      <c r="D5457" s="42">
        <v>127400</v>
      </c>
      <c r="E5457" s="47" t="s">
        <v>4382</v>
      </c>
    </row>
    <row r="5458" spans="1:5" ht="18" x14ac:dyDescent="0.15">
      <c r="A5458" s="73">
        <v>5456</v>
      </c>
      <c r="B5458" s="49" t="s">
        <v>10938</v>
      </c>
      <c r="C5458" s="39" t="s">
        <v>4538</v>
      </c>
      <c r="D5458" s="42">
        <v>137300</v>
      </c>
      <c r="E5458" s="47" t="s">
        <v>8552</v>
      </c>
    </row>
    <row r="5459" spans="1:5" ht="18" x14ac:dyDescent="0.15">
      <c r="A5459" s="73">
        <v>5457</v>
      </c>
      <c r="B5459" s="49" t="s">
        <v>10100</v>
      </c>
      <c r="C5459" s="39" t="s">
        <v>5667</v>
      </c>
      <c r="D5459" s="42">
        <v>61600</v>
      </c>
      <c r="E5459" s="47" t="s">
        <v>4289</v>
      </c>
    </row>
    <row r="5460" spans="1:5" ht="18" x14ac:dyDescent="0.15">
      <c r="A5460" s="73">
        <v>5458</v>
      </c>
      <c r="B5460" s="49" t="s">
        <v>9949</v>
      </c>
      <c r="C5460" s="39" t="s">
        <v>4539</v>
      </c>
      <c r="D5460" s="42">
        <v>177500</v>
      </c>
      <c r="E5460" s="47" t="s">
        <v>4289</v>
      </c>
    </row>
    <row r="5461" spans="1:5" x14ac:dyDescent="0.15">
      <c r="A5461" s="73">
        <v>5459</v>
      </c>
      <c r="B5461" s="49" t="s">
        <v>10775</v>
      </c>
      <c r="C5461" s="39" t="s">
        <v>4540</v>
      </c>
      <c r="D5461" s="42">
        <v>121600</v>
      </c>
      <c r="E5461" s="47" t="s">
        <v>8552</v>
      </c>
    </row>
    <row r="5462" spans="1:5" x14ac:dyDescent="0.15">
      <c r="A5462" s="73">
        <v>5460</v>
      </c>
      <c r="B5462" s="49" t="s">
        <v>10778</v>
      </c>
      <c r="C5462" s="39" t="s">
        <v>10779</v>
      </c>
      <c r="D5462" s="42">
        <v>83500</v>
      </c>
      <c r="E5462" s="47" t="s">
        <v>4281</v>
      </c>
    </row>
    <row r="5463" spans="1:5" x14ac:dyDescent="0.15">
      <c r="A5463" s="73">
        <v>5461</v>
      </c>
      <c r="B5463" s="49" t="s">
        <v>10784</v>
      </c>
      <c r="C5463" s="39" t="s">
        <v>4541</v>
      </c>
      <c r="D5463" s="42">
        <v>184700</v>
      </c>
      <c r="E5463" s="47" t="s">
        <v>8552</v>
      </c>
    </row>
    <row r="5464" spans="1:5" x14ac:dyDescent="0.15">
      <c r="A5464" s="73">
        <v>5462</v>
      </c>
      <c r="B5464" s="49" t="s">
        <v>10788</v>
      </c>
      <c r="C5464" s="39" t="s">
        <v>5668</v>
      </c>
      <c r="D5464" s="42">
        <v>184700</v>
      </c>
      <c r="E5464" s="47" t="s">
        <v>8552</v>
      </c>
    </row>
    <row r="5465" spans="1:5" x14ac:dyDescent="0.15">
      <c r="A5465" s="73">
        <v>5463</v>
      </c>
      <c r="B5465" s="49" t="s">
        <v>10789</v>
      </c>
      <c r="C5465" s="39" t="s">
        <v>5669</v>
      </c>
      <c r="D5465" s="42">
        <v>184700</v>
      </c>
      <c r="E5465" s="47" t="s">
        <v>8552</v>
      </c>
    </row>
    <row r="5466" spans="1:5" x14ac:dyDescent="0.15">
      <c r="A5466" s="73">
        <v>5464</v>
      </c>
      <c r="B5466" s="49" t="s">
        <v>10790</v>
      </c>
      <c r="C5466" s="39" t="s">
        <v>5670</v>
      </c>
      <c r="D5466" s="42">
        <v>184700</v>
      </c>
      <c r="E5466" s="47" t="s">
        <v>8552</v>
      </c>
    </row>
    <row r="5467" spans="1:5" x14ac:dyDescent="0.15">
      <c r="A5467" s="73">
        <v>5465</v>
      </c>
      <c r="B5467" s="49" t="s">
        <v>10785</v>
      </c>
      <c r="C5467" s="39" t="s">
        <v>5671</v>
      </c>
      <c r="D5467" s="42">
        <v>184700</v>
      </c>
      <c r="E5467" s="47" t="s">
        <v>8552</v>
      </c>
    </row>
    <row r="5468" spans="1:5" x14ac:dyDescent="0.15">
      <c r="A5468" s="73">
        <v>5466</v>
      </c>
      <c r="B5468" s="49" t="s">
        <v>10786</v>
      </c>
      <c r="C5468" s="39" t="s">
        <v>10787</v>
      </c>
      <c r="D5468" s="42">
        <v>135200</v>
      </c>
      <c r="E5468" s="47" t="s">
        <v>8552</v>
      </c>
    </row>
    <row r="5469" spans="1:5" x14ac:dyDescent="0.15">
      <c r="A5469" s="73">
        <v>5467</v>
      </c>
      <c r="B5469" s="49" t="s">
        <v>10791</v>
      </c>
      <c r="C5469" s="39" t="s">
        <v>4542</v>
      </c>
      <c r="D5469" s="42">
        <v>177300</v>
      </c>
      <c r="E5469" s="47" t="s">
        <v>8552</v>
      </c>
    </row>
    <row r="5470" spans="1:5" x14ac:dyDescent="0.15">
      <c r="A5470" s="73">
        <v>5468</v>
      </c>
      <c r="B5470" s="49" t="s">
        <v>10795</v>
      </c>
      <c r="C5470" s="39" t="s">
        <v>5672</v>
      </c>
      <c r="D5470" s="42">
        <v>177300</v>
      </c>
      <c r="E5470" s="47" t="s">
        <v>8552</v>
      </c>
    </row>
    <row r="5471" spans="1:5" x14ac:dyDescent="0.15">
      <c r="A5471" s="73">
        <v>5469</v>
      </c>
      <c r="B5471" s="49" t="s">
        <v>10796</v>
      </c>
      <c r="C5471" s="39" t="s">
        <v>5673</v>
      </c>
      <c r="D5471" s="42">
        <v>141400</v>
      </c>
      <c r="E5471" s="47" t="s">
        <v>8552</v>
      </c>
    </row>
    <row r="5472" spans="1:5" x14ac:dyDescent="0.15">
      <c r="A5472" s="73">
        <v>5470</v>
      </c>
      <c r="B5472" s="49" t="s">
        <v>10797</v>
      </c>
      <c r="C5472" s="39" t="s">
        <v>5674</v>
      </c>
      <c r="D5472" s="42">
        <v>141400</v>
      </c>
      <c r="E5472" s="47" t="s">
        <v>8552</v>
      </c>
    </row>
    <row r="5473" spans="1:5" x14ac:dyDescent="0.15">
      <c r="A5473" s="73">
        <v>5471</v>
      </c>
      <c r="B5473" s="49" t="s">
        <v>10792</v>
      </c>
      <c r="C5473" s="39" t="s">
        <v>5675</v>
      </c>
      <c r="D5473" s="42">
        <v>141400</v>
      </c>
      <c r="E5473" s="47" t="s">
        <v>8552</v>
      </c>
    </row>
    <row r="5474" spans="1:5" x14ac:dyDescent="0.15">
      <c r="A5474" s="73">
        <v>5472</v>
      </c>
      <c r="B5474" s="49" t="s">
        <v>10793</v>
      </c>
      <c r="C5474" s="39" t="s">
        <v>10794</v>
      </c>
      <c r="D5474" s="42">
        <v>135200</v>
      </c>
      <c r="E5474" s="47" t="s">
        <v>8552</v>
      </c>
    </row>
    <row r="5475" spans="1:5" x14ac:dyDescent="0.15">
      <c r="A5475" s="73">
        <v>5473</v>
      </c>
      <c r="B5475" s="49" t="s">
        <v>10891</v>
      </c>
      <c r="C5475" s="39" t="s">
        <v>4543</v>
      </c>
      <c r="D5475" s="42">
        <v>156000</v>
      </c>
      <c r="E5475" s="47" t="s">
        <v>8552</v>
      </c>
    </row>
    <row r="5476" spans="1:5" ht="90" x14ac:dyDescent="0.15">
      <c r="A5476" s="73">
        <v>5474</v>
      </c>
      <c r="B5476" s="49" t="s">
        <v>8840</v>
      </c>
      <c r="C5476" s="39" t="s">
        <v>4544</v>
      </c>
      <c r="D5476" s="42">
        <v>130700</v>
      </c>
      <c r="E5476" s="47" t="s">
        <v>8841</v>
      </c>
    </row>
    <row r="5477" spans="1:5" ht="27" x14ac:dyDescent="0.15">
      <c r="A5477" s="73">
        <v>5475</v>
      </c>
      <c r="B5477" s="49" t="s">
        <v>10780</v>
      </c>
      <c r="C5477" s="39" t="s">
        <v>10781</v>
      </c>
      <c r="D5477" s="42">
        <v>447600</v>
      </c>
      <c r="E5477" s="47" t="s">
        <v>8552</v>
      </c>
    </row>
    <row r="5478" spans="1:5" x14ac:dyDescent="0.15">
      <c r="A5478" s="73">
        <v>5476</v>
      </c>
      <c r="B5478" s="49" t="s">
        <v>10571</v>
      </c>
      <c r="C5478" s="39" t="s">
        <v>4549</v>
      </c>
      <c r="D5478" s="42">
        <v>266000</v>
      </c>
      <c r="E5478" s="47" t="s">
        <v>8552</v>
      </c>
    </row>
    <row r="5479" spans="1:5" x14ac:dyDescent="0.15">
      <c r="A5479" s="73">
        <v>5477</v>
      </c>
      <c r="B5479" s="49" t="s">
        <v>10574</v>
      </c>
      <c r="C5479" s="39" t="s">
        <v>10575</v>
      </c>
      <c r="D5479" s="42">
        <v>315200</v>
      </c>
      <c r="E5479" s="47" t="s">
        <v>8552</v>
      </c>
    </row>
    <row r="5480" spans="1:5" ht="18" x14ac:dyDescent="0.15">
      <c r="A5480" s="73">
        <v>5478</v>
      </c>
      <c r="B5480" s="49" t="s">
        <v>10572</v>
      </c>
      <c r="C5480" s="39" t="s">
        <v>10573</v>
      </c>
      <c r="D5480" s="42">
        <v>266000</v>
      </c>
      <c r="E5480" s="47" t="s">
        <v>8552</v>
      </c>
    </row>
    <row r="5481" spans="1:5" ht="18" x14ac:dyDescent="0.15">
      <c r="A5481" s="73">
        <v>5479</v>
      </c>
      <c r="B5481" s="49" t="s">
        <v>9977</v>
      </c>
      <c r="C5481" s="39" t="s">
        <v>4550</v>
      </c>
      <c r="D5481" s="42">
        <v>987900</v>
      </c>
      <c r="E5481" s="47" t="s">
        <v>4334</v>
      </c>
    </row>
    <row r="5482" spans="1:5" ht="18" x14ac:dyDescent="0.15">
      <c r="A5482" s="73">
        <v>5480</v>
      </c>
      <c r="B5482" s="49" t="s">
        <v>9978</v>
      </c>
      <c r="C5482" s="39" t="s">
        <v>4551</v>
      </c>
      <c r="D5482" s="42">
        <v>240200</v>
      </c>
      <c r="E5482" s="47" t="s">
        <v>4334</v>
      </c>
    </row>
    <row r="5483" spans="1:5" ht="18" x14ac:dyDescent="0.15">
      <c r="A5483" s="73">
        <v>5481</v>
      </c>
      <c r="B5483" s="49" t="s">
        <v>10003</v>
      </c>
      <c r="C5483" s="39" t="s">
        <v>4552</v>
      </c>
      <c r="D5483" s="42">
        <v>99200</v>
      </c>
      <c r="E5483" s="47" t="s">
        <v>4384</v>
      </c>
    </row>
    <row r="5484" spans="1:5" ht="18" x14ac:dyDescent="0.15">
      <c r="A5484" s="73">
        <v>5482</v>
      </c>
      <c r="B5484" s="49" t="s">
        <v>9719</v>
      </c>
      <c r="C5484" s="39" t="s">
        <v>4553</v>
      </c>
      <c r="D5484" s="42">
        <v>68900</v>
      </c>
      <c r="E5484" s="47" t="s">
        <v>4289</v>
      </c>
    </row>
    <row r="5485" spans="1:5" x14ac:dyDescent="0.15">
      <c r="A5485" s="73">
        <v>5483</v>
      </c>
      <c r="B5485" s="49" t="s">
        <v>10666</v>
      </c>
      <c r="C5485" s="39" t="s">
        <v>4554</v>
      </c>
      <c r="D5485" s="42">
        <v>198600</v>
      </c>
      <c r="E5485" s="47" t="s">
        <v>8552</v>
      </c>
    </row>
    <row r="5486" spans="1:5" ht="18" x14ac:dyDescent="0.15">
      <c r="A5486" s="73">
        <v>5484</v>
      </c>
      <c r="B5486" s="49" t="s">
        <v>9832</v>
      </c>
      <c r="C5486" s="39" t="s">
        <v>4555</v>
      </c>
      <c r="D5486" s="42">
        <v>71000</v>
      </c>
      <c r="E5486" s="47" t="s">
        <v>4289</v>
      </c>
    </row>
    <row r="5487" spans="1:5" ht="18" x14ac:dyDescent="0.15">
      <c r="A5487" s="73">
        <v>5485</v>
      </c>
      <c r="B5487" s="49" t="s">
        <v>9833</v>
      </c>
      <c r="C5487" s="39" t="s">
        <v>4556</v>
      </c>
      <c r="D5487" s="42">
        <v>112800</v>
      </c>
      <c r="E5487" s="47" t="s">
        <v>4289</v>
      </c>
    </row>
    <row r="5488" spans="1:5" ht="18" x14ac:dyDescent="0.15">
      <c r="A5488" s="73">
        <v>5486</v>
      </c>
      <c r="B5488" s="49" t="s">
        <v>9834</v>
      </c>
      <c r="C5488" s="39" t="s">
        <v>4557</v>
      </c>
      <c r="D5488" s="42">
        <v>1033600</v>
      </c>
      <c r="E5488" s="47" t="s">
        <v>4289</v>
      </c>
    </row>
    <row r="5489" spans="1:5" ht="18" x14ac:dyDescent="0.15">
      <c r="A5489" s="73">
        <v>5487</v>
      </c>
      <c r="B5489" s="49" t="s">
        <v>9835</v>
      </c>
      <c r="C5489" s="39" t="s">
        <v>4558</v>
      </c>
      <c r="D5489" s="42">
        <v>198400</v>
      </c>
      <c r="E5489" s="47" t="s">
        <v>4334</v>
      </c>
    </row>
    <row r="5490" spans="1:5" ht="18" x14ac:dyDescent="0.15">
      <c r="A5490" s="73">
        <v>5488</v>
      </c>
      <c r="B5490" s="49" t="s">
        <v>10728</v>
      </c>
      <c r="C5490" s="39" t="s">
        <v>10729</v>
      </c>
      <c r="D5490" s="42">
        <v>86600</v>
      </c>
      <c r="E5490" s="47" t="s">
        <v>8552</v>
      </c>
    </row>
    <row r="5491" spans="1:5" x14ac:dyDescent="0.15">
      <c r="A5491" s="73">
        <v>5489</v>
      </c>
      <c r="B5491" s="49" t="s">
        <v>10773</v>
      </c>
      <c r="C5491" s="39" t="s">
        <v>4561</v>
      </c>
      <c r="D5491" s="42">
        <v>129600</v>
      </c>
      <c r="E5491" s="47" t="s">
        <v>4281</v>
      </c>
    </row>
    <row r="5492" spans="1:5" ht="18" x14ac:dyDescent="0.15">
      <c r="A5492" s="73">
        <v>5490</v>
      </c>
      <c r="B5492" s="49" t="s">
        <v>10329</v>
      </c>
      <c r="C5492" s="39" t="s">
        <v>5678</v>
      </c>
      <c r="D5492" s="42">
        <v>71000</v>
      </c>
      <c r="E5492" s="47" t="s">
        <v>4229</v>
      </c>
    </row>
    <row r="5493" spans="1:5" ht="18" x14ac:dyDescent="0.15">
      <c r="A5493" s="73">
        <v>5491</v>
      </c>
      <c r="B5493" s="49" t="s">
        <v>9945</v>
      </c>
      <c r="C5493" s="39" t="s">
        <v>5679</v>
      </c>
      <c r="D5493" s="42">
        <v>62000</v>
      </c>
      <c r="E5493" s="47" t="s">
        <v>4289</v>
      </c>
    </row>
    <row r="5494" spans="1:5" x14ac:dyDescent="0.15">
      <c r="A5494" s="73">
        <v>5492</v>
      </c>
      <c r="B5494" s="49" t="s">
        <v>10890</v>
      </c>
      <c r="C5494" s="39" t="s">
        <v>4562</v>
      </c>
      <c r="D5494" s="42">
        <v>181000</v>
      </c>
      <c r="E5494" s="47" t="s">
        <v>8552</v>
      </c>
    </row>
    <row r="5495" spans="1:5" ht="18" x14ac:dyDescent="0.15">
      <c r="A5495" s="73">
        <v>5493</v>
      </c>
      <c r="B5495" s="49" t="s">
        <v>10776</v>
      </c>
      <c r="C5495" s="39" t="s">
        <v>4563</v>
      </c>
      <c r="D5495" s="42">
        <v>1388900</v>
      </c>
      <c r="E5495" s="47" t="s">
        <v>10777</v>
      </c>
    </row>
    <row r="5496" spans="1:5" x14ac:dyDescent="0.15">
      <c r="A5496" s="73">
        <v>5494</v>
      </c>
      <c r="B5496" s="49" t="s">
        <v>10946</v>
      </c>
      <c r="C5496" s="39" t="s">
        <v>4564</v>
      </c>
      <c r="D5496" s="42">
        <v>80900</v>
      </c>
      <c r="E5496" s="47" t="s">
        <v>8552</v>
      </c>
    </row>
    <row r="5497" spans="1:5" x14ac:dyDescent="0.15">
      <c r="A5497" s="73">
        <v>5495</v>
      </c>
      <c r="B5497" s="49" t="s">
        <v>10947</v>
      </c>
      <c r="C5497" s="39" t="s">
        <v>4565</v>
      </c>
      <c r="D5497" s="42">
        <v>163600</v>
      </c>
      <c r="E5497" s="47" t="s">
        <v>8552</v>
      </c>
    </row>
    <row r="5498" spans="1:5" ht="18" x14ac:dyDescent="0.15">
      <c r="A5498" s="73">
        <v>5496</v>
      </c>
      <c r="B5498" s="49" t="s">
        <v>10428</v>
      </c>
      <c r="C5498" s="39" t="s">
        <v>5680</v>
      </c>
      <c r="D5498" s="42">
        <v>155000</v>
      </c>
      <c r="E5498" s="47" t="s">
        <v>4229</v>
      </c>
    </row>
    <row r="5499" spans="1:5" ht="18" x14ac:dyDescent="0.15">
      <c r="A5499" s="73">
        <v>5497</v>
      </c>
      <c r="B5499" s="49" t="s">
        <v>10232</v>
      </c>
      <c r="C5499" s="39" t="s">
        <v>4566</v>
      </c>
      <c r="D5499" s="42">
        <v>155300</v>
      </c>
      <c r="E5499" s="47" t="s">
        <v>4382</v>
      </c>
    </row>
    <row r="5500" spans="1:5" ht="18" x14ac:dyDescent="0.15">
      <c r="A5500" s="73">
        <v>5498</v>
      </c>
      <c r="B5500" s="49" t="s">
        <v>9919</v>
      </c>
      <c r="C5500" s="39" t="s">
        <v>4567</v>
      </c>
      <c r="D5500" s="42">
        <v>99200</v>
      </c>
      <c r="E5500" s="47" t="s">
        <v>4334</v>
      </c>
    </row>
    <row r="5501" spans="1:5" x14ac:dyDescent="0.15">
      <c r="A5501" s="73">
        <v>5499</v>
      </c>
      <c r="B5501" s="49" t="s">
        <v>10845</v>
      </c>
      <c r="C5501" s="39" t="s">
        <v>4568</v>
      </c>
      <c r="D5501" s="42">
        <v>129000</v>
      </c>
      <c r="E5501" s="47" t="s">
        <v>8552</v>
      </c>
    </row>
    <row r="5502" spans="1:5" x14ac:dyDescent="0.15">
      <c r="A5502" s="73">
        <v>5500</v>
      </c>
      <c r="B5502" s="49" t="s">
        <v>10849</v>
      </c>
      <c r="C5502" s="39" t="s">
        <v>5681</v>
      </c>
      <c r="D5502" s="42">
        <v>129000</v>
      </c>
      <c r="E5502" s="47" t="s">
        <v>8552</v>
      </c>
    </row>
    <row r="5503" spans="1:5" x14ac:dyDescent="0.15">
      <c r="A5503" s="73">
        <v>5501</v>
      </c>
      <c r="B5503" s="49" t="s">
        <v>10846</v>
      </c>
      <c r="C5503" s="39" t="s">
        <v>5682</v>
      </c>
      <c r="D5503" s="42">
        <v>129000</v>
      </c>
      <c r="E5503" s="47" t="s">
        <v>8552</v>
      </c>
    </row>
    <row r="5504" spans="1:5" x14ac:dyDescent="0.15">
      <c r="A5504" s="73">
        <v>5502</v>
      </c>
      <c r="B5504" s="49" t="s">
        <v>10847</v>
      </c>
      <c r="C5504" s="39" t="s">
        <v>5683</v>
      </c>
      <c r="D5504" s="42">
        <v>129000</v>
      </c>
      <c r="E5504" s="47" t="s">
        <v>8552</v>
      </c>
    </row>
    <row r="5505" spans="1:5" x14ac:dyDescent="0.15">
      <c r="A5505" s="73">
        <v>5503</v>
      </c>
      <c r="B5505" s="49" t="s">
        <v>10848</v>
      </c>
      <c r="C5505" s="39" t="s">
        <v>5684</v>
      </c>
      <c r="D5505" s="42">
        <v>129000</v>
      </c>
      <c r="E5505" s="47" t="s">
        <v>8552</v>
      </c>
    </row>
    <row r="5506" spans="1:5" ht="18" x14ac:dyDescent="0.15">
      <c r="A5506" s="73">
        <v>5504</v>
      </c>
      <c r="B5506" s="49" t="s">
        <v>9993</v>
      </c>
      <c r="C5506" s="39" t="s">
        <v>4569</v>
      </c>
      <c r="D5506" s="42">
        <v>114900</v>
      </c>
      <c r="E5506" s="47" t="s">
        <v>4289</v>
      </c>
    </row>
    <row r="5507" spans="1:5" ht="18" x14ac:dyDescent="0.15">
      <c r="A5507" s="73">
        <v>5505</v>
      </c>
      <c r="B5507" s="49" t="s">
        <v>10064</v>
      </c>
      <c r="C5507" s="39" t="s">
        <v>4570</v>
      </c>
      <c r="D5507" s="42">
        <v>49100</v>
      </c>
      <c r="E5507" s="47" t="s">
        <v>4289</v>
      </c>
    </row>
    <row r="5508" spans="1:5" ht="18" x14ac:dyDescent="0.15">
      <c r="A5508" s="73">
        <v>5506</v>
      </c>
      <c r="B5508" s="49" t="s">
        <v>10101</v>
      </c>
      <c r="C5508" s="39" t="s">
        <v>4571</v>
      </c>
      <c r="D5508" s="42">
        <v>255900</v>
      </c>
      <c r="E5508" s="47" t="s">
        <v>4289</v>
      </c>
    </row>
    <row r="5509" spans="1:5" ht="18" x14ac:dyDescent="0.15">
      <c r="A5509" s="73">
        <v>5507</v>
      </c>
      <c r="B5509" s="49" t="s">
        <v>9810</v>
      </c>
      <c r="C5509" s="39" t="s">
        <v>4572</v>
      </c>
      <c r="D5509" s="42">
        <v>255900</v>
      </c>
      <c r="E5509" s="47" t="s">
        <v>4334</v>
      </c>
    </row>
    <row r="5510" spans="1:5" ht="18" x14ac:dyDescent="0.15">
      <c r="A5510" s="73">
        <v>5508</v>
      </c>
      <c r="B5510" s="49" t="s">
        <v>10065</v>
      </c>
      <c r="C5510" s="39" t="s">
        <v>4573</v>
      </c>
      <c r="D5510" s="42">
        <v>208900</v>
      </c>
      <c r="E5510" s="47" t="s">
        <v>4334</v>
      </c>
    </row>
    <row r="5511" spans="1:5" ht="18" x14ac:dyDescent="0.15">
      <c r="A5511" s="73">
        <v>5509</v>
      </c>
      <c r="B5511" s="49" t="s">
        <v>10163</v>
      </c>
      <c r="C5511" s="39" t="s">
        <v>4574</v>
      </c>
      <c r="D5511" s="42">
        <v>108600</v>
      </c>
      <c r="E5511" s="47" t="s">
        <v>4229</v>
      </c>
    </row>
    <row r="5512" spans="1:5" ht="18" x14ac:dyDescent="0.15">
      <c r="A5512" s="73">
        <v>5510</v>
      </c>
      <c r="B5512" s="49" t="s">
        <v>9706</v>
      </c>
      <c r="C5512" s="39" t="s">
        <v>5685</v>
      </c>
      <c r="D5512" s="42">
        <v>490800</v>
      </c>
      <c r="E5512" s="47" t="s">
        <v>4289</v>
      </c>
    </row>
    <row r="5513" spans="1:5" ht="18" x14ac:dyDescent="0.15">
      <c r="A5513" s="73">
        <v>5511</v>
      </c>
      <c r="B5513" s="49" t="s">
        <v>9707</v>
      </c>
      <c r="C5513" s="39" t="s">
        <v>4575</v>
      </c>
      <c r="D5513" s="42">
        <v>91400</v>
      </c>
      <c r="E5513" s="47" t="s">
        <v>4289</v>
      </c>
    </row>
    <row r="5514" spans="1:5" ht="18" x14ac:dyDescent="0.15">
      <c r="A5514" s="73">
        <v>5512</v>
      </c>
      <c r="B5514" s="49" t="s">
        <v>9718</v>
      </c>
      <c r="C5514" s="39" t="s">
        <v>4576</v>
      </c>
      <c r="D5514" s="42">
        <v>110000</v>
      </c>
      <c r="E5514" s="47" t="s">
        <v>4289</v>
      </c>
    </row>
    <row r="5515" spans="1:5" ht="18" x14ac:dyDescent="0.15">
      <c r="A5515" s="73">
        <v>5513</v>
      </c>
      <c r="B5515" s="49" t="s">
        <v>9776</v>
      </c>
      <c r="C5515" s="39" t="s">
        <v>4577</v>
      </c>
      <c r="D5515" s="42">
        <v>99200</v>
      </c>
      <c r="E5515" s="47" t="s">
        <v>4289</v>
      </c>
    </row>
    <row r="5516" spans="1:5" x14ac:dyDescent="0.15">
      <c r="A5516" s="73">
        <v>5514</v>
      </c>
      <c r="B5516" s="49" t="s">
        <v>10564</v>
      </c>
      <c r="C5516" s="39" t="s">
        <v>4578</v>
      </c>
      <c r="D5516" s="42">
        <v>181000</v>
      </c>
      <c r="E5516" s="47" t="s">
        <v>8552</v>
      </c>
    </row>
    <row r="5517" spans="1:5" x14ac:dyDescent="0.15">
      <c r="A5517" s="73">
        <v>5515</v>
      </c>
      <c r="B5517" s="49" t="s">
        <v>10567</v>
      </c>
      <c r="C5517" s="39" t="s">
        <v>5686</v>
      </c>
      <c r="D5517" s="42">
        <v>145000</v>
      </c>
      <c r="E5517" s="47" t="s">
        <v>8552</v>
      </c>
    </row>
    <row r="5518" spans="1:5" x14ac:dyDescent="0.15">
      <c r="A5518" s="73">
        <v>5516</v>
      </c>
      <c r="B5518" s="49" t="s">
        <v>10568</v>
      </c>
      <c r="C5518" s="39" t="s">
        <v>5687</v>
      </c>
      <c r="D5518" s="42">
        <v>145000</v>
      </c>
      <c r="E5518" s="47" t="s">
        <v>8552</v>
      </c>
    </row>
    <row r="5519" spans="1:5" x14ac:dyDescent="0.15">
      <c r="A5519" s="73">
        <v>5517</v>
      </c>
      <c r="B5519" s="49" t="s">
        <v>10569</v>
      </c>
      <c r="C5519" s="39" t="s">
        <v>5688</v>
      </c>
      <c r="D5519" s="42">
        <v>145000</v>
      </c>
      <c r="E5519" s="47" t="s">
        <v>8552</v>
      </c>
    </row>
    <row r="5520" spans="1:5" x14ac:dyDescent="0.15">
      <c r="A5520" s="73">
        <v>5518</v>
      </c>
      <c r="B5520" s="49" t="s">
        <v>10566</v>
      </c>
      <c r="C5520" s="39" t="s">
        <v>5689</v>
      </c>
      <c r="D5520" s="42">
        <v>145000</v>
      </c>
      <c r="E5520" s="47" t="s">
        <v>8552</v>
      </c>
    </row>
    <row r="5521" spans="1:5" x14ac:dyDescent="0.15">
      <c r="A5521" s="73">
        <v>5519</v>
      </c>
      <c r="B5521" s="49" t="s">
        <v>10565</v>
      </c>
      <c r="C5521" s="39" t="s">
        <v>5690</v>
      </c>
      <c r="D5521" s="42">
        <v>172900</v>
      </c>
      <c r="E5521" s="47" t="s">
        <v>8552</v>
      </c>
    </row>
    <row r="5522" spans="1:5" x14ac:dyDescent="0.15">
      <c r="A5522" s="73">
        <v>5520</v>
      </c>
      <c r="B5522" s="49" t="s">
        <v>10562</v>
      </c>
      <c r="C5522" s="39" t="s">
        <v>4579</v>
      </c>
      <c r="D5522" s="42">
        <v>361900</v>
      </c>
      <c r="E5522" s="47" t="s">
        <v>8552</v>
      </c>
    </row>
    <row r="5523" spans="1:5" ht="18" x14ac:dyDescent="0.15">
      <c r="A5523" s="73">
        <v>5521</v>
      </c>
      <c r="B5523" s="49" t="s">
        <v>10223</v>
      </c>
      <c r="C5523" s="39" t="s">
        <v>4580</v>
      </c>
      <c r="D5523" s="42">
        <v>60000</v>
      </c>
      <c r="E5523" s="47" t="s">
        <v>4229</v>
      </c>
    </row>
    <row r="5524" spans="1:5" ht="18" x14ac:dyDescent="0.15">
      <c r="A5524" s="73">
        <v>5522</v>
      </c>
      <c r="B5524" s="49" t="s">
        <v>9798</v>
      </c>
      <c r="C5524" s="39" t="s">
        <v>4581</v>
      </c>
      <c r="D5524" s="42">
        <v>60000</v>
      </c>
      <c r="E5524" s="47" t="s">
        <v>4289</v>
      </c>
    </row>
    <row r="5525" spans="1:5" ht="18" x14ac:dyDescent="0.15">
      <c r="A5525" s="73">
        <v>5523</v>
      </c>
      <c r="B5525" s="49" t="s">
        <v>10636</v>
      </c>
      <c r="C5525" s="39" t="s">
        <v>10637</v>
      </c>
      <c r="D5525" s="42">
        <v>129400</v>
      </c>
      <c r="E5525" s="47" t="s">
        <v>8552</v>
      </c>
    </row>
    <row r="5526" spans="1:5" ht="18" x14ac:dyDescent="0.15">
      <c r="A5526" s="73">
        <v>5524</v>
      </c>
      <c r="B5526" s="49" t="s">
        <v>9799</v>
      </c>
      <c r="C5526" s="39" t="s">
        <v>4583</v>
      </c>
      <c r="D5526" s="42">
        <v>142000</v>
      </c>
      <c r="E5526" s="47" t="s">
        <v>4334</v>
      </c>
    </row>
    <row r="5527" spans="1:5" ht="18" x14ac:dyDescent="0.15">
      <c r="A5527" s="73">
        <v>5525</v>
      </c>
      <c r="B5527" s="49" t="s">
        <v>9944</v>
      </c>
      <c r="C5527" s="39" t="s">
        <v>4584</v>
      </c>
      <c r="D5527" s="42">
        <v>98200</v>
      </c>
      <c r="E5527" s="47" t="s">
        <v>4289</v>
      </c>
    </row>
    <row r="5528" spans="1:5" x14ac:dyDescent="0.15">
      <c r="A5528" s="73">
        <v>5526</v>
      </c>
      <c r="B5528" s="49" t="s">
        <v>10563</v>
      </c>
      <c r="C5528" s="39" t="s">
        <v>4585</v>
      </c>
      <c r="D5528" s="42">
        <v>181000</v>
      </c>
      <c r="E5528" s="47" t="s">
        <v>8552</v>
      </c>
    </row>
    <row r="5529" spans="1:5" x14ac:dyDescent="0.15">
      <c r="A5529" s="73">
        <v>5527</v>
      </c>
      <c r="B5529" s="49" t="s">
        <v>10570</v>
      </c>
      <c r="C5529" s="39" t="s">
        <v>4586</v>
      </c>
      <c r="D5529" s="42">
        <v>181000</v>
      </c>
      <c r="E5529" s="47" t="s">
        <v>8552</v>
      </c>
    </row>
    <row r="5530" spans="1:5" ht="18" x14ac:dyDescent="0.15">
      <c r="A5530" s="73">
        <v>5528</v>
      </c>
      <c r="B5530" s="49" t="s">
        <v>9918</v>
      </c>
      <c r="C5530" s="39" t="s">
        <v>4587</v>
      </c>
      <c r="D5530" s="42">
        <v>67400</v>
      </c>
      <c r="E5530" s="47" t="s">
        <v>4289</v>
      </c>
    </row>
    <row r="5531" spans="1:5" x14ac:dyDescent="0.15">
      <c r="A5531" s="73">
        <v>5529</v>
      </c>
      <c r="B5531" s="49" t="s">
        <v>10782</v>
      </c>
      <c r="C5531" s="39" t="s">
        <v>4588</v>
      </c>
      <c r="D5531" s="42">
        <v>134700</v>
      </c>
      <c r="E5531" s="47" t="s">
        <v>8552</v>
      </c>
    </row>
    <row r="5532" spans="1:5" x14ac:dyDescent="0.15">
      <c r="A5532" s="73">
        <v>5530</v>
      </c>
      <c r="B5532" s="49" t="s">
        <v>10783</v>
      </c>
      <c r="C5532" s="39" t="s">
        <v>4589</v>
      </c>
      <c r="D5532" s="42">
        <v>146100</v>
      </c>
      <c r="E5532" s="47" t="s">
        <v>8552</v>
      </c>
    </row>
    <row r="5533" spans="1:5" x14ac:dyDescent="0.15">
      <c r="A5533" s="73">
        <v>5531</v>
      </c>
      <c r="B5533" s="49" t="s">
        <v>10798</v>
      </c>
      <c r="C5533" s="39" t="s">
        <v>4590</v>
      </c>
      <c r="D5533" s="42">
        <v>288900</v>
      </c>
      <c r="E5533" s="47" t="s">
        <v>8552</v>
      </c>
    </row>
    <row r="5534" spans="1:5" x14ac:dyDescent="0.15">
      <c r="A5534" s="73">
        <v>5532</v>
      </c>
      <c r="B5534" s="49" t="s">
        <v>10954</v>
      </c>
      <c r="C5534" s="39" t="s">
        <v>4591</v>
      </c>
      <c r="D5534" s="42">
        <v>273500</v>
      </c>
      <c r="E5534" s="47" t="s">
        <v>8552</v>
      </c>
    </row>
    <row r="5535" spans="1:5" x14ac:dyDescent="0.15">
      <c r="A5535" s="73">
        <v>5533</v>
      </c>
      <c r="B5535" s="49" t="s">
        <v>10958</v>
      </c>
      <c r="C5535" s="39" t="s">
        <v>4592</v>
      </c>
      <c r="D5535" s="42">
        <v>94200</v>
      </c>
      <c r="E5535" s="47" t="s">
        <v>8552</v>
      </c>
    </row>
    <row r="5536" spans="1:5" x14ac:dyDescent="0.15">
      <c r="A5536" s="73">
        <v>5534</v>
      </c>
      <c r="B5536" s="49" t="s">
        <v>10959</v>
      </c>
      <c r="C5536" s="39" t="s">
        <v>4593</v>
      </c>
      <c r="D5536" s="42">
        <v>82900</v>
      </c>
      <c r="E5536" s="47" t="s">
        <v>8552</v>
      </c>
    </row>
    <row r="5537" spans="1:5" ht="18" x14ac:dyDescent="0.15">
      <c r="A5537" s="73">
        <v>5535</v>
      </c>
      <c r="B5537" s="49" t="s">
        <v>10443</v>
      </c>
      <c r="C5537" s="39" t="s">
        <v>4594</v>
      </c>
      <c r="D5537" s="42">
        <v>80400</v>
      </c>
      <c r="E5537" s="47" t="s">
        <v>4229</v>
      </c>
    </row>
    <row r="5538" spans="1:5" x14ac:dyDescent="0.15">
      <c r="A5538" s="73">
        <v>5536</v>
      </c>
      <c r="B5538" s="49" t="s">
        <v>10969</v>
      </c>
      <c r="C5538" s="39" t="s">
        <v>4595</v>
      </c>
      <c r="D5538" s="42">
        <v>129000</v>
      </c>
      <c r="E5538" s="47" t="s">
        <v>8552</v>
      </c>
    </row>
    <row r="5539" spans="1:5" x14ac:dyDescent="0.15">
      <c r="A5539" s="73">
        <v>5537</v>
      </c>
      <c r="B5539" s="49" t="s">
        <v>10970</v>
      </c>
      <c r="C5539" s="39" t="s">
        <v>4596</v>
      </c>
      <c r="D5539" s="42">
        <v>82900</v>
      </c>
      <c r="E5539" s="47" t="s">
        <v>8552</v>
      </c>
    </row>
    <row r="5540" spans="1:5" ht="18" x14ac:dyDescent="0.15">
      <c r="A5540" s="73">
        <v>5538</v>
      </c>
      <c r="B5540" s="49" t="s">
        <v>10141</v>
      </c>
      <c r="C5540" s="39" t="s">
        <v>4597</v>
      </c>
      <c r="D5540" s="42">
        <v>177500</v>
      </c>
      <c r="E5540" s="47" t="s">
        <v>4289</v>
      </c>
    </row>
    <row r="5541" spans="1:5" ht="18" x14ac:dyDescent="0.15">
      <c r="A5541" s="73">
        <v>5539</v>
      </c>
      <c r="B5541" s="49" t="s">
        <v>10036</v>
      </c>
      <c r="C5541" s="39" t="s">
        <v>10037</v>
      </c>
      <c r="D5541" s="42">
        <v>128400</v>
      </c>
      <c r="E5541" s="47" t="s">
        <v>4289</v>
      </c>
    </row>
    <row r="5542" spans="1:5" ht="18" x14ac:dyDescent="0.15">
      <c r="A5542" s="73">
        <v>5540</v>
      </c>
      <c r="B5542" s="49" t="s">
        <v>10038</v>
      </c>
      <c r="C5542" s="39" t="s">
        <v>10039</v>
      </c>
      <c r="D5542" s="42">
        <v>224500</v>
      </c>
      <c r="E5542" s="47" t="s">
        <v>4289</v>
      </c>
    </row>
    <row r="5543" spans="1:5" ht="18" x14ac:dyDescent="0.15">
      <c r="A5543" s="73">
        <v>5541</v>
      </c>
      <c r="B5543" s="49" t="s">
        <v>10155</v>
      </c>
      <c r="C5543" s="39" t="s">
        <v>4601</v>
      </c>
      <c r="D5543" s="42">
        <v>234000</v>
      </c>
      <c r="E5543" s="47" t="s">
        <v>4289</v>
      </c>
    </row>
    <row r="5544" spans="1:5" ht="27" x14ac:dyDescent="0.15">
      <c r="A5544" s="73">
        <v>5542</v>
      </c>
      <c r="B5544" s="49" t="s">
        <v>10875</v>
      </c>
      <c r="C5544" s="39" t="s">
        <v>4602</v>
      </c>
      <c r="D5544" s="42">
        <v>288400</v>
      </c>
      <c r="E5544" s="47" t="s">
        <v>4603</v>
      </c>
    </row>
    <row r="5545" spans="1:5" x14ac:dyDescent="0.15">
      <c r="A5545" s="73">
        <v>5543</v>
      </c>
      <c r="B5545" s="49" t="s">
        <v>10463</v>
      </c>
      <c r="C5545" s="39" t="s">
        <v>4604</v>
      </c>
      <c r="D5545" s="42">
        <v>177300</v>
      </c>
      <c r="E5545" s="47" t="s">
        <v>8552</v>
      </c>
    </row>
    <row r="5546" spans="1:5" ht="18" x14ac:dyDescent="0.15">
      <c r="A5546" s="73">
        <v>5544</v>
      </c>
      <c r="B5546" s="49" t="s">
        <v>9700</v>
      </c>
      <c r="C5546" s="39" t="s">
        <v>4605</v>
      </c>
      <c r="D5546" s="42">
        <v>200000</v>
      </c>
      <c r="E5546" s="47" t="s">
        <v>4289</v>
      </c>
    </row>
    <row r="5547" spans="1:5" ht="18" x14ac:dyDescent="0.15">
      <c r="A5547" s="73">
        <v>5545</v>
      </c>
      <c r="B5547" s="49" t="s">
        <v>10186</v>
      </c>
      <c r="C5547" s="39" t="s">
        <v>6393</v>
      </c>
      <c r="D5547" s="42">
        <v>47000</v>
      </c>
      <c r="E5547" s="47" t="s">
        <v>4229</v>
      </c>
    </row>
    <row r="5548" spans="1:5" x14ac:dyDescent="0.15">
      <c r="A5548" s="73">
        <v>5546</v>
      </c>
      <c r="B5548" s="49" t="s">
        <v>10203</v>
      </c>
      <c r="C5548" s="39" t="s">
        <v>4606</v>
      </c>
      <c r="D5548" s="42">
        <v>133800</v>
      </c>
      <c r="E5548" s="47" t="s">
        <v>4607</v>
      </c>
    </row>
    <row r="5549" spans="1:5" x14ac:dyDescent="0.15">
      <c r="A5549" s="73">
        <v>5547</v>
      </c>
      <c r="B5549" s="49" t="s">
        <v>10302</v>
      </c>
      <c r="C5549" s="39" t="s">
        <v>4608</v>
      </c>
      <c r="D5549" s="42">
        <v>133800</v>
      </c>
      <c r="E5549" s="47" t="s">
        <v>10303</v>
      </c>
    </row>
    <row r="5550" spans="1:5" ht="18" x14ac:dyDescent="0.15">
      <c r="A5550" s="73">
        <v>5548</v>
      </c>
      <c r="B5550" s="49" t="s">
        <v>10304</v>
      </c>
      <c r="C5550" s="39" t="s">
        <v>4609</v>
      </c>
      <c r="D5550" s="42">
        <v>188500</v>
      </c>
      <c r="E5550" s="47" t="s">
        <v>4610</v>
      </c>
    </row>
    <row r="5551" spans="1:5" ht="18" x14ac:dyDescent="0.15">
      <c r="A5551" s="73">
        <v>5549</v>
      </c>
      <c r="B5551" s="49" t="s">
        <v>9720</v>
      </c>
      <c r="C5551" s="39" t="s">
        <v>9721</v>
      </c>
      <c r="D5551" s="42">
        <v>52200</v>
      </c>
      <c r="E5551" s="47" t="s">
        <v>4289</v>
      </c>
    </row>
    <row r="5552" spans="1:5" ht="18" x14ac:dyDescent="0.15">
      <c r="A5552" s="73">
        <v>5550</v>
      </c>
      <c r="B5552" s="49" t="s">
        <v>9727</v>
      </c>
      <c r="C5552" s="39" t="s">
        <v>4613</v>
      </c>
      <c r="D5552" s="42">
        <v>770000</v>
      </c>
      <c r="E5552" s="47" t="s">
        <v>4289</v>
      </c>
    </row>
    <row r="5553" spans="1:5" ht="18" x14ac:dyDescent="0.15">
      <c r="A5553" s="73">
        <v>5551</v>
      </c>
      <c r="B5553" s="49" t="s">
        <v>9728</v>
      </c>
      <c r="C5553" s="39" t="s">
        <v>9729</v>
      </c>
      <c r="D5553" s="42">
        <v>224500</v>
      </c>
      <c r="E5553" s="47" t="s">
        <v>4289</v>
      </c>
    </row>
    <row r="5554" spans="1:5" ht="18" x14ac:dyDescent="0.15">
      <c r="A5554" s="73">
        <v>5552</v>
      </c>
      <c r="B5554" s="49" t="s">
        <v>10188</v>
      </c>
      <c r="C5554" s="39" t="s">
        <v>4614</v>
      </c>
      <c r="D5554" s="42">
        <v>204100</v>
      </c>
      <c r="E5554" s="47" t="s">
        <v>4229</v>
      </c>
    </row>
    <row r="5555" spans="1:5" ht="27" x14ac:dyDescent="0.15">
      <c r="A5555" s="73">
        <v>5553</v>
      </c>
      <c r="B5555" s="49" t="s">
        <v>9745</v>
      </c>
      <c r="C5555" s="39" t="s">
        <v>9746</v>
      </c>
      <c r="D5555" s="42">
        <v>960800</v>
      </c>
      <c r="E5555" s="47" t="s">
        <v>4289</v>
      </c>
    </row>
    <row r="5556" spans="1:5" ht="18" x14ac:dyDescent="0.15">
      <c r="A5556" s="73">
        <v>5554</v>
      </c>
      <c r="B5556" s="49" t="s">
        <v>9747</v>
      </c>
      <c r="C5556" s="39" t="s">
        <v>5693</v>
      </c>
      <c r="D5556" s="42">
        <v>124300</v>
      </c>
      <c r="E5556" s="47" t="s">
        <v>4289</v>
      </c>
    </row>
    <row r="5557" spans="1:5" ht="18" x14ac:dyDescent="0.15">
      <c r="A5557" s="73">
        <v>5555</v>
      </c>
      <c r="B5557" s="49" t="s">
        <v>9748</v>
      </c>
      <c r="C5557" s="39" t="s">
        <v>5694</v>
      </c>
      <c r="D5557" s="42">
        <v>653700</v>
      </c>
      <c r="E5557" s="47" t="s">
        <v>4289</v>
      </c>
    </row>
    <row r="5558" spans="1:5" ht="18" x14ac:dyDescent="0.15">
      <c r="A5558" s="73">
        <v>5556</v>
      </c>
      <c r="B5558" s="49" t="s">
        <v>9904</v>
      </c>
      <c r="C5558" s="39" t="s">
        <v>4615</v>
      </c>
      <c r="D5558" s="42">
        <v>124300</v>
      </c>
      <c r="E5558" s="47" t="s">
        <v>4289</v>
      </c>
    </row>
    <row r="5559" spans="1:5" ht="18" x14ac:dyDescent="0.15">
      <c r="A5559" s="73">
        <v>5557</v>
      </c>
      <c r="B5559" s="49" t="s">
        <v>10305</v>
      </c>
      <c r="C5559" s="39" t="s">
        <v>4616</v>
      </c>
      <c r="D5559" s="42">
        <v>124300</v>
      </c>
      <c r="E5559" s="47" t="s">
        <v>4229</v>
      </c>
    </row>
    <row r="5560" spans="1:5" ht="18" x14ac:dyDescent="0.15">
      <c r="A5560" s="73">
        <v>5558</v>
      </c>
      <c r="B5560" s="49" t="s">
        <v>10371</v>
      </c>
      <c r="C5560" s="39" t="s">
        <v>4617</v>
      </c>
      <c r="D5560" s="42">
        <v>44800</v>
      </c>
      <c r="E5560" s="47" t="s">
        <v>4229</v>
      </c>
    </row>
    <row r="5561" spans="1:5" ht="18" x14ac:dyDescent="0.15">
      <c r="A5561" s="73">
        <v>5559</v>
      </c>
      <c r="B5561" s="49" t="s">
        <v>9715</v>
      </c>
      <c r="C5561" s="39" t="s">
        <v>4618</v>
      </c>
      <c r="D5561" s="42">
        <v>212000</v>
      </c>
      <c r="E5561" s="47" t="s">
        <v>4289</v>
      </c>
    </row>
    <row r="5562" spans="1:5" x14ac:dyDescent="0.15">
      <c r="A5562" s="73">
        <v>5560</v>
      </c>
      <c r="B5562" s="49" t="s">
        <v>10983</v>
      </c>
      <c r="C5562" s="39" t="s">
        <v>4619</v>
      </c>
      <c r="D5562" s="42">
        <v>216900</v>
      </c>
      <c r="E5562" s="47" t="s">
        <v>8552</v>
      </c>
    </row>
    <row r="5563" spans="1:5" ht="18" x14ac:dyDescent="0.15">
      <c r="A5563" s="73">
        <v>5561</v>
      </c>
      <c r="B5563" s="49" t="s">
        <v>10360</v>
      </c>
      <c r="C5563" s="39" t="s">
        <v>4620</v>
      </c>
      <c r="D5563" s="42">
        <v>329500</v>
      </c>
      <c r="E5563" s="47" t="s">
        <v>4382</v>
      </c>
    </row>
    <row r="5564" spans="1:5" ht="18" x14ac:dyDescent="0.15">
      <c r="A5564" s="73">
        <v>5562</v>
      </c>
      <c r="B5564" s="49" t="s">
        <v>10517</v>
      </c>
      <c r="C5564" s="39" t="s">
        <v>4621</v>
      </c>
      <c r="D5564" s="42">
        <v>274700</v>
      </c>
      <c r="E5564" s="47" t="s">
        <v>8552</v>
      </c>
    </row>
    <row r="5565" spans="1:5" x14ac:dyDescent="0.15">
      <c r="A5565" s="73">
        <v>5563</v>
      </c>
      <c r="B5565" s="49" t="s">
        <v>10944</v>
      </c>
      <c r="C5565" s="39" t="s">
        <v>4622</v>
      </c>
      <c r="D5565" s="42">
        <v>265800</v>
      </c>
      <c r="E5565" s="47" t="s">
        <v>8552</v>
      </c>
    </row>
    <row r="5566" spans="1:5" x14ac:dyDescent="0.15">
      <c r="A5566" s="73">
        <v>5564</v>
      </c>
      <c r="B5566" s="49" t="s">
        <v>10860</v>
      </c>
      <c r="C5566" s="39" t="s">
        <v>4623</v>
      </c>
      <c r="D5566" s="42">
        <v>398000</v>
      </c>
      <c r="E5566" s="47" t="s">
        <v>8552</v>
      </c>
    </row>
    <row r="5567" spans="1:5" x14ac:dyDescent="0.15">
      <c r="A5567" s="73">
        <v>5565</v>
      </c>
      <c r="B5567" s="49" t="s">
        <v>10675</v>
      </c>
      <c r="C5567" s="39" t="s">
        <v>4624</v>
      </c>
      <c r="D5567" s="42">
        <v>289000</v>
      </c>
      <c r="E5567" s="47" t="s">
        <v>8552</v>
      </c>
    </row>
    <row r="5568" spans="1:5" x14ac:dyDescent="0.15">
      <c r="A5568" s="73">
        <v>5566</v>
      </c>
      <c r="B5568" s="49" t="s">
        <v>10231</v>
      </c>
      <c r="C5568" s="39" t="s">
        <v>4625</v>
      </c>
      <c r="D5568" s="42">
        <v>167500</v>
      </c>
      <c r="E5568" s="47" t="s">
        <v>4607</v>
      </c>
    </row>
    <row r="5569" spans="1:5" ht="18" x14ac:dyDescent="0.15">
      <c r="A5569" s="73">
        <v>5567</v>
      </c>
      <c r="B5569" s="49" t="s">
        <v>10109</v>
      </c>
      <c r="C5569" s="39" t="s">
        <v>4626</v>
      </c>
      <c r="D5569" s="42">
        <v>151400</v>
      </c>
      <c r="E5569" s="47" t="s">
        <v>4289</v>
      </c>
    </row>
    <row r="5570" spans="1:5" ht="18" x14ac:dyDescent="0.15">
      <c r="A5570" s="73">
        <v>5568</v>
      </c>
      <c r="B5570" s="49" t="s">
        <v>9687</v>
      </c>
      <c r="C5570" s="39" t="s">
        <v>4627</v>
      </c>
      <c r="D5570" s="42">
        <v>122700</v>
      </c>
      <c r="E5570" s="47" t="s">
        <v>4289</v>
      </c>
    </row>
    <row r="5571" spans="1:5" ht="18" x14ac:dyDescent="0.15">
      <c r="A5571" s="73">
        <v>5569</v>
      </c>
      <c r="B5571" s="49" t="s">
        <v>10161</v>
      </c>
      <c r="C5571" s="39" t="s">
        <v>4628</v>
      </c>
      <c r="D5571" s="42">
        <v>130500</v>
      </c>
      <c r="E5571" s="47" t="s">
        <v>4229</v>
      </c>
    </row>
    <row r="5572" spans="1:5" ht="18" x14ac:dyDescent="0.15">
      <c r="A5572" s="73">
        <v>5570</v>
      </c>
      <c r="B5572" s="49" t="s">
        <v>10162</v>
      </c>
      <c r="C5572" s="39" t="s">
        <v>4629</v>
      </c>
      <c r="D5572" s="42">
        <v>117000</v>
      </c>
      <c r="E5572" s="47" t="s">
        <v>4229</v>
      </c>
    </row>
    <row r="5573" spans="1:5" ht="18" x14ac:dyDescent="0.15">
      <c r="A5573" s="73">
        <v>5571</v>
      </c>
      <c r="B5573" s="49" t="s">
        <v>9740</v>
      </c>
      <c r="C5573" s="39" t="s">
        <v>4630</v>
      </c>
      <c r="D5573" s="42">
        <v>80400</v>
      </c>
      <c r="E5573" s="47" t="s">
        <v>4289</v>
      </c>
    </row>
    <row r="5574" spans="1:5" ht="18" x14ac:dyDescent="0.15">
      <c r="A5574" s="73">
        <v>5572</v>
      </c>
      <c r="B5574" s="49" t="s">
        <v>9739</v>
      </c>
      <c r="C5574" s="39" t="s">
        <v>5695</v>
      </c>
      <c r="D5574" s="42">
        <v>161900</v>
      </c>
      <c r="E5574" s="47" t="s">
        <v>4289</v>
      </c>
    </row>
    <row r="5575" spans="1:5" ht="18" x14ac:dyDescent="0.15">
      <c r="A5575" s="73">
        <v>5573</v>
      </c>
      <c r="B5575" s="49" t="s">
        <v>10177</v>
      </c>
      <c r="C5575" s="39" t="s">
        <v>4631</v>
      </c>
      <c r="D5575" s="42">
        <v>190100</v>
      </c>
      <c r="E5575" s="47" t="s">
        <v>4229</v>
      </c>
    </row>
    <row r="5576" spans="1:5" ht="18" x14ac:dyDescent="0.15">
      <c r="A5576" s="73">
        <v>5574</v>
      </c>
      <c r="B5576" s="49" t="s">
        <v>6397</v>
      </c>
      <c r="C5576" s="39" t="s">
        <v>6398</v>
      </c>
      <c r="D5576" s="42">
        <v>155000</v>
      </c>
      <c r="E5576" s="47" t="s">
        <v>4229</v>
      </c>
    </row>
    <row r="5577" spans="1:5" ht="18" x14ac:dyDescent="0.15">
      <c r="A5577" s="73">
        <v>5575</v>
      </c>
      <c r="B5577" s="49" t="s">
        <v>9766</v>
      </c>
      <c r="C5577" s="39" t="s">
        <v>4632</v>
      </c>
      <c r="D5577" s="42">
        <v>157100</v>
      </c>
      <c r="E5577" s="47" t="s">
        <v>4289</v>
      </c>
    </row>
    <row r="5578" spans="1:5" ht="18" x14ac:dyDescent="0.15">
      <c r="A5578" s="73">
        <v>5576</v>
      </c>
      <c r="B5578" s="49" t="s">
        <v>10201</v>
      </c>
      <c r="C5578" s="39" t="s">
        <v>4633</v>
      </c>
      <c r="D5578" s="42">
        <v>146200</v>
      </c>
      <c r="E5578" s="47" t="s">
        <v>4229</v>
      </c>
    </row>
    <row r="5579" spans="1:5" ht="18" x14ac:dyDescent="0.15">
      <c r="A5579" s="73">
        <v>5577</v>
      </c>
      <c r="B5579" s="49" t="s">
        <v>9779</v>
      </c>
      <c r="C5579" s="39" t="s">
        <v>4634</v>
      </c>
      <c r="D5579" s="42">
        <v>412500</v>
      </c>
      <c r="E5579" s="47" t="s">
        <v>4289</v>
      </c>
    </row>
    <row r="5580" spans="1:5" ht="18" x14ac:dyDescent="0.15">
      <c r="A5580" s="73">
        <v>5578</v>
      </c>
      <c r="B5580" s="49" t="s">
        <v>9943</v>
      </c>
      <c r="C5580" s="39" t="s">
        <v>4635</v>
      </c>
      <c r="D5580" s="42">
        <v>383300</v>
      </c>
      <c r="E5580" s="47" t="s">
        <v>4289</v>
      </c>
    </row>
    <row r="5581" spans="1:5" ht="18" x14ac:dyDescent="0.15">
      <c r="A5581" s="73">
        <v>5579</v>
      </c>
      <c r="B5581" s="49" t="s">
        <v>10217</v>
      </c>
      <c r="C5581" s="39" t="s">
        <v>4636</v>
      </c>
      <c r="D5581" s="42">
        <v>44400</v>
      </c>
      <c r="E5581" s="47" t="s">
        <v>4229</v>
      </c>
    </row>
    <row r="5582" spans="1:5" x14ac:dyDescent="0.15">
      <c r="A5582" s="73">
        <v>5580</v>
      </c>
      <c r="B5582" s="49" t="s">
        <v>10652</v>
      </c>
      <c r="C5582" s="39" t="s">
        <v>4637</v>
      </c>
      <c r="D5582" s="42">
        <v>216400</v>
      </c>
      <c r="E5582" s="47" t="s">
        <v>8552</v>
      </c>
    </row>
    <row r="5583" spans="1:5" ht="18" x14ac:dyDescent="0.15">
      <c r="A5583" s="73">
        <v>5581</v>
      </c>
      <c r="B5583" s="49" t="s">
        <v>10372</v>
      </c>
      <c r="C5583" s="39" t="s">
        <v>4638</v>
      </c>
      <c r="D5583" s="42">
        <v>114900</v>
      </c>
      <c r="E5583" s="47" t="s">
        <v>4289</v>
      </c>
    </row>
    <row r="5584" spans="1:5" ht="18" x14ac:dyDescent="0.15">
      <c r="A5584" s="73">
        <v>5582</v>
      </c>
      <c r="B5584" s="49" t="s">
        <v>10010</v>
      </c>
      <c r="C5584" s="39" t="s">
        <v>5696</v>
      </c>
      <c r="D5584" s="42">
        <v>105500</v>
      </c>
      <c r="E5584" s="47" t="s">
        <v>4289</v>
      </c>
    </row>
    <row r="5585" spans="1:5" ht="18" x14ac:dyDescent="0.15">
      <c r="A5585" s="73">
        <v>5583</v>
      </c>
      <c r="B5585" s="49" t="s">
        <v>10374</v>
      </c>
      <c r="C5585" s="39" t="s">
        <v>5697</v>
      </c>
      <c r="D5585" s="42">
        <v>133700</v>
      </c>
      <c r="E5585" s="47" t="s">
        <v>4229</v>
      </c>
    </row>
    <row r="5586" spans="1:5" ht="18" x14ac:dyDescent="0.15">
      <c r="A5586" s="73">
        <v>5584</v>
      </c>
      <c r="B5586" s="49" t="s">
        <v>10373</v>
      </c>
      <c r="C5586" s="39" t="s">
        <v>5698</v>
      </c>
      <c r="D5586" s="42">
        <v>174400</v>
      </c>
      <c r="E5586" s="47" t="s">
        <v>4229</v>
      </c>
    </row>
    <row r="5587" spans="1:5" ht="18" x14ac:dyDescent="0.15">
      <c r="A5587" s="73">
        <v>5585</v>
      </c>
      <c r="B5587" s="49" t="s">
        <v>10015</v>
      </c>
      <c r="C5587" s="39" t="s">
        <v>4639</v>
      </c>
      <c r="D5587" s="42">
        <v>91000</v>
      </c>
      <c r="E5587" s="47" t="s">
        <v>4289</v>
      </c>
    </row>
    <row r="5588" spans="1:5" ht="18" x14ac:dyDescent="0.15">
      <c r="A5588" s="73">
        <v>5586</v>
      </c>
      <c r="B5588" s="49" t="s">
        <v>10011</v>
      </c>
      <c r="C5588" s="39" t="s">
        <v>10012</v>
      </c>
      <c r="D5588" s="42">
        <v>646400</v>
      </c>
      <c r="E5588" s="47" t="s">
        <v>4289</v>
      </c>
    </row>
    <row r="5589" spans="1:5" ht="18" x14ac:dyDescent="0.15">
      <c r="A5589" s="73">
        <v>5587</v>
      </c>
      <c r="B5589" s="49" t="s">
        <v>10379</v>
      </c>
      <c r="C5589" s="39" t="s">
        <v>5873</v>
      </c>
      <c r="D5589" s="42">
        <v>81800</v>
      </c>
      <c r="E5589" s="47" t="s">
        <v>4229</v>
      </c>
    </row>
    <row r="5590" spans="1:5" ht="18" x14ac:dyDescent="0.15">
      <c r="A5590" s="73">
        <v>5588</v>
      </c>
      <c r="B5590" s="49" t="s">
        <v>10375</v>
      </c>
      <c r="C5590" s="39" t="s">
        <v>10376</v>
      </c>
      <c r="D5590" s="42">
        <v>238100</v>
      </c>
      <c r="E5590" s="47" t="s">
        <v>4229</v>
      </c>
    </row>
    <row r="5591" spans="1:5" ht="18" x14ac:dyDescent="0.15">
      <c r="A5591" s="73">
        <v>5589</v>
      </c>
      <c r="B5591" s="49" t="s">
        <v>10377</v>
      </c>
      <c r="C5591" s="39" t="s">
        <v>10378</v>
      </c>
      <c r="D5591" s="42">
        <v>67900</v>
      </c>
      <c r="E5591" s="47" t="s">
        <v>4229</v>
      </c>
    </row>
    <row r="5592" spans="1:5" ht="18" x14ac:dyDescent="0.15">
      <c r="A5592" s="73">
        <v>5590</v>
      </c>
      <c r="B5592" s="49" t="s">
        <v>10013</v>
      </c>
      <c r="C5592" s="39" t="s">
        <v>5705</v>
      </c>
      <c r="D5592" s="42">
        <v>60000</v>
      </c>
      <c r="E5592" s="47" t="s">
        <v>4289</v>
      </c>
    </row>
    <row r="5593" spans="1:5" ht="18" x14ac:dyDescent="0.15">
      <c r="A5593" s="73">
        <v>5591</v>
      </c>
      <c r="B5593" s="49" t="s">
        <v>10014</v>
      </c>
      <c r="C5593" s="39" t="s">
        <v>5706</v>
      </c>
      <c r="D5593" s="42">
        <v>99200</v>
      </c>
      <c r="E5593" s="47" t="s">
        <v>4289</v>
      </c>
    </row>
    <row r="5594" spans="1:5" ht="18" x14ac:dyDescent="0.15">
      <c r="A5594" s="73">
        <v>5592</v>
      </c>
      <c r="B5594" s="49" t="s">
        <v>10020</v>
      </c>
      <c r="C5594" s="39" t="s">
        <v>10021</v>
      </c>
      <c r="D5594" s="42">
        <v>67900</v>
      </c>
      <c r="E5594" s="47" t="s">
        <v>4289</v>
      </c>
    </row>
    <row r="5595" spans="1:5" ht="18" x14ac:dyDescent="0.15">
      <c r="A5595" s="73">
        <v>5593</v>
      </c>
      <c r="B5595" s="49" t="s">
        <v>10016</v>
      </c>
      <c r="C5595" s="39" t="s">
        <v>10017</v>
      </c>
      <c r="D5595" s="42">
        <v>125100</v>
      </c>
      <c r="E5595" s="47" t="s">
        <v>4289</v>
      </c>
    </row>
    <row r="5596" spans="1:5" ht="18" x14ac:dyDescent="0.15">
      <c r="A5596" s="73">
        <v>5594</v>
      </c>
      <c r="B5596" s="49" t="s">
        <v>10018</v>
      </c>
      <c r="C5596" s="39" t="s">
        <v>10019</v>
      </c>
      <c r="D5596" s="42">
        <v>127400</v>
      </c>
      <c r="E5596" s="47" t="s">
        <v>6426</v>
      </c>
    </row>
    <row r="5597" spans="1:5" ht="18" x14ac:dyDescent="0.15">
      <c r="A5597" s="73">
        <v>5595</v>
      </c>
      <c r="B5597" s="49" t="s">
        <v>6399</v>
      </c>
      <c r="C5597" s="39" t="s">
        <v>6400</v>
      </c>
      <c r="D5597" s="42">
        <v>83500</v>
      </c>
      <c r="E5597" s="47" t="s">
        <v>4229</v>
      </c>
    </row>
    <row r="5598" spans="1:5" ht="18" x14ac:dyDescent="0.15">
      <c r="A5598" s="73">
        <v>5596</v>
      </c>
      <c r="B5598" s="49" t="s">
        <v>10382</v>
      </c>
      <c r="C5598" s="39" t="s">
        <v>4640</v>
      </c>
      <c r="D5598" s="42">
        <v>101800</v>
      </c>
      <c r="E5598" s="47" t="s">
        <v>4229</v>
      </c>
    </row>
    <row r="5599" spans="1:5" ht="18" x14ac:dyDescent="0.15">
      <c r="A5599" s="73">
        <v>5597</v>
      </c>
      <c r="B5599" s="49" t="s">
        <v>10046</v>
      </c>
      <c r="C5599" s="39" t="s">
        <v>5711</v>
      </c>
      <c r="D5599" s="42">
        <v>47000</v>
      </c>
      <c r="E5599" s="47" t="s">
        <v>4289</v>
      </c>
    </row>
    <row r="5600" spans="1:5" ht="18" x14ac:dyDescent="0.15">
      <c r="A5600" s="73">
        <v>5598</v>
      </c>
      <c r="B5600" s="49" t="s">
        <v>10047</v>
      </c>
      <c r="C5600" s="39" t="s">
        <v>4641</v>
      </c>
      <c r="D5600" s="42">
        <v>297600</v>
      </c>
      <c r="E5600" s="47" t="s">
        <v>4289</v>
      </c>
    </row>
    <row r="5601" spans="1:5" ht="18" x14ac:dyDescent="0.15">
      <c r="A5601" s="73">
        <v>5599</v>
      </c>
      <c r="B5601" s="49" t="s">
        <v>10071</v>
      </c>
      <c r="C5601" s="39" t="s">
        <v>4642</v>
      </c>
      <c r="D5601" s="42">
        <v>224500</v>
      </c>
      <c r="E5601" s="47" t="s">
        <v>4289</v>
      </c>
    </row>
    <row r="5602" spans="1:5" ht="18" x14ac:dyDescent="0.15">
      <c r="A5602" s="73">
        <v>5600</v>
      </c>
      <c r="B5602" s="49" t="s">
        <v>10094</v>
      </c>
      <c r="C5602" s="39" t="s">
        <v>4643</v>
      </c>
      <c r="D5602" s="42">
        <v>203600</v>
      </c>
      <c r="E5602" s="47" t="s">
        <v>4289</v>
      </c>
    </row>
    <row r="5603" spans="1:5" ht="18" x14ac:dyDescent="0.15">
      <c r="A5603" s="73">
        <v>5601</v>
      </c>
      <c r="B5603" s="49" t="s">
        <v>10098</v>
      </c>
      <c r="C5603" s="39" t="s">
        <v>4644</v>
      </c>
      <c r="D5603" s="42">
        <v>221800</v>
      </c>
      <c r="E5603" s="47" t="s">
        <v>10099</v>
      </c>
    </row>
    <row r="5604" spans="1:5" ht="18" x14ac:dyDescent="0.15">
      <c r="A5604" s="73">
        <v>5602</v>
      </c>
      <c r="B5604" s="49" t="s">
        <v>10108</v>
      </c>
      <c r="C5604" s="39" t="s">
        <v>4645</v>
      </c>
      <c r="D5604" s="42">
        <v>309100</v>
      </c>
      <c r="E5604" s="47" t="s">
        <v>4289</v>
      </c>
    </row>
    <row r="5605" spans="1:5" ht="18" x14ac:dyDescent="0.15">
      <c r="A5605" s="73">
        <v>5603</v>
      </c>
      <c r="B5605" s="49" t="s">
        <v>10421</v>
      </c>
      <c r="C5605" s="39" t="s">
        <v>5712</v>
      </c>
      <c r="D5605" s="42">
        <v>130500</v>
      </c>
      <c r="E5605" s="47" t="s">
        <v>4229</v>
      </c>
    </row>
    <row r="5606" spans="1:5" ht="18" x14ac:dyDescent="0.15">
      <c r="A5606" s="73">
        <v>5604</v>
      </c>
      <c r="B5606" s="49" t="s">
        <v>9696</v>
      </c>
      <c r="C5606" s="39" t="s">
        <v>4646</v>
      </c>
      <c r="D5606" s="42">
        <v>94200</v>
      </c>
      <c r="E5606" s="47" t="s">
        <v>4289</v>
      </c>
    </row>
    <row r="5607" spans="1:5" x14ac:dyDescent="0.15">
      <c r="A5607" s="73">
        <v>5605</v>
      </c>
      <c r="B5607" s="49" t="s">
        <v>10876</v>
      </c>
      <c r="C5607" s="39" t="s">
        <v>4647</v>
      </c>
      <c r="D5607" s="42">
        <v>190700</v>
      </c>
      <c r="E5607" s="47" t="s">
        <v>4648</v>
      </c>
    </row>
    <row r="5608" spans="1:5" ht="18" x14ac:dyDescent="0.15">
      <c r="A5608" s="73">
        <v>5606</v>
      </c>
      <c r="B5608" s="49" t="s">
        <v>10040</v>
      </c>
      <c r="C5608" s="39" t="s">
        <v>10041</v>
      </c>
      <c r="D5608" s="42">
        <v>474700</v>
      </c>
      <c r="E5608" s="47" t="s">
        <v>4421</v>
      </c>
    </row>
    <row r="5609" spans="1:5" ht="18" x14ac:dyDescent="0.15">
      <c r="A5609" s="73">
        <v>5607</v>
      </c>
      <c r="B5609" s="49" t="s">
        <v>10397</v>
      </c>
      <c r="C5609" s="39" t="s">
        <v>10398</v>
      </c>
      <c r="D5609" s="42">
        <v>391400</v>
      </c>
      <c r="E5609" s="47" t="s">
        <v>6384</v>
      </c>
    </row>
    <row r="5610" spans="1:5" x14ac:dyDescent="0.15">
      <c r="A5610" s="73">
        <v>5608</v>
      </c>
      <c r="B5610" s="49" t="s">
        <v>10482</v>
      </c>
      <c r="C5610" s="39" t="s">
        <v>4649</v>
      </c>
      <c r="D5610" s="42">
        <v>159700</v>
      </c>
      <c r="E5610" s="47" t="s">
        <v>8552</v>
      </c>
    </row>
    <row r="5611" spans="1:5" ht="18" x14ac:dyDescent="0.15">
      <c r="A5611" s="73">
        <v>5609</v>
      </c>
      <c r="B5611" s="49" t="s">
        <v>9752</v>
      </c>
      <c r="C5611" s="39" t="s">
        <v>4650</v>
      </c>
      <c r="D5611" s="42">
        <v>114900</v>
      </c>
      <c r="E5611" s="47" t="s">
        <v>4651</v>
      </c>
    </row>
    <row r="5612" spans="1:5" ht="18" x14ac:dyDescent="0.15">
      <c r="A5612" s="73">
        <v>5610</v>
      </c>
      <c r="B5612" s="49" t="s">
        <v>9753</v>
      </c>
      <c r="C5612" s="39" t="s">
        <v>4652</v>
      </c>
      <c r="D5612" s="42">
        <v>99200</v>
      </c>
      <c r="E5612" s="47" t="s">
        <v>4289</v>
      </c>
    </row>
    <row r="5613" spans="1:5" ht="18" x14ac:dyDescent="0.15">
      <c r="A5613" s="73">
        <v>5611</v>
      </c>
      <c r="B5613" s="49" t="s">
        <v>9754</v>
      </c>
      <c r="C5613" s="39" t="s">
        <v>9755</v>
      </c>
      <c r="D5613" s="42">
        <v>295000</v>
      </c>
      <c r="E5613" s="47" t="s">
        <v>4289</v>
      </c>
    </row>
    <row r="5614" spans="1:5" ht="18" x14ac:dyDescent="0.15">
      <c r="A5614" s="73">
        <v>5612</v>
      </c>
      <c r="B5614" s="49" t="s">
        <v>9756</v>
      </c>
      <c r="C5614" s="39" t="s">
        <v>9757</v>
      </c>
      <c r="D5614" s="42">
        <v>96100</v>
      </c>
      <c r="E5614" s="47" t="s">
        <v>4289</v>
      </c>
    </row>
    <row r="5615" spans="1:5" ht="18" x14ac:dyDescent="0.15">
      <c r="A5615" s="73">
        <v>5613</v>
      </c>
      <c r="B5615" s="49" t="s">
        <v>9758</v>
      </c>
      <c r="C5615" s="39" t="s">
        <v>9759</v>
      </c>
      <c r="D5615" s="42">
        <v>295000</v>
      </c>
      <c r="E5615" s="47" t="s">
        <v>4289</v>
      </c>
    </row>
    <row r="5616" spans="1:5" ht="18" x14ac:dyDescent="0.15">
      <c r="A5616" s="73">
        <v>5614</v>
      </c>
      <c r="B5616" s="49" t="s">
        <v>9760</v>
      </c>
      <c r="C5616" s="39" t="s">
        <v>9761</v>
      </c>
      <c r="D5616" s="42">
        <v>96100</v>
      </c>
      <c r="E5616" s="47" t="s">
        <v>4289</v>
      </c>
    </row>
    <row r="5617" spans="1:5" ht="18" x14ac:dyDescent="0.15">
      <c r="A5617" s="73">
        <v>5615</v>
      </c>
      <c r="B5617" s="49" t="s">
        <v>9762</v>
      </c>
      <c r="C5617" s="39" t="s">
        <v>9763</v>
      </c>
      <c r="D5617" s="42">
        <v>295000</v>
      </c>
      <c r="E5617" s="47" t="s">
        <v>4289</v>
      </c>
    </row>
    <row r="5618" spans="1:5" ht="18" x14ac:dyDescent="0.15">
      <c r="A5618" s="73">
        <v>5616</v>
      </c>
      <c r="B5618" s="49" t="s">
        <v>9764</v>
      </c>
      <c r="C5618" s="39" t="s">
        <v>4654</v>
      </c>
      <c r="D5618" s="42">
        <v>86700</v>
      </c>
      <c r="E5618" s="47" t="s">
        <v>4334</v>
      </c>
    </row>
    <row r="5619" spans="1:5" ht="18" x14ac:dyDescent="0.15">
      <c r="A5619" s="73">
        <v>5617</v>
      </c>
      <c r="B5619" s="49" t="s">
        <v>9765</v>
      </c>
      <c r="C5619" s="39" t="s">
        <v>4655</v>
      </c>
      <c r="D5619" s="42">
        <v>114900</v>
      </c>
      <c r="E5619" s="47" t="s">
        <v>4656</v>
      </c>
    </row>
    <row r="5620" spans="1:5" ht="18" x14ac:dyDescent="0.15">
      <c r="A5620" s="73">
        <v>5618</v>
      </c>
      <c r="B5620" s="49" t="s">
        <v>10195</v>
      </c>
      <c r="C5620" s="39" t="s">
        <v>4657</v>
      </c>
      <c r="D5620" s="42">
        <v>174600</v>
      </c>
      <c r="E5620" s="47" t="s">
        <v>4382</v>
      </c>
    </row>
    <row r="5621" spans="1:5" ht="18" x14ac:dyDescent="0.15">
      <c r="A5621" s="73">
        <v>5619</v>
      </c>
      <c r="B5621" s="49" t="s">
        <v>10194</v>
      </c>
      <c r="C5621" s="39" t="s">
        <v>4658</v>
      </c>
      <c r="D5621" s="42">
        <v>95000</v>
      </c>
      <c r="E5621" s="47" t="s">
        <v>4659</v>
      </c>
    </row>
    <row r="5622" spans="1:5" ht="18" x14ac:dyDescent="0.15">
      <c r="A5622" s="73">
        <v>5620</v>
      </c>
      <c r="B5622" s="49" t="s">
        <v>9768</v>
      </c>
      <c r="C5622" s="39" t="s">
        <v>9769</v>
      </c>
      <c r="D5622" s="42">
        <v>130500</v>
      </c>
      <c r="E5622" s="47" t="s">
        <v>4661</v>
      </c>
    </row>
    <row r="5623" spans="1:5" ht="18" x14ac:dyDescent="0.15">
      <c r="A5623" s="73">
        <v>5621</v>
      </c>
      <c r="B5623" s="49" t="s">
        <v>9777</v>
      </c>
      <c r="C5623" s="39" t="s">
        <v>9778</v>
      </c>
      <c r="D5623" s="42">
        <v>121100</v>
      </c>
      <c r="E5623" s="47" t="s">
        <v>4334</v>
      </c>
    </row>
    <row r="5624" spans="1:5" ht="18" x14ac:dyDescent="0.15">
      <c r="A5624" s="73">
        <v>5622</v>
      </c>
      <c r="B5624" s="49" t="s">
        <v>10512</v>
      </c>
      <c r="C5624" s="39" t="s">
        <v>10513</v>
      </c>
      <c r="D5624" s="42">
        <v>91100</v>
      </c>
      <c r="E5624" s="47" t="s">
        <v>8552</v>
      </c>
    </row>
    <row r="5625" spans="1:5" ht="18" x14ac:dyDescent="0.15">
      <c r="A5625" s="73">
        <v>5623</v>
      </c>
      <c r="B5625" s="49" t="s">
        <v>10514</v>
      </c>
      <c r="C5625" s="39" t="s">
        <v>10515</v>
      </c>
      <c r="D5625" s="42">
        <v>321000</v>
      </c>
      <c r="E5625" s="47" t="s">
        <v>8552</v>
      </c>
    </row>
    <row r="5626" spans="1:5" ht="18" x14ac:dyDescent="0.15">
      <c r="A5626" s="73">
        <v>5624</v>
      </c>
      <c r="B5626" s="49" t="s">
        <v>9925</v>
      </c>
      <c r="C5626" s="39" t="s">
        <v>9926</v>
      </c>
      <c r="D5626" s="42">
        <v>81800</v>
      </c>
      <c r="E5626" s="47" t="s">
        <v>4334</v>
      </c>
    </row>
    <row r="5627" spans="1:5" ht="18" x14ac:dyDescent="0.15">
      <c r="A5627" s="73">
        <v>5625</v>
      </c>
      <c r="B5627" s="49" t="s">
        <v>10318</v>
      </c>
      <c r="C5627" s="39" t="s">
        <v>10319</v>
      </c>
      <c r="D5627" s="42">
        <v>55300</v>
      </c>
      <c r="E5627" s="47" t="s">
        <v>4229</v>
      </c>
    </row>
    <row r="5628" spans="1:5" ht="18" x14ac:dyDescent="0.15">
      <c r="A5628" s="73">
        <v>5626</v>
      </c>
      <c r="B5628" s="49" t="s">
        <v>9927</v>
      </c>
      <c r="C5628" s="39" t="s">
        <v>9928</v>
      </c>
      <c r="D5628" s="42">
        <v>71000</v>
      </c>
      <c r="E5628" s="47" t="s">
        <v>4289</v>
      </c>
    </row>
    <row r="5629" spans="1:5" ht="18" x14ac:dyDescent="0.15">
      <c r="A5629" s="73">
        <v>5627</v>
      </c>
      <c r="B5629" s="49" t="s">
        <v>9999</v>
      </c>
      <c r="C5629" s="39" t="s">
        <v>4668</v>
      </c>
      <c r="D5629" s="42">
        <v>112300</v>
      </c>
      <c r="E5629" s="47" t="s">
        <v>4289</v>
      </c>
    </row>
    <row r="5630" spans="1:5" ht="18" x14ac:dyDescent="0.15">
      <c r="A5630" s="73">
        <v>5628</v>
      </c>
      <c r="B5630" s="49" t="s">
        <v>10363</v>
      </c>
      <c r="C5630" s="39" t="s">
        <v>4669</v>
      </c>
      <c r="D5630" s="42">
        <v>150900</v>
      </c>
      <c r="E5630" s="47" t="s">
        <v>4229</v>
      </c>
    </row>
    <row r="5631" spans="1:5" ht="18" x14ac:dyDescent="0.15">
      <c r="A5631" s="73">
        <v>5629</v>
      </c>
      <c r="B5631" s="49" t="s">
        <v>10364</v>
      </c>
      <c r="C5631" s="39" t="s">
        <v>4670</v>
      </c>
      <c r="D5631" s="42">
        <v>109400</v>
      </c>
      <c r="E5631" s="47" t="s">
        <v>4671</v>
      </c>
    </row>
    <row r="5632" spans="1:5" ht="18" x14ac:dyDescent="0.15">
      <c r="A5632" s="73">
        <v>5630</v>
      </c>
      <c r="B5632" s="49" t="s">
        <v>10031</v>
      </c>
      <c r="C5632" s="39" t="s">
        <v>10032</v>
      </c>
      <c r="D5632" s="42">
        <v>99200</v>
      </c>
      <c r="E5632" s="47" t="s">
        <v>4289</v>
      </c>
    </row>
    <row r="5633" spans="1:5" ht="18" x14ac:dyDescent="0.15">
      <c r="A5633" s="73">
        <v>5631</v>
      </c>
      <c r="B5633" s="49" t="s">
        <v>10393</v>
      </c>
      <c r="C5633" s="39" t="s">
        <v>10394</v>
      </c>
      <c r="D5633" s="42">
        <v>67900</v>
      </c>
      <c r="E5633" s="47" t="s">
        <v>4229</v>
      </c>
    </row>
    <row r="5634" spans="1:5" ht="18" x14ac:dyDescent="0.15">
      <c r="A5634" s="73">
        <v>5632</v>
      </c>
      <c r="B5634" s="49" t="s">
        <v>10395</v>
      </c>
      <c r="C5634" s="39" t="s">
        <v>10396</v>
      </c>
      <c r="D5634" s="42">
        <v>67900</v>
      </c>
      <c r="E5634" s="47" t="s">
        <v>4229</v>
      </c>
    </row>
    <row r="5635" spans="1:5" ht="18" x14ac:dyDescent="0.15">
      <c r="A5635" s="73">
        <v>5633</v>
      </c>
      <c r="B5635" s="49" t="s">
        <v>11128</v>
      </c>
      <c r="C5635" s="39" t="s">
        <v>11129</v>
      </c>
      <c r="D5635" s="42">
        <v>140500</v>
      </c>
      <c r="E5635" s="47" t="s">
        <v>8552</v>
      </c>
    </row>
    <row r="5636" spans="1:5" ht="27" x14ac:dyDescent="0.15">
      <c r="A5636" s="73">
        <v>5634</v>
      </c>
      <c r="B5636" s="49" t="s">
        <v>10967</v>
      </c>
      <c r="C5636" s="39" t="s">
        <v>5716</v>
      </c>
      <c r="D5636" s="42">
        <v>140500</v>
      </c>
      <c r="E5636" s="47" t="s">
        <v>8552</v>
      </c>
    </row>
    <row r="5637" spans="1:5" ht="18" x14ac:dyDescent="0.15">
      <c r="A5637" s="73">
        <v>5635</v>
      </c>
      <c r="B5637" s="49" t="s">
        <v>10138</v>
      </c>
      <c r="C5637" s="39" t="s">
        <v>10139</v>
      </c>
      <c r="D5637" s="42">
        <v>118900</v>
      </c>
      <c r="E5637" s="47" t="s">
        <v>4289</v>
      </c>
    </row>
    <row r="5638" spans="1:5" ht="18" x14ac:dyDescent="0.15">
      <c r="A5638" s="73">
        <v>5636</v>
      </c>
      <c r="B5638" s="49" t="s">
        <v>10441</v>
      </c>
      <c r="C5638" s="39" t="s">
        <v>10442</v>
      </c>
      <c r="D5638" s="42">
        <v>131100</v>
      </c>
      <c r="E5638" s="47" t="s">
        <v>4229</v>
      </c>
    </row>
    <row r="5639" spans="1:5" ht="18" x14ac:dyDescent="0.15">
      <c r="A5639" s="73">
        <v>5637</v>
      </c>
      <c r="B5639" s="49" t="s">
        <v>9741</v>
      </c>
      <c r="C5639" s="39" t="s">
        <v>9742</v>
      </c>
      <c r="D5639" s="42">
        <v>146200</v>
      </c>
      <c r="E5639" s="47" t="s">
        <v>4334</v>
      </c>
    </row>
    <row r="5640" spans="1:5" ht="18" x14ac:dyDescent="0.15">
      <c r="A5640" s="73">
        <v>5638</v>
      </c>
      <c r="B5640" s="49" t="s">
        <v>9743</v>
      </c>
      <c r="C5640" s="39" t="s">
        <v>9744</v>
      </c>
      <c r="D5640" s="42">
        <v>146200</v>
      </c>
      <c r="E5640" s="47" t="s">
        <v>4334</v>
      </c>
    </row>
    <row r="5641" spans="1:5" ht="18" x14ac:dyDescent="0.15">
      <c r="A5641" s="73">
        <v>5639</v>
      </c>
      <c r="B5641" s="49" t="s">
        <v>9795</v>
      </c>
      <c r="C5641" s="39" t="s">
        <v>4678</v>
      </c>
      <c r="D5641" s="42">
        <v>133100</v>
      </c>
      <c r="E5641" s="47" t="s">
        <v>4289</v>
      </c>
    </row>
    <row r="5642" spans="1:5" ht="18" x14ac:dyDescent="0.15">
      <c r="A5642" s="73">
        <v>5640</v>
      </c>
      <c r="B5642" s="49" t="s">
        <v>10033</v>
      </c>
      <c r="C5642" s="39" t="s">
        <v>4679</v>
      </c>
      <c r="D5642" s="42">
        <v>445900</v>
      </c>
      <c r="E5642" s="47" t="s">
        <v>4656</v>
      </c>
    </row>
    <row r="5643" spans="1:5" ht="18" x14ac:dyDescent="0.15">
      <c r="A5643" s="73">
        <v>5641</v>
      </c>
      <c r="B5643" s="49" t="s">
        <v>10102</v>
      </c>
      <c r="C5643" s="39" t="s">
        <v>10103</v>
      </c>
      <c r="D5643" s="42">
        <v>2461400</v>
      </c>
      <c r="E5643" s="47" t="s">
        <v>4681</v>
      </c>
    </row>
    <row r="5644" spans="1:5" ht="18" x14ac:dyDescent="0.15">
      <c r="A5644" s="73">
        <v>5642</v>
      </c>
      <c r="B5644" s="49" t="s">
        <v>9770</v>
      </c>
      <c r="C5644" s="39" t="s">
        <v>4682</v>
      </c>
      <c r="D5644" s="42">
        <v>83500</v>
      </c>
      <c r="E5644" s="47" t="s">
        <v>4683</v>
      </c>
    </row>
    <row r="5645" spans="1:5" ht="18" x14ac:dyDescent="0.15">
      <c r="A5645" s="73">
        <v>5643</v>
      </c>
      <c r="B5645" s="49" t="s">
        <v>9726</v>
      </c>
      <c r="C5645" s="39" t="s">
        <v>5718</v>
      </c>
      <c r="D5645" s="42">
        <v>866800</v>
      </c>
      <c r="E5645" s="47" t="s">
        <v>4289</v>
      </c>
    </row>
    <row r="5646" spans="1:5" ht="18" x14ac:dyDescent="0.15">
      <c r="A5646" s="73">
        <v>5644</v>
      </c>
      <c r="B5646" s="49" t="s">
        <v>9782</v>
      </c>
      <c r="C5646" s="39" t="s">
        <v>9783</v>
      </c>
      <c r="D5646" s="42">
        <v>584800</v>
      </c>
      <c r="E5646" s="47" t="s">
        <v>4289</v>
      </c>
    </row>
    <row r="5647" spans="1:5" ht="18" x14ac:dyDescent="0.15">
      <c r="A5647" s="73">
        <v>5645</v>
      </c>
      <c r="B5647" s="49" t="s">
        <v>9780</v>
      </c>
      <c r="C5647" s="39" t="s">
        <v>9781</v>
      </c>
      <c r="D5647" s="42">
        <v>208900</v>
      </c>
      <c r="E5647" s="47" t="s">
        <v>4289</v>
      </c>
    </row>
    <row r="5648" spans="1:5" ht="18" x14ac:dyDescent="0.15">
      <c r="A5648" s="73">
        <v>5646</v>
      </c>
      <c r="B5648" s="49" t="s">
        <v>9809</v>
      </c>
      <c r="C5648" s="39" t="s">
        <v>4684</v>
      </c>
      <c r="D5648" s="42">
        <v>110000</v>
      </c>
      <c r="E5648" s="47" t="s">
        <v>4681</v>
      </c>
    </row>
    <row r="5649" spans="1:5" ht="18" x14ac:dyDescent="0.15">
      <c r="A5649" s="73">
        <v>5647</v>
      </c>
      <c r="B5649" s="49" t="s">
        <v>9791</v>
      </c>
      <c r="C5649" s="39" t="s">
        <v>4685</v>
      </c>
      <c r="D5649" s="42">
        <v>195400</v>
      </c>
      <c r="E5649" s="47" t="s">
        <v>4289</v>
      </c>
    </row>
    <row r="5650" spans="1:5" ht="18" x14ac:dyDescent="0.15">
      <c r="A5650" s="73">
        <v>5648</v>
      </c>
      <c r="B5650" s="49" t="s">
        <v>9815</v>
      </c>
      <c r="C5650" s="39" t="s">
        <v>9816</v>
      </c>
      <c r="D5650" s="42">
        <v>93400</v>
      </c>
      <c r="E5650" s="47" t="s">
        <v>4289</v>
      </c>
    </row>
    <row r="5651" spans="1:5" ht="18" x14ac:dyDescent="0.15">
      <c r="A5651" s="73">
        <v>5649</v>
      </c>
      <c r="B5651" s="49" t="s">
        <v>10334</v>
      </c>
      <c r="C5651" s="39" t="s">
        <v>10335</v>
      </c>
      <c r="D5651" s="42">
        <v>150000</v>
      </c>
      <c r="E5651" s="47" t="s">
        <v>4229</v>
      </c>
    </row>
    <row r="5652" spans="1:5" ht="18" x14ac:dyDescent="0.15">
      <c r="A5652" s="73">
        <v>5650</v>
      </c>
      <c r="B5652" s="49" t="s">
        <v>10001</v>
      </c>
      <c r="C5652" s="39" t="s">
        <v>4686</v>
      </c>
      <c r="D5652" s="42">
        <v>83500</v>
      </c>
      <c r="E5652" s="47" t="s">
        <v>4289</v>
      </c>
    </row>
    <row r="5653" spans="1:5" ht="18" x14ac:dyDescent="0.15">
      <c r="A5653" s="73">
        <v>5651</v>
      </c>
      <c r="B5653" s="49" t="s">
        <v>10129</v>
      </c>
      <c r="C5653" s="39" t="s">
        <v>4687</v>
      </c>
      <c r="D5653" s="42">
        <v>99200</v>
      </c>
      <c r="E5653" s="47" t="s">
        <v>4681</v>
      </c>
    </row>
    <row r="5654" spans="1:5" ht="18" x14ac:dyDescent="0.15">
      <c r="A5654" s="73">
        <v>5652</v>
      </c>
      <c r="B5654" s="49" t="s">
        <v>10433</v>
      </c>
      <c r="C5654" s="39" t="s">
        <v>10434</v>
      </c>
      <c r="D5654" s="42">
        <v>110200</v>
      </c>
      <c r="E5654" s="47" t="s">
        <v>6384</v>
      </c>
    </row>
    <row r="5655" spans="1:5" ht="18" x14ac:dyDescent="0.15">
      <c r="A5655" s="73">
        <v>5653</v>
      </c>
      <c r="B5655" s="49" t="s">
        <v>10132</v>
      </c>
      <c r="C5655" s="39" t="s">
        <v>10133</v>
      </c>
      <c r="D5655" s="42">
        <v>83500</v>
      </c>
      <c r="E5655" s="47" t="s">
        <v>4289</v>
      </c>
    </row>
    <row r="5656" spans="1:5" ht="18" x14ac:dyDescent="0.15">
      <c r="A5656" s="73">
        <v>5654</v>
      </c>
      <c r="B5656" s="49" t="s">
        <v>10960</v>
      </c>
      <c r="C5656" s="39" t="s">
        <v>10961</v>
      </c>
      <c r="D5656" s="42">
        <v>132900</v>
      </c>
      <c r="E5656" s="47" t="s">
        <v>8552</v>
      </c>
    </row>
    <row r="5657" spans="1:5" ht="18" x14ac:dyDescent="0.15">
      <c r="A5657" s="73">
        <v>5655</v>
      </c>
      <c r="B5657" s="49" t="s">
        <v>10134</v>
      </c>
      <c r="C5657" s="39" t="s">
        <v>10135</v>
      </c>
      <c r="D5657" s="42">
        <v>60000</v>
      </c>
      <c r="E5657" s="47" t="s">
        <v>4289</v>
      </c>
    </row>
    <row r="5658" spans="1:5" ht="18" x14ac:dyDescent="0.15">
      <c r="A5658" s="73">
        <v>5656</v>
      </c>
      <c r="B5658" s="49" t="s">
        <v>10962</v>
      </c>
      <c r="C5658" s="39" t="s">
        <v>10963</v>
      </c>
      <c r="D5658" s="42">
        <v>159700</v>
      </c>
      <c r="E5658" s="47" t="s">
        <v>8552</v>
      </c>
    </row>
    <row r="5659" spans="1:5" ht="18" x14ac:dyDescent="0.15">
      <c r="A5659" s="73">
        <v>5657</v>
      </c>
      <c r="B5659" s="49" t="s">
        <v>10136</v>
      </c>
      <c r="C5659" s="39" t="s">
        <v>10137</v>
      </c>
      <c r="D5659" s="42">
        <v>60000</v>
      </c>
      <c r="E5659" s="47" t="s">
        <v>4289</v>
      </c>
    </row>
    <row r="5660" spans="1:5" ht="18" x14ac:dyDescent="0.15">
      <c r="A5660" s="73">
        <v>5658</v>
      </c>
      <c r="B5660" s="49" t="s">
        <v>10972</v>
      </c>
      <c r="C5660" s="39" t="s">
        <v>10973</v>
      </c>
      <c r="D5660" s="42">
        <v>100700</v>
      </c>
      <c r="E5660" s="47" t="s">
        <v>8552</v>
      </c>
    </row>
    <row r="5661" spans="1:5" ht="18" x14ac:dyDescent="0.15">
      <c r="A5661" s="73">
        <v>5659</v>
      </c>
      <c r="B5661" s="49" t="s">
        <v>6403</v>
      </c>
      <c r="C5661" s="39" t="s">
        <v>10445</v>
      </c>
      <c r="D5661" s="42">
        <v>152700</v>
      </c>
      <c r="E5661" s="47" t="s">
        <v>4229</v>
      </c>
    </row>
    <row r="5662" spans="1:5" ht="18" x14ac:dyDescent="0.15">
      <c r="A5662" s="73">
        <v>5660</v>
      </c>
      <c r="B5662" s="49" t="s">
        <v>10448</v>
      </c>
      <c r="C5662" s="39" t="s">
        <v>5734</v>
      </c>
      <c r="D5662" s="42">
        <v>116000</v>
      </c>
      <c r="E5662" s="47" t="s">
        <v>4229</v>
      </c>
    </row>
    <row r="5663" spans="1:5" ht="18" x14ac:dyDescent="0.15">
      <c r="A5663" s="73">
        <v>5661</v>
      </c>
      <c r="B5663" s="49" t="s">
        <v>10446</v>
      </c>
      <c r="C5663" s="39" t="s">
        <v>10447</v>
      </c>
      <c r="D5663" s="42">
        <v>160300</v>
      </c>
      <c r="E5663" s="47" t="s">
        <v>4229</v>
      </c>
    </row>
    <row r="5664" spans="1:5" ht="18" x14ac:dyDescent="0.15">
      <c r="A5664" s="73">
        <v>5662</v>
      </c>
      <c r="B5664" s="49" t="s">
        <v>10426</v>
      </c>
      <c r="C5664" s="39" t="s">
        <v>10427</v>
      </c>
      <c r="D5664" s="42">
        <v>299000</v>
      </c>
      <c r="E5664" s="47" t="s">
        <v>4694</v>
      </c>
    </row>
    <row r="5665" spans="1:5" ht="18" x14ac:dyDescent="0.15">
      <c r="A5665" s="73">
        <v>5663</v>
      </c>
      <c r="B5665" s="49" t="s">
        <v>10090</v>
      </c>
      <c r="C5665" s="39" t="s">
        <v>10091</v>
      </c>
      <c r="D5665" s="42">
        <v>107000</v>
      </c>
      <c r="E5665" s="47" t="s">
        <v>4289</v>
      </c>
    </row>
    <row r="5666" spans="1:5" ht="18" x14ac:dyDescent="0.15">
      <c r="A5666" s="73">
        <v>5664</v>
      </c>
      <c r="B5666" s="49" t="s">
        <v>10092</v>
      </c>
      <c r="C5666" s="39" t="s">
        <v>10093</v>
      </c>
      <c r="D5666" s="42">
        <v>94200</v>
      </c>
      <c r="E5666" s="47" t="s">
        <v>4289</v>
      </c>
    </row>
    <row r="5667" spans="1:5" ht="18" x14ac:dyDescent="0.15">
      <c r="A5667" s="73">
        <v>5665</v>
      </c>
      <c r="B5667" s="49" t="s">
        <v>10087</v>
      </c>
      <c r="C5667" s="39" t="s">
        <v>4697</v>
      </c>
      <c r="D5667" s="42">
        <v>185900</v>
      </c>
      <c r="E5667" s="47" t="s">
        <v>4698</v>
      </c>
    </row>
    <row r="5668" spans="1:5" ht="18" x14ac:dyDescent="0.15">
      <c r="A5668" s="73">
        <v>5666</v>
      </c>
      <c r="B5668" s="49" t="s">
        <v>10088</v>
      </c>
      <c r="C5668" s="39" t="s">
        <v>4699</v>
      </c>
      <c r="D5668" s="42">
        <v>185900</v>
      </c>
      <c r="E5668" s="47" t="s">
        <v>10089</v>
      </c>
    </row>
    <row r="5669" spans="1:5" ht="18" x14ac:dyDescent="0.15">
      <c r="A5669" s="73">
        <v>5667</v>
      </c>
      <c r="B5669" s="49" t="s">
        <v>10518</v>
      </c>
      <c r="C5669" s="39" t="s">
        <v>4702</v>
      </c>
      <c r="D5669" s="42">
        <v>181000</v>
      </c>
      <c r="E5669" s="47" t="s">
        <v>8552</v>
      </c>
    </row>
    <row r="5670" spans="1:5" ht="18" x14ac:dyDescent="0.15">
      <c r="A5670" s="73">
        <v>5668</v>
      </c>
      <c r="B5670" s="49" t="s">
        <v>9784</v>
      </c>
      <c r="C5670" s="39" t="s">
        <v>9785</v>
      </c>
      <c r="D5670" s="42">
        <v>49700</v>
      </c>
      <c r="E5670" s="47" t="s">
        <v>4289</v>
      </c>
    </row>
    <row r="5671" spans="1:5" ht="18" x14ac:dyDescent="0.15">
      <c r="A5671" s="73">
        <v>5669</v>
      </c>
      <c r="B5671" s="49" t="s">
        <v>10519</v>
      </c>
      <c r="C5671" s="39" t="s">
        <v>4703</v>
      </c>
      <c r="D5671" s="42">
        <v>223300</v>
      </c>
      <c r="E5671" s="47" t="s">
        <v>8552</v>
      </c>
    </row>
    <row r="5672" spans="1:5" ht="18" x14ac:dyDescent="0.15">
      <c r="A5672" s="73">
        <v>5670</v>
      </c>
      <c r="B5672" s="49" t="s">
        <v>9786</v>
      </c>
      <c r="C5672" s="39" t="s">
        <v>9787</v>
      </c>
      <c r="D5672" s="42">
        <v>49700</v>
      </c>
      <c r="E5672" s="47" t="s">
        <v>4289</v>
      </c>
    </row>
    <row r="5673" spans="1:5" x14ac:dyDescent="0.15">
      <c r="A5673" s="73">
        <v>5671</v>
      </c>
      <c r="B5673" s="49" t="s">
        <v>10638</v>
      </c>
      <c r="C5673" s="39" t="s">
        <v>4704</v>
      </c>
      <c r="D5673" s="42">
        <v>265000</v>
      </c>
      <c r="E5673" s="47" t="s">
        <v>8552</v>
      </c>
    </row>
    <row r="5674" spans="1:5" x14ac:dyDescent="0.15">
      <c r="A5674" s="73">
        <v>5672</v>
      </c>
      <c r="B5674" s="49" t="s">
        <v>10639</v>
      </c>
      <c r="C5674" s="39" t="s">
        <v>4705</v>
      </c>
      <c r="D5674" s="42">
        <v>261700</v>
      </c>
      <c r="E5674" s="47" t="s">
        <v>8552</v>
      </c>
    </row>
    <row r="5675" spans="1:5" ht="18" x14ac:dyDescent="0.15">
      <c r="A5675" s="73">
        <v>5673</v>
      </c>
      <c r="B5675" s="49" t="s">
        <v>9822</v>
      </c>
      <c r="C5675" s="39" t="s">
        <v>9823</v>
      </c>
      <c r="D5675" s="42">
        <v>473100</v>
      </c>
      <c r="E5675" s="47" t="s">
        <v>4289</v>
      </c>
    </row>
    <row r="5676" spans="1:5" ht="18" x14ac:dyDescent="0.15">
      <c r="A5676" s="73">
        <v>5674</v>
      </c>
      <c r="B5676" s="49" t="s">
        <v>10658</v>
      </c>
      <c r="C5676" s="39" t="s">
        <v>10659</v>
      </c>
      <c r="D5676" s="42">
        <v>96900</v>
      </c>
      <c r="E5676" s="47" t="s">
        <v>8552</v>
      </c>
    </row>
    <row r="5677" spans="1:5" ht="18" x14ac:dyDescent="0.15">
      <c r="A5677" s="73">
        <v>5675</v>
      </c>
      <c r="B5677" s="49" t="s">
        <v>10236</v>
      </c>
      <c r="C5677" s="39" t="s">
        <v>10237</v>
      </c>
      <c r="D5677" s="42">
        <v>146200</v>
      </c>
      <c r="E5677" s="47" t="s">
        <v>4229</v>
      </c>
    </row>
    <row r="5678" spans="1:5" ht="18" x14ac:dyDescent="0.15">
      <c r="A5678" s="73">
        <v>5676</v>
      </c>
      <c r="B5678" s="49" t="s">
        <v>9826</v>
      </c>
      <c r="C5678" s="39" t="s">
        <v>9827</v>
      </c>
      <c r="D5678" s="42">
        <v>114900</v>
      </c>
      <c r="E5678" s="47" t="s">
        <v>4289</v>
      </c>
    </row>
    <row r="5679" spans="1:5" ht="18" x14ac:dyDescent="0.15">
      <c r="A5679" s="73">
        <v>5677</v>
      </c>
      <c r="B5679" s="49" t="s">
        <v>10660</v>
      </c>
      <c r="C5679" s="39" t="s">
        <v>10661</v>
      </c>
      <c r="D5679" s="42">
        <v>91100</v>
      </c>
      <c r="E5679" s="47" t="s">
        <v>8552</v>
      </c>
    </row>
    <row r="5680" spans="1:5" ht="18" x14ac:dyDescent="0.15">
      <c r="A5680" s="73">
        <v>5678</v>
      </c>
      <c r="B5680" s="49" t="s">
        <v>10662</v>
      </c>
      <c r="C5680" s="39" t="s">
        <v>10663</v>
      </c>
      <c r="D5680" s="42">
        <v>306800</v>
      </c>
      <c r="E5680" s="47" t="s">
        <v>8552</v>
      </c>
    </row>
    <row r="5681" spans="1:5" ht="18" x14ac:dyDescent="0.15">
      <c r="A5681" s="73">
        <v>5679</v>
      </c>
      <c r="B5681" s="49" t="s">
        <v>9824</v>
      </c>
      <c r="C5681" s="39" t="s">
        <v>9825</v>
      </c>
      <c r="D5681" s="42">
        <v>94200</v>
      </c>
      <c r="E5681" s="47" t="s">
        <v>4289</v>
      </c>
    </row>
    <row r="5682" spans="1:5" ht="18" x14ac:dyDescent="0.15">
      <c r="A5682" s="73">
        <v>5680</v>
      </c>
      <c r="B5682" s="49" t="s">
        <v>10755</v>
      </c>
      <c r="C5682" s="39" t="s">
        <v>4713</v>
      </c>
      <c r="D5682" s="42">
        <v>167500</v>
      </c>
      <c r="E5682" s="47" t="s">
        <v>8552</v>
      </c>
    </row>
    <row r="5683" spans="1:5" ht="18" x14ac:dyDescent="0.15">
      <c r="A5683" s="73">
        <v>5681</v>
      </c>
      <c r="B5683" s="49" t="s">
        <v>10756</v>
      </c>
      <c r="C5683" s="39" t="s">
        <v>10757</v>
      </c>
      <c r="D5683" s="42">
        <v>192400</v>
      </c>
      <c r="E5683" s="47" t="s">
        <v>8552</v>
      </c>
    </row>
    <row r="5684" spans="1:5" ht="18" x14ac:dyDescent="0.15">
      <c r="A5684" s="73">
        <v>5682</v>
      </c>
      <c r="B5684" s="49" t="s">
        <v>10758</v>
      </c>
      <c r="C5684" s="39" t="s">
        <v>10759</v>
      </c>
      <c r="D5684" s="42">
        <v>192400</v>
      </c>
      <c r="E5684" s="47" t="s">
        <v>8552</v>
      </c>
    </row>
    <row r="5685" spans="1:5" ht="18" x14ac:dyDescent="0.15">
      <c r="A5685" s="73">
        <v>5683</v>
      </c>
      <c r="B5685" s="49" t="s">
        <v>10760</v>
      </c>
      <c r="C5685" s="39" t="s">
        <v>10761</v>
      </c>
      <c r="D5685" s="42">
        <v>167500</v>
      </c>
      <c r="E5685" s="47" t="s">
        <v>8552</v>
      </c>
    </row>
    <row r="5686" spans="1:5" ht="18" x14ac:dyDescent="0.15">
      <c r="A5686" s="73">
        <v>5684</v>
      </c>
      <c r="B5686" s="49" t="s">
        <v>10321</v>
      </c>
      <c r="C5686" s="39" t="s">
        <v>4717</v>
      </c>
      <c r="D5686" s="42">
        <v>83500</v>
      </c>
      <c r="E5686" s="47" t="s">
        <v>4229</v>
      </c>
    </row>
    <row r="5687" spans="1:5" ht="18" x14ac:dyDescent="0.15">
      <c r="A5687" s="73">
        <v>5685</v>
      </c>
      <c r="B5687" s="49" t="s">
        <v>10762</v>
      </c>
      <c r="C5687" s="39" t="s">
        <v>4718</v>
      </c>
      <c r="D5687" s="42">
        <v>167500</v>
      </c>
      <c r="E5687" s="47" t="s">
        <v>8552</v>
      </c>
    </row>
    <row r="5688" spans="1:5" x14ac:dyDescent="0.15">
      <c r="A5688" s="73">
        <v>5686</v>
      </c>
      <c r="B5688" s="49" t="s">
        <v>10764</v>
      </c>
      <c r="C5688" s="39" t="s">
        <v>4719</v>
      </c>
      <c r="D5688" s="42">
        <v>288900</v>
      </c>
      <c r="E5688" s="47" t="s">
        <v>8552</v>
      </c>
    </row>
    <row r="5689" spans="1:5" ht="18" x14ac:dyDescent="0.15">
      <c r="A5689" s="73">
        <v>5687</v>
      </c>
      <c r="B5689" s="49" t="s">
        <v>9933</v>
      </c>
      <c r="C5689" s="39" t="s">
        <v>4720</v>
      </c>
      <c r="D5689" s="42">
        <v>83300</v>
      </c>
      <c r="E5689" s="47" t="s">
        <v>4289</v>
      </c>
    </row>
    <row r="5690" spans="1:5" ht="18" x14ac:dyDescent="0.15">
      <c r="A5690" s="73">
        <v>5688</v>
      </c>
      <c r="B5690" s="49" t="s">
        <v>10765</v>
      </c>
      <c r="C5690" s="39" t="s">
        <v>10766</v>
      </c>
      <c r="D5690" s="42">
        <v>202200</v>
      </c>
      <c r="E5690" s="47" t="s">
        <v>8552</v>
      </c>
    </row>
    <row r="5691" spans="1:5" ht="18" x14ac:dyDescent="0.15">
      <c r="A5691" s="73">
        <v>5689</v>
      </c>
      <c r="B5691" s="49" t="s">
        <v>10767</v>
      </c>
      <c r="C5691" s="39" t="s">
        <v>10768</v>
      </c>
      <c r="D5691" s="42">
        <v>240700</v>
      </c>
      <c r="E5691" s="47" t="s">
        <v>8552</v>
      </c>
    </row>
    <row r="5692" spans="1:5" ht="18" x14ac:dyDescent="0.15">
      <c r="A5692" s="73">
        <v>5690</v>
      </c>
      <c r="B5692" s="49" t="s">
        <v>9937</v>
      </c>
      <c r="C5692" s="39" t="s">
        <v>6406</v>
      </c>
      <c r="D5692" s="42">
        <v>72500</v>
      </c>
      <c r="E5692" s="47" t="s">
        <v>4289</v>
      </c>
    </row>
    <row r="5693" spans="1:5" ht="18" x14ac:dyDescent="0.15">
      <c r="A5693" s="73">
        <v>5691</v>
      </c>
      <c r="B5693" s="49" t="s">
        <v>10769</v>
      </c>
      <c r="C5693" s="39" t="s">
        <v>10770</v>
      </c>
      <c r="D5693" s="42">
        <v>202200</v>
      </c>
      <c r="E5693" s="47" t="s">
        <v>8552</v>
      </c>
    </row>
    <row r="5694" spans="1:5" ht="18" x14ac:dyDescent="0.15">
      <c r="A5694" s="73">
        <v>5692</v>
      </c>
      <c r="B5694" s="49" t="s">
        <v>10771</v>
      </c>
      <c r="C5694" s="39" t="s">
        <v>10772</v>
      </c>
      <c r="D5694" s="42">
        <v>256100</v>
      </c>
      <c r="E5694" s="47" t="s">
        <v>8552</v>
      </c>
    </row>
    <row r="5695" spans="1:5" ht="18" x14ac:dyDescent="0.15">
      <c r="A5695" s="73">
        <v>5693</v>
      </c>
      <c r="B5695" s="49" t="s">
        <v>9938</v>
      </c>
      <c r="C5695" s="39" t="s">
        <v>6408</v>
      </c>
      <c r="D5695" s="42">
        <v>72500</v>
      </c>
      <c r="E5695" s="47" t="s">
        <v>4289</v>
      </c>
    </row>
    <row r="5696" spans="1:5" ht="18" x14ac:dyDescent="0.15">
      <c r="A5696" s="73">
        <v>5694</v>
      </c>
      <c r="B5696" s="49" t="s">
        <v>10799</v>
      </c>
      <c r="C5696" s="39" t="s">
        <v>4725</v>
      </c>
      <c r="D5696" s="42">
        <v>308000</v>
      </c>
      <c r="E5696" s="47" t="s">
        <v>8552</v>
      </c>
    </row>
    <row r="5697" spans="1:5" ht="18" x14ac:dyDescent="0.15">
      <c r="A5697" s="73">
        <v>5695</v>
      </c>
      <c r="B5697" s="49" t="s">
        <v>10341</v>
      </c>
      <c r="C5697" s="39" t="s">
        <v>10342</v>
      </c>
      <c r="D5697" s="42">
        <v>1109100</v>
      </c>
      <c r="E5697" s="47" t="s">
        <v>4229</v>
      </c>
    </row>
    <row r="5698" spans="1:5" ht="18" x14ac:dyDescent="0.15">
      <c r="A5698" s="73">
        <v>5696</v>
      </c>
      <c r="B5698" s="49" t="s">
        <v>10060</v>
      </c>
      <c r="C5698" s="39" t="s">
        <v>4726</v>
      </c>
      <c r="D5698" s="42">
        <v>83500</v>
      </c>
      <c r="E5698" s="47" t="s">
        <v>4289</v>
      </c>
    </row>
    <row r="5699" spans="1:5" x14ac:dyDescent="0.15">
      <c r="A5699" s="73">
        <v>5697</v>
      </c>
      <c r="B5699" s="49" t="s">
        <v>10918</v>
      </c>
      <c r="C5699" s="39" t="s">
        <v>4727</v>
      </c>
      <c r="D5699" s="42">
        <v>156000</v>
      </c>
      <c r="E5699" s="47" t="s">
        <v>8552</v>
      </c>
    </row>
    <row r="5700" spans="1:5" x14ac:dyDescent="0.15">
      <c r="A5700" s="73">
        <v>5698</v>
      </c>
      <c r="B5700" s="49" t="s">
        <v>10919</v>
      </c>
      <c r="C5700" s="39" t="s">
        <v>4728</v>
      </c>
      <c r="D5700" s="42">
        <v>181000</v>
      </c>
      <c r="E5700" s="47" t="s">
        <v>8552</v>
      </c>
    </row>
    <row r="5701" spans="1:5" ht="18" x14ac:dyDescent="0.15">
      <c r="A5701" s="73">
        <v>5699</v>
      </c>
      <c r="B5701" s="49" t="s">
        <v>10414</v>
      </c>
      <c r="C5701" s="39" t="s">
        <v>4729</v>
      </c>
      <c r="D5701" s="42">
        <v>74100</v>
      </c>
      <c r="E5701" s="47" t="s">
        <v>4229</v>
      </c>
    </row>
    <row r="5702" spans="1:5" ht="18" x14ac:dyDescent="0.15">
      <c r="A5702" s="73">
        <v>5700</v>
      </c>
      <c r="B5702" s="49" t="s">
        <v>10096</v>
      </c>
      <c r="C5702" s="39" t="s">
        <v>4730</v>
      </c>
      <c r="D5702" s="42">
        <v>99200</v>
      </c>
      <c r="E5702" s="47" t="s">
        <v>4289</v>
      </c>
    </row>
    <row r="5703" spans="1:5" ht="18" x14ac:dyDescent="0.15">
      <c r="A5703" s="73">
        <v>5701</v>
      </c>
      <c r="B5703" s="49" t="s">
        <v>10095</v>
      </c>
      <c r="C5703" s="39" t="s">
        <v>5740</v>
      </c>
      <c r="D5703" s="42">
        <v>571200</v>
      </c>
      <c r="E5703" s="47" t="s">
        <v>4289</v>
      </c>
    </row>
    <row r="5704" spans="1:5" ht="18" x14ac:dyDescent="0.15">
      <c r="A5704" s="73">
        <v>5702</v>
      </c>
      <c r="B5704" s="49" t="s">
        <v>10984</v>
      </c>
      <c r="C5704" s="39" t="s">
        <v>4731</v>
      </c>
      <c r="D5704" s="42">
        <v>81700</v>
      </c>
      <c r="E5704" s="47" t="s">
        <v>8552</v>
      </c>
    </row>
    <row r="5705" spans="1:5" ht="18" x14ac:dyDescent="0.15">
      <c r="A5705" s="73">
        <v>5703</v>
      </c>
      <c r="B5705" s="49" t="s">
        <v>10142</v>
      </c>
      <c r="C5705" s="39" t="s">
        <v>10143</v>
      </c>
      <c r="D5705" s="42">
        <v>57500</v>
      </c>
      <c r="E5705" s="47" t="s">
        <v>4289</v>
      </c>
    </row>
    <row r="5706" spans="1:5" ht="18" x14ac:dyDescent="0.15">
      <c r="A5706" s="73">
        <v>5704</v>
      </c>
      <c r="B5706" s="49" t="s">
        <v>10985</v>
      </c>
      <c r="C5706" s="39" t="s">
        <v>4732</v>
      </c>
      <c r="D5706" s="42">
        <v>86600</v>
      </c>
      <c r="E5706" s="47" t="s">
        <v>8552</v>
      </c>
    </row>
    <row r="5707" spans="1:5" ht="18" x14ac:dyDescent="0.15">
      <c r="A5707" s="73">
        <v>5705</v>
      </c>
      <c r="B5707" s="49" t="s">
        <v>10144</v>
      </c>
      <c r="C5707" s="39" t="s">
        <v>10145</v>
      </c>
      <c r="D5707" s="42">
        <v>57500</v>
      </c>
      <c r="E5707" s="47" t="s">
        <v>4289</v>
      </c>
    </row>
    <row r="5708" spans="1:5" x14ac:dyDescent="0.15">
      <c r="A5708" s="73">
        <v>5706</v>
      </c>
      <c r="B5708" s="49" t="s">
        <v>10986</v>
      </c>
      <c r="C5708" s="39" t="s">
        <v>4733</v>
      </c>
      <c r="D5708" s="42">
        <v>192400</v>
      </c>
      <c r="E5708" s="47" t="s">
        <v>8552</v>
      </c>
    </row>
    <row r="5709" spans="1:5" x14ac:dyDescent="0.15">
      <c r="A5709" s="73">
        <v>5707</v>
      </c>
      <c r="B5709" s="49" t="s">
        <v>11130</v>
      </c>
      <c r="C5709" s="39" t="s">
        <v>6412</v>
      </c>
      <c r="D5709" s="42">
        <v>192400</v>
      </c>
      <c r="E5709" s="47" t="s">
        <v>8552</v>
      </c>
    </row>
    <row r="5710" spans="1:5" ht="18" x14ac:dyDescent="0.15">
      <c r="A5710" s="73">
        <v>5708</v>
      </c>
      <c r="B5710" s="49" t="s">
        <v>10455</v>
      </c>
      <c r="C5710" s="39" t="s">
        <v>4734</v>
      </c>
      <c r="D5710" s="42">
        <v>334200</v>
      </c>
      <c r="E5710" s="47" t="s">
        <v>4229</v>
      </c>
    </row>
    <row r="5711" spans="1:5" ht="18" x14ac:dyDescent="0.15">
      <c r="A5711" s="73">
        <v>5709</v>
      </c>
      <c r="B5711" s="49" t="s">
        <v>10146</v>
      </c>
      <c r="C5711" s="39" t="s">
        <v>4735</v>
      </c>
      <c r="D5711" s="42">
        <v>67400</v>
      </c>
      <c r="E5711" s="47" t="s">
        <v>4289</v>
      </c>
    </row>
    <row r="5712" spans="1:5" ht="18" x14ac:dyDescent="0.15">
      <c r="A5712" s="73">
        <v>5710</v>
      </c>
      <c r="B5712" s="49" t="s">
        <v>10147</v>
      </c>
      <c r="C5712" s="39" t="s">
        <v>4736</v>
      </c>
      <c r="D5712" s="42">
        <v>67400</v>
      </c>
      <c r="E5712" s="47" t="s">
        <v>4289</v>
      </c>
    </row>
    <row r="5713" spans="1:5" ht="18" x14ac:dyDescent="0.15">
      <c r="A5713" s="73">
        <v>5711</v>
      </c>
      <c r="B5713" s="49" t="s">
        <v>9929</v>
      </c>
      <c r="C5713" s="39" t="s">
        <v>4737</v>
      </c>
      <c r="D5713" s="42">
        <v>61600</v>
      </c>
      <c r="E5713" s="47" t="s">
        <v>4289</v>
      </c>
    </row>
    <row r="5714" spans="1:5" ht="18" x14ac:dyDescent="0.15">
      <c r="A5714" s="73">
        <v>5712</v>
      </c>
      <c r="B5714" s="49" t="s">
        <v>10061</v>
      </c>
      <c r="C5714" s="39" t="s">
        <v>4738</v>
      </c>
      <c r="D5714" s="42">
        <v>83500</v>
      </c>
      <c r="E5714" s="47" t="s">
        <v>4334</v>
      </c>
    </row>
    <row r="5715" spans="1:5" ht="18" x14ac:dyDescent="0.15">
      <c r="A5715" s="73">
        <v>5713</v>
      </c>
      <c r="B5715" s="49" t="s">
        <v>10062</v>
      </c>
      <c r="C5715" s="39" t="s">
        <v>4739</v>
      </c>
      <c r="D5715" s="42">
        <v>194000</v>
      </c>
      <c r="E5715" s="47" t="s">
        <v>4289</v>
      </c>
    </row>
    <row r="5716" spans="1:5" ht="18" x14ac:dyDescent="0.15">
      <c r="A5716" s="73">
        <v>5714</v>
      </c>
      <c r="B5716" s="49" t="s">
        <v>9935</v>
      </c>
      <c r="C5716" s="39" t="s">
        <v>4740</v>
      </c>
      <c r="D5716" s="42">
        <v>198400</v>
      </c>
      <c r="E5716" s="47" t="s">
        <v>4334</v>
      </c>
    </row>
    <row r="5717" spans="1:5" ht="18" x14ac:dyDescent="0.15">
      <c r="A5717" s="73">
        <v>5715</v>
      </c>
      <c r="B5717" s="49" t="s">
        <v>9936</v>
      </c>
      <c r="C5717" s="39" t="s">
        <v>4741</v>
      </c>
      <c r="D5717" s="42">
        <v>198400</v>
      </c>
      <c r="E5717" s="47" t="s">
        <v>4289</v>
      </c>
    </row>
    <row r="5718" spans="1:5" ht="18" x14ac:dyDescent="0.15">
      <c r="A5718" s="73">
        <v>5716</v>
      </c>
      <c r="B5718" s="49" t="s">
        <v>10112</v>
      </c>
      <c r="C5718" s="39" t="s">
        <v>10113</v>
      </c>
      <c r="D5718" s="42">
        <v>81900</v>
      </c>
      <c r="E5718" s="47" t="s">
        <v>4289</v>
      </c>
    </row>
    <row r="5719" spans="1:5" ht="18" x14ac:dyDescent="0.15">
      <c r="A5719" s="73">
        <v>5717</v>
      </c>
      <c r="B5719" s="49" t="s">
        <v>10110</v>
      </c>
      <c r="C5719" s="39" t="s">
        <v>10111</v>
      </c>
      <c r="D5719" s="42">
        <v>161900</v>
      </c>
      <c r="E5719" s="47" t="s">
        <v>4334</v>
      </c>
    </row>
    <row r="5720" spans="1:5" ht="18" x14ac:dyDescent="0.15">
      <c r="A5720" s="73">
        <v>5718</v>
      </c>
      <c r="B5720" s="49" t="s">
        <v>10928</v>
      </c>
      <c r="C5720" s="39" t="s">
        <v>10929</v>
      </c>
      <c r="D5720" s="42">
        <v>61200</v>
      </c>
      <c r="E5720" s="47" t="s">
        <v>10930</v>
      </c>
    </row>
    <row r="5721" spans="1:5" ht="18" x14ac:dyDescent="0.15">
      <c r="A5721" s="73">
        <v>5719</v>
      </c>
      <c r="B5721" s="49" t="s">
        <v>10931</v>
      </c>
      <c r="C5721" s="39" t="s">
        <v>10932</v>
      </c>
      <c r="D5721" s="42">
        <v>61200</v>
      </c>
      <c r="E5721" s="47" t="s">
        <v>10930</v>
      </c>
    </row>
    <row r="5722" spans="1:5" ht="18" x14ac:dyDescent="0.15">
      <c r="A5722" s="73">
        <v>5720</v>
      </c>
      <c r="B5722" s="49" t="s">
        <v>9730</v>
      </c>
      <c r="C5722" s="39" t="s">
        <v>4744</v>
      </c>
      <c r="D5722" s="42">
        <v>214300</v>
      </c>
      <c r="E5722" s="47" t="s">
        <v>4289</v>
      </c>
    </row>
    <row r="5723" spans="1:5" x14ac:dyDescent="0.15">
      <c r="A5723" s="73">
        <v>5721</v>
      </c>
      <c r="B5723" s="49" t="s">
        <v>10493</v>
      </c>
      <c r="C5723" s="39" t="s">
        <v>4745</v>
      </c>
      <c r="D5723" s="42">
        <v>163600</v>
      </c>
      <c r="E5723" s="47" t="s">
        <v>8552</v>
      </c>
    </row>
    <row r="5724" spans="1:5" x14ac:dyDescent="0.15">
      <c r="A5724" s="73">
        <v>5722</v>
      </c>
      <c r="B5724" s="49" t="s">
        <v>10516</v>
      </c>
      <c r="C5724" s="39" t="s">
        <v>4746</v>
      </c>
      <c r="D5724" s="42">
        <v>206000</v>
      </c>
      <c r="E5724" s="47" t="s">
        <v>8552</v>
      </c>
    </row>
    <row r="5725" spans="1:5" x14ac:dyDescent="0.15">
      <c r="A5725" s="73">
        <v>5723</v>
      </c>
      <c r="B5725" s="49" t="s">
        <v>10588</v>
      </c>
      <c r="C5725" s="39" t="s">
        <v>4747</v>
      </c>
      <c r="D5725" s="42">
        <v>244600</v>
      </c>
      <c r="E5725" s="47" t="s">
        <v>8552</v>
      </c>
    </row>
    <row r="5726" spans="1:5" x14ac:dyDescent="0.15">
      <c r="A5726" s="73">
        <v>5724</v>
      </c>
      <c r="B5726" s="49" t="s">
        <v>10589</v>
      </c>
      <c r="C5726" s="39" t="s">
        <v>5741</v>
      </c>
      <c r="D5726" s="42">
        <v>246300</v>
      </c>
      <c r="E5726" s="47" t="s">
        <v>8552</v>
      </c>
    </row>
    <row r="5727" spans="1:5" ht="18" x14ac:dyDescent="0.15">
      <c r="A5727" s="73">
        <v>5725</v>
      </c>
      <c r="B5727" s="49" t="s">
        <v>9817</v>
      </c>
      <c r="C5727" s="39" t="s">
        <v>4748</v>
      </c>
      <c r="D5727" s="42">
        <v>143600</v>
      </c>
      <c r="E5727" s="47" t="s">
        <v>4289</v>
      </c>
    </row>
    <row r="5728" spans="1:5" ht="18" x14ac:dyDescent="0.15">
      <c r="A5728" s="73">
        <v>5726</v>
      </c>
      <c r="B5728" s="49" t="s">
        <v>10313</v>
      </c>
      <c r="C5728" s="39" t="s">
        <v>4749</v>
      </c>
      <c r="D5728" s="42">
        <v>77300</v>
      </c>
      <c r="E5728" s="47" t="s">
        <v>4229</v>
      </c>
    </row>
    <row r="5729" spans="1:5" x14ac:dyDescent="0.15">
      <c r="A5729" s="73">
        <v>5727</v>
      </c>
      <c r="B5729" s="49" t="s">
        <v>10763</v>
      </c>
      <c r="C5729" s="39" t="s">
        <v>4750</v>
      </c>
      <c r="D5729" s="42">
        <v>156000</v>
      </c>
      <c r="E5729" s="47" t="s">
        <v>8552</v>
      </c>
    </row>
    <row r="5730" spans="1:5" ht="18" x14ac:dyDescent="0.15">
      <c r="A5730" s="73">
        <v>5728</v>
      </c>
      <c r="B5730" s="49" t="s">
        <v>10322</v>
      </c>
      <c r="C5730" s="39" t="s">
        <v>4751</v>
      </c>
      <c r="D5730" s="42">
        <v>83500</v>
      </c>
      <c r="E5730" s="47" t="s">
        <v>4229</v>
      </c>
    </row>
    <row r="5731" spans="1:5" ht="18" x14ac:dyDescent="0.15">
      <c r="A5731" s="73">
        <v>5729</v>
      </c>
      <c r="B5731" s="49" t="s">
        <v>9934</v>
      </c>
      <c r="C5731" s="39" t="s">
        <v>4752</v>
      </c>
      <c r="D5731" s="42">
        <v>56900</v>
      </c>
      <c r="E5731" s="47" t="s">
        <v>4289</v>
      </c>
    </row>
    <row r="5732" spans="1:5" ht="18" x14ac:dyDescent="0.15">
      <c r="A5732" s="73">
        <v>5730</v>
      </c>
      <c r="B5732" s="49" t="s">
        <v>10000</v>
      </c>
      <c r="C5732" s="39" t="s">
        <v>4753</v>
      </c>
      <c r="D5732" s="42">
        <v>224500</v>
      </c>
      <c r="E5732" s="47" t="s">
        <v>4289</v>
      </c>
    </row>
    <row r="5733" spans="1:5" x14ac:dyDescent="0.15">
      <c r="A5733" s="73">
        <v>5731</v>
      </c>
      <c r="B5733" s="49" t="s">
        <v>10917</v>
      </c>
      <c r="C5733" s="39" t="s">
        <v>4754</v>
      </c>
      <c r="D5733" s="42">
        <v>79100</v>
      </c>
      <c r="E5733" s="47" t="s">
        <v>4755</v>
      </c>
    </row>
    <row r="5734" spans="1:5" x14ac:dyDescent="0.15">
      <c r="A5734" s="73">
        <v>5732</v>
      </c>
      <c r="B5734" s="49" t="s">
        <v>10987</v>
      </c>
      <c r="C5734" s="39" t="s">
        <v>4756</v>
      </c>
      <c r="D5734" s="42">
        <v>120300</v>
      </c>
      <c r="E5734" s="47" t="s">
        <v>8552</v>
      </c>
    </row>
    <row r="5735" spans="1:5" ht="18" x14ac:dyDescent="0.15">
      <c r="A5735" s="73">
        <v>5733</v>
      </c>
      <c r="B5735" s="49" t="s">
        <v>10104</v>
      </c>
      <c r="C5735" s="39" t="s">
        <v>4757</v>
      </c>
      <c r="D5735" s="42">
        <v>103000</v>
      </c>
      <c r="E5735" s="47" t="s">
        <v>4289</v>
      </c>
    </row>
    <row r="5736" spans="1:5" ht="18" x14ac:dyDescent="0.15">
      <c r="A5736" s="73">
        <v>5734</v>
      </c>
      <c r="B5736" s="49" t="s">
        <v>10495</v>
      </c>
      <c r="C5736" s="39" t="s">
        <v>10496</v>
      </c>
      <c r="D5736" s="42">
        <v>517700</v>
      </c>
      <c r="E5736" s="47" t="s">
        <v>8552</v>
      </c>
    </row>
    <row r="5737" spans="1:5" ht="27" x14ac:dyDescent="0.15">
      <c r="A5737" s="73">
        <v>5735</v>
      </c>
      <c r="B5737" s="49" t="s">
        <v>10494</v>
      </c>
      <c r="C5737" s="39" t="s">
        <v>5744</v>
      </c>
      <c r="D5737" s="42">
        <v>517700</v>
      </c>
      <c r="E5737" s="47" t="s">
        <v>8552</v>
      </c>
    </row>
    <row r="5738" spans="1:5" ht="18" x14ac:dyDescent="0.15">
      <c r="A5738" s="73">
        <v>5736</v>
      </c>
      <c r="B5738" s="49" t="s">
        <v>10330</v>
      </c>
      <c r="C5738" s="39" t="s">
        <v>4758</v>
      </c>
      <c r="D5738" s="42">
        <v>614900</v>
      </c>
      <c r="E5738" s="47" t="s">
        <v>4382</v>
      </c>
    </row>
    <row r="5739" spans="1:5" x14ac:dyDescent="0.15">
      <c r="A5739" s="73">
        <v>5737</v>
      </c>
      <c r="B5739" s="49" t="s">
        <v>10216</v>
      </c>
      <c r="C5739" s="39" t="s">
        <v>4759</v>
      </c>
      <c r="D5739" s="42">
        <v>196700</v>
      </c>
      <c r="E5739" s="47" t="s">
        <v>4760</v>
      </c>
    </row>
    <row r="5740" spans="1:5" ht="279" x14ac:dyDescent="0.15">
      <c r="A5740" s="73">
        <v>5738</v>
      </c>
      <c r="B5740" s="49" t="s">
        <v>9555</v>
      </c>
      <c r="C5740" s="39" t="s">
        <v>9556</v>
      </c>
      <c r="D5740" s="42">
        <v>117500</v>
      </c>
      <c r="E5740" s="47" t="s">
        <v>9557</v>
      </c>
    </row>
    <row r="5741" spans="1:5" ht="18" x14ac:dyDescent="0.15">
      <c r="A5741" s="73">
        <v>5739</v>
      </c>
      <c r="B5741" s="49" t="s">
        <v>9688</v>
      </c>
      <c r="C5741" s="39" t="s">
        <v>4761</v>
      </c>
      <c r="D5741" s="42">
        <v>349800</v>
      </c>
      <c r="E5741" s="47" t="s">
        <v>4289</v>
      </c>
    </row>
    <row r="5742" spans="1:5" ht="18" x14ac:dyDescent="0.15">
      <c r="A5742" s="73">
        <v>5740</v>
      </c>
      <c r="B5742" s="49" t="s">
        <v>9704</v>
      </c>
      <c r="C5742" s="39" t="s">
        <v>4762</v>
      </c>
      <c r="D5742" s="42">
        <v>110000</v>
      </c>
      <c r="E5742" s="47" t="s">
        <v>4763</v>
      </c>
    </row>
    <row r="5743" spans="1:5" ht="18" x14ac:dyDescent="0.15">
      <c r="A5743" s="73">
        <v>5741</v>
      </c>
      <c r="B5743" s="49" t="s">
        <v>10205</v>
      </c>
      <c r="C5743" s="39" t="s">
        <v>4764</v>
      </c>
      <c r="D5743" s="42">
        <v>80400</v>
      </c>
      <c r="E5743" s="47" t="s">
        <v>4229</v>
      </c>
    </row>
    <row r="5744" spans="1:5" ht="18" x14ac:dyDescent="0.15">
      <c r="A5744" s="73">
        <v>5742</v>
      </c>
      <c r="B5744" s="49" t="s">
        <v>10509</v>
      </c>
      <c r="C5744" s="39" t="s">
        <v>4765</v>
      </c>
      <c r="D5744" s="42">
        <v>211800</v>
      </c>
      <c r="E5744" s="47" t="s">
        <v>8552</v>
      </c>
    </row>
    <row r="5745" spans="1:5" ht="18" x14ac:dyDescent="0.15">
      <c r="A5745" s="73">
        <v>5743</v>
      </c>
      <c r="B5745" s="49" t="s">
        <v>10510</v>
      </c>
      <c r="C5745" s="39" t="s">
        <v>4766</v>
      </c>
      <c r="D5745" s="42">
        <v>223300</v>
      </c>
      <c r="E5745" s="47" t="s">
        <v>8552</v>
      </c>
    </row>
    <row r="5746" spans="1:5" ht="18" x14ac:dyDescent="0.15">
      <c r="A5746" s="73">
        <v>5744</v>
      </c>
      <c r="B5746" s="49" t="s">
        <v>9775</v>
      </c>
      <c r="C5746" s="39" t="s">
        <v>4767</v>
      </c>
      <c r="D5746" s="42">
        <v>168400</v>
      </c>
      <c r="E5746" s="47" t="s">
        <v>4310</v>
      </c>
    </row>
    <row r="5747" spans="1:5" ht="18" x14ac:dyDescent="0.15">
      <c r="A5747" s="73">
        <v>5745</v>
      </c>
      <c r="B5747" s="49" t="s">
        <v>10213</v>
      </c>
      <c r="C5747" s="39" t="s">
        <v>4768</v>
      </c>
      <c r="D5747" s="42">
        <v>99200</v>
      </c>
      <c r="E5747" s="47" t="s">
        <v>4229</v>
      </c>
    </row>
    <row r="5748" spans="1:5" ht="18" x14ac:dyDescent="0.15">
      <c r="A5748" s="73">
        <v>5746</v>
      </c>
      <c r="B5748" s="49" t="s">
        <v>10511</v>
      </c>
      <c r="C5748" s="39" t="s">
        <v>4769</v>
      </c>
      <c r="D5748" s="42">
        <v>85400</v>
      </c>
      <c r="E5748" s="47" t="s">
        <v>8552</v>
      </c>
    </row>
    <row r="5749" spans="1:5" ht="18" x14ac:dyDescent="0.15">
      <c r="A5749" s="73">
        <v>5747</v>
      </c>
      <c r="B5749" s="49" t="s">
        <v>10520</v>
      </c>
      <c r="C5749" s="39" t="s">
        <v>10521</v>
      </c>
      <c r="D5749" s="42">
        <v>410100</v>
      </c>
      <c r="E5749" s="47" t="s">
        <v>8552</v>
      </c>
    </row>
    <row r="5750" spans="1:5" ht="18" x14ac:dyDescent="0.15">
      <c r="A5750" s="73">
        <v>5748</v>
      </c>
      <c r="B5750" s="49" t="s">
        <v>6413</v>
      </c>
      <c r="C5750" s="39" t="s">
        <v>10215</v>
      </c>
      <c r="D5750" s="42">
        <v>73400</v>
      </c>
      <c r="E5750" s="47" t="s">
        <v>4229</v>
      </c>
    </row>
    <row r="5751" spans="1:5" ht="18" x14ac:dyDescent="0.15">
      <c r="A5751" s="73">
        <v>5749</v>
      </c>
      <c r="B5751" s="49" t="s">
        <v>10233</v>
      </c>
      <c r="C5751" s="39" t="s">
        <v>4772</v>
      </c>
      <c r="D5751" s="42">
        <v>71000</v>
      </c>
      <c r="E5751" s="47" t="s">
        <v>4229</v>
      </c>
    </row>
    <row r="5752" spans="1:5" x14ac:dyDescent="0.15">
      <c r="A5752" s="73">
        <v>5750</v>
      </c>
      <c r="B5752" s="49" t="s">
        <v>10651</v>
      </c>
      <c r="C5752" s="39" t="s">
        <v>4773</v>
      </c>
      <c r="D5752" s="42">
        <v>95400</v>
      </c>
      <c r="E5752" s="47" t="s">
        <v>8552</v>
      </c>
    </row>
    <row r="5753" spans="1:5" ht="18" x14ac:dyDescent="0.15">
      <c r="A5753" s="73">
        <v>5751</v>
      </c>
      <c r="B5753" s="49" t="s">
        <v>9831</v>
      </c>
      <c r="C5753" s="39" t="s">
        <v>4774</v>
      </c>
      <c r="D5753" s="42">
        <v>815600</v>
      </c>
      <c r="E5753" s="47" t="s">
        <v>4289</v>
      </c>
    </row>
    <row r="5754" spans="1:5" ht="18" x14ac:dyDescent="0.15">
      <c r="A5754" s="73">
        <v>5752</v>
      </c>
      <c r="B5754" s="49" t="s">
        <v>10692</v>
      </c>
      <c r="C5754" s="39" t="s">
        <v>6419</v>
      </c>
      <c r="D5754" s="42">
        <v>88500</v>
      </c>
      <c r="E5754" s="47" t="s">
        <v>4281</v>
      </c>
    </row>
    <row r="5755" spans="1:5" ht="18" x14ac:dyDescent="0.15">
      <c r="A5755" s="73">
        <v>5753</v>
      </c>
      <c r="B5755" s="49" t="s">
        <v>6415</v>
      </c>
      <c r="C5755" s="39" t="s">
        <v>10309</v>
      </c>
      <c r="D5755" s="42">
        <v>193200</v>
      </c>
      <c r="E5755" s="47" t="s">
        <v>4229</v>
      </c>
    </row>
    <row r="5756" spans="1:5" ht="18" x14ac:dyDescent="0.15">
      <c r="A5756" s="73">
        <v>5754</v>
      </c>
      <c r="B5756" s="49" t="s">
        <v>6418</v>
      </c>
      <c r="C5756" s="39" t="s">
        <v>9910</v>
      </c>
      <c r="D5756" s="42">
        <v>357500</v>
      </c>
      <c r="E5756" s="47" t="s">
        <v>4289</v>
      </c>
    </row>
    <row r="5757" spans="1:5" ht="18" x14ac:dyDescent="0.15">
      <c r="A5757" s="73">
        <v>5755</v>
      </c>
      <c r="B5757" s="49" t="s">
        <v>10693</v>
      </c>
      <c r="C5757" s="39" t="s">
        <v>4775</v>
      </c>
      <c r="D5757" s="42">
        <v>98900</v>
      </c>
      <c r="E5757" s="47" t="s">
        <v>8552</v>
      </c>
    </row>
    <row r="5758" spans="1:5" ht="18" x14ac:dyDescent="0.15">
      <c r="A5758" s="73">
        <v>5756</v>
      </c>
      <c r="B5758" s="49" t="s">
        <v>6421</v>
      </c>
      <c r="C5758" s="39" t="s">
        <v>10310</v>
      </c>
      <c r="D5758" s="42">
        <v>193200</v>
      </c>
      <c r="E5758" s="47" t="s">
        <v>4229</v>
      </c>
    </row>
    <row r="5759" spans="1:5" ht="18" x14ac:dyDescent="0.15">
      <c r="A5759" s="73">
        <v>5757</v>
      </c>
      <c r="B5759" s="49" t="s">
        <v>9947</v>
      </c>
      <c r="C5759" s="39" t="s">
        <v>4776</v>
      </c>
      <c r="D5759" s="42">
        <v>384300</v>
      </c>
      <c r="E5759" s="47" t="s">
        <v>4289</v>
      </c>
    </row>
    <row r="5760" spans="1:5" ht="18" x14ac:dyDescent="0.15">
      <c r="A5760" s="73">
        <v>5758</v>
      </c>
      <c r="B5760" s="49" t="s">
        <v>9992</v>
      </c>
      <c r="C5760" s="39" t="s">
        <v>4777</v>
      </c>
      <c r="D5760" s="42">
        <v>121100</v>
      </c>
      <c r="E5760" s="47" t="s">
        <v>4778</v>
      </c>
    </row>
    <row r="5761" spans="1:5" ht="18" x14ac:dyDescent="0.15">
      <c r="A5761" s="73">
        <v>5759</v>
      </c>
      <c r="B5761" s="49" t="s">
        <v>9991</v>
      </c>
      <c r="C5761" s="39" t="s">
        <v>4779</v>
      </c>
      <c r="D5761" s="42">
        <v>130500</v>
      </c>
      <c r="E5761" s="47" t="s">
        <v>4780</v>
      </c>
    </row>
    <row r="5762" spans="1:5" ht="18" x14ac:dyDescent="0.15">
      <c r="A5762" s="73">
        <v>5760</v>
      </c>
      <c r="B5762" s="49" t="s">
        <v>10361</v>
      </c>
      <c r="C5762" s="39" t="s">
        <v>4781</v>
      </c>
      <c r="D5762" s="42">
        <v>67900</v>
      </c>
      <c r="E5762" s="47" t="s">
        <v>4229</v>
      </c>
    </row>
    <row r="5763" spans="1:5" x14ac:dyDescent="0.15">
      <c r="A5763" s="73">
        <v>5761</v>
      </c>
      <c r="B5763" s="49" t="s">
        <v>10940</v>
      </c>
      <c r="C5763" s="39" t="s">
        <v>4782</v>
      </c>
      <c r="D5763" s="42">
        <v>181000</v>
      </c>
      <c r="E5763" s="47" t="s">
        <v>8552</v>
      </c>
    </row>
    <row r="5764" spans="1:5" ht="18" x14ac:dyDescent="0.15">
      <c r="A5764" s="73">
        <v>5762</v>
      </c>
      <c r="B5764" s="49" t="s">
        <v>10008</v>
      </c>
      <c r="C5764" s="39" t="s">
        <v>10009</v>
      </c>
      <c r="D5764" s="42">
        <v>335200</v>
      </c>
      <c r="E5764" s="47" t="s">
        <v>4289</v>
      </c>
    </row>
    <row r="5765" spans="1:5" x14ac:dyDescent="0.15">
      <c r="A5765" s="73">
        <v>5763</v>
      </c>
      <c r="B5765" s="49" t="s">
        <v>10864</v>
      </c>
      <c r="C5765" s="39" t="s">
        <v>4784</v>
      </c>
      <c r="D5765" s="42">
        <v>103800</v>
      </c>
      <c r="E5765" s="47" t="s">
        <v>8552</v>
      </c>
    </row>
    <row r="5766" spans="1:5" ht="18" x14ac:dyDescent="0.15">
      <c r="A5766" s="73">
        <v>5764</v>
      </c>
      <c r="B5766" s="49" t="s">
        <v>10381</v>
      </c>
      <c r="C5766" s="39" t="s">
        <v>4785</v>
      </c>
      <c r="D5766" s="42">
        <v>102400</v>
      </c>
      <c r="E5766" s="47" t="s">
        <v>4786</v>
      </c>
    </row>
    <row r="5767" spans="1:5" ht="18" x14ac:dyDescent="0.15">
      <c r="A5767" s="73">
        <v>5765</v>
      </c>
      <c r="B5767" s="49" t="s">
        <v>10030</v>
      </c>
      <c r="C5767" s="39" t="s">
        <v>4787</v>
      </c>
      <c r="D5767" s="42">
        <v>115000</v>
      </c>
      <c r="E5767" s="47" t="s">
        <v>4780</v>
      </c>
    </row>
    <row r="5768" spans="1:5" ht="18" x14ac:dyDescent="0.15">
      <c r="A5768" s="73">
        <v>5766</v>
      </c>
      <c r="B5768" s="49" t="s">
        <v>10383</v>
      </c>
      <c r="C5768" s="39" t="s">
        <v>4788</v>
      </c>
      <c r="D5768" s="42">
        <v>91400</v>
      </c>
      <c r="E5768" s="47" t="s">
        <v>4229</v>
      </c>
    </row>
    <row r="5769" spans="1:5" x14ac:dyDescent="0.15">
      <c r="A5769" s="73">
        <v>5767</v>
      </c>
      <c r="B5769" s="49" t="s">
        <v>10480</v>
      </c>
      <c r="C5769" s="39" t="s">
        <v>4789</v>
      </c>
      <c r="D5769" s="42">
        <v>200300</v>
      </c>
      <c r="E5769" s="47" t="s">
        <v>8552</v>
      </c>
    </row>
    <row r="5770" spans="1:5" ht="18" x14ac:dyDescent="0.15">
      <c r="A5770" s="73">
        <v>5768</v>
      </c>
      <c r="B5770" s="49" t="s">
        <v>10067</v>
      </c>
      <c r="C5770" s="39" t="s">
        <v>4790</v>
      </c>
      <c r="D5770" s="42">
        <v>185400</v>
      </c>
      <c r="E5770" s="47" t="s">
        <v>4289</v>
      </c>
    </row>
    <row r="5771" spans="1:5" ht="18" x14ac:dyDescent="0.15">
      <c r="A5771" s="73">
        <v>5769</v>
      </c>
      <c r="B5771" s="49" t="s">
        <v>10069</v>
      </c>
      <c r="C5771" s="39" t="s">
        <v>4791</v>
      </c>
      <c r="D5771" s="42">
        <v>177500</v>
      </c>
      <c r="E5771" s="47" t="s">
        <v>4289</v>
      </c>
    </row>
    <row r="5772" spans="1:5" x14ac:dyDescent="0.15">
      <c r="A5772" s="73">
        <v>5770</v>
      </c>
      <c r="B5772" s="49" t="s">
        <v>10916</v>
      </c>
      <c r="C5772" s="39" t="s">
        <v>4792</v>
      </c>
      <c r="D5772" s="42">
        <v>181000</v>
      </c>
      <c r="E5772" s="47" t="s">
        <v>8552</v>
      </c>
    </row>
    <row r="5773" spans="1:5" x14ac:dyDescent="0.15">
      <c r="A5773" s="73">
        <v>5771</v>
      </c>
      <c r="B5773" s="49" t="s">
        <v>10939</v>
      </c>
      <c r="C5773" s="39" t="s">
        <v>4793</v>
      </c>
      <c r="D5773" s="42">
        <v>181000</v>
      </c>
      <c r="E5773" s="47" t="s">
        <v>8552</v>
      </c>
    </row>
    <row r="5774" spans="1:5" ht="18" x14ac:dyDescent="0.15">
      <c r="A5774" s="73">
        <v>5772</v>
      </c>
      <c r="B5774" s="49" t="s">
        <v>10415</v>
      </c>
      <c r="C5774" s="39" t="s">
        <v>4794</v>
      </c>
      <c r="D5774" s="42">
        <v>64700</v>
      </c>
      <c r="E5774" s="47" t="s">
        <v>4229</v>
      </c>
    </row>
    <row r="5775" spans="1:5" x14ac:dyDescent="0.15">
      <c r="A5775" s="73">
        <v>5773</v>
      </c>
      <c r="B5775" s="49" t="s">
        <v>10934</v>
      </c>
      <c r="C5775" s="39" t="s">
        <v>4795</v>
      </c>
      <c r="D5775" s="42">
        <v>181000</v>
      </c>
      <c r="E5775" s="47" t="s">
        <v>8552</v>
      </c>
    </row>
    <row r="5776" spans="1:5" ht="18" x14ac:dyDescent="0.15">
      <c r="A5776" s="73">
        <v>5774</v>
      </c>
      <c r="B5776" s="49" t="s">
        <v>10955</v>
      </c>
      <c r="C5776" s="39" t="s">
        <v>10956</v>
      </c>
      <c r="D5776" s="42">
        <v>132900</v>
      </c>
      <c r="E5776" s="47" t="s">
        <v>8552</v>
      </c>
    </row>
    <row r="5777" spans="1:5" x14ac:dyDescent="0.15">
      <c r="A5777" s="73">
        <v>5775</v>
      </c>
      <c r="B5777" s="49" t="s">
        <v>10957</v>
      </c>
      <c r="C5777" s="39" t="s">
        <v>4798</v>
      </c>
      <c r="D5777" s="42">
        <v>101800</v>
      </c>
      <c r="E5777" s="47" t="s">
        <v>8552</v>
      </c>
    </row>
    <row r="5778" spans="1:5" ht="18" x14ac:dyDescent="0.15">
      <c r="A5778" s="73">
        <v>5776</v>
      </c>
      <c r="B5778" s="49" t="s">
        <v>10522</v>
      </c>
      <c r="C5778" s="39" t="s">
        <v>10523</v>
      </c>
      <c r="D5778" s="42">
        <v>175200</v>
      </c>
      <c r="E5778" s="47" t="s">
        <v>8552</v>
      </c>
    </row>
    <row r="5779" spans="1:5" ht="18" x14ac:dyDescent="0.15">
      <c r="A5779" s="73">
        <v>5777</v>
      </c>
      <c r="B5779" s="49" t="s">
        <v>9689</v>
      </c>
      <c r="C5779" s="39" t="s">
        <v>9690</v>
      </c>
      <c r="D5779" s="42">
        <v>349800</v>
      </c>
      <c r="E5779" s="47" t="s">
        <v>4289</v>
      </c>
    </row>
    <row r="5780" spans="1:5" ht="18" x14ac:dyDescent="0.15">
      <c r="A5780" s="73">
        <v>5778</v>
      </c>
      <c r="B5780" s="49" t="s">
        <v>9691</v>
      </c>
      <c r="C5780" s="39" t="s">
        <v>9692</v>
      </c>
      <c r="D5780" s="42">
        <v>428200</v>
      </c>
      <c r="E5780" s="47" t="s">
        <v>4289</v>
      </c>
    </row>
    <row r="5781" spans="1:5" ht="18" x14ac:dyDescent="0.15">
      <c r="A5781" s="73">
        <v>5779</v>
      </c>
      <c r="B5781" s="49" t="s">
        <v>9723</v>
      </c>
      <c r="C5781" s="39" t="s">
        <v>4803</v>
      </c>
      <c r="D5781" s="42">
        <v>767600</v>
      </c>
      <c r="E5781" s="47" t="s">
        <v>4289</v>
      </c>
    </row>
    <row r="5782" spans="1:5" ht="18" x14ac:dyDescent="0.15">
      <c r="A5782" s="73">
        <v>5780</v>
      </c>
      <c r="B5782" s="49" t="s">
        <v>9811</v>
      </c>
      <c r="C5782" s="39" t="s">
        <v>4804</v>
      </c>
      <c r="D5782" s="42">
        <v>75700</v>
      </c>
      <c r="E5782" s="47" t="s">
        <v>4780</v>
      </c>
    </row>
    <row r="5783" spans="1:5" ht="18" x14ac:dyDescent="0.15">
      <c r="A5783" s="73">
        <v>5781</v>
      </c>
      <c r="B5783" s="49" t="s">
        <v>9812</v>
      </c>
      <c r="C5783" s="39" t="s">
        <v>4805</v>
      </c>
      <c r="D5783" s="42">
        <v>83500</v>
      </c>
      <c r="E5783" s="47" t="s">
        <v>4780</v>
      </c>
    </row>
    <row r="5784" spans="1:5" ht="18" x14ac:dyDescent="0.15">
      <c r="A5784" s="73">
        <v>5782</v>
      </c>
      <c r="B5784" s="49" t="s">
        <v>9813</v>
      </c>
      <c r="C5784" s="39" t="s">
        <v>4806</v>
      </c>
      <c r="D5784" s="42">
        <v>57100</v>
      </c>
      <c r="E5784" s="47" t="s">
        <v>4780</v>
      </c>
    </row>
    <row r="5785" spans="1:5" ht="18" x14ac:dyDescent="0.15">
      <c r="A5785" s="73">
        <v>5783</v>
      </c>
      <c r="B5785" s="49" t="s">
        <v>10314</v>
      </c>
      <c r="C5785" s="39" t="s">
        <v>4807</v>
      </c>
      <c r="D5785" s="42">
        <v>99200</v>
      </c>
      <c r="E5785" s="47" t="s">
        <v>4808</v>
      </c>
    </row>
    <row r="5786" spans="1:5" ht="18" x14ac:dyDescent="0.15">
      <c r="A5786" s="73">
        <v>5784</v>
      </c>
      <c r="B5786" s="49" t="s">
        <v>10315</v>
      </c>
      <c r="C5786" s="39" t="s">
        <v>4809</v>
      </c>
      <c r="D5786" s="42">
        <v>114900</v>
      </c>
      <c r="E5786" s="47" t="s">
        <v>4808</v>
      </c>
    </row>
    <row r="5787" spans="1:5" ht="18" x14ac:dyDescent="0.15">
      <c r="A5787" s="73">
        <v>5785</v>
      </c>
      <c r="B5787" s="49" t="s">
        <v>9917</v>
      </c>
      <c r="C5787" s="39" t="s">
        <v>4810</v>
      </c>
      <c r="D5787" s="42">
        <v>60000</v>
      </c>
      <c r="E5787" s="47" t="s">
        <v>4780</v>
      </c>
    </row>
    <row r="5788" spans="1:5" ht="18" x14ac:dyDescent="0.15">
      <c r="A5788" s="73">
        <v>5786</v>
      </c>
      <c r="B5788" s="49" t="s">
        <v>10439</v>
      </c>
      <c r="C5788" s="39" t="s">
        <v>4811</v>
      </c>
      <c r="D5788" s="42">
        <v>130500</v>
      </c>
      <c r="E5788" s="47" t="s">
        <v>4812</v>
      </c>
    </row>
    <row r="5789" spans="1:5" ht="18" x14ac:dyDescent="0.15">
      <c r="A5789" s="73">
        <v>5787</v>
      </c>
      <c r="B5789" s="49" t="s">
        <v>10440</v>
      </c>
      <c r="C5789" s="39" t="s">
        <v>4813</v>
      </c>
      <c r="D5789" s="42">
        <v>130500</v>
      </c>
      <c r="E5789" s="47" t="s">
        <v>4808</v>
      </c>
    </row>
    <row r="5790" spans="1:5" ht="18" x14ac:dyDescent="0.15">
      <c r="A5790" s="73">
        <v>5788</v>
      </c>
      <c r="B5790" s="49" t="s">
        <v>9749</v>
      </c>
      <c r="C5790" s="39" t="s">
        <v>4814</v>
      </c>
      <c r="D5790" s="42">
        <v>85100</v>
      </c>
      <c r="E5790" s="47" t="s">
        <v>4289</v>
      </c>
    </row>
    <row r="5791" spans="1:5" x14ac:dyDescent="0.15">
      <c r="A5791" s="73">
        <v>5789</v>
      </c>
      <c r="B5791" s="49" t="s">
        <v>10497</v>
      </c>
      <c r="C5791" s="39" t="s">
        <v>4815</v>
      </c>
      <c r="D5791" s="42">
        <v>137800</v>
      </c>
      <c r="E5791" s="47" t="s">
        <v>8552</v>
      </c>
    </row>
    <row r="5792" spans="1:5" ht="18" x14ac:dyDescent="0.15">
      <c r="A5792" s="73">
        <v>5790</v>
      </c>
      <c r="B5792" s="49" t="s">
        <v>10189</v>
      </c>
      <c r="C5792" s="39" t="s">
        <v>4816</v>
      </c>
      <c r="D5792" s="42">
        <v>108600</v>
      </c>
      <c r="E5792" s="47" t="s">
        <v>4229</v>
      </c>
    </row>
    <row r="5793" spans="1:5" ht="18" x14ac:dyDescent="0.15">
      <c r="A5793" s="73">
        <v>5791</v>
      </c>
      <c r="B5793" s="49" t="s">
        <v>9694</v>
      </c>
      <c r="C5793" s="39" t="s">
        <v>9695</v>
      </c>
      <c r="D5793" s="42">
        <v>141000</v>
      </c>
      <c r="E5793" s="47" t="s">
        <v>4780</v>
      </c>
    </row>
    <row r="5794" spans="1:5" ht="18" x14ac:dyDescent="0.15">
      <c r="A5794" s="73">
        <v>5792</v>
      </c>
      <c r="B5794" s="49" t="s">
        <v>10026</v>
      </c>
      <c r="C5794" s="39" t="s">
        <v>10027</v>
      </c>
      <c r="D5794" s="42">
        <v>111700</v>
      </c>
      <c r="E5794" s="47" t="s">
        <v>4780</v>
      </c>
    </row>
    <row r="5795" spans="1:5" ht="18" x14ac:dyDescent="0.15">
      <c r="A5795" s="73">
        <v>5793</v>
      </c>
      <c r="B5795" s="49" t="s">
        <v>10863</v>
      </c>
      <c r="C5795" s="39" t="s">
        <v>4819</v>
      </c>
      <c r="D5795" s="42">
        <v>247200</v>
      </c>
      <c r="E5795" s="47" t="s">
        <v>8552</v>
      </c>
    </row>
    <row r="5796" spans="1:5" ht="18" x14ac:dyDescent="0.15">
      <c r="A5796" s="73">
        <v>5794</v>
      </c>
      <c r="B5796" s="49" t="s">
        <v>10902</v>
      </c>
      <c r="C5796" s="39" t="s">
        <v>4820</v>
      </c>
      <c r="D5796" s="42">
        <v>247200</v>
      </c>
      <c r="E5796" s="47" t="s">
        <v>8552</v>
      </c>
    </row>
    <row r="5797" spans="1:5" ht="18" x14ac:dyDescent="0.15">
      <c r="A5797" s="73">
        <v>5795</v>
      </c>
      <c r="B5797" s="49" t="s">
        <v>10034</v>
      </c>
      <c r="C5797" s="39" t="s">
        <v>10035</v>
      </c>
      <c r="D5797" s="42">
        <v>83500</v>
      </c>
      <c r="E5797" s="47" t="s">
        <v>4780</v>
      </c>
    </row>
    <row r="5798" spans="1:5" ht="27" x14ac:dyDescent="0.15">
      <c r="A5798" s="73">
        <v>5796</v>
      </c>
      <c r="B5798" s="49" t="s">
        <v>9914</v>
      </c>
      <c r="C5798" s="39" t="s">
        <v>4822</v>
      </c>
      <c r="D5798" s="42">
        <v>756500</v>
      </c>
      <c r="E5798" s="47" t="s">
        <v>9915</v>
      </c>
    </row>
    <row r="5799" spans="1:5" ht="18" x14ac:dyDescent="0.15">
      <c r="A5799" s="73">
        <v>5797</v>
      </c>
      <c r="B5799" s="49" t="s">
        <v>9916</v>
      </c>
      <c r="C5799" s="39" t="s">
        <v>4823</v>
      </c>
      <c r="D5799" s="42">
        <v>745100</v>
      </c>
      <c r="E5799" s="47" t="s">
        <v>4780</v>
      </c>
    </row>
    <row r="5800" spans="1:5" ht="18" x14ac:dyDescent="0.15">
      <c r="A5800" s="73">
        <v>5798</v>
      </c>
      <c r="B5800" s="49" t="s">
        <v>9733</v>
      </c>
      <c r="C5800" s="39" t="s">
        <v>9734</v>
      </c>
      <c r="D5800" s="42">
        <v>368600</v>
      </c>
      <c r="E5800" s="47" t="s">
        <v>4778</v>
      </c>
    </row>
    <row r="5801" spans="1:5" ht="18" x14ac:dyDescent="0.15">
      <c r="A5801" s="73">
        <v>5799</v>
      </c>
      <c r="B5801" s="49" t="s">
        <v>10127</v>
      </c>
      <c r="C5801" s="39" t="s">
        <v>10128</v>
      </c>
      <c r="D5801" s="42">
        <v>730700</v>
      </c>
      <c r="E5801" s="47" t="s">
        <v>4780</v>
      </c>
    </row>
    <row r="5802" spans="1:5" ht="18" x14ac:dyDescent="0.15">
      <c r="A5802" s="73">
        <v>5800</v>
      </c>
      <c r="B5802" s="49" t="s">
        <v>9724</v>
      </c>
      <c r="C5802" s="39" t="s">
        <v>4826</v>
      </c>
      <c r="D5802" s="42">
        <v>290900</v>
      </c>
      <c r="E5802" s="47" t="s">
        <v>4780</v>
      </c>
    </row>
    <row r="5803" spans="1:5" ht="18" x14ac:dyDescent="0.15">
      <c r="A5803" s="73">
        <v>5801</v>
      </c>
      <c r="B5803" s="49" t="s">
        <v>10042</v>
      </c>
      <c r="C5803" s="39" t="s">
        <v>10043</v>
      </c>
      <c r="D5803" s="42">
        <v>1256000</v>
      </c>
      <c r="E5803" s="47" t="s">
        <v>4780</v>
      </c>
    </row>
    <row r="5804" spans="1:5" ht="18" x14ac:dyDescent="0.15">
      <c r="A5804" s="73">
        <v>5802</v>
      </c>
      <c r="B5804" s="49" t="s">
        <v>9686</v>
      </c>
      <c r="C5804" s="39" t="s">
        <v>4828</v>
      </c>
      <c r="D5804" s="42">
        <v>404100</v>
      </c>
      <c r="E5804" s="47" t="s">
        <v>4780</v>
      </c>
    </row>
    <row r="5805" spans="1:5" ht="18" x14ac:dyDescent="0.15">
      <c r="A5805" s="73">
        <v>5803</v>
      </c>
      <c r="B5805" s="49" t="s">
        <v>9725</v>
      </c>
      <c r="C5805" s="39" t="s">
        <v>4829</v>
      </c>
      <c r="D5805" s="42">
        <v>588600</v>
      </c>
      <c r="E5805" s="47" t="s">
        <v>4780</v>
      </c>
    </row>
    <row r="5806" spans="1:5" ht="36" x14ac:dyDescent="0.15">
      <c r="A5806" s="73">
        <v>5804</v>
      </c>
      <c r="B5806" s="49" t="s">
        <v>6424</v>
      </c>
      <c r="C5806" s="39" t="s">
        <v>6425</v>
      </c>
      <c r="D5806" s="42">
        <v>1970000</v>
      </c>
      <c r="E5806" s="47" t="s">
        <v>9968</v>
      </c>
    </row>
    <row r="5807" spans="1:5" ht="18" x14ac:dyDescent="0.15">
      <c r="A5807" s="73">
        <v>5805</v>
      </c>
      <c r="B5807" s="49" t="s">
        <v>9959</v>
      </c>
      <c r="C5807" s="39" t="s">
        <v>9960</v>
      </c>
      <c r="D5807" s="42">
        <v>75700</v>
      </c>
      <c r="E5807" s="47" t="s">
        <v>4421</v>
      </c>
    </row>
    <row r="5808" spans="1:5" ht="18" x14ac:dyDescent="0.15">
      <c r="A5808" s="73">
        <v>5806</v>
      </c>
      <c r="B5808" s="49" t="s">
        <v>9969</v>
      </c>
      <c r="C5808" s="39" t="s">
        <v>9970</v>
      </c>
      <c r="D5808" s="42">
        <v>177500</v>
      </c>
      <c r="E5808" s="47" t="s">
        <v>6426</v>
      </c>
    </row>
    <row r="5809" spans="1:5" ht="18" x14ac:dyDescent="0.15">
      <c r="A5809" s="73">
        <v>5807</v>
      </c>
      <c r="B5809" s="49" t="s">
        <v>9971</v>
      </c>
      <c r="C5809" s="39" t="s">
        <v>9972</v>
      </c>
      <c r="D5809" s="42">
        <v>99200</v>
      </c>
      <c r="E5809" s="47" t="s">
        <v>4421</v>
      </c>
    </row>
    <row r="5810" spans="1:5" ht="18" x14ac:dyDescent="0.15">
      <c r="A5810" s="73">
        <v>5808</v>
      </c>
      <c r="B5810" s="49" t="s">
        <v>10105</v>
      </c>
      <c r="C5810" s="39" t="s">
        <v>10106</v>
      </c>
      <c r="D5810" s="42">
        <v>133800</v>
      </c>
      <c r="E5810" s="47" t="s">
        <v>10107</v>
      </c>
    </row>
    <row r="5811" spans="1:5" ht="18" x14ac:dyDescent="0.15">
      <c r="A5811" s="73">
        <v>5809</v>
      </c>
      <c r="B5811" s="49" t="s">
        <v>9963</v>
      </c>
      <c r="C5811" s="39" t="s">
        <v>9964</v>
      </c>
      <c r="D5811" s="42">
        <v>140000</v>
      </c>
      <c r="E5811" s="47" t="s">
        <v>4421</v>
      </c>
    </row>
    <row r="5812" spans="1:5" ht="27" x14ac:dyDescent="0.15">
      <c r="A5812" s="73">
        <v>5810</v>
      </c>
      <c r="B5812" s="49" t="s">
        <v>9957</v>
      </c>
      <c r="C5812" s="39" t="s">
        <v>9958</v>
      </c>
      <c r="D5812" s="42">
        <v>553000</v>
      </c>
      <c r="E5812" s="47" t="s">
        <v>4421</v>
      </c>
    </row>
    <row r="5813" spans="1:5" ht="18" x14ac:dyDescent="0.15">
      <c r="A5813" s="73">
        <v>5811</v>
      </c>
      <c r="B5813" s="49" t="s">
        <v>8821</v>
      </c>
      <c r="C5813" s="39" t="s">
        <v>8822</v>
      </c>
      <c r="D5813" s="42">
        <v>140000</v>
      </c>
      <c r="E5813" s="47" t="s">
        <v>4421</v>
      </c>
    </row>
    <row r="5814" spans="1:5" ht="18" x14ac:dyDescent="0.15">
      <c r="A5814" s="73">
        <v>5812</v>
      </c>
      <c r="B5814" s="49" t="s">
        <v>9961</v>
      </c>
      <c r="C5814" s="39" t="s">
        <v>9962</v>
      </c>
      <c r="D5814" s="42">
        <v>600400</v>
      </c>
      <c r="E5814" s="47" t="s">
        <v>4421</v>
      </c>
    </row>
    <row r="5815" spans="1:5" ht="18" x14ac:dyDescent="0.15">
      <c r="A5815" s="73">
        <v>5813</v>
      </c>
      <c r="B5815" s="49" t="s">
        <v>9954</v>
      </c>
      <c r="C5815" s="39" t="s">
        <v>9955</v>
      </c>
      <c r="D5815" s="42">
        <v>53200</v>
      </c>
      <c r="E5815" s="47" t="s">
        <v>9956</v>
      </c>
    </row>
    <row r="5816" spans="1:5" ht="18" x14ac:dyDescent="0.15">
      <c r="A5816" s="73">
        <v>5814</v>
      </c>
      <c r="B5816" s="49" t="s">
        <v>8818</v>
      </c>
      <c r="C5816" s="39" t="s">
        <v>8819</v>
      </c>
      <c r="D5816" s="42">
        <v>483300</v>
      </c>
      <c r="E5816" s="47" t="s">
        <v>8820</v>
      </c>
    </row>
    <row r="5817" spans="1:5" ht="18" x14ac:dyDescent="0.15">
      <c r="A5817" s="73">
        <v>5815</v>
      </c>
      <c r="B5817" s="49" t="s">
        <v>9965</v>
      </c>
      <c r="C5817" s="39" t="s">
        <v>9966</v>
      </c>
      <c r="D5817" s="42">
        <v>521000</v>
      </c>
      <c r="E5817" s="47" t="s">
        <v>9967</v>
      </c>
    </row>
    <row r="5818" spans="1:5" ht="27" x14ac:dyDescent="0.15">
      <c r="A5818" s="73">
        <v>5816</v>
      </c>
      <c r="B5818" s="49" t="s">
        <v>8823</v>
      </c>
      <c r="C5818" s="39" t="s">
        <v>8824</v>
      </c>
      <c r="D5818" s="42">
        <v>502000</v>
      </c>
      <c r="E5818" s="47" t="s">
        <v>4421</v>
      </c>
    </row>
    <row r="5819" spans="1:5" x14ac:dyDescent="0.15">
      <c r="A5819" s="73">
        <v>5817</v>
      </c>
      <c r="B5819" s="49" t="s">
        <v>9558</v>
      </c>
      <c r="C5819" s="39" t="s">
        <v>4830</v>
      </c>
      <c r="D5819" s="42">
        <v>1377800</v>
      </c>
      <c r="E5819" s="47" t="s">
        <v>8552</v>
      </c>
    </row>
    <row r="5820" spans="1:5" ht="18" x14ac:dyDescent="0.15">
      <c r="A5820" s="73">
        <v>5818</v>
      </c>
      <c r="B5820" s="49" t="s">
        <v>6427</v>
      </c>
      <c r="C5820" s="39" t="s">
        <v>10118</v>
      </c>
      <c r="D5820" s="42">
        <v>999000</v>
      </c>
      <c r="E5820" s="47" t="s">
        <v>4289</v>
      </c>
    </row>
    <row r="5821" spans="1:5" ht="18" x14ac:dyDescent="0.15">
      <c r="A5821" s="73">
        <v>5819</v>
      </c>
      <c r="B5821" s="49" t="s">
        <v>6430</v>
      </c>
      <c r="C5821" s="39" t="s">
        <v>10119</v>
      </c>
      <c r="D5821" s="42">
        <v>999000</v>
      </c>
      <c r="E5821" s="47" t="s">
        <v>4289</v>
      </c>
    </row>
    <row r="5822" spans="1:5" x14ac:dyDescent="0.15">
      <c r="A5822" s="73">
        <v>5820</v>
      </c>
      <c r="B5822" s="49" t="s">
        <v>9560</v>
      </c>
      <c r="C5822" s="39" t="s">
        <v>4831</v>
      </c>
      <c r="D5822" s="42">
        <v>312200</v>
      </c>
      <c r="E5822" s="47" t="s">
        <v>8552</v>
      </c>
    </row>
    <row r="5823" spans="1:5" ht="27" x14ac:dyDescent="0.15">
      <c r="A5823" s="73">
        <v>5821</v>
      </c>
      <c r="B5823" s="49" t="s">
        <v>10430</v>
      </c>
      <c r="C5823" s="39" t="s">
        <v>5745</v>
      </c>
      <c r="D5823" s="42">
        <v>172200</v>
      </c>
      <c r="E5823" s="47" t="s">
        <v>10431</v>
      </c>
    </row>
    <row r="5824" spans="1:5" x14ac:dyDescent="0.15">
      <c r="A5824" s="73">
        <v>5822</v>
      </c>
      <c r="B5824" s="49" t="s">
        <v>9559</v>
      </c>
      <c r="C5824" s="39" t="s">
        <v>4832</v>
      </c>
      <c r="D5824" s="42">
        <v>1377800</v>
      </c>
      <c r="E5824" s="47" t="s">
        <v>8552</v>
      </c>
    </row>
    <row r="5825" spans="1:5" x14ac:dyDescent="0.15">
      <c r="A5825" s="73">
        <v>5823</v>
      </c>
      <c r="B5825" s="49" t="s">
        <v>9536</v>
      </c>
      <c r="C5825" s="39" t="s">
        <v>4833</v>
      </c>
      <c r="D5825" s="42">
        <v>412000</v>
      </c>
      <c r="E5825" s="47" t="s">
        <v>8552</v>
      </c>
    </row>
    <row r="5826" spans="1:5" ht="18" x14ac:dyDescent="0.15">
      <c r="A5826" s="73">
        <v>5824</v>
      </c>
      <c r="B5826" s="49" t="s">
        <v>6432</v>
      </c>
      <c r="C5826" s="39" t="s">
        <v>10126</v>
      </c>
      <c r="D5826" s="42">
        <v>999000</v>
      </c>
      <c r="E5826" s="47" t="s">
        <v>4289</v>
      </c>
    </row>
    <row r="5827" spans="1:5" ht="18" x14ac:dyDescent="0.15">
      <c r="A5827" s="73">
        <v>5825</v>
      </c>
      <c r="B5827" s="49" t="s">
        <v>6435</v>
      </c>
      <c r="C5827" s="39" t="s">
        <v>10432</v>
      </c>
      <c r="D5827" s="42">
        <v>2268800</v>
      </c>
      <c r="E5827" s="47" t="s">
        <v>4229</v>
      </c>
    </row>
    <row r="5828" spans="1:5" x14ac:dyDescent="0.15">
      <c r="A5828" s="73">
        <v>5826</v>
      </c>
      <c r="B5828" s="49" t="s">
        <v>9562</v>
      </c>
      <c r="C5828" s="39" t="s">
        <v>4834</v>
      </c>
      <c r="D5828" s="42">
        <v>472800</v>
      </c>
      <c r="E5828" s="47" t="s">
        <v>8552</v>
      </c>
    </row>
    <row r="5829" spans="1:5" ht="18" x14ac:dyDescent="0.15">
      <c r="A5829" s="73">
        <v>5827</v>
      </c>
      <c r="B5829" s="49" t="s">
        <v>10122</v>
      </c>
      <c r="C5829" s="39" t="s">
        <v>10123</v>
      </c>
      <c r="D5829" s="42">
        <v>256900</v>
      </c>
      <c r="E5829" s="47" t="s">
        <v>4289</v>
      </c>
    </row>
    <row r="5830" spans="1:5" ht="18" x14ac:dyDescent="0.15">
      <c r="A5830" s="73">
        <v>5828</v>
      </c>
      <c r="B5830" s="49" t="s">
        <v>10124</v>
      </c>
      <c r="C5830" s="39" t="s">
        <v>10125</v>
      </c>
      <c r="D5830" s="42">
        <v>327000</v>
      </c>
      <c r="E5830" s="47" t="s">
        <v>4289</v>
      </c>
    </row>
    <row r="5831" spans="1:5" ht="18" x14ac:dyDescent="0.15">
      <c r="A5831" s="73">
        <v>5829</v>
      </c>
      <c r="B5831" s="49" t="s">
        <v>10120</v>
      </c>
      <c r="C5831" s="39" t="s">
        <v>10121</v>
      </c>
      <c r="D5831" s="42">
        <v>256900</v>
      </c>
      <c r="E5831" s="47" t="s">
        <v>4289</v>
      </c>
    </row>
    <row r="5832" spans="1:5" x14ac:dyDescent="0.15">
      <c r="A5832" s="73">
        <v>5830</v>
      </c>
      <c r="B5832" s="49" t="s">
        <v>9561</v>
      </c>
      <c r="C5832" s="39" t="s">
        <v>4835</v>
      </c>
      <c r="D5832" s="42">
        <v>312200</v>
      </c>
      <c r="E5832" s="47" t="s">
        <v>8552</v>
      </c>
    </row>
    <row r="5833" spans="1:5" ht="18" x14ac:dyDescent="0.15">
      <c r="A5833" s="73">
        <v>5831</v>
      </c>
      <c r="B5833" s="49" t="s">
        <v>9537</v>
      </c>
      <c r="C5833" s="39" t="s">
        <v>4836</v>
      </c>
      <c r="D5833" s="42">
        <v>823100</v>
      </c>
      <c r="E5833" s="47" t="s">
        <v>9538</v>
      </c>
    </row>
    <row r="5834" spans="1:5" x14ac:dyDescent="0.15">
      <c r="A5834" s="73">
        <v>5832</v>
      </c>
      <c r="B5834" s="49" t="s">
        <v>9534</v>
      </c>
      <c r="C5834" s="39" t="s">
        <v>4838</v>
      </c>
      <c r="D5834" s="42">
        <v>277600</v>
      </c>
      <c r="E5834" s="47" t="s">
        <v>8552</v>
      </c>
    </row>
    <row r="5835" spans="1:5" x14ac:dyDescent="0.15">
      <c r="A5835" s="73">
        <v>5833</v>
      </c>
      <c r="B5835" s="49" t="s">
        <v>9535</v>
      </c>
      <c r="C5835" s="39" t="s">
        <v>4839</v>
      </c>
      <c r="D5835" s="42">
        <v>277600</v>
      </c>
      <c r="E5835" s="47" t="s">
        <v>8552</v>
      </c>
    </row>
    <row r="5836" spans="1:5" ht="18" x14ac:dyDescent="0.15">
      <c r="A5836" s="73">
        <v>5834</v>
      </c>
      <c r="B5836" s="49" t="s">
        <v>10172</v>
      </c>
      <c r="C5836" s="39" t="s">
        <v>4840</v>
      </c>
      <c r="D5836" s="42">
        <v>380100</v>
      </c>
      <c r="E5836" s="47" t="s">
        <v>4808</v>
      </c>
    </row>
    <row r="5837" spans="1:5" ht="18" x14ac:dyDescent="0.15">
      <c r="A5837" s="73">
        <v>5835</v>
      </c>
      <c r="B5837" s="49" t="s">
        <v>10173</v>
      </c>
      <c r="C5837" s="39" t="s">
        <v>4841</v>
      </c>
      <c r="D5837" s="42">
        <v>380100</v>
      </c>
      <c r="E5837" s="47" t="s">
        <v>4808</v>
      </c>
    </row>
    <row r="5838" spans="1:5" x14ac:dyDescent="0.15">
      <c r="A5838" s="73">
        <v>5836</v>
      </c>
      <c r="B5838" s="49" t="s">
        <v>9532</v>
      </c>
      <c r="C5838" s="39" t="s">
        <v>4842</v>
      </c>
      <c r="D5838" s="42">
        <v>565300</v>
      </c>
      <c r="E5838" s="47" t="s">
        <v>8552</v>
      </c>
    </row>
    <row r="5839" spans="1:5" x14ac:dyDescent="0.15">
      <c r="A5839" s="73">
        <v>5837</v>
      </c>
      <c r="B5839" s="49" t="s">
        <v>9533</v>
      </c>
      <c r="C5839" s="39" t="s">
        <v>4843</v>
      </c>
      <c r="D5839" s="42">
        <v>565300</v>
      </c>
      <c r="E5839" s="47" t="s">
        <v>8552</v>
      </c>
    </row>
    <row r="5840" spans="1:5" ht="18" x14ac:dyDescent="0.15">
      <c r="A5840" s="73">
        <v>5838</v>
      </c>
      <c r="B5840" s="49" t="s">
        <v>10411</v>
      </c>
      <c r="C5840" s="39" t="s">
        <v>4844</v>
      </c>
      <c r="D5840" s="42">
        <v>387600</v>
      </c>
      <c r="E5840" s="47" t="s">
        <v>4808</v>
      </c>
    </row>
    <row r="5841" spans="1:5" x14ac:dyDescent="0.15">
      <c r="A5841" s="73">
        <v>5839</v>
      </c>
      <c r="B5841" s="49" t="s">
        <v>10472</v>
      </c>
      <c r="C5841" s="39" t="s">
        <v>4845</v>
      </c>
      <c r="D5841" s="42">
        <v>167500</v>
      </c>
      <c r="E5841" s="47" t="s">
        <v>8552</v>
      </c>
    </row>
    <row r="5842" spans="1:5" ht="18" x14ac:dyDescent="0.15">
      <c r="A5842" s="73">
        <v>5840</v>
      </c>
      <c r="B5842" s="49" t="s">
        <v>9712</v>
      </c>
      <c r="C5842" s="39" t="s">
        <v>5752</v>
      </c>
      <c r="D5842" s="42">
        <v>64700</v>
      </c>
      <c r="E5842" s="47" t="s">
        <v>4289</v>
      </c>
    </row>
    <row r="5843" spans="1:5" ht="18" x14ac:dyDescent="0.15">
      <c r="A5843" s="73">
        <v>5841</v>
      </c>
      <c r="B5843" s="49" t="s">
        <v>10483</v>
      </c>
      <c r="C5843" s="39" t="s">
        <v>4846</v>
      </c>
      <c r="D5843" s="42">
        <v>192400</v>
      </c>
      <c r="E5843" s="47" t="s">
        <v>8552</v>
      </c>
    </row>
    <row r="5844" spans="1:5" ht="18" x14ac:dyDescent="0.15">
      <c r="A5844" s="73">
        <v>5842</v>
      </c>
      <c r="B5844" s="49" t="s">
        <v>10484</v>
      </c>
      <c r="C5844" s="39" t="s">
        <v>10485</v>
      </c>
      <c r="D5844" s="42">
        <v>288900</v>
      </c>
      <c r="E5844" s="47" t="s">
        <v>8552</v>
      </c>
    </row>
    <row r="5845" spans="1:5" ht="18" x14ac:dyDescent="0.15">
      <c r="A5845" s="73">
        <v>5843</v>
      </c>
      <c r="B5845" s="49" t="s">
        <v>10486</v>
      </c>
      <c r="C5845" s="39" t="s">
        <v>10487</v>
      </c>
      <c r="D5845" s="42">
        <v>288900</v>
      </c>
      <c r="E5845" s="47" t="s">
        <v>8552</v>
      </c>
    </row>
    <row r="5846" spans="1:5" ht="18" x14ac:dyDescent="0.15">
      <c r="A5846" s="73">
        <v>5844</v>
      </c>
      <c r="B5846" s="49" t="s">
        <v>10488</v>
      </c>
      <c r="C5846" s="39" t="s">
        <v>10489</v>
      </c>
      <c r="D5846" s="42">
        <v>123200</v>
      </c>
      <c r="E5846" s="47" t="s">
        <v>8552</v>
      </c>
    </row>
    <row r="5847" spans="1:5" ht="18" x14ac:dyDescent="0.15">
      <c r="A5847" s="73">
        <v>5845</v>
      </c>
      <c r="B5847" s="49" t="s">
        <v>10492</v>
      </c>
      <c r="C5847" s="39" t="s">
        <v>4850</v>
      </c>
      <c r="D5847" s="42">
        <v>213800</v>
      </c>
      <c r="E5847" s="47" t="s">
        <v>8552</v>
      </c>
    </row>
    <row r="5848" spans="1:5" ht="18" x14ac:dyDescent="0.15">
      <c r="A5848" s="73">
        <v>5846</v>
      </c>
      <c r="B5848" s="49" t="s">
        <v>10490</v>
      </c>
      <c r="C5848" s="39" t="s">
        <v>10491</v>
      </c>
      <c r="D5848" s="42">
        <v>227300</v>
      </c>
      <c r="E5848" s="47" t="s">
        <v>8552</v>
      </c>
    </row>
    <row r="5849" spans="1:5" ht="18" x14ac:dyDescent="0.15">
      <c r="A5849" s="73">
        <v>5847</v>
      </c>
      <c r="B5849" s="49" t="s">
        <v>9731</v>
      </c>
      <c r="C5849" s="39" t="s">
        <v>9732</v>
      </c>
      <c r="D5849" s="42">
        <v>1972700</v>
      </c>
      <c r="E5849" s="47" t="s">
        <v>4289</v>
      </c>
    </row>
    <row r="5850" spans="1:5" ht="18" x14ac:dyDescent="0.15">
      <c r="A5850" s="73">
        <v>5848</v>
      </c>
      <c r="B5850" s="49" t="s">
        <v>9735</v>
      </c>
      <c r="C5850" s="39" t="s">
        <v>4853</v>
      </c>
      <c r="D5850" s="42">
        <v>702800</v>
      </c>
      <c r="E5850" s="47" t="s">
        <v>4289</v>
      </c>
    </row>
    <row r="5851" spans="1:5" ht="18" x14ac:dyDescent="0.15">
      <c r="A5851" s="73">
        <v>5849</v>
      </c>
      <c r="B5851" s="49" t="s">
        <v>10190</v>
      </c>
      <c r="C5851" s="39" t="s">
        <v>4854</v>
      </c>
      <c r="D5851" s="42">
        <v>61600</v>
      </c>
      <c r="E5851" s="47" t="s">
        <v>4229</v>
      </c>
    </row>
    <row r="5852" spans="1:5" ht="18" x14ac:dyDescent="0.15">
      <c r="A5852" s="73">
        <v>5850</v>
      </c>
      <c r="B5852" s="49" t="s">
        <v>9750</v>
      </c>
      <c r="C5852" s="39" t="s">
        <v>5753</v>
      </c>
      <c r="D5852" s="42">
        <v>61600</v>
      </c>
      <c r="E5852" s="47" t="s">
        <v>4289</v>
      </c>
    </row>
    <row r="5853" spans="1:5" ht="18" x14ac:dyDescent="0.15">
      <c r="A5853" s="73">
        <v>5851</v>
      </c>
      <c r="B5853" s="49" t="s">
        <v>10196</v>
      </c>
      <c r="C5853" s="39" t="s">
        <v>4855</v>
      </c>
      <c r="D5853" s="42">
        <v>105500</v>
      </c>
      <c r="E5853" s="47" t="s">
        <v>4229</v>
      </c>
    </row>
    <row r="5854" spans="1:5" ht="18" x14ac:dyDescent="0.15">
      <c r="A5854" s="73">
        <v>5852</v>
      </c>
      <c r="B5854" s="49" t="s">
        <v>9814</v>
      </c>
      <c r="C5854" s="39" t="s">
        <v>4856</v>
      </c>
      <c r="D5854" s="42">
        <v>114900</v>
      </c>
      <c r="E5854" s="47" t="s">
        <v>4289</v>
      </c>
    </row>
    <row r="5855" spans="1:5" ht="18" x14ac:dyDescent="0.15">
      <c r="A5855" s="73">
        <v>5853</v>
      </c>
      <c r="B5855" s="49" t="s">
        <v>9901</v>
      </c>
      <c r="C5855" s="39" t="s">
        <v>4857</v>
      </c>
      <c r="D5855" s="42">
        <v>300000</v>
      </c>
      <c r="E5855" s="47" t="s">
        <v>4780</v>
      </c>
    </row>
    <row r="5856" spans="1:5" ht="18" x14ac:dyDescent="0.15">
      <c r="A5856" s="73">
        <v>5854</v>
      </c>
      <c r="B5856" s="49" t="s">
        <v>10312</v>
      </c>
      <c r="C5856" s="39" t="s">
        <v>4858</v>
      </c>
      <c r="D5856" s="42">
        <v>67900</v>
      </c>
      <c r="E5856" s="47" t="s">
        <v>4229</v>
      </c>
    </row>
    <row r="5857" spans="1:5" ht="18" x14ac:dyDescent="0.15">
      <c r="A5857" s="73">
        <v>5855</v>
      </c>
      <c r="B5857" s="49" t="s">
        <v>10732</v>
      </c>
      <c r="C5857" s="39" t="s">
        <v>10733</v>
      </c>
      <c r="D5857" s="42">
        <v>150300</v>
      </c>
      <c r="E5857" s="47" t="s">
        <v>8552</v>
      </c>
    </row>
    <row r="5858" spans="1:5" ht="18" x14ac:dyDescent="0.15">
      <c r="A5858" s="73">
        <v>5856</v>
      </c>
      <c r="B5858" s="49" t="s">
        <v>9922</v>
      </c>
      <c r="C5858" s="39" t="s">
        <v>5754</v>
      </c>
      <c r="D5858" s="42">
        <v>327900</v>
      </c>
      <c r="E5858" s="47" t="s">
        <v>4289</v>
      </c>
    </row>
    <row r="5859" spans="1:5" ht="18" x14ac:dyDescent="0.15">
      <c r="A5859" s="73">
        <v>5857</v>
      </c>
      <c r="B5859" s="49" t="s">
        <v>10730</v>
      </c>
      <c r="C5859" s="39" t="s">
        <v>10731</v>
      </c>
      <c r="D5859" s="42">
        <v>89800</v>
      </c>
      <c r="E5859" s="47" t="s">
        <v>9538</v>
      </c>
    </row>
    <row r="5860" spans="1:5" ht="18" x14ac:dyDescent="0.15">
      <c r="A5860" s="73">
        <v>5858</v>
      </c>
      <c r="B5860" s="49" t="s">
        <v>9797</v>
      </c>
      <c r="C5860" s="39" t="s">
        <v>4861</v>
      </c>
      <c r="D5860" s="42">
        <v>103900</v>
      </c>
      <c r="E5860" s="47" t="s">
        <v>4780</v>
      </c>
    </row>
    <row r="5861" spans="1:5" ht="18" x14ac:dyDescent="0.15">
      <c r="A5861" s="73">
        <v>5859</v>
      </c>
      <c r="B5861" s="49" t="s">
        <v>10407</v>
      </c>
      <c r="C5861" s="39" t="s">
        <v>4862</v>
      </c>
      <c r="D5861" s="42">
        <v>358300</v>
      </c>
      <c r="E5861" s="47" t="s">
        <v>4863</v>
      </c>
    </row>
    <row r="5862" spans="1:5" ht="18" x14ac:dyDescent="0.15">
      <c r="A5862" s="73">
        <v>5860</v>
      </c>
      <c r="B5862" s="49" t="s">
        <v>9596</v>
      </c>
      <c r="C5862" s="39" t="s">
        <v>5755</v>
      </c>
      <c r="D5862" s="42">
        <v>338500</v>
      </c>
      <c r="E5862" s="47" t="s">
        <v>8552</v>
      </c>
    </row>
    <row r="5863" spans="1:5" x14ac:dyDescent="0.15">
      <c r="A5863" s="73">
        <v>5861</v>
      </c>
      <c r="B5863" s="49" t="s">
        <v>9595</v>
      </c>
      <c r="C5863" s="39" t="s">
        <v>5756</v>
      </c>
      <c r="D5863" s="42">
        <v>338500</v>
      </c>
      <c r="E5863" s="47" t="s">
        <v>8552</v>
      </c>
    </row>
    <row r="5864" spans="1:5" ht="18" x14ac:dyDescent="0.15">
      <c r="A5864" s="73">
        <v>5862</v>
      </c>
      <c r="B5864" s="49" t="s">
        <v>9597</v>
      </c>
      <c r="C5864" s="39" t="s">
        <v>4864</v>
      </c>
      <c r="D5864" s="42">
        <v>338500</v>
      </c>
      <c r="E5864" s="47" t="s">
        <v>9538</v>
      </c>
    </row>
    <row r="5865" spans="1:5" x14ac:dyDescent="0.15">
      <c r="A5865" s="73">
        <v>5863</v>
      </c>
      <c r="B5865" s="49" t="s">
        <v>9598</v>
      </c>
      <c r="C5865" s="39" t="s">
        <v>4865</v>
      </c>
      <c r="D5865" s="42">
        <v>529200</v>
      </c>
      <c r="E5865" s="47" t="s">
        <v>8552</v>
      </c>
    </row>
    <row r="5866" spans="1:5" x14ac:dyDescent="0.15">
      <c r="A5866" s="73">
        <v>5864</v>
      </c>
      <c r="B5866" s="49" t="s">
        <v>9600</v>
      </c>
      <c r="C5866" s="39" t="s">
        <v>4866</v>
      </c>
      <c r="D5866" s="42">
        <v>234200</v>
      </c>
      <c r="E5866" s="47" t="s">
        <v>4867</v>
      </c>
    </row>
    <row r="5867" spans="1:5" ht="18" x14ac:dyDescent="0.15">
      <c r="A5867" s="73">
        <v>5865</v>
      </c>
      <c r="B5867" s="49" t="s">
        <v>9601</v>
      </c>
      <c r="C5867" s="39" t="s">
        <v>5757</v>
      </c>
      <c r="D5867" s="42">
        <v>234200</v>
      </c>
      <c r="E5867" s="47" t="s">
        <v>8552</v>
      </c>
    </row>
    <row r="5868" spans="1:5" x14ac:dyDescent="0.15">
      <c r="A5868" s="73">
        <v>5866</v>
      </c>
      <c r="B5868" s="49" t="s">
        <v>9602</v>
      </c>
      <c r="C5868" s="39" t="s">
        <v>4868</v>
      </c>
      <c r="D5868" s="42">
        <v>234200</v>
      </c>
      <c r="E5868" s="47" t="s">
        <v>8552</v>
      </c>
    </row>
    <row r="5869" spans="1:5" x14ac:dyDescent="0.15">
      <c r="A5869" s="73">
        <v>5867</v>
      </c>
      <c r="B5869" s="49" t="s">
        <v>9603</v>
      </c>
      <c r="C5869" s="39" t="s">
        <v>4869</v>
      </c>
      <c r="D5869" s="42">
        <v>234200</v>
      </c>
      <c r="E5869" s="47" t="s">
        <v>8552</v>
      </c>
    </row>
    <row r="5870" spans="1:5" ht="18" x14ac:dyDescent="0.15">
      <c r="A5870" s="73">
        <v>5868</v>
      </c>
      <c r="B5870" s="49" t="s">
        <v>9599</v>
      </c>
      <c r="C5870" s="39" t="s">
        <v>4870</v>
      </c>
      <c r="D5870" s="42">
        <v>529200</v>
      </c>
      <c r="E5870" s="47" t="s">
        <v>8552</v>
      </c>
    </row>
    <row r="5871" spans="1:5" ht="18" x14ac:dyDescent="0.15">
      <c r="A5871" s="73">
        <v>5869</v>
      </c>
      <c r="B5871" s="49" t="s">
        <v>10289</v>
      </c>
      <c r="C5871" s="39" t="s">
        <v>10290</v>
      </c>
      <c r="D5871" s="42">
        <v>1177200</v>
      </c>
      <c r="E5871" s="47" t="s">
        <v>4808</v>
      </c>
    </row>
    <row r="5872" spans="1:5" ht="18" x14ac:dyDescent="0.15">
      <c r="A5872" s="73">
        <v>5870</v>
      </c>
      <c r="B5872" s="49" t="s">
        <v>10368</v>
      </c>
      <c r="C5872" s="39" t="s">
        <v>4872</v>
      </c>
      <c r="D5872" s="42">
        <v>1422000</v>
      </c>
      <c r="E5872" s="47" t="s">
        <v>4873</v>
      </c>
    </row>
    <row r="5873" spans="1:5" ht="18" x14ac:dyDescent="0.15">
      <c r="A5873" s="73">
        <v>5871</v>
      </c>
      <c r="B5873" s="49" t="s">
        <v>10366</v>
      </c>
      <c r="C5873" s="39" t="s">
        <v>10367</v>
      </c>
      <c r="D5873" s="42">
        <v>1422000</v>
      </c>
      <c r="E5873" s="47" t="s">
        <v>4229</v>
      </c>
    </row>
    <row r="5874" spans="1:5" ht="18" x14ac:dyDescent="0.15">
      <c r="A5874" s="73">
        <v>5872</v>
      </c>
      <c r="B5874" s="49" t="s">
        <v>10942</v>
      </c>
      <c r="C5874" s="39" t="s">
        <v>10943</v>
      </c>
      <c r="D5874" s="42">
        <v>1761100</v>
      </c>
      <c r="E5874" s="47" t="s">
        <v>8552</v>
      </c>
    </row>
    <row r="5875" spans="1:5" ht="27" x14ac:dyDescent="0.15">
      <c r="A5875" s="73">
        <v>5873</v>
      </c>
      <c r="B5875" s="49" t="s">
        <v>10417</v>
      </c>
      <c r="C5875" s="39" t="s">
        <v>10418</v>
      </c>
      <c r="D5875" s="42">
        <v>1652400</v>
      </c>
      <c r="E5875" s="47" t="s">
        <v>4229</v>
      </c>
    </row>
    <row r="5876" spans="1:5" ht="27" x14ac:dyDescent="0.15">
      <c r="A5876" s="73">
        <v>5874</v>
      </c>
      <c r="B5876" s="49" t="s">
        <v>10419</v>
      </c>
      <c r="C5876" s="39" t="s">
        <v>10420</v>
      </c>
      <c r="D5876" s="42">
        <v>1240600</v>
      </c>
      <c r="E5876" s="47" t="s">
        <v>4873</v>
      </c>
    </row>
    <row r="5877" spans="1:5" ht="18" x14ac:dyDescent="0.15">
      <c r="A5877" s="73">
        <v>5875</v>
      </c>
      <c r="B5877" s="49" t="s">
        <v>10291</v>
      </c>
      <c r="C5877" s="39" t="s">
        <v>4879</v>
      </c>
      <c r="D5877" s="42">
        <v>1284800</v>
      </c>
      <c r="E5877" s="47" t="s">
        <v>4229</v>
      </c>
    </row>
    <row r="5878" spans="1:5" ht="18" x14ac:dyDescent="0.15">
      <c r="A5878" s="73">
        <v>5876</v>
      </c>
      <c r="B5878" s="49" t="s">
        <v>10369</v>
      </c>
      <c r="C5878" s="39" t="s">
        <v>10370</v>
      </c>
      <c r="D5878" s="42">
        <v>840600</v>
      </c>
      <c r="E5878" s="47" t="s">
        <v>4229</v>
      </c>
    </row>
    <row r="5879" spans="1:5" ht="18" x14ac:dyDescent="0.15">
      <c r="A5879" s="73">
        <v>5877</v>
      </c>
      <c r="B5879" s="49" t="s">
        <v>10288</v>
      </c>
      <c r="C5879" s="39" t="s">
        <v>4882</v>
      </c>
      <c r="D5879" s="42">
        <v>532500</v>
      </c>
      <c r="E5879" s="47" t="s">
        <v>4883</v>
      </c>
    </row>
    <row r="5880" spans="1:5" ht="18" x14ac:dyDescent="0.15">
      <c r="A5880" s="73">
        <v>5878</v>
      </c>
      <c r="B5880" s="49" t="s">
        <v>10198</v>
      </c>
      <c r="C5880" s="39" t="s">
        <v>5758</v>
      </c>
      <c r="D5880" s="42">
        <v>61600</v>
      </c>
      <c r="E5880" s="47" t="s">
        <v>5759</v>
      </c>
    </row>
    <row r="5881" spans="1:5" ht="18" x14ac:dyDescent="0.15">
      <c r="A5881" s="73">
        <v>5879</v>
      </c>
      <c r="B5881" s="49" t="s">
        <v>10199</v>
      </c>
      <c r="C5881" s="39" t="s">
        <v>5760</v>
      </c>
      <c r="D5881" s="42">
        <v>26700</v>
      </c>
      <c r="E5881" s="47" t="s">
        <v>5761</v>
      </c>
    </row>
    <row r="5882" spans="1:5" ht="18" x14ac:dyDescent="0.15">
      <c r="A5882" s="73">
        <v>5880</v>
      </c>
      <c r="B5882" s="49" t="s">
        <v>10200</v>
      </c>
      <c r="C5882" s="39" t="s">
        <v>5762</v>
      </c>
      <c r="D5882" s="42">
        <v>68900</v>
      </c>
      <c r="E5882" s="47" t="s">
        <v>4229</v>
      </c>
    </row>
    <row r="5883" spans="1:5" ht="18" x14ac:dyDescent="0.15">
      <c r="A5883" s="73">
        <v>5881</v>
      </c>
      <c r="B5883" s="49" t="s">
        <v>9792</v>
      </c>
      <c r="C5883" s="39" t="s">
        <v>4884</v>
      </c>
      <c r="D5883" s="42">
        <v>161900</v>
      </c>
      <c r="E5883" s="47" t="s">
        <v>4289</v>
      </c>
    </row>
    <row r="5884" spans="1:5" x14ac:dyDescent="0.15">
      <c r="A5884" s="73">
        <v>5882</v>
      </c>
      <c r="B5884" s="49" t="s">
        <v>10654</v>
      </c>
      <c r="C5884" s="39" t="s">
        <v>4885</v>
      </c>
      <c r="D5884" s="42">
        <v>225200</v>
      </c>
      <c r="E5884" s="47" t="s">
        <v>8552</v>
      </c>
    </row>
    <row r="5885" spans="1:5" ht="18" x14ac:dyDescent="0.15">
      <c r="A5885" s="73">
        <v>5883</v>
      </c>
      <c r="B5885" s="49" t="s">
        <v>10655</v>
      </c>
      <c r="C5885" s="39" t="s">
        <v>5763</v>
      </c>
      <c r="D5885" s="42">
        <v>225200</v>
      </c>
      <c r="E5885" s="47" t="s">
        <v>8552</v>
      </c>
    </row>
    <row r="5886" spans="1:5" x14ac:dyDescent="0.15">
      <c r="A5886" s="73">
        <v>5884</v>
      </c>
      <c r="B5886" s="49" t="s">
        <v>10653</v>
      </c>
      <c r="C5886" s="39" t="s">
        <v>4886</v>
      </c>
      <c r="D5886" s="42">
        <v>225200</v>
      </c>
      <c r="E5886" s="47" t="s">
        <v>8552</v>
      </c>
    </row>
    <row r="5887" spans="1:5" ht="18" x14ac:dyDescent="0.15">
      <c r="A5887" s="73">
        <v>5885</v>
      </c>
      <c r="B5887" s="49" t="s">
        <v>10234</v>
      </c>
      <c r="C5887" s="39" t="s">
        <v>4887</v>
      </c>
      <c r="D5887" s="42">
        <v>75700</v>
      </c>
      <c r="E5887" s="47" t="s">
        <v>4229</v>
      </c>
    </row>
    <row r="5888" spans="1:5" ht="27" x14ac:dyDescent="0.15">
      <c r="A5888" s="73">
        <v>5886</v>
      </c>
      <c r="B5888" s="49" t="s">
        <v>10235</v>
      </c>
      <c r="C5888" s="39" t="s">
        <v>4888</v>
      </c>
      <c r="D5888" s="42">
        <v>366400</v>
      </c>
      <c r="E5888" s="47" t="s">
        <v>4889</v>
      </c>
    </row>
    <row r="5889" spans="1:5" ht="18" x14ac:dyDescent="0.15">
      <c r="A5889" s="73">
        <v>5887</v>
      </c>
      <c r="B5889" s="49" t="s">
        <v>10656</v>
      </c>
      <c r="C5889" s="39" t="s">
        <v>4890</v>
      </c>
      <c r="D5889" s="42">
        <v>186900</v>
      </c>
      <c r="E5889" s="47" t="s">
        <v>8552</v>
      </c>
    </row>
    <row r="5890" spans="1:5" ht="18" x14ac:dyDescent="0.15">
      <c r="A5890" s="73">
        <v>5888</v>
      </c>
      <c r="B5890" s="49" t="s">
        <v>10657</v>
      </c>
      <c r="C5890" s="39" t="s">
        <v>5764</v>
      </c>
      <c r="D5890" s="42">
        <v>196200</v>
      </c>
      <c r="E5890" s="47" t="s">
        <v>8552</v>
      </c>
    </row>
    <row r="5891" spans="1:5" ht="18" x14ac:dyDescent="0.15">
      <c r="A5891" s="73">
        <v>5889</v>
      </c>
      <c r="B5891" s="49" t="s">
        <v>9902</v>
      </c>
      <c r="C5891" s="39" t="s">
        <v>4891</v>
      </c>
      <c r="D5891" s="42">
        <v>114900</v>
      </c>
      <c r="E5891" s="47" t="s">
        <v>4289</v>
      </c>
    </row>
    <row r="5892" spans="1:5" ht="18" x14ac:dyDescent="0.15">
      <c r="A5892" s="73">
        <v>5890</v>
      </c>
      <c r="B5892" s="49" t="s">
        <v>10327</v>
      </c>
      <c r="C5892" s="39" t="s">
        <v>4892</v>
      </c>
      <c r="D5892" s="42">
        <v>584800</v>
      </c>
      <c r="E5892" s="47" t="s">
        <v>4229</v>
      </c>
    </row>
    <row r="5893" spans="1:5" ht="18" x14ac:dyDescent="0.15">
      <c r="A5893" s="73">
        <v>5891</v>
      </c>
      <c r="B5893" s="49" t="s">
        <v>9946</v>
      </c>
      <c r="C5893" s="39" t="s">
        <v>4893</v>
      </c>
      <c r="D5893" s="42">
        <v>143600</v>
      </c>
      <c r="E5893" s="47" t="s">
        <v>4289</v>
      </c>
    </row>
    <row r="5894" spans="1:5" ht="18" x14ac:dyDescent="0.15">
      <c r="A5894" s="73">
        <v>5892</v>
      </c>
      <c r="B5894" s="49" t="s">
        <v>9974</v>
      </c>
      <c r="C5894" s="39" t="s">
        <v>9975</v>
      </c>
      <c r="D5894" s="42">
        <v>99200</v>
      </c>
      <c r="E5894" s="47" t="s">
        <v>4289</v>
      </c>
    </row>
    <row r="5895" spans="1:5" ht="18" x14ac:dyDescent="0.15">
      <c r="A5895" s="73">
        <v>5893</v>
      </c>
      <c r="B5895" s="49" t="s">
        <v>6438</v>
      </c>
      <c r="C5895" s="39" t="s">
        <v>9976</v>
      </c>
      <c r="D5895" s="42">
        <v>99200</v>
      </c>
      <c r="E5895" s="47" t="s">
        <v>4289</v>
      </c>
    </row>
    <row r="5896" spans="1:5" x14ac:dyDescent="0.15">
      <c r="A5896" s="73">
        <v>5894</v>
      </c>
      <c r="B5896" s="49" t="s">
        <v>10350</v>
      </c>
      <c r="C5896" s="39" t="s">
        <v>5767</v>
      </c>
      <c r="D5896" s="42">
        <v>353700</v>
      </c>
      <c r="E5896" s="47" t="s">
        <v>4277</v>
      </c>
    </row>
    <row r="5897" spans="1:5" ht="18" x14ac:dyDescent="0.15">
      <c r="A5897" s="73">
        <v>5895</v>
      </c>
      <c r="B5897" s="49" t="s">
        <v>10351</v>
      </c>
      <c r="C5897" s="39" t="s">
        <v>5768</v>
      </c>
      <c r="D5897" s="42">
        <v>180300</v>
      </c>
      <c r="E5897" s="47" t="s">
        <v>4694</v>
      </c>
    </row>
    <row r="5898" spans="1:5" x14ac:dyDescent="0.15">
      <c r="A5898" s="73">
        <v>5896</v>
      </c>
      <c r="B5898" s="49" t="s">
        <v>10802</v>
      </c>
      <c r="C5898" s="39" t="s">
        <v>4894</v>
      </c>
      <c r="D5898" s="42">
        <v>365700</v>
      </c>
      <c r="E5898" s="47" t="s">
        <v>8552</v>
      </c>
    </row>
    <row r="5899" spans="1:5" x14ac:dyDescent="0.15">
      <c r="A5899" s="73">
        <v>5897</v>
      </c>
      <c r="B5899" s="49" t="s">
        <v>10803</v>
      </c>
      <c r="C5899" s="39" t="s">
        <v>4895</v>
      </c>
      <c r="D5899" s="42">
        <v>144600</v>
      </c>
      <c r="E5899" s="47" t="s">
        <v>8552</v>
      </c>
    </row>
    <row r="5900" spans="1:5" x14ac:dyDescent="0.15">
      <c r="A5900" s="73">
        <v>5898</v>
      </c>
      <c r="B5900" s="49" t="s">
        <v>10843</v>
      </c>
      <c r="C5900" s="39" t="s">
        <v>4896</v>
      </c>
      <c r="D5900" s="42">
        <v>144600</v>
      </c>
      <c r="E5900" s="47" t="s">
        <v>8552</v>
      </c>
    </row>
    <row r="5901" spans="1:5" ht="18" x14ac:dyDescent="0.15">
      <c r="A5901" s="73">
        <v>5899</v>
      </c>
      <c r="B5901" s="49" t="s">
        <v>9982</v>
      </c>
      <c r="C5901" s="39" t="s">
        <v>9983</v>
      </c>
      <c r="D5901" s="42">
        <v>334200</v>
      </c>
      <c r="E5901" s="47" t="s">
        <v>4289</v>
      </c>
    </row>
    <row r="5902" spans="1:5" ht="18" x14ac:dyDescent="0.15">
      <c r="A5902" s="73">
        <v>5900</v>
      </c>
      <c r="B5902" s="49" t="s">
        <v>6440</v>
      </c>
      <c r="C5902" s="39" t="s">
        <v>9984</v>
      </c>
      <c r="D5902" s="42">
        <v>99200</v>
      </c>
      <c r="E5902" s="47" t="s">
        <v>4289</v>
      </c>
    </row>
    <row r="5903" spans="1:5" x14ac:dyDescent="0.15">
      <c r="A5903" s="73">
        <v>5901</v>
      </c>
      <c r="B5903" s="49" t="s">
        <v>10844</v>
      </c>
      <c r="C5903" s="39" t="s">
        <v>4898</v>
      </c>
      <c r="D5903" s="42">
        <v>144600</v>
      </c>
      <c r="E5903" s="47" t="s">
        <v>8552</v>
      </c>
    </row>
    <row r="5904" spans="1:5" ht="18" x14ac:dyDescent="0.15">
      <c r="A5904" s="73">
        <v>5902</v>
      </c>
      <c r="B5904" s="49" t="s">
        <v>9979</v>
      </c>
      <c r="C5904" s="39" t="s">
        <v>4899</v>
      </c>
      <c r="D5904" s="42">
        <v>58500</v>
      </c>
      <c r="E5904" s="47" t="s">
        <v>4289</v>
      </c>
    </row>
    <row r="5905" spans="1:5" ht="18" x14ac:dyDescent="0.15">
      <c r="A5905" s="73">
        <v>5903</v>
      </c>
      <c r="B5905" s="49" t="s">
        <v>9980</v>
      </c>
      <c r="C5905" s="39" t="s">
        <v>9981</v>
      </c>
      <c r="D5905" s="42">
        <v>101700</v>
      </c>
      <c r="E5905" s="47" t="s">
        <v>4421</v>
      </c>
    </row>
    <row r="5906" spans="1:5" ht="18" x14ac:dyDescent="0.15">
      <c r="A5906" s="73">
        <v>5904</v>
      </c>
      <c r="B5906" s="49" t="s">
        <v>10807</v>
      </c>
      <c r="C5906" s="39" t="s">
        <v>10808</v>
      </c>
      <c r="D5906" s="42">
        <v>215200</v>
      </c>
      <c r="E5906" s="47" t="s">
        <v>8552</v>
      </c>
    </row>
    <row r="5907" spans="1:5" ht="18" x14ac:dyDescent="0.15">
      <c r="A5907" s="73">
        <v>5905</v>
      </c>
      <c r="B5907" s="49" t="s">
        <v>10829</v>
      </c>
      <c r="C5907" s="39" t="s">
        <v>10830</v>
      </c>
      <c r="D5907" s="42">
        <v>113800</v>
      </c>
      <c r="E5907" s="47" t="s">
        <v>8552</v>
      </c>
    </row>
    <row r="5908" spans="1:5" ht="18" x14ac:dyDescent="0.15">
      <c r="A5908" s="73">
        <v>5906</v>
      </c>
      <c r="B5908" s="49" t="s">
        <v>10831</v>
      </c>
      <c r="C5908" s="39" t="s">
        <v>10832</v>
      </c>
      <c r="D5908" s="42">
        <v>113800</v>
      </c>
      <c r="E5908" s="47" t="s">
        <v>8552</v>
      </c>
    </row>
    <row r="5909" spans="1:5" ht="18" x14ac:dyDescent="0.15">
      <c r="A5909" s="73">
        <v>5907</v>
      </c>
      <c r="B5909" s="49" t="s">
        <v>10841</v>
      </c>
      <c r="C5909" s="39" t="s">
        <v>10842</v>
      </c>
      <c r="D5909" s="42">
        <v>144600</v>
      </c>
      <c r="E5909" s="47" t="s">
        <v>8552</v>
      </c>
    </row>
    <row r="5910" spans="1:5" ht="18" x14ac:dyDescent="0.15">
      <c r="A5910" s="73">
        <v>5908</v>
      </c>
      <c r="B5910" s="49" t="s">
        <v>10817</v>
      </c>
      <c r="C5910" s="39" t="s">
        <v>10818</v>
      </c>
      <c r="D5910" s="42">
        <v>113100</v>
      </c>
      <c r="E5910" s="47" t="s">
        <v>8552</v>
      </c>
    </row>
    <row r="5911" spans="1:5" ht="18" x14ac:dyDescent="0.15">
      <c r="A5911" s="73">
        <v>5909</v>
      </c>
      <c r="B5911" s="49" t="s">
        <v>10819</v>
      </c>
      <c r="C5911" s="39" t="s">
        <v>10820</v>
      </c>
      <c r="D5911" s="42">
        <v>113100</v>
      </c>
      <c r="E5911" s="47" t="s">
        <v>8552</v>
      </c>
    </row>
    <row r="5912" spans="1:5" ht="18" x14ac:dyDescent="0.15">
      <c r="A5912" s="73">
        <v>5910</v>
      </c>
      <c r="B5912" s="49" t="s">
        <v>10833</v>
      </c>
      <c r="C5912" s="39" t="s">
        <v>10834</v>
      </c>
      <c r="D5912" s="42">
        <v>113800</v>
      </c>
      <c r="E5912" s="47" t="s">
        <v>8552</v>
      </c>
    </row>
    <row r="5913" spans="1:5" ht="18" x14ac:dyDescent="0.15">
      <c r="A5913" s="73">
        <v>5911</v>
      </c>
      <c r="B5913" s="49" t="s">
        <v>10835</v>
      </c>
      <c r="C5913" s="39" t="s">
        <v>10836</v>
      </c>
      <c r="D5913" s="42">
        <v>113800</v>
      </c>
      <c r="E5913" s="47" t="s">
        <v>8552</v>
      </c>
    </row>
    <row r="5914" spans="1:5" ht="18" x14ac:dyDescent="0.15">
      <c r="A5914" s="73">
        <v>5912</v>
      </c>
      <c r="B5914" s="49" t="s">
        <v>10837</v>
      </c>
      <c r="C5914" s="39" t="s">
        <v>10838</v>
      </c>
      <c r="D5914" s="42">
        <v>113100</v>
      </c>
      <c r="E5914" s="47" t="s">
        <v>8552</v>
      </c>
    </row>
    <row r="5915" spans="1:5" ht="18" x14ac:dyDescent="0.15">
      <c r="A5915" s="73">
        <v>5913</v>
      </c>
      <c r="B5915" s="49" t="s">
        <v>10809</v>
      </c>
      <c r="C5915" s="39" t="s">
        <v>10810</v>
      </c>
      <c r="D5915" s="42">
        <v>144600</v>
      </c>
      <c r="E5915" s="47" t="s">
        <v>8552</v>
      </c>
    </row>
    <row r="5916" spans="1:5" ht="18" x14ac:dyDescent="0.15">
      <c r="A5916" s="73">
        <v>5914</v>
      </c>
      <c r="B5916" s="49" t="s">
        <v>10839</v>
      </c>
      <c r="C5916" s="39" t="s">
        <v>10840</v>
      </c>
      <c r="D5916" s="42">
        <v>113800</v>
      </c>
      <c r="E5916" s="47" t="s">
        <v>8552</v>
      </c>
    </row>
    <row r="5917" spans="1:5" ht="18" x14ac:dyDescent="0.15">
      <c r="A5917" s="73">
        <v>5915</v>
      </c>
      <c r="B5917" s="49" t="s">
        <v>10471</v>
      </c>
      <c r="C5917" s="39" t="s">
        <v>5882</v>
      </c>
      <c r="D5917" s="42">
        <v>113100</v>
      </c>
      <c r="E5917" s="47" t="s">
        <v>8552</v>
      </c>
    </row>
    <row r="5918" spans="1:5" ht="18" x14ac:dyDescent="0.15">
      <c r="A5918" s="73">
        <v>5916</v>
      </c>
      <c r="B5918" s="49" t="s">
        <v>10813</v>
      </c>
      <c r="C5918" s="39" t="s">
        <v>10814</v>
      </c>
      <c r="D5918" s="42">
        <v>118100</v>
      </c>
      <c r="E5918" s="47" t="s">
        <v>8552</v>
      </c>
    </row>
    <row r="5919" spans="1:5" ht="27" x14ac:dyDescent="0.15">
      <c r="A5919" s="73">
        <v>5917</v>
      </c>
      <c r="B5919" s="49" t="s">
        <v>10806</v>
      </c>
      <c r="C5919" s="39" t="s">
        <v>5884</v>
      </c>
      <c r="D5919" s="42">
        <v>94900</v>
      </c>
      <c r="E5919" s="47" t="s">
        <v>4281</v>
      </c>
    </row>
    <row r="5920" spans="1:5" ht="18" x14ac:dyDescent="0.15">
      <c r="A5920" s="73">
        <v>5918</v>
      </c>
      <c r="B5920" s="49" t="s">
        <v>10805</v>
      </c>
      <c r="C5920" s="39" t="s">
        <v>5885</v>
      </c>
      <c r="D5920" s="42">
        <v>94900</v>
      </c>
      <c r="E5920" s="47" t="s">
        <v>4281</v>
      </c>
    </row>
    <row r="5921" spans="1:5" ht="18" x14ac:dyDescent="0.15">
      <c r="A5921" s="73">
        <v>5919</v>
      </c>
      <c r="B5921" s="49" t="s">
        <v>10815</v>
      </c>
      <c r="C5921" s="39" t="s">
        <v>10816</v>
      </c>
      <c r="D5921" s="42">
        <v>113100</v>
      </c>
      <c r="E5921" s="47" t="s">
        <v>8552</v>
      </c>
    </row>
    <row r="5922" spans="1:5" ht="18" x14ac:dyDescent="0.15">
      <c r="A5922" s="73">
        <v>5920</v>
      </c>
      <c r="B5922" s="49" t="s">
        <v>10811</v>
      </c>
      <c r="C5922" s="39" t="s">
        <v>10812</v>
      </c>
      <c r="D5922" s="42">
        <v>115700</v>
      </c>
      <c r="E5922" s="47" t="s">
        <v>8552</v>
      </c>
    </row>
    <row r="5923" spans="1:5" ht="18" x14ac:dyDescent="0.15">
      <c r="A5923" s="73">
        <v>5921</v>
      </c>
      <c r="B5923" s="49" t="s">
        <v>10821</v>
      </c>
      <c r="C5923" s="39" t="s">
        <v>10822</v>
      </c>
      <c r="D5923" s="42">
        <v>113800</v>
      </c>
      <c r="E5923" s="47" t="s">
        <v>8552</v>
      </c>
    </row>
    <row r="5924" spans="1:5" ht="18" x14ac:dyDescent="0.15">
      <c r="A5924" s="73">
        <v>5922</v>
      </c>
      <c r="B5924" s="49" t="s">
        <v>10823</v>
      </c>
      <c r="C5924" s="39" t="s">
        <v>10824</v>
      </c>
      <c r="D5924" s="42">
        <v>86700</v>
      </c>
      <c r="E5924" s="47" t="s">
        <v>8552</v>
      </c>
    </row>
    <row r="5925" spans="1:5" ht="18" x14ac:dyDescent="0.15">
      <c r="A5925" s="73">
        <v>5923</v>
      </c>
      <c r="B5925" s="49" t="s">
        <v>10825</v>
      </c>
      <c r="C5925" s="39" t="s">
        <v>10826</v>
      </c>
      <c r="D5925" s="42">
        <v>113800</v>
      </c>
      <c r="E5925" s="47" t="s">
        <v>8552</v>
      </c>
    </row>
    <row r="5926" spans="1:5" ht="18" x14ac:dyDescent="0.15">
      <c r="A5926" s="73">
        <v>5924</v>
      </c>
      <c r="B5926" s="49" t="s">
        <v>10827</v>
      </c>
      <c r="C5926" s="39" t="s">
        <v>10828</v>
      </c>
      <c r="D5926" s="42">
        <v>113800</v>
      </c>
      <c r="E5926" s="47" t="s">
        <v>8552</v>
      </c>
    </row>
    <row r="5927" spans="1:5" x14ac:dyDescent="0.15">
      <c r="A5927" s="73">
        <v>5925</v>
      </c>
      <c r="B5927" s="49" t="s">
        <v>10804</v>
      </c>
      <c r="C5927" s="39" t="s">
        <v>4900</v>
      </c>
      <c r="D5927" s="42">
        <v>119800</v>
      </c>
      <c r="E5927" s="47" t="s">
        <v>8552</v>
      </c>
    </row>
    <row r="5928" spans="1:5" ht="18" x14ac:dyDescent="0.15">
      <c r="A5928" s="73">
        <v>5926</v>
      </c>
      <c r="B5928" s="49" t="s">
        <v>9985</v>
      </c>
      <c r="C5928" s="39" t="s">
        <v>9986</v>
      </c>
      <c r="D5928" s="42">
        <v>83500</v>
      </c>
      <c r="E5928" s="47" t="s">
        <v>4289</v>
      </c>
    </row>
    <row r="5929" spans="1:5" ht="18" x14ac:dyDescent="0.15">
      <c r="A5929" s="73">
        <v>5927</v>
      </c>
      <c r="B5929" s="49" t="s">
        <v>9987</v>
      </c>
      <c r="C5929" s="39" t="s">
        <v>9988</v>
      </c>
      <c r="D5929" s="42">
        <v>83500</v>
      </c>
      <c r="E5929" s="47" t="s">
        <v>4289</v>
      </c>
    </row>
    <row r="5930" spans="1:5" x14ac:dyDescent="0.15">
      <c r="A5930" s="73">
        <v>5928</v>
      </c>
      <c r="B5930" s="49" t="s">
        <v>10889</v>
      </c>
      <c r="C5930" s="39" t="s">
        <v>4902</v>
      </c>
      <c r="D5930" s="42">
        <v>250400</v>
      </c>
      <c r="E5930" s="47" t="s">
        <v>8552</v>
      </c>
    </row>
    <row r="5931" spans="1:5" ht="18" x14ac:dyDescent="0.15">
      <c r="A5931" s="73">
        <v>5929</v>
      </c>
      <c r="B5931" s="49" t="s">
        <v>10354</v>
      </c>
      <c r="C5931" s="39" t="s">
        <v>10355</v>
      </c>
      <c r="D5931" s="42">
        <v>255900</v>
      </c>
      <c r="E5931" s="47" t="s">
        <v>4229</v>
      </c>
    </row>
    <row r="5932" spans="1:5" ht="18" x14ac:dyDescent="0.15">
      <c r="A5932" s="73">
        <v>5930</v>
      </c>
      <c r="B5932" s="49" t="s">
        <v>10352</v>
      </c>
      <c r="C5932" s="39" t="s">
        <v>10353</v>
      </c>
      <c r="D5932" s="42">
        <v>141500</v>
      </c>
      <c r="E5932" s="47" t="s">
        <v>4229</v>
      </c>
    </row>
    <row r="5933" spans="1:5" ht="18" x14ac:dyDescent="0.15">
      <c r="A5933" s="73">
        <v>5931</v>
      </c>
      <c r="B5933" s="49" t="s">
        <v>10356</v>
      </c>
      <c r="C5933" s="39" t="s">
        <v>10357</v>
      </c>
      <c r="D5933" s="42">
        <v>177600</v>
      </c>
      <c r="E5933" s="47" t="s">
        <v>4229</v>
      </c>
    </row>
    <row r="5934" spans="1:5" ht="18" x14ac:dyDescent="0.15">
      <c r="A5934" s="73">
        <v>5932</v>
      </c>
      <c r="B5934" s="49" t="s">
        <v>10358</v>
      </c>
      <c r="C5934" s="39" t="s">
        <v>10359</v>
      </c>
      <c r="D5934" s="42">
        <v>141500</v>
      </c>
      <c r="E5934" s="47" t="s">
        <v>4229</v>
      </c>
    </row>
    <row r="5935" spans="1:5" ht="18" x14ac:dyDescent="0.15">
      <c r="A5935" s="73">
        <v>5933</v>
      </c>
      <c r="B5935" s="49" t="s">
        <v>10229</v>
      </c>
      <c r="C5935" s="39" t="s">
        <v>10230</v>
      </c>
      <c r="D5935" s="42">
        <v>419800</v>
      </c>
      <c r="E5935" s="47" t="s">
        <v>4229</v>
      </c>
    </row>
    <row r="5936" spans="1:5" ht="18" x14ac:dyDescent="0.15">
      <c r="A5936" s="73">
        <v>5934</v>
      </c>
      <c r="B5936" s="49" t="s">
        <v>10130</v>
      </c>
      <c r="C5936" s="39" t="s">
        <v>4904</v>
      </c>
      <c r="D5936" s="42">
        <v>170000</v>
      </c>
      <c r="E5936" s="47" t="s">
        <v>4289</v>
      </c>
    </row>
    <row r="5937" spans="1:5" ht="18" x14ac:dyDescent="0.15">
      <c r="A5937" s="73">
        <v>5935</v>
      </c>
      <c r="B5937" s="49" t="s">
        <v>10131</v>
      </c>
      <c r="C5937" s="39" t="s">
        <v>4905</v>
      </c>
      <c r="D5937" s="42">
        <v>119000</v>
      </c>
      <c r="E5937" s="47" t="s">
        <v>4289</v>
      </c>
    </row>
    <row r="5938" spans="1:5" ht="18" x14ac:dyDescent="0.15">
      <c r="A5938" s="73">
        <v>5936</v>
      </c>
      <c r="B5938" s="49" t="s">
        <v>9994</v>
      </c>
      <c r="C5938" s="39" t="s">
        <v>4906</v>
      </c>
      <c r="D5938" s="42">
        <v>292000</v>
      </c>
      <c r="E5938" s="47" t="s">
        <v>4289</v>
      </c>
    </row>
    <row r="5939" spans="1:5" ht="18" x14ac:dyDescent="0.15">
      <c r="A5939" s="73">
        <v>5937</v>
      </c>
      <c r="B5939" s="49" t="s">
        <v>10197</v>
      </c>
      <c r="C5939" s="39" t="s">
        <v>4907</v>
      </c>
      <c r="D5939" s="42">
        <v>145000</v>
      </c>
      <c r="E5939" s="47" t="s">
        <v>4229</v>
      </c>
    </row>
    <row r="5940" spans="1:5" ht="18" x14ac:dyDescent="0.15">
      <c r="A5940" s="73">
        <v>5938</v>
      </c>
      <c r="B5940" s="49" t="s">
        <v>9995</v>
      </c>
      <c r="C5940" s="39" t="s">
        <v>4908</v>
      </c>
      <c r="D5940" s="42">
        <v>470700</v>
      </c>
      <c r="E5940" s="47" t="s">
        <v>4289</v>
      </c>
    </row>
    <row r="5941" spans="1:5" ht="270" x14ac:dyDescent="0.15">
      <c r="A5941" s="73">
        <v>5939</v>
      </c>
      <c r="B5941" s="49" t="s">
        <v>9996</v>
      </c>
      <c r="C5941" s="39" t="s">
        <v>4909</v>
      </c>
      <c r="D5941" s="42">
        <v>69900</v>
      </c>
      <c r="E5941" s="47" t="s">
        <v>9997</v>
      </c>
    </row>
    <row r="5942" spans="1:5" x14ac:dyDescent="0.15">
      <c r="A5942" s="73">
        <v>5940</v>
      </c>
      <c r="B5942" s="49" t="s">
        <v>9097</v>
      </c>
      <c r="C5942" s="39" t="s">
        <v>4915</v>
      </c>
      <c r="D5942" s="42">
        <v>60000</v>
      </c>
      <c r="E5942" s="47" t="s">
        <v>8552</v>
      </c>
    </row>
    <row r="5943" spans="1:5" ht="18" x14ac:dyDescent="0.15">
      <c r="A5943" s="73">
        <v>5941</v>
      </c>
      <c r="B5943" s="49" t="s">
        <v>10481</v>
      </c>
      <c r="C5943" s="39" t="s">
        <v>4916</v>
      </c>
      <c r="D5943" s="42">
        <v>50000</v>
      </c>
      <c r="E5943" s="47" t="s">
        <v>8552</v>
      </c>
    </row>
    <row r="5944" spans="1:5" ht="18" x14ac:dyDescent="0.15">
      <c r="A5944" s="73">
        <v>5942</v>
      </c>
      <c r="B5944" s="49" t="s">
        <v>9793</v>
      </c>
      <c r="C5944" s="39" t="s">
        <v>4917</v>
      </c>
      <c r="D5944" s="42">
        <v>61600</v>
      </c>
      <c r="E5944" s="47" t="s">
        <v>4289</v>
      </c>
    </row>
    <row r="5945" spans="1:5" x14ac:dyDescent="0.15">
      <c r="A5945" s="73">
        <v>5943</v>
      </c>
      <c r="B5945" s="49" t="s">
        <v>10545</v>
      </c>
      <c r="C5945" s="39" t="s">
        <v>4918</v>
      </c>
      <c r="D5945" s="42">
        <v>144600</v>
      </c>
      <c r="E5945" s="47" t="s">
        <v>8552</v>
      </c>
    </row>
    <row r="5946" spans="1:5" ht="18" x14ac:dyDescent="0.15">
      <c r="A5946" s="73">
        <v>5944</v>
      </c>
      <c r="B5946" s="49" t="s">
        <v>6442</v>
      </c>
      <c r="C5946" s="39" t="s">
        <v>9794</v>
      </c>
      <c r="D5946" s="42">
        <v>339400</v>
      </c>
      <c r="E5946" s="47" t="s">
        <v>4289</v>
      </c>
    </row>
    <row r="5947" spans="1:5" x14ac:dyDescent="0.15">
      <c r="A5947" s="73">
        <v>5945</v>
      </c>
      <c r="B5947" s="49" t="s">
        <v>10546</v>
      </c>
      <c r="C5947" s="39" t="s">
        <v>4919</v>
      </c>
      <c r="D5947" s="42">
        <v>144600</v>
      </c>
      <c r="E5947" s="47" t="s">
        <v>8552</v>
      </c>
    </row>
    <row r="5948" spans="1:5" x14ac:dyDescent="0.15">
      <c r="A5948" s="73">
        <v>5946</v>
      </c>
      <c r="B5948" s="49" t="s">
        <v>10686</v>
      </c>
      <c r="C5948" s="39" t="s">
        <v>4920</v>
      </c>
      <c r="D5948" s="42">
        <v>177300</v>
      </c>
      <c r="E5948" s="47" t="s">
        <v>8552</v>
      </c>
    </row>
    <row r="5949" spans="1:5" ht="18" x14ac:dyDescent="0.15">
      <c r="A5949" s="73">
        <v>5947</v>
      </c>
      <c r="B5949" s="49" t="s">
        <v>10070</v>
      </c>
      <c r="C5949" s="39" t="s">
        <v>4921</v>
      </c>
      <c r="D5949" s="42">
        <v>60000</v>
      </c>
      <c r="E5949" s="47" t="s">
        <v>4289</v>
      </c>
    </row>
    <row r="5950" spans="1:5" x14ac:dyDescent="0.15">
      <c r="A5950" s="73">
        <v>5948</v>
      </c>
      <c r="B5950" s="49" t="s">
        <v>10893</v>
      </c>
      <c r="C5950" s="39" t="s">
        <v>4922</v>
      </c>
      <c r="D5950" s="42">
        <v>101800</v>
      </c>
      <c r="E5950" s="47" t="s">
        <v>8552</v>
      </c>
    </row>
    <row r="5951" spans="1:5" x14ac:dyDescent="0.15">
      <c r="A5951" s="73">
        <v>5949</v>
      </c>
      <c r="B5951" s="49" t="s">
        <v>10894</v>
      </c>
      <c r="C5951" s="39" t="s">
        <v>4923</v>
      </c>
      <c r="D5951" s="42">
        <v>177300</v>
      </c>
      <c r="E5951" s="47" t="s">
        <v>8552</v>
      </c>
    </row>
    <row r="5952" spans="1:5" x14ac:dyDescent="0.15">
      <c r="A5952" s="73">
        <v>5950</v>
      </c>
      <c r="B5952" s="49" t="s">
        <v>10911</v>
      </c>
      <c r="C5952" s="39" t="s">
        <v>4924</v>
      </c>
      <c r="D5952" s="42">
        <v>29000</v>
      </c>
      <c r="E5952" s="47" t="s">
        <v>8552</v>
      </c>
    </row>
    <row r="5953" spans="1:5" x14ac:dyDescent="0.15">
      <c r="A5953" s="73">
        <v>5951</v>
      </c>
      <c r="B5953" s="49" t="s">
        <v>10912</v>
      </c>
      <c r="C5953" s="39" t="s">
        <v>5784</v>
      </c>
      <c r="D5953" s="42">
        <v>29000</v>
      </c>
      <c r="E5953" s="47" t="s">
        <v>8552</v>
      </c>
    </row>
    <row r="5954" spans="1:5" x14ac:dyDescent="0.15">
      <c r="A5954" s="73">
        <v>5952</v>
      </c>
      <c r="B5954" s="49" t="s">
        <v>10551</v>
      </c>
      <c r="C5954" s="39" t="s">
        <v>4925</v>
      </c>
      <c r="D5954" s="42">
        <v>29000</v>
      </c>
      <c r="E5954" s="47" t="s">
        <v>8552</v>
      </c>
    </row>
    <row r="5955" spans="1:5" x14ac:dyDescent="0.15">
      <c r="A5955" s="73">
        <v>5953</v>
      </c>
      <c r="B5955" s="49" t="s">
        <v>10552</v>
      </c>
      <c r="C5955" s="39" t="s">
        <v>5785</v>
      </c>
      <c r="D5955" s="42">
        <v>29000</v>
      </c>
      <c r="E5955" s="47" t="s">
        <v>8552</v>
      </c>
    </row>
    <row r="5956" spans="1:5" x14ac:dyDescent="0.15">
      <c r="A5956" s="73">
        <v>5954</v>
      </c>
      <c r="B5956" s="49" t="s">
        <v>10553</v>
      </c>
      <c r="C5956" s="39" t="s">
        <v>5786</v>
      </c>
      <c r="D5956" s="42">
        <v>29000</v>
      </c>
      <c r="E5956" s="47" t="s">
        <v>8552</v>
      </c>
    </row>
    <row r="5957" spans="1:5" x14ac:dyDescent="0.15">
      <c r="A5957" s="73">
        <v>5955</v>
      </c>
      <c r="B5957" s="49" t="s">
        <v>10554</v>
      </c>
      <c r="C5957" s="39" t="s">
        <v>4926</v>
      </c>
      <c r="D5957" s="42">
        <v>42500</v>
      </c>
      <c r="E5957" s="47" t="s">
        <v>8552</v>
      </c>
    </row>
    <row r="5958" spans="1:5" x14ac:dyDescent="0.15">
      <c r="A5958" s="73">
        <v>5956</v>
      </c>
      <c r="B5958" s="49" t="s">
        <v>10555</v>
      </c>
      <c r="C5958" s="39" t="s">
        <v>5787</v>
      </c>
      <c r="D5958" s="42">
        <v>55500</v>
      </c>
      <c r="E5958" s="47" t="s">
        <v>8552</v>
      </c>
    </row>
    <row r="5959" spans="1:5" x14ac:dyDescent="0.15">
      <c r="A5959" s="73">
        <v>5957</v>
      </c>
      <c r="B5959" s="49" t="s">
        <v>10556</v>
      </c>
      <c r="C5959" s="39" t="s">
        <v>5788</v>
      </c>
      <c r="D5959" s="42">
        <v>55500</v>
      </c>
      <c r="E5959" s="47" t="s">
        <v>8552</v>
      </c>
    </row>
    <row r="5960" spans="1:5" x14ac:dyDescent="0.15">
      <c r="A5960" s="73">
        <v>5958</v>
      </c>
      <c r="B5960" s="49" t="s">
        <v>10557</v>
      </c>
      <c r="C5960" s="39" t="s">
        <v>5789</v>
      </c>
      <c r="D5960" s="42">
        <v>55500</v>
      </c>
      <c r="E5960" s="47" t="s">
        <v>8552</v>
      </c>
    </row>
    <row r="5961" spans="1:5" x14ac:dyDescent="0.15">
      <c r="A5961" s="73">
        <v>5959</v>
      </c>
      <c r="B5961" s="49" t="s">
        <v>10558</v>
      </c>
      <c r="C5961" s="39" t="s">
        <v>4927</v>
      </c>
      <c r="D5961" s="42">
        <v>132900</v>
      </c>
      <c r="E5961" s="47" t="s">
        <v>8552</v>
      </c>
    </row>
    <row r="5962" spans="1:5" x14ac:dyDescent="0.15">
      <c r="A5962" s="73">
        <v>5960</v>
      </c>
      <c r="B5962" s="49" t="s">
        <v>10559</v>
      </c>
      <c r="C5962" s="39" t="s">
        <v>5790</v>
      </c>
      <c r="D5962" s="42">
        <v>132900</v>
      </c>
      <c r="E5962" s="47" t="s">
        <v>8552</v>
      </c>
    </row>
    <row r="5963" spans="1:5" x14ac:dyDescent="0.15">
      <c r="A5963" s="73">
        <v>5961</v>
      </c>
      <c r="B5963" s="49" t="s">
        <v>10560</v>
      </c>
      <c r="C5963" s="39" t="s">
        <v>5791</v>
      </c>
      <c r="D5963" s="42">
        <v>156200</v>
      </c>
      <c r="E5963" s="47" t="s">
        <v>8552</v>
      </c>
    </row>
    <row r="5964" spans="1:5" x14ac:dyDescent="0.15">
      <c r="A5964" s="73">
        <v>5962</v>
      </c>
      <c r="B5964" s="49" t="s">
        <v>10561</v>
      </c>
      <c r="C5964" s="39" t="s">
        <v>5792</v>
      </c>
      <c r="D5964" s="42">
        <v>156200</v>
      </c>
      <c r="E5964" s="47" t="s">
        <v>8552</v>
      </c>
    </row>
    <row r="5965" spans="1:5" x14ac:dyDescent="0.15">
      <c r="A5965" s="73">
        <v>5963</v>
      </c>
      <c r="B5965" s="49" t="s">
        <v>10699</v>
      </c>
      <c r="C5965" s="39" t="s">
        <v>4928</v>
      </c>
      <c r="D5965" s="42">
        <v>33800</v>
      </c>
      <c r="E5965" s="47" t="s">
        <v>8552</v>
      </c>
    </row>
    <row r="5966" spans="1:5" x14ac:dyDescent="0.15">
      <c r="A5966" s="73">
        <v>5964</v>
      </c>
      <c r="B5966" s="49" t="s">
        <v>9682</v>
      </c>
      <c r="C5966" s="39" t="s">
        <v>4929</v>
      </c>
      <c r="D5966" s="42">
        <v>80900</v>
      </c>
      <c r="E5966" s="47" t="s">
        <v>8552</v>
      </c>
    </row>
    <row r="5967" spans="1:5" x14ac:dyDescent="0.15">
      <c r="A5967" s="73">
        <v>5965</v>
      </c>
      <c r="B5967" s="49" t="s">
        <v>10734</v>
      </c>
      <c r="C5967" s="39" t="s">
        <v>5793</v>
      </c>
      <c r="D5967" s="42">
        <v>61700</v>
      </c>
      <c r="E5967" s="47" t="s">
        <v>8552</v>
      </c>
    </row>
    <row r="5968" spans="1:5" ht="18" x14ac:dyDescent="0.15">
      <c r="A5968" s="73">
        <v>5966</v>
      </c>
      <c r="B5968" s="49" t="s">
        <v>10882</v>
      </c>
      <c r="C5968" s="39" t="s">
        <v>4930</v>
      </c>
      <c r="D5968" s="42">
        <v>40400</v>
      </c>
      <c r="E5968" s="47" t="s">
        <v>8552</v>
      </c>
    </row>
    <row r="5969" spans="1:5" ht="18" x14ac:dyDescent="0.15">
      <c r="A5969" s="73">
        <v>5967</v>
      </c>
      <c r="B5969" s="49" t="s">
        <v>10926</v>
      </c>
      <c r="C5969" s="39" t="s">
        <v>10927</v>
      </c>
      <c r="D5969" s="42">
        <v>80800</v>
      </c>
      <c r="E5969" s="47" t="s">
        <v>8552</v>
      </c>
    </row>
    <row r="5970" spans="1:5" ht="18" x14ac:dyDescent="0.15">
      <c r="A5970" s="73">
        <v>5968</v>
      </c>
      <c r="B5970" s="49" t="s">
        <v>10920</v>
      </c>
      <c r="C5970" s="39" t="s">
        <v>10921</v>
      </c>
      <c r="D5970" s="42">
        <v>99700</v>
      </c>
      <c r="E5970" s="47" t="s">
        <v>8552</v>
      </c>
    </row>
    <row r="5971" spans="1:5" ht="18" x14ac:dyDescent="0.15">
      <c r="A5971" s="73">
        <v>5969</v>
      </c>
      <c r="B5971" s="49" t="s">
        <v>10922</v>
      </c>
      <c r="C5971" s="39" t="s">
        <v>10923</v>
      </c>
      <c r="D5971" s="42">
        <v>99700</v>
      </c>
      <c r="E5971" s="47" t="s">
        <v>8552</v>
      </c>
    </row>
    <row r="5972" spans="1:5" ht="18" x14ac:dyDescent="0.15">
      <c r="A5972" s="73">
        <v>5970</v>
      </c>
      <c r="B5972" s="49" t="s">
        <v>10924</v>
      </c>
      <c r="C5972" s="39" t="s">
        <v>10925</v>
      </c>
      <c r="D5972" s="42">
        <v>99700</v>
      </c>
      <c r="E5972" s="47" t="s">
        <v>8552</v>
      </c>
    </row>
    <row r="5973" spans="1:5" ht="18" x14ac:dyDescent="0.15">
      <c r="A5973" s="73">
        <v>5971</v>
      </c>
      <c r="B5973" s="49" t="s">
        <v>10239</v>
      </c>
      <c r="C5973" s="39" t="s">
        <v>10240</v>
      </c>
      <c r="D5973" s="42">
        <v>109100</v>
      </c>
      <c r="E5973" s="47" t="s">
        <v>6384</v>
      </c>
    </row>
    <row r="5974" spans="1:5" ht="18" x14ac:dyDescent="0.15">
      <c r="A5974" s="73">
        <v>5972</v>
      </c>
      <c r="B5974" s="49" t="s">
        <v>10410</v>
      </c>
      <c r="C5974" s="39" t="s">
        <v>4933</v>
      </c>
      <c r="D5974" s="42">
        <v>45900</v>
      </c>
      <c r="E5974" s="47" t="s">
        <v>4229</v>
      </c>
    </row>
    <row r="5975" spans="1:5" x14ac:dyDescent="0.15">
      <c r="A5975" s="73">
        <v>5973</v>
      </c>
      <c r="B5975" s="49" t="s">
        <v>10974</v>
      </c>
      <c r="C5975" s="39" t="s">
        <v>4934</v>
      </c>
      <c r="D5975" s="42">
        <v>44300</v>
      </c>
      <c r="E5975" s="47" t="s">
        <v>8552</v>
      </c>
    </row>
    <row r="5976" spans="1:5" x14ac:dyDescent="0.15">
      <c r="A5976" s="73">
        <v>5974</v>
      </c>
      <c r="B5976" s="49" t="s">
        <v>10975</v>
      </c>
      <c r="C5976" s="39" t="s">
        <v>5798</v>
      </c>
      <c r="D5976" s="42">
        <v>44300</v>
      </c>
      <c r="E5976" s="47" t="s">
        <v>8552</v>
      </c>
    </row>
    <row r="5977" spans="1:5" x14ac:dyDescent="0.15">
      <c r="A5977" s="73">
        <v>5975</v>
      </c>
      <c r="B5977" s="49" t="s">
        <v>10976</v>
      </c>
      <c r="C5977" s="39" t="s">
        <v>5799</v>
      </c>
      <c r="D5977" s="42">
        <v>44300</v>
      </c>
      <c r="E5977" s="47" t="s">
        <v>8552</v>
      </c>
    </row>
    <row r="5978" spans="1:5" ht="18" x14ac:dyDescent="0.15">
      <c r="A5978" s="73">
        <v>5976</v>
      </c>
      <c r="B5978" s="49" t="s">
        <v>10449</v>
      </c>
      <c r="C5978" s="39" t="s">
        <v>4935</v>
      </c>
      <c r="D5978" s="42">
        <v>67900</v>
      </c>
      <c r="E5978" s="47" t="s">
        <v>4229</v>
      </c>
    </row>
    <row r="5979" spans="1:5" x14ac:dyDescent="0.15">
      <c r="A5979" s="73">
        <v>5977</v>
      </c>
      <c r="B5979" s="49" t="s">
        <v>10640</v>
      </c>
      <c r="C5979" s="39" t="s">
        <v>4936</v>
      </c>
      <c r="D5979" s="42">
        <v>22800</v>
      </c>
      <c r="E5979" s="47" t="s">
        <v>8552</v>
      </c>
    </row>
    <row r="5980" spans="1:5" x14ac:dyDescent="0.15">
      <c r="A5980" s="73">
        <v>5978</v>
      </c>
      <c r="B5980" s="49" t="s">
        <v>11682</v>
      </c>
      <c r="C5980" s="39" t="s">
        <v>4937</v>
      </c>
      <c r="D5980" s="42">
        <v>202200</v>
      </c>
      <c r="E5980" s="47" t="s">
        <v>8552</v>
      </c>
    </row>
    <row r="5981" spans="1:5" x14ac:dyDescent="0.15">
      <c r="A5981" s="73">
        <v>5979</v>
      </c>
      <c r="B5981" s="49" t="s">
        <v>10865</v>
      </c>
      <c r="C5981" s="39" t="s">
        <v>5800</v>
      </c>
      <c r="D5981" s="42">
        <v>158000</v>
      </c>
      <c r="E5981" s="47" t="s">
        <v>8552</v>
      </c>
    </row>
    <row r="5982" spans="1:5" x14ac:dyDescent="0.15">
      <c r="A5982" s="73">
        <v>5980</v>
      </c>
      <c r="B5982" s="49" t="s">
        <v>10866</v>
      </c>
      <c r="C5982" s="39" t="s">
        <v>5801</v>
      </c>
      <c r="D5982" s="42">
        <v>30600</v>
      </c>
      <c r="E5982" s="47" t="s">
        <v>8552</v>
      </c>
    </row>
    <row r="5983" spans="1:5" ht="18" x14ac:dyDescent="0.15">
      <c r="A5983" s="73">
        <v>5981</v>
      </c>
      <c r="B5983" s="49" t="s">
        <v>10066</v>
      </c>
      <c r="C5983" s="39" t="s">
        <v>4938</v>
      </c>
      <c r="D5983" s="42">
        <v>240200</v>
      </c>
      <c r="E5983" s="47" t="s">
        <v>4289</v>
      </c>
    </row>
    <row r="5984" spans="1:5" ht="18" x14ac:dyDescent="0.15">
      <c r="A5984" s="73">
        <v>5982</v>
      </c>
      <c r="B5984" s="49" t="s">
        <v>10169</v>
      </c>
      <c r="C5984" s="39" t="s">
        <v>5802</v>
      </c>
      <c r="D5984" s="42">
        <v>553500</v>
      </c>
      <c r="E5984" s="47" t="s">
        <v>4229</v>
      </c>
    </row>
    <row r="5985" spans="1:5" ht="18" x14ac:dyDescent="0.15">
      <c r="A5985" s="73">
        <v>5983</v>
      </c>
      <c r="B5985" s="49" t="s">
        <v>10167</v>
      </c>
      <c r="C5985" s="39" t="s">
        <v>5803</v>
      </c>
      <c r="D5985" s="42">
        <v>553500</v>
      </c>
      <c r="E5985" s="47" t="s">
        <v>4229</v>
      </c>
    </row>
    <row r="5986" spans="1:5" ht="18" x14ac:dyDescent="0.15">
      <c r="A5986" s="73">
        <v>5984</v>
      </c>
      <c r="B5986" s="49" t="s">
        <v>10168</v>
      </c>
      <c r="C5986" s="39" t="s">
        <v>5804</v>
      </c>
      <c r="D5986" s="42">
        <v>553500</v>
      </c>
      <c r="E5986" s="47" t="s">
        <v>4229</v>
      </c>
    </row>
    <row r="5987" spans="1:5" ht="18" x14ac:dyDescent="0.15">
      <c r="A5987" s="73">
        <v>5985</v>
      </c>
      <c r="B5987" s="49" t="s">
        <v>10301</v>
      </c>
      <c r="C5987" s="39" t="s">
        <v>4939</v>
      </c>
      <c r="D5987" s="42">
        <v>130500</v>
      </c>
      <c r="E5987" s="47" t="s">
        <v>4229</v>
      </c>
    </row>
    <row r="5988" spans="1:5" ht="18" x14ac:dyDescent="0.15">
      <c r="A5988" s="73">
        <v>5986</v>
      </c>
      <c r="B5988" s="49" t="s">
        <v>10204</v>
      </c>
      <c r="C5988" s="39" t="s">
        <v>4940</v>
      </c>
      <c r="D5988" s="42">
        <v>326000</v>
      </c>
      <c r="E5988" s="47" t="s">
        <v>4229</v>
      </c>
    </row>
    <row r="5989" spans="1:5" ht="18" x14ac:dyDescent="0.15">
      <c r="A5989" s="73">
        <v>5987</v>
      </c>
      <c r="B5989" s="49" t="s">
        <v>9912</v>
      </c>
      <c r="C5989" s="39" t="s">
        <v>4941</v>
      </c>
      <c r="D5989" s="42">
        <v>500200</v>
      </c>
      <c r="E5989" s="47" t="s">
        <v>4289</v>
      </c>
    </row>
    <row r="5990" spans="1:5" ht="18" x14ac:dyDescent="0.15">
      <c r="A5990" s="73">
        <v>5988</v>
      </c>
      <c r="B5990" s="49" t="s">
        <v>10176</v>
      </c>
      <c r="C5990" s="39" t="s">
        <v>4942</v>
      </c>
      <c r="D5990" s="42">
        <v>372000</v>
      </c>
      <c r="E5990" s="47" t="s">
        <v>4229</v>
      </c>
    </row>
    <row r="5991" spans="1:5" ht="18" x14ac:dyDescent="0.15">
      <c r="A5991" s="73">
        <v>5989</v>
      </c>
      <c r="B5991" s="49" t="s">
        <v>10191</v>
      </c>
      <c r="C5991" s="39" t="s">
        <v>4943</v>
      </c>
      <c r="D5991" s="42">
        <v>381200</v>
      </c>
      <c r="E5991" s="47" t="s">
        <v>4229</v>
      </c>
    </row>
    <row r="5992" spans="1:5" ht="18" x14ac:dyDescent="0.15">
      <c r="A5992" s="73">
        <v>5990</v>
      </c>
      <c r="B5992" s="49" t="s">
        <v>10316</v>
      </c>
      <c r="C5992" s="39" t="s">
        <v>4944</v>
      </c>
      <c r="D5992" s="42">
        <v>341600</v>
      </c>
      <c r="E5992" s="47" t="s">
        <v>4229</v>
      </c>
    </row>
    <row r="5993" spans="1:5" ht="18" x14ac:dyDescent="0.15">
      <c r="A5993" s="73">
        <v>5991</v>
      </c>
      <c r="B5993" s="49" t="s">
        <v>9702</v>
      </c>
      <c r="C5993" s="39" t="s">
        <v>4945</v>
      </c>
      <c r="D5993" s="42">
        <v>1254500</v>
      </c>
      <c r="E5993" s="47" t="s">
        <v>4289</v>
      </c>
    </row>
    <row r="5994" spans="1:5" ht="18" x14ac:dyDescent="0.15">
      <c r="A5994" s="73">
        <v>5992</v>
      </c>
      <c r="B5994" s="49" t="s">
        <v>10175</v>
      </c>
      <c r="C5994" s="39" t="s">
        <v>4946</v>
      </c>
      <c r="D5994" s="42">
        <v>210000</v>
      </c>
      <c r="E5994" s="47" t="s">
        <v>4229</v>
      </c>
    </row>
    <row r="5995" spans="1:5" ht="18" x14ac:dyDescent="0.15">
      <c r="A5995" s="73">
        <v>5993</v>
      </c>
      <c r="B5995" s="49" t="s">
        <v>10192</v>
      </c>
      <c r="C5995" s="39" t="s">
        <v>4947</v>
      </c>
      <c r="D5995" s="42">
        <v>509600</v>
      </c>
      <c r="E5995" s="47" t="s">
        <v>4229</v>
      </c>
    </row>
    <row r="5996" spans="1:5" ht="18" x14ac:dyDescent="0.15">
      <c r="A5996" s="73">
        <v>5994</v>
      </c>
      <c r="B5996" s="49" t="s">
        <v>10166</v>
      </c>
      <c r="C5996" s="39" t="s">
        <v>4948</v>
      </c>
      <c r="D5996" s="42">
        <v>405200</v>
      </c>
      <c r="E5996" s="47" t="s">
        <v>4229</v>
      </c>
    </row>
    <row r="5997" spans="1:5" ht="18" x14ac:dyDescent="0.15">
      <c r="A5997" s="73">
        <v>5995</v>
      </c>
      <c r="B5997" s="49" t="s">
        <v>10412</v>
      </c>
      <c r="C5997" s="39" t="s">
        <v>4949</v>
      </c>
      <c r="D5997" s="42">
        <v>428200</v>
      </c>
      <c r="E5997" s="47" t="s">
        <v>4229</v>
      </c>
    </row>
    <row r="5998" spans="1:5" ht="18" x14ac:dyDescent="0.15">
      <c r="A5998" s="73">
        <v>5996</v>
      </c>
      <c r="B5998" s="49" t="s">
        <v>10170</v>
      </c>
      <c r="C5998" s="39" t="s">
        <v>4950</v>
      </c>
      <c r="D5998" s="42">
        <v>378000</v>
      </c>
      <c r="E5998" s="47" t="s">
        <v>4229</v>
      </c>
    </row>
    <row r="5999" spans="1:5" ht="18" x14ac:dyDescent="0.15">
      <c r="A5999" s="73">
        <v>5997</v>
      </c>
      <c r="B5999" s="49" t="s">
        <v>9717</v>
      </c>
      <c r="C5999" s="39" t="s">
        <v>5805</v>
      </c>
      <c r="D5999" s="42">
        <v>960800</v>
      </c>
      <c r="E5999" s="47" t="s">
        <v>4289</v>
      </c>
    </row>
    <row r="6000" spans="1:5" ht="18" x14ac:dyDescent="0.15">
      <c r="A6000" s="73">
        <v>5998</v>
      </c>
      <c r="B6000" s="49" t="s">
        <v>9716</v>
      </c>
      <c r="C6000" s="39" t="s">
        <v>6446</v>
      </c>
      <c r="D6000" s="42">
        <v>710100</v>
      </c>
      <c r="E6000" s="47" t="s">
        <v>4289</v>
      </c>
    </row>
    <row r="6001" spans="1:5" ht="18" x14ac:dyDescent="0.15">
      <c r="A6001" s="73">
        <v>5999</v>
      </c>
      <c r="B6001" s="49" t="s">
        <v>10317</v>
      </c>
      <c r="C6001" s="39" t="s">
        <v>4951</v>
      </c>
      <c r="D6001" s="42">
        <v>428000</v>
      </c>
      <c r="E6001" s="47" t="s">
        <v>4229</v>
      </c>
    </row>
    <row r="6002" spans="1:5" ht="18" x14ac:dyDescent="0.15">
      <c r="A6002" s="73">
        <v>6000</v>
      </c>
      <c r="B6002" s="49" t="s">
        <v>9921</v>
      </c>
      <c r="C6002" s="39" t="s">
        <v>5806</v>
      </c>
      <c r="D6002" s="42">
        <v>445900</v>
      </c>
      <c r="E6002" s="47" t="s">
        <v>4289</v>
      </c>
    </row>
    <row r="6003" spans="1:5" ht="18" x14ac:dyDescent="0.15">
      <c r="A6003" s="73">
        <v>6001</v>
      </c>
      <c r="B6003" s="49" t="s">
        <v>10159</v>
      </c>
      <c r="C6003" s="39" t="s">
        <v>4952</v>
      </c>
      <c r="D6003" s="42">
        <v>707100</v>
      </c>
      <c r="E6003" s="47" t="s">
        <v>4229</v>
      </c>
    </row>
    <row r="6004" spans="1:5" ht="18" x14ac:dyDescent="0.15">
      <c r="A6004" s="73">
        <v>6002</v>
      </c>
      <c r="B6004" s="49" t="s">
        <v>9973</v>
      </c>
      <c r="C6004" s="39" t="s">
        <v>4953</v>
      </c>
      <c r="D6004" s="42">
        <v>651600</v>
      </c>
      <c r="E6004" s="47" t="s">
        <v>4289</v>
      </c>
    </row>
    <row r="6005" spans="1:5" ht="18" x14ac:dyDescent="0.15">
      <c r="A6005" s="73">
        <v>6003</v>
      </c>
      <c r="B6005" s="49" t="s">
        <v>10048</v>
      </c>
      <c r="C6005" s="39" t="s">
        <v>4954</v>
      </c>
      <c r="D6005" s="42">
        <v>839800</v>
      </c>
      <c r="E6005" s="47" t="s">
        <v>4289</v>
      </c>
    </row>
    <row r="6006" spans="1:5" ht="18" x14ac:dyDescent="0.15">
      <c r="A6006" s="73">
        <v>6004</v>
      </c>
      <c r="B6006" s="49" t="s">
        <v>10049</v>
      </c>
      <c r="C6006" s="39" t="s">
        <v>10050</v>
      </c>
      <c r="D6006" s="42">
        <v>329000</v>
      </c>
      <c r="E6006" s="47" t="s">
        <v>10051</v>
      </c>
    </row>
    <row r="6007" spans="1:5" ht="18" x14ac:dyDescent="0.15">
      <c r="A6007" s="73">
        <v>6005</v>
      </c>
      <c r="B6007" s="49" t="s">
        <v>10052</v>
      </c>
      <c r="C6007" s="39" t="s">
        <v>4955</v>
      </c>
      <c r="D6007" s="42">
        <v>162200</v>
      </c>
      <c r="E6007" s="47" t="s">
        <v>4289</v>
      </c>
    </row>
    <row r="6008" spans="1:5" ht="18" x14ac:dyDescent="0.15">
      <c r="A6008" s="73">
        <v>6006</v>
      </c>
      <c r="B6008" s="49" t="s">
        <v>10057</v>
      </c>
      <c r="C6008" s="39" t="s">
        <v>10058</v>
      </c>
      <c r="D6008" s="42">
        <v>916200</v>
      </c>
      <c r="E6008" s="47" t="s">
        <v>4421</v>
      </c>
    </row>
    <row r="6009" spans="1:5" ht="18" x14ac:dyDescent="0.15">
      <c r="A6009" s="73">
        <v>6007</v>
      </c>
      <c r="B6009" s="49" t="s">
        <v>6447</v>
      </c>
      <c r="C6009" s="39" t="s">
        <v>6448</v>
      </c>
      <c r="D6009" s="42">
        <v>162200</v>
      </c>
      <c r="E6009" s="47" t="s">
        <v>4421</v>
      </c>
    </row>
    <row r="6010" spans="1:5" ht="18" x14ac:dyDescent="0.15">
      <c r="A6010" s="73">
        <v>6008</v>
      </c>
      <c r="B6010" s="49" t="s">
        <v>8825</v>
      </c>
      <c r="C6010" s="39" t="s">
        <v>8826</v>
      </c>
      <c r="D6010" s="42">
        <v>146000</v>
      </c>
      <c r="E6010" s="47" t="s">
        <v>8827</v>
      </c>
    </row>
    <row r="6011" spans="1:5" ht="18" x14ac:dyDescent="0.15">
      <c r="A6011" s="73">
        <v>6009</v>
      </c>
      <c r="B6011" s="49" t="s">
        <v>10055</v>
      </c>
      <c r="C6011" s="39" t="s">
        <v>10056</v>
      </c>
      <c r="D6011" s="42">
        <v>135900</v>
      </c>
      <c r="E6011" s="47" t="s">
        <v>4421</v>
      </c>
    </row>
    <row r="6012" spans="1:5" ht="18" x14ac:dyDescent="0.15">
      <c r="A6012" s="73">
        <v>6010</v>
      </c>
      <c r="B6012" s="49" t="s">
        <v>10053</v>
      </c>
      <c r="C6012" s="39" t="s">
        <v>10054</v>
      </c>
      <c r="D6012" s="42">
        <v>168800</v>
      </c>
      <c r="E6012" s="47" t="s">
        <v>4421</v>
      </c>
    </row>
    <row r="6013" spans="1:5" ht="18" x14ac:dyDescent="0.15">
      <c r="A6013" s="73">
        <v>6011</v>
      </c>
      <c r="B6013" s="49" t="s">
        <v>9564</v>
      </c>
      <c r="C6013" s="39" t="s">
        <v>9565</v>
      </c>
      <c r="D6013" s="42">
        <v>1427600</v>
      </c>
      <c r="E6013" s="47" t="s">
        <v>8552</v>
      </c>
    </row>
    <row r="6014" spans="1:5" x14ac:dyDescent="0.15">
      <c r="A6014" s="73">
        <v>6012</v>
      </c>
      <c r="B6014" s="49" t="s">
        <v>9566</v>
      </c>
      <c r="C6014" s="39" t="s">
        <v>4956</v>
      </c>
      <c r="D6014" s="42">
        <v>711000</v>
      </c>
      <c r="E6014" s="47" t="s">
        <v>8552</v>
      </c>
    </row>
    <row r="6015" spans="1:5" ht="18" x14ac:dyDescent="0.15">
      <c r="A6015" s="73">
        <v>6013</v>
      </c>
      <c r="B6015" s="49" t="s">
        <v>10207</v>
      </c>
      <c r="C6015" s="39" t="s">
        <v>5809</v>
      </c>
      <c r="D6015" s="42">
        <v>472600</v>
      </c>
      <c r="E6015" s="47" t="s">
        <v>4229</v>
      </c>
    </row>
    <row r="6016" spans="1:5" ht="18" x14ac:dyDescent="0.15">
      <c r="A6016" s="73">
        <v>6014</v>
      </c>
      <c r="B6016" s="49" t="s">
        <v>10208</v>
      </c>
      <c r="C6016" s="39" t="s">
        <v>5810</v>
      </c>
      <c r="D6016" s="42">
        <v>494900</v>
      </c>
      <c r="E6016" s="47" t="s">
        <v>4229</v>
      </c>
    </row>
    <row r="6017" spans="1:5" ht="18" x14ac:dyDescent="0.15">
      <c r="A6017" s="73">
        <v>6015</v>
      </c>
      <c r="B6017" s="49" t="s">
        <v>6449</v>
      </c>
      <c r="C6017" s="39" t="s">
        <v>6450</v>
      </c>
      <c r="D6017" s="42">
        <v>878700</v>
      </c>
      <c r="E6017" s="47" t="s">
        <v>8650</v>
      </c>
    </row>
    <row r="6018" spans="1:5" ht="18" x14ac:dyDescent="0.15">
      <c r="A6018" s="73">
        <v>6016</v>
      </c>
      <c r="B6018" s="49" t="s">
        <v>6453</v>
      </c>
      <c r="C6018" s="39" t="s">
        <v>6454</v>
      </c>
      <c r="D6018" s="42">
        <v>876100</v>
      </c>
      <c r="E6018" s="47" t="s">
        <v>8650</v>
      </c>
    </row>
    <row r="6019" spans="1:5" ht="18" x14ac:dyDescent="0.15">
      <c r="A6019" s="73">
        <v>6017</v>
      </c>
      <c r="B6019" s="49" t="s">
        <v>6455</v>
      </c>
      <c r="C6019" s="39" t="s">
        <v>6456</v>
      </c>
      <c r="D6019" s="42">
        <v>878700</v>
      </c>
      <c r="E6019" s="47" t="s">
        <v>8649</v>
      </c>
    </row>
    <row r="6020" spans="1:5" x14ac:dyDescent="0.15">
      <c r="A6020" s="73">
        <v>6018</v>
      </c>
      <c r="B6020" s="49" t="s">
        <v>9567</v>
      </c>
      <c r="C6020" s="39" t="s">
        <v>4957</v>
      </c>
      <c r="D6020" s="42">
        <v>623100</v>
      </c>
      <c r="E6020" s="47" t="s">
        <v>8552</v>
      </c>
    </row>
    <row r="6021" spans="1:5" ht="18" x14ac:dyDescent="0.15">
      <c r="A6021" s="73">
        <v>6019</v>
      </c>
      <c r="B6021" s="49" t="s">
        <v>10206</v>
      </c>
      <c r="C6021" s="39" t="s">
        <v>4958</v>
      </c>
      <c r="D6021" s="42">
        <v>537800</v>
      </c>
      <c r="E6021" s="47" t="s">
        <v>4229</v>
      </c>
    </row>
    <row r="6022" spans="1:5" ht="18" x14ac:dyDescent="0.15">
      <c r="A6022" s="73">
        <v>6020</v>
      </c>
      <c r="B6022" s="49" t="s">
        <v>10209</v>
      </c>
      <c r="C6022" s="39" t="s">
        <v>4959</v>
      </c>
      <c r="D6022" s="42">
        <v>473800</v>
      </c>
      <c r="E6022" s="47" t="s">
        <v>4229</v>
      </c>
    </row>
    <row r="6023" spans="1:5" ht="18" x14ac:dyDescent="0.15">
      <c r="A6023" s="73">
        <v>6021</v>
      </c>
      <c r="B6023" s="49" t="s">
        <v>10211</v>
      </c>
      <c r="C6023" s="39" t="s">
        <v>4960</v>
      </c>
      <c r="D6023" s="42">
        <v>727600</v>
      </c>
      <c r="E6023" s="47" t="s">
        <v>4229</v>
      </c>
    </row>
    <row r="6024" spans="1:5" x14ac:dyDescent="0.15">
      <c r="A6024" s="73">
        <v>6022</v>
      </c>
      <c r="B6024" s="49" t="s">
        <v>9568</v>
      </c>
      <c r="C6024" s="39" t="s">
        <v>4961</v>
      </c>
      <c r="D6024" s="42">
        <v>702700</v>
      </c>
      <c r="E6024" s="47" t="s">
        <v>8552</v>
      </c>
    </row>
    <row r="6025" spans="1:5" ht="18" x14ac:dyDescent="0.15">
      <c r="A6025" s="73">
        <v>6023</v>
      </c>
      <c r="B6025" s="49" t="s">
        <v>6459</v>
      </c>
      <c r="C6025" s="39" t="s">
        <v>6460</v>
      </c>
      <c r="D6025" s="42">
        <v>609900</v>
      </c>
      <c r="E6025" s="47" t="s">
        <v>4229</v>
      </c>
    </row>
    <row r="6026" spans="1:5" ht="18" x14ac:dyDescent="0.15">
      <c r="A6026" s="73">
        <v>6024</v>
      </c>
      <c r="B6026" s="49" t="s">
        <v>6461</v>
      </c>
      <c r="C6026" s="39" t="s">
        <v>6462</v>
      </c>
      <c r="D6026" s="42">
        <v>247500</v>
      </c>
      <c r="E6026" s="47" t="s">
        <v>4229</v>
      </c>
    </row>
    <row r="6027" spans="1:5" ht="18" x14ac:dyDescent="0.15">
      <c r="A6027" s="73">
        <v>6025</v>
      </c>
      <c r="B6027" s="49" t="s">
        <v>6463</v>
      </c>
      <c r="C6027" s="39" t="s">
        <v>6464</v>
      </c>
      <c r="D6027" s="42">
        <v>452200</v>
      </c>
      <c r="E6027" s="47" t="s">
        <v>4229</v>
      </c>
    </row>
    <row r="6028" spans="1:5" ht="18" x14ac:dyDescent="0.15">
      <c r="A6028" s="73">
        <v>6026</v>
      </c>
      <c r="B6028" s="49" t="s">
        <v>6465</v>
      </c>
      <c r="C6028" s="39" t="s">
        <v>6466</v>
      </c>
      <c r="D6028" s="42">
        <v>5237200</v>
      </c>
      <c r="E6028" s="47" t="s">
        <v>4289</v>
      </c>
    </row>
    <row r="6029" spans="1:5" ht="18" x14ac:dyDescent="0.15">
      <c r="A6029" s="73">
        <v>6027</v>
      </c>
      <c r="B6029" s="49" t="s">
        <v>6470</v>
      </c>
      <c r="C6029" s="39" t="s">
        <v>9852</v>
      </c>
      <c r="D6029" s="42">
        <v>14882400</v>
      </c>
      <c r="E6029" s="47" t="s">
        <v>4231</v>
      </c>
    </row>
    <row r="6030" spans="1:5" ht="18" x14ac:dyDescent="0.15">
      <c r="A6030" s="73">
        <v>6028</v>
      </c>
      <c r="B6030" s="49" t="s">
        <v>6473</v>
      </c>
      <c r="C6030" s="39" t="s">
        <v>9859</v>
      </c>
      <c r="D6030" s="42">
        <v>10398200</v>
      </c>
      <c r="E6030" s="47" t="s">
        <v>4231</v>
      </c>
    </row>
    <row r="6031" spans="1:5" ht="18" x14ac:dyDescent="0.15">
      <c r="A6031" s="73">
        <v>6029</v>
      </c>
      <c r="B6031" s="49" t="s">
        <v>6476</v>
      </c>
      <c r="C6031" s="39" t="s">
        <v>6477</v>
      </c>
      <c r="D6031" s="42">
        <v>919000</v>
      </c>
      <c r="E6031" s="47" t="s">
        <v>4289</v>
      </c>
    </row>
    <row r="6032" spans="1:5" ht="18" x14ac:dyDescent="0.15">
      <c r="A6032" s="73">
        <v>6030</v>
      </c>
      <c r="B6032" s="49" t="s">
        <v>6478</v>
      </c>
      <c r="C6032" s="39" t="s">
        <v>6479</v>
      </c>
      <c r="D6032" s="42">
        <v>4395500</v>
      </c>
      <c r="E6032" s="47" t="s">
        <v>4289</v>
      </c>
    </row>
    <row r="6033" spans="1:5" ht="18" x14ac:dyDescent="0.15">
      <c r="A6033" s="73">
        <v>6031</v>
      </c>
      <c r="B6033" s="49" t="s">
        <v>6480</v>
      </c>
      <c r="C6033" s="39" t="s">
        <v>6481</v>
      </c>
      <c r="D6033" s="42">
        <v>553500</v>
      </c>
      <c r="E6033" s="47" t="s">
        <v>4289</v>
      </c>
    </row>
    <row r="6034" spans="1:5" ht="18" x14ac:dyDescent="0.15">
      <c r="A6034" s="73">
        <v>6032</v>
      </c>
      <c r="B6034" s="49" t="s">
        <v>6482</v>
      </c>
      <c r="C6034" s="39" t="s">
        <v>10266</v>
      </c>
      <c r="D6034" s="42">
        <v>599600</v>
      </c>
      <c r="E6034" s="47" t="s">
        <v>4229</v>
      </c>
    </row>
    <row r="6035" spans="1:5" ht="18" x14ac:dyDescent="0.15">
      <c r="A6035" s="73">
        <v>6033</v>
      </c>
      <c r="B6035" s="49" t="s">
        <v>6485</v>
      </c>
      <c r="C6035" s="39" t="s">
        <v>6486</v>
      </c>
      <c r="D6035" s="42">
        <v>602600</v>
      </c>
      <c r="E6035" s="47" t="s">
        <v>4289</v>
      </c>
    </row>
    <row r="6036" spans="1:5" ht="18" x14ac:dyDescent="0.15">
      <c r="A6036" s="73">
        <v>6034</v>
      </c>
      <c r="B6036" s="49" t="s">
        <v>6487</v>
      </c>
      <c r="C6036" s="39" t="s">
        <v>10265</v>
      </c>
      <c r="D6036" s="42">
        <v>1653200</v>
      </c>
      <c r="E6036" s="47" t="s">
        <v>4229</v>
      </c>
    </row>
    <row r="6037" spans="1:5" ht="18" x14ac:dyDescent="0.15">
      <c r="A6037" s="73">
        <v>6035</v>
      </c>
      <c r="B6037" s="49" t="s">
        <v>6489</v>
      </c>
      <c r="C6037" s="39" t="s">
        <v>6490</v>
      </c>
      <c r="D6037" s="42">
        <v>1577900</v>
      </c>
      <c r="E6037" s="47" t="s">
        <v>4289</v>
      </c>
    </row>
    <row r="6038" spans="1:5" ht="18" x14ac:dyDescent="0.15">
      <c r="A6038" s="73">
        <v>6036</v>
      </c>
      <c r="B6038" s="49" t="s">
        <v>6491</v>
      </c>
      <c r="C6038" s="39" t="s">
        <v>6492</v>
      </c>
      <c r="D6038" s="42">
        <v>701800</v>
      </c>
      <c r="E6038" s="47" t="s">
        <v>4289</v>
      </c>
    </row>
    <row r="6039" spans="1:5" ht="18" x14ac:dyDescent="0.15">
      <c r="A6039" s="73">
        <v>6037</v>
      </c>
      <c r="B6039" s="49" t="s">
        <v>6493</v>
      </c>
      <c r="C6039" s="39" t="s">
        <v>6494</v>
      </c>
      <c r="D6039" s="42">
        <v>1117400</v>
      </c>
      <c r="E6039" s="47" t="s">
        <v>4289</v>
      </c>
    </row>
    <row r="6040" spans="1:5" ht="18" x14ac:dyDescent="0.15">
      <c r="A6040" s="73">
        <v>6038</v>
      </c>
      <c r="B6040" s="49" t="s">
        <v>6495</v>
      </c>
      <c r="C6040" s="39" t="s">
        <v>9854</v>
      </c>
      <c r="D6040" s="42">
        <v>3959800</v>
      </c>
      <c r="E6040" s="47" t="s">
        <v>4231</v>
      </c>
    </row>
    <row r="6041" spans="1:5" ht="18" x14ac:dyDescent="0.15">
      <c r="A6041" s="73">
        <v>6039</v>
      </c>
      <c r="B6041" s="49" t="s">
        <v>6498</v>
      </c>
      <c r="C6041" s="39" t="s">
        <v>6499</v>
      </c>
      <c r="D6041" s="42">
        <v>3684800</v>
      </c>
      <c r="E6041" s="47" t="s">
        <v>4231</v>
      </c>
    </row>
    <row r="6042" spans="1:5" ht="18" x14ac:dyDescent="0.15">
      <c r="A6042" s="73">
        <v>6040</v>
      </c>
      <c r="B6042" s="49" t="s">
        <v>6500</v>
      </c>
      <c r="C6042" s="39" t="s">
        <v>9857</v>
      </c>
      <c r="D6042" s="42">
        <v>4223800</v>
      </c>
      <c r="E6042" s="47" t="s">
        <v>4231</v>
      </c>
    </row>
    <row r="6043" spans="1:5" ht="18" x14ac:dyDescent="0.15">
      <c r="A6043" s="73">
        <v>6041</v>
      </c>
      <c r="B6043" s="49" t="s">
        <v>6502</v>
      </c>
      <c r="C6043" s="39" t="s">
        <v>9862</v>
      </c>
      <c r="D6043" s="42">
        <v>475200</v>
      </c>
      <c r="E6043" s="47" t="s">
        <v>4289</v>
      </c>
    </row>
    <row r="6044" spans="1:5" ht="18" x14ac:dyDescent="0.15">
      <c r="A6044" s="73">
        <v>6042</v>
      </c>
      <c r="B6044" s="49" t="s">
        <v>6505</v>
      </c>
      <c r="C6044" s="39" t="s">
        <v>9861</v>
      </c>
      <c r="D6044" s="42">
        <v>647500</v>
      </c>
      <c r="E6044" s="47" t="s">
        <v>4289</v>
      </c>
    </row>
    <row r="6045" spans="1:5" ht="18" x14ac:dyDescent="0.15">
      <c r="A6045" s="73">
        <v>6043</v>
      </c>
      <c r="B6045" s="49" t="s">
        <v>6508</v>
      </c>
      <c r="C6045" s="39" t="s">
        <v>6509</v>
      </c>
      <c r="D6045" s="42">
        <v>553500</v>
      </c>
      <c r="E6045" s="47" t="s">
        <v>4289</v>
      </c>
    </row>
    <row r="6046" spans="1:5" ht="18" x14ac:dyDescent="0.15">
      <c r="A6046" s="73">
        <v>6044</v>
      </c>
      <c r="B6046" s="49" t="s">
        <v>6512</v>
      </c>
      <c r="C6046" s="39" t="s">
        <v>9856</v>
      </c>
      <c r="D6046" s="42">
        <v>4135200</v>
      </c>
      <c r="E6046" s="47" t="s">
        <v>4231</v>
      </c>
    </row>
    <row r="6047" spans="1:5" ht="18" x14ac:dyDescent="0.15">
      <c r="A6047" s="73">
        <v>6045</v>
      </c>
      <c r="B6047" s="49" t="s">
        <v>6515</v>
      </c>
      <c r="C6047" s="39" t="s">
        <v>9864</v>
      </c>
      <c r="D6047" s="42">
        <v>279600</v>
      </c>
      <c r="E6047" s="47" t="s">
        <v>4289</v>
      </c>
    </row>
    <row r="6048" spans="1:5" ht="18" x14ac:dyDescent="0.15">
      <c r="A6048" s="73">
        <v>6046</v>
      </c>
      <c r="B6048" s="49" t="s">
        <v>6518</v>
      </c>
      <c r="C6048" s="39" t="s">
        <v>9853</v>
      </c>
      <c r="D6048" s="42">
        <v>4590500</v>
      </c>
      <c r="E6048" s="47" t="s">
        <v>4231</v>
      </c>
    </row>
    <row r="6049" spans="1:5" ht="18" x14ac:dyDescent="0.15">
      <c r="A6049" s="73">
        <v>6047</v>
      </c>
      <c r="B6049" s="49" t="s">
        <v>6521</v>
      </c>
      <c r="C6049" s="39" t="s">
        <v>6522</v>
      </c>
      <c r="D6049" s="42">
        <v>9370000</v>
      </c>
      <c r="E6049" s="47" t="s">
        <v>4231</v>
      </c>
    </row>
    <row r="6050" spans="1:5" ht="18" x14ac:dyDescent="0.15">
      <c r="A6050" s="73">
        <v>6048</v>
      </c>
      <c r="B6050" s="49" t="s">
        <v>6523</v>
      </c>
      <c r="C6050" s="39" t="s">
        <v>9889</v>
      </c>
      <c r="D6050" s="42">
        <v>4918400</v>
      </c>
      <c r="E6050" s="47" t="s">
        <v>4231</v>
      </c>
    </row>
    <row r="6051" spans="1:5" ht="18" x14ac:dyDescent="0.15">
      <c r="A6051" s="73">
        <v>6049</v>
      </c>
      <c r="B6051" s="49" t="s">
        <v>6526</v>
      </c>
      <c r="C6051" s="39" t="s">
        <v>9882</v>
      </c>
      <c r="D6051" s="42">
        <v>1453400</v>
      </c>
      <c r="E6051" s="47" t="s">
        <v>4231</v>
      </c>
    </row>
    <row r="6052" spans="1:5" ht="18" x14ac:dyDescent="0.15">
      <c r="A6052" s="73">
        <v>6050</v>
      </c>
      <c r="B6052" s="49" t="s">
        <v>6529</v>
      </c>
      <c r="C6052" s="39" t="s">
        <v>9865</v>
      </c>
      <c r="D6052" s="42">
        <v>1365500</v>
      </c>
      <c r="E6052" s="47" t="s">
        <v>4289</v>
      </c>
    </row>
    <row r="6053" spans="1:5" ht="18" x14ac:dyDescent="0.15">
      <c r="A6053" s="73">
        <v>6051</v>
      </c>
      <c r="B6053" s="49" t="s">
        <v>6532</v>
      </c>
      <c r="C6053" s="39" t="s">
        <v>6533</v>
      </c>
      <c r="D6053" s="42">
        <v>1441000</v>
      </c>
      <c r="E6053" s="47" t="s">
        <v>4289</v>
      </c>
    </row>
    <row r="6054" spans="1:5" ht="18" x14ac:dyDescent="0.15">
      <c r="A6054" s="73">
        <v>6052</v>
      </c>
      <c r="B6054" s="49" t="s">
        <v>6534</v>
      </c>
      <c r="C6054" s="39" t="s">
        <v>9858</v>
      </c>
      <c r="D6054" s="42">
        <v>8846900</v>
      </c>
      <c r="E6054" s="47" t="s">
        <v>4231</v>
      </c>
    </row>
    <row r="6055" spans="1:5" ht="18" x14ac:dyDescent="0.15">
      <c r="A6055" s="73">
        <v>6053</v>
      </c>
      <c r="B6055" s="49" t="s">
        <v>6536</v>
      </c>
      <c r="C6055" s="39" t="s">
        <v>9863</v>
      </c>
      <c r="D6055" s="42">
        <v>1189800</v>
      </c>
      <c r="E6055" s="47" t="s">
        <v>4231</v>
      </c>
    </row>
    <row r="6056" spans="1:5" ht="18" x14ac:dyDescent="0.15">
      <c r="A6056" s="73">
        <v>6054</v>
      </c>
      <c r="B6056" s="49" t="s">
        <v>6539</v>
      </c>
      <c r="C6056" s="39" t="s">
        <v>9860</v>
      </c>
      <c r="D6056" s="42">
        <v>22435600</v>
      </c>
      <c r="E6056" s="47" t="s">
        <v>4231</v>
      </c>
    </row>
    <row r="6057" spans="1:5" ht="18" x14ac:dyDescent="0.15">
      <c r="A6057" s="73">
        <v>6055</v>
      </c>
      <c r="B6057" s="49" t="s">
        <v>6541</v>
      </c>
      <c r="C6057" s="39" t="s">
        <v>10264</v>
      </c>
      <c r="D6057" s="42">
        <v>4870900</v>
      </c>
      <c r="E6057" s="47" t="s">
        <v>6544</v>
      </c>
    </row>
    <row r="6058" spans="1:5" ht="18" x14ac:dyDescent="0.15">
      <c r="A6058" s="73">
        <v>6056</v>
      </c>
      <c r="B6058" s="49" t="s">
        <v>6545</v>
      </c>
      <c r="C6058" s="39" t="s">
        <v>6546</v>
      </c>
      <c r="D6058" s="42">
        <v>947000</v>
      </c>
      <c r="E6058" s="47" t="s">
        <v>4421</v>
      </c>
    </row>
    <row r="6059" spans="1:5" x14ac:dyDescent="0.15">
      <c r="A6059" s="73">
        <v>6057</v>
      </c>
      <c r="B6059" s="49" t="s">
        <v>9569</v>
      </c>
      <c r="C6059" s="39" t="s">
        <v>9570</v>
      </c>
      <c r="D6059" s="42">
        <v>2788900</v>
      </c>
      <c r="E6059" s="47" t="s">
        <v>8552</v>
      </c>
    </row>
    <row r="6060" spans="1:5" ht="18" x14ac:dyDescent="0.15">
      <c r="A6060" s="73">
        <v>6058</v>
      </c>
      <c r="B6060" s="49" t="s">
        <v>10080</v>
      </c>
      <c r="C6060" s="39" t="s">
        <v>4964</v>
      </c>
      <c r="D6060" s="42">
        <v>384300</v>
      </c>
      <c r="E6060" s="47" t="s">
        <v>4289</v>
      </c>
    </row>
    <row r="6061" spans="1:5" ht="18" x14ac:dyDescent="0.15">
      <c r="A6061" s="73">
        <v>6059</v>
      </c>
      <c r="B6061" s="49" t="s">
        <v>10261</v>
      </c>
      <c r="C6061" s="39" t="s">
        <v>10262</v>
      </c>
      <c r="D6061" s="42">
        <v>1398500</v>
      </c>
      <c r="E6061" s="47" t="s">
        <v>6384</v>
      </c>
    </row>
    <row r="6062" spans="1:5" ht="18" x14ac:dyDescent="0.15">
      <c r="A6062" s="73">
        <v>6060</v>
      </c>
      <c r="B6062" s="49" t="s">
        <v>10259</v>
      </c>
      <c r="C6062" s="39" t="s">
        <v>10260</v>
      </c>
      <c r="D6062" s="42">
        <v>1967900</v>
      </c>
      <c r="E6062" s="47" t="s">
        <v>6384</v>
      </c>
    </row>
    <row r="6063" spans="1:5" x14ac:dyDescent="0.15">
      <c r="A6063" s="73">
        <v>6061</v>
      </c>
      <c r="B6063" s="49" t="s">
        <v>9539</v>
      </c>
      <c r="C6063" s="39" t="s">
        <v>4965</v>
      </c>
      <c r="D6063" s="42">
        <v>776600</v>
      </c>
      <c r="E6063" s="47" t="s">
        <v>8552</v>
      </c>
    </row>
    <row r="6064" spans="1:5" ht="18" x14ac:dyDescent="0.15">
      <c r="A6064" s="73">
        <v>6062</v>
      </c>
      <c r="B6064" s="49" t="s">
        <v>10187</v>
      </c>
      <c r="C6064" s="39" t="s">
        <v>5811</v>
      </c>
      <c r="D6064" s="42">
        <v>1017200</v>
      </c>
      <c r="E6064" s="47" t="s">
        <v>4229</v>
      </c>
    </row>
    <row r="6065" spans="1:5" ht="18" x14ac:dyDescent="0.15">
      <c r="A6065" s="73">
        <v>6063</v>
      </c>
      <c r="B6065" s="49" t="s">
        <v>6547</v>
      </c>
      <c r="C6065" s="39" t="s">
        <v>9844</v>
      </c>
      <c r="D6065" s="42">
        <v>2180200</v>
      </c>
      <c r="E6065" s="47" t="s">
        <v>4231</v>
      </c>
    </row>
    <row r="6066" spans="1:5" ht="18" x14ac:dyDescent="0.15">
      <c r="A6066" s="73">
        <v>6064</v>
      </c>
      <c r="B6066" s="49" t="s">
        <v>6550</v>
      </c>
      <c r="C6066" s="39" t="s">
        <v>6551</v>
      </c>
      <c r="D6066" s="42">
        <v>1259300</v>
      </c>
      <c r="E6066" s="47" t="s">
        <v>4231</v>
      </c>
    </row>
    <row r="6067" spans="1:5" ht="18" x14ac:dyDescent="0.15">
      <c r="A6067" s="73">
        <v>6065</v>
      </c>
      <c r="B6067" s="49" t="s">
        <v>6552</v>
      </c>
      <c r="C6067" s="39" t="s">
        <v>10282</v>
      </c>
      <c r="D6067" s="42">
        <v>715300</v>
      </c>
      <c r="E6067" s="47" t="s">
        <v>4229</v>
      </c>
    </row>
    <row r="6068" spans="1:5" ht="18" x14ac:dyDescent="0.15">
      <c r="A6068" s="73">
        <v>6066</v>
      </c>
      <c r="B6068" s="49" t="s">
        <v>6555</v>
      </c>
      <c r="C6068" s="39" t="s">
        <v>6556</v>
      </c>
      <c r="D6068" s="42">
        <v>1628900</v>
      </c>
      <c r="E6068" s="47" t="s">
        <v>4229</v>
      </c>
    </row>
    <row r="6069" spans="1:5" ht="18" x14ac:dyDescent="0.15">
      <c r="A6069" s="73">
        <v>6067</v>
      </c>
      <c r="B6069" s="49" t="s">
        <v>6557</v>
      </c>
      <c r="C6069" s="39" t="s">
        <v>6558</v>
      </c>
      <c r="D6069" s="42">
        <v>1142500</v>
      </c>
      <c r="E6069" s="47" t="s">
        <v>4289</v>
      </c>
    </row>
    <row r="6070" spans="1:5" ht="18" x14ac:dyDescent="0.15">
      <c r="A6070" s="73">
        <v>6068</v>
      </c>
      <c r="B6070" s="49" t="s">
        <v>6559</v>
      </c>
      <c r="C6070" s="39" t="s">
        <v>6560</v>
      </c>
      <c r="D6070" s="42">
        <v>2676700</v>
      </c>
      <c r="E6070" s="47" t="s">
        <v>6544</v>
      </c>
    </row>
    <row r="6071" spans="1:5" ht="18" x14ac:dyDescent="0.15">
      <c r="A6071" s="73">
        <v>6069</v>
      </c>
      <c r="B6071" s="49" t="s">
        <v>6561</v>
      </c>
      <c r="C6071" s="39" t="s">
        <v>6562</v>
      </c>
      <c r="D6071" s="42">
        <v>1240700</v>
      </c>
      <c r="E6071" s="47" t="s">
        <v>4229</v>
      </c>
    </row>
    <row r="6072" spans="1:5" ht="18" x14ac:dyDescent="0.15">
      <c r="A6072" s="73">
        <v>6070</v>
      </c>
      <c r="B6072" s="49" t="s">
        <v>6563</v>
      </c>
      <c r="C6072" s="39" t="s">
        <v>8832</v>
      </c>
      <c r="D6072" s="42">
        <v>3494000</v>
      </c>
      <c r="E6072" s="47" t="s">
        <v>6544</v>
      </c>
    </row>
    <row r="6073" spans="1:5" ht="18" x14ac:dyDescent="0.15">
      <c r="A6073" s="73">
        <v>6071</v>
      </c>
      <c r="B6073" s="49" t="s">
        <v>6566</v>
      </c>
      <c r="C6073" s="39" t="s">
        <v>8833</v>
      </c>
      <c r="D6073" s="42">
        <v>1189000</v>
      </c>
      <c r="E6073" s="47" t="s">
        <v>6544</v>
      </c>
    </row>
    <row r="6074" spans="1:5" ht="18" x14ac:dyDescent="0.15">
      <c r="A6074" s="73">
        <v>6072</v>
      </c>
      <c r="B6074" s="49" t="s">
        <v>6568</v>
      </c>
      <c r="C6074" s="39" t="s">
        <v>10280</v>
      </c>
      <c r="D6074" s="42">
        <v>687600</v>
      </c>
      <c r="E6074" s="47" t="s">
        <v>4229</v>
      </c>
    </row>
    <row r="6075" spans="1:5" ht="18" x14ac:dyDescent="0.15">
      <c r="A6075" s="73">
        <v>6073</v>
      </c>
      <c r="B6075" s="49" t="s">
        <v>6571</v>
      </c>
      <c r="C6075" s="39" t="s">
        <v>10281</v>
      </c>
      <c r="D6075" s="42">
        <v>1097100</v>
      </c>
      <c r="E6075" s="47" t="s">
        <v>4229</v>
      </c>
    </row>
    <row r="6076" spans="1:5" ht="18" x14ac:dyDescent="0.15">
      <c r="A6076" s="73">
        <v>6074</v>
      </c>
      <c r="B6076" s="49" t="s">
        <v>6574</v>
      </c>
      <c r="C6076" s="39" t="s">
        <v>9842</v>
      </c>
      <c r="D6076" s="42">
        <v>2207800</v>
      </c>
      <c r="E6076" s="47" t="s">
        <v>4231</v>
      </c>
    </row>
    <row r="6077" spans="1:5" ht="18" x14ac:dyDescent="0.15">
      <c r="A6077" s="73">
        <v>6075</v>
      </c>
      <c r="B6077" s="49" t="s">
        <v>6577</v>
      </c>
      <c r="C6077" s="39" t="s">
        <v>6578</v>
      </c>
      <c r="D6077" s="42">
        <v>3930500</v>
      </c>
      <c r="E6077" s="47" t="s">
        <v>4231</v>
      </c>
    </row>
    <row r="6078" spans="1:5" ht="18" x14ac:dyDescent="0.15">
      <c r="A6078" s="73">
        <v>6076</v>
      </c>
      <c r="B6078" s="49" t="s">
        <v>6579</v>
      </c>
      <c r="C6078" s="39" t="s">
        <v>10263</v>
      </c>
      <c r="D6078" s="42">
        <v>1322000</v>
      </c>
      <c r="E6078" s="47" t="s">
        <v>4229</v>
      </c>
    </row>
    <row r="6079" spans="1:5" ht="18" x14ac:dyDescent="0.15">
      <c r="A6079" s="73">
        <v>6077</v>
      </c>
      <c r="B6079" s="49" t="s">
        <v>6582</v>
      </c>
      <c r="C6079" s="39" t="s">
        <v>6583</v>
      </c>
      <c r="D6079" s="42">
        <v>3930500</v>
      </c>
      <c r="E6079" s="47" t="s">
        <v>4231</v>
      </c>
    </row>
    <row r="6080" spans="1:5" ht="18" x14ac:dyDescent="0.15">
      <c r="A6080" s="73">
        <v>6078</v>
      </c>
      <c r="B6080" s="49" t="s">
        <v>6584</v>
      </c>
      <c r="C6080" s="39" t="s">
        <v>6585</v>
      </c>
      <c r="D6080" s="42">
        <v>2848600</v>
      </c>
      <c r="E6080" s="47" t="s">
        <v>4231</v>
      </c>
    </row>
    <row r="6081" spans="1:5" ht="18" x14ac:dyDescent="0.15">
      <c r="A6081" s="73">
        <v>6079</v>
      </c>
      <c r="B6081" s="49" t="s">
        <v>6586</v>
      </c>
      <c r="C6081" s="39" t="s">
        <v>6587</v>
      </c>
      <c r="D6081" s="42">
        <v>3832700</v>
      </c>
      <c r="E6081" s="47" t="s">
        <v>4231</v>
      </c>
    </row>
    <row r="6082" spans="1:5" ht="27" x14ac:dyDescent="0.15">
      <c r="A6082" s="73">
        <v>6080</v>
      </c>
      <c r="B6082" s="49" t="s">
        <v>6588</v>
      </c>
      <c r="C6082" s="39" t="s">
        <v>6589</v>
      </c>
      <c r="D6082" s="42">
        <v>353000</v>
      </c>
      <c r="E6082" s="47" t="s">
        <v>6361</v>
      </c>
    </row>
    <row r="6083" spans="1:5" ht="18" x14ac:dyDescent="0.15">
      <c r="A6083" s="73">
        <v>6081</v>
      </c>
      <c r="B6083" s="49" t="s">
        <v>6590</v>
      </c>
      <c r="C6083" s="39" t="s">
        <v>6591</v>
      </c>
      <c r="D6083" s="42">
        <v>3544100</v>
      </c>
      <c r="E6083" s="47" t="s">
        <v>4231</v>
      </c>
    </row>
    <row r="6084" spans="1:5" ht="18" x14ac:dyDescent="0.15">
      <c r="A6084" s="73">
        <v>6082</v>
      </c>
      <c r="B6084" s="49" t="s">
        <v>6592</v>
      </c>
      <c r="C6084" s="39" t="s">
        <v>6593</v>
      </c>
      <c r="D6084" s="42">
        <v>3856300</v>
      </c>
      <c r="E6084" s="47" t="s">
        <v>4231</v>
      </c>
    </row>
    <row r="6085" spans="1:5" ht="18" x14ac:dyDescent="0.15">
      <c r="A6085" s="73">
        <v>6083</v>
      </c>
      <c r="B6085" s="49" t="s">
        <v>6594</v>
      </c>
      <c r="C6085" s="39" t="s">
        <v>6595</v>
      </c>
      <c r="D6085" s="42">
        <v>3854300</v>
      </c>
      <c r="E6085" s="47" t="s">
        <v>4231</v>
      </c>
    </row>
    <row r="6086" spans="1:5" ht="18" x14ac:dyDescent="0.15">
      <c r="A6086" s="73">
        <v>6084</v>
      </c>
      <c r="B6086" s="49" t="s">
        <v>6596</v>
      </c>
      <c r="C6086" s="39" t="s">
        <v>6597</v>
      </c>
      <c r="D6086" s="42">
        <v>3856300</v>
      </c>
      <c r="E6086" s="47" t="s">
        <v>4231</v>
      </c>
    </row>
    <row r="6087" spans="1:5" ht="18" x14ac:dyDescent="0.15">
      <c r="A6087" s="73">
        <v>6085</v>
      </c>
      <c r="B6087" s="49" t="s">
        <v>6598</v>
      </c>
      <c r="C6087" s="39" t="s">
        <v>10286</v>
      </c>
      <c r="D6087" s="42">
        <v>1167700</v>
      </c>
      <c r="E6087" s="47" t="s">
        <v>4229</v>
      </c>
    </row>
    <row r="6088" spans="1:5" ht="18" x14ac:dyDescent="0.15">
      <c r="A6088" s="73">
        <v>6086</v>
      </c>
      <c r="B6088" s="49" t="s">
        <v>6601</v>
      </c>
      <c r="C6088" s="39" t="s">
        <v>6602</v>
      </c>
      <c r="D6088" s="42">
        <v>1648900</v>
      </c>
      <c r="E6088" s="47" t="s">
        <v>6603</v>
      </c>
    </row>
    <row r="6089" spans="1:5" ht="18" x14ac:dyDescent="0.15">
      <c r="A6089" s="73">
        <v>6087</v>
      </c>
      <c r="B6089" s="49" t="s">
        <v>6604</v>
      </c>
      <c r="C6089" s="39" t="s">
        <v>10285</v>
      </c>
      <c r="D6089" s="42">
        <v>1198100</v>
      </c>
      <c r="E6089" s="47" t="s">
        <v>5746</v>
      </c>
    </row>
    <row r="6090" spans="1:5" ht="18" x14ac:dyDescent="0.15">
      <c r="A6090" s="73">
        <v>6088</v>
      </c>
      <c r="B6090" s="49" t="s">
        <v>6607</v>
      </c>
      <c r="C6090" s="39" t="s">
        <v>6608</v>
      </c>
      <c r="D6090" s="42">
        <v>3813800</v>
      </c>
      <c r="E6090" s="47" t="s">
        <v>4289</v>
      </c>
    </row>
    <row r="6091" spans="1:5" ht="18" x14ac:dyDescent="0.15">
      <c r="A6091" s="73">
        <v>6089</v>
      </c>
      <c r="B6091" s="49" t="s">
        <v>6609</v>
      </c>
      <c r="C6091" s="39" t="s">
        <v>6610</v>
      </c>
      <c r="D6091" s="42">
        <v>3362700</v>
      </c>
      <c r="E6091" s="47" t="s">
        <v>4231</v>
      </c>
    </row>
    <row r="6092" spans="1:5" ht="18" x14ac:dyDescent="0.15">
      <c r="A6092" s="73">
        <v>6090</v>
      </c>
      <c r="B6092" s="49" t="s">
        <v>6611</v>
      </c>
      <c r="C6092" s="39" t="s">
        <v>6612</v>
      </c>
      <c r="D6092" s="42">
        <v>4223800</v>
      </c>
      <c r="E6092" s="47" t="s">
        <v>4231</v>
      </c>
    </row>
    <row r="6093" spans="1:5" ht="18" x14ac:dyDescent="0.15">
      <c r="A6093" s="73">
        <v>6091</v>
      </c>
      <c r="B6093" s="49" t="s">
        <v>6613</v>
      </c>
      <c r="C6093" s="39" t="s">
        <v>9840</v>
      </c>
      <c r="D6093" s="42">
        <v>1412700</v>
      </c>
      <c r="E6093" s="47" t="s">
        <v>4231</v>
      </c>
    </row>
    <row r="6094" spans="1:5" ht="18" x14ac:dyDescent="0.15">
      <c r="A6094" s="73">
        <v>6092</v>
      </c>
      <c r="B6094" s="49" t="s">
        <v>6616</v>
      </c>
      <c r="C6094" s="39" t="s">
        <v>9877</v>
      </c>
      <c r="D6094" s="42">
        <v>10521000</v>
      </c>
      <c r="E6094" s="47" t="s">
        <v>4231</v>
      </c>
    </row>
    <row r="6095" spans="1:5" ht="18" x14ac:dyDescent="0.15">
      <c r="A6095" s="73">
        <v>6093</v>
      </c>
      <c r="B6095" s="49" t="s">
        <v>6619</v>
      </c>
      <c r="C6095" s="39" t="s">
        <v>9876</v>
      </c>
      <c r="D6095" s="42">
        <v>4508800</v>
      </c>
      <c r="E6095" s="47" t="s">
        <v>4231</v>
      </c>
    </row>
    <row r="6096" spans="1:5" ht="18" x14ac:dyDescent="0.15">
      <c r="A6096" s="73">
        <v>6094</v>
      </c>
      <c r="B6096" s="49" t="s">
        <v>6622</v>
      </c>
      <c r="C6096" s="39" t="s">
        <v>6623</v>
      </c>
      <c r="D6096" s="42">
        <v>3468100</v>
      </c>
      <c r="E6096" s="47" t="s">
        <v>4231</v>
      </c>
    </row>
    <row r="6097" spans="1:5" ht="18" x14ac:dyDescent="0.15">
      <c r="A6097" s="73">
        <v>6095</v>
      </c>
      <c r="B6097" s="49" t="s">
        <v>6624</v>
      </c>
      <c r="C6097" s="39" t="s">
        <v>6625</v>
      </c>
      <c r="D6097" s="42">
        <v>3449300</v>
      </c>
      <c r="E6097" s="47" t="s">
        <v>6626</v>
      </c>
    </row>
    <row r="6098" spans="1:5" ht="18" x14ac:dyDescent="0.15">
      <c r="A6098" s="73">
        <v>6096</v>
      </c>
      <c r="B6098" s="49" t="s">
        <v>6627</v>
      </c>
      <c r="C6098" s="39" t="s">
        <v>6628</v>
      </c>
      <c r="D6098" s="42">
        <v>3849300</v>
      </c>
      <c r="E6098" s="47" t="s">
        <v>4231</v>
      </c>
    </row>
    <row r="6099" spans="1:5" ht="18" x14ac:dyDescent="0.15">
      <c r="A6099" s="73">
        <v>6097</v>
      </c>
      <c r="B6099" s="49" t="s">
        <v>6629</v>
      </c>
      <c r="C6099" s="39" t="s">
        <v>9874</v>
      </c>
      <c r="D6099" s="42">
        <v>5852300</v>
      </c>
      <c r="E6099" s="47" t="s">
        <v>4231</v>
      </c>
    </row>
    <row r="6100" spans="1:5" ht="18" x14ac:dyDescent="0.15">
      <c r="A6100" s="73">
        <v>6098</v>
      </c>
      <c r="B6100" s="49" t="s">
        <v>6632</v>
      </c>
      <c r="C6100" s="39" t="s">
        <v>6633</v>
      </c>
      <c r="D6100" s="42">
        <v>4223800</v>
      </c>
      <c r="E6100" s="47" t="s">
        <v>4231</v>
      </c>
    </row>
    <row r="6101" spans="1:5" ht="18" x14ac:dyDescent="0.15">
      <c r="A6101" s="73">
        <v>6099</v>
      </c>
      <c r="B6101" s="49" t="s">
        <v>6634</v>
      </c>
      <c r="C6101" s="39" t="s">
        <v>10272</v>
      </c>
      <c r="D6101" s="42">
        <v>3612800</v>
      </c>
      <c r="E6101" s="47" t="s">
        <v>4229</v>
      </c>
    </row>
    <row r="6102" spans="1:5" ht="18" x14ac:dyDescent="0.15">
      <c r="A6102" s="73">
        <v>6100</v>
      </c>
      <c r="B6102" s="49" t="s">
        <v>6637</v>
      </c>
      <c r="C6102" s="39" t="s">
        <v>9875</v>
      </c>
      <c r="D6102" s="42">
        <v>1164400</v>
      </c>
      <c r="E6102" s="47" t="s">
        <v>4289</v>
      </c>
    </row>
    <row r="6103" spans="1:5" ht="18" x14ac:dyDescent="0.15">
      <c r="A6103" s="73">
        <v>6101</v>
      </c>
      <c r="B6103" s="49" t="s">
        <v>6640</v>
      </c>
      <c r="C6103" s="39" t="s">
        <v>9878</v>
      </c>
      <c r="D6103" s="42">
        <v>675100</v>
      </c>
      <c r="E6103" s="47" t="s">
        <v>4289</v>
      </c>
    </row>
    <row r="6104" spans="1:5" ht="18" x14ac:dyDescent="0.15">
      <c r="A6104" s="73">
        <v>6102</v>
      </c>
      <c r="B6104" s="49" t="s">
        <v>6642</v>
      </c>
      <c r="C6104" s="39" t="s">
        <v>9891</v>
      </c>
      <c r="D6104" s="42">
        <v>7746900</v>
      </c>
      <c r="E6104" s="47" t="s">
        <v>4231</v>
      </c>
    </row>
    <row r="6105" spans="1:5" ht="18" x14ac:dyDescent="0.15">
      <c r="A6105" s="73">
        <v>6103</v>
      </c>
      <c r="B6105" s="49" t="s">
        <v>9896</v>
      </c>
      <c r="C6105" s="39" t="s">
        <v>9897</v>
      </c>
      <c r="D6105" s="42">
        <v>7820000</v>
      </c>
      <c r="E6105" s="47" t="s">
        <v>4231</v>
      </c>
    </row>
    <row r="6106" spans="1:5" ht="18" x14ac:dyDescent="0.15">
      <c r="A6106" s="73">
        <v>6104</v>
      </c>
      <c r="B6106" s="49" t="s">
        <v>6645</v>
      </c>
      <c r="C6106" s="39" t="s">
        <v>6646</v>
      </c>
      <c r="D6106" s="42">
        <v>7918400</v>
      </c>
      <c r="E6106" s="47" t="s">
        <v>4231</v>
      </c>
    </row>
    <row r="6107" spans="1:5" ht="18" x14ac:dyDescent="0.15">
      <c r="A6107" s="73">
        <v>6105</v>
      </c>
      <c r="B6107" s="49" t="s">
        <v>6647</v>
      </c>
      <c r="C6107" s="39" t="s">
        <v>6648</v>
      </c>
      <c r="D6107" s="42">
        <v>1271500</v>
      </c>
      <c r="E6107" s="47" t="s">
        <v>4289</v>
      </c>
    </row>
    <row r="6108" spans="1:5" ht="18" x14ac:dyDescent="0.15">
      <c r="A6108" s="73">
        <v>6106</v>
      </c>
      <c r="B6108" s="49" t="s">
        <v>6649</v>
      </c>
      <c r="C6108" s="39" t="s">
        <v>6650</v>
      </c>
      <c r="D6108" s="42">
        <v>3544100</v>
      </c>
      <c r="E6108" s="47" t="s">
        <v>4231</v>
      </c>
    </row>
    <row r="6109" spans="1:5" ht="18" x14ac:dyDescent="0.15">
      <c r="A6109" s="73">
        <v>6107</v>
      </c>
      <c r="B6109" s="49" t="s">
        <v>6651</v>
      </c>
      <c r="C6109" s="39" t="s">
        <v>6652</v>
      </c>
      <c r="D6109" s="42">
        <v>8235300</v>
      </c>
      <c r="E6109" s="47" t="s">
        <v>4231</v>
      </c>
    </row>
    <row r="6110" spans="1:5" ht="18" x14ac:dyDescent="0.15">
      <c r="A6110" s="73">
        <v>6108</v>
      </c>
      <c r="B6110" s="49" t="s">
        <v>6653</v>
      </c>
      <c r="C6110" s="39" t="s">
        <v>6654</v>
      </c>
      <c r="D6110" s="42">
        <v>5250500</v>
      </c>
      <c r="E6110" s="47" t="s">
        <v>4231</v>
      </c>
    </row>
    <row r="6111" spans="1:5" ht="18" x14ac:dyDescent="0.15">
      <c r="A6111" s="73">
        <v>6109</v>
      </c>
      <c r="B6111" s="49" t="s">
        <v>6655</v>
      </c>
      <c r="C6111" s="39" t="s">
        <v>9894</v>
      </c>
      <c r="D6111" s="42">
        <v>11764700</v>
      </c>
      <c r="E6111" s="47" t="s">
        <v>6658</v>
      </c>
    </row>
    <row r="6112" spans="1:5" ht="18" x14ac:dyDescent="0.15">
      <c r="A6112" s="73">
        <v>6110</v>
      </c>
      <c r="B6112" s="49" t="s">
        <v>6659</v>
      </c>
      <c r="C6112" s="39" t="s">
        <v>6660</v>
      </c>
      <c r="D6112" s="42">
        <v>3930500</v>
      </c>
      <c r="E6112" s="47" t="s">
        <v>4231</v>
      </c>
    </row>
    <row r="6113" spans="1:5" ht="18" x14ac:dyDescent="0.15">
      <c r="A6113" s="73">
        <v>6111</v>
      </c>
      <c r="B6113" s="49" t="s">
        <v>6661</v>
      </c>
      <c r="C6113" s="39" t="s">
        <v>6662</v>
      </c>
      <c r="D6113" s="42">
        <v>2380700</v>
      </c>
      <c r="E6113" s="47" t="s">
        <v>4231</v>
      </c>
    </row>
    <row r="6114" spans="1:5" ht="18" x14ac:dyDescent="0.15">
      <c r="A6114" s="73">
        <v>6112</v>
      </c>
      <c r="B6114" s="49" t="s">
        <v>6663</v>
      </c>
      <c r="C6114" s="39" t="s">
        <v>9873</v>
      </c>
      <c r="D6114" s="42">
        <v>6688400</v>
      </c>
      <c r="E6114" s="47" t="s">
        <v>4231</v>
      </c>
    </row>
    <row r="6115" spans="1:5" ht="18" x14ac:dyDescent="0.15">
      <c r="A6115" s="73">
        <v>6113</v>
      </c>
      <c r="B6115" s="49" t="s">
        <v>6665</v>
      </c>
      <c r="C6115" s="39" t="s">
        <v>6666</v>
      </c>
      <c r="D6115" s="42">
        <v>2316300</v>
      </c>
      <c r="E6115" s="47" t="s">
        <v>4231</v>
      </c>
    </row>
    <row r="6116" spans="1:5" ht="18" x14ac:dyDescent="0.15">
      <c r="A6116" s="73">
        <v>6114</v>
      </c>
      <c r="B6116" s="49" t="s">
        <v>6667</v>
      </c>
      <c r="C6116" s="39" t="s">
        <v>6668</v>
      </c>
      <c r="D6116" s="42">
        <v>3797300</v>
      </c>
      <c r="E6116" s="47" t="s">
        <v>4231</v>
      </c>
    </row>
    <row r="6117" spans="1:5" ht="18" x14ac:dyDescent="0.15">
      <c r="A6117" s="73">
        <v>6115</v>
      </c>
      <c r="B6117" s="49" t="s">
        <v>6669</v>
      </c>
      <c r="C6117" s="39" t="s">
        <v>6670</v>
      </c>
      <c r="D6117" s="42">
        <v>1217600</v>
      </c>
      <c r="E6117" s="47" t="s">
        <v>4289</v>
      </c>
    </row>
    <row r="6118" spans="1:5" ht="18" x14ac:dyDescent="0.15">
      <c r="A6118" s="73">
        <v>6116</v>
      </c>
      <c r="B6118" s="49" t="s">
        <v>6671</v>
      </c>
      <c r="C6118" s="39" t="s">
        <v>6672</v>
      </c>
      <c r="D6118" s="42">
        <v>11154100</v>
      </c>
      <c r="E6118" s="47" t="s">
        <v>4231</v>
      </c>
    </row>
    <row r="6119" spans="1:5" ht="18" x14ac:dyDescent="0.15">
      <c r="A6119" s="73">
        <v>6117</v>
      </c>
      <c r="B6119" s="49" t="s">
        <v>6673</v>
      </c>
      <c r="C6119" s="39" t="s">
        <v>6674</v>
      </c>
      <c r="D6119" s="42">
        <v>1453400</v>
      </c>
      <c r="E6119" s="47" t="s">
        <v>4231</v>
      </c>
    </row>
    <row r="6120" spans="1:5" ht="18" x14ac:dyDescent="0.15">
      <c r="A6120" s="73">
        <v>6118</v>
      </c>
      <c r="B6120" s="49" t="s">
        <v>6675</v>
      </c>
      <c r="C6120" s="39" t="s">
        <v>6676</v>
      </c>
      <c r="D6120" s="42">
        <v>1647900</v>
      </c>
      <c r="E6120" s="47" t="s">
        <v>6544</v>
      </c>
    </row>
    <row r="6121" spans="1:5" ht="18" x14ac:dyDescent="0.15">
      <c r="A6121" s="73">
        <v>6119</v>
      </c>
      <c r="B6121" s="49" t="s">
        <v>6677</v>
      </c>
      <c r="C6121" s="39" t="s">
        <v>9888</v>
      </c>
      <c r="D6121" s="42">
        <v>2365500</v>
      </c>
      <c r="E6121" s="47" t="s">
        <v>4231</v>
      </c>
    </row>
    <row r="6122" spans="1:5" ht="18" x14ac:dyDescent="0.15">
      <c r="A6122" s="73">
        <v>6120</v>
      </c>
      <c r="B6122" s="49" t="s">
        <v>6680</v>
      </c>
      <c r="C6122" s="39" t="s">
        <v>9867</v>
      </c>
      <c r="D6122" s="42">
        <v>4050400</v>
      </c>
      <c r="E6122" s="47" t="s">
        <v>4231</v>
      </c>
    </row>
    <row r="6123" spans="1:5" ht="18" x14ac:dyDescent="0.15">
      <c r="A6123" s="73">
        <v>6121</v>
      </c>
      <c r="B6123" s="49" t="s">
        <v>6683</v>
      </c>
      <c r="C6123" s="39" t="s">
        <v>9880</v>
      </c>
      <c r="D6123" s="42">
        <v>1453400</v>
      </c>
      <c r="E6123" s="47" t="s">
        <v>4231</v>
      </c>
    </row>
    <row r="6124" spans="1:5" ht="18" x14ac:dyDescent="0.15">
      <c r="A6124" s="73">
        <v>6122</v>
      </c>
      <c r="B6124" s="49" t="s">
        <v>6685</v>
      </c>
      <c r="C6124" s="39" t="s">
        <v>9887</v>
      </c>
      <c r="D6124" s="42">
        <v>3746000</v>
      </c>
      <c r="E6124" s="47" t="s">
        <v>4231</v>
      </c>
    </row>
    <row r="6125" spans="1:5" ht="18" x14ac:dyDescent="0.15">
      <c r="A6125" s="73">
        <v>6123</v>
      </c>
      <c r="B6125" s="49" t="s">
        <v>6687</v>
      </c>
      <c r="C6125" s="39" t="s">
        <v>6688</v>
      </c>
      <c r="D6125" s="42">
        <v>6466600</v>
      </c>
      <c r="E6125" s="47" t="s">
        <v>4289</v>
      </c>
    </row>
    <row r="6126" spans="1:5" ht="18" x14ac:dyDescent="0.15">
      <c r="A6126" s="73">
        <v>6124</v>
      </c>
      <c r="B6126" s="49" t="s">
        <v>6689</v>
      </c>
      <c r="C6126" s="39" t="s">
        <v>9892</v>
      </c>
      <c r="D6126" s="42">
        <v>6379800</v>
      </c>
      <c r="E6126" s="47" t="s">
        <v>4231</v>
      </c>
    </row>
    <row r="6127" spans="1:5" ht="18" x14ac:dyDescent="0.15">
      <c r="A6127" s="73">
        <v>6125</v>
      </c>
      <c r="B6127" s="49" t="s">
        <v>6691</v>
      </c>
      <c r="C6127" s="39" t="s">
        <v>6692</v>
      </c>
      <c r="D6127" s="42">
        <v>3930500</v>
      </c>
      <c r="E6127" s="47" t="s">
        <v>4231</v>
      </c>
    </row>
    <row r="6128" spans="1:5" ht="18" x14ac:dyDescent="0.15">
      <c r="A6128" s="73">
        <v>6126</v>
      </c>
      <c r="B6128" s="49" t="s">
        <v>6693</v>
      </c>
      <c r="C6128" s="39" t="s">
        <v>6694</v>
      </c>
      <c r="D6128" s="42">
        <v>1448900</v>
      </c>
      <c r="E6128" s="47" t="s">
        <v>4231</v>
      </c>
    </row>
    <row r="6129" spans="1:5" ht="18" x14ac:dyDescent="0.15">
      <c r="A6129" s="73">
        <v>6127</v>
      </c>
      <c r="B6129" s="49" t="s">
        <v>6695</v>
      </c>
      <c r="C6129" s="39" t="s">
        <v>6696</v>
      </c>
      <c r="D6129" s="42">
        <v>3667300</v>
      </c>
      <c r="E6129" s="47" t="s">
        <v>6658</v>
      </c>
    </row>
    <row r="6130" spans="1:5" ht="18" x14ac:dyDescent="0.15">
      <c r="A6130" s="73">
        <v>6128</v>
      </c>
      <c r="B6130" s="49" t="s">
        <v>6697</v>
      </c>
      <c r="C6130" s="39" t="s">
        <v>6698</v>
      </c>
      <c r="D6130" s="42">
        <v>5250500</v>
      </c>
      <c r="E6130" s="47" t="s">
        <v>4231</v>
      </c>
    </row>
    <row r="6131" spans="1:5" ht="18" x14ac:dyDescent="0.15">
      <c r="A6131" s="73">
        <v>6129</v>
      </c>
      <c r="B6131" s="49" t="s">
        <v>6699</v>
      </c>
      <c r="C6131" s="39" t="s">
        <v>9872</v>
      </c>
      <c r="D6131" s="42">
        <v>5895200</v>
      </c>
      <c r="E6131" s="47" t="s">
        <v>6626</v>
      </c>
    </row>
    <row r="6132" spans="1:5" ht="18" x14ac:dyDescent="0.15">
      <c r="A6132" s="73">
        <v>6130</v>
      </c>
      <c r="B6132" s="49" t="s">
        <v>6702</v>
      </c>
      <c r="C6132" s="39" t="s">
        <v>10267</v>
      </c>
      <c r="D6132" s="42">
        <v>2686400</v>
      </c>
      <c r="E6132" s="47" t="s">
        <v>6544</v>
      </c>
    </row>
    <row r="6133" spans="1:5" ht="18" x14ac:dyDescent="0.15">
      <c r="A6133" s="73">
        <v>6131</v>
      </c>
      <c r="B6133" s="49" t="s">
        <v>6705</v>
      </c>
      <c r="C6133" s="39" t="s">
        <v>6706</v>
      </c>
      <c r="D6133" s="42">
        <v>5319500</v>
      </c>
      <c r="E6133" s="47" t="s">
        <v>6626</v>
      </c>
    </row>
    <row r="6134" spans="1:5" ht="18" x14ac:dyDescent="0.15">
      <c r="A6134" s="73">
        <v>6132</v>
      </c>
      <c r="B6134" s="49" t="s">
        <v>6707</v>
      </c>
      <c r="C6134" s="39" t="s">
        <v>9868</v>
      </c>
      <c r="D6134" s="42">
        <v>3898000</v>
      </c>
      <c r="E6134" s="47" t="s">
        <v>6626</v>
      </c>
    </row>
    <row r="6135" spans="1:5" ht="18" x14ac:dyDescent="0.15">
      <c r="A6135" s="73">
        <v>6133</v>
      </c>
      <c r="B6135" s="49" t="s">
        <v>6710</v>
      </c>
      <c r="C6135" s="39" t="s">
        <v>6711</v>
      </c>
      <c r="D6135" s="42">
        <v>4948400</v>
      </c>
      <c r="E6135" s="47" t="s">
        <v>4231</v>
      </c>
    </row>
    <row r="6136" spans="1:5" ht="18" x14ac:dyDescent="0.15">
      <c r="A6136" s="73">
        <v>6134</v>
      </c>
      <c r="B6136" s="49" t="s">
        <v>6712</v>
      </c>
      <c r="C6136" s="39" t="s">
        <v>6713</v>
      </c>
      <c r="D6136" s="42">
        <v>13529400</v>
      </c>
      <c r="E6136" s="47" t="s">
        <v>4231</v>
      </c>
    </row>
    <row r="6137" spans="1:5" ht="18" x14ac:dyDescent="0.15">
      <c r="A6137" s="73">
        <v>6135</v>
      </c>
      <c r="B6137" s="49" t="s">
        <v>6714</v>
      </c>
      <c r="C6137" s="39" t="s">
        <v>9893</v>
      </c>
      <c r="D6137" s="42">
        <v>4922300</v>
      </c>
      <c r="E6137" s="47" t="s">
        <v>4231</v>
      </c>
    </row>
    <row r="6138" spans="1:5" ht="18" x14ac:dyDescent="0.15">
      <c r="A6138" s="73">
        <v>6136</v>
      </c>
      <c r="B6138" s="49" t="s">
        <v>6717</v>
      </c>
      <c r="C6138" s="39" t="s">
        <v>9885</v>
      </c>
      <c r="D6138" s="42">
        <v>12347300</v>
      </c>
      <c r="E6138" s="47" t="s">
        <v>4231</v>
      </c>
    </row>
    <row r="6139" spans="1:5" ht="18" x14ac:dyDescent="0.15">
      <c r="A6139" s="73">
        <v>6137</v>
      </c>
      <c r="B6139" s="49" t="s">
        <v>6720</v>
      </c>
      <c r="C6139" s="39" t="s">
        <v>9870</v>
      </c>
      <c r="D6139" s="42">
        <v>2780000</v>
      </c>
      <c r="E6139" s="47" t="s">
        <v>4231</v>
      </c>
    </row>
    <row r="6140" spans="1:5" ht="18" x14ac:dyDescent="0.15">
      <c r="A6140" s="73">
        <v>6138</v>
      </c>
      <c r="B6140" s="49" t="s">
        <v>6723</v>
      </c>
      <c r="C6140" s="39" t="s">
        <v>6724</v>
      </c>
      <c r="D6140" s="42">
        <v>4306700</v>
      </c>
      <c r="E6140" s="47" t="s">
        <v>6626</v>
      </c>
    </row>
    <row r="6141" spans="1:5" ht="18" x14ac:dyDescent="0.15">
      <c r="A6141" s="73">
        <v>6139</v>
      </c>
      <c r="B6141" s="49" t="s">
        <v>6725</v>
      </c>
      <c r="C6141" s="39" t="s">
        <v>9881</v>
      </c>
      <c r="D6141" s="42">
        <v>1453400</v>
      </c>
      <c r="E6141" s="47" t="s">
        <v>4231</v>
      </c>
    </row>
    <row r="6142" spans="1:5" ht="18" x14ac:dyDescent="0.15">
      <c r="A6142" s="73">
        <v>6140</v>
      </c>
      <c r="B6142" s="49" t="s">
        <v>6727</v>
      </c>
      <c r="C6142" s="39" t="s">
        <v>9869</v>
      </c>
      <c r="D6142" s="42">
        <v>1167700</v>
      </c>
      <c r="E6142" s="47" t="s">
        <v>4289</v>
      </c>
    </row>
    <row r="6143" spans="1:5" ht="18" x14ac:dyDescent="0.15">
      <c r="A6143" s="73">
        <v>6141</v>
      </c>
      <c r="B6143" s="49" t="s">
        <v>6730</v>
      </c>
      <c r="C6143" s="39" t="s">
        <v>10270</v>
      </c>
      <c r="D6143" s="42">
        <v>1167700</v>
      </c>
      <c r="E6143" s="47" t="s">
        <v>4229</v>
      </c>
    </row>
    <row r="6144" spans="1:5" ht="18" x14ac:dyDescent="0.15">
      <c r="A6144" s="73">
        <v>6142</v>
      </c>
      <c r="B6144" s="49" t="s">
        <v>6733</v>
      </c>
      <c r="C6144" s="39" t="s">
        <v>6734</v>
      </c>
      <c r="D6144" s="42">
        <v>893600</v>
      </c>
      <c r="E6144" s="47" t="s">
        <v>6544</v>
      </c>
    </row>
    <row r="6145" spans="1:5" ht="18" x14ac:dyDescent="0.15">
      <c r="A6145" s="73">
        <v>6143</v>
      </c>
      <c r="B6145" s="49" t="s">
        <v>6735</v>
      </c>
      <c r="C6145" s="39" t="s">
        <v>10271</v>
      </c>
      <c r="D6145" s="42">
        <v>3067500</v>
      </c>
      <c r="E6145" s="47" t="s">
        <v>6361</v>
      </c>
    </row>
    <row r="6146" spans="1:5" ht="18" x14ac:dyDescent="0.15">
      <c r="A6146" s="73">
        <v>6144</v>
      </c>
      <c r="B6146" s="49" t="s">
        <v>6738</v>
      </c>
      <c r="C6146" s="39" t="s">
        <v>9871</v>
      </c>
      <c r="D6146" s="42">
        <v>5290000</v>
      </c>
      <c r="E6146" s="47" t="s">
        <v>6626</v>
      </c>
    </row>
    <row r="6147" spans="1:5" ht="18" x14ac:dyDescent="0.15">
      <c r="A6147" s="73">
        <v>6145</v>
      </c>
      <c r="B6147" s="49" t="s">
        <v>6741</v>
      </c>
      <c r="C6147" s="39" t="s">
        <v>10269</v>
      </c>
      <c r="D6147" s="42">
        <v>2214200</v>
      </c>
      <c r="E6147" s="47" t="s">
        <v>6361</v>
      </c>
    </row>
    <row r="6148" spans="1:5" ht="18" x14ac:dyDescent="0.15">
      <c r="A6148" s="73">
        <v>6146</v>
      </c>
      <c r="B6148" s="49" t="s">
        <v>6744</v>
      </c>
      <c r="C6148" s="39" t="s">
        <v>9866</v>
      </c>
      <c r="D6148" s="42">
        <v>4062000</v>
      </c>
      <c r="E6148" s="47" t="s">
        <v>4289</v>
      </c>
    </row>
    <row r="6149" spans="1:5" ht="18" x14ac:dyDescent="0.15">
      <c r="A6149" s="73">
        <v>6147</v>
      </c>
      <c r="B6149" s="49" t="s">
        <v>6747</v>
      </c>
      <c r="C6149" s="39" t="s">
        <v>6748</v>
      </c>
      <c r="D6149" s="42">
        <v>1569000</v>
      </c>
      <c r="E6149" s="47" t="s">
        <v>4289</v>
      </c>
    </row>
    <row r="6150" spans="1:5" ht="18" x14ac:dyDescent="0.15">
      <c r="A6150" s="73">
        <v>6148</v>
      </c>
      <c r="B6150" s="49" t="s">
        <v>6749</v>
      </c>
      <c r="C6150" s="39" t="s">
        <v>9898</v>
      </c>
      <c r="D6150" s="42">
        <v>3637000</v>
      </c>
      <c r="E6150" s="47" t="s">
        <v>4231</v>
      </c>
    </row>
    <row r="6151" spans="1:5" ht="18" x14ac:dyDescent="0.15">
      <c r="A6151" s="73">
        <v>6149</v>
      </c>
      <c r="B6151" s="49" t="s">
        <v>6752</v>
      </c>
      <c r="C6151" s="39" t="s">
        <v>6753</v>
      </c>
      <c r="D6151" s="42">
        <v>1453600</v>
      </c>
      <c r="E6151" s="47" t="s">
        <v>4229</v>
      </c>
    </row>
    <row r="6152" spans="1:5" ht="18" x14ac:dyDescent="0.15">
      <c r="A6152" s="73">
        <v>6150</v>
      </c>
      <c r="B6152" s="49" t="s">
        <v>6754</v>
      </c>
      <c r="C6152" s="39" t="s">
        <v>6755</v>
      </c>
      <c r="D6152" s="42">
        <v>4590500</v>
      </c>
      <c r="E6152" s="47" t="s">
        <v>4231</v>
      </c>
    </row>
    <row r="6153" spans="1:5" ht="18" x14ac:dyDescent="0.15">
      <c r="A6153" s="73">
        <v>6151</v>
      </c>
      <c r="B6153" s="49" t="s">
        <v>6756</v>
      </c>
      <c r="C6153" s="39" t="s">
        <v>9895</v>
      </c>
      <c r="D6153" s="42">
        <v>4130300</v>
      </c>
      <c r="E6153" s="47" t="s">
        <v>4289</v>
      </c>
    </row>
    <row r="6154" spans="1:5" ht="18" x14ac:dyDescent="0.15">
      <c r="A6154" s="73">
        <v>6152</v>
      </c>
      <c r="B6154" s="49" t="s">
        <v>6759</v>
      </c>
      <c r="C6154" s="39" t="s">
        <v>9886</v>
      </c>
      <c r="D6154" s="42">
        <v>4150500</v>
      </c>
      <c r="E6154" s="47" t="s">
        <v>4231</v>
      </c>
    </row>
    <row r="6155" spans="1:5" ht="18" x14ac:dyDescent="0.15">
      <c r="A6155" s="73">
        <v>6153</v>
      </c>
      <c r="B6155" s="49" t="s">
        <v>6762</v>
      </c>
      <c r="C6155" s="39" t="s">
        <v>9890</v>
      </c>
      <c r="D6155" s="42">
        <v>7395200</v>
      </c>
      <c r="E6155" s="47" t="s">
        <v>4231</v>
      </c>
    </row>
    <row r="6156" spans="1:5" ht="18" x14ac:dyDescent="0.15">
      <c r="A6156" s="73">
        <v>6154</v>
      </c>
      <c r="B6156" s="49" t="s">
        <v>6765</v>
      </c>
      <c r="C6156" s="39" t="s">
        <v>9855</v>
      </c>
      <c r="D6156" s="42">
        <v>6948100</v>
      </c>
      <c r="E6156" s="47" t="s">
        <v>4231</v>
      </c>
    </row>
    <row r="6157" spans="1:5" ht="18" x14ac:dyDescent="0.15">
      <c r="A6157" s="73">
        <v>6155</v>
      </c>
      <c r="B6157" s="49" t="s">
        <v>6771</v>
      </c>
      <c r="C6157" s="39" t="s">
        <v>6772</v>
      </c>
      <c r="D6157" s="42">
        <v>4513300</v>
      </c>
      <c r="E6157" s="47" t="s">
        <v>4231</v>
      </c>
    </row>
    <row r="6158" spans="1:5" ht="18" x14ac:dyDescent="0.15">
      <c r="A6158" s="73">
        <v>6156</v>
      </c>
      <c r="B6158" s="49" t="s">
        <v>6773</v>
      </c>
      <c r="C6158" s="39" t="s">
        <v>6774</v>
      </c>
      <c r="D6158" s="42">
        <v>5175000</v>
      </c>
      <c r="E6158" s="47" t="s">
        <v>4231</v>
      </c>
    </row>
    <row r="6159" spans="1:5" ht="18" x14ac:dyDescent="0.15">
      <c r="A6159" s="73">
        <v>6157</v>
      </c>
      <c r="B6159" s="49" t="s">
        <v>6775</v>
      </c>
      <c r="C6159" s="39" t="s">
        <v>6776</v>
      </c>
      <c r="D6159" s="42">
        <v>1471800</v>
      </c>
      <c r="E6159" s="47" t="s">
        <v>4229</v>
      </c>
    </row>
    <row r="6160" spans="1:5" ht="18" x14ac:dyDescent="0.15">
      <c r="A6160" s="73">
        <v>6158</v>
      </c>
      <c r="B6160" s="49" t="s">
        <v>6777</v>
      </c>
      <c r="C6160" s="39" t="s">
        <v>9899</v>
      </c>
      <c r="D6160" s="42">
        <v>2653600</v>
      </c>
      <c r="E6160" s="47" t="s">
        <v>4231</v>
      </c>
    </row>
    <row r="6161" spans="1:5" ht="18" x14ac:dyDescent="0.15">
      <c r="A6161" s="73">
        <v>6159</v>
      </c>
      <c r="B6161" s="49" t="s">
        <v>6780</v>
      </c>
      <c r="C6161" s="39" t="s">
        <v>6781</v>
      </c>
      <c r="D6161" s="42">
        <v>999000</v>
      </c>
      <c r="E6161" s="47" t="s">
        <v>4289</v>
      </c>
    </row>
    <row r="6162" spans="1:5" ht="18" x14ac:dyDescent="0.15">
      <c r="A6162" s="73">
        <v>6160</v>
      </c>
      <c r="B6162" s="49" t="s">
        <v>6782</v>
      </c>
      <c r="C6162" s="39" t="s">
        <v>6783</v>
      </c>
      <c r="D6162" s="42">
        <v>1618900</v>
      </c>
      <c r="E6162" s="47" t="s">
        <v>4229</v>
      </c>
    </row>
    <row r="6163" spans="1:5" ht="18" x14ac:dyDescent="0.15">
      <c r="A6163" s="73">
        <v>6161</v>
      </c>
      <c r="B6163" s="49" t="s">
        <v>6784</v>
      </c>
      <c r="C6163" s="39" t="s">
        <v>6785</v>
      </c>
      <c r="D6163" s="42">
        <v>1461600</v>
      </c>
      <c r="E6163" s="47" t="s">
        <v>4229</v>
      </c>
    </row>
    <row r="6164" spans="1:5" ht="18" x14ac:dyDescent="0.15">
      <c r="A6164" s="73">
        <v>6162</v>
      </c>
      <c r="B6164" s="49" t="s">
        <v>6786</v>
      </c>
      <c r="C6164" s="39" t="s">
        <v>6787</v>
      </c>
      <c r="D6164" s="42">
        <v>3667300</v>
      </c>
      <c r="E6164" s="47" t="s">
        <v>4231</v>
      </c>
    </row>
    <row r="6165" spans="1:5" ht="18" x14ac:dyDescent="0.15">
      <c r="A6165" s="73">
        <v>6163</v>
      </c>
      <c r="B6165" s="49" t="s">
        <v>6788</v>
      </c>
      <c r="C6165" s="39" t="s">
        <v>6789</v>
      </c>
      <c r="D6165" s="42">
        <v>2310800</v>
      </c>
      <c r="E6165" s="47" t="s">
        <v>4231</v>
      </c>
    </row>
    <row r="6166" spans="1:5" ht="18" x14ac:dyDescent="0.15">
      <c r="A6166" s="73">
        <v>6164</v>
      </c>
      <c r="B6166" s="49" t="s">
        <v>6790</v>
      </c>
      <c r="C6166" s="39" t="s">
        <v>6791</v>
      </c>
      <c r="D6166" s="42">
        <v>3959800</v>
      </c>
      <c r="E6166" s="47" t="s">
        <v>4231</v>
      </c>
    </row>
    <row r="6167" spans="1:5" ht="18" x14ac:dyDescent="0.15">
      <c r="A6167" s="73">
        <v>6165</v>
      </c>
      <c r="B6167" s="49" t="s">
        <v>6792</v>
      </c>
      <c r="C6167" s="39" t="s">
        <v>6793</v>
      </c>
      <c r="D6167" s="42">
        <v>3684800</v>
      </c>
      <c r="E6167" s="47" t="s">
        <v>4231</v>
      </c>
    </row>
    <row r="6168" spans="1:5" ht="18" x14ac:dyDescent="0.15">
      <c r="A6168" s="73">
        <v>6166</v>
      </c>
      <c r="B6168" s="49" t="s">
        <v>6794</v>
      </c>
      <c r="C6168" s="39" t="s">
        <v>6795</v>
      </c>
      <c r="D6168" s="42">
        <v>3663400</v>
      </c>
      <c r="E6168" s="47" t="s">
        <v>4231</v>
      </c>
    </row>
    <row r="6169" spans="1:5" ht="18" x14ac:dyDescent="0.15">
      <c r="A6169" s="73">
        <v>6167</v>
      </c>
      <c r="B6169" s="49" t="s">
        <v>6796</v>
      </c>
      <c r="C6169" s="39" t="s">
        <v>6797</v>
      </c>
      <c r="D6169" s="42">
        <v>1495900</v>
      </c>
      <c r="E6169" s="47" t="s">
        <v>6798</v>
      </c>
    </row>
    <row r="6170" spans="1:5" ht="18" x14ac:dyDescent="0.15">
      <c r="A6170" s="73">
        <v>6168</v>
      </c>
      <c r="B6170" s="49" t="s">
        <v>6799</v>
      </c>
      <c r="C6170" s="39" t="s">
        <v>6800</v>
      </c>
      <c r="D6170" s="42">
        <v>4246500</v>
      </c>
      <c r="E6170" s="47" t="s">
        <v>4786</v>
      </c>
    </row>
    <row r="6171" spans="1:5" ht="18" x14ac:dyDescent="0.15">
      <c r="A6171" s="73">
        <v>6169</v>
      </c>
      <c r="B6171" s="49" t="s">
        <v>6801</v>
      </c>
      <c r="C6171" s="39" t="s">
        <v>10284</v>
      </c>
      <c r="D6171" s="42">
        <v>583300</v>
      </c>
      <c r="E6171" s="47" t="s">
        <v>6804</v>
      </c>
    </row>
    <row r="6172" spans="1:5" ht="18" x14ac:dyDescent="0.15">
      <c r="A6172" s="73">
        <v>6170</v>
      </c>
      <c r="B6172" s="49" t="s">
        <v>6805</v>
      </c>
      <c r="C6172" s="39" t="s">
        <v>10283</v>
      </c>
      <c r="D6172" s="42">
        <v>4504000</v>
      </c>
      <c r="E6172" s="47" t="s">
        <v>6804</v>
      </c>
    </row>
    <row r="6173" spans="1:5" ht="18" x14ac:dyDescent="0.15">
      <c r="A6173" s="73">
        <v>6171</v>
      </c>
      <c r="B6173" s="49" t="s">
        <v>6808</v>
      </c>
      <c r="C6173" s="39" t="s">
        <v>10268</v>
      </c>
      <c r="D6173" s="42">
        <v>1453400</v>
      </c>
      <c r="E6173" s="47" t="s">
        <v>6804</v>
      </c>
    </row>
    <row r="6174" spans="1:5" ht="27" x14ac:dyDescent="0.15">
      <c r="A6174" s="73">
        <v>6172</v>
      </c>
      <c r="B6174" s="49" t="s">
        <v>6811</v>
      </c>
      <c r="C6174" s="39" t="s">
        <v>6812</v>
      </c>
      <c r="D6174" s="42">
        <v>5628200</v>
      </c>
      <c r="E6174" s="47" t="s">
        <v>6813</v>
      </c>
    </row>
    <row r="6175" spans="1:5" ht="18" x14ac:dyDescent="0.15">
      <c r="A6175" s="73">
        <v>6173</v>
      </c>
      <c r="B6175" s="49" t="s">
        <v>6814</v>
      </c>
      <c r="C6175" s="39" t="s">
        <v>6815</v>
      </c>
      <c r="D6175" s="42">
        <v>744600</v>
      </c>
      <c r="E6175" s="47" t="s">
        <v>4229</v>
      </c>
    </row>
    <row r="6176" spans="1:5" ht="18" x14ac:dyDescent="0.15">
      <c r="A6176" s="73">
        <v>6174</v>
      </c>
      <c r="B6176" s="49" t="s">
        <v>6816</v>
      </c>
      <c r="C6176" s="39" t="s">
        <v>9577</v>
      </c>
      <c r="D6176" s="42">
        <v>1489300</v>
      </c>
      <c r="E6176" s="47" t="s">
        <v>8552</v>
      </c>
    </row>
    <row r="6177" spans="1:5" ht="18" x14ac:dyDescent="0.15">
      <c r="A6177" s="73">
        <v>6175</v>
      </c>
      <c r="B6177" s="49" t="s">
        <v>6819</v>
      </c>
      <c r="C6177" s="39" t="s">
        <v>9580</v>
      </c>
      <c r="D6177" s="42">
        <v>1494200</v>
      </c>
      <c r="E6177" s="47" t="s">
        <v>8552</v>
      </c>
    </row>
    <row r="6178" spans="1:5" ht="18" x14ac:dyDescent="0.15">
      <c r="A6178" s="73">
        <v>6176</v>
      </c>
      <c r="B6178" s="49" t="s">
        <v>6822</v>
      </c>
      <c r="C6178" s="39" t="s">
        <v>9578</v>
      </c>
      <c r="D6178" s="42">
        <v>1489300</v>
      </c>
      <c r="E6178" s="47" t="s">
        <v>8552</v>
      </c>
    </row>
    <row r="6179" spans="1:5" ht="18" x14ac:dyDescent="0.15">
      <c r="A6179" s="73">
        <v>6177</v>
      </c>
      <c r="B6179" s="49" t="s">
        <v>6825</v>
      </c>
      <c r="C6179" s="39" t="s">
        <v>9581</v>
      </c>
      <c r="D6179" s="42">
        <v>1489300</v>
      </c>
      <c r="E6179" s="47" t="s">
        <v>8552</v>
      </c>
    </row>
    <row r="6180" spans="1:5" ht="18" x14ac:dyDescent="0.15">
      <c r="A6180" s="73">
        <v>6178</v>
      </c>
      <c r="B6180" s="49" t="s">
        <v>6828</v>
      </c>
      <c r="C6180" s="39" t="s">
        <v>10278</v>
      </c>
      <c r="D6180" s="42">
        <v>715300</v>
      </c>
      <c r="E6180" s="47" t="s">
        <v>4229</v>
      </c>
    </row>
    <row r="6181" spans="1:5" ht="18" x14ac:dyDescent="0.15">
      <c r="A6181" s="73">
        <v>6179</v>
      </c>
      <c r="B6181" s="49" t="s">
        <v>6831</v>
      </c>
      <c r="C6181" s="39" t="s">
        <v>6832</v>
      </c>
      <c r="D6181" s="42">
        <v>1240700</v>
      </c>
      <c r="E6181" s="47" t="s">
        <v>4229</v>
      </c>
    </row>
    <row r="6182" spans="1:5" ht="18" x14ac:dyDescent="0.15">
      <c r="A6182" s="73">
        <v>6180</v>
      </c>
      <c r="B6182" s="49" t="s">
        <v>6833</v>
      </c>
      <c r="C6182" s="39" t="s">
        <v>6834</v>
      </c>
      <c r="D6182" s="42">
        <v>2381900</v>
      </c>
      <c r="E6182" s="47" t="s">
        <v>4229</v>
      </c>
    </row>
    <row r="6183" spans="1:5" ht="18" x14ac:dyDescent="0.15">
      <c r="A6183" s="73">
        <v>6181</v>
      </c>
      <c r="B6183" s="49" t="s">
        <v>6835</v>
      </c>
      <c r="C6183" s="39" t="s">
        <v>6836</v>
      </c>
      <c r="D6183" s="42">
        <v>862500</v>
      </c>
      <c r="E6183" s="47" t="s">
        <v>4229</v>
      </c>
    </row>
    <row r="6184" spans="1:5" ht="18" x14ac:dyDescent="0.15">
      <c r="A6184" s="73">
        <v>6182</v>
      </c>
      <c r="B6184" s="49" t="s">
        <v>6837</v>
      </c>
      <c r="C6184" s="39" t="s">
        <v>9579</v>
      </c>
      <c r="D6184" s="42">
        <v>1489300</v>
      </c>
      <c r="E6184" s="47" t="s">
        <v>8552</v>
      </c>
    </row>
    <row r="6185" spans="1:5" ht="18" x14ac:dyDescent="0.15">
      <c r="A6185" s="73">
        <v>6183</v>
      </c>
      <c r="B6185" s="49" t="s">
        <v>6840</v>
      </c>
      <c r="C6185" s="39" t="s">
        <v>9582</v>
      </c>
      <c r="D6185" s="42">
        <v>1489300</v>
      </c>
      <c r="E6185" s="47" t="s">
        <v>8552</v>
      </c>
    </row>
    <row r="6186" spans="1:5" ht="18" x14ac:dyDescent="0.15">
      <c r="A6186" s="73">
        <v>6184</v>
      </c>
      <c r="B6186" s="49" t="s">
        <v>6842</v>
      </c>
      <c r="C6186" s="39" t="s">
        <v>9576</v>
      </c>
      <c r="D6186" s="42">
        <v>1489300</v>
      </c>
      <c r="E6186" s="47" t="s">
        <v>8552</v>
      </c>
    </row>
    <row r="6187" spans="1:5" ht="18" x14ac:dyDescent="0.15">
      <c r="A6187" s="73">
        <v>6185</v>
      </c>
      <c r="B6187" s="49" t="s">
        <v>6845</v>
      </c>
      <c r="C6187" s="39" t="s">
        <v>6846</v>
      </c>
      <c r="D6187" s="42">
        <v>1074900</v>
      </c>
      <c r="E6187" s="47" t="s">
        <v>4229</v>
      </c>
    </row>
    <row r="6188" spans="1:5" ht="18" x14ac:dyDescent="0.15">
      <c r="A6188" s="73">
        <v>6186</v>
      </c>
      <c r="B6188" s="49" t="s">
        <v>6847</v>
      </c>
      <c r="C6188" s="39" t="s">
        <v>6848</v>
      </c>
      <c r="D6188" s="42">
        <v>1098600</v>
      </c>
      <c r="E6188" s="47" t="s">
        <v>4229</v>
      </c>
    </row>
    <row r="6189" spans="1:5" ht="18" x14ac:dyDescent="0.15">
      <c r="A6189" s="73">
        <v>6187</v>
      </c>
      <c r="B6189" s="49" t="s">
        <v>6849</v>
      </c>
      <c r="C6189" s="39" t="s">
        <v>9575</v>
      </c>
      <c r="D6189" s="42">
        <v>1373600</v>
      </c>
      <c r="E6189" s="47" t="s">
        <v>8552</v>
      </c>
    </row>
    <row r="6190" spans="1:5" ht="18" x14ac:dyDescent="0.15">
      <c r="A6190" s="73">
        <v>6188</v>
      </c>
      <c r="B6190" s="49" t="s">
        <v>6852</v>
      </c>
      <c r="C6190" s="39" t="s">
        <v>10279</v>
      </c>
      <c r="D6190" s="42">
        <v>1075200</v>
      </c>
      <c r="E6190" s="47" t="s">
        <v>4229</v>
      </c>
    </row>
    <row r="6191" spans="1:5" ht="18" x14ac:dyDescent="0.15">
      <c r="A6191" s="73">
        <v>6189</v>
      </c>
      <c r="B6191" s="49" t="s">
        <v>9584</v>
      </c>
      <c r="C6191" s="39" t="s">
        <v>9585</v>
      </c>
      <c r="D6191" s="42">
        <v>4861200</v>
      </c>
      <c r="E6191" s="47" t="s">
        <v>8552</v>
      </c>
    </row>
    <row r="6192" spans="1:5" ht="18" x14ac:dyDescent="0.15">
      <c r="A6192" s="73">
        <v>6190</v>
      </c>
      <c r="B6192" s="49" t="s">
        <v>6855</v>
      </c>
      <c r="C6192" s="39" t="s">
        <v>9583</v>
      </c>
      <c r="D6192" s="42">
        <v>4078400</v>
      </c>
      <c r="E6192" s="47" t="s">
        <v>8552</v>
      </c>
    </row>
    <row r="6193" spans="1:5" ht="27" x14ac:dyDescent="0.15">
      <c r="A6193" s="73">
        <v>6191</v>
      </c>
      <c r="B6193" s="49" t="s">
        <v>6858</v>
      </c>
      <c r="C6193" s="39" t="s">
        <v>10277</v>
      </c>
      <c r="D6193" s="42">
        <v>7947800</v>
      </c>
      <c r="E6193" s="47" t="s">
        <v>4229</v>
      </c>
    </row>
    <row r="6194" spans="1:5" ht="18" x14ac:dyDescent="0.15">
      <c r="A6194" s="73">
        <v>6192</v>
      </c>
      <c r="B6194" s="49" t="s">
        <v>6861</v>
      </c>
      <c r="C6194" s="39" t="s">
        <v>10287</v>
      </c>
      <c r="D6194" s="42">
        <v>9277100</v>
      </c>
      <c r="E6194" s="47" t="s">
        <v>6361</v>
      </c>
    </row>
    <row r="6195" spans="1:5" ht="18" x14ac:dyDescent="0.15">
      <c r="A6195" s="73">
        <v>6193</v>
      </c>
      <c r="B6195" s="49" t="s">
        <v>6863</v>
      </c>
      <c r="C6195" s="39" t="s">
        <v>6864</v>
      </c>
      <c r="D6195" s="42">
        <v>927600</v>
      </c>
      <c r="E6195" s="47" t="s">
        <v>6865</v>
      </c>
    </row>
    <row r="6196" spans="1:5" ht="18" x14ac:dyDescent="0.15">
      <c r="A6196" s="73">
        <v>6194</v>
      </c>
      <c r="B6196" s="49" t="s">
        <v>6866</v>
      </c>
      <c r="C6196" s="39" t="s">
        <v>9839</v>
      </c>
      <c r="D6196" s="42">
        <v>1507300</v>
      </c>
      <c r="E6196" s="47" t="s">
        <v>6869</v>
      </c>
    </row>
    <row r="6197" spans="1:5" ht="18" x14ac:dyDescent="0.15">
      <c r="A6197" s="73">
        <v>6195</v>
      </c>
      <c r="B6197" s="49" t="s">
        <v>6870</v>
      </c>
      <c r="C6197" s="39" t="s">
        <v>9841</v>
      </c>
      <c r="D6197" s="42">
        <v>1439200</v>
      </c>
      <c r="E6197" s="47" t="s">
        <v>6658</v>
      </c>
    </row>
    <row r="6198" spans="1:5" ht="18" x14ac:dyDescent="0.15">
      <c r="A6198" s="73">
        <v>6196</v>
      </c>
      <c r="B6198" s="49" t="s">
        <v>6873</v>
      </c>
      <c r="C6198" s="39" t="s">
        <v>9847</v>
      </c>
      <c r="D6198" s="42">
        <v>1129900</v>
      </c>
      <c r="E6198" s="47" t="s">
        <v>4289</v>
      </c>
    </row>
    <row r="6199" spans="1:5" ht="18" x14ac:dyDescent="0.15">
      <c r="A6199" s="73">
        <v>6197</v>
      </c>
      <c r="B6199" s="49" t="s">
        <v>6876</v>
      </c>
      <c r="C6199" s="39" t="s">
        <v>10254</v>
      </c>
      <c r="D6199" s="42">
        <v>870600</v>
      </c>
      <c r="E6199" s="47" t="s">
        <v>4229</v>
      </c>
    </row>
    <row r="6200" spans="1:5" ht="18" x14ac:dyDescent="0.15">
      <c r="A6200" s="73">
        <v>6198</v>
      </c>
      <c r="B6200" s="49" t="s">
        <v>6879</v>
      </c>
      <c r="C6200" s="39" t="s">
        <v>10251</v>
      </c>
      <c r="D6200" s="42">
        <v>1244200</v>
      </c>
      <c r="E6200" s="47" t="s">
        <v>6544</v>
      </c>
    </row>
    <row r="6201" spans="1:5" ht="18" x14ac:dyDescent="0.15">
      <c r="A6201" s="73">
        <v>6199</v>
      </c>
      <c r="B6201" s="49" t="s">
        <v>6882</v>
      </c>
      <c r="C6201" s="39" t="s">
        <v>9572</v>
      </c>
      <c r="D6201" s="42">
        <v>4343400</v>
      </c>
      <c r="E6201" s="47" t="s">
        <v>8552</v>
      </c>
    </row>
    <row r="6202" spans="1:5" ht="18" x14ac:dyDescent="0.15">
      <c r="A6202" s="73">
        <v>6200</v>
      </c>
      <c r="B6202" s="49" t="s">
        <v>6885</v>
      </c>
      <c r="C6202" s="39" t="s">
        <v>9574</v>
      </c>
      <c r="D6202" s="42">
        <v>1489300</v>
      </c>
      <c r="E6202" s="47" t="s">
        <v>8552</v>
      </c>
    </row>
    <row r="6203" spans="1:5" ht="18" x14ac:dyDescent="0.15">
      <c r="A6203" s="73">
        <v>6201</v>
      </c>
      <c r="B6203" s="49" t="s">
        <v>6888</v>
      </c>
      <c r="C6203" s="39" t="s">
        <v>9571</v>
      </c>
      <c r="D6203" s="42">
        <v>1489300</v>
      </c>
      <c r="E6203" s="47" t="s">
        <v>8552</v>
      </c>
    </row>
    <row r="6204" spans="1:5" ht="18" x14ac:dyDescent="0.15">
      <c r="A6204" s="73">
        <v>6202</v>
      </c>
      <c r="B6204" s="49" t="s">
        <v>6891</v>
      </c>
      <c r="C6204" s="39" t="s">
        <v>9573</v>
      </c>
      <c r="D6204" s="42">
        <v>1489300</v>
      </c>
      <c r="E6204" s="47" t="s">
        <v>8552</v>
      </c>
    </row>
    <row r="6205" spans="1:5" ht="18" x14ac:dyDescent="0.15">
      <c r="A6205" s="73">
        <v>6203</v>
      </c>
      <c r="B6205" s="49" t="s">
        <v>6893</v>
      </c>
      <c r="C6205" s="39" t="s">
        <v>9846</v>
      </c>
      <c r="D6205" s="42">
        <v>1196800</v>
      </c>
      <c r="E6205" s="47" t="s">
        <v>4289</v>
      </c>
    </row>
    <row r="6206" spans="1:5" ht="18" x14ac:dyDescent="0.15">
      <c r="A6206" s="73">
        <v>6204</v>
      </c>
      <c r="B6206" s="49" t="s">
        <v>6896</v>
      </c>
      <c r="C6206" s="39" t="s">
        <v>10253</v>
      </c>
      <c r="D6206" s="42">
        <v>1248200</v>
      </c>
      <c r="E6206" s="47" t="s">
        <v>6361</v>
      </c>
    </row>
    <row r="6207" spans="1:5" ht="18" x14ac:dyDescent="0.15">
      <c r="A6207" s="73">
        <v>6205</v>
      </c>
      <c r="B6207" s="49" t="s">
        <v>6899</v>
      </c>
      <c r="C6207" s="39" t="s">
        <v>10258</v>
      </c>
      <c r="D6207" s="42">
        <v>1801900</v>
      </c>
      <c r="E6207" s="47" t="s">
        <v>4229</v>
      </c>
    </row>
    <row r="6208" spans="1:5" ht="18" x14ac:dyDescent="0.15">
      <c r="A6208" s="73">
        <v>6206</v>
      </c>
      <c r="B6208" s="49" t="s">
        <v>6902</v>
      </c>
      <c r="C6208" s="39" t="s">
        <v>6903</v>
      </c>
      <c r="D6208" s="42">
        <v>1272000</v>
      </c>
      <c r="E6208" s="47" t="s">
        <v>4289</v>
      </c>
    </row>
    <row r="6209" spans="1:5" ht="18" x14ac:dyDescent="0.15">
      <c r="A6209" s="73">
        <v>6207</v>
      </c>
      <c r="B6209" s="49" t="s">
        <v>6904</v>
      </c>
      <c r="C6209" s="39" t="s">
        <v>6905</v>
      </c>
      <c r="D6209" s="42">
        <v>1272000</v>
      </c>
      <c r="E6209" s="47" t="s">
        <v>4229</v>
      </c>
    </row>
    <row r="6210" spans="1:5" ht="18" x14ac:dyDescent="0.15">
      <c r="A6210" s="73">
        <v>6208</v>
      </c>
      <c r="B6210" s="49" t="s">
        <v>6906</v>
      </c>
      <c r="C6210" s="39" t="s">
        <v>10257</v>
      </c>
      <c r="D6210" s="42">
        <v>2396000</v>
      </c>
      <c r="E6210" s="47" t="s">
        <v>4229</v>
      </c>
    </row>
    <row r="6211" spans="1:5" ht="18" x14ac:dyDescent="0.15">
      <c r="A6211" s="73">
        <v>6209</v>
      </c>
      <c r="B6211" s="49" t="s">
        <v>6909</v>
      </c>
      <c r="C6211" s="39" t="s">
        <v>9845</v>
      </c>
      <c r="D6211" s="42">
        <v>732800</v>
      </c>
      <c r="E6211" s="47" t="s">
        <v>4289</v>
      </c>
    </row>
    <row r="6212" spans="1:5" ht="18" x14ac:dyDescent="0.15">
      <c r="A6212" s="73">
        <v>6210</v>
      </c>
      <c r="B6212" s="49" t="s">
        <v>6912</v>
      </c>
      <c r="C6212" s="39" t="s">
        <v>10255</v>
      </c>
      <c r="D6212" s="42">
        <v>1882400</v>
      </c>
      <c r="E6212" s="47" t="s">
        <v>4229</v>
      </c>
    </row>
    <row r="6213" spans="1:5" ht="18" x14ac:dyDescent="0.15">
      <c r="A6213" s="73">
        <v>6211</v>
      </c>
      <c r="B6213" s="49" t="s">
        <v>6915</v>
      </c>
      <c r="C6213" s="39" t="s">
        <v>10256</v>
      </c>
      <c r="D6213" s="42">
        <v>2198000</v>
      </c>
      <c r="E6213" s="47" t="s">
        <v>4229</v>
      </c>
    </row>
    <row r="6214" spans="1:5" ht="18" x14ac:dyDescent="0.15">
      <c r="A6214" s="73">
        <v>6212</v>
      </c>
      <c r="B6214" s="49" t="s">
        <v>6917</v>
      </c>
      <c r="C6214" s="39" t="s">
        <v>6918</v>
      </c>
      <c r="D6214" s="42">
        <v>1217600</v>
      </c>
      <c r="E6214" s="47" t="s">
        <v>4289</v>
      </c>
    </row>
    <row r="6215" spans="1:5" ht="18" x14ac:dyDescent="0.15">
      <c r="A6215" s="73">
        <v>6213</v>
      </c>
      <c r="B6215" s="49" t="s">
        <v>6919</v>
      </c>
      <c r="C6215" s="39" t="s">
        <v>6920</v>
      </c>
      <c r="D6215" s="42">
        <v>1217600</v>
      </c>
      <c r="E6215" s="47" t="s">
        <v>4289</v>
      </c>
    </row>
    <row r="6216" spans="1:5" ht="18" x14ac:dyDescent="0.15">
      <c r="A6216" s="73">
        <v>6214</v>
      </c>
      <c r="B6216" s="49" t="s">
        <v>6921</v>
      </c>
      <c r="C6216" s="39" t="s">
        <v>6922</v>
      </c>
      <c r="D6216" s="42">
        <v>1994900</v>
      </c>
      <c r="E6216" s="47" t="s">
        <v>4229</v>
      </c>
    </row>
    <row r="6217" spans="1:5" ht="18" x14ac:dyDescent="0.15">
      <c r="A6217" s="73">
        <v>6215</v>
      </c>
      <c r="B6217" s="49" t="s">
        <v>6923</v>
      </c>
      <c r="C6217" s="39" t="s">
        <v>9843</v>
      </c>
      <c r="D6217" s="42">
        <v>1532900</v>
      </c>
      <c r="E6217" s="47" t="s">
        <v>4231</v>
      </c>
    </row>
    <row r="6218" spans="1:5" ht="18" x14ac:dyDescent="0.15">
      <c r="A6218" s="73">
        <v>6216</v>
      </c>
      <c r="B6218" s="49" t="s">
        <v>8829</v>
      </c>
      <c r="C6218" s="39" t="s">
        <v>8830</v>
      </c>
      <c r="D6218" s="42">
        <v>1159600</v>
      </c>
      <c r="E6218" s="47" t="s">
        <v>6384</v>
      </c>
    </row>
    <row r="6219" spans="1:5" ht="18" x14ac:dyDescent="0.15">
      <c r="A6219" s="73">
        <v>6217</v>
      </c>
      <c r="B6219" s="49" t="s">
        <v>6926</v>
      </c>
      <c r="C6219" s="39" t="s">
        <v>6927</v>
      </c>
      <c r="D6219" s="42">
        <v>1167700</v>
      </c>
      <c r="E6219" s="47" t="s">
        <v>4229</v>
      </c>
    </row>
    <row r="6220" spans="1:5" ht="18" x14ac:dyDescent="0.15">
      <c r="A6220" s="73">
        <v>6218</v>
      </c>
      <c r="B6220" s="49" t="s">
        <v>6929</v>
      </c>
      <c r="C6220" s="39" t="s">
        <v>10416</v>
      </c>
      <c r="D6220" s="42">
        <v>553100</v>
      </c>
      <c r="E6220" s="47" t="s">
        <v>4229</v>
      </c>
    </row>
    <row r="6221" spans="1:5" ht="18" x14ac:dyDescent="0.15">
      <c r="A6221" s="73">
        <v>6219</v>
      </c>
      <c r="B6221" s="49" t="s">
        <v>6932</v>
      </c>
      <c r="C6221" s="39" t="s">
        <v>10252</v>
      </c>
      <c r="D6221" s="42">
        <v>882400</v>
      </c>
      <c r="E6221" s="47" t="s">
        <v>4229</v>
      </c>
    </row>
    <row r="6222" spans="1:5" ht="18" x14ac:dyDescent="0.15">
      <c r="A6222" s="73">
        <v>6220</v>
      </c>
      <c r="B6222" s="49" t="s">
        <v>6935</v>
      </c>
      <c r="C6222" s="39" t="s">
        <v>6614</v>
      </c>
      <c r="D6222" s="42">
        <v>1610300</v>
      </c>
      <c r="E6222" s="47" t="s">
        <v>4231</v>
      </c>
    </row>
    <row r="6223" spans="1:5" ht="18" x14ac:dyDescent="0.15">
      <c r="A6223" s="73">
        <v>6221</v>
      </c>
      <c r="B6223" s="49" t="s">
        <v>6936</v>
      </c>
      <c r="C6223" s="39" t="s">
        <v>8828</v>
      </c>
      <c r="D6223" s="42">
        <v>1581800</v>
      </c>
      <c r="E6223" s="47" t="s">
        <v>6384</v>
      </c>
    </row>
    <row r="6224" spans="1:5" ht="18" x14ac:dyDescent="0.15">
      <c r="A6224" s="73">
        <v>6222</v>
      </c>
      <c r="B6224" s="49" t="s">
        <v>6939</v>
      </c>
      <c r="C6224" s="39" t="s">
        <v>9848</v>
      </c>
      <c r="D6224" s="42">
        <v>3688800</v>
      </c>
      <c r="E6224" s="47" t="s">
        <v>6942</v>
      </c>
    </row>
    <row r="6225" spans="1:5" ht="18" x14ac:dyDescent="0.15">
      <c r="A6225" s="73">
        <v>6223</v>
      </c>
      <c r="B6225" s="49" t="s">
        <v>6943</v>
      </c>
      <c r="C6225" s="39" t="s">
        <v>9879</v>
      </c>
      <c r="D6225" s="42">
        <v>1845300</v>
      </c>
      <c r="E6225" s="47" t="s">
        <v>4289</v>
      </c>
    </row>
    <row r="6226" spans="1:5" ht="18" x14ac:dyDescent="0.15">
      <c r="A6226" s="73">
        <v>6224</v>
      </c>
      <c r="B6226" s="49" t="s">
        <v>6946</v>
      </c>
      <c r="C6226" s="39" t="s">
        <v>9546</v>
      </c>
      <c r="D6226" s="42">
        <v>3994700</v>
      </c>
      <c r="E6226" s="47" t="s">
        <v>8552</v>
      </c>
    </row>
    <row r="6227" spans="1:5" ht="18" x14ac:dyDescent="0.15">
      <c r="A6227" s="73">
        <v>6225</v>
      </c>
      <c r="B6227" s="49" t="s">
        <v>6949</v>
      </c>
      <c r="C6227" s="39" t="s">
        <v>9884</v>
      </c>
      <c r="D6227" s="42">
        <v>2605500</v>
      </c>
      <c r="E6227" s="47" t="s">
        <v>4289</v>
      </c>
    </row>
    <row r="6228" spans="1:5" x14ac:dyDescent="0.15">
      <c r="A6228" s="73">
        <v>6226</v>
      </c>
      <c r="B6228" s="49" t="s">
        <v>6952</v>
      </c>
      <c r="C6228" s="39" t="s">
        <v>6953</v>
      </c>
      <c r="D6228" s="42">
        <v>4055600</v>
      </c>
      <c r="E6228" s="47" t="s">
        <v>8552</v>
      </c>
    </row>
    <row r="6229" spans="1:5" ht="18" x14ac:dyDescent="0.15">
      <c r="A6229" s="73">
        <v>6227</v>
      </c>
      <c r="B6229" s="49" t="s">
        <v>6954</v>
      </c>
      <c r="C6229" s="39" t="s">
        <v>9900</v>
      </c>
      <c r="D6229" s="42">
        <v>1380000</v>
      </c>
      <c r="E6229" s="47" t="s">
        <v>6626</v>
      </c>
    </row>
    <row r="6230" spans="1:5" ht="18" x14ac:dyDescent="0.15">
      <c r="A6230" s="73">
        <v>6228</v>
      </c>
      <c r="B6230" s="49" t="s">
        <v>6957</v>
      </c>
      <c r="C6230" s="39" t="s">
        <v>10276</v>
      </c>
      <c r="D6230" s="42">
        <v>6913300</v>
      </c>
      <c r="E6230" s="47" t="s">
        <v>6361</v>
      </c>
    </row>
    <row r="6231" spans="1:5" ht="18" x14ac:dyDescent="0.15">
      <c r="A6231" s="73">
        <v>6229</v>
      </c>
      <c r="B6231" s="49" t="s">
        <v>10274</v>
      </c>
      <c r="C6231" s="39" t="s">
        <v>10275</v>
      </c>
      <c r="D6231" s="42">
        <v>1864800</v>
      </c>
      <c r="E6231" s="47" t="s">
        <v>6361</v>
      </c>
    </row>
    <row r="6232" spans="1:5" x14ac:dyDescent="0.15">
      <c r="A6232" s="73">
        <v>6230</v>
      </c>
      <c r="B6232" s="49" t="s">
        <v>6960</v>
      </c>
      <c r="C6232" s="39" t="s">
        <v>6961</v>
      </c>
      <c r="D6232" s="42">
        <v>1897500</v>
      </c>
      <c r="E6232" s="47" t="s">
        <v>4281</v>
      </c>
    </row>
    <row r="6233" spans="1:5" x14ac:dyDescent="0.15">
      <c r="A6233" s="73">
        <v>6231</v>
      </c>
      <c r="B6233" s="49" t="s">
        <v>6962</v>
      </c>
      <c r="C6233" s="39" t="s">
        <v>6963</v>
      </c>
      <c r="D6233" s="42">
        <v>1897500</v>
      </c>
      <c r="E6233" s="47" t="s">
        <v>4281</v>
      </c>
    </row>
    <row r="6234" spans="1:5" ht="18" x14ac:dyDescent="0.15">
      <c r="A6234" s="73">
        <v>6232</v>
      </c>
      <c r="B6234" s="49" t="s">
        <v>6964</v>
      </c>
      <c r="C6234" s="39" t="s">
        <v>6965</v>
      </c>
      <c r="D6234" s="42">
        <v>2113700</v>
      </c>
      <c r="E6234" s="47" t="s">
        <v>8552</v>
      </c>
    </row>
    <row r="6235" spans="1:5" ht="18" x14ac:dyDescent="0.15">
      <c r="A6235" s="73">
        <v>6233</v>
      </c>
      <c r="B6235" s="49" t="s">
        <v>6966</v>
      </c>
      <c r="C6235" s="39" t="s">
        <v>9883</v>
      </c>
      <c r="D6235" s="42">
        <v>860000</v>
      </c>
      <c r="E6235" s="47" t="s">
        <v>6969</v>
      </c>
    </row>
    <row r="6236" spans="1:5" ht="18" x14ac:dyDescent="0.15">
      <c r="A6236" s="73">
        <v>6234</v>
      </c>
      <c r="B6236" s="49" t="s">
        <v>6970</v>
      </c>
      <c r="C6236" s="39" t="s">
        <v>10273</v>
      </c>
      <c r="D6236" s="42">
        <v>2256400</v>
      </c>
      <c r="E6236" s="47" t="s">
        <v>6544</v>
      </c>
    </row>
    <row r="6237" spans="1:5" ht="18" x14ac:dyDescent="0.15">
      <c r="A6237" s="73">
        <v>6235</v>
      </c>
      <c r="B6237" s="49" t="s">
        <v>6973</v>
      </c>
      <c r="C6237" s="39" t="s">
        <v>8831</v>
      </c>
      <c r="D6237" s="42">
        <v>2494800</v>
      </c>
      <c r="E6237" s="47" t="s">
        <v>6976</v>
      </c>
    </row>
    <row r="6238" spans="1:5" ht="18" x14ac:dyDescent="0.15">
      <c r="A6238" s="73">
        <v>6236</v>
      </c>
      <c r="B6238" s="49" t="s">
        <v>9849</v>
      </c>
      <c r="C6238" s="39" t="s">
        <v>9850</v>
      </c>
      <c r="D6238" s="42">
        <v>1309300</v>
      </c>
      <c r="E6238" s="47" t="s">
        <v>9851</v>
      </c>
    </row>
    <row r="6239" spans="1:5" x14ac:dyDescent="0.15">
      <c r="A6239" s="73">
        <v>6237</v>
      </c>
      <c r="B6239" s="49" t="s">
        <v>9547</v>
      </c>
      <c r="C6239" s="39" t="s">
        <v>4966</v>
      </c>
      <c r="D6239" s="42">
        <v>418300</v>
      </c>
      <c r="E6239" s="47" t="s">
        <v>8552</v>
      </c>
    </row>
    <row r="6240" spans="1:5" ht="18" x14ac:dyDescent="0.15">
      <c r="A6240" s="73">
        <v>6238</v>
      </c>
      <c r="B6240" s="49" t="s">
        <v>10193</v>
      </c>
      <c r="C6240" s="39" t="s">
        <v>4967</v>
      </c>
      <c r="D6240" s="42">
        <v>2975600</v>
      </c>
      <c r="E6240" s="47" t="s">
        <v>4968</v>
      </c>
    </row>
    <row r="6241" spans="1:5" x14ac:dyDescent="0.15">
      <c r="A6241" s="73">
        <v>6239</v>
      </c>
      <c r="B6241" s="49" t="s">
        <v>10683</v>
      </c>
      <c r="C6241" s="39" t="s">
        <v>4969</v>
      </c>
      <c r="D6241" s="42">
        <v>185800</v>
      </c>
      <c r="E6241" s="47" t="s">
        <v>8552</v>
      </c>
    </row>
    <row r="6242" spans="1:5" ht="18" x14ac:dyDescent="0.15">
      <c r="A6242" s="73">
        <v>6240</v>
      </c>
      <c r="B6242" s="49" t="s">
        <v>10210</v>
      </c>
      <c r="C6242" s="39" t="s">
        <v>4970</v>
      </c>
      <c r="D6242" s="42">
        <v>953500</v>
      </c>
      <c r="E6242" s="47" t="s">
        <v>4229</v>
      </c>
    </row>
    <row r="6243" spans="1:5" x14ac:dyDescent="0.15">
      <c r="A6243" s="73">
        <v>6241</v>
      </c>
      <c r="B6243" s="49" t="s">
        <v>10684</v>
      </c>
      <c r="C6243" s="39" t="s">
        <v>4971</v>
      </c>
      <c r="D6243" s="42">
        <v>375500</v>
      </c>
      <c r="E6243" s="47" t="s">
        <v>4281</v>
      </c>
    </row>
    <row r="6244" spans="1:5" ht="18" x14ac:dyDescent="0.15">
      <c r="A6244" s="73">
        <v>6242</v>
      </c>
      <c r="B6244" s="49" t="s">
        <v>9703</v>
      </c>
      <c r="C6244" s="39" t="s">
        <v>4972</v>
      </c>
      <c r="D6244" s="42">
        <v>1130000</v>
      </c>
      <c r="E6244" s="47" t="s">
        <v>4289</v>
      </c>
    </row>
    <row r="6245" spans="1:5" ht="18" x14ac:dyDescent="0.15">
      <c r="A6245" s="73">
        <v>6243</v>
      </c>
      <c r="B6245" s="49" t="s">
        <v>9771</v>
      </c>
      <c r="C6245" s="39" t="s">
        <v>4973</v>
      </c>
      <c r="D6245" s="42">
        <v>616100</v>
      </c>
      <c r="E6245" s="47" t="s">
        <v>4289</v>
      </c>
    </row>
    <row r="6246" spans="1:5" ht="18" x14ac:dyDescent="0.15">
      <c r="A6246" s="73">
        <v>6244</v>
      </c>
      <c r="B6246" s="49" t="s">
        <v>10454</v>
      </c>
      <c r="C6246" s="39" t="s">
        <v>4974</v>
      </c>
      <c r="D6246" s="42">
        <v>1890200</v>
      </c>
      <c r="E6246" s="47" t="s">
        <v>4229</v>
      </c>
    </row>
    <row r="6247" spans="1:5" x14ac:dyDescent="0.15">
      <c r="A6247" s="73">
        <v>6245</v>
      </c>
      <c r="B6247" s="49" t="s">
        <v>9542</v>
      </c>
      <c r="C6247" s="39" t="s">
        <v>4975</v>
      </c>
      <c r="D6247" s="42">
        <v>1009200</v>
      </c>
      <c r="E6247" s="47" t="s">
        <v>8552</v>
      </c>
    </row>
    <row r="6248" spans="1:5" ht="18" x14ac:dyDescent="0.15">
      <c r="A6248" s="73">
        <v>6246</v>
      </c>
      <c r="B6248" s="49" t="s">
        <v>10323</v>
      </c>
      <c r="C6248" s="39" t="s">
        <v>4976</v>
      </c>
      <c r="D6248" s="42">
        <v>412500</v>
      </c>
      <c r="E6248" s="47" t="s">
        <v>4229</v>
      </c>
    </row>
    <row r="6249" spans="1:5" x14ac:dyDescent="0.15">
      <c r="A6249" s="73">
        <v>6247</v>
      </c>
      <c r="B6249" s="49" t="s">
        <v>9548</v>
      </c>
      <c r="C6249" s="39" t="s">
        <v>4977</v>
      </c>
      <c r="D6249" s="42">
        <v>670900</v>
      </c>
      <c r="E6249" s="47" t="s">
        <v>8552</v>
      </c>
    </row>
    <row r="6250" spans="1:5" ht="18" x14ac:dyDescent="0.15">
      <c r="A6250" s="73">
        <v>6248</v>
      </c>
      <c r="B6250" s="49" t="s">
        <v>10328</v>
      </c>
      <c r="C6250" s="39" t="s">
        <v>4978</v>
      </c>
      <c r="D6250" s="42">
        <v>665300</v>
      </c>
      <c r="E6250" s="47" t="s">
        <v>4229</v>
      </c>
    </row>
    <row r="6251" spans="1:5" x14ac:dyDescent="0.15">
      <c r="A6251" s="73">
        <v>6249</v>
      </c>
      <c r="B6251" s="49" t="s">
        <v>9540</v>
      </c>
      <c r="C6251" s="39" t="s">
        <v>4979</v>
      </c>
      <c r="D6251" s="42">
        <v>1011900</v>
      </c>
      <c r="E6251" s="47" t="s">
        <v>4980</v>
      </c>
    </row>
    <row r="6252" spans="1:5" x14ac:dyDescent="0.15">
      <c r="A6252" s="73">
        <v>6250</v>
      </c>
      <c r="B6252" s="49" t="s">
        <v>9553</v>
      </c>
      <c r="C6252" s="39" t="s">
        <v>4981</v>
      </c>
      <c r="D6252" s="42">
        <v>858200</v>
      </c>
      <c r="E6252" s="47" t="s">
        <v>8552</v>
      </c>
    </row>
    <row r="6253" spans="1:5" ht="18" x14ac:dyDescent="0.15">
      <c r="A6253" s="73">
        <v>6251</v>
      </c>
      <c r="B6253" s="49" t="s">
        <v>10238</v>
      </c>
      <c r="C6253" s="39" t="s">
        <v>4982</v>
      </c>
      <c r="D6253" s="42">
        <v>678800</v>
      </c>
      <c r="E6253" s="47" t="s">
        <v>4873</v>
      </c>
    </row>
    <row r="6254" spans="1:5" x14ac:dyDescent="0.15">
      <c r="A6254" s="73">
        <v>6252</v>
      </c>
      <c r="B6254" s="49" t="s">
        <v>9531</v>
      </c>
      <c r="C6254" s="39" t="s">
        <v>4983</v>
      </c>
      <c r="D6254" s="42">
        <v>1450200</v>
      </c>
      <c r="E6254" s="47" t="s">
        <v>4984</v>
      </c>
    </row>
    <row r="6255" spans="1:5" ht="18" x14ac:dyDescent="0.15">
      <c r="A6255" s="73">
        <v>6253</v>
      </c>
      <c r="B6255" s="49" t="s">
        <v>10063</v>
      </c>
      <c r="C6255" s="39" t="s">
        <v>4985</v>
      </c>
      <c r="D6255" s="42">
        <v>1670000</v>
      </c>
      <c r="E6255" s="47" t="s">
        <v>4289</v>
      </c>
    </row>
    <row r="6256" spans="1:5" x14ac:dyDescent="0.15">
      <c r="A6256" s="73">
        <v>6254</v>
      </c>
      <c r="B6256" s="49" t="s">
        <v>9563</v>
      </c>
      <c r="C6256" s="39" t="s">
        <v>4986</v>
      </c>
      <c r="D6256" s="42">
        <v>454000</v>
      </c>
      <c r="E6256" s="47" t="s">
        <v>8552</v>
      </c>
    </row>
    <row r="6257" spans="1:5" ht="18" x14ac:dyDescent="0.15">
      <c r="A6257" s="73">
        <v>6255</v>
      </c>
      <c r="B6257" s="49" t="s">
        <v>10452</v>
      </c>
      <c r="C6257" s="39" t="s">
        <v>10453</v>
      </c>
      <c r="D6257" s="42">
        <v>245100</v>
      </c>
      <c r="E6257" s="47" t="s">
        <v>4229</v>
      </c>
    </row>
    <row r="6258" spans="1:5" ht="18" x14ac:dyDescent="0.15">
      <c r="A6258" s="73">
        <v>6256</v>
      </c>
      <c r="B6258" s="49" t="s">
        <v>10324</v>
      </c>
      <c r="C6258" s="39" t="s">
        <v>4987</v>
      </c>
      <c r="D6258" s="42">
        <v>929400</v>
      </c>
      <c r="E6258" s="47" t="s">
        <v>4873</v>
      </c>
    </row>
    <row r="6259" spans="1:5" ht="126" x14ac:dyDescent="0.15">
      <c r="A6259" s="73">
        <v>6257</v>
      </c>
      <c r="B6259" s="49" t="s">
        <v>9549</v>
      </c>
      <c r="C6259" s="39" t="s">
        <v>9550</v>
      </c>
      <c r="D6259" s="42">
        <v>309100</v>
      </c>
      <c r="E6259" s="47" t="s">
        <v>9551</v>
      </c>
    </row>
    <row r="6260" spans="1:5" ht="18" x14ac:dyDescent="0.15">
      <c r="A6260" s="73">
        <v>6258</v>
      </c>
      <c r="B6260" s="49" t="s">
        <v>9950</v>
      </c>
      <c r="C6260" s="39" t="s">
        <v>4988</v>
      </c>
      <c r="D6260" s="42">
        <v>446500</v>
      </c>
      <c r="E6260" s="47" t="s">
        <v>4289</v>
      </c>
    </row>
    <row r="6261" spans="1:5" ht="18" x14ac:dyDescent="0.15">
      <c r="A6261" s="73">
        <v>6259</v>
      </c>
      <c r="B6261" s="49" t="s">
        <v>9951</v>
      </c>
      <c r="C6261" s="39" t="s">
        <v>9952</v>
      </c>
      <c r="D6261" s="42">
        <v>936100</v>
      </c>
      <c r="E6261" s="47" t="s">
        <v>9953</v>
      </c>
    </row>
    <row r="6262" spans="1:5" ht="18" x14ac:dyDescent="0.15">
      <c r="A6262" s="73">
        <v>6260</v>
      </c>
      <c r="B6262" s="49" t="s">
        <v>8816</v>
      </c>
      <c r="C6262" s="39" t="s">
        <v>8817</v>
      </c>
      <c r="D6262" s="42">
        <v>267900</v>
      </c>
      <c r="E6262" s="47" t="s">
        <v>4421</v>
      </c>
    </row>
    <row r="6263" spans="1:5" ht="18" x14ac:dyDescent="0.15">
      <c r="A6263" s="73">
        <v>6261</v>
      </c>
      <c r="B6263" s="49" t="s">
        <v>10343</v>
      </c>
      <c r="C6263" s="39" t="s">
        <v>4989</v>
      </c>
      <c r="D6263" s="42">
        <v>809400</v>
      </c>
      <c r="E6263" s="47" t="s">
        <v>4229</v>
      </c>
    </row>
    <row r="6264" spans="1:5" ht="36" x14ac:dyDescent="0.15">
      <c r="A6264" s="73">
        <v>6262</v>
      </c>
      <c r="B6264" s="49" t="s">
        <v>9552</v>
      </c>
      <c r="C6264" s="39" t="s">
        <v>4990</v>
      </c>
      <c r="D6264" s="42">
        <v>1389400</v>
      </c>
      <c r="E6264" s="47" t="s">
        <v>4991</v>
      </c>
    </row>
    <row r="6265" spans="1:5" ht="36" x14ac:dyDescent="0.15">
      <c r="A6265" s="73">
        <v>6263</v>
      </c>
      <c r="B6265" s="49" t="s">
        <v>9788</v>
      </c>
      <c r="C6265" s="39" t="s">
        <v>4992</v>
      </c>
      <c r="D6265" s="42">
        <v>600500</v>
      </c>
      <c r="E6265" s="47" t="s">
        <v>9789</v>
      </c>
    </row>
    <row r="6266" spans="1:5" ht="36" x14ac:dyDescent="0.15">
      <c r="A6266" s="73">
        <v>6264</v>
      </c>
      <c r="B6266" s="49" t="s">
        <v>10435</v>
      </c>
      <c r="C6266" s="39" t="s">
        <v>4995</v>
      </c>
      <c r="D6266" s="42">
        <v>460500</v>
      </c>
      <c r="E6266" s="47" t="s">
        <v>10436</v>
      </c>
    </row>
    <row r="6267" spans="1:5" ht="36" x14ac:dyDescent="0.15">
      <c r="A6267" s="73">
        <v>6265</v>
      </c>
      <c r="B6267" s="49" t="s">
        <v>10437</v>
      </c>
      <c r="C6267" s="39" t="s">
        <v>4998</v>
      </c>
      <c r="D6267" s="42">
        <v>514200</v>
      </c>
      <c r="E6267" s="47" t="s">
        <v>10438</v>
      </c>
    </row>
    <row r="6268" spans="1:5" ht="36" x14ac:dyDescent="0.15">
      <c r="A6268" s="73">
        <v>6266</v>
      </c>
      <c r="B6268" s="49" t="s">
        <v>10450</v>
      </c>
      <c r="C6268" s="39" t="s">
        <v>5001</v>
      </c>
      <c r="D6268" s="42">
        <v>811900</v>
      </c>
      <c r="E6268" s="47" t="s">
        <v>10451</v>
      </c>
    </row>
    <row r="6269" spans="1:5" ht="36" x14ac:dyDescent="0.15">
      <c r="A6269" s="73">
        <v>6267</v>
      </c>
      <c r="B6269" s="49" t="s">
        <v>9820</v>
      </c>
      <c r="C6269" s="39" t="s">
        <v>5003</v>
      </c>
      <c r="D6269" s="42">
        <v>553500</v>
      </c>
      <c r="E6269" s="47" t="s">
        <v>9821</v>
      </c>
    </row>
    <row r="6270" spans="1:5" ht="36" x14ac:dyDescent="0.15">
      <c r="A6270" s="73">
        <v>6268</v>
      </c>
      <c r="B6270" s="49" t="s">
        <v>10325</v>
      </c>
      <c r="C6270" s="39" t="s">
        <v>5005</v>
      </c>
      <c r="D6270" s="42">
        <v>318500</v>
      </c>
      <c r="E6270" s="47" t="s">
        <v>10326</v>
      </c>
    </row>
    <row r="6271" spans="1:5" ht="36" x14ac:dyDescent="0.15">
      <c r="A6271" s="73">
        <v>6269</v>
      </c>
      <c r="B6271" s="49" t="s">
        <v>9939</v>
      </c>
      <c r="C6271" s="39" t="s">
        <v>5008</v>
      </c>
      <c r="D6271" s="42">
        <v>651400</v>
      </c>
      <c r="E6271" s="47" t="s">
        <v>9940</v>
      </c>
    </row>
    <row r="6272" spans="1:5" ht="18" x14ac:dyDescent="0.15">
      <c r="A6272" s="73">
        <v>6270</v>
      </c>
      <c r="B6272" s="49" t="s">
        <v>10391</v>
      </c>
      <c r="C6272" s="39" t="s">
        <v>10392</v>
      </c>
      <c r="D6272" s="42">
        <v>390900</v>
      </c>
      <c r="E6272" s="47" t="s">
        <v>4786</v>
      </c>
    </row>
    <row r="6273" spans="1:5" ht="27" x14ac:dyDescent="0.15">
      <c r="A6273" s="73">
        <v>6271</v>
      </c>
      <c r="B6273" s="49" t="s">
        <v>9543</v>
      </c>
      <c r="C6273" s="39" t="s">
        <v>5012</v>
      </c>
      <c r="D6273" s="42">
        <v>718600</v>
      </c>
      <c r="E6273" s="47" t="s">
        <v>5013</v>
      </c>
    </row>
    <row r="6274" spans="1:5" ht="45" x14ac:dyDescent="0.15">
      <c r="A6274" s="73">
        <v>6272</v>
      </c>
      <c r="B6274" s="49" t="s">
        <v>9923</v>
      </c>
      <c r="C6274" s="39" t="s">
        <v>5014</v>
      </c>
      <c r="D6274" s="42">
        <v>544900</v>
      </c>
      <c r="E6274" s="47" t="s">
        <v>9924</v>
      </c>
    </row>
    <row r="6275" spans="1:5" ht="36" x14ac:dyDescent="0.15">
      <c r="A6275" s="73">
        <v>6273</v>
      </c>
      <c r="B6275" s="49" t="s">
        <v>10331</v>
      </c>
      <c r="C6275" s="39" t="s">
        <v>5016</v>
      </c>
      <c r="D6275" s="42">
        <v>563200</v>
      </c>
      <c r="E6275" s="47" t="s">
        <v>10332</v>
      </c>
    </row>
    <row r="6276" spans="1:5" ht="27" x14ac:dyDescent="0.15">
      <c r="A6276" s="73">
        <v>6274</v>
      </c>
      <c r="B6276" s="49" t="s">
        <v>9541</v>
      </c>
      <c r="C6276" s="39" t="s">
        <v>5019</v>
      </c>
      <c r="D6276" s="42">
        <v>493800</v>
      </c>
      <c r="E6276" s="47" t="s">
        <v>5020</v>
      </c>
    </row>
    <row r="6277" spans="1:5" ht="27" x14ac:dyDescent="0.15">
      <c r="A6277" s="73">
        <v>6275</v>
      </c>
      <c r="B6277" s="49" t="s">
        <v>9554</v>
      </c>
      <c r="C6277" s="39" t="s">
        <v>5021</v>
      </c>
      <c r="D6277" s="42">
        <v>493800</v>
      </c>
      <c r="E6277" s="47" t="s">
        <v>5022</v>
      </c>
    </row>
    <row r="6278" spans="1:5" ht="27" x14ac:dyDescent="0.15">
      <c r="A6278" s="73">
        <v>6276</v>
      </c>
      <c r="B6278" s="49" t="s">
        <v>9544</v>
      </c>
      <c r="C6278" s="39" t="s">
        <v>5023</v>
      </c>
      <c r="D6278" s="42">
        <v>252300</v>
      </c>
      <c r="E6278" s="47" t="s">
        <v>9545</v>
      </c>
    </row>
    <row r="6279" spans="1:5" ht="18" x14ac:dyDescent="0.15">
      <c r="A6279" s="73">
        <v>6277</v>
      </c>
      <c r="B6279" s="49" t="s">
        <v>6977</v>
      </c>
      <c r="C6279" s="39" t="s">
        <v>10400</v>
      </c>
      <c r="D6279" s="42">
        <v>524200</v>
      </c>
      <c r="E6279" s="47" t="s">
        <v>6384</v>
      </c>
    </row>
    <row r="6280" spans="1:5" x14ac:dyDescent="0.15">
      <c r="A6280" s="73">
        <v>6278</v>
      </c>
      <c r="B6280" s="49" t="s">
        <v>11163</v>
      </c>
      <c r="C6280" s="39" t="s">
        <v>6979</v>
      </c>
      <c r="D6280" s="42">
        <v>651100</v>
      </c>
      <c r="E6280" s="47" t="s">
        <v>8552</v>
      </c>
    </row>
    <row r="6281" spans="1:5" x14ac:dyDescent="0.15">
      <c r="A6281" s="73">
        <v>6279</v>
      </c>
      <c r="B6281" s="49" t="s">
        <v>9101</v>
      </c>
      <c r="C6281" s="39" t="s">
        <v>5026</v>
      </c>
      <c r="D6281" s="42">
        <v>96900</v>
      </c>
      <c r="E6281" s="47" t="s">
        <v>8552</v>
      </c>
    </row>
    <row r="6282" spans="1:5" ht="36" x14ac:dyDescent="0.15">
      <c r="A6282" s="73">
        <v>6280</v>
      </c>
      <c r="B6282" s="49" t="s">
        <v>10992</v>
      </c>
      <c r="C6282" s="39" t="s">
        <v>5027</v>
      </c>
      <c r="D6282" s="42">
        <v>93300</v>
      </c>
      <c r="E6282" s="47" t="s">
        <v>5028</v>
      </c>
    </row>
    <row r="6283" spans="1:5" x14ac:dyDescent="0.15">
      <c r="A6283" s="73">
        <v>6281</v>
      </c>
      <c r="B6283" s="49" t="s">
        <v>9100</v>
      </c>
      <c r="C6283" s="39" t="s">
        <v>5029</v>
      </c>
      <c r="D6283" s="42">
        <v>128800</v>
      </c>
      <c r="E6283" s="47" t="s">
        <v>8552</v>
      </c>
    </row>
    <row r="6284" spans="1:5" ht="27" x14ac:dyDescent="0.15">
      <c r="A6284" s="73">
        <v>6282</v>
      </c>
      <c r="B6284" s="49" t="s">
        <v>9105</v>
      </c>
      <c r="C6284" s="39" t="s">
        <v>5030</v>
      </c>
      <c r="D6284" s="42">
        <v>139300</v>
      </c>
      <c r="E6284" s="47" t="s">
        <v>8552</v>
      </c>
    </row>
    <row r="6285" spans="1:5" ht="27" x14ac:dyDescent="0.15">
      <c r="A6285" s="73">
        <v>6283</v>
      </c>
      <c r="B6285" s="49" t="s">
        <v>10993</v>
      </c>
      <c r="C6285" s="39" t="s">
        <v>5816</v>
      </c>
      <c r="D6285" s="42">
        <v>131500</v>
      </c>
      <c r="E6285" s="47" t="s">
        <v>8552</v>
      </c>
    </row>
    <row r="6286" spans="1:5" ht="18" x14ac:dyDescent="0.15">
      <c r="A6286" s="73">
        <v>6284</v>
      </c>
      <c r="B6286" s="49" t="s">
        <v>9104</v>
      </c>
      <c r="C6286" s="39" t="s">
        <v>5031</v>
      </c>
      <c r="D6286" s="42">
        <v>50000</v>
      </c>
      <c r="E6286" s="47" t="s">
        <v>5032</v>
      </c>
    </row>
    <row r="6287" spans="1:5" ht="18" x14ac:dyDescent="0.15">
      <c r="A6287" s="73">
        <v>6285</v>
      </c>
      <c r="B6287" s="49" t="s">
        <v>9107</v>
      </c>
      <c r="C6287" s="39" t="s">
        <v>5033</v>
      </c>
      <c r="D6287" s="42">
        <v>125800</v>
      </c>
      <c r="E6287" s="47" t="s">
        <v>5034</v>
      </c>
    </row>
    <row r="6288" spans="1:5" x14ac:dyDescent="0.15">
      <c r="A6288" s="73">
        <v>6286</v>
      </c>
      <c r="B6288" s="49" t="s">
        <v>9108</v>
      </c>
      <c r="C6288" s="39" t="s">
        <v>5035</v>
      </c>
      <c r="D6288" s="42">
        <v>290400</v>
      </c>
      <c r="E6288" s="47" t="s">
        <v>5034</v>
      </c>
    </row>
    <row r="6289" spans="1:5" ht="18" x14ac:dyDescent="0.15">
      <c r="A6289" s="73">
        <v>6287</v>
      </c>
      <c r="B6289" s="49" t="s">
        <v>10998</v>
      </c>
      <c r="C6289" s="39" t="s">
        <v>5036</v>
      </c>
      <c r="D6289" s="42">
        <v>17900</v>
      </c>
      <c r="E6289" s="47" t="s">
        <v>5037</v>
      </c>
    </row>
    <row r="6290" spans="1:5" ht="18" x14ac:dyDescent="0.15">
      <c r="A6290" s="73">
        <v>6288</v>
      </c>
      <c r="B6290" s="49" t="s">
        <v>10994</v>
      </c>
      <c r="C6290" s="39" t="s">
        <v>10995</v>
      </c>
      <c r="D6290" s="42">
        <v>17900</v>
      </c>
      <c r="E6290" s="47" t="s">
        <v>5037</v>
      </c>
    </row>
    <row r="6291" spans="1:5" ht="18" x14ac:dyDescent="0.15">
      <c r="A6291" s="73">
        <v>6289</v>
      </c>
      <c r="B6291" s="49" t="s">
        <v>10996</v>
      </c>
      <c r="C6291" s="39" t="s">
        <v>10997</v>
      </c>
      <c r="D6291" s="42">
        <v>17900</v>
      </c>
      <c r="E6291" s="47" t="s">
        <v>5037</v>
      </c>
    </row>
    <row r="6292" spans="1:5" ht="18" x14ac:dyDescent="0.15">
      <c r="A6292" s="73">
        <v>6290</v>
      </c>
      <c r="B6292" s="49" t="s">
        <v>11003</v>
      </c>
      <c r="C6292" s="39" t="s">
        <v>5042</v>
      </c>
      <c r="D6292" s="42">
        <v>82400</v>
      </c>
      <c r="E6292" s="47" t="s">
        <v>5043</v>
      </c>
    </row>
    <row r="6293" spans="1:5" ht="18" x14ac:dyDescent="0.15">
      <c r="A6293" s="73">
        <v>6291</v>
      </c>
      <c r="B6293" s="49" t="s">
        <v>9098</v>
      </c>
      <c r="C6293" s="39" t="s">
        <v>9099</v>
      </c>
      <c r="D6293" s="42">
        <v>201200</v>
      </c>
      <c r="E6293" s="47" t="s">
        <v>8552</v>
      </c>
    </row>
    <row r="6294" spans="1:5" ht="18" x14ac:dyDescent="0.15">
      <c r="A6294" s="73">
        <v>6292</v>
      </c>
      <c r="B6294" s="49" t="s">
        <v>9106</v>
      </c>
      <c r="C6294" s="39" t="s">
        <v>5044</v>
      </c>
      <c r="D6294" s="42">
        <v>283000</v>
      </c>
      <c r="E6294" s="47" t="s">
        <v>8552</v>
      </c>
    </row>
    <row r="6295" spans="1:5" ht="63" x14ac:dyDescent="0.15">
      <c r="A6295" s="73">
        <v>6293</v>
      </c>
      <c r="B6295" s="49" t="s">
        <v>9116</v>
      </c>
      <c r="C6295" s="39" t="s">
        <v>5045</v>
      </c>
      <c r="D6295" s="42">
        <v>186400</v>
      </c>
      <c r="E6295" s="47" t="s">
        <v>9117</v>
      </c>
    </row>
    <row r="6296" spans="1:5" ht="18" x14ac:dyDescent="0.15">
      <c r="A6296" s="73">
        <v>6294</v>
      </c>
      <c r="B6296" s="49" t="s">
        <v>9118</v>
      </c>
      <c r="C6296" s="39" t="s">
        <v>5050</v>
      </c>
      <c r="D6296" s="42">
        <v>91100</v>
      </c>
      <c r="E6296" s="47" t="s">
        <v>5051</v>
      </c>
    </row>
    <row r="6297" spans="1:5" ht="54" x14ac:dyDescent="0.15">
      <c r="A6297" s="73">
        <v>6295</v>
      </c>
      <c r="B6297" s="49" t="s">
        <v>9114</v>
      </c>
      <c r="C6297" s="39" t="s">
        <v>5052</v>
      </c>
      <c r="D6297" s="42">
        <v>413200</v>
      </c>
      <c r="E6297" s="47" t="s">
        <v>9115</v>
      </c>
    </row>
    <row r="6298" spans="1:5" ht="45" x14ac:dyDescent="0.15">
      <c r="A6298" s="73">
        <v>6296</v>
      </c>
      <c r="B6298" s="49" t="s">
        <v>9119</v>
      </c>
      <c r="C6298" s="39" t="s">
        <v>5056</v>
      </c>
      <c r="D6298" s="42">
        <v>119100</v>
      </c>
      <c r="E6298" s="47" t="s">
        <v>9120</v>
      </c>
    </row>
    <row r="6299" spans="1:5" x14ac:dyDescent="0.15">
      <c r="A6299" s="73">
        <v>6297</v>
      </c>
      <c r="B6299" s="49" t="s">
        <v>9112</v>
      </c>
      <c r="C6299" s="39" t="s">
        <v>5060</v>
      </c>
      <c r="D6299" s="42">
        <v>279600</v>
      </c>
      <c r="E6299" s="47" t="s">
        <v>5061</v>
      </c>
    </row>
    <row r="6300" spans="1:5" ht="18" x14ac:dyDescent="0.15">
      <c r="A6300" s="73">
        <v>6298</v>
      </c>
      <c r="B6300" s="49" t="s">
        <v>11001</v>
      </c>
      <c r="C6300" s="39" t="s">
        <v>11002</v>
      </c>
      <c r="D6300" s="42">
        <v>554500</v>
      </c>
      <c r="E6300" s="47" t="s">
        <v>8552</v>
      </c>
    </row>
    <row r="6301" spans="1:5" ht="45" x14ac:dyDescent="0.15">
      <c r="A6301" s="73">
        <v>6299</v>
      </c>
      <c r="B6301" s="49" t="s">
        <v>10999</v>
      </c>
      <c r="C6301" s="39" t="s">
        <v>5064</v>
      </c>
      <c r="D6301" s="42">
        <v>1396400</v>
      </c>
      <c r="E6301" s="47" t="s">
        <v>11000</v>
      </c>
    </row>
    <row r="6302" spans="1:5" ht="18" x14ac:dyDescent="0.15">
      <c r="A6302" s="73">
        <v>6300</v>
      </c>
      <c r="B6302" s="49" t="s">
        <v>9113</v>
      </c>
      <c r="C6302" s="39" t="s">
        <v>7579</v>
      </c>
      <c r="D6302" s="59">
        <v>1014700</v>
      </c>
      <c r="E6302" s="47" t="s">
        <v>8552</v>
      </c>
    </row>
    <row r="6303" spans="1:5" ht="18" x14ac:dyDescent="0.15">
      <c r="A6303" s="73">
        <v>6301</v>
      </c>
      <c r="B6303" s="49" t="s">
        <v>9113</v>
      </c>
      <c r="C6303" s="40" t="s">
        <v>11990</v>
      </c>
      <c r="D6303" s="59">
        <v>8925800</v>
      </c>
      <c r="E6303" s="17"/>
    </row>
    <row r="6304" spans="1:5" ht="27" x14ac:dyDescent="0.15">
      <c r="A6304" s="73">
        <v>6302</v>
      </c>
      <c r="B6304" s="49" t="s">
        <v>9121</v>
      </c>
      <c r="C6304" s="39" t="s">
        <v>5066</v>
      </c>
      <c r="D6304" s="42">
        <v>2757700</v>
      </c>
      <c r="E6304" s="47" t="s">
        <v>5067</v>
      </c>
    </row>
    <row r="6305" spans="1:5" ht="18" x14ac:dyDescent="0.15">
      <c r="A6305" s="73">
        <v>6303</v>
      </c>
      <c r="B6305" s="49" t="s">
        <v>11004</v>
      </c>
      <c r="C6305" s="39" t="s">
        <v>11005</v>
      </c>
      <c r="D6305" s="42">
        <v>65700</v>
      </c>
      <c r="E6305" s="47" t="s">
        <v>8552</v>
      </c>
    </row>
    <row r="6306" spans="1:5" x14ac:dyDescent="0.15">
      <c r="A6306" s="73">
        <v>6304</v>
      </c>
      <c r="B6306" s="49" t="s">
        <v>9102</v>
      </c>
      <c r="C6306" s="39" t="s">
        <v>9103</v>
      </c>
      <c r="D6306" s="42">
        <v>2235900</v>
      </c>
      <c r="E6306" s="47" t="s">
        <v>8552</v>
      </c>
    </row>
    <row r="6307" spans="1:5" ht="27" x14ac:dyDescent="0.15">
      <c r="A6307" s="73">
        <v>6305</v>
      </c>
      <c r="B6307" s="49" t="s">
        <v>11623</v>
      </c>
      <c r="C6307" s="39" t="s">
        <v>5068</v>
      </c>
      <c r="D6307" s="42">
        <v>2490200</v>
      </c>
      <c r="E6307" s="47" t="s">
        <v>5069</v>
      </c>
    </row>
    <row r="6308" spans="1:5" ht="72" x14ac:dyDescent="0.15">
      <c r="A6308" s="73">
        <v>6306</v>
      </c>
      <c r="B6308" s="49" t="s">
        <v>11560</v>
      </c>
      <c r="C6308" s="39" t="s">
        <v>5070</v>
      </c>
      <c r="D6308" s="42">
        <v>99800</v>
      </c>
      <c r="E6308" s="47" t="s">
        <v>9123</v>
      </c>
    </row>
    <row r="6309" spans="1:5" ht="72" x14ac:dyDescent="0.15">
      <c r="A6309" s="73">
        <v>6307</v>
      </c>
      <c r="B6309" s="49" t="s">
        <v>9122</v>
      </c>
      <c r="C6309" s="39" t="s">
        <v>5074</v>
      </c>
      <c r="D6309" s="42">
        <v>99800</v>
      </c>
      <c r="E6309" s="47" t="s">
        <v>9123</v>
      </c>
    </row>
    <row r="6310" spans="1:5" ht="72" x14ac:dyDescent="0.15">
      <c r="A6310" s="73">
        <v>6308</v>
      </c>
      <c r="B6310" s="49" t="s">
        <v>9124</v>
      </c>
      <c r="C6310" s="39" t="s">
        <v>5075</v>
      </c>
      <c r="D6310" s="42">
        <v>99800</v>
      </c>
      <c r="E6310" s="47" t="s">
        <v>9123</v>
      </c>
    </row>
    <row r="6311" spans="1:5" ht="72" x14ac:dyDescent="0.15">
      <c r="A6311" s="73">
        <v>6309</v>
      </c>
      <c r="B6311" s="49" t="s">
        <v>11562</v>
      </c>
      <c r="C6311" s="39" t="s">
        <v>5076</v>
      </c>
      <c r="D6311" s="42">
        <v>99800</v>
      </c>
      <c r="E6311" s="47" t="s">
        <v>9123</v>
      </c>
    </row>
    <row r="6312" spans="1:5" ht="72" x14ac:dyDescent="0.15">
      <c r="A6312" s="73">
        <v>6310</v>
      </c>
      <c r="B6312" s="49" t="s">
        <v>11561</v>
      </c>
      <c r="C6312" s="39" t="s">
        <v>5077</v>
      </c>
      <c r="D6312" s="42">
        <v>99800</v>
      </c>
      <c r="E6312" s="47" t="s">
        <v>9123</v>
      </c>
    </row>
    <row r="6313" spans="1:5" ht="18" x14ac:dyDescent="0.15">
      <c r="A6313" s="73">
        <v>6311</v>
      </c>
      <c r="B6313" s="49" t="s">
        <v>9110</v>
      </c>
      <c r="C6313" s="39" t="s">
        <v>9111</v>
      </c>
      <c r="D6313" s="42">
        <v>157700</v>
      </c>
      <c r="E6313" s="47" t="s">
        <v>8552</v>
      </c>
    </row>
    <row r="6314" spans="1:5" ht="54" x14ac:dyDescent="0.15">
      <c r="A6314" s="73">
        <v>6312</v>
      </c>
      <c r="B6314" s="49" t="s">
        <v>8901</v>
      </c>
      <c r="C6314" s="39" t="s">
        <v>5078</v>
      </c>
      <c r="D6314" s="42">
        <v>612400</v>
      </c>
      <c r="E6314" s="47" t="s">
        <v>8902</v>
      </c>
    </row>
    <row r="6315" spans="1:5" ht="18" x14ac:dyDescent="0.15">
      <c r="A6315" s="73">
        <v>6313</v>
      </c>
      <c r="B6315" s="49" t="s">
        <v>8879</v>
      </c>
      <c r="C6315" s="39" t="s">
        <v>5086</v>
      </c>
      <c r="D6315" s="42">
        <v>328100</v>
      </c>
      <c r="E6315" s="47" t="s">
        <v>5087</v>
      </c>
    </row>
    <row r="6316" spans="1:5" ht="72" x14ac:dyDescent="0.15">
      <c r="A6316" s="73">
        <v>6314</v>
      </c>
      <c r="B6316" s="49" t="s">
        <v>8880</v>
      </c>
      <c r="C6316" s="39" t="s">
        <v>5088</v>
      </c>
      <c r="D6316" s="42">
        <v>750500</v>
      </c>
      <c r="E6316" s="47" t="s">
        <v>8881</v>
      </c>
    </row>
    <row r="6317" spans="1:5" ht="54" x14ac:dyDescent="0.15">
      <c r="A6317" s="73">
        <v>6315</v>
      </c>
      <c r="B6317" s="49" t="s">
        <v>8903</v>
      </c>
      <c r="C6317" s="39" t="s">
        <v>5092</v>
      </c>
      <c r="D6317" s="42">
        <v>1638600</v>
      </c>
      <c r="E6317" s="47" t="s">
        <v>8904</v>
      </c>
    </row>
    <row r="6318" spans="1:5" ht="18" x14ac:dyDescent="0.15">
      <c r="A6318" s="73">
        <v>6316</v>
      </c>
      <c r="B6318" s="49" t="s">
        <v>8878</v>
      </c>
      <c r="C6318" s="39" t="s">
        <v>5096</v>
      </c>
      <c r="D6318" s="42">
        <v>1916100</v>
      </c>
      <c r="E6318" s="47" t="s">
        <v>5087</v>
      </c>
    </row>
    <row r="6319" spans="1:5" ht="63" x14ac:dyDescent="0.15">
      <c r="A6319" s="73">
        <v>6317</v>
      </c>
      <c r="B6319" s="49" t="s">
        <v>8876</v>
      </c>
      <c r="C6319" s="39" t="s">
        <v>5097</v>
      </c>
      <c r="D6319" s="42">
        <v>1112400</v>
      </c>
      <c r="E6319" s="47" t="s">
        <v>8877</v>
      </c>
    </row>
    <row r="6320" spans="1:5" ht="27" x14ac:dyDescent="0.15">
      <c r="A6320" s="73">
        <v>6318</v>
      </c>
      <c r="B6320" s="49" t="s">
        <v>8909</v>
      </c>
      <c r="C6320" s="39" t="s">
        <v>5100</v>
      </c>
      <c r="D6320" s="42">
        <v>676500</v>
      </c>
      <c r="E6320" s="47" t="s">
        <v>5101</v>
      </c>
    </row>
    <row r="6321" spans="1:5" ht="18" x14ac:dyDescent="0.15">
      <c r="A6321" s="73">
        <v>6319</v>
      </c>
      <c r="B6321" s="49" t="s">
        <v>8910</v>
      </c>
      <c r="C6321" s="39" t="s">
        <v>5102</v>
      </c>
      <c r="D6321" s="42">
        <v>1296700</v>
      </c>
      <c r="E6321" s="47" t="s">
        <v>5087</v>
      </c>
    </row>
    <row r="6322" spans="1:5" ht="18" x14ac:dyDescent="0.15">
      <c r="A6322" s="73">
        <v>6320</v>
      </c>
      <c r="B6322" s="49" t="s">
        <v>8875</v>
      </c>
      <c r="C6322" s="39" t="s">
        <v>5105</v>
      </c>
      <c r="D6322" s="42">
        <v>1929200</v>
      </c>
      <c r="E6322" s="47" t="s">
        <v>5087</v>
      </c>
    </row>
    <row r="6323" spans="1:5" ht="108" x14ac:dyDescent="0.15">
      <c r="A6323" s="73">
        <v>6321</v>
      </c>
      <c r="B6323" s="49" t="s">
        <v>8865</v>
      </c>
      <c r="C6323" s="39" t="s">
        <v>8866</v>
      </c>
      <c r="D6323" s="42">
        <v>1140400</v>
      </c>
      <c r="E6323" s="47" t="s">
        <v>8867</v>
      </c>
    </row>
    <row r="6324" spans="1:5" ht="18" x14ac:dyDescent="0.15">
      <c r="A6324" s="73">
        <v>6322</v>
      </c>
      <c r="B6324" s="49" t="s">
        <v>8900</v>
      </c>
      <c r="C6324" s="39" t="s">
        <v>5106</v>
      </c>
      <c r="D6324" s="42">
        <v>610800</v>
      </c>
      <c r="E6324" s="47" t="s">
        <v>5107</v>
      </c>
    </row>
    <row r="6325" spans="1:5" ht="18" x14ac:dyDescent="0.15">
      <c r="A6325" s="73">
        <v>6323</v>
      </c>
      <c r="B6325" s="49" t="s">
        <v>8899</v>
      </c>
      <c r="C6325" s="39" t="s">
        <v>5108</v>
      </c>
      <c r="D6325" s="42">
        <v>3375200</v>
      </c>
      <c r="E6325" s="47" t="s">
        <v>5109</v>
      </c>
    </row>
    <row r="6326" spans="1:5" ht="18" x14ac:dyDescent="0.15">
      <c r="A6326" s="73">
        <v>6324</v>
      </c>
      <c r="B6326" s="49" t="s">
        <v>8882</v>
      </c>
      <c r="C6326" s="39" t="s">
        <v>5110</v>
      </c>
      <c r="D6326" s="42">
        <v>439400</v>
      </c>
      <c r="E6326" s="47" t="s">
        <v>5087</v>
      </c>
    </row>
    <row r="6327" spans="1:5" ht="18" x14ac:dyDescent="0.15">
      <c r="A6327" s="73">
        <v>6325</v>
      </c>
      <c r="B6327" s="49" t="s">
        <v>8886</v>
      </c>
      <c r="C6327" s="39" t="s">
        <v>5111</v>
      </c>
      <c r="D6327" s="42">
        <v>2211000</v>
      </c>
      <c r="E6327" s="47" t="s">
        <v>5087</v>
      </c>
    </row>
    <row r="6328" spans="1:5" ht="27" x14ac:dyDescent="0.15">
      <c r="A6328" s="73">
        <v>6326</v>
      </c>
      <c r="B6328" s="49" t="s">
        <v>8890</v>
      </c>
      <c r="C6328" s="39" t="s">
        <v>5112</v>
      </c>
      <c r="D6328" s="42">
        <v>740000</v>
      </c>
      <c r="E6328" s="47" t="s">
        <v>5113</v>
      </c>
    </row>
    <row r="6329" spans="1:5" ht="36" x14ac:dyDescent="0.15">
      <c r="A6329" s="73">
        <v>6327</v>
      </c>
      <c r="B6329" s="49" t="s">
        <v>8883</v>
      </c>
      <c r="C6329" s="39" t="s">
        <v>5114</v>
      </c>
      <c r="D6329" s="42">
        <v>780500</v>
      </c>
      <c r="E6329" s="47" t="s">
        <v>5115</v>
      </c>
    </row>
    <row r="6330" spans="1:5" ht="36" x14ac:dyDescent="0.15">
      <c r="A6330" s="73">
        <v>6328</v>
      </c>
      <c r="B6330" s="49" t="s">
        <v>8885</v>
      </c>
      <c r="C6330" s="39" t="s">
        <v>5116</v>
      </c>
      <c r="D6330" s="42">
        <v>780500</v>
      </c>
      <c r="E6330" s="47" t="s">
        <v>5117</v>
      </c>
    </row>
    <row r="6331" spans="1:5" ht="36" x14ac:dyDescent="0.15">
      <c r="A6331" s="73">
        <v>6329</v>
      </c>
      <c r="B6331" s="49" t="s">
        <v>8884</v>
      </c>
      <c r="C6331" s="39" t="s">
        <v>5118</v>
      </c>
      <c r="D6331" s="42">
        <v>780500</v>
      </c>
      <c r="E6331" s="47" t="s">
        <v>5119</v>
      </c>
    </row>
    <row r="6332" spans="1:5" ht="54" x14ac:dyDescent="0.15">
      <c r="A6332" s="73">
        <v>6330</v>
      </c>
      <c r="B6332" s="49" t="s">
        <v>8888</v>
      </c>
      <c r="C6332" s="39" t="s">
        <v>5120</v>
      </c>
      <c r="D6332" s="42">
        <v>714300</v>
      </c>
      <c r="E6332" s="47" t="s">
        <v>8889</v>
      </c>
    </row>
    <row r="6333" spans="1:5" ht="18" x14ac:dyDescent="0.15">
      <c r="A6333" s="73">
        <v>6331</v>
      </c>
      <c r="B6333" s="49" t="s">
        <v>8887</v>
      </c>
      <c r="C6333" s="39" t="s">
        <v>5124</v>
      </c>
      <c r="D6333" s="42">
        <v>1226500</v>
      </c>
      <c r="E6333" s="47" t="s">
        <v>5087</v>
      </c>
    </row>
    <row r="6334" spans="1:5" ht="108" x14ac:dyDescent="0.15">
      <c r="A6334" s="73">
        <v>6332</v>
      </c>
      <c r="B6334" s="49" t="s">
        <v>8892</v>
      </c>
      <c r="C6334" s="39" t="s">
        <v>8893</v>
      </c>
      <c r="D6334" s="42">
        <v>378900</v>
      </c>
      <c r="E6334" s="47" t="s">
        <v>8894</v>
      </c>
    </row>
    <row r="6335" spans="1:5" ht="36" x14ac:dyDescent="0.15">
      <c r="A6335" s="73">
        <v>6333</v>
      </c>
      <c r="B6335" s="49" t="s">
        <v>8891</v>
      </c>
      <c r="C6335" s="39" t="s">
        <v>5125</v>
      </c>
      <c r="D6335" s="42">
        <v>687500</v>
      </c>
      <c r="E6335" s="47" t="s">
        <v>5126</v>
      </c>
    </row>
    <row r="6336" spans="1:5" ht="27" x14ac:dyDescent="0.15">
      <c r="A6336" s="73">
        <v>6334</v>
      </c>
      <c r="B6336" s="49" t="s">
        <v>8896</v>
      </c>
      <c r="C6336" s="39" t="s">
        <v>5127</v>
      </c>
      <c r="D6336" s="42">
        <v>1110800</v>
      </c>
      <c r="E6336" s="47" t="s">
        <v>5128</v>
      </c>
    </row>
    <row r="6337" spans="1:5" ht="18" x14ac:dyDescent="0.15">
      <c r="A6337" s="73">
        <v>6335</v>
      </c>
      <c r="B6337" s="49" t="s">
        <v>8895</v>
      </c>
      <c r="C6337" s="39" t="s">
        <v>5129</v>
      </c>
      <c r="D6337" s="42">
        <v>547900</v>
      </c>
      <c r="E6337" s="47" t="s">
        <v>5087</v>
      </c>
    </row>
    <row r="6338" spans="1:5" ht="27" x14ac:dyDescent="0.15">
      <c r="A6338" s="73">
        <v>6336</v>
      </c>
      <c r="B6338" s="49" t="s">
        <v>8897</v>
      </c>
      <c r="C6338" s="39" t="s">
        <v>5130</v>
      </c>
      <c r="D6338" s="42">
        <v>1265900</v>
      </c>
      <c r="E6338" s="47" t="s">
        <v>5131</v>
      </c>
    </row>
    <row r="6339" spans="1:5" ht="18" x14ac:dyDescent="0.15">
      <c r="A6339" s="73">
        <v>6337</v>
      </c>
      <c r="B6339" s="49" t="s">
        <v>8898</v>
      </c>
      <c r="C6339" s="39" t="s">
        <v>5132</v>
      </c>
      <c r="D6339" s="42">
        <v>860100</v>
      </c>
      <c r="E6339" s="47" t="s">
        <v>5087</v>
      </c>
    </row>
    <row r="6340" spans="1:5" ht="36" x14ac:dyDescent="0.15">
      <c r="A6340" s="73">
        <v>6338</v>
      </c>
      <c r="B6340" s="49" t="s">
        <v>8907</v>
      </c>
      <c r="C6340" s="39" t="s">
        <v>6984</v>
      </c>
      <c r="D6340" s="42">
        <v>741100</v>
      </c>
      <c r="E6340" s="47" t="s">
        <v>8908</v>
      </c>
    </row>
    <row r="6341" spans="1:5" ht="45" x14ac:dyDescent="0.15">
      <c r="A6341" s="73">
        <v>6339</v>
      </c>
      <c r="B6341" s="49" t="s">
        <v>8905</v>
      </c>
      <c r="C6341" s="39" t="s">
        <v>6988</v>
      </c>
      <c r="D6341" s="42">
        <v>669800</v>
      </c>
      <c r="E6341" s="47" t="s">
        <v>8906</v>
      </c>
    </row>
    <row r="6342" spans="1:5" ht="18" x14ac:dyDescent="0.15">
      <c r="A6342" s="73">
        <v>6340</v>
      </c>
      <c r="B6342" s="49" t="s">
        <v>8872</v>
      </c>
      <c r="C6342" s="39" t="s">
        <v>5133</v>
      </c>
      <c r="D6342" s="42">
        <v>389700</v>
      </c>
      <c r="E6342" s="47" t="s">
        <v>5087</v>
      </c>
    </row>
    <row r="6343" spans="1:5" ht="54" x14ac:dyDescent="0.15">
      <c r="A6343" s="73">
        <v>6341</v>
      </c>
      <c r="B6343" s="49" t="s">
        <v>8873</v>
      </c>
      <c r="C6343" s="39" t="s">
        <v>5134</v>
      </c>
      <c r="D6343" s="42">
        <v>1235400</v>
      </c>
      <c r="E6343" s="47" t="s">
        <v>8874</v>
      </c>
    </row>
    <row r="6344" spans="1:5" ht="81" x14ac:dyDescent="0.15">
      <c r="A6344" s="73">
        <v>6342</v>
      </c>
      <c r="B6344" s="49" t="s">
        <v>11733</v>
      </c>
      <c r="C6344" s="39" t="s">
        <v>5140</v>
      </c>
      <c r="D6344" s="42">
        <v>4902100</v>
      </c>
      <c r="E6344" s="47" t="s">
        <v>11734</v>
      </c>
    </row>
    <row r="6345" spans="1:5" ht="72" x14ac:dyDescent="0.15">
      <c r="A6345" s="73">
        <v>6343</v>
      </c>
      <c r="B6345" s="49" t="s">
        <v>11728</v>
      </c>
      <c r="C6345" s="39" t="s">
        <v>5144</v>
      </c>
      <c r="D6345" s="42">
        <v>7677300</v>
      </c>
      <c r="E6345" s="47" t="s">
        <v>11729</v>
      </c>
    </row>
    <row r="6346" spans="1:5" ht="90" x14ac:dyDescent="0.15">
      <c r="A6346" s="73">
        <v>6344</v>
      </c>
      <c r="B6346" s="49" t="s">
        <v>11735</v>
      </c>
      <c r="C6346" s="39" t="s">
        <v>5147</v>
      </c>
      <c r="D6346" s="42">
        <v>10504300</v>
      </c>
      <c r="E6346" s="47" t="s">
        <v>11736</v>
      </c>
    </row>
    <row r="6347" spans="1:5" ht="171" x14ac:dyDescent="0.15">
      <c r="A6347" s="73">
        <v>6345</v>
      </c>
      <c r="B6347" s="49" t="s">
        <v>11737</v>
      </c>
      <c r="C6347" s="39" t="s">
        <v>5149</v>
      </c>
      <c r="D6347" s="42">
        <v>11345800</v>
      </c>
      <c r="E6347" s="47" t="s">
        <v>11738</v>
      </c>
    </row>
    <row r="6348" spans="1:5" ht="243" x14ac:dyDescent="0.15">
      <c r="A6348" s="73">
        <v>6346</v>
      </c>
      <c r="B6348" s="49" t="s">
        <v>11730</v>
      </c>
      <c r="C6348" s="39" t="s">
        <v>11731</v>
      </c>
      <c r="D6348" s="42">
        <v>17601700</v>
      </c>
      <c r="E6348" s="47" t="s">
        <v>11732</v>
      </c>
    </row>
    <row r="6349" spans="1:5" ht="90" x14ac:dyDescent="0.15">
      <c r="A6349" s="73">
        <v>6347</v>
      </c>
      <c r="B6349" s="49" t="s">
        <v>11739</v>
      </c>
      <c r="C6349" s="39" t="s">
        <v>5152</v>
      </c>
      <c r="D6349" s="42">
        <v>3501000</v>
      </c>
      <c r="E6349" s="47" t="s">
        <v>11740</v>
      </c>
    </row>
    <row r="6350" spans="1:5" ht="45" x14ac:dyDescent="0.15">
      <c r="A6350" s="73">
        <v>6348</v>
      </c>
      <c r="B6350" s="49" t="s">
        <v>11741</v>
      </c>
      <c r="C6350" s="39" t="s">
        <v>6992</v>
      </c>
      <c r="D6350" s="42">
        <v>1595600</v>
      </c>
      <c r="E6350" s="47" t="s">
        <v>6993</v>
      </c>
    </row>
    <row r="6351" spans="1:5" ht="90" x14ac:dyDescent="0.15">
      <c r="A6351" s="73">
        <v>6349</v>
      </c>
      <c r="B6351" s="49" t="s">
        <v>11742</v>
      </c>
      <c r="C6351" s="39" t="s">
        <v>5155</v>
      </c>
      <c r="D6351" s="42">
        <v>3501000</v>
      </c>
      <c r="E6351" s="47" t="s">
        <v>11740</v>
      </c>
    </row>
    <row r="6352" spans="1:5" ht="36" x14ac:dyDescent="0.15">
      <c r="A6352" s="73">
        <v>6350</v>
      </c>
      <c r="B6352" s="49" t="s">
        <v>12550</v>
      </c>
      <c r="C6352" s="40" t="s">
        <v>12551</v>
      </c>
      <c r="D6352" s="43">
        <v>9504300</v>
      </c>
      <c r="E6352" s="17"/>
    </row>
    <row r="6353" spans="1:5" ht="27" x14ac:dyDescent="0.15">
      <c r="A6353" s="73">
        <v>6351</v>
      </c>
      <c r="B6353" s="49" t="s">
        <v>12550</v>
      </c>
      <c r="C6353" s="40" t="s">
        <v>12552</v>
      </c>
      <c r="D6353" s="43">
        <v>6097000</v>
      </c>
      <c r="E6353" s="17"/>
    </row>
    <row r="6354" spans="1:5" ht="27" x14ac:dyDescent="0.15">
      <c r="A6354" s="73">
        <v>6352</v>
      </c>
      <c r="B6354" s="49" t="s">
        <v>12553</v>
      </c>
      <c r="C6354" s="40" t="s">
        <v>12554</v>
      </c>
      <c r="D6354" s="43">
        <v>14986500</v>
      </c>
      <c r="E6354" s="17"/>
    </row>
    <row r="6355" spans="1:5" ht="27" x14ac:dyDescent="0.15">
      <c r="A6355" s="73">
        <v>6353</v>
      </c>
      <c r="B6355" s="49" t="s">
        <v>12553</v>
      </c>
      <c r="C6355" s="40" t="s">
        <v>12555</v>
      </c>
      <c r="D6355" s="43">
        <v>21913300</v>
      </c>
      <c r="E6355" s="17"/>
    </row>
    <row r="6356" spans="1:5" ht="27" x14ac:dyDescent="0.15">
      <c r="A6356" s="73">
        <v>6354</v>
      </c>
      <c r="B6356" s="49" t="s">
        <v>12553</v>
      </c>
      <c r="C6356" s="40" t="s">
        <v>12594</v>
      </c>
      <c r="D6356" s="43">
        <v>6166000</v>
      </c>
      <c r="E6356" s="17"/>
    </row>
    <row r="6357" spans="1:5" ht="27" x14ac:dyDescent="0.15">
      <c r="A6357" s="73">
        <v>6355</v>
      </c>
      <c r="B6357" s="49" t="s">
        <v>12553</v>
      </c>
      <c r="C6357" s="40" t="s">
        <v>12595</v>
      </c>
      <c r="D6357" s="43">
        <v>8882800</v>
      </c>
      <c r="E6357" s="17"/>
    </row>
    <row r="6358" spans="1:5" ht="27" x14ac:dyDescent="0.15">
      <c r="A6358" s="73">
        <v>6356</v>
      </c>
      <c r="B6358" s="49" t="s">
        <v>12556</v>
      </c>
      <c r="C6358" s="40" t="s">
        <v>12557</v>
      </c>
      <c r="D6358" s="43">
        <v>10294400</v>
      </c>
      <c r="E6358" s="17"/>
    </row>
    <row r="6359" spans="1:5" ht="27" x14ac:dyDescent="0.15">
      <c r="A6359" s="73">
        <v>6357</v>
      </c>
      <c r="B6359" s="49" t="s">
        <v>12558</v>
      </c>
      <c r="C6359" s="40" t="s">
        <v>12559</v>
      </c>
      <c r="D6359" s="43">
        <v>18717600</v>
      </c>
      <c r="E6359" s="17"/>
    </row>
    <row r="6360" spans="1:5" ht="27" x14ac:dyDescent="0.15">
      <c r="A6360" s="73">
        <v>6358</v>
      </c>
      <c r="B6360" s="49" t="s">
        <v>12558</v>
      </c>
      <c r="C6360" s="40" t="s">
        <v>12560</v>
      </c>
      <c r="D6360" s="43">
        <v>9061700</v>
      </c>
      <c r="E6360" s="17"/>
    </row>
    <row r="6361" spans="1:5" ht="27" x14ac:dyDescent="0.15">
      <c r="A6361" s="73">
        <v>6359</v>
      </c>
      <c r="B6361" s="49" t="s">
        <v>12558</v>
      </c>
      <c r="C6361" s="40" t="s">
        <v>12561</v>
      </c>
      <c r="D6361" s="43">
        <v>11769400</v>
      </c>
      <c r="E6361" s="17"/>
    </row>
    <row r="6362" spans="1:5" ht="27" x14ac:dyDescent="0.15">
      <c r="A6362" s="73">
        <v>6360</v>
      </c>
      <c r="B6362" s="49" t="s">
        <v>12558</v>
      </c>
      <c r="C6362" s="40" t="s">
        <v>12562</v>
      </c>
      <c r="D6362" s="43">
        <v>4894800</v>
      </c>
      <c r="E6362" s="17"/>
    </row>
    <row r="6363" spans="1:5" ht="27" x14ac:dyDescent="0.15">
      <c r="A6363" s="73">
        <v>6361</v>
      </c>
      <c r="B6363" s="49" t="s">
        <v>12558</v>
      </c>
      <c r="C6363" s="40" t="s">
        <v>12563</v>
      </c>
      <c r="D6363" s="43">
        <v>10978100</v>
      </c>
      <c r="E6363" s="17"/>
    </row>
    <row r="6364" spans="1:5" x14ac:dyDescent="0.15">
      <c r="A6364" s="73">
        <v>6362</v>
      </c>
      <c r="B6364" s="49" t="s">
        <v>12101</v>
      </c>
      <c r="C6364" s="40" t="s">
        <v>12102</v>
      </c>
      <c r="D6364" s="43">
        <v>1930100</v>
      </c>
      <c r="E6364" s="17"/>
    </row>
    <row r="6365" spans="1:5" x14ac:dyDescent="0.15">
      <c r="A6365" s="73">
        <v>6363</v>
      </c>
      <c r="B6365" s="49" t="s">
        <v>12101</v>
      </c>
      <c r="C6365" s="40" t="s">
        <v>12636</v>
      </c>
      <c r="D6365" s="43">
        <v>2746200</v>
      </c>
      <c r="E6365" s="17"/>
    </row>
    <row r="6366" spans="1:5" ht="135" x14ac:dyDescent="0.15">
      <c r="A6366" s="73">
        <v>6364</v>
      </c>
      <c r="B6366" s="49" t="s">
        <v>8870</v>
      </c>
      <c r="C6366" s="39" t="s">
        <v>6995</v>
      </c>
      <c r="D6366" s="42">
        <v>1006600</v>
      </c>
      <c r="E6366" s="47" t="s">
        <v>8871</v>
      </c>
    </row>
    <row r="6367" spans="1:5" ht="117" x14ac:dyDescent="0.15">
      <c r="A6367" s="73">
        <v>6365</v>
      </c>
      <c r="B6367" s="49" t="s">
        <v>8868</v>
      </c>
      <c r="C6367" s="39" t="s">
        <v>7001</v>
      </c>
      <c r="D6367" s="42">
        <v>1704600</v>
      </c>
      <c r="E6367" s="47" t="s">
        <v>8869</v>
      </c>
    </row>
    <row r="6368" spans="1:5" ht="189" x14ac:dyDescent="0.15">
      <c r="A6368" s="73">
        <v>6366</v>
      </c>
      <c r="B6368" s="49" t="s">
        <v>11726</v>
      </c>
      <c r="C6368" s="39" t="s">
        <v>5156</v>
      </c>
      <c r="D6368" s="42">
        <v>31808600</v>
      </c>
      <c r="E6368" s="47" t="s">
        <v>11727</v>
      </c>
    </row>
    <row r="6369" spans="1:5" x14ac:dyDescent="0.15">
      <c r="A6369" s="73">
        <v>6367</v>
      </c>
      <c r="B6369" s="49" t="s">
        <v>9190</v>
      </c>
      <c r="C6369" s="39" t="s">
        <v>5159</v>
      </c>
      <c r="D6369" s="42">
        <v>445500</v>
      </c>
      <c r="E6369" s="47" t="s">
        <v>8552</v>
      </c>
    </row>
    <row r="6370" spans="1:5" ht="153" x14ac:dyDescent="0.15">
      <c r="A6370" s="73">
        <v>6368</v>
      </c>
      <c r="B6370" s="49" t="s">
        <v>8613</v>
      </c>
      <c r="C6370" s="39" t="s">
        <v>5160</v>
      </c>
      <c r="D6370" s="42">
        <v>153000</v>
      </c>
      <c r="E6370" s="47" t="s">
        <v>8614</v>
      </c>
    </row>
    <row r="6371" spans="1:5" ht="27" x14ac:dyDescent="0.15">
      <c r="A6371" s="73">
        <v>6369</v>
      </c>
      <c r="B6371" s="49" t="s">
        <v>9454</v>
      </c>
      <c r="C6371" s="39" t="s">
        <v>5164</v>
      </c>
      <c r="D6371" s="42">
        <v>170000</v>
      </c>
      <c r="E6371" s="47" t="s">
        <v>5165</v>
      </c>
    </row>
    <row r="6372" spans="1:5" ht="18" x14ac:dyDescent="0.15">
      <c r="A6372" s="73">
        <v>6370</v>
      </c>
      <c r="B6372" s="49" t="s">
        <v>11653</v>
      </c>
      <c r="C6372" s="39" t="s">
        <v>5166</v>
      </c>
      <c r="D6372" s="42">
        <v>88600</v>
      </c>
      <c r="E6372" s="47" t="s">
        <v>5167</v>
      </c>
    </row>
    <row r="6373" spans="1:5" ht="72" x14ac:dyDescent="0.15">
      <c r="A6373" s="73">
        <v>6371</v>
      </c>
      <c r="B6373" s="49" t="s">
        <v>9191</v>
      </c>
      <c r="C6373" s="39" t="s">
        <v>5168</v>
      </c>
      <c r="D6373" s="42">
        <v>1018300</v>
      </c>
      <c r="E6373" s="47" t="s">
        <v>9192</v>
      </c>
    </row>
    <row r="6374" spans="1:5" x14ac:dyDescent="0.15">
      <c r="A6374" s="73">
        <v>6372</v>
      </c>
      <c r="B6374" s="49" t="s">
        <v>9004</v>
      </c>
      <c r="C6374" s="39" t="s">
        <v>5173</v>
      </c>
      <c r="D6374" s="42">
        <v>435000</v>
      </c>
      <c r="E6374" s="47" t="s">
        <v>8552</v>
      </c>
    </row>
    <row r="6375" spans="1:5" x14ac:dyDescent="0.15">
      <c r="A6375" s="73">
        <v>6373</v>
      </c>
      <c r="B6375" s="49" t="s">
        <v>11109</v>
      </c>
      <c r="C6375" s="39" t="s">
        <v>5174</v>
      </c>
      <c r="D6375" s="42">
        <v>435000</v>
      </c>
      <c r="E6375" s="47" t="s">
        <v>8552</v>
      </c>
    </row>
    <row r="6376" spans="1:5" x14ac:dyDescent="0.15">
      <c r="A6376" s="73">
        <v>6374</v>
      </c>
      <c r="B6376" s="49" t="s">
        <v>11108</v>
      </c>
      <c r="C6376" s="39" t="s">
        <v>5175</v>
      </c>
      <c r="D6376" s="42">
        <v>275800</v>
      </c>
      <c r="E6376" s="47" t="s">
        <v>8552</v>
      </c>
    </row>
    <row r="6377" spans="1:5" ht="27" x14ac:dyDescent="0.15">
      <c r="A6377" s="73">
        <v>6375</v>
      </c>
      <c r="B6377" s="49" t="s">
        <v>11065</v>
      </c>
      <c r="C6377" s="39" t="s">
        <v>5176</v>
      </c>
      <c r="D6377" s="42">
        <v>66200</v>
      </c>
      <c r="E6377" s="47" t="s">
        <v>11066</v>
      </c>
    </row>
    <row r="6378" spans="1:5" ht="18" x14ac:dyDescent="0.15">
      <c r="A6378" s="73">
        <v>6376</v>
      </c>
      <c r="B6378" s="49" t="s">
        <v>11064</v>
      </c>
      <c r="C6378" s="39" t="s">
        <v>7006</v>
      </c>
      <c r="D6378" s="42">
        <v>30800</v>
      </c>
      <c r="E6378" s="47" t="s">
        <v>8552</v>
      </c>
    </row>
    <row r="6379" spans="1:5" ht="45" x14ac:dyDescent="0.15">
      <c r="A6379" s="73">
        <v>6377</v>
      </c>
      <c r="B6379" s="49" t="s">
        <v>11056</v>
      </c>
      <c r="C6379" s="39" t="s">
        <v>5178</v>
      </c>
      <c r="D6379" s="42">
        <v>120900</v>
      </c>
      <c r="E6379" s="47" t="s">
        <v>11057</v>
      </c>
    </row>
    <row r="6380" spans="1:5" ht="351" x14ac:dyDescent="0.15">
      <c r="A6380" s="73">
        <v>6378</v>
      </c>
      <c r="B6380" s="49" t="s">
        <v>9015</v>
      </c>
      <c r="C6380" s="39" t="s">
        <v>5181</v>
      </c>
      <c r="D6380" s="42">
        <v>79900</v>
      </c>
      <c r="E6380" s="47" t="s">
        <v>9016</v>
      </c>
    </row>
    <row r="6381" spans="1:5" x14ac:dyDescent="0.15">
      <c r="A6381" s="73">
        <v>6379</v>
      </c>
      <c r="B6381" s="49" t="s">
        <v>11063</v>
      </c>
      <c r="C6381" s="39" t="s">
        <v>5197</v>
      </c>
      <c r="D6381" s="42">
        <v>65300</v>
      </c>
      <c r="E6381" s="47" t="s">
        <v>8552</v>
      </c>
    </row>
    <row r="6382" spans="1:5" x14ac:dyDescent="0.15">
      <c r="A6382" s="73">
        <v>6380</v>
      </c>
      <c r="B6382" s="49" t="s">
        <v>11062</v>
      </c>
      <c r="C6382" s="39" t="s">
        <v>5198</v>
      </c>
      <c r="D6382" s="42">
        <v>120900</v>
      </c>
      <c r="E6382" s="47" t="s">
        <v>5199</v>
      </c>
    </row>
    <row r="6383" spans="1:5" ht="18" x14ac:dyDescent="0.15">
      <c r="A6383" s="73">
        <v>6381</v>
      </c>
      <c r="B6383" s="49" t="s">
        <v>15825</v>
      </c>
      <c r="C6383" s="22" t="s">
        <v>15826</v>
      </c>
      <c r="D6383" s="44">
        <v>284000</v>
      </c>
      <c r="E6383" s="22"/>
    </row>
    <row r="6384" spans="1:5" x14ac:dyDescent="0.15">
      <c r="A6384" s="73">
        <v>6382</v>
      </c>
      <c r="B6384" s="49" t="s">
        <v>9515</v>
      </c>
      <c r="C6384" s="39" t="s">
        <v>5200</v>
      </c>
      <c r="D6384" s="42">
        <v>173900</v>
      </c>
      <c r="E6384" s="47" t="s">
        <v>8552</v>
      </c>
    </row>
    <row r="6385" spans="1:5" x14ac:dyDescent="0.15">
      <c r="A6385" s="73">
        <v>6383</v>
      </c>
      <c r="B6385" s="49" t="s">
        <v>9513</v>
      </c>
      <c r="C6385" s="39" t="s">
        <v>9514</v>
      </c>
      <c r="D6385" s="42">
        <v>327400</v>
      </c>
      <c r="E6385" s="47" t="s">
        <v>8552</v>
      </c>
    </row>
    <row r="6386" spans="1:5" ht="18" x14ac:dyDescent="0.15">
      <c r="A6386" s="73">
        <v>6384</v>
      </c>
      <c r="B6386" s="49" t="s">
        <v>9516</v>
      </c>
      <c r="C6386" s="39" t="s">
        <v>9517</v>
      </c>
      <c r="D6386" s="42">
        <v>209200</v>
      </c>
      <c r="E6386" s="47" t="s">
        <v>8552</v>
      </c>
    </row>
    <row r="6387" spans="1:5" x14ac:dyDescent="0.15">
      <c r="A6387" s="73">
        <v>6385</v>
      </c>
      <c r="B6387" s="49" t="s">
        <v>9512</v>
      </c>
      <c r="C6387" s="39" t="s">
        <v>5203</v>
      </c>
      <c r="D6387" s="42">
        <v>173900</v>
      </c>
      <c r="E6387" s="47" t="s">
        <v>8552</v>
      </c>
    </row>
    <row r="6388" spans="1:5" ht="18" x14ac:dyDescent="0.15">
      <c r="A6388" s="73">
        <v>6386</v>
      </c>
      <c r="B6388" s="49" t="s">
        <v>11549</v>
      </c>
      <c r="C6388" s="39" t="s">
        <v>11550</v>
      </c>
      <c r="D6388" s="42">
        <v>275600</v>
      </c>
      <c r="E6388" s="47" t="s">
        <v>8552</v>
      </c>
    </row>
    <row r="6389" spans="1:5" ht="18" x14ac:dyDescent="0.15">
      <c r="A6389" s="73">
        <v>6387</v>
      </c>
      <c r="B6389" s="49" t="s">
        <v>11551</v>
      </c>
      <c r="C6389" s="39" t="s">
        <v>11552</v>
      </c>
      <c r="D6389" s="42">
        <v>275600</v>
      </c>
      <c r="E6389" s="47" t="s">
        <v>8552</v>
      </c>
    </row>
    <row r="6390" spans="1:5" x14ac:dyDescent="0.15">
      <c r="A6390" s="73">
        <v>6388</v>
      </c>
      <c r="B6390" s="49" t="s">
        <v>11596</v>
      </c>
      <c r="C6390" s="39" t="s">
        <v>11597</v>
      </c>
      <c r="D6390" s="42">
        <v>54100</v>
      </c>
      <c r="E6390" s="47" t="s">
        <v>8552</v>
      </c>
    </row>
    <row r="6391" spans="1:5" x14ac:dyDescent="0.15">
      <c r="A6391" s="73">
        <v>6389</v>
      </c>
      <c r="B6391" s="49" t="s">
        <v>11755</v>
      </c>
      <c r="C6391" s="39" t="s">
        <v>11756</v>
      </c>
      <c r="D6391" s="42">
        <v>159400</v>
      </c>
      <c r="E6391" s="47" t="s">
        <v>8552</v>
      </c>
    </row>
    <row r="6392" spans="1:5" ht="117" x14ac:dyDescent="0.15">
      <c r="A6392" s="73">
        <v>6390</v>
      </c>
      <c r="B6392" s="49" t="s">
        <v>11073</v>
      </c>
      <c r="C6392" s="39" t="s">
        <v>11074</v>
      </c>
      <c r="D6392" s="42">
        <v>144400</v>
      </c>
      <c r="E6392" s="47" t="s">
        <v>11075</v>
      </c>
    </row>
    <row r="6393" spans="1:5" x14ac:dyDescent="0.15">
      <c r="A6393" s="73">
        <v>6391</v>
      </c>
      <c r="B6393" s="49" t="s">
        <v>7325</v>
      </c>
      <c r="C6393" s="40" t="s">
        <v>11818</v>
      </c>
      <c r="D6393" s="43">
        <v>143800</v>
      </c>
      <c r="E6393" s="17"/>
    </row>
    <row r="6394" spans="1:5" x14ac:dyDescent="0.15">
      <c r="A6394" s="73">
        <v>6392</v>
      </c>
      <c r="B6394" s="49" t="s">
        <v>15827</v>
      </c>
      <c r="C6394" s="22" t="s">
        <v>2244</v>
      </c>
      <c r="D6394" s="44">
        <v>426000</v>
      </c>
      <c r="E6394" s="22"/>
    </row>
    <row r="6395" spans="1:5" x14ac:dyDescent="0.15">
      <c r="A6395" s="73">
        <v>6393</v>
      </c>
      <c r="B6395" s="49" t="s">
        <v>11626</v>
      </c>
      <c r="C6395" s="39" t="s">
        <v>5204</v>
      </c>
      <c r="D6395" s="42">
        <v>36800</v>
      </c>
      <c r="E6395" s="47" t="s">
        <v>8552</v>
      </c>
    </row>
    <row r="6396" spans="1:5" ht="54" x14ac:dyDescent="0.15">
      <c r="A6396" s="73">
        <v>6394</v>
      </c>
      <c r="B6396" s="49" t="s">
        <v>11071</v>
      </c>
      <c r="C6396" s="39" t="s">
        <v>5205</v>
      </c>
      <c r="D6396" s="42">
        <v>45700</v>
      </c>
      <c r="E6396" s="47" t="s">
        <v>11072</v>
      </c>
    </row>
    <row r="6397" spans="1:5" ht="18" x14ac:dyDescent="0.15">
      <c r="A6397" s="73">
        <v>6395</v>
      </c>
      <c r="B6397" s="49" t="s">
        <v>11067</v>
      </c>
      <c r="C6397" s="39" t="s">
        <v>5209</v>
      </c>
      <c r="D6397" s="42">
        <v>76200</v>
      </c>
      <c r="E6397" s="47" t="s">
        <v>11068</v>
      </c>
    </row>
    <row r="6398" spans="1:5" ht="54" x14ac:dyDescent="0.15">
      <c r="A6398" s="73">
        <v>6396</v>
      </c>
      <c r="B6398" s="49" t="s">
        <v>11069</v>
      </c>
      <c r="C6398" s="39" t="s">
        <v>5211</v>
      </c>
      <c r="D6398" s="42">
        <v>44400</v>
      </c>
      <c r="E6398" s="47" t="s">
        <v>11070</v>
      </c>
    </row>
    <row r="6399" spans="1:5" ht="18" x14ac:dyDescent="0.15">
      <c r="A6399" s="73">
        <v>6397</v>
      </c>
      <c r="B6399" s="49" t="s">
        <v>9013</v>
      </c>
      <c r="C6399" s="39" t="s">
        <v>9014</v>
      </c>
      <c r="D6399" s="42">
        <v>230000</v>
      </c>
      <c r="E6399" s="47" t="s">
        <v>8552</v>
      </c>
    </row>
    <row r="6400" spans="1:5" x14ac:dyDescent="0.15">
      <c r="A6400" s="73">
        <v>6398</v>
      </c>
      <c r="B6400" s="49" t="s">
        <v>11627</v>
      </c>
      <c r="C6400" s="39" t="s">
        <v>5216</v>
      </c>
      <c r="D6400" s="42">
        <v>46100</v>
      </c>
      <c r="E6400" s="47" t="s">
        <v>8552</v>
      </c>
    </row>
    <row r="6401" spans="1:5" ht="18" x14ac:dyDescent="0.15">
      <c r="A6401" s="73">
        <v>6399</v>
      </c>
      <c r="B6401" s="49" t="s">
        <v>11619</v>
      </c>
      <c r="C6401" s="39" t="s">
        <v>5217</v>
      </c>
      <c r="D6401" s="42">
        <v>29400</v>
      </c>
      <c r="E6401" s="47" t="s">
        <v>5218</v>
      </c>
    </row>
    <row r="6402" spans="1:5" x14ac:dyDescent="0.15">
      <c r="A6402" s="73">
        <v>6400</v>
      </c>
      <c r="B6402" s="49" t="s">
        <v>11628</v>
      </c>
      <c r="C6402" s="39" t="s">
        <v>5219</v>
      </c>
      <c r="D6402" s="42">
        <v>34200</v>
      </c>
      <c r="E6402" s="47" t="s">
        <v>8552</v>
      </c>
    </row>
    <row r="6403" spans="1:5" ht="36" x14ac:dyDescent="0.15">
      <c r="A6403" s="73">
        <v>6401</v>
      </c>
      <c r="B6403" s="49" t="s">
        <v>11535</v>
      </c>
      <c r="C6403" s="39" t="s">
        <v>5220</v>
      </c>
      <c r="D6403" s="42">
        <v>348400</v>
      </c>
      <c r="E6403" s="47" t="s">
        <v>11536</v>
      </c>
    </row>
    <row r="6404" spans="1:5" x14ac:dyDescent="0.15">
      <c r="A6404" s="73">
        <v>6402</v>
      </c>
      <c r="B6404" s="49" t="s">
        <v>11539</v>
      </c>
      <c r="C6404" s="39" t="s">
        <v>5223</v>
      </c>
      <c r="D6404" s="42">
        <v>321600</v>
      </c>
      <c r="E6404" s="47" t="s">
        <v>8552</v>
      </c>
    </row>
    <row r="6405" spans="1:5" x14ac:dyDescent="0.15">
      <c r="A6405" s="73">
        <v>6403</v>
      </c>
      <c r="B6405" s="49" t="s">
        <v>11537</v>
      </c>
      <c r="C6405" s="39" t="s">
        <v>11538</v>
      </c>
      <c r="D6405" s="42">
        <v>372500</v>
      </c>
      <c r="E6405" s="47" t="s">
        <v>8552</v>
      </c>
    </row>
    <row r="6406" spans="1:5" ht="18" x14ac:dyDescent="0.15">
      <c r="A6406" s="73">
        <v>6404</v>
      </c>
      <c r="B6406" s="49" t="s">
        <v>11153</v>
      </c>
      <c r="C6406" s="39" t="s">
        <v>5224</v>
      </c>
      <c r="D6406" s="42">
        <v>68900</v>
      </c>
      <c r="E6406" s="47" t="s">
        <v>5225</v>
      </c>
    </row>
    <row r="6407" spans="1:5" ht="18" x14ac:dyDescent="0.15">
      <c r="A6407" s="73">
        <v>6405</v>
      </c>
      <c r="B6407" s="49" t="s">
        <v>9290</v>
      </c>
      <c r="C6407" s="39" t="s">
        <v>5226</v>
      </c>
      <c r="D6407" s="42">
        <v>225600</v>
      </c>
      <c r="E6407" s="47" t="s">
        <v>5225</v>
      </c>
    </row>
    <row r="6408" spans="1:5" x14ac:dyDescent="0.15">
      <c r="A6408" s="73">
        <v>6406</v>
      </c>
      <c r="B6408" s="49" t="s">
        <v>8919</v>
      </c>
      <c r="C6408" s="39" t="s">
        <v>5227</v>
      </c>
      <c r="D6408" s="42">
        <v>506000</v>
      </c>
      <c r="E6408" s="47" t="s">
        <v>8552</v>
      </c>
    </row>
    <row r="6409" spans="1:5" ht="162" x14ac:dyDescent="0.15">
      <c r="A6409" s="73">
        <v>6407</v>
      </c>
      <c r="B6409" s="49" t="s">
        <v>11099</v>
      </c>
      <c r="C6409" s="39" t="s">
        <v>11100</v>
      </c>
      <c r="D6409" s="42">
        <v>152700</v>
      </c>
      <c r="E6409" s="47" t="s">
        <v>11101</v>
      </c>
    </row>
    <row r="6410" spans="1:5" x14ac:dyDescent="0.15">
      <c r="A6410" s="73">
        <v>6408</v>
      </c>
      <c r="B6410" s="49" t="s">
        <v>8812</v>
      </c>
      <c r="C6410" s="39" t="s">
        <v>8813</v>
      </c>
      <c r="D6410" s="42">
        <v>92400</v>
      </c>
      <c r="E6410" s="47" t="s">
        <v>8552</v>
      </c>
    </row>
    <row r="6411" spans="1:5" x14ac:dyDescent="0.15">
      <c r="A6411" s="73">
        <v>6409</v>
      </c>
      <c r="B6411" s="49" t="s">
        <v>11058</v>
      </c>
      <c r="C6411" s="39" t="s">
        <v>11059</v>
      </c>
      <c r="D6411" s="42">
        <v>101900</v>
      </c>
      <c r="E6411" s="47" t="s">
        <v>11060</v>
      </c>
    </row>
    <row r="6412" spans="1:5" x14ac:dyDescent="0.15">
      <c r="A6412" s="73">
        <v>6410</v>
      </c>
      <c r="B6412" s="49" t="s">
        <v>8803</v>
      </c>
      <c r="C6412" s="39" t="s">
        <v>5228</v>
      </c>
      <c r="D6412" s="42">
        <v>28600</v>
      </c>
      <c r="E6412" s="47" t="s">
        <v>8552</v>
      </c>
    </row>
    <row r="6413" spans="1:5" x14ac:dyDescent="0.15">
      <c r="A6413" s="73">
        <v>6411</v>
      </c>
      <c r="B6413" s="49" t="s">
        <v>8804</v>
      </c>
      <c r="C6413" s="39" t="s">
        <v>5229</v>
      </c>
      <c r="D6413" s="42">
        <v>26500</v>
      </c>
      <c r="E6413" s="47" t="s">
        <v>8552</v>
      </c>
    </row>
    <row r="6414" spans="1:5" ht="18" x14ac:dyDescent="0.15">
      <c r="A6414" s="73">
        <v>6412</v>
      </c>
      <c r="B6414" s="49" t="s">
        <v>11688</v>
      </c>
      <c r="C6414" s="39" t="s">
        <v>5230</v>
      </c>
      <c r="D6414" s="42">
        <v>193000</v>
      </c>
      <c r="E6414" s="47" t="s">
        <v>5231</v>
      </c>
    </row>
    <row r="6415" spans="1:5" ht="18" x14ac:dyDescent="0.15">
      <c r="A6415" s="73">
        <v>6413</v>
      </c>
      <c r="B6415" s="49" t="s">
        <v>11689</v>
      </c>
      <c r="C6415" s="39" t="s">
        <v>11690</v>
      </c>
      <c r="D6415" s="42">
        <v>234800</v>
      </c>
      <c r="E6415" s="47" t="s">
        <v>7008</v>
      </c>
    </row>
    <row r="6416" spans="1:5" x14ac:dyDescent="0.15">
      <c r="A6416" s="73">
        <v>6414</v>
      </c>
      <c r="B6416" s="49" t="s">
        <v>11693</v>
      </c>
      <c r="C6416" s="39" t="s">
        <v>5232</v>
      </c>
      <c r="D6416" s="42">
        <v>233600</v>
      </c>
      <c r="E6416" s="47" t="s">
        <v>5233</v>
      </c>
    </row>
    <row r="6417" spans="1:5" x14ac:dyDescent="0.15">
      <c r="A6417" s="73">
        <v>6415</v>
      </c>
      <c r="B6417" s="49" t="s">
        <v>11694</v>
      </c>
      <c r="C6417" s="39" t="s">
        <v>7010</v>
      </c>
      <c r="D6417" s="42">
        <v>281500</v>
      </c>
      <c r="E6417" s="47" t="s">
        <v>7008</v>
      </c>
    </row>
    <row r="6418" spans="1:5" ht="27" x14ac:dyDescent="0.15">
      <c r="A6418" s="73">
        <v>6416</v>
      </c>
      <c r="B6418" s="49" t="s">
        <v>11691</v>
      </c>
      <c r="C6418" s="39" t="s">
        <v>5234</v>
      </c>
      <c r="D6418" s="42">
        <v>73800</v>
      </c>
      <c r="E6418" s="47" t="s">
        <v>9202</v>
      </c>
    </row>
    <row r="6419" spans="1:5" ht="27" x14ac:dyDescent="0.15">
      <c r="A6419" s="73">
        <v>6417</v>
      </c>
      <c r="B6419" s="49" t="s">
        <v>9201</v>
      </c>
      <c r="C6419" s="39" t="s">
        <v>7676</v>
      </c>
      <c r="D6419" s="59">
        <v>73800</v>
      </c>
      <c r="E6419" s="47" t="s">
        <v>9202</v>
      </c>
    </row>
    <row r="6420" spans="1:5" x14ac:dyDescent="0.15">
      <c r="A6420" s="73">
        <v>6418</v>
      </c>
      <c r="B6420" s="49" t="s">
        <v>9201</v>
      </c>
      <c r="C6420" s="40" t="s">
        <v>12053</v>
      </c>
      <c r="D6420" s="59">
        <v>794700</v>
      </c>
      <c r="E6420" s="17"/>
    </row>
    <row r="6421" spans="1:5" x14ac:dyDescent="0.15">
      <c r="A6421" s="73">
        <v>6419</v>
      </c>
      <c r="B6421" s="49" t="s">
        <v>9201</v>
      </c>
      <c r="C6421" s="40" t="s">
        <v>12095</v>
      </c>
      <c r="D6421" s="59">
        <v>2684000</v>
      </c>
      <c r="E6421" s="17"/>
    </row>
    <row r="6422" spans="1:5" x14ac:dyDescent="0.15">
      <c r="A6422" s="73">
        <v>6420</v>
      </c>
      <c r="B6422" s="49" t="s">
        <v>9128</v>
      </c>
      <c r="C6422" s="39" t="s">
        <v>7673</v>
      </c>
      <c r="D6422" s="59">
        <v>422700</v>
      </c>
      <c r="E6422" s="47" t="s">
        <v>3911</v>
      </c>
    </row>
    <row r="6423" spans="1:5" x14ac:dyDescent="0.15">
      <c r="A6423" s="73">
        <v>6421</v>
      </c>
      <c r="B6423" s="49" t="s">
        <v>9128</v>
      </c>
      <c r="C6423" s="40" t="s">
        <v>12052</v>
      </c>
      <c r="D6423" s="59">
        <v>4033300</v>
      </c>
      <c r="E6423" s="17"/>
    </row>
    <row r="6424" spans="1:5" ht="18" x14ac:dyDescent="0.15">
      <c r="A6424" s="73">
        <v>6422</v>
      </c>
      <c r="B6424" s="49" t="s">
        <v>9129</v>
      </c>
      <c r="C6424" s="39" t="s">
        <v>7012</v>
      </c>
      <c r="D6424" s="42">
        <v>481700</v>
      </c>
      <c r="E6424" s="47" t="s">
        <v>7013</v>
      </c>
    </row>
    <row r="6425" spans="1:5" ht="90" x14ac:dyDescent="0.15">
      <c r="A6425" s="73">
        <v>6423</v>
      </c>
      <c r="B6425" s="49" t="s">
        <v>9171</v>
      </c>
      <c r="C6425" s="39" t="s">
        <v>9172</v>
      </c>
      <c r="D6425" s="42">
        <v>187500</v>
      </c>
      <c r="E6425" s="47" t="s">
        <v>9173</v>
      </c>
    </row>
    <row r="6426" spans="1:5" ht="18" x14ac:dyDescent="0.15">
      <c r="A6426" s="73">
        <v>6424</v>
      </c>
      <c r="B6426" s="49" t="s">
        <v>12096</v>
      </c>
      <c r="C6426" s="40" t="s">
        <v>12097</v>
      </c>
      <c r="D6426" s="59">
        <v>6046000</v>
      </c>
      <c r="E6426" s="17"/>
    </row>
    <row r="6427" spans="1:5" x14ac:dyDescent="0.15">
      <c r="A6427" s="73">
        <v>6425</v>
      </c>
      <c r="B6427" s="49" t="s">
        <v>12096</v>
      </c>
      <c r="C6427" s="40" t="s">
        <v>12129</v>
      </c>
      <c r="D6427" s="59">
        <v>1145600</v>
      </c>
      <c r="E6427" s="17"/>
    </row>
    <row r="6428" spans="1:5" ht="18" x14ac:dyDescent="0.15">
      <c r="A6428" s="73">
        <v>6426</v>
      </c>
      <c r="B6428" s="49" t="s">
        <v>9278</v>
      </c>
      <c r="C6428" s="39" t="s">
        <v>5237</v>
      </c>
      <c r="D6428" s="42">
        <v>193000</v>
      </c>
      <c r="E6428" s="47" t="s">
        <v>9279</v>
      </c>
    </row>
    <row r="6429" spans="1:5" x14ac:dyDescent="0.15">
      <c r="A6429" s="73">
        <v>6427</v>
      </c>
      <c r="B6429" s="49" t="s">
        <v>11699</v>
      </c>
      <c r="C6429" s="39" t="s">
        <v>7015</v>
      </c>
      <c r="D6429" s="42">
        <v>240900</v>
      </c>
      <c r="E6429" s="47" t="s">
        <v>7016</v>
      </c>
    </row>
    <row r="6430" spans="1:5" ht="117" x14ac:dyDescent="0.15">
      <c r="A6430" s="73">
        <v>6428</v>
      </c>
      <c r="B6430" s="49" t="s">
        <v>11697</v>
      </c>
      <c r="C6430" s="39" t="s">
        <v>5240</v>
      </c>
      <c r="D6430" s="42">
        <v>254400</v>
      </c>
      <c r="E6430" s="47" t="s">
        <v>11698</v>
      </c>
    </row>
    <row r="6431" spans="1:5" ht="117" x14ac:dyDescent="0.15">
      <c r="A6431" s="73">
        <v>6429</v>
      </c>
      <c r="B6431" s="49" t="s">
        <v>11695</v>
      </c>
      <c r="C6431" s="39" t="s">
        <v>7018</v>
      </c>
      <c r="D6431" s="42">
        <v>508700</v>
      </c>
      <c r="E6431" s="47" t="s">
        <v>11696</v>
      </c>
    </row>
    <row r="6432" spans="1:5" ht="90" x14ac:dyDescent="0.15">
      <c r="A6432" s="73">
        <v>6430</v>
      </c>
      <c r="B6432" s="49" t="s">
        <v>9276</v>
      </c>
      <c r="C6432" s="39" t="s">
        <v>5246</v>
      </c>
      <c r="D6432" s="42">
        <v>317000</v>
      </c>
      <c r="E6432" s="47" t="s">
        <v>9277</v>
      </c>
    </row>
    <row r="6433" spans="1:5" ht="171" x14ac:dyDescent="0.15">
      <c r="A6433" s="73">
        <v>6431</v>
      </c>
      <c r="B6433" s="49" t="s">
        <v>11683</v>
      </c>
      <c r="C6433" s="39" t="s">
        <v>5253</v>
      </c>
      <c r="D6433" s="42">
        <v>254400</v>
      </c>
      <c r="E6433" s="47" t="s">
        <v>11684</v>
      </c>
    </row>
    <row r="6434" spans="1:5" ht="171" x14ac:dyDescent="0.15">
      <c r="A6434" s="73">
        <v>6432</v>
      </c>
      <c r="B6434" s="49" t="s">
        <v>9130</v>
      </c>
      <c r="C6434" s="39" t="s">
        <v>7021</v>
      </c>
      <c r="D6434" s="42">
        <v>508700</v>
      </c>
      <c r="E6434" s="47" t="s">
        <v>9131</v>
      </c>
    </row>
    <row r="6435" spans="1:5" ht="18" x14ac:dyDescent="0.15">
      <c r="A6435" s="73">
        <v>6433</v>
      </c>
      <c r="B6435" s="49" t="s">
        <v>11685</v>
      </c>
      <c r="C6435" s="39" t="s">
        <v>5261</v>
      </c>
      <c r="D6435" s="42">
        <v>116700</v>
      </c>
      <c r="E6435" s="47" t="s">
        <v>11686</v>
      </c>
    </row>
    <row r="6436" spans="1:5" x14ac:dyDescent="0.15">
      <c r="A6436" s="73">
        <v>6434</v>
      </c>
      <c r="B6436" s="49" t="s">
        <v>11687</v>
      </c>
      <c r="C6436" s="39" t="s">
        <v>7024</v>
      </c>
      <c r="D6436" s="42">
        <v>196700</v>
      </c>
      <c r="E6436" s="47" t="s">
        <v>7013</v>
      </c>
    </row>
    <row r="6437" spans="1:5" ht="189" x14ac:dyDescent="0.15">
      <c r="A6437" s="73">
        <v>6435</v>
      </c>
      <c r="B6437" s="49" t="s">
        <v>9005</v>
      </c>
      <c r="C6437" s="39" t="s">
        <v>5263</v>
      </c>
      <c r="D6437" s="42">
        <v>201800</v>
      </c>
      <c r="E6437" s="47" t="s">
        <v>9006</v>
      </c>
    </row>
    <row r="6438" spans="1:5" ht="207" x14ac:dyDescent="0.15">
      <c r="A6438" s="73">
        <v>6436</v>
      </c>
      <c r="B6438" s="49" t="s">
        <v>9007</v>
      </c>
      <c r="C6438" s="39" t="s">
        <v>5273</v>
      </c>
      <c r="D6438" s="42">
        <v>201800</v>
      </c>
      <c r="E6438" s="47" t="s">
        <v>9008</v>
      </c>
    </row>
    <row r="6439" spans="1:5" x14ac:dyDescent="0.15">
      <c r="A6439" s="73">
        <v>6437</v>
      </c>
      <c r="B6439" s="49" t="s">
        <v>9221</v>
      </c>
      <c r="C6439" s="39" t="s">
        <v>5276</v>
      </c>
      <c r="D6439" s="42">
        <v>116700</v>
      </c>
      <c r="E6439" s="47" t="s">
        <v>5277</v>
      </c>
    </row>
    <row r="6440" spans="1:5" x14ac:dyDescent="0.15">
      <c r="A6440" s="73">
        <v>6438</v>
      </c>
      <c r="B6440" s="49" t="s">
        <v>11692</v>
      </c>
      <c r="C6440" s="39" t="s">
        <v>7026</v>
      </c>
      <c r="D6440" s="42">
        <v>196700</v>
      </c>
      <c r="E6440" s="47" t="s">
        <v>7027</v>
      </c>
    </row>
    <row r="6441" spans="1:5" x14ac:dyDescent="0.15">
      <c r="A6441" s="73">
        <v>6439</v>
      </c>
      <c r="B6441" s="49" t="s">
        <v>8805</v>
      </c>
      <c r="C6441" s="39" t="s">
        <v>5278</v>
      </c>
      <c r="D6441" s="42">
        <v>28600</v>
      </c>
      <c r="E6441" s="47" t="s">
        <v>8552</v>
      </c>
    </row>
    <row r="6442" spans="1:5" ht="18" x14ac:dyDescent="0.15">
      <c r="A6442" s="73">
        <v>6440</v>
      </c>
      <c r="B6442" s="49" t="s">
        <v>9260</v>
      </c>
      <c r="C6442" s="39" t="s">
        <v>9261</v>
      </c>
      <c r="D6442" s="42">
        <v>85500</v>
      </c>
      <c r="E6442" s="47" t="s">
        <v>9262</v>
      </c>
    </row>
    <row r="6443" spans="1:5" x14ac:dyDescent="0.15">
      <c r="A6443" s="73">
        <v>6441</v>
      </c>
      <c r="B6443" s="49" t="s">
        <v>9139</v>
      </c>
      <c r="C6443" s="39" t="s">
        <v>9140</v>
      </c>
      <c r="D6443" s="42">
        <v>42000</v>
      </c>
      <c r="E6443" s="47" t="s">
        <v>8552</v>
      </c>
    </row>
    <row r="6444" spans="1:5" x14ac:dyDescent="0.15">
      <c r="A6444" s="73">
        <v>6442</v>
      </c>
      <c r="B6444" s="49" t="s">
        <v>9141</v>
      </c>
      <c r="C6444" s="39" t="s">
        <v>5279</v>
      </c>
      <c r="D6444" s="42">
        <v>29300</v>
      </c>
      <c r="E6444" s="47" t="s">
        <v>5280</v>
      </c>
    </row>
    <row r="6445" spans="1:5" x14ac:dyDescent="0.15">
      <c r="A6445" s="73">
        <v>6443</v>
      </c>
      <c r="B6445" s="49" t="s">
        <v>9138</v>
      </c>
      <c r="C6445" s="39" t="s">
        <v>5281</v>
      </c>
      <c r="D6445" s="42">
        <v>18800</v>
      </c>
      <c r="E6445" s="47" t="s">
        <v>8552</v>
      </c>
    </row>
    <row r="6446" spans="1:5" ht="18" x14ac:dyDescent="0.15">
      <c r="A6446" s="73">
        <v>6444</v>
      </c>
      <c r="B6446" s="49" t="s">
        <v>9208</v>
      </c>
      <c r="C6446" s="39" t="s">
        <v>9209</v>
      </c>
      <c r="D6446" s="42">
        <v>35900</v>
      </c>
      <c r="E6446" s="47" t="s">
        <v>5284</v>
      </c>
    </row>
    <row r="6447" spans="1:5" ht="18" x14ac:dyDescent="0.15">
      <c r="A6447" s="73">
        <v>6445</v>
      </c>
      <c r="B6447" s="49" t="s">
        <v>9134</v>
      </c>
      <c r="C6447" s="39" t="s">
        <v>9135</v>
      </c>
      <c r="D6447" s="42">
        <v>34500</v>
      </c>
      <c r="E6447" s="47" t="s">
        <v>5287</v>
      </c>
    </row>
    <row r="6448" spans="1:5" x14ac:dyDescent="0.15">
      <c r="A6448" s="73">
        <v>6446</v>
      </c>
      <c r="B6448" s="49" t="s">
        <v>7028</v>
      </c>
      <c r="C6448" s="39" t="s">
        <v>7029</v>
      </c>
      <c r="D6448" s="42">
        <v>84100</v>
      </c>
      <c r="E6448" s="47" t="s">
        <v>8552</v>
      </c>
    </row>
    <row r="6449" spans="1:5" ht="108" x14ac:dyDescent="0.15">
      <c r="A6449" s="73">
        <v>6447</v>
      </c>
      <c r="B6449" s="49" t="s">
        <v>9136</v>
      </c>
      <c r="C6449" s="39" t="s">
        <v>5288</v>
      </c>
      <c r="D6449" s="42">
        <v>37500</v>
      </c>
      <c r="E6449" s="47" t="s">
        <v>9137</v>
      </c>
    </row>
    <row r="6450" spans="1:5" ht="54" x14ac:dyDescent="0.15">
      <c r="A6450" s="73">
        <v>6448</v>
      </c>
      <c r="B6450" s="49" t="s">
        <v>7030</v>
      </c>
      <c r="C6450" s="39" t="s">
        <v>7031</v>
      </c>
      <c r="D6450" s="42">
        <v>203800</v>
      </c>
      <c r="E6450" s="47" t="s">
        <v>7032</v>
      </c>
    </row>
    <row r="6451" spans="1:5" x14ac:dyDescent="0.15">
      <c r="A6451" s="73">
        <v>6449</v>
      </c>
      <c r="B6451" s="49" t="s">
        <v>9207</v>
      </c>
      <c r="C6451" s="39" t="s">
        <v>5291</v>
      </c>
      <c r="D6451" s="42">
        <v>32100</v>
      </c>
      <c r="E6451" s="47" t="s">
        <v>8552</v>
      </c>
    </row>
    <row r="6452" spans="1:5" x14ac:dyDescent="0.15">
      <c r="A6452" s="73">
        <v>6450</v>
      </c>
      <c r="B6452" s="49" t="s">
        <v>9204</v>
      </c>
      <c r="C6452" s="39" t="s">
        <v>5292</v>
      </c>
      <c r="D6452" s="42">
        <v>32400</v>
      </c>
      <c r="E6452" s="47" t="s">
        <v>5293</v>
      </c>
    </row>
    <row r="6453" spans="1:5" x14ac:dyDescent="0.15">
      <c r="A6453" s="73">
        <v>6451</v>
      </c>
      <c r="B6453" s="49" t="s">
        <v>9205</v>
      </c>
      <c r="C6453" s="39" t="s">
        <v>5294</v>
      </c>
      <c r="D6453" s="42">
        <v>91000</v>
      </c>
      <c r="E6453" s="47" t="s">
        <v>8552</v>
      </c>
    </row>
    <row r="6454" spans="1:5" ht="36" x14ac:dyDescent="0.15">
      <c r="A6454" s="73">
        <v>6452</v>
      </c>
      <c r="B6454" s="49" t="s">
        <v>9125</v>
      </c>
      <c r="C6454" s="39" t="s">
        <v>5295</v>
      </c>
      <c r="D6454" s="42">
        <v>231400</v>
      </c>
      <c r="E6454" s="47" t="s">
        <v>5296</v>
      </c>
    </row>
    <row r="6455" spans="1:5" ht="18" x14ac:dyDescent="0.15">
      <c r="A6455" s="73">
        <v>6453</v>
      </c>
      <c r="B6455" s="49" t="s">
        <v>9195</v>
      </c>
      <c r="C6455" s="39" t="s">
        <v>9196</v>
      </c>
      <c r="D6455" s="42">
        <v>73300</v>
      </c>
      <c r="E6455" s="47" t="s">
        <v>8552</v>
      </c>
    </row>
    <row r="6456" spans="1:5" x14ac:dyDescent="0.15">
      <c r="A6456" s="73">
        <v>6454</v>
      </c>
      <c r="B6456" s="49" t="s">
        <v>9210</v>
      </c>
      <c r="C6456" s="39" t="s">
        <v>5297</v>
      </c>
      <c r="D6456" s="42">
        <v>37500</v>
      </c>
      <c r="E6456" s="47" t="s">
        <v>8552</v>
      </c>
    </row>
    <row r="6457" spans="1:5" ht="90" x14ac:dyDescent="0.15">
      <c r="A6457" s="73">
        <v>6455</v>
      </c>
      <c r="B6457" s="49" t="s">
        <v>9246</v>
      </c>
      <c r="C6457" s="39" t="s">
        <v>5298</v>
      </c>
      <c r="D6457" s="42">
        <v>459300</v>
      </c>
      <c r="E6457" s="47" t="s">
        <v>9247</v>
      </c>
    </row>
    <row r="6458" spans="1:5" x14ac:dyDescent="0.15">
      <c r="A6458" s="73">
        <v>6456</v>
      </c>
      <c r="B6458" s="49" t="s">
        <v>9254</v>
      </c>
      <c r="C6458" s="39" t="s">
        <v>5301</v>
      </c>
      <c r="D6458" s="42">
        <v>18800</v>
      </c>
      <c r="E6458" s="47" t="s">
        <v>5302</v>
      </c>
    </row>
    <row r="6459" spans="1:5" x14ac:dyDescent="0.15">
      <c r="A6459" s="73">
        <v>6457</v>
      </c>
      <c r="B6459" s="49" t="s">
        <v>9253</v>
      </c>
      <c r="C6459" s="39" t="s">
        <v>5303</v>
      </c>
      <c r="D6459" s="42">
        <v>36500</v>
      </c>
      <c r="E6459" s="47" t="s">
        <v>5304</v>
      </c>
    </row>
    <row r="6460" spans="1:5" x14ac:dyDescent="0.15">
      <c r="A6460" s="73">
        <v>6458</v>
      </c>
      <c r="B6460" s="49" t="s">
        <v>9248</v>
      </c>
      <c r="C6460" s="39" t="s">
        <v>5305</v>
      </c>
      <c r="D6460" s="42">
        <v>36500</v>
      </c>
      <c r="E6460" s="47" t="s">
        <v>5306</v>
      </c>
    </row>
    <row r="6461" spans="1:5" x14ac:dyDescent="0.15">
      <c r="A6461" s="73">
        <v>6459</v>
      </c>
      <c r="B6461" s="49" t="s">
        <v>9249</v>
      </c>
      <c r="C6461" s="39" t="s">
        <v>9250</v>
      </c>
      <c r="D6461" s="42">
        <v>31600</v>
      </c>
      <c r="E6461" s="47" t="s">
        <v>8552</v>
      </c>
    </row>
    <row r="6462" spans="1:5" ht="18" x14ac:dyDescent="0.15">
      <c r="A6462" s="73">
        <v>6460</v>
      </c>
      <c r="B6462" s="49" t="s">
        <v>9244</v>
      </c>
      <c r="C6462" s="39" t="s">
        <v>5307</v>
      </c>
      <c r="D6462" s="42">
        <v>520600</v>
      </c>
      <c r="E6462" s="47" t="s">
        <v>9245</v>
      </c>
    </row>
    <row r="6463" spans="1:5" ht="54" x14ac:dyDescent="0.15">
      <c r="A6463" s="73">
        <v>6461</v>
      </c>
      <c r="B6463" s="49" t="s">
        <v>9184</v>
      </c>
      <c r="C6463" s="39" t="s">
        <v>5310</v>
      </c>
      <c r="D6463" s="42">
        <v>237300</v>
      </c>
      <c r="E6463" s="47" t="s">
        <v>9185</v>
      </c>
    </row>
    <row r="6464" spans="1:5" ht="36" x14ac:dyDescent="0.15">
      <c r="A6464" s="73">
        <v>6462</v>
      </c>
      <c r="B6464" s="49" t="s">
        <v>9193</v>
      </c>
      <c r="C6464" s="39" t="s">
        <v>5313</v>
      </c>
      <c r="D6464" s="42">
        <v>520600</v>
      </c>
      <c r="E6464" s="47" t="s">
        <v>9194</v>
      </c>
    </row>
    <row r="6465" spans="1:5" ht="99" x14ac:dyDescent="0.15">
      <c r="A6465" s="73">
        <v>6463</v>
      </c>
      <c r="B6465" s="49" t="s">
        <v>9226</v>
      </c>
      <c r="C6465" s="39" t="s">
        <v>9227</v>
      </c>
      <c r="D6465" s="42">
        <v>521000</v>
      </c>
      <c r="E6465" s="47" t="s">
        <v>9228</v>
      </c>
    </row>
    <row r="6466" spans="1:5" ht="135" x14ac:dyDescent="0.15">
      <c r="A6466" s="73">
        <v>6464</v>
      </c>
      <c r="B6466" s="49" t="s">
        <v>9224</v>
      </c>
      <c r="C6466" s="39" t="s">
        <v>5316</v>
      </c>
      <c r="D6466" s="42">
        <v>1002900</v>
      </c>
      <c r="E6466" s="47" t="s">
        <v>9225</v>
      </c>
    </row>
    <row r="6467" spans="1:5" x14ac:dyDescent="0.15">
      <c r="A6467" s="73">
        <v>6465</v>
      </c>
      <c r="B6467" s="49" t="s">
        <v>11110</v>
      </c>
      <c r="C6467" s="39" t="s">
        <v>5323</v>
      </c>
      <c r="D6467" s="42">
        <v>90100</v>
      </c>
      <c r="E6467" s="47" t="s">
        <v>5324</v>
      </c>
    </row>
    <row r="6468" spans="1:5" x14ac:dyDescent="0.15">
      <c r="A6468" s="73">
        <v>6466</v>
      </c>
      <c r="B6468" s="49" t="s">
        <v>9183</v>
      </c>
      <c r="C6468" s="39" t="s">
        <v>5325</v>
      </c>
      <c r="D6468" s="42">
        <v>238700</v>
      </c>
      <c r="E6468" s="47" t="s">
        <v>5326</v>
      </c>
    </row>
    <row r="6469" spans="1:5" ht="36" x14ac:dyDescent="0.15">
      <c r="A6469" s="73">
        <v>6467</v>
      </c>
      <c r="B6469" s="49" t="s">
        <v>9206</v>
      </c>
      <c r="C6469" s="39" t="s">
        <v>5327</v>
      </c>
      <c r="D6469" s="42">
        <v>42200</v>
      </c>
      <c r="E6469" s="47" t="s">
        <v>5328</v>
      </c>
    </row>
    <row r="6470" spans="1:5" ht="36" x14ac:dyDescent="0.15">
      <c r="A6470" s="73">
        <v>6468</v>
      </c>
      <c r="B6470" s="49" t="s">
        <v>9240</v>
      </c>
      <c r="C6470" s="39" t="s">
        <v>5329</v>
      </c>
      <c r="D6470" s="42">
        <v>215500</v>
      </c>
      <c r="E6470" s="47" t="s">
        <v>9241</v>
      </c>
    </row>
    <row r="6471" spans="1:5" ht="90" x14ac:dyDescent="0.15">
      <c r="A6471" s="73">
        <v>6469</v>
      </c>
      <c r="B6471" s="49" t="s">
        <v>9238</v>
      </c>
      <c r="C6471" s="39" t="s">
        <v>5332</v>
      </c>
      <c r="D6471" s="42">
        <v>231400</v>
      </c>
      <c r="E6471" s="47" t="s">
        <v>9239</v>
      </c>
    </row>
    <row r="6472" spans="1:5" ht="63" x14ac:dyDescent="0.15">
      <c r="A6472" s="73">
        <v>6470</v>
      </c>
      <c r="B6472" s="49" t="s">
        <v>9233</v>
      </c>
      <c r="C6472" s="39" t="s">
        <v>5336</v>
      </c>
      <c r="D6472" s="42">
        <v>143000</v>
      </c>
      <c r="E6472" s="47" t="s">
        <v>9234</v>
      </c>
    </row>
    <row r="6473" spans="1:5" ht="45" x14ac:dyDescent="0.15">
      <c r="A6473" s="73">
        <v>6471</v>
      </c>
      <c r="B6473" s="49" t="s">
        <v>7033</v>
      </c>
      <c r="C6473" s="39" t="s">
        <v>7034</v>
      </c>
      <c r="D6473" s="42">
        <v>430800</v>
      </c>
      <c r="E6473" s="47" t="s">
        <v>9235</v>
      </c>
    </row>
    <row r="6474" spans="1:5" ht="18" x14ac:dyDescent="0.15">
      <c r="A6474" s="73">
        <v>6472</v>
      </c>
      <c r="B6474" s="49" t="s">
        <v>9231</v>
      </c>
      <c r="C6474" s="39" t="s">
        <v>9232</v>
      </c>
      <c r="D6474" s="42">
        <v>143000</v>
      </c>
      <c r="E6474" s="47" t="s">
        <v>8552</v>
      </c>
    </row>
    <row r="6475" spans="1:5" ht="18" x14ac:dyDescent="0.15">
      <c r="A6475" s="73">
        <v>6473</v>
      </c>
      <c r="B6475" s="49" t="s">
        <v>9236</v>
      </c>
      <c r="C6475" s="39" t="s">
        <v>5342</v>
      </c>
      <c r="D6475" s="42">
        <v>143000</v>
      </c>
      <c r="E6475" s="47" t="s">
        <v>8552</v>
      </c>
    </row>
    <row r="6476" spans="1:5" ht="27" x14ac:dyDescent="0.15">
      <c r="A6476" s="73">
        <v>6474</v>
      </c>
      <c r="B6476" s="49" t="s">
        <v>7037</v>
      </c>
      <c r="C6476" s="39" t="s">
        <v>7038</v>
      </c>
      <c r="D6476" s="42">
        <v>306400</v>
      </c>
      <c r="E6476" s="47" t="s">
        <v>7039</v>
      </c>
    </row>
    <row r="6477" spans="1:5" ht="27" x14ac:dyDescent="0.15">
      <c r="A6477" s="73">
        <v>6475</v>
      </c>
      <c r="B6477" s="49" t="s">
        <v>7040</v>
      </c>
      <c r="C6477" s="39" t="s">
        <v>7041</v>
      </c>
      <c r="D6477" s="42">
        <v>596600</v>
      </c>
      <c r="E6477" s="47" t="s">
        <v>7036</v>
      </c>
    </row>
    <row r="6478" spans="1:5" ht="27" x14ac:dyDescent="0.15">
      <c r="A6478" s="73">
        <v>6476</v>
      </c>
      <c r="B6478" s="49" t="s">
        <v>7042</v>
      </c>
      <c r="C6478" s="39" t="s">
        <v>7043</v>
      </c>
      <c r="D6478" s="42">
        <v>306400</v>
      </c>
      <c r="E6478" s="47" t="s">
        <v>7044</v>
      </c>
    </row>
    <row r="6479" spans="1:5" ht="18" x14ac:dyDescent="0.15">
      <c r="A6479" s="73">
        <v>6477</v>
      </c>
      <c r="B6479" s="49" t="s">
        <v>9237</v>
      </c>
      <c r="C6479" s="39" t="s">
        <v>5343</v>
      </c>
      <c r="D6479" s="42">
        <v>282100</v>
      </c>
      <c r="E6479" s="47" t="s">
        <v>5344</v>
      </c>
    </row>
    <row r="6480" spans="1:5" ht="18" x14ac:dyDescent="0.15">
      <c r="A6480" s="73">
        <v>6478</v>
      </c>
      <c r="B6480" s="49" t="s">
        <v>9229</v>
      </c>
      <c r="C6480" s="39" t="s">
        <v>9230</v>
      </c>
      <c r="D6480" s="42">
        <v>295700</v>
      </c>
      <c r="E6480" s="47" t="s">
        <v>5347</v>
      </c>
    </row>
    <row r="6481" spans="1:5" ht="54" x14ac:dyDescent="0.15">
      <c r="A6481" s="73">
        <v>6479</v>
      </c>
      <c r="B6481" s="49" t="s">
        <v>11119</v>
      </c>
      <c r="C6481" s="39" t="s">
        <v>5348</v>
      </c>
      <c r="D6481" s="42">
        <v>174100</v>
      </c>
      <c r="E6481" s="47" t="s">
        <v>11120</v>
      </c>
    </row>
    <row r="6482" spans="1:5" x14ac:dyDescent="0.15">
      <c r="A6482" s="73">
        <v>6480</v>
      </c>
      <c r="B6482" s="49" t="s">
        <v>9197</v>
      </c>
      <c r="C6482" s="39" t="s">
        <v>5352</v>
      </c>
      <c r="D6482" s="42">
        <v>36100</v>
      </c>
      <c r="E6482" s="47" t="s">
        <v>5353</v>
      </c>
    </row>
    <row r="6483" spans="1:5" ht="18" x14ac:dyDescent="0.15">
      <c r="A6483" s="73">
        <v>6481</v>
      </c>
      <c r="B6483" s="49" t="s">
        <v>9217</v>
      </c>
      <c r="C6483" s="39" t="s">
        <v>5354</v>
      </c>
      <c r="D6483" s="42">
        <v>324800</v>
      </c>
      <c r="E6483" s="47" t="s">
        <v>9218</v>
      </c>
    </row>
    <row r="6484" spans="1:5" x14ac:dyDescent="0.15">
      <c r="A6484" s="73">
        <v>6482</v>
      </c>
      <c r="B6484" s="49" t="s">
        <v>7045</v>
      </c>
      <c r="C6484" s="39" t="s">
        <v>7046</v>
      </c>
      <c r="D6484" s="42">
        <v>80700</v>
      </c>
      <c r="E6484" s="47" t="s">
        <v>7047</v>
      </c>
    </row>
    <row r="6485" spans="1:5" x14ac:dyDescent="0.15">
      <c r="A6485" s="73">
        <v>6483</v>
      </c>
      <c r="B6485" s="49" t="s">
        <v>7048</v>
      </c>
      <c r="C6485" s="39" t="s">
        <v>7049</v>
      </c>
      <c r="D6485" s="42">
        <v>68900</v>
      </c>
      <c r="E6485" s="47" t="s">
        <v>7050</v>
      </c>
    </row>
    <row r="6486" spans="1:5" ht="27" x14ac:dyDescent="0.15">
      <c r="A6486" s="73">
        <v>6484</v>
      </c>
      <c r="B6486" s="49" t="s">
        <v>11046</v>
      </c>
      <c r="C6486" s="39" t="s">
        <v>5357</v>
      </c>
      <c r="D6486" s="42">
        <v>964800</v>
      </c>
      <c r="E6486" s="47" t="s">
        <v>11047</v>
      </c>
    </row>
    <row r="6487" spans="1:5" ht="405" x14ac:dyDescent="0.15">
      <c r="A6487" s="73">
        <v>6485</v>
      </c>
      <c r="B6487" s="49" t="s">
        <v>11043</v>
      </c>
      <c r="C6487" s="39" t="s">
        <v>5359</v>
      </c>
      <c r="D6487" s="42">
        <v>17184100</v>
      </c>
      <c r="E6487" s="47" t="s">
        <v>11044</v>
      </c>
    </row>
    <row r="6488" spans="1:5" ht="36" x14ac:dyDescent="0.15">
      <c r="A6488" s="73">
        <v>6486</v>
      </c>
      <c r="B6488" s="49" t="s">
        <v>9360</v>
      </c>
      <c r="C6488" s="39" t="s">
        <v>5379</v>
      </c>
      <c r="D6488" s="42">
        <v>715700</v>
      </c>
      <c r="E6488" s="47" t="s">
        <v>5380</v>
      </c>
    </row>
    <row r="6489" spans="1:5" ht="54" x14ac:dyDescent="0.15">
      <c r="A6489" s="73">
        <v>6487</v>
      </c>
      <c r="B6489" s="49" t="s">
        <v>9361</v>
      </c>
      <c r="C6489" s="39" t="s">
        <v>5381</v>
      </c>
      <c r="D6489" s="42">
        <v>357900</v>
      </c>
      <c r="E6489" s="47" t="s">
        <v>9362</v>
      </c>
    </row>
    <row r="6490" spans="1:5" x14ac:dyDescent="0.15">
      <c r="A6490" s="73">
        <v>6488</v>
      </c>
      <c r="B6490" s="49" t="s">
        <v>12418</v>
      </c>
      <c r="C6490" s="40" t="s">
        <v>12419</v>
      </c>
      <c r="D6490" s="42">
        <v>1291600</v>
      </c>
      <c r="E6490" s="17"/>
    </row>
    <row r="6491" spans="1:5" ht="72" x14ac:dyDescent="0.15">
      <c r="A6491" s="73">
        <v>6489</v>
      </c>
      <c r="B6491" s="49" t="s">
        <v>11051</v>
      </c>
      <c r="C6491" s="39" t="s">
        <v>5384</v>
      </c>
      <c r="D6491" s="42">
        <v>35900</v>
      </c>
      <c r="E6491" s="47" t="s">
        <v>11052</v>
      </c>
    </row>
    <row r="6492" spans="1:5" x14ac:dyDescent="0.15">
      <c r="A6492" s="73">
        <v>6490</v>
      </c>
      <c r="B6492" s="49" t="s">
        <v>17029</v>
      </c>
      <c r="C6492" s="30" t="s">
        <v>3163</v>
      </c>
      <c r="D6492" s="44">
        <v>767700</v>
      </c>
      <c r="E6492" s="30"/>
    </row>
    <row r="6493" spans="1:5" ht="27" x14ac:dyDescent="0.15">
      <c r="A6493" s="73">
        <v>6491</v>
      </c>
      <c r="B6493" s="49" t="s">
        <v>11602</v>
      </c>
      <c r="C6493" s="39" t="s">
        <v>5390</v>
      </c>
      <c r="D6493" s="42">
        <v>61000</v>
      </c>
      <c r="E6493" s="47" t="s">
        <v>5391</v>
      </c>
    </row>
    <row r="6494" spans="1:5" ht="144" x14ac:dyDescent="0.15">
      <c r="A6494" s="73">
        <v>6492</v>
      </c>
      <c r="B6494" s="49" t="s">
        <v>7051</v>
      </c>
      <c r="C6494" s="39" t="s">
        <v>7052</v>
      </c>
      <c r="D6494" s="42">
        <v>87500</v>
      </c>
      <c r="E6494" s="47" t="s">
        <v>11045</v>
      </c>
    </row>
    <row r="6495" spans="1:5" x14ac:dyDescent="0.15">
      <c r="A6495" s="73">
        <v>6493</v>
      </c>
      <c r="B6495" s="49" t="s">
        <v>11617</v>
      </c>
      <c r="C6495" s="39" t="s">
        <v>5392</v>
      </c>
      <c r="D6495" s="42">
        <v>100100</v>
      </c>
      <c r="E6495" s="47" t="s">
        <v>8552</v>
      </c>
    </row>
    <row r="6496" spans="1:5" x14ac:dyDescent="0.15">
      <c r="A6496" s="73">
        <v>6494</v>
      </c>
      <c r="B6496" s="49" t="s">
        <v>11055</v>
      </c>
      <c r="C6496" s="39" t="s">
        <v>5393</v>
      </c>
      <c r="D6496" s="42">
        <v>21800</v>
      </c>
      <c r="E6496" s="47" t="s">
        <v>8552</v>
      </c>
    </row>
    <row r="6497" spans="1:5" x14ac:dyDescent="0.15">
      <c r="A6497" s="73">
        <v>6495</v>
      </c>
      <c r="B6497" s="49" t="s">
        <v>11616</v>
      </c>
      <c r="C6497" s="39" t="s">
        <v>5394</v>
      </c>
      <c r="D6497" s="42">
        <v>429300</v>
      </c>
      <c r="E6497" s="47" t="s">
        <v>8552</v>
      </c>
    </row>
    <row r="6498" spans="1:5" x14ac:dyDescent="0.15">
      <c r="A6498" s="73">
        <v>6496</v>
      </c>
      <c r="B6498" s="49" t="s">
        <v>9347</v>
      </c>
      <c r="C6498" s="39" t="s">
        <v>9348</v>
      </c>
      <c r="D6498" s="42">
        <v>460300</v>
      </c>
      <c r="E6498" s="47" t="s">
        <v>8552</v>
      </c>
    </row>
    <row r="6499" spans="1:5" x14ac:dyDescent="0.15">
      <c r="A6499" s="73">
        <v>6497</v>
      </c>
      <c r="B6499" s="49" t="s">
        <v>17030</v>
      </c>
      <c r="C6499" s="31" t="s">
        <v>3164</v>
      </c>
      <c r="D6499" s="44">
        <v>87100</v>
      </c>
      <c r="E6499" s="30"/>
    </row>
    <row r="6500" spans="1:5" ht="108" x14ac:dyDescent="0.15">
      <c r="A6500" s="73">
        <v>6498</v>
      </c>
      <c r="B6500" s="49" t="s">
        <v>7059</v>
      </c>
      <c r="C6500" s="39" t="s">
        <v>7060</v>
      </c>
      <c r="D6500" s="42">
        <v>29100</v>
      </c>
      <c r="E6500" s="47" t="s">
        <v>11040</v>
      </c>
    </row>
    <row r="6501" spans="1:5" x14ac:dyDescent="0.15">
      <c r="A6501" s="73">
        <v>6499</v>
      </c>
      <c r="B6501" s="49" t="s">
        <v>17031</v>
      </c>
      <c r="C6501" s="31" t="s">
        <v>3165</v>
      </c>
      <c r="D6501" s="44">
        <v>104500</v>
      </c>
      <c r="E6501" s="30"/>
    </row>
    <row r="6502" spans="1:5" ht="126" x14ac:dyDescent="0.15">
      <c r="A6502" s="73">
        <v>6500</v>
      </c>
      <c r="B6502" s="49" t="s">
        <v>11036</v>
      </c>
      <c r="C6502" s="39" t="s">
        <v>5820</v>
      </c>
      <c r="D6502" s="42">
        <v>58300</v>
      </c>
      <c r="E6502" s="47" t="s">
        <v>11037</v>
      </c>
    </row>
    <row r="6503" spans="1:5" ht="54" x14ac:dyDescent="0.15">
      <c r="A6503" s="73">
        <v>6501</v>
      </c>
      <c r="B6503" s="49" t="s">
        <v>11034</v>
      </c>
      <c r="C6503" s="39" t="s">
        <v>5828</v>
      </c>
      <c r="D6503" s="42">
        <v>87500</v>
      </c>
      <c r="E6503" s="47" t="s">
        <v>11035</v>
      </c>
    </row>
    <row r="6504" spans="1:5" ht="81" x14ac:dyDescent="0.15">
      <c r="A6504" s="73">
        <v>6502</v>
      </c>
      <c r="B6504" s="49" t="s">
        <v>11053</v>
      </c>
      <c r="C6504" s="39" t="s">
        <v>5831</v>
      </c>
      <c r="D6504" s="42">
        <v>148300</v>
      </c>
      <c r="E6504" s="47" t="s">
        <v>11054</v>
      </c>
    </row>
    <row r="6505" spans="1:5" ht="234" x14ac:dyDescent="0.15">
      <c r="A6505" s="73">
        <v>6503</v>
      </c>
      <c r="B6505" s="49" t="s">
        <v>11038</v>
      </c>
      <c r="C6505" s="39" t="s">
        <v>7066</v>
      </c>
      <c r="D6505" s="42">
        <v>58300</v>
      </c>
      <c r="E6505" s="47" t="s">
        <v>11039</v>
      </c>
    </row>
    <row r="6506" spans="1:5" ht="18" x14ac:dyDescent="0.15">
      <c r="A6506" s="73">
        <v>6504</v>
      </c>
      <c r="B6506" s="49" t="s">
        <v>17261</v>
      </c>
      <c r="C6506" s="35" t="s">
        <v>17262</v>
      </c>
      <c r="D6506" s="44">
        <v>849000</v>
      </c>
      <c r="E6506" s="30"/>
    </row>
    <row r="6507" spans="1:5" ht="108" x14ac:dyDescent="0.15">
      <c r="A6507" s="73">
        <v>6505</v>
      </c>
      <c r="B6507" s="49" t="s">
        <v>8744</v>
      </c>
      <c r="C6507" s="39" t="s">
        <v>5395</v>
      </c>
      <c r="D6507" s="42">
        <v>569700</v>
      </c>
      <c r="E6507" s="47" t="s">
        <v>5396</v>
      </c>
    </row>
    <row r="6508" spans="1:5" ht="99" x14ac:dyDescent="0.15">
      <c r="A6508" s="73">
        <v>6506</v>
      </c>
      <c r="B6508" s="49" t="s">
        <v>7079</v>
      </c>
      <c r="C6508" s="39" t="s">
        <v>7080</v>
      </c>
      <c r="D6508" s="42">
        <v>58300</v>
      </c>
      <c r="E6508" s="47" t="s">
        <v>11061</v>
      </c>
    </row>
    <row r="6509" spans="1:5" x14ac:dyDescent="0.15">
      <c r="A6509" s="73">
        <v>6507</v>
      </c>
      <c r="B6509" s="49" t="s">
        <v>15828</v>
      </c>
      <c r="C6509" s="22" t="s">
        <v>2245</v>
      </c>
      <c r="D6509" s="44">
        <v>1278000</v>
      </c>
      <c r="E6509" s="22"/>
    </row>
    <row r="6510" spans="1:5" x14ac:dyDescent="0.15">
      <c r="A6510" s="73">
        <v>6508</v>
      </c>
      <c r="B6510" s="49" t="s">
        <v>17059</v>
      </c>
      <c r="C6510" s="30" t="s">
        <v>3217</v>
      </c>
      <c r="D6510" s="44">
        <v>959550</v>
      </c>
      <c r="E6510" s="30"/>
    </row>
    <row r="6511" spans="1:5" ht="45" x14ac:dyDescent="0.15">
      <c r="A6511" s="73">
        <v>6509</v>
      </c>
      <c r="B6511" s="49" t="s">
        <v>9344</v>
      </c>
      <c r="C6511" s="39" t="s">
        <v>7236</v>
      </c>
      <c r="D6511" s="42">
        <v>363400</v>
      </c>
      <c r="E6511" s="47" t="s">
        <v>9345</v>
      </c>
    </row>
    <row r="6512" spans="1:5" x14ac:dyDescent="0.15">
      <c r="A6512" s="73">
        <v>6510</v>
      </c>
      <c r="B6512" s="49" t="s">
        <v>15829</v>
      </c>
      <c r="C6512" s="22" t="s">
        <v>2246</v>
      </c>
      <c r="D6512" s="44">
        <v>1278000</v>
      </c>
      <c r="E6512" s="22"/>
    </row>
    <row r="6513" spans="1:5" ht="18" x14ac:dyDescent="0.15">
      <c r="A6513" s="73">
        <v>6511</v>
      </c>
      <c r="B6513" s="49" t="s">
        <v>11603</v>
      </c>
      <c r="C6513" s="39" t="s">
        <v>11604</v>
      </c>
      <c r="D6513" s="42">
        <v>102200</v>
      </c>
      <c r="E6513" s="47" t="s">
        <v>8552</v>
      </c>
    </row>
    <row r="6514" spans="1:5" x14ac:dyDescent="0.15">
      <c r="A6514" s="73">
        <v>6512</v>
      </c>
      <c r="B6514" s="49" t="s">
        <v>15830</v>
      </c>
      <c r="C6514" s="22" t="s">
        <v>2247</v>
      </c>
      <c r="D6514" s="44">
        <v>1278000</v>
      </c>
      <c r="E6514" s="22"/>
    </row>
    <row r="6515" spans="1:5" ht="81" x14ac:dyDescent="0.15">
      <c r="A6515" s="73">
        <v>6513</v>
      </c>
      <c r="B6515" s="49" t="s">
        <v>11048</v>
      </c>
      <c r="C6515" s="39" t="s">
        <v>5399</v>
      </c>
      <c r="D6515" s="42">
        <v>58300</v>
      </c>
      <c r="E6515" s="47" t="s">
        <v>11049</v>
      </c>
    </row>
    <row r="6516" spans="1:5" ht="27" x14ac:dyDescent="0.15">
      <c r="A6516" s="73">
        <v>6514</v>
      </c>
      <c r="B6516" s="49" t="s">
        <v>11763</v>
      </c>
      <c r="C6516" s="39" t="s">
        <v>5405</v>
      </c>
      <c r="D6516" s="42">
        <v>89900</v>
      </c>
      <c r="E6516" s="47" t="s">
        <v>11764</v>
      </c>
    </row>
    <row r="6517" spans="1:5" ht="18" x14ac:dyDescent="0.15">
      <c r="A6517" s="73">
        <v>6515</v>
      </c>
      <c r="B6517" s="49" t="s">
        <v>15831</v>
      </c>
      <c r="C6517" s="22" t="s">
        <v>2248</v>
      </c>
      <c r="D6517" s="44">
        <v>1278000</v>
      </c>
      <c r="E6517" s="22"/>
    </row>
    <row r="6518" spans="1:5" ht="18" x14ac:dyDescent="0.15">
      <c r="A6518" s="73">
        <v>6516</v>
      </c>
      <c r="B6518" s="49" t="s">
        <v>17032</v>
      </c>
      <c r="C6518" s="30" t="s">
        <v>17033</v>
      </c>
      <c r="D6518" s="44">
        <v>383700</v>
      </c>
      <c r="E6518" s="30"/>
    </row>
    <row r="6519" spans="1:5" ht="18" x14ac:dyDescent="0.15">
      <c r="A6519" s="73">
        <v>6517</v>
      </c>
      <c r="B6519" s="49" t="s">
        <v>15832</v>
      </c>
      <c r="C6519" s="22" t="s">
        <v>2249</v>
      </c>
      <c r="D6519" s="44">
        <v>326600</v>
      </c>
      <c r="E6519" s="22"/>
    </row>
    <row r="6520" spans="1:5" x14ac:dyDescent="0.15">
      <c r="A6520" s="73">
        <v>6518</v>
      </c>
      <c r="B6520" s="49" t="s">
        <v>17034</v>
      </c>
      <c r="C6520" s="31" t="s">
        <v>3168</v>
      </c>
      <c r="D6520" s="44">
        <v>2192400</v>
      </c>
      <c r="E6520" s="30"/>
    </row>
    <row r="6521" spans="1:5" ht="18" x14ac:dyDescent="0.15">
      <c r="A6521" s="73">
        <v>6519</v>
      </c>
      <c r="B6521" s="49" t="s">
        <v>9336</v>
      </c>
      <c r="C6521" s="39" t="s">
        <v>9337</v>
      </c>
      <c r="D6521" s="42">
        <v>60600</v>
      </c>
      <c r="E6521" s="47" t="s">
        <v>7238</v>
      </c>
    </row>
    <row r="6522" spans="1:5" ht="18" x14ac:dyDescent="0.15">
      <c r="A6522" s="73">
        <v>6520</v>
      </c>
      <c r="B6522" s="49" t="s">
        <v>11540</v>
      </c>
      <c r="C6522" s="39" t="s">
        <v>5408</v>
      </c>
      <c r="D6522" s="42">
        <v>36100</v>
      </c>
      <c r="E6522" s="47" t="s">
        <v>11541</v>
      </c>
    </row>
    <row r="6523" spans="1:5" x14ac:dyDescent="0.15">
      <c r="A6523" s="73">
        <v>6521</v>
      </c>
      <c r="B6523" s="49" t="s">
        <v>12359</v>
      </c>
      <c r="C6523" s="40" t="s">
        <v>12360</v>
      </c>
      <c r="D6523" s="59">
        <v>2904700</v>
      </c>
      <c r="E6523" s="17"/>
    </row>
    <row r="6524" spans="1:5" x14ac:dyDescent="0.15">
      <c r="A6524" s="73">
        <v>6522</v>
      </c>
      <c r="B6524" s="49" t="s">
        <v>11882</v>
      </c>
      <c r="C6524" s="40" t="s">
        <v>11883</v>
      </c>
      <c r="D6524" s="59">
        <v>1524800</v>
      </c>
      <c r="E6524" s="17"/>
    </row>
    <row r="6525" spans="1:5" x14ac:dyDescent="0.15">
      <c r="A6525" s="73">
        <v>6523</v>
      </c>
      <c r="B6525" s="49" t="s">
        <v>11810</v>
      </c>
      <c r="C6525" s="40" t="s">
        <v>11811</v>
      </c>
      <c r="D6525" s="59">
        <v>1298400</v>
      </c>
      <c r="E6525" s="17"/>
    </row>
    <row r="6526" spans="1:5" x14ac:dyDescent="0.15">
      <c r="A6526" s="73">
        <v>6524</v>
      </c>
      <c r="B6526" s="49" t="s">
        <v>12434</v>
      </c>
      <c r="C6526" s="40" t="s">
        <v>12435</v>
      </c>
      <c r="D6526" s="59">
        <v>924800</v>
      </c>
      <c r="E6526" s="17"/>
    </row>
    <row r="6527" spans="1:5" x14ac:dyDescent="0.15">
      <c r="A6527" s="73">
        <v>6525</v>
      </c>
      <c r="B6527" s="49" t="s">
        <v>12434</v>
      </c>
      <c r="C6527" s="40" t="s">
        <v>12495</v>
      </c>
      <c r="D6527" s="59">
        <v>924800</v>
      </c>
      <c r="E6527" s="17"/>
    </row>
    <row r="6528" spans="1:5" x14ac:dyDescent="0.15">
      <c r="A6528" s="73">
        <v>6526</v>
      </c>
      <c r="B6528" s="49" t="s">
        <v>12436</v>
      </c>
      <c r="C6528" s="40" t="s">
        <v>12437</v>
      </c>
      <c r="D6528" s="59">
        <v>1421800</v>
      </c>
      <c r="E6528" s="17"/>
    </row>
    <row r="6529" spans="1:5" x14ac:dyDescent="0.15">
      <c r="A6529" s="73">
        <v>6527</v>
      </c>
      <c r="B6529" s="49" t="s">
        <v>12436</v>
      </c>
      <c r="C6529" s="40" t="s">
        <v>12438</v>
      </c>
      <c r="D6529" s="59">
        <v>1932300</v>
      </c>
      <c r="E6529" s="17"/>
    </row>
    <row r="6530" spans="1:5" x14ac:dyDescent="0.15">
      <c r="A6530" s="73">
        <v>6528</v>
      </c>
      <c r="B6530" s="49" t="s">
        <v>12436</v>
      </c>
      <c r="C6530" s="40" t="s">
        <v>12496</v>
      </c>
      <c r="D6530" s="59">
        <v>1421800</v>
      </c>
      <c r="E6530" s="17"/>
    </row>
    <row r="6531" spans="1:5" x14ac:dyDescent="0.15">
      <c r="A6531" s="73">
        <v>6529</v>
      </c>
      <c r="B6531" s="49" t="s">
        <v>12436</v>
      </c>
      <c r="C6531" s="40" t="s">
        <v>12497</v>
      </c>
      <c r="D6531" s="59">
        <v>1932300</v>
      </c>
      <c r="E6531" s="17"/>
    </row>
    <row r="6532" spans="1:5" x14ac:dyDescent="0.15">
      <c r="A6532" s="73">
        <v>6530</v>
      </c>
      <c r="B6532" s="49" t="s">
        <v>12454</v>
      </c>
      <c r="C6532" s="40" t="s">
        <v>12455</v>
      </c>
      <c r="D6532" s="59">
        <v>27029900</v>
      </c>
      <c r="E6532" s="17"/>
    </row>
    <row r="6533" spans="1:5" x14ac:dyDescent="0.15">
      <c r="A6533" s="73">
        <v>6531</v>
      </c>
      <c r="B6533" s="49" t="s">
        <v>12454</v>
      </c>
      <c r="C6533" s="40" t="s">
        <v>12456</v>
      </c>
      <c r="D6533" s="59">
        <v>12767800</v>
      </c>
      <c r="E6533" s="17"/>
    </row>
    <row r="6534" spans="1:5" ht="18" x14ac:dyDescent="0.15">
      <c r="A6534" s="73">
        <v>6532</v>
      </c>
      <c r="B6534" s="49" t="s">
        <v>11937</v>
      </c>
      <c r="C6534" s="40" t="s">
        <v>11938</v>
      </c>
      <c r="D6534" s="59">
        <v>11026800</v>
      </c>
      <c r="E6534" s="17"/>
    </row>
    <row r="6535" spans="1:5" x14ac:dyDescent="0.15">
      <c r="A6535" s="73">
        <v>6533</v>
      </c>
      <c r="B6535" s="49" t="s">
        <v>12432</v>
      </c>
      <c r="C6535" s="40" t="s">
        <v>12433</v>
      </c>
      <c r="D6535" s="59">
        <v>276200</v>
      </c>
      <c r="E6535" s="17"/>
    </row>
    <row r="6536" spans="1:5" x14ac:dyDescent="0.15">
      <c r="A6536" s="73">
        <v>6534</v>
      </c>
      <c r="B6536" s="49" t="s">
        <v>11805</v>
      </c>
      <c r="C6536" s="40" t="s">
        <v>11806</v>
      </c>
      <c r="D6536" s="59">
        <v>3943900</v>
      </c>
      <c r="E6536" s="17"/>
    </row>
    <row r="6537" spans="1:5" x14ac:dyDescent="0.15">
      <c r="A6537" s="73">
        <v>6535</v>
      </c>
      <c r="B6537" s="49" t="s">
        <v>11805</v>
      </c>
      <c r="C6537" s="40" t="s">
        <v>12494</v>
      </c>
      <c r="D6537" s="59">
        <v>276200</v>
      </c>
      <c r="E6537" s="17"/>
    </row>
    <row r="6538" spans="1:5" x14ac:dyDescent="0.15">
      <c r="A6538" s="73">
        <v>6536</v>
      </c>
      <c r="B6538" s="49" t="s">
        <v>12277</v>
      </c>
      <c r="C6538" s="40" t="s">
        <v>12278</v>
      </c>
      <c r="D6538" s="59">
        <v>67295100</v>
      </c>
      <c r="E6538" s="17"/>
    </row>
    <row r="6539" spans="1:5" ht="27" x14ac:dyDescent="0.15">
      <c r="A6539" s="73">
        <v>6537</v>
      </c>
      <c r="B6539" s="49" t="s">
        <v>11165</v>
      </c>
      <c r="C6539" s="39" t="s">
        <v>7750</v>
      </c>
      <c r="D6539" s="59">
        <v>6100</v>
      </c>
      <c r="E6539" s="47" t="s">
        <v>11166</v>
      </c>
    </row>
    <row r="6540" spans="1:5" x14ac:dyDescent="0.15">
      <c r="A6540" s="73">
        <v>6538</v>
      </c>
      <c r="B6540" s="49" t="s">
        <v>11165</v>
      </c>
      <c r="C6540" s="40" t="s">
        <v>12100</v>
      </c>
      <c r="D6540" s="59">
        <v>897700</v>
      </c>
      <c r="E6540" s="17"/>
    </row>
    <row r="6541" spans="1:5" ht="135" x14ac:dyDescent="0.15">
      <c r="A6541" s="73">
        <v>6539</v>
      </c>
      <c r="B6541" s="49" t="s">
        <v>7083</v>
      </c>
      <c r="C6541" s="39" t="s">
        <v>7084</v>
      </c>
      <c r="D6541" s="42">
        <v>399500</v>
      </c>
      <c r="E6541" s="47" t="s">
        <v>9302</v>
      </c>
    </row>
    <row r="6542" spans="1:5" ht="18" x14ac:dyDescent="0.15">
      <c r="A6542" s="73">
        <v>6540</v>
      </c>
      <c r="B6542" s="49" t="s">
        <v>9301</v>
      </c>
      <c r="C6542" s="39" t="s">
        <v>7089</v>
      </c>
      <c r="D6542" s="42">
        <v>64400</v>
      </c>
      <c r="E6542" s="47" t="s">
        <v>7090</v>
      </c>
    </row>
    <row r="6543" spans="1:5" x14ac:dyDescent="0.15">
      <c r="A6543" s="73">
        <v>6541</v>
      </c>
      <c r="B6543" s="49" t="s">
        <v>11033</v>
      </c>
      <c r="C6543" s="39" t="s">
        <v>5411</v>
      </c>
      <c r="D6543" s="42">
        <v>648700</v>
      </c>
      <c r="E6543" s="47" t="s">
        <v>8552</v>
      </c>
    </row>
    <row r="6544" spans="1:5" ht="45" x14ac:dyDescent="0.15">
      <c r="A6544" s="73">
        <v>6542</v>
      </c>
      <c r="B6544" s="49" t="s">
        <v>9325</v>
      </c>
      <c r="C6544" s="39" t="s">
        <v>9326</v>
      </c>
      <c r="D6544" s="42">
        <v>60600</v>
      </c>
      <c r="E6544" s="47" t="s">
        <v>9324</v>
      </c>
    </row>
    <row r="6545" spans="1:5" ht="45" x14ac:dyDescent="0.15">
      <c r="A6545" s="73">
        <v>6543</v>
      </c>
      <c r="B6545" s="49" t="s">
        <v>9363</v>
      </c>
      <c r="C6545" s="39" t="s">
        <v>9364</v>
      </c>
      <c r="D6545" s="42">
        <v>84800</v>
      </c>
      <c r="E6545" s="47" t="s">
        <v>9331</v>
      </c>
    </row>
    <row r="6546" spans="1:5" ht="45" x14ac:dyDescent="0.15">
      <c r="A6546" s="73">
        <v>6544</v>
      </c>
      <c r="B6546" s="49" t="s">
        <v>9322</v>
      </c>
      <c r="C6546" s="39" t="s">
        <v>9323</v>
      </c>
      <c r="D6546" s="42">
        <v>72700</v>
      </c>
      <c r="E6546" s="47" t="s">
        <v>9324</v>
      </c>
    </row>
    <row r="6547" spans="1:5" ht="45" x14ac:dyDescent="0.15">
      <c r="A6547" s="73">
        <v>6545</v>
      </c>
      <c r="B6547" s="49" t="s">
        <v>11288</v>
      </c>
      <c r="C6547" s="39" t="s">
        <v>11289</v>
      </c>
      <c r="D6547" s="42">
        <v>121100</v>
      </c>
      <c r="E6547" s="47" t="s">
        <v>9331</v>
      </c>
    </row>
    <row r="6548" spans="1:5" ht="81" x14ac:dyDescent="0.15">
      <c r="A6548" s="73">
        <v>6546</v>
      </c>
      <c r="B6548" s="49" t="s">
        <v>9334</v>
      </c>
      <c r="C6548" s="39" t="s">
        <v>7244</v>
      </c>
      <c r="D6548" s="42">
        <v>121100</v>
      </c>
      <c r="E6548" s="47" t="s">
        <v>9335</v>
      </c>
    </row>
    <row r="6549" spans="1:5" ht="45" x14ac:dyDescent="0.15">
      <c r="A6549" s="73">
        <v>6547</v>
      </c>
      <c r="B6549" s="49" t="s">
        <v>9330</v>
      </c>
      <c r="C6549" s="39" t="s">
        <v>7248</v>
      </c>
      <c r="D6549" s="42">
        <v>60600</v>
      </c>
      <c r="E6549" s="47" t="s">
        <v>9331</v>
      </c>
    </row>
    <row r="6550" spans="1:5" x14ac:dyDescent="0.15">
      <c r="A6550" s="73">
        <v>6548</v>
      </c>
      <c r="B6550" s="49" t="s">
        <v>11050</v>
      </c>
      <c r="C6550" s="39" t="s">
        <v>5412</v>
      </c>
      <c r="D6550" s="42">
        <v>83500</v>
      </c>
      <c r="E6550" s="47" t="s">
        <v>8552</v>
      </c>
    </row>
    <row r="6551" spans="1:5" x14ac:dyDescent="0.15">
      <c r="A6551" s="73">
        <v>6549</v>
      </c>
      <c r="B6551" s="49" t="s">
        <v>8801</v>
      </c>
      <c r="C6551" s="39" t="s">
        <v>5413</v>
      </c>
      <c r="D6551" s="42">
        <v>83500</v>
      </c>
      <c r="E6551" s="47" t="s">
        <v>8552</v>
      </c>
    </row>
    <row r="6552" spans="1:5" ht="27" x14ac:dyDescent="0.15">
      <c r="A6552" s="73">
        <v>6550</v>
      </c>
      <c r="B6552" s="49" t="s">
        <v>11256</v>
      </c>
      <c r="C6552" s="39" t="s">
        <v>5414</v>
      </c>
      <c r="D6552" s="42">
        <v>490600</v>
      </c>
      <c r="E6552" s="47" t="s">
        <v>5415</v>
      </c>
    </row>
    <row r="6553" spans="1:5" ht="45" x14ac:dyDescent="0.15">
      <c r="A6553" s="73">
        <v>6551</v>
      </c>
      <c r="B6553" s="49" t="s">
        <v>11257</v>
      </c>
      <c r="C6553" s="39" t="s">
        <v>7092</v>
      </c>
      <c r="D6553" s="42">
        <v>545100</v>
      </c>
      <c r="E6553" s="47" t="s">
        <v>11258</v>
      </c>
    </row>
    <row r="6554" spans="1:5" ht="54" x14ac:dyDescent="0.15">
      <c r="A6554" s="73">
        <v>6552</v>
      </c>
      <c r="B6554" s="49" t="s">
        <v>9318</v>
      </c>
      <c r="C6554" s="39" t="s">
        <v>7096</v>
      </c>
      <c r="D6554" s="42">
        <v>858400</v>
      </c>
      <c r="E6554" s="47" t="s">
        <v>7097</v>
      </c>
    </row>
    <row r="6555" spans="1:5" ht="27" x14ac:dyDescent="0.15">
      <c r="A6555" s="73">
        <v>6553</v>
      </c>
      <c r="B6555" s="49" t="s">
        <v>11259</v>
      </c>
      <c r="C6555" s="39" t="s">
        <v>5416</v>
      </c>
      <c r="D6555" s="42">
        <v>285300</v>
      </c>
      <c r="E6555" s="47" t="s">
        <v>5415</v>
      </c>
    </row>
    <row r="6556" spans="1:5" ht="54" x14ac:dyDescent="0.15">
      <c r="A6556" s="73">
        <v>6554</v>
      </c>
      <c r="B6556" s="49" t="s">
        <v>9319</v>
      </c>
      <c r="C6556" s="39" t="s">
        <v>7099</v>
      </c>
      <c r="D6556" s="42">
        <v>499100</v>
      </c>
      <c r="E6556" s="47" t="s">
        <v>9320</v>
      </c>
    </row>
    <row r="6557" spans="1:5" ht="45" x14ac:dyDescent="0.15">
      <c r="A6557" s="73">
        <v>6555</v>
      </c>
      <c r="B6557" s="49" t="s">
        <v>11260</v>
      </c>
      <c r="C6557" s="39" t="s">
        <v>7103</v>
      </c>
      <c r="D6557" s="42">
        <v>423900</v>
      </c>
      <c r="E6557" s="47" t="s">
        <v>11261</v>
      </c>
    </row>
    <row r="6558" spans="1:5" ht="18" x14ac:dyDescent="0.15">
      <c r="A6558" s="73">
        <v>6556</v>
      </c>
      <c r="B6558" s="49" t="s">
        <v>10306</v>
      </c>
      <c r="C6558" s="39" t="s">
        <v>7106</v>
      </c>
      <c r="D6558" s="42">
        <v>79400</v>
      </c>
      <c r="E6558" s="47" t="s">
        <v>4229</v>
      </c>
    </row>
    <row r="6559" spans="1:5" ht="18" x14ac:dyDescent="0.15">
      <c r="A6559" s="73">
        <v>6557</v>
      </c>
      <c r="B6559" s="49" t="s">
        <v>9801</v>
      </c>
      <c r="C6559" s="39" t="s">
        <v>9802</v>
      </c>
      <c r="D6559" s="42">
        <v>533600</v>
      </c>
      <c r="E6559" s="47" t="s">
        <v>4310</v>
      </c>
    </row>
    <row r="6560" spans="1:5" ht="18" x14ac:dyDescent="0.15">
      <c r="A6560" s="73">
        <v>6558</v>
      </c>
      <c r="B6560" s="49" t="s">
        <v>9818</v>
      </c>
      <c r="C6560" s="39" t="s">
        <v>7111</v>
      </c>
      <c r="D6560" s="42">
        <v>598400</v>
      </c>
      <c r="E6560" s="47" t="s">
        <v>4289</v>
      </c>
    </row>
    <row r="6561" spans="1:5" ht="18" x14ac:dyDescent="0.15">
      <c r="A6561" s="73">
        <v>6559</v>
      </c>
      <c r="B6561" s="49" t="s">
        <v>10477</v>
      </c>
      <c r="C6561" s="39" t="s">
        <v>10478</v>
      </c>
      <c r="D6561" s="42">
        <v>278600</v>
      </c>
      <c r="E6561" s="47" t="s">
        <v>8552</v>
      </c>
    </row>
    <row r="6562" spans="1:5" ht="216" x14ac:dyDescent="0.15">
      <c r="A6562" s="73">
        <v>6560</v>
      </c>
      <c r="B6562" s="49" t="s">
        <v>7117</v>
      </c>
      <c r="C6562" s="39" t="s">
        <v>7118</v>
      </c>
      <c r="D6562" s="42">
        <v>37520700</v>
      </c>
      <c r="E6562" s="47" t="s">
        <v>8737</v>
      </c>
    </row>
    <row r="6563" spans="1:5" ht="18" x14ac:dyDescent="0.15">
      <c r="A6563" s="73">
        <v>6561</v>
      </c>
      <c r="B6563" s="49" t="s">
        <v>10083</v>
      </c>
      <c r="C6563" s="39" t="s">
        <v>10084</v>
      </c>
      <c r="D6563" s="42">
        <v>401700</v>
      </c>
      <c r="E6563" s="47" t="s">
        <v>4310</v>
      </c>
    </row>
    <row r="6564" spans="1:5" ht="18" x14ac:dyDescent="0.15">
      <c r="A6564" s="73">
        <v>6562</v>
      </c>
      <c r="B6564" s="49" t="s">
        <v>10006</v>
      </c>
      <c r="C6564" s="39" t="s">
        <v>10007</v>
      </c>
      <c r="D6564" s="42">
        <v>338300</v>
      </c>
      <c r="E6564" s="47" t="s">
        <v>4310</v>
      </c>
    </row>
    <row r="6565" spans="1:5" ht="18" x14ac:dyDescent="0.15">
      <c r="A6565" s="73">
        <v>6563</v>
      </c>
      <c r="B6565" s="49" t="s">
        <v>10116</v>
      </c>
      <c r="C6565" s="39" t="s">
        <v>10117</v>
      </c>
      <c r="D6565" s="42">
        <v>110200</v>
      </c>
      <c r="E6565" s="47" t="s">
        <v>4310</v>
      </c>
    </row>
    <row r="6566" spans="1:5" ht="18" x14ac:dyDescent="0.15">
      <c r="A6566" s="73">
        <v>6564</v>
      </c>
      <c r="B6566" s="49" t="s">
        <v>10114</v>
      </c>
      <c r="C6566" s="39" t="s">
        <v>10115</v>
      </c>
      <c r="D6566" s="42">
        <v>135600</v>
      </c>
      <c r="E6566" s="47" t="s">
        <v>4310</v>
      </c>
    </row>
    <row r="6567" spans="1:5" ht="18" x14ac:dyDescent="0.15">
      <c r="A6567" s="73">
        <v>6565</v>
      </c>
      <c r="B6567" s="49" t="s">
        <v>9803</v>
      </c>
      <c r="C6567" s="39" t="s">
        <v>9804</v>
      </c>
      <c r="D6567" s="42">
        <v>140500</v>
      </c>
      <c r="E6567" s="47" t="s">
        <v>4310</v>
      </c>
    </row>
    <row r="6568" spans="1:5" ht="18" x14ac:dyDescent="0.15">
      <c r="A6568" s="73">
        <v>6566</v>
      </c>
      <c r="B6568" s="49" t="s">
        <v>9941</v>
      </c>
      <c r="C6568" s="39" t="s">
        <v>9942</v>
      </c>
      <c r="D6568" s="42">
        <v>189900</v>
      </c>
      <c r="E6568" s="47" t="s">
        <v>4310</v>
      </c>
    </row>
    <row r="6569" spans="1:5" ht="18" x14ac:dyDescent="0.15">
      <c r="A6569" s="73">
        <v>6567</v>
      </c>
      <c r="B6569" s="49" t="s">
        <v>9807</v>
      </c>
      <c r="C6569" s="39" t="s">
        <v>9808</v>
      </c>
      <c r="D6569" s="42">
        <v>149800</v>
      </c>
      <c r="E6569" s="47" t="s">
        <v>4310</v>
      </c>
    </row>
    <row r="6570" spans="1:5" ht="18" x14ac:dyDescent="0.15">
      <c r="A6570" s="73">
        <v>6568</v>
      </c>
      <c r="B6570" s="49" t="s">
        <v>10004</v>
      </c>
      <c r="C6570" s="39" t="s">
        <v>10005</v>
      </c>
      <c r="D6570" s="42">
        <v>239600</v>
      </c>
      <c r="E6570" s="47" t="s">
        <v>4310</v>
      </c>
    </row>
    <row r="6571" spans="1:5" ht="18" x14ac:dyDescent="0.15">
      <c r="A6571" s="73">
        <v>6569</v>
      </c>
      <c r="B6571" s="49" t="s">
        <v>10073</v>
      </c>
      <c r="C6571" s="39" t="s">
        <v>10074</v>
      </c>
      <c r="D6571" s="42">
        <v>401700</v>
      </c>
      <c r="E6571" s="47" t="s">
        <v>4310</v>
      </c>
    </row>
    <row r="6572" spans="1:5" ht="18" x14ac:dyDescent="0.15">
      <c r="A6572" s="73">
        <v>6570</v>
      </c>
      <c r="B6572" s="49" t="s">
        <v>9905</v>
      </c>
      <c r="C6572" s="39" t="s">
        <v>9906</v>
      </c>
      <c r="D6572" s="42">
        <v>1112800</v>
      </c>
      <c r="E6572" s="47" t="s">
        <v>4310</v>
      </c>
    </row>
    <row r="6573" spans="1:5" ht="18" x14ac:dyDescent="0.15">
      <c r="A6573" s="73">
        <v>6571</v>
      </c>
      <c r="B6573" s="49" t="s">
        <v>9907</v>
      </c>
      <c r="C6573" s="39" t="s">
        <v>9908</v>
      </c>
      <c r="D6573" s="42">
        <v>843600</v>
      </c>
      <c r="E6573" s="47" t="s">
        <v>4310</v>
      </c>
    </row>
    <row r="6574" spans="1:5" ht="18" x14ac:dyDescent="0.15">
      <c r="A6574" s="73">
        <v>6572</v>
      </c>
      <c r="B6574" s="49" t="s">
        <v>9989</v>
      </c>
      <c r="C6574" s="39" t="s">
        <v>9990</v>
      </c>
      <c r="D6574" s="42">
        <v>755600</v>
      </c>
      <c r="E6574" s="47" t="s">
        <v>4310</v>
      </c>
    </row>
    <row r="6575" spans="1:5" ht="18" x14ac:dyDescent="0.15">
      <c r="A6575" s="73">
        <v>6573</v>
      </c>
      <c r="B6575" s="49" t="s">
        <v>9829</v>
      </c>
      <c r="C6575" s="39" t="s">
        <v>9830</v>
      </c>
      <c r="D6575" s="42">
        <v>557500</v>
      </c>
      <c r="E6575" s="47" t="s">
        <v>4310</v>
      </c>
    </row>
    <row r="6576" spans="1:5" ht="18" x14ac:dyDescent="0.15">
      <c r="A6576" s="73">
        <v>6574</v>
      </c>
      <c r="B6576" s="49" t="s">
        <v>10081</v>
      </c>
      <c r="C6576" s="39" t="s">
        <v>10082</v>
      </c>
      <c r="D6576" s="42">
        <v>1013300</v>
      </c>
      <c r="E6576" s="47" t="s">
        <v>4310</v>
      </c>
    </row>
    <row r="6577" spans="1:5" ht="18" x14ac:dyDescent="0.15">
      <c r="A6577" s="73">
        <v>6575</v>
      </c>
      <c r="B6577" s="49" t="s">
        <v>9697</v>
      </c>
      <c r="C6577" s="39" t="s">
        <v>9698</v>
      </c>
      <c r="D6577" s="42">
        <v>273800</v>
      </c>
      <c r="E6577" s="47" t="s">
        <v>4310</v>
      </c>
    </row>
    <row r="6578" spans="1:5" ht="18" x14ac:dyDescent="0.15">
      <c r="A6578" s="73">
        <v>6576</v>
      </c>
      <c r="B6578" s="49" t="s">
        <v>10424</v>
      </c>
      <c r="C6578" s="39" t="s">
        <v>10425</v>
      </c>
      <c r="D6578" s="42">
        <v>341300</v>
      </c>
      <c r="E6578" s="47" t="s">
        <v>4883</v>
      </c>
    </row>
    <row r="6579" spans="1:5" ht="18" x14ac:dyDescent="0.15">
      <c r="A6579" s="73">
        <v>6577</v>
      </c>
      <c r="B6579" s="49" t="s">
        <v>10422</v>
      </c>
      <c r="C6579" s="39" t="s">
        <v>10423</v>
      </c>
      <c r="D6579" s="42">
        <v>471900</v>
      </c>
      <c r="E6579" s="47" t="s">
        <v>4883</v>
      </c>
    </row>
    <row r="6580" spans="1:5" x14ac:dyDescent="0.15">
      <c r="A6580" s="73">
        <v>6578</v>
      </c>
      <c r="B6580" s="49" t="s">
        <v>11565</v>
      </c>
      <c r="C6580" s="39" t="s">
        <v>11566</v>
      </c>
      <c r="D6580" s="42">
        <v>190100</v>
      </c>
      <c r="E6580" s="47" t="s">
        <v>11567</v>
      </c>
    </row>
    <row r="6581" spans="1:5" x14ac:dyDescent="0.15">
      <c r="A6581" s="79"/>
      <c r="B6581" s="80"/>
      <c r="C6581" s="81"/>
    </row>
    <row r="6582" spans="1:5" x14ac:dyDescent="0.15">
      <c r="A6582" s="79"/>
      <c r="B6582" s="80"/>
      <c r="C6582" s="81"/>
    </row>
    <row r="6583" spans="1:5" x14ac:dyDescent="0.15">
      <c r="A6583" s="79"/>
      <c r="B6583" s="80"/>
      <c r="C6583" s="81"/>
    </row>
    <row r="6584" spans="1:5" x14ac:dyDescent="0.15">
      <c r="A6584" s="79"/>
      <c r="B6584" s="80"/>
      <c r="C6584" s="81"/>
    </row>
    <row r="6585" spans="1:5" x14ac:dyDescent="0.15">
      <c r="A6585" s="79"/>
      <c r="B6585" s="80"/>
      <c r="C6585" s="81"/>
    </row>
    <row r="6586" spans="1:5" x14ac:dyDescent="0.15">
      <c r="A6586" s="79"/>
      <c r="B6586" s="80"/>
      <c r="C6586" s="81"/>
    </row>
    <row r="6587" spans="1:5" x14ac:dyDescent="0.15">
      <c r="A6587" s="79"/>
      <c r="B6587" s="80"/>
      <c r="C6587" s="81"/>
    </row>
    <row r="6588" spans="1:5" x14ac:dyDescent="0.15">
      <c r="A6588" s="79"/>
      <c r="B6588" s="80"/>
      <c r="C6588" s="81"/>
    </row>
    <row r="6589" spans="1:5" x14ac:dyDescent="0.15">
      <c r="A6589" s="79"/>
      <c r="B6589" s="82"/>
      <c r="C6589" s="81"/>
    </row>
    <row r="6590" spans="1:5" x14ac:dyDescent="0.15">
      <c r="A6590" s="79"/>
      <c r="B6590" s="82"/>
      <c r="C6590" s="81"/>
    </row>
  </sheetData>
  <autoFilter ref="A3:E6580"/>
  <sortState ref="A3:E6580">
    <sortCondition ref="B3"/>
  </sortState>
  <mergeCells count="1">
    <mergeCell ref="A1:E1"/>
  </mergeCells>
  <conditionalFormatting sqref="C5489:C5493">
    <cfRule type="duplicateValues" dxfId="10" priority="7"/>
  </conditionalFormatting>
  <conditionalFormatting sqref="B4:B23">
    <cfRule type="duplicateValues" dxfId="9" priority="9"/>
  </conditionalFormatting>
  <conditionalFormatting sqref="B24:B35">
    <cfRule type="duplicateValues" dxfId="8" priority="3"/>
  </conditionalFormatting>
  <conditionalFormatting sqref="B36:B6579">
    <cfRule type="duplicateValues" dxfId="7" priority="2"/>
  </conditionalFormatting>
  <conditionalFormatting sqref="B6580">
    <cfRule type="duplicateValues" dxfId="6" priority="1"/>
  </conditionalFormatting>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6580"/>
  <sheetViews>
    <sheetView workbookViewId="0">
      <selection activeCell="A2" sqref="A2"/>
    </sheetView>
  </sheetViews>
  <sheetFormatPr baseColWidth="10" defaultRowHeight="15" x14ac:dyDescent="0.25"/>
  <cols>
    <col min="1" max="1" width="9.42578125" style="19" customWidth="1"/>
    <col min="2" max="2" width="13.85546875" style="19" customWidth="1"/>
    <col min="3" max="3" width="48.5703125" style="4" customWidth="1"/>
    <col min="4" max="4" width="37.85546875" style="45" customWidth="1"/>
    <col min="5" max="5" width="14" style="1" customWidth="1"/>
    <col min="6" max="6" width="11.42578125" style="1"/>
    <col min="7" max="7" width="17.42578125" style="2" customWidth="1"/>
    <col min="8" max="8" width="15.140625" style="2" bestFit="1" customWidth="1"/>
    <col min="9" max="9" width="14.28515625" style="2" customWidth="1"/>
  </cols>
  <sheetData>
    <row r="1" spans="1:9" ht="15" customHeight="1" x14ac:dyDescent="0.25">
      <c r="A1" s="97" t="s">
        <v>17290</v>
      </c>
      <c r="B1" s="97"/>
      <c r="C1" s="97"/>
      <c r="D1" s="97"/>
      <c r="E1" s="97"/>
      <c r="F1" s="97"/>
      <c r="G1" s="97"/>
      <c r="H1" s="97"/>
      <c r="I1" s="97"/>
    </row>
    <row r="2" spans="1:9" ht="15" customHeight="1" x14ac:dyDescent="0.25"/>
    <row r="3" spans="1:9" ht="27" x14ac:dyDescent="0.25">
      <c r="A3" s="63" t="s">
        <v>17277</v>
      </c>
      <c r="B3" s="63" t="s">
        <v>17278</v>
      </c>
      <c r="C3" s="63" t="s">
        <v>17279</v>
      </c>
      <c r="D3" s="63" t="s">
        <v>17281</v>
      </c>
      <c r="E3" s="72" t="s">
        <v>17283</v>
      </c>
      <c r="F3" s="63" t="s">
        <v>17284</v>
      </c>
      <c r="G3" s="63" t="s">
        <v>17285</v>
      </c>
      <c r="H3" s="63" t="s">
        <v>17286</v>
      </c>
      <c r="I3" s="63" t="s">
        <v>17287</v>
      </c>
    </row>
    <row r="4" spans="1:9" x14ac:dyDescent="0.25">
      <c r="A4" s="38">
        <v>1</v>
      </c>
      <c r="B4" s="49">
        <v>115401</v>
      </c>
      <c r="C4" s="31" t="s">
        <v>2343</v>
      </c>
      <c r="D4" s="30"/>
      <c r="E4" s="38" t="s">
        <v>17288</v>
      </c>
      <c r="F4" s="38" t="s">
        <v>17288</v>
      </c>
      <c r="G4" s="67">
        <f>VLOOKUP(B4,'precios historicos'!$D$4:$I$7453,6,)</f>
        <v>1450764</v>
      </c>
      <c r="H4" s="67">
        <f>VLOOKUP(B4,'precios del mercado'!$B$4:$D$6580,3,)</f>
        <v>1451700</v>
      </c>
      <c r="I4" s="66">
        <f>+H4</f>
        <v>1451700</v>
      </c>
    </row>
    <row r="5" spans="1:9" x14ac:dyDescent="0.25">
      <c r="A5" s="38">
        <v>2</v>
      </c>
      <c r="B5" s="49">
        <v>115402</v>
      </c>
      <c r="C5" s="31" t="s">
        <v>2344</v>
      </c>
      <c r="D5" s="30"/>
      <c r="E5" s="38" t="s">
        <v>17288</v>
      </c>
      <c r="F5" s="38" t="s">
        <v>17288</v>
      </c>
      <c r="G5" s="67">
        <f>VLOOKUP(B5,'precios historicos'!$D$4:$I$7453,6,)</f>
        <v>1450764</v>
      </c>
      <c r="H5" s="67">
        <f>VLOOKUP(B5,'precios del mercado'!$B$4:$D$6580,3,)</f>
        <v>1451700</v>
      </c>
      <c r="I5" s="66">
        <f t="shared" ref="I5:I68" si="0">+H5</f>
        <v>1451700</v>
      </c>
    </row>
    <row r="6" spans="1:9" x14ac:dyDescent="0.25">
      <c r="A6" s="38">
        <v>3</v>
      </c>
      <c r="B6" s="49">
        <v>116101</v>
      </c>
      <c r="C6" s="31" t="s">
        <v>2345</v>
      </c>
      <c r="D6" s="30"/>
      <c r="E6" s="38" t="s">
        <v>17288</v>
      </c>
      <c r="F6" s="38" t="s">
        <v>17288</v>
      </c>
      <c r="G6" s="67">
        <f>VLOOKUP(B6,'precios historicos'!$D$4:$I$7453,6,)</f>
        <v>5836856.2560000001</v>
      </c>
      <c r="H6" s="67">
        <f>VLOOKUP(B6,'precios del mercado'!$B$4:$D$6580,3,)</f>
        <v>5841000</v>
      </c>
      <c r="I6" s="66">
        <f t="shared" si="0"/>
        <v>5841000</v>
      </c>
    </row>
    <row r="7" spans="1:9" x14ac:dyDescent="0.25">
      <c r="A7" s="38">
        <v>4</v>
      </c>
      <c r="B7" s="49">
        <v>116102</v>
      </c>
      <c r="C7" s="31" t="s">
        <v>2346</v>
      </c>
      <c r="D7" s="30"/>
      <c r="E7" s="38" t="s">
        <v>17288</v>
      </c>
      <c r="F7" s="38" t="s">
        <v>17288</v>
      </c>
      <c r="G7" s="67">
        <f>VLOOKUP(B7,'precios historicos'!$D$4:$I$7453,6,)</f>
        <v>5836856.2560000001</v>
      </c>
      <c r="H7" s="67">
        <f>VLOOKUP(B7,'precios del mercado'!$B$4:$D$6580,3,)</f>
        <v>5841000</v>
      </c>
      <c r="I7" s="66">
        <f t="shared" si="0"/>
        <v>5841000</v>
      </c>
    </row>
    <row r="8" spans="1:9" ht="18" x14ac:dyDescent="0.25">
      <c r="A8" s="38">
        <v>5</v>
      </c>
      <c r="B8" s="50">
        <v>137003</v>
      </c>
      <c r="C8" s="41" t="s">
        <v>15848</v>
      </c>
      <c r="D8" s="46"/>
      <c r="E8" s="38" t="s">
        <v>17288</v>
      </c>
      <c r="F8" s="38" t="s">
        <v>17288</v>
      </c>
      <c r="G8" s="67" t="e">
        <f>VLOOKUP(B8,'precios historicos'!$D$4:$I$7453,6,)</f>
        <v>#N/A</v>
      </c>
      <c r="H8" s="67">
        <f>VLOOKUP(B8,'precios del mercado'!$B$4:$D$6580,3,)</f>
        <v>3910680</v>
      </c>
      <c r="I8" s="66">
        <f t="shared" si="0"/>
        <v>3910680</v>
      </c>
    </row>
    <row r="9" spans="1:9" ht="18" x14ac:dyDescent="0.25">
      <c r="A9" s="38">
        <v>6</v>
      </c>
      <c r="B9" s="49">
        <v>157101</v>
      </c>
      <c r="C9" s="31" t="s">
        <v>16000</v>
      </c>
      <c r="D9" s="30"/>
      <c r="E9" s="38" t="s">
        <v>17288</v>
      </c>
      <c r="F9" s="38" t="s">
        <v>17288</v>
      </c>
      <c r="G9" s="67">
        <f>VLOOKUP(B9,'precios historicos'!$D$4:$I$7453,6,)</f>
        <v>2250771.264</v>
      </c>
      <c r="H9" s="67">
        <f>VLOOKUP(B9,'precios del mercado'!$B$4:$D$6580,3,)</f>
        <v>2252340</v>
      </c>
      <c r="I9" s="66">
        <f t="shared" si="0"/>
        <v>2252340</v>
      </c>
    </row>
    <row r="10" spans="1:9" ht="36" x14ac:dyDescent="0.25">
      <c r="A10" s="38">
        <v>7</v>
      </c>
      <c r="B10" s="49">
        <v>237102</v>
      </c>
      <c r="C10" s="31" t="s">
        <v>2421</v>
      </c>
      <c r="D10" s="30" t="s">
        <v>17271</v>
      </c>
      <c r="E10" s="38" t="s">
        <v>17288</v>
      </c>
      <c r="F10" s="38" t="s">
        <v>17288</v>
      </c>
      <c r="G10" s="67">
        <f>VLOOKUP(B10,'precios historicos'!$D$4:$I$7453,6,)</f>
        <v>277596.48</v>
      </c>
      <c r="H10" s="67">
        <f>VLOOKUP(B10,'precios del mercado'!$B$4:$D$6580,3,)</f>
        <v>185200</v>
      </c>
      <c r="I10" s="66">
        <f t="shared" si="0"/>
        <v>185200</v>
      </c>
    </row>
    <row r="11" spans="1:9" x14ac:dyDescent="0.25">
      <c r="A11" s="38">
        <v>8</v>
      </c>
      <c r="B11" s="49">
        <v>237301</v>
      </c>
      <c r="C11" s="31" t="s">
        <v>2422</v>
      </c>
      <c r="D11" s="30"/>
      <c r="E11" s="38" t="s">
        <v>17288</v>
      </c>
      <c r="F11" s="38" t="s">
        <v>17288</v>
      </c>
      <c r="G11" s="67">
        <f>VLOOKUP(B11,'precios historicos'!$D$4:$I$7453,6,)</f>
        <v>533982.96</v>
      </c>
      <c r="H11" s="67">
        <f>VLOOKUP(B11,'precios del mercado'!$B$4:$D$6580,3,)</f>
        <v>356200</v>
      </c>
      <c r="I11" s="66">
        <f t="shared" si="0"/>
        <v>356200</v>
      </c>
    </row>
    <row r="12" spans="1:9" ht="36" x14ac:dyDescent="0.25">
      <c r="A12" s="38">
        <v>9</v>
      </c>
      <c r="B12" s="49">
        <v>237601</v>
      </c>
      <c r="C12" s="31" t="s">
        <v>2423</v>
      </c>
      <c r="D12" s="30" t="s">
        <v>17271</v>
      </c>
      <c r="E12" s="38" t="s">
        <v>17288</v>
      </c>
      <c r="F12" s="38" t="s">
        <v>17288</v>
      </c>
      <c r="G12" s="67">
        <f>VLOOKUP(B12,'precios historicos'!$D$4:$I$7453,6,)</f>
        <v>320355.83999999997</v>
      </c>
      <c r="H12" s="67">
        <f>VLOOKUP(B12,'precios del mercado'!$B$4:$D$6580,3,)</f>
        <v>213700</v>
      </c>
      <c r="I12" s="66">
        <f t="shared" si="0"/>
        <v>213700</v>
      </c>
    </row>
    <row r="13" spans="1:9" ht="36" x14ac:dyDescent="0.25">
      <c r="A13" s="38">
        <v>10</v>
      </c>
      <c r="B13" s="49">
        <v>237602</v>
      </c>
      <c r="C13" s="31" t="s">
        <v>2424</v>
      </c>
      <c r="D13" s="30" t="s">
        <v>17271</v>
      </c>
      <c r="E13" s="38" t="s">
        <v>17288</v>
      </c>
      <c r="F13" s="38" t="s">
        <v>17288</v>
      </c>
      <c r="G13" s="67">
        <f>VLOOKUP(B13,'precios historicos'!$D$4:$I$7453,6,)</f>
        <v>320355.83999999997</v>
      </c>
      <c r="H13" s="67">
        <f>VLOOKUP(B13,'precios del mercado'!$B$4:$D$6580,3,)</f>
        <v>213700</v>
      </c>
      <c r="I13" s="66">
        <f t="shared" si="0"/>
        <v>213700</v>
      </c>
    </row>
    <row r="14" spans="1:9" x14ac:dyDescent="0.25">
      <c r="A14" s="38">
        <v>11</v>
      </c>
      <c r="B14" s="49">
        <v>243303</v>
      </c>
      <c r="C14" s="31" t="s">
        <v>2429</v>
      </c>
      <c r="D14" s="30"/>
      <c r="E14" s="38" t="s">
        <v>17288</v>
      </c>
      <c r="F14" s="38" t="s">
        <v>17288</v>
      </c>
      <c r="G14" s="67">
        <f>VLOOKUP(B14,'precios historicos'!$D$4:$I$7453,6,)</f>
        <v>640881.36</v>
      </c>
      <c r="H14" s="67">
        <f>VLOOKUP(B14,'precios del mercado'!$B$4:$D$6580,3,)</f>
        <v>641400</v>
      </c>
      <c r="I14" s="66">
        <f t="shared" si="0"/>
        <v>641400</v>
      </c>
    </row>
    <row r="15" spans="1:9" x14ac:dyDescent="0.25">
      <c r="A15" s="38">
        <v>12</v>
      </c>
      <c r="B15" s="49">
        <v>342101</v>
      </c>
      <c r="C15" s="31" t="s">
        <v>2542</v>
      </c>
      <c r="D15" s="30"/>
      <c r="E15" s="38" t="s">
        <v>17288</v>
      </c>
      <c r="F15" s="38" t="s">
        <v>17288</v>
      </c>
      <c r="G15" s="67">
        <f>VLOOKUP(B15,'precios historicos'!$D$4:$I$7453,6,)</f>
        <v>8202874.176</v>
      </c>
      <c r="H15" s="67">
        <f>VLOOKUP(B15,'precios del mercado'!$B$4:$D$6580,3,)</f>
        <v>8208720</v>
      </c>
      <c r="I15" s="66">
        <f t="shared" si="0"/>
        <v>8208720</v>
      </c>
    </row>
    <row r="16" spans="1:9" ht="18" x14ac:dyDescent="0.25">
      <c r="A16" s="38">
        <v>13</v>
      </c>
      <c r="B16" s="49">
        <v>358904</v>
      </c>
      <c r="C16" s="31" t="s">
        <v>16228</v>
      </c>
      <c r="D16" s="30"/>
      <c r="E16" s="38" t="s">
        <v>17288</v>
      </c>
      <c r="F16" s="38" t="s">
        <v>17288</v>
      </c>
      <c r="G16" s="67">
        <f>VLOOKUP(B16,'precios historicos'!$D$4:$I$7453,6,)</f>
        <v>2589181.0559999999</v>
      </c>
      <c r="H16" s="67">
        <f>VLOOKUP(B16,'precios del mercado'!$B$4:$D$6580,3,)</f>
        <v>2591100</v>
      </c>
      <c r="I16" s="66">
        <f t="shared" si="0"/>
        <v>2591100</v>
      </c>
    </row>
    <row r="17" spans="1:9" ht="18" x14ac:dyDescent="0.25">
      <c r="A17" s="38">
        <v>14</v>
      </c>
      <c r="B17" s="49">
        <v>361801</v>
      </c>
      <c r="C17" s="31" t="s">
        <v>16236</v>
      </c>
      <c r="D17" s="30"/>
      <c r="E17" s="38" t="s">
        <v>17288</v>
      </c>
      <c r="F17" s="38" t="s">
        <v>17288</v>
      </c>
      <c r="G17" s="67">
        <f>VLOOKUP(B17,'precios historicos'!$D$4:$I$7453,6,)</f>
        <v>6282775.2960000001</v>
      </c>
      <c r="H17" s="67">
        <f>VLOOKUP(B17,'precios del mercado'!$B$4:$D$6580,3,)</f>
        <v>6287220</v>
      </c>
      <c r="I17" s="66">
        <f t="shared" si="0"/>
        <v>6287220</v>
      </c>
    </row>
    <row r="18" spans="1:9" ht="18" x14ac:dyDescent="0.25">
      <c r="A18" s="38">
        <v>15</v>
      </c>
      <c r="B18" s="49">
        <v>372102</v>
      </c>
      <c r="C18" s="31" t="s">
        <v>16247</v>
      </c>
      <c r="D18" s="30"/>
      <c r="E18" s="38" t="s">
        <v>17288</v>
      </c>
      <c r="F18" s="38" t="s">
        <v>17288</v>
      </c>
      <c r="G18" s="67">
        <f>VLOOKUP(B18,'precios historicos'!$D$4:$I$7453,6,)</f>
        <v>1461352.0319999999</v>
      </c>
      <c r="H18" s="67">
        <f>VLOOKUP(B18,'precios del mercado'!$B$4:$D$6580,3,)</f>
        <v>1462320</v>
      </c>
      <c r="I18" s="66">
        <f t="shared" si="0"/>
        <v>1462320</v>
      </c>
    </row>
    <row r="19" spans="1:9" ht="18" x14ac:dyDescent="0.25">
      <c r="A19" s="38">
        <v>16</v>
      </c>
      <c r="B19" s="49">
        <v>373413</v>
      </c>
      <c r="C19" s="31" t="s">
        <v>16253</v>
      </c>
      <c r="D19" s="30"/>
      <c r="E19" s="38" t="s">
        <v>17288</v>
      </c>
      <c r="F19" s="38" t="s">
        <v>17288</v>
      </c>
      <c r="G19" s="67">
        <f>VLOOKUP(B19,'precios historicos'!$D$4:$I$7453,6,)</f>
        <v>26614138.32</v>
      </c>
      <c r="H19" s="67">
        <f>VLOOKUP(B19,'precios del mercado'!$B$4:$D$6580,3,)</f>
        <v>26633025</v>
      </c>
      <c r="I19" s="66">
        <f t="shared" si="0"/>
        <v>26633025</v>
      </c>
    </row>
    <row r="20" spans="1:9" ht="18" x14ac:dyDescent="0.25">
      <c r="A20" s="38">
        <v>17</v>
      </c>
      <c r="B20" s="49">
        <v>378102</v>
      </c>
      <c r="C20" s="31" t="s">
        <v>16254</v>
      </c>
      <c r="D20" s="30"/>
      <c r="E20" s="38" t="s">
        <v>17288</v>
      </c>
      <c r="F20" s="38" t="s">
        <v>17288</v>
      </c>
      <c r="G20" s="67">
        <f>VLOOKUP(B20,'precios historicos'!$D$4:$I$7453,6,)</f>
        <v>965988.24</v>
      </c>
      <c r="H20" s="67">
        <f>VLOOKUP(B20,'precios del mercado'!$B$4:$D$6580,3,)</f>
        <v>966600</v>
      </c>
      <c r="I20" s="66">
        <f t="shared" si="0"/>
        <v>966600</v>
      </c>
    </row>
    <row r="21" spans="1:9" x14ac:dyDescent="0.25">
      <c r="A21" s="38">
        <v>18</v>
      </c>
      <c r="B21" s="49">
        <v>380401</v>
      </c>
      <c r="C21" s="31" t="s">
        <v>2594</v>
      </c>
      <c r="D21" s="30"/>
      <c r="E21" s="38" t="s">
        <v>17288</v>
      </c>
      <c r="F21" s="38" t="s">
        <v>17288</v>
      </c>
      <c r="G21" s="67">
        <f>VLOOKUP(B21,'precios historicos'!$D$4:$I$7453,6,)</f>
        <v>4363490.88</v>
      </c>
      <c r="H21" s="67">
        <f>VLOOKUP(B21,'precios del mercado'!$B$4:$D$6580,3,)</f>
        <v>4366620</v>
      </c>
      <c r="I21" s="66">
        <f t="shared" si="0"/>
        <v>4366620</v>
      </c>
    </row>
    <row r="22" spans="1:9" x14ac:dyDescent="0.25">
      <c r="A22" s="38">
        <v>19</v>
      </c>
      <c r="B22" s="49">
        <v>380403</v>
      </c>
      <c r="C22" s="31" t="s">
        <v>2595</v>
      </c>
      <c r="D22" s="30"/>
      <c r="E22" s="38" t="s">
        <v>17288</v>
      </c>
      <c r="F22" s="38" t="s">
        <v>17288</v>
      </c>
      <c r="G22" s="67">
        <f>VLOOKUP(B22,'precios historicos'!$D$4:$I$7453,6,)</f>
        <v>4363490.88</v>
      </c>
      <c r="H22" s="67">
        <f>VLOOKUP(B22,'precios del mercado'!$B$4:$D$6580,3,)</f>
        <v>4366620</v>
      </c>
      <c r="I22" s="66">
        <f t="shared" si="0"/>
        <v>4366620</v>
      </c>
    </row>
    <row r="23" spans="1:9" x14ac:dyDescent="0.25">
      <c r="A23" s="38">
        <v>20</v>
      </c>
      <c r="B23" s="49">
        <v>385208</v>
      </c>
      <c r="C23" s="31" t="s">
        <v>2605</v>
      </c>
      <c r="D23" s="30"/>
      <c r="E23" s="38" t="s">
        <v>17288</v>
      </c>
      <c r="F23" s="38" t="s">
        <v>17288</v>
      </c>
      <c r="G23" s="67">
        <f>VLOOKUP(B23,'precios historicos'!$D$4:$I$7453,6,)</f>
        <v>8837341.6319999993</v>
      </c>
      <c r="H23" s="67">
        <f>VLOOKUP(B23,'precios del mercado'!$B$4:$D$6580,3,)</f>
        <v>8843580</v>
      </c>
      <c r="I23" s="66">
        <f t="shared" si="0"/>
        <v>8843580</v>
      </c>
    </row>
    <row r="24" spans="1:9" ht="18" x14ac:dyDescent="0.25">
      <c r="A24" s="38">
        <v>21</v>
      </c>
      <c r="B24" s="49">
        <v>385521</v>
      </c>
      <c r="C24" s="31" t="s">
        <v>16268</v>
      </c>
      <c r="D24" s="30"/>
      <c r="E24" s="38" t="s">
        <v>17288</v>
      </c>
      <c r="F24" s="38" t="s">
        <v>17288</v>
      </c>
      <c r="G24" s="67">
        <f>VLOOKUP(B24,'precios historicos'!$D$4:$I$7453,6,)</f>
        <v>2608320.96</v>
      </c>
      <c r="H24" s="67">
        <f>VLOOKUP(B24,'precios del mercado'!$B$4:$D$6580,3,)</f>
        <v>2610180</v>
      </c>
      <c r="I24" s="66">
        <f t="shared" si="0"/>
        <v>2610180</v>
      </c>
    </row>
    <row r="25" spans="1:9" ht="27" x14ac:dyDescent="0.25">
      <c r="A25" s="37">
        <v>22</v>
      </c>
      <c r="B25" s="51">
        <v>389103</v>
      </c>
      <c r="C25" s="22" t="s">
        <v>818</v>
      </c>
      <c r="D25" s="22" t="s">
        <v>15895</v>
      </c>
      <c r="E25" s="38" t="s">
        <v>17288</v>
      </c>
      <c r="F25" s="38" t="s">
        <v>17288</v>
      </c>
      <c r="G25" s="67">
        <f>VLOOKUP(B25,'precios historicos'!$D$4:$I$7453,6,)</f>
        <v>764691.2</v>
      </c>
      <c r="H25" s="67">
        <f>VLOOKUP(B25,'precios del mercado'!$B$4:$D$6580,3,)</f>
        <v>2504880</v>
      </c>
      <c r="I25" s="66">
        <f t="shared" si="0"/>
        <v>2504880</v>
      </c>
    </row>
    <row r="26" spans="1:9" x14ac:dyDescent="0.25">
      <c r="A26" s="38">
        <v>23</v>
      </c>
      <c r="B26" s="49">
        <v>389104</v>
      </c>
      <c r="C26" s="31" t="s">
        <v>2607</v>
      </c>
      <c r="D26" s="30"/>
      <c r="E26" s="38" t="s">
        <v>17288</v>
      </c>
      <c r="F26" s="38" t="s">
        <v>17288</v>
      </c>
      <c r="G26" s="67">
        <f>VLOOKUP(B26,'precios historicos'!$D$4:$I$7453,6,)</f>
        <v>754736.64000000001</v>
      </c>
      <c r="H26" s="67">
        <f>VLOOKUP(B26,'precios del mercado'!$B$4:$D$6580,3,)</f>
        <v>1132950</v>
      </c>
      <c r="I26" s="66">
        <f t="shared" si="0"/>
        <v>1132950</v>
      </c>
    </row>
    <row r="27" spans="1:9" ht="18" x14ac:dyDescent="0.25">
      <c r="A27" s="38">
        <v>24</v>
      </c>
      <c r="B27" s="49">
        <v>395027</v>
      </c>
      <c r="C27" s="31" t="s">
        <v>2610</v>
      </c>
      <c r="D27" s="30"/>
      <c r="E27" s="38" t="s">
        <v>17288</v>
      </c>
      <c r="F27" s="38" t="s">
        <v>17288</v>
      </c>
      <c r="G27" s="67">
        <f>VLOOKUP(B27,'precios historicos'!$D$4:$I$7453,6,)</f>
        <v>2512010.5920000002</v>
      </c>
      <c r="H27" s="67">
        <f>VLOOKUP(B27,'precios del mercado'!$B$4:$D$6580,3,)</f>
        <v>2513700</v>
      </c>
      <c r="I27" s="66">
        <f t="shared" si="0"/>
        <v>2513700</v>
      </c>
    </row>
    <row r="28" spans="1:9" ht="18" x14ac:dyDescent="0.25">
      <c r="A28" s="38">
        <v>25</v>
      </c>
      <c r="B28" s="49">
        <v>395101</v>
      </c>
      <c r="C28" s="31" t="s">
        <v>2611</v>
      </c>
      <c r="D28" s="30"/>
      <c r="E28" s="38" t="s">
        <v>17288</v>
      </c>
      <c r="F28" s="38" t="s">
        <v>17288</v>
      </c>
      <c r="G28" s="67">
        <f>VLOOKUP(B28,'precios historicos'!$D$4:$I$7453,6,)</f>
        <v>7561891.0079999994</v>
      </c>
      <c r="H28" s="67">
        <f>VLOOKUP(B28,'precios del mercado'!$B$4:$D$6580,3,)</f>
        <v>7567200</v>
      </c>
      <c r="I28" s="66">
        <f t="shared" si="0"/>
        <v>7567200</v>
      </c>
    </row>
    <row r="29" spans="1:9" ht="18" x14ac:dyDescent="0.25">
      <c r="A29" s="38">
        <v>26</v>
      </c>
      <c r="B29" s="49">
        <v>449502</v>
      </c>
      <c r="C29" s="31" t="s">
        <v>16316</v>
      </c>
      <c r="D29" s="30"/>
      <c r="E29" s="38" t="s">
        <v>17288</v>
      </c>
      <c r="F29" s="38" t="s">
        <v>17288</v>
      </c>
      <c r="G29" s="67">
        <f>VLOOKUP(B29,'precios historicos'!$D$4:$I$7453,6,)</f>
        <v>15248802.24</v>
      </c>
      <c r="H29" s="67">
        <f>VLOOKUP(B29,'precios del mercado'!$B$4:$D$6580,3,)</f>
        <v>15259500</v>
      </c>
      <c r="I29" s="66">
        <f t="shared" si="0"/>
        <v>15259500</v>
      </c>
    </row>
    <row r="30" spans="1:9" ht="18" x14ac:dyDescent="0.25">
      <c r="A30" s="38">
        <v>27</v>
      </c>
      <c r="B30" s="51">
        <v>457102</v>
      </c>
      <c r="C30" s="23" t="s">
        <v>13858</v>
      </c>
      <c r="D30" s="23"/>
      <c r="E30" s="38" t="s">
        <v>17288</v>
      </c>
      <c r="F30" s="38" t="s">
        <v>17288</v>
      </c>
      <c r="G30" s="67">
        <f>VLOOKUP(B30,'precios historicos'!$D$4:$I$7453,6,)</f>
        <v>6363000</v>
      </c>
      <c r="H30" s="67">
        <f>VLOOKUP(B30,'precios del mercado'!$B$4:$D$6580,3,)</f>
        <v>6390000</v>
      </c>
      <c r="I30" s="66">
        <f t="shared" si="0"/>
        <v>6390000</v>
      </c>
    </row>
    <row r="31" spans="1:9" x14ac:dyDescent="0.25">
      <c r="A31" s="38">
        <v>28</v>
      </c>
      <c r="B31" s="49">
        <v>502208</v>
      </c>
      <c r="C31" s="31" t="s">
        <v>2672</v>
      </c>
      <c r="D31" s="30"/>
      <c r="E31" s="38" t="s">
        <v>17288</v>
      </c>
      <c r="F31" s="38" t="s">
        <v>17288</v>
      </c>
      <c r="G31" s="67">
        <f>VLOOKUP(B31,'precios historicos'!$D$4:$I$7453,6,)</f>
        <v>5383199.8080000002</v>
      </c>
      <c r="H31" s="67">
        <f>VLOOKUP(B31,'precios del mercado'!$B$4:$D$6580,3,)</f>
        <v>5387040</v>
      </c>
      <c r="I31" s="66">
        <f t="shared" si="0"/>
        <v>5387040</v>
      </c>
    </row>
    <row r="32" spans="1:9" x14ac:dyDescent="0.25">
      <c r="A32" s="38">
        <v>29</v>
      </c>
      <c r="B32" s="49">
        <v>502209</v>
      </c>
      <c r="C32" s="31" t="s">
        <v>2673</v>
      </c>
      <c r="D32" s="30"/>
      <c r="E32" s="38" t="s">
        <v>17288</v>
      </c>
      <c r="F32" s="38" t="s">
        <v>17288</v>
      </c>
      <c r="G32" s="67">
        <f>VLOOKUP(B32,'precios historicos'!$D$4:$I$7453,6,)</f>
        <v>6728694.3360000001</v>
      </c>
      <c r="H32" s="67">
        <f>VLOOKUP(B32,'precios del mercado'!$B$4:$D$6580,3,)</f>
        <v>6733440</v>
      </c>
      <c r="I32" s="66">
        <f t="shared" si="0"/>
        <v>6733440</v>
      </c>
    </row>
    <row r="33" spans="1:9" x14ac:dyDescent="0.25">
      <c r="A33" s="38">
        <v>30</v>
      </c>
      <c r="B33" s="49">
        <v>521004</v>
      </c>
      <c r="C33" s="31" t="s">
        <v>2697</v>
      </c>
      <c r="D33" s="30"/>
      <c r="E33" s="38" t="s">
        <v>17288</v>
      </c>
      <c r="F33" s="38" t="s">
        <v>17288</v>
      </c>
      <c r="G33" s="67">
        <f>VLOOKUP(B33,'precios historicos'!$D$4:$I$7453,6,)</f>
        <v>1553590.08</v>
      </c>
      <c r="H33" s="67">
        <f>VLOOKUP(B33,'precios del mercado'!$B$4:$D$6580,3,)</f>
        <v>1554660</v>
      </c>
      <c r="I33" s="66">
        <f t="shared" si="0"/>
        <v>1554660</v>
      </c>
    </row>
    <row r="34" spans="1:9" x14ac:dyDescent="0.25">
      <c r="A34" s="38">
        <v>31</v>
      </c>
      <c r="B34" s="49">
        <v>534002</v>
      </c>
      <c r="C34" s="30" t="s">
        <v>2710</v>
      </c>
      <c r="D34" s="30"/>
      <c r="E34" s="38" t="s">
        <v>17288</v>
      </c>
      <c r="F34" s="38" t="s">
        <v>17288</v>
      </c>
      <c r="G34" s="67">
        <f>VLOOKUP(B34,'precios historicos'!$D$4:$I$7453,6,)</f>
        <v>3451698.432</v>
      </c>
      <c r="H34" s="67">
        <f>VLOOKUP(B34,'precios del mercado'!$B$4:$D$6580,3,)</f>
        <v>3454200</v>
      </c>
      <c r="I34" s="66">
        <f t="shared" si="0"/>
        <v>3454200</v>
      </c>
    </row>
    <row r="35" spans="1:9" ht="54" x14ac:dyDescent="0.25">
      <c r="A35" s="38">
        <v>32</v>
      </c>
      <c r="B35" s="69">
        <v>540014</v>
      </c>
      <c r="C35" s="39" t="s">
        <v>9526</v>
      </c>
      <c r="D35" s="47" t="s">
        <v>9527</v>
      </c>
      <c r="E35" s="38" t="s">
        <v>17288</v>
      </c>
      <c r="F35" s="38" t="s">
        <v>17288</v>
      </c>
      <c r="G35" s="67" t="e">
        <f>VLOOKUP(B35,'precios historicos'!$D$4:$I$7453,6,)</f>
        <v>#N/A</v>
      </c>
      <c r="H35" s="67">
        <f>VLOOKUP(B35,'precios del mercado'!$B$4:$D$6580,3,)</f>
        <v>2133800</v>
      </c>
      <c r="I35" s="66">
        <f t="shared" si="0"/>
        <v>2133800</v>
      </c>
    </row>
    <row r="36" spans="1:9" x14ac:dyDescent="0.25">
      <c r="A36" s="38">
        <v>33</v>
      </c>
      <c r="B36" s="49">
        <v>542102</v>
      </c>
      <c r="C36" s="31" t="s">
        <v>2719</v>
      </c>
      <c r="D36" s="30"/>
      <c r="E36" s="38" t="s">
        <v>17288</v>
      </c>
      <c r="F36" s="38" t="s">
        <v>17288</v>
      </c>
      <c r="G36" s="67">
        <f>VLOOKUP(B36,'precios historicos'!$D$4:$I$7453,6,)</f>
        <v>4037298.048</v>
      </c>
      <c r="H36" s="67">
        <f>VLOOKUP(B36,'precios del mercado'!$B$4:$D$6580,3,)</f>
        <v>4040100</v>
      </c>
      <c r="I36" s="66">
        <f t="shared" si="0"/>
        <v>4040100</v>
      </c>
    </row>
    <row r="37" spans="1:9" x14ac:dyDescent="0.25">
      <c r="A37" s="38">
        <v>34</v>
      </c>
      <c r="B37" s="49">
        <v>554003</v>
      </c>
      <c r="C37" s="31" t="s">
        <v>2728</v>
      </c>
      <c r="D37" s="30"/>
      <c r="E37" s="38" t="s">
        <v>17288</v>
      </c>
      <c r="F37" s="38" t="s">
        <v>17288</v>
      </c>
      <c r="G37" s="67">
        <f>VLOOKUP(B37,'precios historicos'!$D$4:$I$7453,6,)</f>
        <v>10591697.088</v>
      </c>
      <c r="H37" s="67">
        <f>VLOOKUP(B37,'precios del mercado'!$B$4:$D$6580,3,)</f>
        <v>10599120</v>
      </c>
      <c r="I37" s="66">
        <f t="shared" si="0"/>
        <v>10599120</v>
      </c>
    </row>
    <row r="38" spans="1:9" ht="27" x14ac:dyDescent="0.25">
      <c r="A38" s="38">
        <v>35</v>
      </c>
      <c r="B38" s="51">
        <v>621911</v>
      </c>
      <c r="C38" s="22" t="s">
        <v>1442</v>
      </c>
      <c r="D38" s="22" t="s">
        <v>15896</v>
      </c>
      <c r="E38" s="38" t="s">
        <v>17288</v>
      </c>
      <c r="F38" s="38" t="s">
        <v>17288</v>
      </c>
      <c r="G38" s="67">
        <f>VLOOKUP(B38,'precios historicos'!$D$4:$I$7453,6,)</f>
        <v>5726700</v>
      </c>
      <c r="H38" s="67">
        <f>VLOOKUP(B38,'precios del mercado'!$B$4:$D$6580,3,)</f>
        <v>5751000</v>
      </c>
      <c r="I38" s="66">
        <f t="shared" si="0"/>
        <v>5751000</v>
      </c>
    </row>
    <row r="39" spans="1:9" x14ac:dyDescent="0.25">
      <c r="A39" s="38">
        <v>36</v>
      </c>
      <c r="B39" s="50">
        <v>637300</v>
      </c>
      <c r="C39" s="41" t="s">
        <v>15855</v>
      </c>
      <c r="D39" s="46"/>
      <c r="E39" s="38" t="s">
        <v>17288</v>
      </c>
      <c r="F39" s="38" t="s">
        <v>17288</v>
      </c>
      <c r="G39" s="67" t="e">
        <f>VLOOKUP(B39,'precios historicos'!$D$4:$I$7453,6,)</f>
        <v>#N/A</v>
      </c>
      <c r="H39" s="67">
        <f>VLOOKUP(B39,'precios del mercado'!$B$4:$D$6580,3,)</f>
        <v>1661400</v>
      </c>
      <c r="I39" s="66">
        <f t="shared" si="0"/>
        <v>1661400</v>
      </c>
    </row>
    <row r="40" spans="1:9" ht="18" x14ac:dyDescent="0.25">
      <c r="A40" s="38">
        <v>37</v>
      </c>
      <c r="B40" s="51">
        <v>691201</v>
      </c>
      <c r="C40" s="23" t="s">
        <v>1584</v>
      </c>
      <c r="D40" s="23"/>
      <c r="E40" s="38" t="s">
        <v>17288</v>
      </c>
      <c r="F40" s="38" t="s">
        <v>17288</v>
      </c>
      <c r="G40" s="67">
        <f>VLOOKUP(B40,'precios historicos'!$D$4:$I$7453,6,)</f>
        <v>1781640</v>
      </c>
      <c r="H40" s="67">
        <f>VLOOKUP(B40,'precios del mercado'!$B$4:$D$6580,3,)</f>
        <v>1789200</v>
      </c>
      <c r="I40" s="66">
        <f t="shared" si="0"/>
        <v>1789200</v>
      </c>
    </row>
    <row r="41" spans="1:9" x14ac:dyDescent="0.25">
      <c r="A41" s="38">
        <v>38</v>
      </c>
      <c r="B41" s="49">
        <v>773005</v>
      </c>
      <c r="C41" s="31" t="s">
        <v>2836</v>
      </c>
      <c r="D41" s="30"/>
      <c r="E41" s="38" t="s">
        <v>17288</v>
      </c>
      <c r="F41" s="38" t="s">
        <v>17288</v>
      </c>
      <c r="G41" s="67">
        <f>VLOOKUP(B41,'precios historicos'!$D$4:$I$7453,6,)</f>
        <v>9058875.8399999999</v>
      </c>
      <c r="H41" s="67">
        <f>VLOOKUP(B41,'precios del mercado'!$B$4:$D$6580,3,)</f>
        <v>9065340</v>
      </c>
      <c r="I41" s="66">
        <f t="shared" si="0"/>
        <v>9065340</v>
      </c>
    </row>
    <row r="42" spans="1:9" x14ac:dyDescent="0.25">
      <c r="A42" s="38">
        <v>39</v>
      </c>
      <c r="B42" s="49">
        <v>773007</v>
      </c>
      <c r="C42" s="31" t="s">
        <v>2837</v>
      </c>
      <c r="D42" s="30"/>
      <c r="E42" s="38" t="s">
        <v>17288</v>
      </c>
      <c r="F42" s="38" t="s">
        <v>17288</v>
      </c>
      <c r="G42" s="67">
        <f>VLOOKUP(B42,'precios historicos'!$D$4:$I$7453,6,)</f>
        <v>9058875.8399999999</v>
      </c>
      <c r="H42" s="67">
        <f>VLOOKUP(B42,'precios del mercado'!$B$4:$D$6580,3,)</f>
        <v>9065340</v>
      </c>
      <c r="I42" s="66">
        <f t="shared" si="0"/>
        <v>9065340</v>
      </c>
    </row>
    <row r="43" spans="1:9" ht="18" x14ac:dyDescent="0.25">
      <c r="A43" s="38">
        <v>40</v>
      </c>
      <c r="B43" s="49">
        <v>783403</v>
      </c>
      <c r="C43" s="31" t="s">
        <v>16578</v>
      </c>
      <c r="D43" s="30"/>
      <c r="E43" s="38" t="s">
        <v>17288</v>
      </c>
      <c r="F43" s="38" t="s">
        <v>17288</v>
      </c>
      <c r="G43" s="67">
        <f>VLOOKUP(B43,'precios historicos'!$D$4:$I$7453,6,)</f>
        <v>4694774.1119999997</v>
      </c>
      <c r="H43" s="67">
        <f>VLOOKUP(B43,'precios del mercado'!$B$4:$D$6580,3,)</f>
        <v>4698180</v>
      </c>
      <c r="I43" s="66">
        <f t="shared" si="0"/>
        <v>4698180</v>
      </c>
    </row>
    <row r="44" spans="1:9" x14ac:dyDescent="0.25">
      <c r="A44" s="38">
        <v>41</v>
      </c>
      <c r="B44" s="50">
        <v>815401</v>
      </c>
      <c r="C44" s="41" t="s">
        <v>15847</v>
      </c>
      <c r="D44" s="46"/>
      <c r="E44" s="38" t="s">
        <v>17288</v>
      </c>
      <c r="F44" s="38" t="s">
        <v>17288</v>
      </c>
      <c r="G44" s="67" t="e">
        <f>VLOOKUP(B44,'precios historicos'!$D$4:$I$7453,6,)</f>
        <v>#N/A</v>
      </c>
      <c r="H44" s="67">
        <f>VLOOKUP(B44,'precios del mercado'!$B$4:$D$6580,3,)</f>
        <v>5112000</v>
      </c>
      <c r="I44" s="66">
        <f t="shared" si="0"/>
        <v>5112000</v>
      </c>
    </row>
    <row r="45" spans="1:9" x14ac:dyDescent="0.25">
      <c r="A45" s="38">
        <v>42</v>
      </c>
      <c r="B45" s="49">
        <v>819406</v>
      </c>
      <c r="C45" s="31" t="s">
        <v>2954</v>
      </c>
      <c r="D45" s="30"/>
      <c r="E45" s="38" t="s">
        <v>17288</v>
      </c>
      <c r="F45" s="38" t="s">
        <v>17288</v>
      </c>
      <c r="G45" s="67">
        <f>VLOOKUP(B45,'precios historicos'!$D$4:$I$7453,6,)</f>
        <v>3129985.1519999998</v>
      </c>
      <c r="H45" s="67">
        <f>VLOOKUP(B45,'precios del mercado'!$B$4:$D$6580,3,)</f>
        <v>3132180</v>
      </c>
      <c r="I45" s="66">
        <f t="shared" si="0"/>
        <v>3132180</v>
      </c>
    </row>
    <row r="46" spans="1:9" x14ac:dyDescent="0.25">
      <c r="A46" s="38">
        <v>43</v>
      </c>
      <c r="B46" s="49">
        <v>819601</v>
      </c>
      <c r="C46" s="31" t="s">
        <v>2956</v>
      </c>
      <c r="D46" s="30"/>
      <c r="E46" s="38" t="s">
        <v>17288</v>
      </c>
      <c r="F46" s="38" t="s">
        <v>17288</v>
      </c>
      <c r="G46" s="67">
        <f>VLOOKUP(B46,'precios historicos'!$D$4:$I$7453,6,)</f>
        <v>16601067</v>
      </c>
      <c r="H46" s="67">
        <f>VLOOKUP(B46,'precios del mercado'!$B$4:$D$6580,3,)</f>
        <v>16612875</v>
      </c>
      <c r="I46" s="66">
        <f t="shared" si="0"/>
        <v>16612875</v>
      </c>
    </row>
    <row r="47" spans="1:9" ht="18" x14ac:dyDescent="0.25">
      <c r="A47" s="38">
        <v>44</v>
      </c>
      <c r="B47" s="49">
        <v>828907</v>
      </c>
      <c r="C47" s="31" t="s">
        <v>2990</v>
      </c>
      <c r="D47" s="30"/>
      <c r="E47" s="38" t="s">
        <v>17288</v>
      </c>
      <c r="F47" s="38" t="s">
        <v>17288</v>
      </c>
      <c r="G47" s="67">
        <f>VLOOKUP(B47,'precios historicos'!$D$4:$I$7453,6,)</f>
        <v>3129985.1519999998</v>
      </c>
      <c r="H47" s="67">
        <f>VLOOKUP(B47,'precios del mercado'!$B$4:$D$6580,3,)</f>
        <v>3132180</v>
      </c>
      <c r="I47" s="66">
        <f t="shared" si="0"/>
        <v>3132180</v>
      </c>
    </row>
    <row r="48" spans="1:9" x14ac:dyDescent="0.25">
      <c r="A48" s="38">
        <v>45</v>
      </c>
      <c r="B48" s="49">
        <v>831206</v>
      </c>
      <c r="C48" s="31" t="s">
        <v>2995</v>
      </c>
      <c r="D48" s="30"/>
      <c r="E48" s="38" t="s">
        <v>17288</v>
      </c>
      <c r="F48" s="38" t="s">
        <v>17288</v>
      </c>
      <c r="G48" s="67">
        <f>VLOOKUP(B48,'precios historicos'!$D$4:$I$7453,6,)</f>
        <v>9058875.8399999999</v>
      </c>
      <c r="H48" s="67">
        <f>VLOOKUP(B48,'precios del mercado'!$B$4:$D$6580,3,)</f>
        <v>9065340</v>
      </c>
      <c r="I48" s="66">
        <f t="shared" si="0"/>
        <v>9065340</v>
      </c>
    </row>
    <row r="49" spans="1:9" ht="36" x14ac:dyDescent="0.25">
      <c r="A49" s="38">
        <v>46</v>
      </c>
      <c r="B49" s="49">
        <v>851302</v>
      </c>
      <c r="C49" s="31" t="s">
        <v>3007</v>
      </c>
      <c r="D49" s="30" t="s">
        <v>17273</v>
      </c>
      <c r="E49" s="38" t="s">
        <v>17288</v>
      </c>
      <c r="F49" s="38" t="s">
        <v>17288</v>
      </c>
      <c r="G49" s="67">
        <f>VLOOKUP(B49,'precios historicos'!$D$4:$I$7453,6,)</f>
        <v>924077.28</v>
      </c>
      <c r="H49" s="67">
        <f>VLOOKUP(B49,'precios del mercado'!$B$4:$D$6580,3,)</f>
        <v>924750</v>
      </c>
      <c r="I49" s="66">
        <f t="shared" si="0"/>
        <v>924750</v>
      </c>
    </row>
    <row r="50" spans="1:9" ht="18" x14ac:dyDescent="0.25">
      <c r="A50" s="38">
        <v>47</v>
      </c>
      <c r="B50" s="49">
        <v>859002</v>
      </c>
      <c r="C50" s="31" t="s">
        <v>16870</v>
      </c>
      <c r="D50" s="30"/>
      <c r="E50" s="38" t="s">
        <v>17288</v>
      </c>
      <c r="F50" s="38" t="s">
        <v>17288</v>
      </c>
      <c r="G50" s="67">
        <f>VLOOKUP(B50,'precios historicos'!$D$4:$I$7453,6,)</f>
        <v>2503865.952</v>
      </c>
      <c r="H50" s="67">
        <f>VLOOKUP(B50,'precios del mercado'!$B$4:$D$6580,3,)</f>
        <v>2505600</v>
      </c>
      <c r="I50" s="66">
        <f t="shared" si="0"/>
        <v>2505600</v>
      </c>
    </row>
    <row r="51" spans="1:9" ht="36" x14ac:dyDescent="0.25">
      <c r="A51" s="38">
        <v>48</v>
      </c>
      <c r="B51" s="49">
        <v>861401</v>
      </c>
      <c r="C51" s="31" t="s">
        <v>3035</v>
      </c>
      <c r="D51" s="30" t="s">
        <v>17274</v>
      </c>
      <c r="E51" s="38" t="s">
        <v>17288</v>
      </c>
      <c r="F51" s="38" t="s">
        <v>17288</v>
      </c>
      <c r="G51" s="67">
        <f>VLOOKUP(B51,'precios historicos'!$D$4:$I$7453,6,)</f>
        <v>625779.84</v>
      </c>
      <c r="H51" s="67">
        <f>VLOOKUP(B51,'precios del mercado'!$B$4:$D$6580,3,)</f>
        <v>417500</v>
      </c>
      <c r="I51" s="66">
        <f t="shared" si="0"/>
        <v>417500</v>
      </c>
    </row>
    <row r="52" spans="1:9" ht="18" x14ac:dyDescent="0.25">
      <c r="A52" s="38">
        <v>49</v>
      </c>
      <c r="B52" s="49">
        <v>862003</v>
      </c>
      <c r="C52" s="31" t="s">
        <v>3039</v>
      </c>
      <c r="D52" s="30"/>
      <c r="E52" s="38" t="s">
        <v>17288</v>
      </c>
      <c r="F52" s="38" t="s">
        <v>17288</v>
      </c>
      <c r="G52" s="67">
        <f>VLOOKUP(B52,'precios historicos'!$D$4:$I$7453,6,)</f>
        <v>3442942.9440000001</v>
      </c>
      <c r="H52" s="67">
        <f>VLOOKUP(B52,'precios del mercado'!$B$4:$D$6580,3,)</f>
        <v>3445380</v>
      </c>
      <c r="I52" s="66">
        <f t="shared" si="0"/>
        <v>3445380</v>
      </c>
    </row>
    <row r="53" spans="1:9" ht="18" x14ac:dyDescent="0.25">
      <c r="A53" s="38">
        <v>50</v>
      </c>
      <c r="B53" s="49">
        <v>862004</v>
      </c>
      <c r="C53" s="31" t="s">
        <v>16879</v>
      </c>
      <c r="D53" s="30"/>
      <c r="E53" s="38" t="s">
        <v>17288</v>
      </c>
      <c r="F53" s="38" t="s">
        <v>17288</v>
      </c>
      <c r="G53" s="67">
        <f>VLOOKUP(B53,'precios historicos'!$D$4:$I$7453,6,)</f>
        <v>3442942.9440000001</v>
      </c>
      <c r="H53" s="67">
        <f>VLOOKUP(B53,'precios del mercado'!$B$4:$D$6580,3,)</f>
        <v>3445380</v>
      </c>
      <c r="I53" s="66">
        <f t="shared" si="0"/>
        <v>3445380</v>
      </c>
    </row>
    <row r="54" spans="1:9" x14ac:dyDescent="0.25">
      <c r="A54" s="38">
        <v>51</v>
      </c>
      <c r="B54" s="49">
        <v>862005</v>
      </c>
      <c r="C54" s="31" t="s">
        <v>16880</v>
      </c>
      <c r="D54" s="30"/>
      <c r="E54" s="38" t="s">
        <v>17288</v>
      </c>
      <c r="F54" s="38" t="s">
        <v>17288</v>
      </c>
      <c r="G54" s="67">
        <f>VLOOKUP(B54,'precios historicos'!$D$4:$I$7453,6,)</f>
        <v>3442942.9440000001</v>
      </c>
      <c r="H54" s="67">
        <f>VLOOKUP(B54,'precios del mercado'!$B$4:$D$6580,3,)</f>
        <v>3445380</v>
      </c>
      <c r="I54" s="66">
        <f t="shared" si="0"/>
        <v>3445380</v>
      </c>
    </row>
    <row r="55" spans="1:9" ht="18" x14ac:dyDescent="0.25">
      <c r="A55" s="38">
        <v>52</v>
      </c>
      <c r="B55" s="49">
        <v>862006</v>
      </c>
      <c r="C55" s="31" t="s">
        <v>16881</v>
      </c>
      <c r="D55" s="30"/>
      <c r="E55" s="38" t="s">
        <v>17288</v>
      </c>
      <c r="F55" s="38" t="s">
        <v>17288</v>
      </c>
      <c r="G55" s="67">
        <f>VLOOKUP(B55,'precios historicos'!$D$4:$I$7453,6,)</f>
        <v>1564788.96</v>
      </c>
      <c r="H55" s="67">
        <f>VLOOKUP(B55,'precios del mercado'!$B$4:$D$6580,3,)</f>
        <v>1565820</v>
      </c>
      <c r="I55" s="66">
        <f t="shared" si="0"/>
        <v>1565820</v>
      </c>
    </row>
    <row r="56" spans="1:9" ht="18" x14ac:dyDescent="0.25">
      <c r="A56" s="38">
        <v>53</v>
      </c>
      <c r="B56" s="49">
        <v>862007</v>
      </c>
      <c r="C56" s="31" t="s">
        <v>16882</v>
      </c>
      <c r="D56" s="30"/>
      <c r="E56" s="38" t="s">
        <v>17288</v>
      </c>
      <c r="F56" s="38" t="s">
        <v>17288</v>
      </c>
      <c r="G56" s="67">
        <f>VLOOKUP(B56,'precios historicos'!$D$4:$I$7453,6,)</f>
        <v>1877950.368</v>
      </c>
      <c r="H56" s="67">
        <f>VLOOKUP(B56,'precios del mercado'!$B$4:$D$6580,3,)</f>
        <v>1879200</v>
      </c>
      <c r="I56" s="66">
        <f t="shared" si="0"/>
        <v>1879200</v>
      </c>
    </row>
    <row r="57" spans="1:9" ht="18" x14ac:dyDescent="0.25">
      <c r="A57" s="38">
        <v>54</v>
      </c>
      <c r="B57" s="49">
        <v>862008</v>
      </c>
      <c r="C57" s="31" t="s">
        <v>16883</v>
      </c>
      <c r="D57" s="30"/>
      <c r="E57" s="38" t="s">
        <v>17288</v>
      </c>
      <c r="F57" s="38" t="s">
        <v>17288</v>
      </c>
      <c r="G57" s="67">
        <f>VLOOKUP(B57,'precios historicos'!$D$4:$I$7453,6,)</f>
        <v>2190908.16</v>
      </c>
      <c r="H57" s="67">
        <f>VLOOKUP(B57,'precios del mercado'!$B$4:$D$6580,3,)</f>
        <v>2192400</v>
      </c>
      <c r="I57" s="66">
        <f t="shared" si="0"/>
        <v>2192400</v>
      </c>
    </row>
    <row r="58" spans="1:9" ht="18" x14ac:dyDescent="0.25">
      <c r="A58" s="38">
        <v>55</v>
      </c>
      <c r="B58" s="49">
        <v>862009</v>
      </c>
      <c r="C58" s="31" t="s">
        <v>16884</v>
      </c>
      <c r="D58" s="30"/>
      <c r="E58" s="38" t="s">
        <v>17288</v>
      </c>
      <c r="F58" s="38" t="s">
        <v>17288</v>
      </c>
      <c r="G58" s="67">
        <f>VLOOKUP(B58,'precios historicos'!$D$4:$I$7453,6,)</f>
        <v>2347285.2480000001</v>
      </c>
      <c r="H58" s="67">
        <f>VLOOKUP(B58,'precios del mercado'!$B$4:$D$6580,3,)</f>
        <v>2349000</v>
      </c>
      <c r="I58" s="66">
        <f t="shared" si="0"/>
        <v>2349000</v>
      </c>
    </row>
    <row r="59" spans="1:9" ht="18" x14ac:dyDescent="0.25">
      <c r="A59" s="38">
        <v>56</v>
      </c>
      <c r="B59" s="49">
        <v>867004</v>
      </c>
      <c r="C59" s="31" t="s">
        <v>3127</v>
      </c>
      <c r="D59" s="30"/>
      <c r="E59" s="38" t="s">
        <v>17288</v>
      </c>
      <c r="F59" s="38" t="s">
        <v>17288</v>
      </c>
      <c r="G59" s="67">
        <f>VLOOKUP(B59,'precios historicos'!$D$4:$I$7453,6,)</f>
        <v>4694774.1119999997</v>
      </c>
      <c r="H59" s="67">
        <f>VLOOKUP(B59,'precios del mercado'!$B$4:$D$6580,3,)</f>
        <v>4698180</v>
      </c>
      <c r="I59" s="66">
        <f t="shared" si="0"/>
        <v>4698180</v>
      </c>
    </row>
    <row r="60" spans="1:9" ht="18" x14ac:dyDescent="0.25">
      <c r="A60" s="38">
        <v>57</v>
      </c>
      <c r="B60" s="49">
        <v>867108</v>
      </c>
      <c r="C60" s="31" t="s">
        <v>3128</v>
      </c>
      <c r="D60" s="30"/>
      <c r="E60" s="38" t="s">
        <v>17288</v>
      </c>
      <c r="F60" s="38" t="s">
        <v>17288</v>
      </c>
      <c r="G60" s="67">
        <f>VLOOKUP(B60,'precios historicos'!$D$4:$I$7453,6,)</f>
        <v>27386097.48</v>
      </c>
      <c r="H60" s="67">
        <f>VLOOKUP(B60,'precios del mercado'!$B$4:$D$6580,3,)</f>
        <v>27405450</v>
      </c>
      <c r="I60" s="66">
        <f t="shared" si="0"/>
        <v>27405450</v>
      </c>
    </row>
    <row r="61" spans="1:9" x14ac:dyDescent="0.25">
      <c r="A61" s="38">
        <v>58</v>
      </c>
      <c r="B61" s="49">
        <v>868202</v>
      </c>
      <c r="C61" s="31" t="s">
        <v>3135</v>
      </c>
      <c r="D61" s="30"/>
      <c r="E61" s="38" t="s">
        <v>17288</v>
      </c>
      <c r="F61" s="38" t="s">
        <v>17288</v>
      </c>
      <c r="G61" s="67">
        <f>VLOOKUP(B61,'precios historicos'!$D$4:$I$7453,6,)</f>
        <v>3756104.352</v>
      </c>
      <c r="H61" s="67">
        <f>VLOOKUP(B61,'precios del mercado'!$B$4:$D$6580,3,)</f>
        <v>3758760</v>
      </c>
      <c r="I61" s="66">
        <f t="shared" si="0"/>
        <v>3758760</v>
      </c>
    </row>
    <row r="62" spans="1:9" x14ac:dyDescent="0.25">
      <c r="A62" s="38">
        <v>59</v>
      </c>
      <c r="B62" s="49">
        <v>868203</v>
      </c>
      <c r="C62" s="31" t="s">
        <v>3136</v>
      </c>
      <c r="D62" s="30"/>
      <c r="E62" s="38" t="s">
        <v>17288</v>
      </c>
      <c r="F62" s="38" t="s">
        <v>17288</v>
      </c>
      <c r="G62" s="67">
        <f>VLOOKUP(B62,'precios historicos'!$D$4:$I$7453,6,)</f>
        <v>9389548.2239999995</v>
      </c>
      <c r="H62" s="67">
        <f>VLOOKUP(B62,'precios del mercado'!$B$4:$D$6580,3,)</f>
        <v>9396180</v>
      </c>
      <c r="I62" s="66">
        <f t="shared" si="0"/>
        <v>9396180</v>
      </c>
    </row>
    <row r="63" spans="1:9" x14ac:dyDescent="0.25">
      <c r="A63" s="38">
        <v>60</v>
      </c>
      <c r="B63" s="49">
        <v>868307</v>
      </c>
      <c r="C63" s="31" t="s">
        <v>3140</v>
      </c>
      <c r="D63" s="30"/>
      <c r="E63" s="38" t="s">
        <v>17288</v>
      </c>
      <c r="F63" s="38" t="s">
        <v>17288</v>
      </c>
      <c r="G63" s="67">
        <f>VLOOKUP(B63,'precios historicos'!$D$4:$I$7453,6,)</f>
        <v>4694774.1119999997</v>
      </c>
      <c r="H63" s="67">
        <f>VLOOKUP(B63,'precios del mercado'!$B$4:$D$6580,3,)</f>
        <v>4698180</v>
      </c>
      <c r="I63" s="66">
        <f t="shared" si="0"/>
        <v>4698180</v>
      </c>
    </row>
    <row r="64" spans="1:9" ht="27" x14ac:dyDescent="0.25">
      <c r="A64" s="38">
        <v>61</v>
      </c>
      <c r="B64" s="49">
        <v>8642011</v>
      </c>
      <c r="C64" s="30" t="s">
        <v>3169</v>
      </c>
      <c r="D64" s="30"/>
      <c r="E64" s="38" t="s">
        <v>17288</v>
      </c>
      <c r="F64" s="38" t="s">
        <v>17288</v>
      </c>
      <c r="G64" s="67">
        <f>VLOOKUP(B64,'precios historicos'!$D$4:$I$7453,6,)</f>
        <v>3076026.912</v>
      </c>
      <c r="H64" s="67">
        <f>VLOOKUP(B64,'precios del mercado'!$B$4:$D$6580,3,)</f>
        <v>3078180</v>
      </c>
      <c r="I64" s="66">
        <f t="shared" si="0"/>
        <v>3078180</v>
      </c>
    </row>
    <row r="65" spans="1:9" ht="18" x14ac:dyDescent="0.25">
      <c r="A65" s="38">
        <v>62</v>
      </c>
      <c r="B65" s="49">
        <v>8694001</v>
      </c>
      <c r="C65" s="31" t="s">
        <v>17035</v>
      </c>
      <c r="D65" s="30"/>
      <c r="E65" s="38" t="s">
        <v>17288</v>
      </c>
      <c r="F65" s="38" t="s">
        <v>17288</v>
      </c>
      <c r="G65" s="67">
        <f>VLOOKUP(B65,'precios historicos'!$D$4:$I$7453,6,)</f>
        <v>130483.92</v>
      </c>
      <c r="H65" s="67">
        <f>VLOOKUP(B65,'precios del mercado'!$B$4:$D$6580,3,)</f>
        <v>87100</v>
      </c>
      <c r="I65" s="66">
        <f t="shared" si="0"/>
        <v>87100</v>
      </c>
    </row>
    <row r="66" spans="1:9" x14ac:dyDescent="0.25">
      <c r="A66" s="38">
        <v>63</v>
      </c>
      <c r="B66" s="51" t="s">
        <v>12657</v>
      </c>
      <c r="C66" s="22" t="s">
        <v>9</v>
      </c>
      <c r="D66" s="22"/>
      <c r="E66" s="38" t="s">
        <v>17288</v>
      </c>
      <c r="F66" s="38" t="s">
        <v>17288</v>
      </c>
      <c r="G66" s="67" t="e">
        <f>VLOOKUP(B66,'precios historicos'!$D$4:$I$7453,6,)</f>
        <v>#N/A</v>
      </c>
      <c r="H66" s="67">
        <f>VLOOKUP(B66,'precios del mercado'!$B$4:$D$6580,3,)</f>
        <v>1789200</v>
      </c>
      <c r="I66" s="66">
        <f t="shared" si="0"/>
        <v>1789200</v>
      </c>
    </row>
    <row r="67" spans="1:9" x14ac:dyDescent="0.25">
      <c r="A67" s="38">
        <v>64</v>
      </c>
      <c r="B67" s="51" t="s">
        <v>12658</v>
      </c>
      <c r="C67" s="22" t="s">
        <v>11</v>
      </c>
      <c r="D67" s="22"/>
      <c r="E67" s="38" t="s">
        <v>17288</v>
      </c>
      <c r="F67" s="38" t="s">
        <v>17288</v>
      </c>
      <c r="G67" s="67" t="e">
        <f>VLOOKUP(B67,'precios historicos'!$D$4:$I$7453,6,)</f>
        <v>#N/A</v>
      </c>
      <c r="H67" s="67">
        <f>VLOOKUP(B67,'precios del mercado'!$B$4:$D$6580,3,)</f>
        <v>1789200</v>
      </c>
      <c r="I67" s="66">
        <f t="shared" si="0"/>
        <v>1789200</v>
      </c>
    </row>
    <row r="68" spans="1:9" ht="18" x14ac:dyDescent="0.25">
      <c r="A68" s="38">
        <v>65</v>
      </c>
      <c r="B68" s="51" t="s">
        <v>12659</v>
      </c>
      <c r="C68" s="22" t="s">
        <v>12</v>
      </c>
      <c r="D68" s="22"/>
      <c r="E68" s="38" t="s">
        <v>17288</v>
      </c>
      <c r="F68" s="38" t="s">
        <v>17288</v>
      </c>
      <c r="G68" s="67" t="e">
        <f>VLOOKUP(B68,'precios historicos'!$D$4:$I$7453,6,)</f>
        <v>#N/A</v>
      </c>
      <c r="H68" s="67">
        <f>VLOOKUP(B68,'precios del mercado'!$B$4:$D$6580,3,)</f>
        <v>2683800</v>
      </c>
      <c r="I68" s="66">
        <f t="shared" si="0"/>
        <v>2683800</v>
      </c>
    </row>
    <row r="69" spans="1:9" ht="18" x14ac:dyDescent="0.25">
      <c r="A69" s="38">
        <v>66</v>
      </c>
      <c r="B69" s="51" t="s">
        <v>12660</v>
      </c>
      <c r="C69" s="22" t="s">
        <v>12661</v>
      </c>
      <c r="D69" s="22"/>
      <c r="E69" s="38" t="s">
        <v>17288</v>
      </c>
      <c r="F69" s="38" t="s">
        <v>17288</v>
      </c>
      <c r="G69" s="67" t="e">
        <f>VLOOKUP(B69,'precios historicos'!$D$4:$I$7453,6,)</f>
        <v>#N/A</v>
      </c>
      <c r="H69" s="67">
        <f>VLOOKUP(B69,'precios del mercado'!$B$4:$D$6580,3,)</f>
        <v>2044800</v>
      </c>
      <c r="I69" s="66">
        <f t="shared" ref="I69:I132" si="1">+H69</f>
        <v>2044800</v>
      </c>
    </row>
    <row r="70" spans="1:9" ht="18" x14ac:dyDescent="0.25">
      <c r="A70" s="38">
        <v>67</v>
      </c>
      <c r="B70" s="51" t="s">
        <v>12662</v>
      </c>
      <c r="C70" s="22" t="s">
        <v>13</v>
      </c>
      <c r="D70" s="22"/>
      <c r="E70" s="38" t="s">
        <v>17288</v>
      </c>
      <c r="F70" s="38" t="s">
        <v>17288</v>
      </c>
      <c r="G70" s="67" t="e">
        <f>VLOOKUP(B70,'precios historicos'!$D$4:$I$7453,6,)</f>
        <v>#N/A</v>
      </c>
      <c r="H70" s="67">
        <f>VLOOKUP(B70,'precios del mercado'!$B$4:$D$6580,3,)</f>
        <v>2044800</v>
      </c>
      <c r="I70" s="66">
        <f t="shared" si="1"/>
        <v>2044800</v>
      </c>
    </row>
    <row r="71" spans="1:9" x14ac:dyDescent="0.25">
      <c r="A71" s="38">
        <v>68</v>
      </c>
      <c r="B71" s="51" t="s">
        <v>12663</v>
      </c>
      <c r="C71" s="22" t="s">
        <v>14</v>
      </c>
      <c r="D71" s="22"/>
      <c r="E71" s="38" t="s">
        <v>17288</v>
      </c>
      <c r="F71" s="38" t="s">
        <v>17288</v>
      </c>
      <c r="G71" s="67" t="e">
        <f>VLOOKUP(B71,'precios historicos'!$D$4:$I$7453,6,)</f>
        <v>#N/A</v>
      </c>
      <c r="H71" s="67">
        <f>VLOOKUP(B71,'precios del mercado'!$B$4:$D$6580,3,)</f>
        <v>2044800</v>
      </c>
      <c r="I71" s="66">
        <f t="shared" si="1"/>
        <v>2044800</v>
      </c>
    </row>
    <row r="72" spans="1:9" x14ac:dyDescent="0.25">
      <c r="A72" s="38">
        <v>69</v>
      </c>
      <c r="B72" s="51" t="s">
        <v>12664</v>
      </c>
      <c r="C72" s="22" t="s">
        <v>15</v>
      </c>
      <c r="D72" s="22"/>
      <c r="E72" s="38" t="s">
        <v>17288</v>
      </c>
      <c r="F72" s="38" t="s">
        <v>17288</v>
      </c>
      <c r="G72" s="67" t="e">
        <f>VLOOKUP(B72,'precios historicos'!$D$4:$I$7453,6,)</f>
        <v>#N/A</v>
      </c>
      <c r="H72" s="67">
        <f>VLOOKUP(B72,'precios del mercado'!$B$4:$D$6580,3,)</f>
        <v>2683800</v>
      </c>
      <c r="I72" s="66">
        <f t="shared" si="1"/>
        <v>2683800</v>
      </c>
    </row>
    <row r="73" spans="1:9" x14ac:dyDescent="0.25">
      <c r="A73" s="38">
        <v>70</v>
      </c>
      <c r="B73" s="51" t="s">
        <v>12665</v>
      </c>
      <c r="C73" s="22" t="s">
        <v>16</v>
      </c>
      <c r="D73" s="22"/>
      <c r="E73" s="38" t="s">
        <v>17288</v>
      </c>
      <c r="F73" s="38" t="s">
        <v>17288</v>
      </c>
      <c r="G73" s="67" t="e">
        <f>VLOOKUP(B73,'precios historicos'!$D$4:$I$7453,6,)</f>
        <v>#N/A</v>
      </c>
      <c r="H73" s="67">
        <f>VLOOKUP(B73,'precios del mercado'!$B$4:$D$6580,3,)</f>
        <v>5623200</v>
      </c>
      <c r="I73" s="66">
        <f t="shared" si="1"/>
        <v>5623200</v>
      </c>
    </row>
    <row r="74" spans="1:9" x14ac:dyDescent="0.25">
      <c r="A74" s="38">
        <v>71</v>
      </c>
      <c r="B74" s="51" t="s">
        <v>12666</v>
      </c>
      <c r="C74" s="22" t="s">
        <v>17</v>
      </c>
      <c r="D74" s="22"/>
      <c r="E74" s="38" t="s">
        <v>17288</v>
      </c>
      <c r="F74" s="38" t="s">
        <v>17288</v>
      </c>
      <c r="G74" s="67" t="e">
        <f>VLOOKUP(B74,'precios historicos'!$D$4:$I$7453,6,)</f>
        <v>#N/A</v>
      </c>
      <c r="H74" s="67">
        <f>VLOOKUP(B74,'precios del mercado'!$B$4:$D$6580,3,)</f>
        <v>5623200</v>
      </c>
      <c r="I74" s="66">
        <f t="shared" si="1"/>
        <v>5623200</v>
      </c>
    </row>
    <row r="75" spans="1:9" x14ac:dyDescent="0.25">
      <c r="A75" s="38">
        <v>72</v>
      </c>
      <c r="B75" s="51" t="s">
        <v>12667</v>
      </c>
      <c r="C75" s="22" t="s">
        <v>18</v>
      </c>
      <c r="D75" s="22"/>
      <c r="E75" s="38" t="s">
        <v>17288</v>
      </c>
      <c r="F75" s="38" t="s">
        <v>17288</v>
      </c>
      <c r="G75" s="67" t="e">
        <f>VLOOKUP(B75,'precios historicos'!$D$4:$I$7453,6,)</f>
        <v>#N/A</v>
      </c>
      <c r="H75" s="67">
        <f>VLOOKUP(B75,'precios del mercado'!$B$4:$D$6580,3,)</f>
        <v>6390000</v>
      </c>
      <c r="I75" s="66">
        <f t="shared" si="1"/>
        <v>6390000</v>
      </c>
    </row>
    <row r="76" spans="1:9" x14ac:dyDescent="0.25">
      <c r="A76" s="38">
        <v>73</v>
      </c>
      <c r="B76" s="69" t="s">
        <v>12043</v>
      </c>
      <c r="C76" s="40" t="s">
        <v>12044</v>
      </c>
      <c r="D76" s="17"/>
      <c r="E76" s="38" t="s">
        <v>17288</v>
      </c>
      <c r="F76" s="38" t="s">
        <v>17288</v>
      </c>
      <c r="G76" s="67" t="e">
        <f>VLOOKUP(B76,'precios historicos'!$D$4:$I$7453,6,)</f>
        <v>#N/A</v>
      </c>
      <c r="H76" s="67">
        <f>VLOOKUP(B76,'precios del mercado'!$B$4:$D$6580,3,)</f>
        <v>23234300</v>
      </c>
      <c r="I76" s="66">
        <f t="shared" si="1"/>
        <v>23234300</v>
      </c>
    </row>
    <row r="77" spans="1:9" x14ac:dyDescent="0.25">
      <c r="A77" s="38">
        <v>74</v>
      </c>
      <c r="B77" s="69" t="s">
        <v>11769</v>
      </c>
      <c r="C77" s="40" t="s">
        <v>11770</v>
      </c>
      <c r="D77" s="17"/>
      <c r="E77" s="38" t="s">
        <v>17288</v>
      </c>
      <c r="F77" s="38" t="s">
        <v>17288</v>
      </c>
      <c r="G77" s="67" t="e">
        <f>VLOOKUP(B77,'precios historicos'!$D$4:$I$7453,6,)</f>
        <v>#N/A</v>
      </c>
      <c r="H77" s="67">
        <f>VLOOKUP(B77,'precios del mercado'!$B$4:$D$6580,3,)</f>
        <v>11922200</v>
      </c>
      <c r="I77" s="66">
        <f t="shared" si="1"/>
        <v>11922200</v>
      </c>
    </row>
    <row r="78" spans="1:9" x14ac:dyDescent="0.25">
      <c r="A78" s="38">
        <v>75</v>
      </c>
      <c r="B78" s="69" t="s">
        <v>11801</v>
      </c>
      <c r="C78" s="40" t="s">
        <v>11802</v>
      </c>
      <c r="D78" s="17"/>
      <c r="E78" s="38" t="s">
        <v>17288</v>
      </c>
      <c r="F78" s="38" t="s">
        <v>17288</v>
      </c>
      <c r="G78" s="67" t="e">
        <f>VLOOKUP(B78,'precios historicos'!$D$4:$I$7453,6,)</f>
        <v>#N/A</v>
      </c>
      <c r="H78" s="67">
        <f>VLOOKUP(B78,'precios del mercado'!$B$4:$D$6580,3,)</f>
        <v>12130500</v>
      </c>
      <c r="I78" s="66">
        <f t="shared" si="1"/>
        <v>12130500</v>
      </c>
    </row>
    <row r="79" spans="1:9" x14ac:dyDescent="0.25">
      <c r="A79" s="38">
        <v>76</v>
      </c>
      <c r="B79" s="51" t="s">
        <v>12668</v>
      </c>
      <c r="C79" s="22" t="s">
        <v>19</v>
      </c>
      <c r="D79" s="22"/>
      <c r="E79" s="38" t="s">
        <v>17288</v>
      </c>
      <c r="F79" s="38" t="s">
        <v>17288</v>
      </c>
      <c r="G79" s="67" t="e">
        <f>VLOOKUP(B79,'precios historicos'!$D$4:$I$7453,6,)</f>
        <v>#N/A</v>
      </c>
      <c r="H79" s="67">
        <f>VLOOKUP(B79,'precios del mercado'!$B$4:$D$6580,3,)</f>
        <v>6390000</v>
      </c>
      <c r="I79" s="66">
        <f t="shared" si="1"/>
        <v>6390000</v>
      </c>
    </row>
    <row r="80" spans="1:9" x14ac:dyDescent="0.25">
      <c r="A80" s="38">
        <v>77</v>
      </c>
      <c r="B80" s="51" t="s">
        <v>12669</v>
      </c>
      <c r="C80" s="22" t="s">
        <v>12670</v>
      </c>
      <c r="D80" s="22"/>
      <c r="E80" s="38" t="s">
        <v>17288</v>
      </c>
      <c r="F80" s="38" t="s">
        <v>17288</v>
      </c>
      <c r="G80" s="67" t="e">
        <f>VLOOKUP(B80,'precios historicos'!$D$4:$I$7453,6,)</f>
        <v>#N/A</v>
      </c>
      <c r="H80" s="67">
        <f>VLOOKUP(B80,'precios del mercado'!$B$4:$D$6580,3,)</f>
        <v>9585000</v>
      </c>
      <c r="I80" s="66">
        <f t="shared" si="1"/>
        <v>9585000</v>
      </c>
    </row>
    <row r="81" spans="1:9" x14ac:dyDescent="0.25">
      <c r="A81" s="38">
        <v>78</v>
      </c>
      <c r="B81" s="51" t="s">
        <v>12671</v>
      </c>
      <c r="C81" s="22" t="s">
        <v>21</v>
      </c>
      <c r="D81" s="22"/>
      <c r="E81" s="38" t="s">
        <v>17288</v>
      </c>
      <c r="F81" s="38" t="s">
        <v>17288</v>
      </c>
      <c r="G81" s="67" t="e">
        <f>VLOOKUP(B81,'precios historicos'!$D$4:$I$7453,6,)</f>
        <v>#N/A</v>
      </c>
      <c r="H81" s="67">
        <f>VLOOKUP(B81,'precios del mercado'!$B$4:$D$6580,3,)</f>
        <v>8946000</v>
      </c>
      <c r="I81" s="66">
        <f t="shared" si="1"/>
        <v>8946000</v>
      </c>
    </row>
    <row r="82" spans="1:9" x14ac:dyDescent="0.25">
      <c r="A82" s="38">
        <v>79</v>
      </c>
      <c r="B82" s="69" t="s">
        <v>12009</v>
      </c>
      <c r="C82" s="40" t="s">
        <v>12010</v>
      </c>
      <c r="D82" s="17"/>
      <c r="E82" s="38" t="s">
        <v>17288</v>
      </c>
      <c r="F82" s="38" t="s">
        <v>17288</v>
      </c>
      <c r="G82" s="67" t="e">
        <f>VLOOKUP(B82,'precios historicos'!$D$4:$I$7453,6,)</f>
        <v>#N/A</v>
      </c>
      <c r="H82" s="67">
        <f>VLOOKUP(B82,'precios del mercado'!$B$4:$D$6580,3,)</f>
        <v>119215400</v>
      </c>
      <c r="I82" s="66">
        <f t="shared" si="1"/>
        <v>119215400</v>
      </c>
    </row>
    <row r="83" spans="1:9" x14ac:dyDescent="0.25">
      <c r="A83" s="38">
        <v>80</v>
      </c>
      <c r="B83" s="69" t="s">
        <v>12009</v>
      </c>
      <c r="C83" s="40" t="s">
        <v>12011</v>
      </c>
      <c r="D83" s="17"/>
      <c r="E83" s="38" t="s">
        <v>17288</v>
      </c>
      <c r="F83" s="38" t="s">
        <v>17288</v>
      </c>
      <c r="G83" s="67" t="e">
        <f>VLOOKUP(B83,'precios historicos'!$D$4:$I$7453,6,)</f>
        <v>#N/A</v>
      </c>
      <c r="H83" s="67">
        <f>VLOOKUP(B83,'precios del mercado'!$B$4:$D$6580,3,)</f>
        <v>119215400</v>
      </c>
      <c r="I83" s="66">
        <f t="shared" si="1"/>
        <v>119215400</v>
      </c>
    </row>
    <row r="84" spans="1:9" x14ac:dyDescent="0.25">
      <c r="A84" s="38">
        <v>81</v>
      </c>
      <c r="B84" s="51" t="s">
        <v>12672</v>
      </c>
      <c r="C84" s="22" t="s">
        <v>22</v>
      </c>
      <c r="D84" s="22"/>
      <c r="E84" s="38" t="s">
        <v>17288</v>
      </c>
      <c r="F84" s="38" t="s">
        <v>17288</v>
      </c>
      <c r="G84" s="67" t="e">
        <f>VLOOKUP(B84,'precios historicos'!$D$4:$I$7453,6,)</f>
        <v>#N/A</v>
      </c>
      <c r="H84" s="67">
        <f>VLOOKUP(B84,'precios del mercado'!$B$4:$D$6580,3,)</f>
        <v>5112000</v>
      </c>
      <c r="I84" s="66">
        <f t="shared" si="1"/>
        <v>5112000</v>
      </c>
    </row>
    <row r="85" spans="1:9" ht="18" x14ac:dyDescent="0.25">
      <c r="A85" s="38">
        <v>82</v>
      </c>
      <c r="B85" s="51" t="s">
        <v>12673</v>
      </c>
      <c r="C85" s="22" t="s">
        <v>23</v>
      </c>
      <c r="D85" s="22"/>
      <c r="E85" s="38" t="s">
        <v>17288</v>
      </c>
      <c r="F85" s="38" t="s">
        <v>17288</v>
      </c>
      <c r="G85" s="67" t="e">
        <f>VLOOKUP(B85,'precios historicos'!$D$4:$I$7453,6,)</f>
        <v>#N/A</v>
      </c>
      <c r="H85" s="67">
        <f>VLOOKUP(B85,'precios del mercado'!$B$4:$D$6580,3,)</f>
        <v>9585000</v>
      </c>
      <c r="I85" s="66">
        <f t="shared" si="1"/>
        <v>9585000</v>
      </c>
    </row>
    <row r="86" spans="1:9" ht="18" x14ac:dyDescent="0.25">
      <c r="A86" s="38">
        <v>83</v>
      </c>
      <c r="B86" s="51" t="s">
        <v>12674</v>
      </c>
      <c r="C86" s="22" t="s">
        <v>24</v>
      </c>
      <c r="D86" s="22"/>
      <c r="E86" s="38" t="s">
        <v>17288</v>
      </c>
      <c r="F86" s="38" t="s">
        <v>17288</v>
      </c>
      <c r="G86" s="67" t="e">
        <f>VLOOKUP(B86,'precios historicos'!$D$4:$I$7453,6,)</f>
        <v>#N/A</v>
      </c>
      <c r="H86" s="67">
        <f>VLOOKUP(B86,'precios del mercado'!$B$4:$D$6580,3,)</f>
        <v>9585000</v>
      </c>
      <c r="I86" s="66">
        <f t="shared" si="1"/>
        <v>9585000</v>
      </c>
    </row>
    <row r="87" spans="1:9" x14ac:dyDescent="0.25">
      <c r="A87" s="38">
        <v>84</v>
      </c>
      <c r="B87" s="51" t="s">
        <v>12675</v>
      </c>
      <c r="C87" s="22" t="s">
        <v>25</v>
      </c>
      <c r="D87" s="22"/>
      <c r="E87" s="38" t="s">
        <v>17288</v>
      </c>
      <c r="F87" s="38" t="s">
        <v>17288</v>
      </c>
      <c r="G87" s="67" t="e">
        <f>VLOOKUP(B87,'precios historicos'!$D$4:$I$7453,6,)</f>
        <v>#N/A</v>
      </c>
      <c r="H87" s="67">
        <f>VLOOKUP(B87,'precios del mercado'!$B$4:$D$6580,3,)</f>
        <v>6390000</v>
      </c>
      <c r="I87" s="66">
        <f t="shared" si="1"/>
        <v>6390000</v>
      </c>
    </row>
    <row r="88" spans="1:9" ht="18" x14ac:dyDescent="0.25">
      <c r="A88" s="38">
        <v>85</v>
      </c>
      <c r="B88" s="51" t="s">
        <v>12676</v>
      </c>
      <c r="C88" s="22" t="s">
        <v>26</v>
      </c>
      <c r="D88" s="22"/>
      <c r="E88" s="38" t="s">
        <v>17288</v>
      </c>
      <c r="F88" s="38" t="s">
        <v>17288</v>
      </c>
      <c r="G88" s="67" t="e">
        <f>VLOOKUP(B88,'precios historicos'!$D$4:$I$7453,6,)</f>
        <v>#N/A</v>
      </c>
      <c r="H88" s="67">
        <f>VLOOKUP(B88,'precios del mercado'!$B$4:$D$6580,3,)</f>
        <v>9585000</v>
      </c>
      <c r="I88" s="66">
        <f t="shared" si="1"/>
        <v>9585000</v>
      </c>
    </row>
    <row r="89" spans="1:9" x14ac:dyDescent="0.25">
      <c r="A89" s="38">
        <v>86</v>
      </c>
      <c r="B89" s="51" t="s">
        <v>12677</v>
      </c>
      <c r="C89" s="22" t="s">
        <v>27</v>
      </c>
      <c r="D89" s="22"/>
      <c r="E89" s="38" t="s">
        <v>17288</v>
      </c>
      <c r="F89" s="38" t="s">
        <v>17288</v>
      </c>
      <c r="G89" s="67" t="e">
        <f>VLOOKUP(B89,'precios historicos'!$D$4:$I$7453,6,)</f>
        <v>#N/A</v>
      </c>
      <c r="H89" s="67">
        <f>VLOOKUP(B89,'precios del mercado'!$B$4:$D$6580,3,)</f>
        <v>6390000</v>
      </c>
      <c r="I89" s="66">
        <f t="shared" si="1"/>
        <v>6390000</v>
      </c>
    </row>
    <row r="90" spans="1:9" ht="18" x14ac:dyDescent="0.25">
      <c r="A90" s="38">
        <v>87</v>
      </c>
      <c r="B90" s="51" t="s">
        <v>12678</v>
      </c>
      <c r="C90" s="22" t="s">
        <v>28</v>
      </c>
      <c r="D90" s="22"/>
      <c r="E90" s="38" t="s">
        <v>17288</v>
      </c>
      <c r="F90" s="38" t="s">
        <v>17288</v>
      </c>
      <c r="G90" s="67" t="e">
        <f>VLOOKUP(B90,'precios historicos'!$D$4:$I$7453,6,)</f>
        <v>#N/A</v>
      </c>
      <c r="H90" s="67">
        <f>VLOOKUP(B90,'precios del mercado'!$B$4:$D$6580,3,)</f>
        <v>17732250</v>
      </c>
      <c r="I90" s="66">
        <f t="shared" si="1"/>
        <v>17732250</v>
      </c>
    </row>
    <row r="91" spans="1:9" ht="18" x14ac:dyDescent="0.25">
      <c r="A91" s="38">
        <v>88</v>
      </c>
      <c r="B91" s="51" t="s">
        <v>12679</v>
      </c>
      <c r="C91" s="22" t="s">
        <v>29</v>
      </c>
      <c r="D91" s="22"/>
      <c r="E91" s="38" t="s">
        <v>17288</v>
      </c>
      <c r="F91" s="38" t="s">
        <v>17288</v>
      </c>
      <c r="G91" s="67" t="e">
        <f>VLOOKUP(B91,'precios historicos'!$D$4:$I$7453,6,)</f>
        <v>#N/A</v>
      </c>
      <c r="H91" s="67">
        <f>VLOOKUP(B91,'precios del mercado'!$B$4:$D$6580,3,)</f>
        <v>17732250</v>
      </c>
      <c r="I91" s="66">
        <f t="shared" si="1"/>
        <v>17732250</v>
      </c>
    </row>
    <row r="92" spans="1:9" x14ac:dyDescent="0.25">
      <c r="A92" s="38">
        <v>89</v>
      </c>
      <c r="B92" s="51" t="s">
        <v>12680</v>
      </c>
      <c r="C92" s="22" t="s">
        <v>30</v>
      </c>
      <c r="D92" s="22"/>
      <c r="E92" s="38" t="s">
        <v>17288</v>
      </c>
      <c r="F92" s="38" t="s">
        <v>17288</v>
      </c>
      <c r="G92" s="67" t="e">
        <f>VLOOKUP(B92,'precios historicos'!$D$4:$I$7453,6,)</f>
        <v>#N/A</v>
      </c>
      <c r="H92" s="67">
        <f>VLOOKUP(B92,'precios del mercado'!$B$4:$D$6580,3,)</f>
        <v>10224000</v>
      </c>
      <c r="I92" s="66">
        <f t="shared" si="1"/>
        <v>10224000</v>
      </c>
    </row>
    <row r="93" spans="1:9" x14ac:dyDescent="0.25">
      <c r="A93" s="38">
        <v>90</v>
      </c>
      <c r="B93" s="51" t="s">
        <v>12681</v>
      </c>
      <c r="C93" s="22" t="s">
        <v>31</v>
      </c>
      <c r="D93" s="22"/>
      <c r="E93" s="38" t="s">
        <v>17288</v>
      </c>
      <c r="F93" s="38" t="s">
        <v>17288</v>
      </c>
      <c r="G93" s="67" t="e">
        <f>VLOOKUP(B93,'precios historicos'!$D$4:$I$7453,6,)</f>
        <v>#N/A</v>
      </c>
      <c r="H93" s="67">
        <f>VLOOKUP(B93,'precios del mercado'!$B$4:$D$6580,3,)</f>
        <v>10224000</v>
      </c>
      <c r="I93" s="66">
        <f t="shared" si="1"/>
        <v>10224000</v>
      </c>
    </row>
    <row r="94" spans="1:9" x14ac:dyDescent="0.25">
      <c r="A94" s="38">
        <v>91</v>
      </c>
      <c r="B94" s="51" t="s">
        <v>12682</v>
      </c>
      <c r="C94" s="22" t="s">
        <v>32</v>
      </c>
      <c r="D94" s="22"/>
      <c r="E94" s="38" t="s">
        <v>17288</v>
      </c>
      <c r="F94" s="38" t="s">
        <v>17288</v>
      </c>
      <c r="G94" s="67" t="e">
        <f>VLOOKUP(B94,'precios historicos'!$D$4:$I$7453,6,)</f>
        <v>#N/A</v>
      </c>
      <c r="H94" s="67">
        <f>VLOOKUP(B94,'precios del mercado'!$B$4:$D$6580,3,)</f>
        <v>15975000</v>
      </c>
      <c r="I94" s="66">
        <f t="shared" si="1"/>
        <v>15975000</v>
      </c>
    </row>
    <row r="95" spans="1:9" x14ac:dyDescent="0.25">
      <c r="A95" s="38">
        <v>92</v>
      </c>
      <c r="B95" s="51" t="s">
        <v>12683</v>
      </c>
      <c r="C95" s="22" t="s">
        <v>33</v>
      </c>
      <c r="D95" s="22"/>
      <c r="E95" s="38" t="s">
        <v>17288</v>
      </c>
      <c r="F95" s="38" t="s">
        <v>17288</v>
      </c>
      <c r="G95" s="67" t="e">
        <f>VLOOKUP(B95,'precios historicos'!$D$4:$I$7453,6,)</f>
        <v>#N/A</v>
      </c>
      <c r="H95" s="67">
        <f>VLOOKUP(B95,'precios del mercado'!$B$4:$D$6580,3,)</f>
        <v>7668000</v>
      </c>
      <c r="I95" s="66">
        <f t="shared" si="1"/>
        <v>7668000</v>
      </c>
    </row>
    <row r="96" spans="1:9" x14ac:dyDescent="0.25">
      <c r="A96" s="38">
        <v>93</v>
      </c>
      <c r="B96" s="51" t="s">
        <v>12684</v>
      </c>
      <c r="C96" s="22" t="s">
        <v>34</v>
      </c>
      <c r="D96" s="22"/>
      <c r="E96" s="38" t="s">
        <v>17288</v>
      </c>
      <c r="F96" s="38" t="s">
        <v>17288</v>
      </c>
      <c r="G96" s="67" t="e">
        <f>VLOOKUP(B96,'precios historicos'!$D$4:$I$7453,6,)</f>
        <v>#N/A</v>
      </c>
      <c r="H96" s="67">
        <f>VLOOKUP(B96,'precios del mercado'!$B$4:$D$6580,3,)</f>
        <v>7668000</v>
      </c>
      <c r="I96" s="66">
        <f t="shared" si="1"/>
        <v>7668000</v>
      </c>
    </row>
    <row r="97" spans="1:9" ht="18" x14ac:dyDescent="0.25">
      <c r="A97" s="38">
        <v>94</v>
      </c>
      <c r="B97" s="51" t="s">
        <v>12685</v>
      </c>
      <c r="C97" s="22" t="s">
        <v>35</v>
      </c>
      <c r="D97" s="22"/>
      <c r="E97" s="38" t="s">
        <v>17288</v>
      </c>
      <c r="F97" s="38" t="s">
        <v>17288</v>
      </c>
      <c r="G97" s="67" t="e">
        <f>VLOOKUP(B97,'precios historicos'!$D$4:$I$7453,6,)</f>
        <v>#N/A</v>
      </c>
      <c r="H97" s="67">
        <f>VLOOKUP(B97,'precios del mercado'!$B$4:$D$6580,3,)</f>
        <v>17732250</v>
      </c>
      <c r="I97" s="66">
        <f t="shared" si="1"/>
        <v>17732250</v>
      </c>
    </row>
    <row r="98" spans="1:9" x14ac:dyDescent="0.25">
      <c r="A98" s="38">
        <v>95</v>
      </c>
      <c r="B98" s="51" t="s">
        <v>12686</v>
      </c>
      <c r="C98" s="22" t="s">
        <v>36</v>
      </c>
      <c r="D98" s="22"/>
      <c r="E98" s="38" t="s">
        <v>17288</v>
      </c>
      <c r="F98" s="38" t="s">
        <v>17288</v>
      </c>
      <c r="G98" s="67" t="e">
        <f>VLOOKUP(B98,'precios historicos'!$D$4:$I$7453,6,)</f>
        <v>#N/A</v>
      </c>
      <c r="H98" s="67">
        <f>VLOOKUP(B98,'precios del mercado'!$B$4:$D$6580,3,)</f>
        <v>7668000</v>
      </c>
      <c r="I98" s="66">
        <f t="shared" si="1"/>
        <v>7668000</v>
      </c>
    </row>
    <row r="99" spans="1:9" ht="18" x14ac:dyDescent="0.25">
      <c r="A99" s="38">
        <v>96</v>
      </c>
      <c r="B99" s="51" t="s">
        <v>12687</v>
      </c>
      <c r="C99" s="22" t="s">
        <v>37</v>
      </c>
      <c r="D99" s="22"/>
      <c r="E99" s="38" t="s">
        <v>17288</v>
      </c>
      <c r="F99" s="38" t="s">
        <v>17288</v>
      </c>
      <c r="G99" s="67" t="e">
        <f>VLOOKUP(B99,'precios historicos'!$D$4:$I$7453,6,)</f>
        <v>#N/A</v>
      </c>
      <c r="H99" s="67">
        <f>VLOOKUP(B99,'precios del mercado'!$B$4:$D$6580,3,)</f>
        <v>5623200</v>
      </c>
      <c r="I99" s="66">
        <f t="shared" si="1"/>
        <v>5623200</v>
      </c>
    </row>
    <row r="100" spans="1:9" x14ac:dyDescent="0.25">
      <c r="A100" s="38">
        <v>97</v>
      </c>
      <c r="B100" s="49" t="s">
        <v>15897</v>
      </c>
      <c r="C100" s="30" t="s">
        <v>15898</v>
      </c>
      <c r="D100" s="30"/>
      <c r="E100" s="38" t="s">
        <v>17288</v>
      </c>
      <c r="F100" s="38" t="s">
        <v>17288</v>
      </c>
      <c r="G100" s="67" t="e">
        <f>VLOOKUP(B100,'precios historicos'!$D$4:$I$7453,6,)</f>
        <v>#N/A</v>
      </c>
      <c r="H100" s="67">
        <f>VLOOKUP(B100,'precios del mercado'!$B$4:$D$6580,3,)</f>
        <v>4839840</v>
      </c>
      <c r="I100" s="66">
        <f t="shared" si="1"/>
        <v>4839840</v>
      </c>
    </row>
    <row r="101" spans="1:9" ht="18" x14ac:dyDescent="0.25">
      <c r="A101" s="38">
        <v>98</v>
      </c>
      <c r="B101" s="51" t="s">
        <v>12688</v>
      </c>
      <c r="C101" s="22" t="s">
        <v>38</v>
      </c>
      <c r="D101" s="22"/>
      <c r="E101" s="38" t="s">
        <v>17288</v>
      </c>
      <c r="F101" s="38" t="s">
        <v>17288</v>
      </c>
      <c r="G101" s="67" t="e">
        <f>VLOOKUP(B101,'precios historicos'!$D$4:$I$7453,6,)</f>
        <v>#N/A</v>
      </c>
      <c r="H101" s="67">
        <f>VLOOKUP(B101,'precios del mercado'!$B$4:$D$6580,3,)</f>
        <v>14537250</v>
      </c>
      <c r="I101" s="66">
        <f t="shared" si="1"/>
        <v>14537250</v>
      </c>
    </row>
    <row r="102" spans="1:9" ht="18" x14ac:dyDescent="0.25">
      <c r="A102" s="38">
        <v>99</v>
      </c>
      <c r="B102" s="51" t="s">
        <v>12689</v>
      </c>
      <c r="C102" s="22" t="s">
        <v>12690</v>
      </c>
      <c r="D102" s="22"/>
      <c r="E102" s="38" t="s">
        <v>17288</v>
      </c>
      <c r="F102" s="38" t="s">
        <v>17288</v>
      </c>
      <c r="G102" s="67" t="e">
        <f>VLOOKUP(B102,'precios historicos'!$D$4:$I$7453,6,)</f>
        <v>#N/A</v>
      </c>
      <c r="H102" s="67">
        <f>VLOOKUP(B102,'precios del mercado'!$B$4:$D$6580,3,)</f>
        <v>10735200</v>
      </c>
      <c r="I102" s="66">
        <f t="shared" si="1"/>
        <v>10735200</v>
      </c>
    </row>
    <row r="103" spans="1:9" ht="18" x14ac:dyDescent="0.25">
      <c r="A103" s="38">
        <v>100</v>
      </c>
      <c r="B103" s="69" t="s">
        <v>12596</v>
      </c>
      <c r="C103" s="40" t="s">
        <v>12597</v>
      </c>
      <c r="D103" s="17"/>
      <c r="E103" s="38" t="s">
        <v>17288</v>
      </c>
      <c r="F103" s="38" t="s">
        <v>17288</v>
      </c>
      <c r="G103" s="67" t="e">
        <f>VLOOKUP(B103,'precios historicos'!$D$4:$I$7453,6,)</f>
        <v>#N/A</v>
      </c>
      <c r="H103" s="67">
        <f>VLOOKUP(B103,'precios del mercado'!$B$4:$D$6580,3,)</f>
        <v>64190100</v>
      </c>
      <c r="I103" s="66">
        <f t="shared" si="1"/>
        <v>64190100</v>
      </c>
    </row>
    <row r="104" spans="1:9" x14ac:dyDescent="0.25">
      <c r="A104" s="38">
        <v>101</v>
      </c>
      <c r="B104" s="51" t="s">
        <v>12691</v>
      </c>
      <c r="C104" s="22" t="s">
        <v>39</v>
      </c>
      <c r="D104" s="22"/>
      <c r="E104" s="38" t="s">
        <v>17288</v>
      </c>
      <c r="F104" s="38" t="s">
        <v>17288</v>
      </c>
      <c r="G104" s="67" t="e">
        <f>VLOOKUP(B104,'precios historicos'!$D$4:$I$7453,6,)</f>
        <v>#N/A</v>
      </c>
      <c r="H104" s="67">
        <f>VLOOKUP(B104,'precios del mercado'!$B$4:$D$6580,3,)</f>
        <v>10735200</v>
      </c>
      <c r="I104" s="66">
        <f t="shared" si="1"/>
        <v>10735200</v>
      </c>
    </row>
    <row r="105" spans="1:9" x14ac:dyDescent="0.25">
      <c r="A105" s="38">
        <v>102</v>
      </c>
      <c r="B105" s="51" t="s">
        <v>12692</v>
      </c>
      <c r="C105" s="22" t="s">
        <v>40</v>
      </c>
      <c r="D105" s="22"/>
      <c r="E105" s="38" t="s">
        <v>17288</v>
      </c>
      <c r="F105" s="38" t="s">
        <v>17288</v>
      </c>
      <c r="G105" s="67" t="e">
        <f>VLOOKUP(B105,'precios historicos'!$D$4:$I$7453,6,)</f>
        <v>#N/A</v>
      </c>
      <c r="H105" s="67">
        <f>VLOOKUP(B105,'precios del mercado'!$B$4:$D$6580,3,)</f>
        <v>10735200</v>
      </c>
      <c r="I105" s="66">
        <f t="shared" si="1"/>
        <v>10735200</v>
      </c>
    </row>
    <row r="106" spans="1:9" x14ac:dyDescent="0.25">
      <c r="A106" s="38">
        <v>103</v>
      </c>
      <c r="B106" s="51" t="s">
        <v>12693</v>
      </c>
      <c r="C106" s="22" t="s">
        <v>41</v>
      </c>
      <c r="D106" s="22"/>
      <c r="E106" s="38" t="s">
        <v>17288</v>
      </c>
      <c r="F106" s="38" t="s">
        <v>17288</v>
      </c>
      <c r="G106" s="67" t="e">
        <f>VLOOKUP(B106,'precios historicos'!$D$4:$I$7453,6,)</f>
        <v>#N/A</v>
      </c>
      <c r="H106" s="67">
        <f>VLOOKUP(B106,'precios del mercado'!$B$4:$D$6580,3,)</f>
        <v>6390000</v>
      </c>
      <c r="I106" s="66">
        <f t="shared" si="1"/>
        <v>6390000</v>
      </c>
    </row>
    <row r="107" spans="1:9" x14ac:dyDescent="0.25">
      <c r="A107" s="38">
        <v>104</v>
      </c>
      <c r="B107" s="51" t="s">
        <v>12694</v>
      </c>
      <c r="C107" s="22" t="s">
        <v>42</v>
      </c>
      <c r="D107" s="22"/>
      <c r="E107" s="38" t="s">
        <v>17288</v>
      </c>
      <c r="F107" s="38" t="s">
        <v>17288</v>
      </c>
      <c r="G107" s="67" t="e">
        <f>VLOOKUP(B107,'precios historicos'!$D$4:$I$7453,6,)</f>
        <v>#N/A</v>
      </c>
      <c r="H107" s="67">
        <f>VLOOKUP(B107,'precios del mercado'!$B$4:$D$6580,3,)</f>
        <v>6390000</v>
      </c>
      <c r="I107" s="66">
        <f t="shared" si="1"/>
        <v>6390000</v>
      </c>
    </row>
    <row r="108" spans="1:9" ht="18" x14ac:dyDescent="0.25">
      <c r="A108" s="38">
        <v>105</v>
      </c>
      <c r="B108" s="51" t="s">
        <v>12695</v>
      </c>
      <c r="C108" s="22" t="s">
        <v>43</v>
      </c>
      <c r="D108" s="22"/>
      <c r="E108" s="38" t="s">
        <v>17288</v>
      </c>
      <c r="F108" s="38" t="s">
        <v>17288</v>
      </c>
      <c r="G108" s="67" t="e">
        <f>VLOOKUP(B108,'precios historicos'!$D$4:$I$7453,6,)</f>
        <v>#N/A</v>
      </c>
      <c r="H108" s="67">
        <f>VLOOKUP(B108,'precios del mercado'!$B$4:$D$6580,3,)</f>
        <v>8051400</v>
      </c>
      <c r="I108" s="66">
        <f t="shared" si="1"/>
        <v>8051400</v>
      </c>
    </row>
    <row r="109" spans="1:9" ht="18" x14ac:dyDescent="0.25">
      <c r="A109" s="38">
        <v>106</v>
      </c>
      <c r="B109" s="51" t="s">
        <v>12696</v>
      </c>
      <c r="C109" s="22" t="s">
        <v>44</v>
      </c>
      <c r="D109" s="22"/>
      <c r="E109" s="38" t="s">
        <v>17288</v>
      </c>
      <c r="F109" s="38" t="s">
        <v>17288</v>
      </c>
      <c r="G109" s="67" t="e">
        <f>VLOOKUP(B109,'precios historicos'!$D$4:$I$7453,6,)</f>
        <v>#N/A</v>
      </c>
      <c r="H109" s="67">
        <f>VLOOKUP(B109,'precios del mercado'!$B$4:$D$6580,3,)</f>
        <v>23323500</v>
      </c>
      <c r="I109" s="66">
        <f t="shared" si="1"/>
        <v>23323500</v>
      </c>
    </row>
    <row r="110" spans="1:9" ht="18" x14ac:dyDescent="0.25">
      <c r="A110" s="38">
        <v>107</v>
      </c>
      <c r="B110" s="51" t="s">
        <v>12697</v>
      </c>
      <c r="C110" s="22" t="s">
        <v>45</v>
      </c>
      <c r="D110" s="22"/>
      <c r="E110" s="38" t="s">
        <v>17288</v>
      </c>
      <c r="F110" s="38" t="s">
        <v>17288</v>
      </c>
      <c r="G110" s="67" t="e">
        <f>VLOOKUP(B110,'precios historicos'!$D$4:$I$7453,6,)</f>
        <v>#N/A</v>
      </c>
      <c r="H110" s="67">
        <f>VLOOKUP(B110,'precios del mercado'!$B$4:$D$6580,3,)</f>
        <v>23323500</v>
      </c>
      <c r="I110" s="66">
        <f t="shared" si="1"/>
        <v>23323500</v>
      </c>
    </row>
    <row r="111" spans="1:9" ht="18" x14ac:dyDescent="0.25">
      <c r="A111" s="38">
        <v>108</v>
      </c>
      <c r="B111" s="51" t="s">
        <v>12698</v>
      </c>
      <c r="C111" s="22" t="s">
        <v>46</v>
      </c>
      <c r="D111" s="22"/>
      <c r="E111" s="38" t="s">
        <v>17288</v>
      </c>
      <c r="F111" s="38" t="s">
        <v>17288</v>
      </c>
      <c r="G111" s="67" t="e">
        <f>VLOOKUP(B111,'precios historicos'!$D$4:$I$7453,6,)</f>
        <v>#N/A</v>
      </c>
      <c r="H111" s="67">
        <f>VLOOKUP(B111,'precios del mercado'!$B$4:$D$6580,3,)</f>
        <v>23323500</v>
      </c>
      <c r="I111" s="66">
        <f t="shared" si="1"/>
        <v>23323500</v>
      </c>
    </row>
    <row r="112" spans="1:9" ht="18" x14ac:dyDescent="0.25">
      <c r="A112" s="38">
        <v>109</v>
      </c>
      <c r="B112" s="51" t="s">
        <v>12699</v>
      </c>
      <c r="C112" s="22" t="s">
        <v>47</v>
      </c>
      <c r="D112" s="22"/>
      <c r="E112" s="38" t="s">
        <v>17288</v>
      </c>
      <c r="F112" s="38" t="s">
        <v>17288</v>
      </c>
      <c r="G112" s="67" t="e">
        <f>VLOOKUP(B112,'precios historicos'!$D$4:$I$7453,6,)</f>
        <v>#N/A</v>
      </c>
      <c r="H112" s="67">
        <f>VLOOKUP(B112,'precios del mercado'!$B$4:$D$6580,3,)</f>
        <v>23323500</v>
      </c>
      <c r="I112" s="66">
        <f t="shared" si="1"/>
        <v>23323500</v>
      </c>
    </row>
    <row r="113" spans="1:9" ht="18" x14ac:dyDescent="0.25">
      <c r="A113" s="38">
        <v>110</v>
      </c>
      <c r="B113" s="51" t="s">
        <v>12700</v>
      </c>
      <c r="C113" s="22" t="s">
        <v>48</v>
      </c>
      <c r="D113" s="22"/>
      <c r="E113" s="38" t="s">
        <v>17288</v>
      </c>
      <c r="F113" s="38" t="s">
        <v>17288</v>
      </c>
      <c r="G113" s="67" t="e">
        <f>VLOOKUP(B113,'precios historicos'!$D$4:$I$7453,6,)</f>
        <v>#N/A</v>
      </c>
      <c r="H113" s="67">
        <f>VLOOKUP(B113,'precios del mercado'!$B$4:$D$6580,3,)</f>
        <v>23163750</v>
      </c>
      <c r="I113" s="66">
        <f t="shared" si="1"/>
        <v>23163750</v>
      </c>
    </row>
    <row r="114" spans="1:9" ht="18" x14ac:dyDescent="0.25">
      <c r="A114" s="38">
        <v>111</v>
      </c>
      <c r="B114" s="51" t="s">
        <v>12701</v>
      </c>
      <c r="C114" s="22" t="s">
        <v>49</v>
      </c>
      <c r="D114" s="22"/>
      <c r="E114" s="38" t="s">
        <v>17288</v>
      </c>
      <c r="F114" s="38" t="s">
        <v>17288</v>
      </c>
      <c r="G114" s="67" t="e">
        <f>VLOOKUP(B114,'precios historicos'!$D$4:$I$7453,6,)</f>
        <v>#N/A</v>
      </c>
      <c r="H114" s="67">
        <f>VLOOKUP(B114,'precios del mercado'!$B$4:$D$6580,3,)</f>
        <v>23163750</v>
      </c>
      <c r="I114" s="66">
        <f t="shared" si="1"/>
        <v>23163750</v>
      </c>
    </row>
    <row r="115" spans="1:9" ht="27" x14ac:dyDescent="0.25">
      <c r="A115" s="38">
        <v>112</v>
      </c>
      <c r="B115" s="51" t="s">
        <v>12702</v>
      </c>
      <c r="C115" s="22" t="s">
        <v>50</v>
      </c>
      <c r="D115" s="22"/>
      <c r="E115" s="38" t="s">
        <v>17288</v>
      </c>
      <c r="F115" s="38" t="s">
        <v>17288</v>
      </c>
      <c r="G115" s="67" t="e">
        <f>VLOOKUP(B115,'precios historicos'!$D$4:$I$7453,6,)</f>
        <v>#N/A</v>
      </c>
      <c r="H115" s="67">
        <f>VLOOKUP(B115,'precios del mercado'!$B$4:$D$6580,3,)</f>
        <v>23323500</v>
      </c>
      <c r="I115" s="66">
        <f t="shared" si="1"/>
        <v>23323500</v>
      </c>
    </row>
    <row r="116" spans="1:9" ht="18" x14ac:dyDescent="0.25">
      <c r="A116" s="38">
        <v>113</v>
      </c>
      <c r="B116" s="51" t="s">
        <v>12703</v>
      </c>
      <c r="C116" s="22" t="s">
        <v>51</v>
      </c>
      <c r="D116" s="22"/>
      <c r="E116" s="38" t="s">
        <v>17288</v>
      </c>
      <c r="F116" s="38" t="s">
        <v>17288</v>
      </c>
      <c r="G116" s="67" t="e">
        <f>VLOOKUP(B116,'precios historicos'!$D$4:$I$7453,6,)</f>
        <v>#N/A</v>
      </c>
      <c r="H116" s="67">
        <f>VLOOKUP(B116,'precios del mercado'!$B$4:$D$6580,3,)</f>
        <v>23323500</v>
      </c>
      <c r="I116" s="66">
        <f t="shared" si="1"/>
        <v>23323500</v>
      </c>
    </row>
    <row r="117" spans="1:9" ht="18" x14ac:dyDescent="0.25">
      <c r="A117" s="38">
        <v>114</v>
      </c>
      <c r="B117" s="51" t="s">
        <v>12704</v>
      </c>
      <c r="C117" s="22" t="s">
        <v>52</v>
      </c>
      <c r="D117" s="22"/>
      <c r="E117" s="38" t="s">
        <v>17288</v>
      </c>
      <c r="F117" s="38" t="s">
        <v>17288</v>
      </c>
      <c r="G117" s="67" t="e">
        <f>VLOOKUP(B117,'precios historicos'!$D$4:$I$7453,6,)</f>
        <v>#N/A</v>
      </c>
      <c r="H117" s="67">
        <f>VLOOKUP(B117,'precios del mercado'!$B$4:$D$6580,3,)</f>
        <v>19170000</v>
      </c>
      <c r="I117" s="66">
        <f t="shared" si="1"/>
        <v>19170000</v>
      </c>
    </row>
    <row r="118" spans="1:9" ht="18" x14ac:dyDescent="0.25">
      <c r="A118" s="38">
        <v>115</v>
      </c>
      <c r="B118" s="51" t="s">
        <v>12705</v>
      </c>
      <c r="C118" s="22" t="s">
        <v>53</v>
      </c>
      <c r="D118" s="22"/>
      <c r="E118" s="38" t="s">
        <v>17288</v>
      </c>
      <c r="F118" s="38" t="s">
        <v>17288</v>
      </c>
      <c r="G118" s="67" t="e">
        <f>VLOOKUP(B118,'precios historicos'!$D$4:$I$7453,6,)</f>
        <v>#N/A</v>
      </c>
      <c r="H118" s="67">
        <f>VLOOKUP(B118,'precios del mercado'!$B$4:$D$6580,3,)</f>
        <v>23323500</v>
      </c>
      <c r="I118" s="66">
        <f t="shared" si="1"/>
        <v>23323500</v>
      </c>
    </row>
    <row r="119" spans="1:9" ht="18" x14ac:dyDescent="0.25">
      <c r="A119" s="38">
        <v>116</v>
      </c>
      <c r="B119" s="51" t="s">
        <v>12706</v>
      </c>
      <c r="C119" s="22" t="s">
        <v>54</v>
      </c>
      <c r="D119" s="22"/>
      <c r="E119" s="38" t="s">
        <v>17288</v>
      </c>
      <c r="F119" s="38" t="s">
        <v>17288</v>
      </c>
      <c r="G119" s="67" t="e">
        <f>VLOOKUP(B119,'precios historicos'!$D$4:$I$7453,6,)</f>
        <v>#N/A</v>
      </c>
      <c r="H119" s="67">
        <f>VLOOKUP(B119,'precios del mercado'!$B$4:$D$6580,3,)</f>
        <v>23323500</v>
      </c>
      <c r="I119" s="66">
        <f t="shared" si="1"/>
        <v>23323500</v>
      </c>
    </row>
    <row r="120" spans="1:9" ht="18" x14ac:dyDescent="0.25">
      <c r="A120" s="38">
        <v>117</v>
      </c>
      <c r="B120" s="51" t="s">
        <v>12707</v>
      </c>
      <c r="C120" s="22" t="s">
        <v>55</v>
      </c>
      <c r="D120" s="22"/>
      <c r="E120" s="38" t="s">
        <v>17288</v>
      </c>
      <c r="F120" s="38" t="s">
        <v>17288</v>
      </c>
      <c r="G120" s="67" t="e">
        <f>VLOOKUP(B120,'precios historicos'!$D$4:$I$7453,6,)</f>
        <v>#N/A</v>
      </c>
      <c r="H120" s="67">
        <f>VLOOKUP(B120,'precios del mercado'!$B$4:$D$6580,3,)</f>
        <v>22365000</v>
      </c>
      <c r="I120" s="66">
        <f t="shared" si="1"/>
        <v>22365000</v>
      </c>
    </row>
    <row r="121" spans="1:9" ht="18" x14ac:dyDescent="0.25">
      <c r="A121" s="38">
        <v>118</v>
      </c>
      <c r="B121" s="51" t="s">
        <v>12708</v>
      </c>
      <c r="C121" s="22" t="s">
        <v>56</v>
      </c>
      <c r="D121" s="22"/>
      <c r="E121" s="38" t="s">
        <v>17288</v>
      </c>
      <c r="F121" s="38" t="s">
        <v>17288</v>
      </c>
      <c r="G121" s="67" t="e">
        <f>VLOOKUP(B121,'precios historicos'!$D$4:$I$7453,6,)</f>
        <v>#N/A</v>
      </c>
      <c r="H121" s="67">
        <f>VLOOKUP(B121,'precios del mercado'!$B$4:$D$6580,3,)</f>
        <v>23323500</v>
      </c>
      <c r="I121" s="66">
        <f t="shared" si="1"/>
        <v>23323500</v>
      </c>
    </row>
    <row r="122" spans="1:9" ht="18" x14ac:dyDescent="0.25">
      <c r="A122" s="38">
        <v>119</v>
      </c>
      <c r="B122" s="51" t="s">
        <v>12709</v>
      </c>
      <c r="C122" s="22" t="s">
        <v>57</v>
      </c>
      <c r="D122" s="22"/>
      <c r="E122" s="38" t="s">
        <v>17288</v>
      </c>
      <c r="F122" s="38" t="s">
        <v>17288</v>
      </c>
      <c r="G122" s="67" t="e">
        <f>VLOOKUP(B122,'precios historicos'!$D$4:$I$7453,6,)</f>
        <v>#N/A</v>
      </c>
      <c r="H122" s="67">
        <f>VLOOKUP(B122,'precios del mercado'!$B$4:$D$6580,3,)</f>
        <v>23323500</v>
      </c>
      <c r="I122" s="66">
        <f t="shared" si="1"/>
        <v>23323500</v>
      </c>
    </row>
    <row r="123" spans="1:9" ht="18" x14ac:dyDescent="0.25">
      <c r="A123" s="38">
        <v>120</v>
      </c>
      <c r="B123" s="51" t="s">
        <v>12710</v>
      </c>
      <c r="C123" s="22" t="s">
        <v>58</v>
      </c>
      <c r="D123" s="22"/>
      <c r="E123" s="38" t="s">
        <v>17288</v>
      </c>
      <c r="F123" s="38" t="s">
        <v>17288</v>
      </c>
      <c r="G123" s="67" t="e">
        <f>VLOOKUP(B123,'precios historicos'!$D$4:$I$7453,6,)</f>
        <v>#N/A</v>
      </c>
      <c r="H123" s="67">
        <f>VLOOKUP(B123,'precios del mercado'!$B$4:$D$6580,3,)</f>
        <v>23323500</v>
      </c>
      <c r="I123" s="66">
        <f t="shared" si="1"/>
        <v>23323500</v>
      </c>
    </row>
    <row r="124" spans="1:9" ht="18" x14ac:dyDescent="0.25">
      <c r="A124" s="38">
        <v>121</v>
      </c>
      <c r="B124" s="69" t="s">
        <v>12442</v>
      </c>
      <c r="C124" s="40" t="s">
        <v>12443</v>
      </c>
      <c r="D124" s="17"/>
      <c r="E124" s="38" t="s">
        <v>17288</v>
      </c>
      <c r="F124" s="38" t="s">
        <v>17288</v>
      </c>
      <c r="G124" s="67" t="e">
        <f>VLOOKUP(B124,'precios historicos'!$D$4:$I$7453,6,)</f>
        <v>#N/A</v>
      </c>
      <c r="H124" s="67">
        <f>VLOOKUP(B124,'precios del mercado'!$B$4:$D$6580,3,)</f>
        <v>73324200</v>
      </c>
      <c r="I124" s="66">
        <f t="shared" si="1"/>
        <v>73324200</v>
      </c>
    </row>
    <row r="125" spans="1:9" ht="18" x14ac:dyDescent="0.25">
      <c r="A125" s="38">
        <v>122</v>
      </c>
      <c r="B125" s="69" t="s">
        <v>12037</v>
      </c>
      <c r="C125" s="40" t="s">
        <v>12038</v>
      </c>
      <c r="D125" s="17"/>
      <c r="E125" s="38" t="s">
        <v>17288</v>
      </c>
      <c r="F125" s="38" t="s">
        <v>17288</v>
      </c>
      <c r="G125" s="67" t="e">
        <f>VLOOKUP(B125,'precios historicos'!$D$4:$I$7453,6,)</f>
        <v>#N/A</v>
      </c>
      <c r="H125" s="67">
        <f>VLOOKUP(B125,'precios del mercado'!$B$4:$D$6580,3,)</f>
        <v>28117700</v>
      </c>
      <c r="I125" s="66">
        <f t="shared" si="1"/>
        <v>28117700</v>
      </c>
    </row>
    <row r="126" spans="1:9" ht="18" x14ac:dyDescent="0.25">
      <c r="A126" s="38">
        <v>123</v>
      </c>
      <c r="B126" s="69" t="s">
        <v>12037</v>
      </c>
      <c r="C126" s="40" t="s">
        <v>12441</v>
      </c>
      <c r="D126" s="17"/>
      <c r="E126" s="38" t="s">
        <v>17288</v>
      </c>
      <c r="F126" s="38" t="s">
        <v>17288</v>
      </c>
      <c r="G126" s="67" t="e">
        <f>VLOOKUP(B126,'precios historicos'!$D$4:$I$7453,6,)</f>
        <v>#N/A</v>
      </c>
      <c r="H126" s="67">
        <f>VLOOKUP(B126,'precios del mercado'!$B$4:$D$6580,3,)</f>
        <v>28117700</v>
      </c>
      <c r="I126" s="66">
        <f t="shared" si="1"/>
        <v>28117700</v>
      </c>
    </row>
    <row r="127" spans="1:9" ht="18" x14ac:dyDescent="0.25">
      <c r="A127" s="38">
        <v>124</v>
      </c>
      <c r="B127" s="51" t="s">
        <v>12711</v>
      </c>
      <c r="C127" s="22" t="s">
        <v>59</v>
      </c>
      <c r="D127" s="22"/>
      <c r="E127" s="38" t="s">
        <v>17288</v>
      </c>
      <c r="F127" s="38" t="s">
        <v>17288</v>
      </c>
      <c r="G127" s="67" t="e">
        <f>VLOOKUP(B127,'precios historicos'!$D$4:$I$7453,6,)</f>
        <v>#N/A</v>
      </c>
      <c r="H127" s="67">
        <f>VLOOKUP(B127,'precios del mercado'!$B$4:$D$6580,3,)</f>
        <v>30192750</v>
      </c>
      <c r="I127" s="66">
        <f t="shared" si="1"/>
        <v>30192750</v>
      </c>
    </row>
    <row r="128" spans="1:9" ht="18" x14ac:dyDescent="0.25">
      <c r="A128" s="38">
        <v>125</v>
      </c>
      <c r="B128" s="51" t="s">
        <v>12712</v>
      </c>
      <c r="C128" s="22" t="s">
        <v>60</v>
      </c>
      <c r="D128" s="22"/>
      <c r="E128" s="38" t="s">
        <v>17288</v>
      </c>
      <c r="F128" s="38" t="s">
        <v>17288</v>
      </c>
      <c r="G128" s="67" t="e">
        <f>VLOOKUP(B128,'precios historicos'!$D$4:$I$7453,6,)</f>
        <v>#N/A</v>
      </c>
      <c r="H128" s="67">
        <f>VLOOKUP(B128,'precios del mercado'!$B$4:$D$6580,3,)</f>
        <v>30192750</v>
      </c>
      <c r="I128" s="66">
        <f t="shared" si="1"/>
        <v>30192750</v>
      </c>
    </row>
    <row r="129" spans="1:9" ht="18" x14ac:dyDescent="0.25">
      <c r="A129" s="38">
        <v>126</v>
      </c>
      <c r="B129" s="51" t="s">
        <v>12713</v>
      </c>
      <c r="C129" s="22" t="s">
        <v>61</v>
      </c>
      <c r="D129" s="22"/>
      <c r="E129" s="38" t="s">
        <v>17288</v>
      </c>
      <c r="F129" s="38" t="s">
        <v>17288</v>
      </c>
      <c r="G129" s="67" t="e">
        <f>VLOOKUP(B129,'precios historicos'!$D$4:$I$7453,6,)</f>
        <v>#N/A</v>
      </c>
      <c r="H129" s="67">
        <f>VLOOKUP(B129,'precios del mercado'!$B$4:$D$6580,3,)</f>
        <v>30192750</v>
      </c>
      <c r="I129" s="66">
        <f t="shared" si="1"/>
        <v>30192750</v>
      </c>
    </row>
    <row r="130" spans="1:9" ht="27" x14ac:dyDescent="0.25">
      <c r="A130" s="38">
        <v>127</v>
      </c>
      <c r="B130" s="51" t="s">
        <v>12714</v>
      </c>
      <c r="C130" s="22" t="s">
        <v>62</v>
      </c>
      <c r="D130" s="22"/>
      <c r="E130" s="38" t="s">
        <v>17288</v>
      </c>
      <c r="F130" s="38" t="s">
        <v>17288</v>
      </c>
      <c r="G130" s="67" t="e">
        <f>VLOOKUP(B130,'precios historicos'!$D$4:$I$7453,6,)</f>
        <v>#N/A</v>
      </c>
      <c r="H130" s="67">
        <f>VLOOKUP(B130,'precios del mercado'!$B$4:$D$6580,3,)</f>
        <v>30192750</v>
      </c>
      <c r="I130" s="66">
        <f t="shared" si="1"/>
        <v>30192750</v>
      </c>
    </row>
    <row r="131" spans="1:9" ht="18" x14ac:dyDescent="0.25">
      <c r="A131" s="38">
        <v>128</v>
      </c>
      <c r="B131" s="69" t="s">
        <v>12041</v>
      </c>
      <c r="C131" s="40" t="s">
        <v>12042</v>
      </c>
      <c r="D131" s="17"/>
      <c r="E131" s="38" t="s">
        <v>17288</v>
      </c>
      <c r="F131" s="38" t="s">
        <v>17288</v>
      </c>
      <c r="G131" s="67" t="e">
        <f>VLOOKUP(B131,'precios historicos'!$D$4:$I$7453,6,)</f>
        <v>#N/A</v>
      </c>
      <c r="H131" s="67">
        <f>VLOOKUP(B131,'precios del mercado'!$B$4:$D$6580,3,)</f>
        <v>88598200</v>
      </c>
      <c r="I131" s="66">
        <f t="shared" si="1"/>
        <v>88598200</v>
      </c>
    </row>
    <row r="132" spans="1:9" ht="18" x14ac:dyDescent="0.25">
      <c r="A132" s="38">
        <v>129</v>
      </c>
      <c r="B132" s="51" t="s">
        <v>12715</v>
      </c>
      <c r="C132" s="22" t="s">
        <v>12716</v>
      </c>
      <c r="D132" s="22"/>
      <c r="E132" s="38" t="s">
        <v>17288</v>
      </c>
      <c r="F132" s="38" t="s">
        <v>17288</v>
      </c>
      <c r="G132" s="67" t="e">
        <f>VLOOKUP(B132,'precios historicos'!$D$4:$I$7453,6,)</f>
        <v>#N/A</v>
      </c>
      <c r="H132" s="67">
        <f>VLOOKUP(B132,'precios del mercado'!$B$4:$D$6580,3,)</f>
        <v>30192750</v>
      </c>
      <c r="I132" s="66">
        <f t="shared" si="1"/>
        <v>30192750</v>
      </c>
    </row>
    <row r="133" spans="1:9" ht="18" x14ac:dyDescent="0.25">
      <c r="A133" s="38">
        <v>130</v>
      </c>
      <c r="B133" s="51" t="s">
        <v>12717</v>
      </c>
      <c r="C133" s="22" t="s">
        <v>65</v>
      </c>
      <c r="D133" s="22"/>
      <c r="E133" s="38" t="s">
        <v>17288</v>
      </c>
      <c r="F133" s="38" t="s">
        <v>17288</v>
      </c>
      <c r="G133" s="67" t="e">
        <f>VLOOKUP(B133,'precios historicos'!$D$4:$I$7453,6,)</f>
        <v>#N/A</v>
      </c>
      <c r="H133" s="67">
        <f>VLOOKUP(B133,'precios del mercado'!$B$4:$D$6580,3,)</f>
        <v>30192750</v>
      </c>
      <c r="I133" s="66">
        <f t="shared" ref="I133:I196" si="2">+H133</f>
        <v>30192750</v>
      </c>
    </row>
    <row r="134" spans="1:9" ht="18" x14ac:dyDescent="0.25">
      <c r="A134" s="38">
        <v>131</v>
      </c>
      <c r="B134" s="69" t="s">
        <v>12446</v>
      </c>
      <c r="C134" s="40" t="s">
        <v>12447</v>
      </c>
      <c r="D134" s="17"/>
      <c r="E134" s="38" t="s">
        <v>17288</v>
      </c>
      <c r="F134" s="38" t="s">
        <v>17288</v>
      </c>
      <c r="G134" s="67" t="e">
        <f>VLOOKUP(B134,'precios historicos'!$D$4:$I$7453,6,)</f>
        <v>#N/A</v>
      </c>
      <c r="H134" s="67">
        <f>VLOOKUP(B134,'precios del mercado'!$B$4:$D$6580,3,)</f>
        <v>104021700</v>
      </c>
      <c r="I134" s="66">
        <f t="shared" si="2"/>
        <v>104021700</v>
      </c>
    </row>
    <row r="135" spans="1:9" ht="18" x14ac:dyDescent="0.25">
      <c r="A135" s="38">
        <v>132</v>
      </c>
      <c r="B135" s="51" t="s">
        <v>12718</v>
      </c>
      <c r="C135" s="22" t="s">
        <v>12719</v>
      </c>
      <c r="D135" s="22"/>
      <c r="E135" s="38" t="s">
        <v>17288</v>
      </c>
      <c r="F135" s="38" t="s">
        <v>17288</v>
      </c>
      <c r="G135" s="67" t="e">
        <f>VLOOKUP(B135,'precios historicos'!$D$4:$I$7453,6,)</f>
        <v>#N/A</v>
      </c>
      <c r="H135" s="67">
        <f>VLOOKUP(B135,'precios del mercado'!$B$4:$D$6580,3,)</f>
        <v>23163750</v>
      </c>
      <c r="I135" s="66">
        <f t="shared" si="2"/>
        <v>23163750</v>
      </c>
    </row>
    <row r="136" spans="1:9" x14ac:dyDescent="0.25">
      <c r="A136" s="38">
        <v>133</v>
      </c>
      <c r="B136" s="51" t="s">
        <v>12720</v>
      </c>
      <c r="C136" s="22" t="s">
        <v>66</v>
      </c>
      <c r="D136" s="22"/>
      <c r="E136" s="38" t="s">
        <v>17288</v>
      </c>
      <c r="F136" s="38" t="s">
        <v>17288</v>
      </c>
      <c r="G136" s="67" t="e">
        <f>VLOOKUP(B136,'precios historicos'!$D$4:$I$7453,6,)</f>
        <v>#N/A</v>
      </c>
      <c r="H136" s="67">
        <f>VLOOKUP(B136,'precios del mercado'!$B$4:$D$6580,3,)</f>
        <v>1405800</v>
      </c>
      <c r="I136" s="66">
        <f t="shared" si="2"/>
        <v>1405800</v>
      </c>
    </row>
    <row r="137" spans="1:9" x14ac:dyDescent="0.25">
      <c r="A137" s="38">
        <v>134</v>
      </c>
      <c r="B137" s="51" t="s">
        <v>12721</v>
      </c>
      <c r="C137" s="22" t="s">
        <v>67</v>
      </c>
      <c r="D137" s="22"/>
      <c r="E137" s="38" t="s">
        <v>17288</v>
      </c>
      <c r="F137" s="38" t="s">
        <v>17288</v>
      </c>
      <c r="G137" s="67" t="e">
        <f>VLOOKUP(B137,'precios historicos'!$D$4:$I$7453,6,)</f>
        <v>#N/A</v>
      </c>
      <c r="H137" s="67">
        <f>VLOOKUP(B137,'precios del mercado'!$B$4:$D$6580,3,)</f>
        <v>4856400</v>
      </c>
      <c r="I137" s="66">
        <f t="shared" si="2"/>
        <v>4856400</v>
      </c>
    </row>
    <row r="138" spans="1:9" ht="18" x14ac:dyDescent="0.25">
      <c r="A138" s="38">
        <v>135</v>
      </c>
      <c r="B138" s="51" t="s">
        <v>12722</v>
      </c>
      <c r="C138" s="22" t="s">
        <v>68</v>
      </c>
      <c r="D138" s="22"/>
      <c r="E138" s="38" t="s">
        <v>17288</v>
      </c>
      <c r="F138" s="38" t="s">
        <v>17288</v>
      </c>
      <c r="G138" s="67" t="e">
        <f>VLOOKUP(B138,'precios historicos'!$D$4:$I$7453,6,)</f>
        <v>#N/A</v>
      </c>
      <c r="H138" s="67">
        <f>VLOOKUP(B138,'precios del mercado'!$B$4:$D$6580,3,)</f>
        <v>7795800</v>
      </c>
      <c r="I138" s="66">
        <f t="shared" si="2"/>
        <v>7795800</v>
      </c>
    </row>
    <row r="139" spans="1:9" x14ac:dyDescent="0.25">
      <c r="A139" s="38">
        <v>136</v>
      </c>
      <c r="B139" s="51" t="s">
        <v>12723</v>
      </c>
      <c r="C139" s="22" t="s">
        <v>69</v>
      </c>
      <c r="D139" s="22"/>
      <c r="E139" s="38" t="s">
        <v>17288</v>
      </c>
      <c r="F139" s="38" t="s">
        <v>17288</v>
      </c>
      <c r="G139" s="67" t="e">
        <f>VLOOKUP(B139,'precios historicos'!$D$4:$I$7453,6,)</f>
        <v>#N/A</v>
      </c>
      <c r="H139" s="67">
        <f>VLOOKUP(B139,'precios del mercado'!$B$4:$D$6580,3,)</f>
        <v>15975000</v>
      </c>
      <c r="I139" s="66">
        <f t="shared" si="2"/>
        <v>15975000</v>
      </c>
    </row>
    <row r="140" spans="1:9" x14ac:dyDescent="0.25">
      <c r="A140" s="38">
        <v>137</v>
      </c>
      <c r="B140" s="51" t="s">
        <v>12724</v>
      </c>
      <c r="C140" s="22" t="s">
        <v>70</v>
      </c>
      <c r="D140" s="22"/>
      <c r="E140" s="38" t="s">
        <v>17288</v>
      </c>
      <c r="F140" s="38" t="s">
        <v>17288</v>
      </c>
      <c r="G140" s="67" t="e">
        <f>VLOOKUP(B140,'precios historicos'!$D$4:$I$7453,6,)</f>
        <v>#N/A</v>
      </c>
      <c r="H140" s="67">
        <f>VLOOKUP(B140,'precios del mercado'!$B$4:$D$6580,3,)</f>
        <v>6390000</v>
      </c>
      <c r="I140" s="66">
        <f t="shared" si="2"/>
        <v>6390000</v>
      </c>
    </row>
    <row r="141" spans="1:9" x14ac:dyDescent="0.25">
      <c r="A141" s="38">
        <v>138</v>
      </c>
      <c r="B141" s="51" t="s">
        <v>12725</v>
      </c>
      <c r="C141" s="22" t="s">
        <v>71</v>
      </c>
      <c r="D141" s="22"/>
      <c r="E141" s="38" t="s">
        <v>17288</v>
      </c>
      <c r="F141" s="38" t="s">
        <v>17288</v>
      </c>
      <c r="G141" s="67" t="e">
        <f>VLOOKUP(B141,'precios historicos'!$D$4:$I$7453,6,)</f>
        <v>#N/A</v>
      </c>
      <c r="H141" s="67">
        <f>VLOOKUP(B141,'precios del mercado'!$B$4:$D$6580,3,)</f>
        <v>16773750</v>
      </c>
      <c r="I141" s="66">
        <f t="shared" si="2"/>
        <v>16773750</v>
      </c>
    </row>
    <row r="142" spans="1:9" ht="18" x14ac:dyDescent="0.25">
      <c r="A142" s="38">
        <v>139</v>
      </c>
      <c r="B142" s="51" t="s">
        <v>12726</v>
      </c>
      <c r="C142" s="22" t="s">
        <v>72</v>
      </c>
      <c r="D142" s="22"/>
      <c r="E142" s="38" t="s">
        <v>17288</v>
      </c>
      <c r="F142" s="38" t="s">
        <v>17288</v>
      </c>
      <c r="G142" s="67" t="e">
        <f>VLOOKUP(B142,'precios historicos'!$D$4:$I$7453,6,)</f>
        <v>#N/A</v>
      </c>
      <c r="H142" s="67">
        <f>VLOOKUP(B142,'precios del mercado'!$B$4:$D$6580,3,)</f>
        <v>7156800</v>
      </c>
      <c r="I142" s="66">
        <f t="shared" si="2"/>
        <v>7156800</v>
      </c>
    </row>
    <row r="143" spans="1:9" ht="18" x14ac:dyDescent="0.25">
      <c r="A143" s="38">
        <v>140</v>
      </c>
      <c r="B143" s="51" t="s">
        <v>12727</v>
      </c>
      <c r="C143" s="22" t="s">
        <v>73</v>
      </c>
      <c r="D143" s="22"/>
      <c r="E143" s="38" t="s">
        <v>17288</v>
      </c>
      <c r="F143" s="38" t="s">
        <v>17288</v>
      </c>
      <c r="G143" s="67" t="e">
        <f>VLOOKUP(B143,'precios historicos'!$D$4:$I$7453,6,)</f>
        <v>#N/A</v>
      </c>
      <c r="H143" s="67">
        <f>VLOOKUP(B143,'precios del mercado'!$B$4:$D$6580,3,)</f>
        <v>22045500</v>
      </c>
      <c r="I143" s="66">
        <f t="shared" si="2"/>
        <v>22045500</v>
      </c>
    </row>
    <row r="144" spans="1:9" ht="27" x14ac:dyDescent="0.25">
      <c r="A144" s="38">
        <v>141</v>
      </c>
      <c r="B144" s="69" t="s">
        <v>12048</v>
      </c>
      <c r="C144" s="40" t="s">
        <v>12049</v>
      </c>
      <c r="D144" s="17"/>
      <c r="E144" s="38" t="s">
        <v>17288</v>
      </c>
      <c r="F144" s="38" t="s">
        <v>17288</v>
      </c>
      <c r="G144" s="67" t="e">
        <f>VLOOKUP(B144,'precios historicos'!$D$4:$I$7453,6,)</f>
        <v>#N/A</v>
      </c>
      <c r="H144" s="67">
        <f>VLOOKUP(B144,'precios del mercado'!$B$4:$D$6580,3,)</f>
        <v>40123700</v>
      </c>
      <c r="I144" s="66">
        <f t="shared" si="2"/>
        <v>40123700</v>
      </c>
    </row>
    <row r="145" spans="1:9" ht="18" x14ac:dyDescent="0.25">
      <c r="A145" s="38">
        <v>142</v>
      </c>
      <c r="B145" s="69" t="s">
        <v>12444</v>
      </c>
      <c r="C145" s="40" t="s">
        <v>12445</v>
      </c>
      <c r="D145" s="17"/>
      <c r="E145" s="38" t="s">
        <v>17288</v>
      </c>
      <c r="F145" s="38" t="s">
        <v>17288</v>
      </c>
      <c r="G145" s="67" t="e">
        <f>VLOOKUP(B145,'precios historicos'!$D$4:$I$7453,6,)</f>
        <v>#N/A</v>
      </c>
      <c r="H145" s="67">
        <f>VLOOKUP(B145,'precios del mercado'!$B$4:$D$6580,3,)</f>
        <v>57814600</v>
      </c>
      <c r="I145" s="66">
        <f t="shared" si="2"/>
        <v>57814600</v>
      </c>
    </row>
    <row r="146" spans="1:9" x14ac:dyDescent="0.25">
      <c r="A146" s="38">
        <v>143</v>
      </c>
      <c r="B146" s="69" t="s">
        <v>12089</v>
      </c>
      <c r="C146" s="40" t="s">
        <v>12090</v>
      </c>
      <c r="D146" s="17"/>
      <c r="E146" s="38" t="s">
        <v>17288</v>
      </c>
      <c r="F146" s="38" t="s">
        <v>17288</v>
      </c>
      <c r="G146" s="67" t="e">
        <f>VLOOKUP(B146,'precios historicos'!$D$4:$I$7453,6,)</f>
        <v>#N/A</v>
      </c>
      <c r="H146" s="67">
        <f>VLOOKUP(B146,'precios del mercado'!$B$4:$D$6580,3,)</f>
        <v>39040400</v>
      </c>
      <c r="I146" s="66">
        <f t="shared" si="2"/>
        <v>39040400</v>
      </c>
    </row>
    <row r="147" spans="1:9" ht="18" x14ac:dyDescent="0.25">
      <c r="A147" s="38">
        <v>144</v>
      </c>
      <c r="B147" s="69" t="s">
        <v>12448</v>
      </c>
      <c r="C147" s="40" t="s">
        <v>12449</v>
      </c>
      <c r="D147" s="17"/>
      <c r="E147" s="38" t="s">
        <v>17288</v>
      </c>
      <c r="F147" s="38" t="s">
        <v>17288</v>
      </c>
      <c r="G147" s="67" t="e">
        <f>VLOOKUP(B147,'precios historicos'!$D$4:$I$7453,6,)</f>
        <v>#N/A</v>
      </c>
      <c r="H147" s="67">
        <f>VLOOKUP(B147,'precios del mercado'!$B$4:$D$6580,3,)</f>
        <v>99415600</v>
      </c>
      <c r="I147" s="66">
        <f t="shared" si="2"/>
        <v>99415600</v>
      </c>
    </row>
    <row r="148" spans="1:9" ht="18" x14ac:dyDescent="0.25">
      <c r="A148" s="38">
        <v>145</v>
      </c>
      <c r="B148" s="69" t="s">
        <v>12448</v>
      </c>
      <c r="C148" s="40" t="s">
        <v>12599</v>
      </c>
      <c r="D148" s="17"/>
      <c r="E148" s="38" t="s">
        <v>17288</v>
      </c>
      <c r="F148" s="38" t="s">
        <v>17288</v>
      </c>
      <c r="G148" s="67" t="e">
        <f>VLOOKUP(B148,'precios historicos'!$D$4:$I$7453,6,)</f>
        <v>#N/A</v>
      </c>
      <c r="H148" s="67">
        <f>VLOOKUP(B148,'precios del mercado'!$B$4:$D$6580,3,)</f>
        <v>99415600</v>
      </c>
      <c r="I148" s="66">
        <f t="shared" si="2"/>
        <v>99415600</v>
      </c>
    </row>
    <row r="149" spans="1:9" ht="18" x14ac:dyDescent="0.25">
      <c r="A149" s="38">
        <v>146</v>
      </c>
      <c r="B149" s="69" t="s">
        <v>12448</v>
      </c>
      <c r="C149" s="40" t="s">
        <v>12600</v>
      </c>
      <c r="D149" s="17"/>
      <c r="E149" s="38" t="s">
        <v>17288</v>
      </c>
      <c r="F149" s="38" t="s">
        <v>17288</v>
      </c>
      <c r="G149" s="67" t="e">
        <f>VLOOKUP(B149,'precios historicos'!$D$4:$I$7453,6,)</f>
        <v>#N/A</v>
      </c>
      <c r="H149" s="67">
        <f>VLOOKUP(B149,'precios del mercado'!$B$4:$D$6580,3,)</f>
        <v>99415600</v>
      </c>
      <c r="I149" s="66">
        <f t="shared" si="2"/>
        <v>99415600</v>
      </c>
    </row>
    <row r="150" spans="1:9" ht="18" x14ac:dyDescent="0.25">
      <c r="A150" s="38">
        <v>147</v>
      </c>
      <c r="B150" s="69" t="s">
        <v>11803</v>
      </c>
      <c r="C150" s="40" t="s">
        <v>11804</v>
      </c>
      <c r="D150" s="17"/>
      <c r="E150" s="38" t="s">
        <v>17288</v>
      </c>
      <c r="F150" s="38" t="s">
        <v>17288</v>
      </c>
      <c r="G150" s="67" t="e">
        <f>VLOOKUP(B150,'precios historicos'!$D$4:$I$7453,6,)</f>
        <v>#N/A</v>
      </c>
      <c r="H150" s="67">
        <f>VLOOKUP(B150,'precios del mercado'!$B$4:$D$6580,3,)</f>
        <v>25173400</v>
      </c>
      <c r="I150" s="66">
        <f t="shared" si="2"/>
        <v>25173400</v>
      </c>
    </row>
    <row r="151" spans="1:9" x14ac:dyDescent="0.25">
      <c r="A151" s="38">
        <v>148</v>
      </c>
      <c r="B151" s="51" t="s">
        <v>12728</v>
      </c>
      <c r="C151" s="22" t="s">
        <v>74</v>
      </c>
      <c r="D151" s="22"/>
      <c r="E151" s="38" t="s">
        <v>17288</v>
      </c>
      <c r="F151" s="38" t="s">
        <v>17288</v>
      </c>
      <c r="G151" s="67" t="e">
        <f>VLOOKUP(B151,'precios historicos'!$D$4:$I$7453,6,)</f>
        <v>#N/A</v>
      </c>
      <c r="H151" s="67">
        <f>VLOOKUP(B151,'precios del mercado'!$B$4:$D$6580,3,)</f>
        <v>19170000</v>
      </c>
      <c r="I151" s="66">
        <f t="shared" si="2"/>
        <v>19170000</v>
      </c>
    </row>
    <row r="152" spans="1:9" x14ac:dyDescent="0.25">
      <c r="A152" s="38">
        <v>149</v>
      </c>
      <c r="B152" s="51" t="s">
        <v>12729</v>
      </c>
      <c r="C152" s="22" t="s">
        <v>75</v>
      </c>
      <c r="D152" s="22"/>
      <c r="E152" s="38" t="s">
        <v>17288</v>
      </c>
      <c r="F152" s="38" t="s">
        <v>17288</v>
      </c>
      <c r="G152" s="67" t="e">
        <f>VLOOKUP(B152,'precios historicos'!$D$4:$I$7453,6,)</f>
        <v>#N/A</v>
      </c>
      <c r="H152" s="67">
        <f>VLOOKUP(B152,'precios del mercado'!$B$4:$D$6580,3,)</f>
        <v>9840600</v>
      </c>
      <c r="I152" s="66">
        <f t="shared" si="2"/>
        <v>9840600</v>
      </c>
    </row>
    <row r="153" spans="1:9" ht="18" x14ac:dyDescent="0.25">
      <c r="A153" s="38">
        <v>150</v>
      </c>
      <c r="B153" s="51" t="s">
        <v>12730</v>
      </c>
      <c r="C153" s="22" t="s">
        <v>76</v>
      </c>
      <c r="D153" s="22"/>
      <c r="E153" s="38" t="s">
        <v>17288</v>
      </c>
      <c r="F153" s="38" t="s">
        <v>17288</v>
      </c>
      <c r="G153" s="67" t="e">
        <f>VLOOKUP(B153,'precios historicos'!$D$4:$I$7453,6,)</f>
        <v>#N/A</v>
      </c>
      <c r="H153" s="67">
        <f>VLOOKUP(B153,'precios del mercado'!$B$4:$D$6580,3,)</f>
        <v>30192750</v>
      </c>
      <c r="I153" s="66">
        <f t="shared" si="2"/>
        <v>30192750</v>
      </c>
    </row>
    <row r="154" spans="1:9" x14ac:dyDescent="0.25">
      <c r="A154" s="38">
        <v>151</v>
      </c>
      <c r="B154" s="51" t="s">
        <v>12731</v>
      </c>
      <c r="C154" s="22" t="s">
        <v>77</v>
      </c>
      <c r="D154" s="22"/>
      <c r="E154" s="38" t="s">
        <v>17288</v>
      </c>
      <c r="F154" s="38" t="s">
        <v>17288</v>
      </c>
      <c r="G154" s="67" t="e">
        <f>VLOOKUP(B154,'precios historicos'!$D$4:$I$7453,6,)</f>
        <v>#N/A</v>
      </c>
      <c r="H154" s="67">
        <f>VLOOKUP(B154,'precios del mercado'!$B$4:$D$6580,3,)</f>
        <v>14377500</v>
      </c>
      <c r="I154" s="66">
        <f t="shared" si="2"/>
        <v>14377500</v>
      </c>
    </row>
    <row r="155" spans="1:9" x14ac:dyDescent="0.25">
      <c r="A155" s="38">
        <v>152</v>
      </c>
      <c r="B155" s="51" t="s">
        <v>12732</v>
      </c>
      <c r="C155" s="22" t="s">
        <v>78</v>
      </c>
      <c r="D155" s="22"/>
      <c r="E155" s="38" t="s">
        <v>17288</v>
      </c>
      <c r="F155" s="38" t="s">
        <v>17288</v>
      </c>
      <c r="G155" s="67" t="e">
        <f>VLOOKUP(B155,'precios historicos'!$D$4:$I$7453,6,)</f>
        <v>#N/A</v>
      </c>
      <c r="H155" s="67">
        <f>VLOOKUP(B155,'precios del mercado'!$B$4:$D$6580,3,)</f>
        <v>18850500</v>
      </c>
      <c r="I155" s="66">
        <f t="shared" si="2"/>
        <v>18850500</v>
      </c>
    </row>
    <row r="156" spans="1:9" ht="18" x14ac:dyDescent="0.25">
      <c r="A156" s="38">
        <v>153</v>
      </c>
      <c r="B156" s="69" t="s">
        <v>12450</v>
      </c>
      <c r="C156" s="40" t="s">
        <v>12451</v>
      </c>
      <c r="D156" s="17"/>
      <c r="E156" s="38" t="s">
        <v>17288</v>
      </c>
      <c r="F156" s="38" t="s">
        <v>17288</v>
      </c>
      <c r="G156" s="67" t="e">
        <f>VLOOKUP(B156,'precios historicos'!$D$4:$I$7453,6,)</f>
        <v>#N/A</v>
      </c>
      <c r="H156" s="67">
        <f>VLOOKUP(B156,'precios del mercado'!$B$4:$D$6580,3,)</f>
        <v>27975100</v>
      </c>
      <c r="I156" s="66">
        <f t="shared" si="2"/>
        <v>27975100</v>
      </c>
    </row>
    <row r="157" spans="1:9" x14ac:dyDescent="0.25">
      <c r="A157" s="38">
        <v>154</v>
      </c>
      <c r="B157" s="69" t="s">
        <v>12450</v>
      </c>
      <c r="C157" s="40" t="s">
        <v>12598</v>
      </c>
      <c r="D157" s="17"/>
      <c r="E157" s="38" t="s">
        <v>17288</v>
      </c>
      <c r="F157" s="38" t="s">
        <v>17288</v>
      </c>
      <c r="G157" s="67" t="e">
        <f>VLOOKUP(B157,'precios historicos'!$D$4:$I$7453,6,)</f>
        <v>#N/A</v>
      </c>
      <c r="H157" s="67">
        <f>VLOOKUP(B157,'precios del mercado'!$B$4:$D$6580,3,)</f>
        <v>27975100</v>
      </c>
      <c r="I157" s="66">
        <f t="shared" si="2"/>
        <v>27975100</v>
      </c>
    </row>
    <row r="158" spans="1:9" ht="18" x14ac:dyDescent="0.25">
      <c r="A158" s="38">
        <v>155</v>
      </c>
      <c r="B158" s="51" t="s">
        <v>12733</v>
      </c>
      <c r="C158" s="22" t="s">
        <v>79</v>
      </c>
      <c r="D158" s="22"/>
      <c r="E158" s="38" t="s">
        <v>17288</v>
      </c>
      <c r="F158" s="38" t="s">
        <v>17288</v>
      </c>
      <c r="G158" s="67" t="e">
        <f>VLOOKUP(B158,'precios historicos'!$D$4:$I$7453,6,)</f>
        <v>#N/A</v>
      </c>
      <c r="H158" s="67">
        <f>VLOOKUP(B158,'precios del mercado'!$B$4:$D$6580,3,)</f>
        <v>30192750</v>
      </c>
      <c r="I158" s="66">
        <f t="shared" si="2"/>
        <v>30192750</v>
      </c>
    </row>
    <row r="159" spans="1:9" ht="18" x14ac:dyDescent="0.25">
      <c r="A159" s="38">
        <v>156</v>
      </c>
      <c r="B159" s="51" t="s">
        <v>12734</v>
      </c>
      <c r="C159" s="22" t="s">
        <v>80</v>
      </c>
      <c r="D159" s="22"/>
      <c r="E159" s="38" t="s">
        <v>17288</v>
      </c>
      <c r="F159" s="38" t="s">
        <v>17288</v>
      </c>
      <c r="G159" s="67" t="e">
        <f>VLOOKUP(B159,'precios historicos'!$D$4:$I$7453,6,)</f>
        <v>#N/A</v>
      </c>
      <c r="H159" s="67">
        <f>VLOOKUP(B159,'precios del mercado'!$B$4:$D$6580,3,)</f>
        <v>19170000</v>
      </c>
      <c r="I159" s="66">
        <f t="shared" si="2"/>
        <v>19170000</v>
      </c>
    </row>
    <row r="160" spans="1:9" ht="18" x14ac:dyDescent="0.25">
      <c r="A160" s="38">
        <v>157</v>
      </c>
      <c r="B160" s="51" t="s">
        <v>12735</v>
      </c>
      <c r="C160" s="22" t="s">
        <v>81</v>
      </c>
      <c r="D160" s="22"/>
      <c r="E160" s="38" t="s">
        <v>17288</v>
      </c>
      <c r="F160" s="38" t="s">
        <v>17288</v>
      </c>
      <c r="G160" s="67" t="e">
        <f>VLOOKUP(B160,'precios historicos'!$D$4:$I$7453,6,)</f>
        <v>#N/A</v>
      </c>
      <c r="H160" s="67">
        <f>VLOOKUP(B160,'precios del mercado'!$B$4:$D$6580,3,)</f>
        <v>30192750</v>
      </c>
      <c r="I160" s="66">
        <f t="shared" si="2"/>
        <v>30192750</v>
      </c>
    </row>
    <row r="161" spans="1:9" ht="18" x14ac:dyDescent="0.25">
      <c r="A161" s="38">
        <v>158</v>
      </c>
      <c r="B161" s="51" t="s">
        <v>12736</v>
      </c>
      <c r="C161" s="22" t="s">
        <v>82</v>
      </c>
      <c r="D161" s="22"/>
      <c r="E161" s="38" t="s">
        <v>17288</v>
      </c>
      <c r="F161" s="38" t="s">
        <v>17288</v>
      </c>
      <c r="G161" s="67" t="e">
        <f>VLOOKUP(B161,'precios historicos'!$D$4:$I$7453,6,)</f>
        <v>#N/A</v>
      </c>
      <c r="H161" s="67">
        <f>VLOOKUP(B161,'precios del mercado'!$B$4:$D$6580,3,)</f>
        <v>30192750</v>
      </c>
      <c r="I161" s="66">
        <f t="shared" si="2"/>
        <v>30192750</v>
      </c>
    </row>
    <row r="162" spans="1:9" ht="18" x14ac:dyDescent="0.25">
      <c r="A162" s="38">
        <v>159</v>
      </c>
      <c r="B162" s="51" t="s">
        <v>12737</v>
      </c>
      <c r="C162" s="22" t="s">
        <v>83</v>
      </c>
      <c r="D162" s="22"/>
      <c r="E162" s="38" t="s">
        <v>17288</v>
      </c>
      <c r="F162" s="38" t="s">
        <v>17288</v>
      </c>
      <c r="G162" s="67" t="e">
        <f>VLOOKUP(B162,'precios historicos'!$D$4:$I$7453,6,)</f>
        <v>#N/A</v>
      </c>
      <c r="H162" s="67">
        <f>VLOOKUP(B162,'precios del mercado'!$B$4:$D$6580,3,)</f>
        <v>30192750</v>
      </c>
      <c r="I162" s="66">
        <f t="shared" si="2"/>
        <v>30192750</v>
      </c>
    </row>
    <row r="163" spans="1:9" ht="18" x14ac:dyDescent="0.25">
      <c r="A163" s="38">
        <v>160</v>
      </c>
      <c r="B163" s="51" t="s">
        <v>12738</v>
      </c>
      <c r="C163" s="22" t="s">
        <v>84</v>
      </c>
      <c r="D163" s="22"/>
      <c r="E163" s="38" t="s">
        <v>17288</v>
      </c>
      <c r="F163" s="38" t="s">
        <v>17288</v>
      </c>
      <c r="G163" s="67" t="e">
        <f>VLOOKUP(B163,'precios historicos'!$D$4:$I$7453,6,)</f>
        <v>#N/A</v>
      </c>
      <c r="H163" s="67">
        <f>VLOOKUP(B163,'precios del mercado'!$B$4:$D$6580,3,)</f>
        <v>30192750</v>
      </c>
      <c r="I163" s="66">
        <f t="shared" si="2"/>
        <v>30192750</v>
      </c>
    </row>
    <row r="164" spans="1:9" ht="18" x14ac:dyDescent="0.25">
      <c r="A164" s="38">
        <v>161</v>
      </c>
      <c r="B164" s="51" t="s">
        <v>12739</v>
      </c>
      <c r="C164" s="22" t="s">
        <v>85</v>
      </c>
      <c r="D164" s="22"/>
      <c r="E164" s="38" t="s">
        <v>17288</v>
      </c>
      <c r="F164" s="38" t="s">
        <v>17288</v>
      </c>
      <c r="G164" s="67" t="e">
        <f>VLOOKUP(B164,'precios historicos'!$D$4:$I$7453,6,)</f>
        <v>#N/A</v>
      </c>
      <c r="H164" s="67">
        <f>VLOOKUP(B164,'precios del mercado'!$B$4:$D$6580,3,)</f>
        <v>30192750</v>
      </c>
      <c r="I164" s="66">
        <f t="shared" si="2"/>
        <v>30192750</v>
      </c>
    </row>
    <row r="165" spans="1:9" ht="18" x14ac:dyDescent="0.25">
      <c r="A165" s="38">
        <v>162</v>
      </c>
      <c r="B165" s="51" t="s">
        <v>12740</v>
      </c>
      <c r="C165" s="22" t="s">
        <v>86</v>
      </c>
      <c r="D165" s="22"/>
      <c r="E165" s="38" t="s">
        <v>17288</v>
      </c>
      <c r="F165" s="38" t="s">
        <v>17288</v>
      </c>
      <c r="G165" s="67" t="e">
        <f>VLOOKUP(B165,'precios historicos'!$D$4:$I$7453,6,)</f>
        <v>#N/A</v>
      </c>
      <c r="H165" s="67">
        <f>VLOOKUP(B165,'precios del mercado'!$B$4:$D$6580,3,)</f>
        <v>10224000</v>
      </c>
      <c r="I165" s="66">
        <f t="shared" si="2"/>
        <v>10224000</v>
      </c>
    </row>
    <row r="166" spans="1:9" ht="18" x14ac:dyDescent="0.25">
      <c r="A166" s="38">
        <v>163</v>
      </c>
      <c r="B166" s="69" t="s">
        <v>12050</v>
      </c>
      <c r="C166" s="40" t="s">
        <v>12051</v>
      </c>
      <c r="D166" s="17"/>
      <c r="E166" s="38" t="s">
        <v>17288</v>
      </c>
      <c r="F166" s="38" t="s">
        <v>17288</v>
      </c>
      <c r="G166" s="67" t="e">
        <f>VLOOKUP(B166,'precios historicos'!$D$4:$I$7453,6,)</f>
        <v>#N/A</v>
      </c>
      <c r="H166" s="67">
        <f>VLOOKUP(B166,'precios del mercado'!$B$4:$D$6580,3,)</f>
        <v>88174900</v>
      </c>
      <c r="I166" s="66">
        <f t="shared" si="2"/>
        <v>88174900</v>
      </c>
    </row>
    <row r="167" spans="1:9" x14ac:dyDescent="0.25">
      <c r="A167" s="38">
        <v>164</v>
      </c>
      <c r="B167" s="52" t="s">
        <v>17036</v>
      </c>
      <c r="C167" s="30" t="s">
        <v>3195</v>
      </c>
      <c r="D167" s="30"/>
      <c r="E167" s="38" t="s">
        <v>17288</v>
      </c>
      <c r="F167" s="38" t="s">
        <v>17288</v>
      </c>
      <c r="G167" s="67" t="e">
        <f>VLOOKUP(B167,'precios historicos'!$D$4:$I$7453,6,)</f>
        <v>#N/A</v>
      </c>
      <c r="H167" s="67">
        <f>VLOOKUP(B167,'precios del mercado'!$B$4:$D$6580,3,)</f>
        <v>31777425</v>
      </c>
      <c r="I167" s="66">
        <f t="shared" si="2"/>
        <v>31777425</v>
      </c>
    </row>
    <row r="168" spans="1:9" ht="18" x14ac:dyDescent="0.25">
      <c r="A168" s="38">
        <v>165</v>
      </c>
      <c r="B168" s="53" t="s">
        <v>15873</v>
      </c>
      <c r="C168" s="29" t="s">
        <v>15874</v>
      </c>
      <c r="D168" s="46"/>
      <c r="E168" s="38" t="s">
        <v>17288</v>
      </c>
      <c r="F168" s="38" t="s">
        <v>17288</v>
      </c>
      <c r="G168" s="67" t="e">
        <f>VLOOKUP(B168,'precios historicos'!$D$4:$I$7453,6,)</f>
        <v>#N/A</v>
      </c>
      <c r="H168" s="67">
        <f>VLOOKUP(B168,'precios del mercado'!$B$4:$D$6580,3,)</f>
        <v>19170000</v>
      </c>
      <c r="I168" s="66">
        <f t="shared" si="2"/>
        <v>19170000</v>
      </c>
    </row>
    <row r="169" spans="1:9" ht="18" x14ac:dyDescent="0.25">
      <c r="A169" s="38">
        <v>166</v>
      </c>
      <c r="B169" s="51" t="s">
        <v>12741</v>
      </c>
      <c r="C169" s="22" t="s">
        <v>87</v>
      </c>
      <c r="D169" s="22"/>
      <c r="E169" s="38" t="s">
        <v>17288</v>
      </c>
      <c r="F169" s="38" t="s">
        <v>17288</v>
      </c>
      <c r="G169" s="67" t="e">
        <f>VLOOKUP(B169,'precios historicos'!$D$4:$I$7453,6,)</f>
        <v>#N/A</v>
      </c>
      <c r="H169" s="67">
        <f>VLOOKUP(B169,'precios del mercado'!$B$4:$D$6580,3,)</f>
        <v>30192750</v>
      </c>
      <c r="I169" s="66">
        <f t="shared" si="2"/>
        <v>30192750</v>
      </c>
    </row>
    <row r="170" spans="1:9" x14ac:dyDescent="0.25">
      <c r="A170" s="38">
        <v>167</v>
      </c>
      <c r="B170" s="51" t="s">
        <v>12742</v>
      </c>
      <c r="C170" s="22" t="s">
        <v>88</v>
      </c>
      <c r="D170" s="22"/>
      <c r="E170" s="38" t="s">
        <v>17288</v>
      </c>
      <c r="F170" s="38" t="s">
        <v>17288</v>
      </c>
      <c r="G170" s="67" t="e">
        <f>VLOOKUP(B170,'precios historicos'!$D$4:$I$7453,6,)</f>
        <v>#N/A</v>
      </c>
      <c r="H170" s="67">
        <f>VLOOKUP(B170,'precios del mercado'!$B$4:$D$6580,3,)</f>
        <v>19489500</v>
      </c>
      <c r="I170" s="66">
        <f t="shared" si="2"/>
        <v>19489500</v>
      </c>
    </row>
    <row r="171" spans="1:9" ht="18" x14ac:dyDescent="0.25">
      <c r="A171" s="38">
        <v>168</v>
      </c>
      <c r="B171" s="51" t="s">
        <v>12743</v>
      </c>
      <c r="C171" s="22" t="s">
        <v>89</v>
      </c>
      <c r="D171" s="22"/>
      <c r="E171" s="38" t="s">
        <v>17288</v>
      </c>
      <c r="F171" s="38" t="s">
        <v>17288</v>
      </c>
      <c r="G171" s="67" t="e">
        <f>VLOOKUP(B171,'precios historicos'!$D$4:$I$7453,6,)</f>
        <v>#N/A</v>
      </c>
      <c r="H171" s="67">
        <f>VLOOKUP(B171,'precios del mercado'!$B$4:$D$6580,3,)</f>
        <v>19489500</v>
      </c>
      <c r="I171" s="66">
        <f t="shared" si="2"/>
        <v>19489500</v>
      </c>
    </row>
    <row r="172" spans="1:9" x14ac:dyDescent="0.25">
      <c r="A172" s="38">
        <v>169</v>
      </c>
      <c r="B172" s="51" t="s">
        <v>12744</v>
      </c>
      <c r="C172" s="22" t="s">
        <v>90</v>
      </c>
      <c r="D172" s="22"/>
      <c r="E172" s="38" t="s">
        <v>17288</v>
      </c>
      <c r="F172" s="38" t="s">
        <v>17288</v>
      </c>
      <c r="G172" s="67" t="e">
        <f>VLOOKUP(B172,'precios historicos'!$D$4:$I$7453,6,)</f>
        <v>#N/A</v>
      </c>
      <c r="H172" s="67">
        <f>VLOOKUP(B172,'precios del mercado'!$B$4:$D$6580,3,)</f>
        <v>10224000</v>
      </c>
      <c r="I172" s="66">
        <f t="shared" si="2"/>
        <v>10224000</v>
      </c>
    </row>
    <row r="173" spans="1:9" ht="18" x14ac:dyDescent="0.25">
      <c r="A173" s="38">
        <v>170</v>
      </c>
      <c r="B173" s="51" t="s">
        <v>12745</v>
      </c>
      <c r="C173" s="22" t="s">
        <v>91</v>
      </c>
      <c r="D173" s="22"/>
      <c r="E173" s="38" t="s">
        <v>17288</v>
      </c>
      <c r="F173" s="38" t="s">
        <v>17288</v>
      </c>
      <c r="G173" s="67" t="e">
        <f>VLOOKUP(B173,'precios historicos'!$D$4:$I$7453,6,)</f>
        <v>#N/A</v>
      </c>
      <c r="H173" s="67">
        <f>VLOOKUP(B173,'precios del mercado'!$B$4:$D$6580,3,)</f>
        <v>9712800</v>
      </c>
      <c r="I173" s="66">
        <f t="shared" si="2"/>
        <v>9712800</v>
      </c>
    </row>
    <row r="174" spans="1:9" ht="18" x14ac:dyDescent="0.25">
      <c r="A174" s="38">
        <v>171</v>
      </c>
      <c r="B174" s="51" t="s">
        <v>12746</v>
      </c>
      <c r="C174" s="22" t="s">
        <v>92</v>
      </c>
      <c r="D174" s="22"/>
      <c r="E174" s="38" t="s">
        <v>17288</v>
      </c>
      <c r="F174" s="38" t="s">
        <v>17288</v>
      </c>
      <c r="G174" s="67" t="e">
        <f>VLOOKUP(B174,'precios historicos'!$D$4:$I$7453,6,)</f>
        <v>#N/A</v>
      </c>
      <c r="H174" s="67">
        <f>VLOOKUP(B174,'precios del mercado'!$B$4:$D$6580,3,)</f>
        <v>19809000</v>
      </c>
      <c r="I174" s="66">
        <f t="shared" si="2"/>
        <v>19809000</v>
      </c>
    </row>
    <row r="175" spans="1:9" ht="18" x14ac:dyDescent="0.25">
      <c r="A175" s="38">
        <v>172</v>
      </c>
      <c r="B175" s="51" t="s">
        <v>12747</v>
      </c>
      <c r="C175" s="22" t="s">
        <v>93</v>
      </c>
      <c r="D175" s="22"/>
      <c r="E175" s="38" t="s">
        <v>17288</v>
      </c>
      <c r="F175" s="38" t="s">
        <v>17288</v>
      </c>
      <c r="G175" s="67" t="e">
        <f>VLOOKUP(B175,'precios historicos'!$D$4:$I$7453,6,)</f>
        <v>#N/A</v>
      </c>
      <c r="H175" s="67">
        <f>VLOOKUP(B175,'precios del mercado'!$B$4:$D$6580,3,)</f>
        <v>19809000</v>
      </c>
      <c r="I175" s="66">
        <f t="shared" si="2"/>
        <v>19809000</v>
      </c>
    </row>
    <row r="176" spans="1:9" ht="18" x14ac:dyDescent="0.25">
      <c r="A176" s="38">
        <v>173</v>
      </c>
      <c r="B176" s="51" t="s">
        <v>12748</v>
      </c>
      <c r="C176" s="22" t="s">
        <v>94</v>
      </c>
      <c r="D176" s="22"/>
      <c r="E176" s="38" t="s">
        <v>17288</v>
      </c>
      <c r="F176" s="38" t="s">
        <v>17288</v>
      </c>
      <c r="G176" s="67" t="e">
        <f>VLOOKUP(B176,'precios historicos'!$D$4:$I$7453,6,)</f>
        <v>#N/A</v>
      </c>
      <c r="H176" s="67">
        <f>VLOOKUP(B176,'precios del mercado'!$B$4:$D$6580,3,)</f>
        <v>19809000</v>
      </c>
      <c r="I176" s="66">
        <f t="shared" si="2"/>
        <v>19809000</v>
      </c>
    </row>
    <row r="177" spans="1:9" x14ac:dyDescent="0.25">
      <c r="A177" s="38">
        <v>174</v>
      </c>
      <c r="B177" s="69" t="s">
        <v>12184</v>
      </c>
      <c r="C177" s="40" t="s">
        <v>12185</v>
      </c>
      <c r="D177" s="17"/>
      <c r="E177" s="38" t="s">
        <v>17288</v>
      </c>
      <c r="F177" s="38" t="s">
        <v>17288</v>
      </c>
      <c r="G177" s="67" t="e">
        <f>VLOOKUP(B177,'precios historicos'!$D$4:$I$7453,6,)</f>
        <v>#N/A</v>
      </c>
      <c r="H177" s="67">
        <f>VLOOKUP(B177,'precios del mercado'!$B$4:$D$6580,3,)</f>
        <v>39730900</v>
      </c>
      <c r="I177" s="66">
        <f t="shared" si="2"/>
        <v>39730900</v>
      </c>
    </row>
    <row r="178" spans="1:9" x14ac:dyDescent="0.25">
      <c r="A178" s="38">
        <v>175</v>
      </c>
      <c r="B178" s="51" t="s">
        <v>12749</v>
      </c>
      <c r="C178" s="22" t="s">
        <v>95</v>
      </c>
      <c r="D178" s="22"/>
      <c r="E178" s="38" t="s">
        <v>17288</v>
      </c>
      <c r="F178" s="38" t="s">
        <v>17288</v>
      </c>
      <c r="G178" s="67" t="e">
        <f>VLOOKUP(B178,'precios historicos'!$D$4:$I$7453,6,)</f>
        <v>#N/A</v>
      </c>
      <c r="H178" s="67">
        <f>VLOOKUP(B178,'precios del mercado'!$B$4:$D$6580,3,)</f>
        <v>7668000</v>
      </c>
      <c r="I178" s="66">
        <f t="shared" si="2"/>
        <v>7668000</v>
      </c>
    </row>
    <row r="179" spans="1:9" ht="18" x14ac:dyDescent="0.25">
      <c r="A179" s="38">
        <v>176</v>
      </c>
      <c r="B179" s="51" t="s">
        <v>12750</v>
      </c>
      <c r="C179" s="22" t="s">
        <v>96</v>
      </c>
      <c r="D179" s="22"/>
      <c r="E179" s="38" t="s">
        <v>17288</v>
      </c>
      <c r="F179" s="38" t="s">
        <v>17288</v>
      </c>
      <c r="G179" s="67" t="e">
        <f>VLOOKUP(B179,'precios historicos'!$D$4:$I$7453,6,)</f>
        <v>#N/A</v>
      </c>
      <c r="H179" s="67">
        <f>VLOOKUP(B179,'precios del mercado'!$B$4:$D$6580,3,)</f>
        <v>9073800</v>
      </c>
      <c r="I179" s="66">
        <f t="shared" si="2"/>
        <v>9073800</v>
      </c>
    </row>
    <row r="180" spans="1:9" ht="18" x14ac:dyDescent="0.25">
      <c r="A180" s="38">
        <v>177</v>
      </c>
      <c r="B180" s="51" t="s">
        <v>12751</v>
      </c>
      <c r="C180" s="22" t="s">
        <v>97</v>
      </c>
      <c r="D180" s="22"/>
      <c r="E180" s="38" t="s">
        <v>17288</v>
      </c>
      <c r="F180" s="38" t="s">
        <v>17288</v>
      </c>
      <c r="G180" s="67" t="e">
        <f>VLOOKUP(B180,'precios historicos'!$D$4:$I$7453,6,)</f>
        <v>#N/A</v>
      </c>
      <c r="H180" s="67">
        <f>VLOOKUP(B180,'precios del mercado'!$B$4:$D$6580,3,)</f>
        <v>9968400</v>
      </c>
      <c r="I180" s="66">
        <f t="shared" si="2"/>
        <v>9968400</v>
      </c>
    </row>
    <row r="181" spans="1:9" ht="27" x14ac:dyDescent="0.25">
      <c r="A181" s="38">
        <v>178</v>
      </c>
      <c r="B181" s="51" t="s">
        <v>12752</v>
      </c>
      <c r="C181" s="22" t="s">
        <v>98</v>
      </c>
      <c r="D181" s="22"/>
      <c r="E181" s="38" t="s">
        <v>17288</v>
      </c>
      <c r="F181" s="38" t="s">
        <v>17288</v>
      </c>
      <c r="G181" s="67" t="e">
        <f>VLOOKUP(B181,'precios historicos'!$D$4:$I$7453,6,)</f>
        <v>#N/A</v>
      </c>
      <c r="H181" s="67">
        <f>VLOOKUP(B181,'precios del mercado'!$B$4:$D$6580,3,)</f>
        <v>11118600</v>
      </c>
      <c r="I181" s="66">
        <f t="shared" si="2"/>
        <v>11118600</v>
      </c>
    </row>
    <row r="182" spans="1:9" x14ac:dyDescent="0.25">
      <c r="A182" s="38">
        <v>179</v>
      </c>
      <c r="B182" s="51" t="s">
        <v>12753</v>
      </c>
      <c r="C182" s="22" t="s">
        <v>12754</v>
      </c>
      <c r="D182" s="22"/>
      <c r="E182" s="38" t="s">
        <v>17288</v>
      </c>
      <c r="F182" s="38" t="s">
        <v>17288</v>
      </c>
      <c r="G182" s="67" t="e">
        <f>VLOOKUP(B182,'precios historicos'!$D$4:$I$7453,6,)</f>
        <v>#N/A</v>
      </c>
      <c r="H182" s="67">
        <f>VLOOKUP(B182,'precios del mercado'!$B$4:$D$6580,3,)</f>
        <v>7668000</v>
      </c>
      <c r="I182" s="66">
        <f t="shared" si="2"/>
        <v>7668000</v>
      </c>
    </row>
    <row r="183" spans="1:9" ht="18" x14ac:dyDescent="0.25">
      <c r="A183" s="38">
        <v>180</v>
      </c>
      <c r="B183" s="51" t="s">
        <v>12755</v>
      </c>
      <c r="C183" s="22" t="s">
        <v>99</v>
      </c>
      <c r="D183" s="22"/>
      <c r="E183" s="38" t="s">
        <v>17288</v>
      </c>
      <c r="F183" s="38" t="s">
        <v>17288</v>
      </c>
      <c r="G183" s="67" t="e">
        <f>VLOOKUP(B183,'precios historicos'!$D$4:$I$7453,6,)</f>
        <v>#N/A</v>
      </c>
      <c r="H183" s="67">
        <f>VLOOKUP(B183,'precios del mercado'!$B$4:$D$6580,3,)</f>
        <v>25336350</v>
      </c>
      <c r="I183" s="66">
        <f t="shared" si="2"/>
        <v>25336350</v>
      </c>
    </row>
    <row r="184" spans="1:9" x14ac:dyDescent="0.25">
      <c r="A184" s="38">
        <v>181</v>
      </c>
      <c r="B184" s="54" t="s">
        <v>17060</v>
      </c>
      <c r="C184" s="35" t="s">
        <v>17061</v>
      </c>
      <c r="D184" s="30"/>
      <c r="E184" s="38" t="s">
        <v>17288</v>
      </c>
      <c r="F184" s="38" t="s">
        <v>17288</v>
      </c>
      <c r="G184" s="67" t="e">
        <f>VLOOKUP(B184,'precios historicos'!$D$4:$I$7453,6,)</f>
        <v>#N/A</v>
      </c>
      <c r="H184" s="67">
        <f>VLOOKUP(B184,'precios del mercado'!$B$4:$D$6580,3,)</f>
        <v>6112800</v>
      </c>
      <c r="I184" s="66">
        <f t="shared" si="2"/>
        <v>6112800</v>
      </c>
    </row>
    <row r="185" spans="1:9" ht="18" x14ac:dyDescent="0.25">
      <c r="A185" s="38">
        <v>182</v>
      </c>
      <c r="B185" s="51" t="s">
        <v>12756</v>
      </c>
      <c r="C185" s="22" t="s">
        <v>100</v>
      </c>
      <c r="D185" s="22"/>
      <c r="E185" s="38" t="s">
        <v>17288</v>
      </c>
      <c r="F185" s="38" t="s">
        <v>17288</v>
      </c>
      <c r="G185" s="67" t="e">
        <f>VLOOKUP(B185,'precios historicos'!$D$4:$I$7453,6,)</f>
        <v>#N/A</v>
      </c>
      <c r="H185" s="67">
        <f>VLOOKUP(B185,'precios del mercado'!$B$4:$D$6580,3,)</f>
        <v>4856400</v>
      </c>
      <c r="I185" s="66">
        <f t="shared" si="2"/>
        <v>4856400</v>
      </c>
    </row>
    <row r="186" spans="1:9" ht="18" x14ac:dyDescent="0.25">
      <c r="A186" s="38">
        <v>183</v>
      </c>
      <c r="B186" s="51" t="s">
        <v>12757</v>
      </c>
      <c r="C186" s="22" t="s">
        <v>101</v>
      </c>
      <c r="D186" s="22"/>
      <c r="E186" s="38" t="s">
        <v>17288</v>
      </c>
      <c r="F186" s="38" t="s">
        <v>17288</v>
      </c>
      <c r="G186" s="67" t="e">
        <f>VLOOKUP(B186,'precios historicos'!$D$4:$I$7453,6,)</f>
        <v>#N/A</v>
      </c>
      <c r="H186" s="67">
        <f>VLOOKUP(B186,'precios del mercado'!$B$4:$D$6580,3,)</f>
        <v>4856400</v>
      </c>
      <c r="I186" s="66">
        <f t="shared" si="2"/>
        <v>4856400</v>
      </c>
    </row>
    <row r="187" spans="1:9" ht="18" x14ac:dyDescent="0.25">
      <c r="A187" s="38">
        <v>184</v>
      </c>
      <c r="B187" s="51" t="s">
        <v>12758</v>
      </c>
      <c r="C187" s="22" t="s">
        <v>102</v>
      </c>
      <c r="D187" s="22"/>
      <c r="E187" s="38" t="s">
        <v>17288</v>
      </c>
      <c r="F187" s="38" t="s">
        <v>17288</v>
      </c>
      <c r="G187" s="67" t="e">
        <f>VLOOKUP(B187,'precios historicos'!$D$4:$I$7453,6,)</f>
        <v>#N/A</v>
      </c>
      <c r="H187" s="67">
        <f>VLOOKUP(B187,'precios del mercado'!$B$4:$D$6580,3,)</f>
        <v>4856400</v>
      </c>
      <c r="I187" s="66">
        <f t="shared" si="2"/>
        <v>4856400</v>
      </c>
    </row>
    <row r="188" spans="1:9" x14ac:dyDescent="0.25">
      <c r="A188" s="38">
        <v>185</v>
      </c>
      <c r="B188" s="51" t="s">
        <v>12759</v>
      </c>
      <c r="C188" s="22" t="s">
        <v>103</v>
      </c>
      <c r="D188" s="22"/>
      <c r="E188" s="38" t="s">
        <v>17288</v>
      </c>
      <c r="F188" s="38" t="s">
        <v>17288</v>
      </c>
      <c r="G188" s="67" t="e">
        <f>VLOOKUP(B188,'precios historicos'!$D$4:$I$7453,6,)</f>
        <v>#N/A</v>
      </c>
      <c r="H188" s="67">
        <f>VLOOKUP(B188,'precios del mercado'!$B$4:$D$6580,3,)</f>
        <v>6390000</v>
      </c>
      <c r="I188" s="66">
        <f t="shared" si="2"/>
        <v>6390000</v>
      </c>
    </row>
    <row r="189" spans="1:9" ht="18" x14ac:dyDescent="0.25">
      <c r="A189" s="38">
        <v>186</v>
      </c>
      <c r="B189" s="54" t="s">
        <v>17062</v>
      </c>
      <c r="C189" s="35" t="s">
        <v>17063</v>
      </c>
      <c r="D189" s="30"/>
      <c r="E189" s="38" t="s">
        <v>17288</v>
      </c>
      <c r="F189" s="38" t="s">
        <v>17288</v>
      </c>
      <c r="G189" s="67" t="e">
        <f>VLOOKUP(B189,'precios historicos'!$D$4:$I$7453,6,)</f>
        <v>#N/A</v>
      </c>
      <c r="H189" s="67">
        <f>VLOOKUP(B189,'precios del mercado'!$B$4:$D$6580,3,)</f>
        <v>8914500</v>
      </c>
      <c r="I189" s="66">
        <f t="shared" si="2"/>
        <v>8914500</v>
      </c>
    </row>
    <row r="190" spans="1:9" ht="18" x14ac:dyDescent="0.25">
      <c r="A190" s="38">
        <v>187</v>
      </c>
      <c r="B190" s="51" t="s">
        <v>12760</v>
      </c>
      <c r="C190" s="22" t="s">
        <v>104</v>
      </c>
      <c r="D190" s="22"/>
      <c r="E190" s="38" t="s">
        <v>17288</v>
      </c>
      <c r="F190" s="38" t="s">
        <v>17288</v>
      </c>
      <c r="G190" s="67" t="e">
        <f>VLOOKUP(B190,'precios historicos'!$D$4:$I$7453,6,)</f>
        <v>#N/A</v>
      </c>
      <c r="H190" s="67">
        <f>VLOOKUP(B190,'precios del mercado'!$B$4:$D$6580,3,)</f>
        <v>5112000</v>
      </c>
      <c r="I190" s="66">
        <f t="shared" si="2"/>
        <v>5112000</v>
      </c>
    </row>
    <row r="191" spans="1:9" ht="18" x14ac:dyDescent="0.25">
      <c r="A191" s="38">
        <v>188</v>
      </c>
      <c r="B191" s="51" t="s">
        <v>12761</v>
      </c>
      <c r="C191" s="22" t="s">
        <v>12762</v>
      </c>
      <c r="D191" s="22"/>
      <c r="E191" s="38" t="s">
        <v>17288</v>
      </c>
      <c r="F191" s="38" t="s">
        <v>17288</v>
      </c>
      <c r="G191" s="67" t="e">
        <f>VLOOKUP(B191,'precios historicos'!$D$4:$I$7453,6,)</f>
        <v>#N/A</v>
      </c>
      <c r="H191" s="67">
        <f>VLOOKUP(B191,'precios del mercado'!$B$4:$D$6580,3,)</f>
        <v>5112000</v>
      </c>
      <c r="I191" s="66">
        <f t="shared" si="2"/>
        <v>5112000</v>
      </c>
    </row>
    <row r="192" spans="1:9" ht="18" x14ac:dyDescent="0.25">
      <c r="A192" s="38">
        <v>189</v>
      </c>
      <c r="B192" s="51" t="s">
        <v>12763</v>
      </c>
      <c r="C192" s="22" t="s">
        <v>105</v>
      </c>
      <c r="D192" s="22"/>
      <c r="E192" s="38" t="s">
        <v>17288</v>
      </c>
      <c r="F192" s="38" t="s">
        <v>17288</v>
      </c>
      <c r="G192" s="67" t="e">
        <f>VLOOKUP(B192,'precios historicos'!$D$4:$I$7453,6,)</f>
        <v>#N/A</v>
      </c>
      <c r="H192" s="67">
        <f>VLOOKUP(B192,'precios del mercado'!$B$4:$D$6580,3,)</f>
        <v>5112000</v>
      </c>
      <c r="I192" s="66">
        <f t="shared" si="2"/>
        <v>5112000</v>
      </c>
    </row>
    <row r="193" spans="1:9" ht="18" x14ac:dyDescent="0.25">
      <c r="A193" s="38">
        <v>190</v>
      </c>
      <c r="B193" s="51" t="s">
        <v>12764</v>
      </c>
      <c r="C193" s="22" t="s">
        <v>106</v>
      </c>
      <c r="D193" s="22"/>
      <c r="E193" s="38" t="s">
        <v>17288</v>
      </c>
      <c r="F193" s="38" t="s">
        <v>17288</v>
      </c>
      <c r="G193" s="67" t="e">
        <f>VLOOKUP(B193,'precios historicos'!$D$4:$I$7453,6,)</f>
        <v>#N/A</v>
      </c>
      <c r="H193" s="67">
        <f>VLOOKUP(B193,'precios del mercado'!$B$4:$D$6580,3,)</f>
        <v>5112000</v>
      </c>
      <c r="I193" s="66">
        <f t="shared" si="2"/>
        <v>5112000</v>
      </c>
    </row>
    <row r="194" spans="1:9" x14ac:dyDescent="0.25">
      <c r="A194" s="38">
        <v>191</v>
      </c>
      <c r="B194" s="51" t="s">
        <v>12765</v>
      </c>
      <c r="C194" s="22" t="s">
        <v>107</v>
      </c>
      <c r="D194" s="22"/>
      <c r="E194" s="38" t="s">
        <v>17288</v>
      </c>
      <c r="F194" s="38" t="s">
        <v>17288</v>
      </c>
      <c r="G194" s="67" t="e">
        <f>VLOOKUP(B194,'precios historicos'!$D$4:$I$7453,6,)</f>
        <v>#N/A</v>
      </c>
      <c r="H194" s="67">
        <f>VLOOKUP(B194,'precios del mercado'!$B$4:$D$6580,3,)</f>
        <v>3834000</v>
      </c>
      <c r="I194" s="66">
        <f t="shared" si="2"/>
        <v>3834000</v>
      </c>
    </row>
    <row r="195" spans="1:9" x14ac:dyDescent="0.25">
      <c r="A195" s="38">
        <v>192</v>
      </c>
      <c r="B195" s="51" t="s">
        <v>12766</v>
      </c>
      <c r="C195" s="22" t="s">
        <v>108</v>
      </c>
      <c r="D195" s="22"/>
      <c r="E195" s="38" t="s">
        <v>17288</v>
      </c>
      <c r="F195" s="38" t="s">
        <v>17288</v>
      </c>
      <c r="G195" s="67" t="e">
        <f>VLOOKUP(B195,'precios historicos'!$D$4:$I$7453,6,)</f>
        <v>#N/A</v>
      </c>
      <c r="H195" s="67">
        <f>VLOOKUP(B195,'precios del mercado'!$B$4:$D$6580,3,)</f>
        <v>3450600</v>
      </c>
      <c r="I195" s="66">
        <f t="shared" si="2"/>
        <v>3450600</v>
      </c>
    </row>
    <row r="196" spans="1:9" ht="36" x14ac:dyDescent="0.25">
      <c r="A196" s="38">
        <v>193</v>
      </c>
      <c r="B196" s="69" t="s">
        <v>8842</v>
      </c>
      <c r="C196" s="39" t="s">
        <v>8843</v>
      </c>
      <c r="D196" s="47" t="s">
        <v>8844</v>
      </c>
      <c r="E196" s="38" t="s">
        <v>17288</v>
      </c>
      <c r="F196" s="38" t="s">
        <v>17288</v>
      </c>
      <c r="G196" s="67" t="e">
        <f>VLOOKUP(B196,'precios historicos'!$D$4:$I$7453,6,)</f>
        <v>#N/A</v>
      </c>
      <c r="H196" s="67">
        <f>VLOOKUP(B196,'precios del mercado'!$B$4:$D$6580,3,)</f>
        <v>674000</v>
      </c>
      <c r="I196" s="66">
        <f t="shared" si="2"/>
        <v>674000</v>
      </c>
    </row>
    <row r="197" spans="1:9" x14ac:dyDescent="0.25">
      <c r="A197" s="38">
        <v>194</v>
      </c>
      <c r="B197" s="69" t="s">
        <v>8847</v>
      </c>
      <c r="C197" s="39" t="s">
        <v>8848</v>
      </c>
      <c r="D197" s="47" t="s">
        <v>8552</v>
      </c>
      <c r="E197" s="38" t="s">
        <v>17288</v>
      </c>
      <c r="F197" s="38" t="s">
        <v>17288</v>
      </c>
      <c r="G197" s="67" t="e">
        <f>VLOOKUP(B197,'precios historicos'!$D$4:$I$7453,6,)</f>
        <v>#N/A</v>
      </c>
      <c r="H197" s="67">
        <f>VLOOKUP(B197,'precios del mercado'!$B$4:$D$6580,3,)</f>
        <v>388200</v>
      </c>
      <c r="I197" s="66">
        <f t="shared" ref="I197:I260" si="3">+H197</f>
        <v>388200</v>
      </c>
    </row>
    <row r="198" spans="1:9" ht="18" x14ac:dyDescent="0.25">
      <c r="A198" s="38">
        <v>195</v>
      </c>
      <c r="B198" s="51" t="s">
        <v>12767</v>
      </c>
      <c r="C198" s="22" t="s">
        <v>109</v>
      </c>
      <c r="D198" s="22"/>
      <c r="E198" s="38" t="s">
        <v>17288</v>
      </c>
      <c r="F198" s="38" t="s">
        <v>17288</v>
      </c>
      <c r="G198" s="67" t="e">
        <f>VLOOKUP(B198,'precios historicos'!$D$4:$I$7453,6,)</f>
        <v>#N/A</v>
      </c>
      <c r="H198" s="67">
        <f>VLOOKUP(B198,'precios del mercado'!$B$4:$D$6580,3,)</f>
        <v>9329400</v>
      </c>
      <c r="I198" s="66">
        <f t="shared" si="3"/>
        <v>9329400</v>
      </c>
    </row>
    <row r="199" spans="1:9" ht="18" x14ac:dyDescent="0.25">
      <c r="A199" s="38">
        <v>196</v>
      </c>
      <c r="B199" s="51" t="s">
        <v>12768</v>
      </c>
      <c r="C199" s="22" t="s">
        <v>110</v>
      </c>
      <c r="D199" s="22"/>
      <c r="E199" s="38" t="s">
        <v>17288</v>
      </c>
      <c r="F199" s="38" t="s">
        <v>17288</v>
      </c>
      <c r="G199" s="67" t="e">
        <f>VLOOKUP(B199,'precios historicos'!$D$4:$I$7453,6,)</f>
        <v>#N/A</v>
      </c>
      <c r="H199" s="67">
        <f>VLOOKUP(B199,'precios del mercado'!$B$4:$D$6580,3,)</f>
        <v>3834000</v>
      </c>
      <c r="I199" s="66">
        <f t="shared" si="3"/>
        <v>3834000</v>
      </c>
    </row>
    <row r="200" spans="1:9" ht="18" x14ac:dyDescent="0.25">
      <c r="A200" s="38">
        <v>197</v>
      </c>
      <c r="B200" s="51" t="s">
        <v>12769</v>
      </c>
      <c r="C200" s="22" t="s">
        <v>111</v>
      </c>
      <c r="D200" s="22"/>
      <c r="E200" s="38" t="s">
        <v>17288</v>
      </c>
      <c r="F200" s="38" t="s">
        <v>17288</v>
      </c>
      <c r="G200" s="67" t="e">
        <f>VLOOKUP(B200,'precios historicos'!$D$4:$I$7453,6,)</f>
        <v>#N/A</v>
      </c>
      <c r="H200" s="67">
        <f>VLOOKUP(B200,'precios del mercado'!$B$4:$D$6580,3,)</f>
        <v>8946000</v>
      </c>
      <c r="I200" s="66">
        <f t="shared" si="3"/>
        <v>8946000</v>
      </c>
    </row>
    <row r="201" spans="1:9" ht="18" x14ac:dyDescent="0.25">
      <c r="A201" s="38">
        <v>198</v>
      </c>
      <c r="B201" s="51" t="s">
        <v>12770</v>
      </c>
      <c r="C201" s="22" t="s">
        <v>112</v>
      </c>
      <c r="D201" s="22"/>
      <c r="E201" s="38" t="s">
        <v>17288</v>
      </c>
      <c r="F201" s="38" t="s">
        <v>17288</v>
      </c>
      <c r="G201" s="67" t="e">
        <f>VLOOKUP(B201,'precios historicos'!$D$4:$I$7453,6,)</f>
        <v>#N/A</v>
      </c>
      <c r="H201" s="67">
        <f>VLOOKUP(B201,'precios del mercado'!$B$4:$D$6580,3,)</f>
        <v>8946000</v>
      </c>
      <c r="I201" s="66">
        <f t="shared" si="3"/>
        <v>8946000</v>
      </c>
    </row>
    <row r="202" spans="1:9" ht="27" x14ac:dyDescent="0.25">
      <c r="A202" s="38">
        <v>199</v>
      </c>
      <c r="B202" s="69" t="s">
        <v>12439</v>
      </c>
      <c r="C202" s="40" t="s">
        <v>12440</v>
      </c>
      <c r="D202" s="17"/>
      <c r="E202" s="38" t="s">
        <v>17288</v>
      </c>
      <c r="F202" s="38" t="s">
        <v>17288</v>
      </c>
      <c r="G202" s="67" t="e">
        <f>VLOOKUP(B202,'precios historicos'!$D$4:$I$7453,6,)</f>
        <v>#N/A</v>
      </c>
      <c r="H202" s="67">
        <f>VLOOKUP(B202,'precios del mercado'!$B$4:$D$6580,3,)</f>
        <v>20138300</v>
      </c>
      <c r="I202" s="66">
        <f t="shared" si="3"/>
        <v>20138300</v>
      </c>
    </row>
    <row r="203" spans="1:9" ht="18" x14ac:dyDescent="0.25">
      <c r="A203" s="38">
        <v>200</v>
      </c>
      <c r="B203" s="51" t="s">
        <v>12771</v>
      </c>
      <c r="C203" s="22" t="s">
        <v>113</v>
      </c>
      <c r="D203" s="22"/>
      <c r="E203" s="38" t="s">
        <v>17288</v>
      </c>
      <c r="F203" s="38" t="s">
        <v>17288</v>
      </c>
      <c r="G203" s="67" t="e">
        <f>VLOOKUP(B203,'precios historicos'!$D$4:$I$7453,6,)</f>
        <v>#N/A</v>
      </c>
      <c r="H203" s="67">
        <f>VLOOKUP(B203,'precios del mercado'!$B$4:$D$6580,3,)</f>
        <v>7668000</v>
      </c>
      <c r="I203" s="66">
        <f t="shared" si="3"/>
        <v>7668000</v>
      </c>
    </row>
    <row r="204" spans="1:9" ht="18" x14ac:dyDescent="0.25">
      <c r="A204" s="38">
        <v>201</v>
      </c>
      <c r="B204" s="51" t="s">
        <v>12772</v>
      </c>
      <c r="C204" s="22" t="s">
        <v>114</v>
      </c>
      <c r="D204" s="22"/>
      <c r="E204" s="38" t="s">
        <v>17288</v>
      </c>
      <c r="F204" s="38" t="s">
        <v>17288</v>
      </c>
      <c r="G204" s="67" t="e">
        <f>VLOOKUP(B204,'precios historicos'!$D$4:$I$7453,6,)</f>
        <v>#N/A</v>
      </c>
      <c r="H204" s="67">
        <f>VLOOKUP(B204,'precios del mercado'!$B$4:$D$6580,3,)</f>
        <v>8307000</v>
      </c>
      <c r="I204" s="66">
        <f t="shared" si="3"/>
        <v>8307000</v>
      </c>
    </row>
    <row r="205" spans="1:9" ht="18" x14ac:dyDescent="0.25">
      <c r="A205" s="38">
        <v>202</v>
      </c>
      <c r="B205" s="51" t="s">
        <v>12773</v>
      </c>
      <c r="C205" s="22" t="s">
        <v>115</v>
      </c>
      <c r="D205" s="22"/>
      <c r="E205" s="38" t="s">
        <v>17288</v>
      </c>
      <c r="F205" s="38" t="s">
        <v>17288</v>
      </c>
      <c r="G205" s="67" t="e">
        <f>VLOOKUP(B205,'precios historicos'!$D$4:$I$7453,6,)</f>
        <v>#N/A</v>
      </c>
      <c r="H205" s="67">
        <f>VLOOKUP(B205,'precios del mercado'!$B$4:$D$6580,3,)</f>
        <v>6390000</v>
      </c>
      <c r="I205" s="66">
        <f t="shared" si="3"/>
        <v>6390000</v>
      </c>
    </row>
    <row r="206" spans="1:9" x14ac:dyDescent="0.25">
      <c r="A206" s="38">
        <v>203</v>
      </c>
      <c r="B206" s="51" t="s">
        <v>12774</v>
      </c>
      <c r="C206" s="22" t="s">
        <v>12775</v>
      </c>
      <c r="D206" s="22"/>
      <c r="E206" s="38" t="s">
        <v>17288</v>
      </c>
      <c r="F206" s="38" t="s">
        <v>17288</v>
      </c>
      <c r="G206" s="67" t="e">
        <f>VLOOKUP(B206,'precios historicos'!$D$4:$I$7453,6,)</f>
        <v>#N/A</v>
      </c>
      <c r="H206" s="67">
        <f>VLOOKUP(B206,'precios del mercado'!$B$4:$D$6580,3,)</f>
        <v>10224000</v>
      </c>
      <c r="I206" s="66">
        <f t="shared" si="3"/>
        <v>10224000</v>
      </c>
    </row>
    <row r="207" spans="1:9" x14ac:dyDescent="0.25">
      <c r="A207" s="38">
        <v>204</v>
      </c>
      <c r="B207" s="51" t="s">
        <v>12776</v>
      </c>
      <c r="C207" s="22" t="s">
        <v>12777</v>
      </c>
      <c r="D207" s="22"/>
      <c r="E207" s="38" t="s">
        <v>17288</v>
      </c>
      <c r="F207" s="38" t="s">
        <v>17288</v>
      </c>
      <c r="G207" s="67" t="e">
        <f>VLOOKUP(B207,'precios historicos'!$D$4:$I$7453,6,)</f>
        <v>#N/A</v>
      </c>
      <c r="H207" s="67">
        <f>VLOOKUP(B207,'precios del mercado'!$B$4:$D$6580,3,)</f>
        <v>10990800</v>
      </c>
      <c r="I207" s="66">
        <f t="shared" si="3"/>
        <v>10990800</v>
      </c>
    </row>
    <row r="208" spans="1:9" ht="18" x14ac:dyDescent="0.25">
      <c r="A208" s="38">
        <v>205</v>
      </c>
      <c r="B208" s="51" t="s">
        <v>12778</v>
      </c>
      <c r="C208" s="22" t="s">
        <v>12779</v>
      </c>
      <c r="D208" s="22"/>
      <c r="E208" s="38" t="s">
        <v>17288</v>
      </c>
      <c r="F208" s="38" t="s">
        <v>17288</v>
      </c>
      <c r="G208" s="67" t="e">
        <f>VLOOKUP(B208,'precios historicos'!$D$4:$I$7453,6,)</f>
        <v>#N/A</v>
      </c>
      <c r="H208" s="67">
        <f>VLOOKUP(B208,'precios del mercado'!$B$4:$D$6580,3,)</f>
        <v>10224000</v>
      </c>
      <c r="I208" s="66">
        <f t="shared" si="3"/>
        <v>10224000</v>
      </c>
    </row>
    <row r="209" spans="1:9" ht="18" x14ac:dyDescent="0.25">
      <c r="A209" s="38">
        <v>206</v>
      </c>
      <c r="B209" s="51" t="s">
        <v>12780</v>
      </c>
      <c r="C209" s="22" t="s">
        <v>12781</v>
      </c>
      <c r="D209" s="22"/>
      <c r="E209" s="38" t="s">
        <v>17288</v>
      </c>
      <c r="F209" s="38" t="s">
        <v>17288</v>
      </c>
      <c r="G209" s="67" t="e">
        <f>VLOOKUP(B209,'precios historicos'!$D$4:$I$7453,6,)</f>
        <v>#N/A</v>
      </c>
      <c r="H209" s="67">
        <f>VLOOKUP(B209,'precios del mercado'!$B$4:$D$6580,3,)</f>
        <v>22365000</v>
      </c>
      <c r="I209" s="66">
        <f t="shared" si="3"/>
        <v>22365000</v>
      </c>
    </row>
    <row r="210" spans="1:9" ht="18" x14ac:dyDescent="0.25">
      <c r="A210" s="38">
        <v>207</v>
      </c>
      <c r="B210" s="51" t="s">
        <v>12782</v>
      </c>
      <c r="C210" s="22" t="s">
        <v>12783</v>
      </c>
      <c r="D210" s="22"/>
      <c r="E210" s="38" t="s">
        <v>17288</v>
      </c>
      <c r="F210" s="38" t="s">
        <v>17288</v>
      </c>
      <c r="G210" s="67" t="e">
        <f>VLOOKUP(B210,'precios historicos'!$D$4:$I$7453,6,)</f>
        <v>#N/A</v>
      </c>
      <c r="H210" s="67">
        <f>VLOOKUP(B210,'precios del mercado'!$B$4:$D$6580,3,)</f>
        <v>10224000</v>
      </c>
      <c r="I210" s="66">
        <f t="shared" si="3"/>
        <v>10224000</v>
      </c>
    </row>
    <row r="211" spans="1:9" ht="18" x14ac:dyDescent="0.25">
      <c r="A211" s="38">
        <v>208</v>
      </c>
      <c r="B211" s="51" t="s">
        <v>12784</v>
      </c>
      <c r="C211" s="22" t="s">
        <v>12785</v>
      </c>
      <c r="D211" s="22"/>
      <c r="E211" s="38" t="s">
        <v>17288</v>
      </c>
      <c r="F211" s="38" t="s">
        <v>17288</v>
      </c>
      <c r="G211" s="67" t="e">
        <f>VLOOKUP(B211,'precios historicos'!$D$4:$I$7453,6,)</f>
        <v>#N/A</v>
      </c>
      <c r="H211" s="67">
        <f>VLOOKUP(B211,'precios del mercado'!$B$4:$D$6580,3,)</f>
        <v>16294500</v>
      </c>
      <c r="I211" s="66">
        <f t="shared" si="3"/>
        <v>16294500</v>
      </c>
    </row>
    <row r="212" spans="1:9" ht="18" x14ac:dyDescent="0.25">
      <c r="A212" s="38">
        <v>209</v>
      </c>
      <c r="B212" s="53" t="s">
        <v>15859</v>
      </c>
      <c r="C212" s="28" t="s">
        <v>15860</v>
      </c>
      <c r="D212" s="48"/>
      <c r="E212" s="38" t="s">
        <v>17288</v>
      </c>
      <c r="F212" s="38" t="s">
        <v>17288</v>
      </c>
      <c r="G212" s="67" t="e">
        <f>VLOOKUP(B212,'precios historicos'!$D$4:$I$7453,6,)</f>
        <v>#N/A</v>
      </c>
      <c r="H212" s="67">
        <f>VLOOKUP(B212,'precios del mercado'!$B$4:$D$6580,3,)</f>
        <v>8307000</v>
      </c>
      <c r="I212" s="66">
        <f t="shared" si="3"/>
        <v>8307000</v>
      </c>
    </row>
    <row r="213" spans="1:9" ht="18" x14ac:dyDescent="0.25">
      <c r="A213" s="38">
        <v>210</v>
      </c>
      <c r="B213" s="55" t="s">
        <v>15899</v>
      </c>
      <c r="C213" s="30" t="s">
        <v>2264</v>
      </c>
      <c r="D213" s="30"/>
      <c r="E213" s="38" t="s">
        <v>17288</v>
      </c>
      <c r="F213" s="38" t="s">
        <v>17288</v>
      </c>
      <c r="G213" s="67" t="e">
        <f>VLOOKUP(B213,'precios historicos'!$D$4:$I$7453,6,)</f>
        <v>#N/A</v>
      </c>
      <c r="H213" s="67">
        <f>VLOOKUP(B213,'precios del mercado'!$B$4:$D$6580,3,)</f>
        <v>4835880</v>
      </c>
      <c r="I213" s="66">
        <f t="shared" si="3"/>
        <v>4835880</v>
      </c>
    </row>
    <row r="214" spans="1:9" x14ac:dyDescent="0.25">
      <c r="A214" s="38">
        <v>211</v>
      </c>
      <c r="B214" s="51" t="s">
        <v>12786</v>
      </c>
      <c r="C214" s="22" t="s">
        <v>116</v>
      </c>
      <c r="D214" s="22"/>
      <c r="E214" s="38" t="s">
        <v>17288</v>
      </c>
      <c r="F214" s="38" t="s">
        <v>17288</v>
      </c>
      <c r="G214" s="67" t="e">
        <f>VLOOKUP(B214,'precios historicos'!$D$4:$I$7453,6,)</f>
        <v>#N/A</v>
      </c>
      <c r="H214" s="67">
        <f>VLOOKUP(B214,'precios del mercado'!$B$4:$D$6580,3,)</f>
        <v>7668000</v>
      </c>
      <c r="I214" s="66">
        <f t="shared" si="3"/>
        <v>7668000</v>
      </c>
    </row>
    <row r="215" spans="1:9" x14ac:dyDescent="0.25">
      <c r="A215" s="38">
        <v>212</v>
      </c>
      <c r="B215" s="69" t="s">
        <v>8845</v>
      </c>
      <c r="C215" s="39" t="s">
        <v>8846</v>
      </c>
      <c r="D215" s="47" t="s">
        <v>8552</v>
      </c>
      <c r="E215" s="38" t="s">
        <v>17288</v>
      </c>
      <c r="F215" s="38" t="s">
        <v>17288</v>
      </c>
      <c r="G215" s="67" t="e">
        <f>VLOOKUP(B215,'precios historicos'!$D$4:$I$7453,6,)</f>
        <v>#N/A</v>
      </c>
      <c r="H215" s="67">
        <f>VLOOKUP(B215,'precios del mercado'!$B$4:$D$6580,3,)</f>
        <v>40400</v>
      </c>
      <c r="I215" s="66">
        <f t="shared" si="3"/>
        <v>40400</v>
      </c>
    </row>
    <row r="216" spans="1:9" x14ac:dyDescent="0.25">
      <c r="A216" s="38">
        <v>213</v>
      </c>
      <c r="B216" s="51" t="s">
        <v>12787</v>
      </c>
      <c r="C216" s="22" t="s">
        <v>117</v>
      </c>
      <c r="D216" s="22"/>
      <c r="E216" s="38" t="s">
        <v>17288</v>
      </c>
      <c r="F216" s="38" t="s">
        <v>17288</v>
      </c>
      <c r="G216" s="67" t="e">
        <f>VLOOKUP(B216,'precios historicos'!$D$4:$I$7453,6,)</f>
        <v>#N/A</v>
      </c>
      <c r="H216" s="67">
        <f>VLOOKUP(B216,'precios del mercado'!$B$4:$D$6580,3,)</f>
        <v>5367600</v>
      </c>
      <c r="I216" s="66">
        <f t="shared" si="3"/>
        <v>5367600</v>
      </c>
    </row>
    <row r="217" spans="1:9" x14ac:dyDescent="0.25">
      <c r="A217" s="38">
        <v>214</v>
      </c>
      <c r="B217" s="51" t="s">
        <v>12788</v>
      </c>
      <c r="C217" s="22" t="s">
        <v>118</v>
      </c>
      <c r="D217" s="22"/>
      <c r="E217" s="38" t="s">
        <v>17288</v>
      </c>
      <c r="F217" s="38" t="s">
        <v>17288</v>
      </c>
      <c r="G217" s="67" t="e">
        <f>VLOOKUP(B217,'precios historicos'!$D$4:$I$7453,6,)</f>
        <v>#N/A</v>
      </c>
      <c r="H217" s="67">
        <f>VLOOKUP(B217,'precios del mercado'!$B$4:$D$6580,3,)</f>
        <v>10224000</v>
      </c>
      <c r="I217" s="66">
        <f t="shared" si="3"/>
        <v>10224000</v>
      </c>
    </row>
    <row r="218" spans="1:9" x14ac:dyDescent="0.25">
      <c r="A218" s="38">
        <v>215</v>
      </c>
      <c r="B218" s="52" t="s">
        <v>17037</v>
      </c>
      <c r="C218" s="30" t="s">
        <v>3196</v>
      </c>
      <c r="D218" s="30"/>
      <c r="E218" s="38" t="s">
        <v>17288</v>
      </c>
      <c r="F218" s="38" t="s">
        <v>17288</v>
      </c>
      <c r="G218" s="67" t="e">
        <f>VLOOKUP(B218,'precios historicos'!$D$4:$I$7453,6,)</f>
        <v>#N/A</v>
      </c>
      <c r="H218" s="67">
        <f>VLOOKUP(B218,'precios del mercado'!$B$4:$D$6580,3,)</f>
        <v>16839000</v>
      </c>
      <c r="I218" s="66">
        <f t="shared" si="3"/>
        <v>16839000</v>
      </c>
    </row>
    <row r="219" spans="1:9" x14ac:dyDescent="0.25">
      <c r="A219" s="38">
        <v>216</v>
      </c>
      <c r="B219" s="51" t="s">
        <v>12789</v>
      </c>
      <c r="C219" s="22" t="s">
        <v>119</v>
      </c>
      <c r="D219" s="22"/>
      <c r="E219" s="38" t="s">
        <v>17288</v>
      </c>
      <c r="F219" s="38" t="s">
        <v>17288</v>
      </c>
      <c r="G219" s="67" t="e">
        <f>VLOOKUP(B219,'precios historicos'!$D$4:$I$7453,6,)</f>
        <v>#N/A</v>
      </c>
      <c r="H219" s="67">
        <f>VLOOKUP(B219,'precios del mercado'!$B$4:$D$6580,3,)</f>
        <v>6134400</v>
      </c>
      <c r="I219" s="66">
        <f t="shared" si="3"/>
        <v>6134400</v>
      </c>
    </row>
    <row r="220" spans="1:9" x14ac:dyDescent="0.25">
      <c r="A220" s="38">
        <v>217</v>
      </c>
      <c r="B220" s="55" t="s">
        <v>15900</v>
      </c>
      <c r="C220" s="30" t="s">
        <v>2265</v>
      </c>
      <c r="D220" s="30"/>
      <c r="E220" s="38" t="s">
        <v>17288</v>
      </c>
      <c r="F220" s="38" t="s">
        <v>17288</v>
      </c>
      <c r="G220" s="67" t="e">
        <f>VLOOKUP(B220,'precios historicos'!$D$4:$I$7453,6,)</f>
        <v>#N/A</v>
      </c>
      <c r="H220" s="67">
        <f>VLOOKUP(B220,'precios del mercado'!$B$4:$D$6580,3,)</f>
        <v>5404860</v>
      </c>
      <c r="I220" s="66">
        <f t="shared" si="3"/>
        <v>5404860</v>
      </c>
    </row>
    <row r="221" spans="1:9" x14ac:dyDescent="0.25">
      <c r="A221" s="38">
        <v>218</v>
      </c>
      <c r="B221" s="51" t="s">
        <v>12790</v>
      </c>
      <c r="C221" s="22" t="s">
        <v>120</v>
      </c>
      <c r="D221" s="22"/>
      <c r="E221" s="38" t="s">
        <v>17288</v>
      </c>
      <c r="F221" s="38" t="s">
        <v>17288</v>
      </c>
      <c r="G221" s="67" t="e">
        <f>VLOOKUP(B221,'precios historicos'!$D$4:$I$7453,6,)</f>
        <v>#N/A</v>
      </c>
      <c r="H221" s="67">
        <f>VLOOKUP(B221,'precios del mercado'!$B$4:$D$6580,3,)</f>
        <v>3834000</v>
      </c>
      <c r="I221" s="66">
        <f t="shared" si="3"/>
        <v>3834000</v>
      </c>
    </row>
    <row r="222" spans="1:9" x14ac:dyDescent="0.25">
      <c r="A222" s="38">
        <v>219</v>
      </c>
      <c r="B222" s="51" t="s">
        <v>12791</v>
      </c>
      <c r="C222" s="22" t="s">
        <v>121</v>
      </c>
      <c r="D222" s="22"/>
      <c r="E222" s="38" t="s">
        <v>17288</v>
      </c>
      <c r="F222" s="38" t="s">
        <v>17288</v>
      </c>
      <c r="G222" s="67" t="e">
        <f>VLOOKUP(B222,'precios historicos'!$D$4:$I$7453,6,)</f>
        <v>#N/A</v>
      </c>
      <c r="H222" s="67">
        <f>VLOOKUP(B222,'precios del mercado'!$B$4:$D$6580,3,)</f>
        <v>5367600</v>
      </c>
      <c r="I222" s="66">
        <f t="shared" si="3"/>
        <v>5367600</v>
      </c>
    </row>
    <row r="223" spans="1:9" x14ac:dyDescent="0.25">
      <c r="A223" s="38">
        <v>220</v>
      </c>
      <c r="B223" s="51" t="s">
        <v>12792</v>
      </c>
      <c r="C223" s="22" t="s">
        <v>12793</v>
      </c>
      <c r="D223" s="22"/>
      <c r="E223" s="38" t="s">
        <v>17288</v>
      </c>
      <c r="F223" s="38" t="s">
        <v>17288</v>
      </c>
      <c r="G223" s="67" t="e">
        <f>VLOOKUP(B223,'precios historicos'!$D$4:$I$7453,6,)</f>
        <v>#N/A</v>
      </c>
      <c r="H223" s="67">
        <f>VLOOKUP(B223,'precios del mercado'!$B$4:$D$6580,3,)</f>
        <v>3834000</v>
      </c>
      <c r="I223" s="66">
        <f t="shared" si="3"/>
        <v>3834000</v>
      </c>
    </row>
    <row r="224" spans="1:9" ht="18" x14ac:dyDescent="0.25">
      <c r="A224" s="38">
        <v>221</v>
      </c>
      <c r="B224" s="51" t="s">
        <v>12794</v>
      </c>
      <c r="C224" s="22" t="s">
        <v>122</v>
      </c>
      <c r="D224" s="22"/>
      <c r="E224" s="38" t="s">
        <v>17288</v>
      </c>
      <c r="F224" s="38" t="s">
        <v>17288</v>
      </c>
      <c r="G224" s="67" t="e">
        <f>VLOOKUP(B224,'precios historicos'!$D$4:$I$7453,6,)</f>
        <v>#N/A</v>
      </c>
      <c r="H224" s="67">
        <f>VLOOKUP(B224,'precios del mercado'!$B$4:$D$6580,3,)</f>
        <v>5367600</v>
      </c>
      <c r="I224" s="66">
        <f t="shared" si="3"/>
        <v>5367600</v>
      </c>
    </row>
    <row r="225" spans="1:9" ht="18" x14ac:dyDescent="0.25">
      <c r="A225" s="38">
        <v>222</v>
      </c>
      <c r="B225" s="51" t="s">
        <v>12795</v>
      </c>
      <c r="C225" s="22" t="s">
        <v>123</v>
      </c>
      <c r="D225" s="22"/>
      <c r="E225" s="38" t="s">
        <v>17288</v>
      </c>
      <c r="F225" s="38" t="s">
        <v>17288</v>
      </c>
      <c r="G225" s="67" t="e">
        <f>VLOOKUP(B225,'precios historicos'!$D$4:$I$7453,6,)</f>
        <v>#N/A</v>
      </c>
      <c r="H225" s="67">
        <f>VLOOKUP(B225,'precios del mercado'!$B$4:$D$6580,3,)</f>
        <v>10224000</v>
      </c>
      <c r="I225" s="66">
        <f t="shared" si="3"/>
        <v>10224000</v>
      </c>
    </row>
    <row r="226" spans="1:9" x14ac:dyDescent="0.25">
      <c r="A226" s="38">
        <v>223</v>
      </c>
      <c r="B226" s="51" t="s">
        <v>12796</v>
      </c>
      <c r="C226" s="22" t="s">
        <v>124</v>
      </c>
      <c r="D226" s="22"/>
      <c r="E226" s="38" t="s">
        <v>17288</v>
      </c>
      <c r="F226" s="38" t="s">
        <v>17288</v>
      </c>
      <c r="G226" s="67" t="e">
        <f>VLOOKUP(B226,'precios historicos'!$D$4:$I$7453,6,)</f>
        <v>#N/A</v>
      </c>
      <c r="H226" s="67">
        <f>VLOOKUP(B226,'precios del mercado'!$B$4:$D$6580,3,)</f>
        <v>5367600</v>
      </c>
      <c r="I226" s="66">
        <f t="shared" si="3"/>
        <v>5367600</v>
      </c>
    </row>
    <row r="227" spans="1:9" x14ac:dyDescent="0.25">
      <c r="A227" s="38">
        <v>224</v>
      </c>
      <c r="B227" s="51" t="s">
        <v>12797</v>
      </c>
      <c r="C227" s="22" t="s">
        <v>125</v>
      </c>
      <c r="D227" s="22"/>
      <c r="E227" s="38" t="s">
        <v>17288</v>
      </c>
      <c r="F227" s="38" t="s">
        <v>17288</v>
      </c>
      <c r="G227" s="67" t="e">
        <f>VLOOKUP(B227,'precios historicos'!$D$4:$I$7453,6,)</f>
        <v>#N/A</v>
      </c>
      <c r="H227" s="67">
        <f>VLOOKUP(B227,'precios del mercado'!$B$4:$D$6580,3,)</f>
        <v>5367600</v>
      </c>
      <c r="I227" s="66">
        <f t="shared" si="3"/>
        <v>5367600</v>
      </c>
    </row>
    <row r="228" spans="1:9" x14ac:dyDescent="0.25">
      <c r="A228" s="38">
        <v>225</v>
      </c>
      <c r="B228" s="69" t="s">
        <v>11884</v>
      </c>
      <c r="C228" s="40" t="s">
        <v>11885</v>
      </c>
      <c r="D228" s="17"/>
      <c r="E228" s="38" t="s">
        <v>17288</v>
      </c>
      <c r="F228" s="38" t="s">
        <v>17288</v>
      </c>
      <c r="G228" s="67" t="e">
        <f>VLOOKUP(B228,'precios historicos'!$D$4:$I$7453,6,)</f>
        <v>#N/A</v>
      </c>
      <c r="H228" s="67">
        <f>VLOOKUP(B228,'precios del mercado'!$B$4:$D$6580,3,)</f>
        <v>24487400</v>
      </c>
      <c r="I228" s="66">
        <f t="shared" si="3"/>
        <v>24487400</v>
      </c>
    </row>
    <row r="229" spans="1:9" x14ac:dyDescent="0.25">
      <c r="A229" s="38">
        <v>226</v>
      </c>
      <c r="B229" s="69" t="s">
        <v>11884</v>
      </c>
      <c r="C229" s="40" t="s">
        <v>11886</v>
      </c>
      <c r="D229" s="17"/>
      <c r="E229" s="38" t="s">
        <v>17288</v>
      </c>
      <c r="F229" s="38" t="s">
        <v>17288</v>
      </c>
      <c r="G229" s="67" t="e">
        <f>VLOOKUP(B229,'precios historicos'!$D$4:$I$7453,6,)</f>
        <v>#N/A</v>
      </c>
      <c r="H229" s="67">
        <f>VLOOKUP(B229,'precios del mercado'!$B$4:$D$6580,3,)</f>
        <v>24487400</v>
      </c>
      <c r="I229" s="66">
        <f t="shared" si="3"/>
        <v>24487400</v>
      </c>
    </row>
    <row r="230" spans="1:9" x14ac:dyDescent="0.25">
      <c r="A230" s="38">
        <v>227</v>
      </c>
      <c r="B230" s="55" t="s">
        <v>15901</v>
      </c>
      <c r="C230" s="30" t="s">
        <v>2266</v>
      </c>
      <c r="D230" s="30"/>
      <c r="E230" s="38" t="s">
        <v>17288</v>
      </c>
      <c r="F230" s="38" t="s">
        <v>17288</v>
      </c>
      <c r="G230" s="67" t="e">
        <f>VLOOKUP(B230,'precios historicos'!$D$4:$I$7453,6,)</f>
        <v>#N/A</v>
      </c>
      <c r="H230" s="67">
        <f>VLOOKUP(B230,'precios del mercado'!$B$4:$D$6580,3,)</f>
        <v>6625080</v>
      </c>
      <c r="I230" s="66">
        <f t="shared" si="3"/>
        <v>6625080</v>
      </c>
    </row>
    <row r="231" spans="1:9" x14ac:dyDescent="0.25">
      <c r="A231" s="38">
        <v>228</v>
      </c>
      <c r="B231" s="51" t="s">
        <v>12798</v>
      </c>
      <c r="C231" s="22" t="s">
        <v>126</v>
      </c>
      <c r="D231" s="22"/>
      <c r="E231" s="38" t="s">
        <v>17288</v>
      </c>
      <c r="F231" s="38" t="s">
        <v>17288</v>
      </c>
      <c r="G231" s="67" t="e">
        <f>VLOOKUP(B231,'precios historicos'!$D$4:$I$7453,6,)</f>
        <v>#N/A</v>
      </c>
      <c r="H231" s="67">
        <f>VLOOKUP(B231,'precios del mercado'!$B$4:$D$6580,3,)</f>
        <v>4600800</v>
      </c>
      <c r="I231" s="66">
        <f t="shared" si="3"/>
        <v>4600800</v>
      </c>
    </row>
    <row r="232" spans="1:9" x14ac:dyDescent="0.25">
      <c r="A232" s="38">
        <v>229</v>
      </c>
      <c r="B232" s="51" t="s">
        <v>12799</v>
      </c>
      <c r="C232" s="22" t="s">
        <v>127</v>
      </c>
      <c r="D232" s="22"/>
      <c r="E232" s="38" t="s">
        <v>17288</v>
      </c>
      <c r="F232" s="38" t="s">
        <v>17288</v>
      </c>
      <c r="G232" s="67" t="e">
        <f>VLOOKUP(B232,'precios historicos'!$D$4:$I$7453,6,)</f>
        <v>#N/A</v>
      </c>
      <c r="H232" s="67">
        <f>VLOOKUP(B232,'precios del mercado'!$B$4:$D$6580,3,)</f>
        <v>3834000</v>
      </c>
      <c r="I232" s="66">
        <f t="shared" si="3"/>
        <v>3834000</v>
      </c>
    </row>
    <row r="233" spans="1:9" x14ac:dyDescent="0.25">
      <c r="A233" s="38">
        <v>230</v>
      </c>
      <c r="B233" s="51" t="s">
        <v>12800</v>
      </c>
      <c r="C233" s="22" t="s">
        <v>128</v>
      </c>
      <c r="D233" s="22"/>
      <c r="E233" s="38" t="s">
        <v>17288</v>
      </c>
      <c r="F233" s="38" t="s">
        <v>17288</v>
      </c>
      <c r="G233" s="67" t="e">
        <f>VLOOKUP(B233,'precios historicos'!$D$4:$I$7453,6,)</f>
        <v>#N/A</v>
      </c>
      <c r="H233" s="67">
        <f>VLOOKUP(B233,'precios del mercado'!$B$4:$D$6580,3,)</f>
        <v>4600800</v>
      </c>
      <c r="I233" s="66">
        <f t="shared" si="3"/>
        <v>4600800</v>
      </c>
    </row>
    <row r="234" spans="1:9" x14ac:dyDescent="0.25">
      <c r="A234" s="38">
        <v>231</v>
      </c>
      <c r="B234" s="51" t="s">
        <v>12801</v>
      </c>
      <c r="C234" s="22" t="s">
        <v>129</v>
      </c>
      <c r="D234" s="22"/>
      <c r="E234" s="38" t="s">
        <v>17288</v>
      </c>
      <c r="F234" s="38" t="s">
        <v>17288</v>
      </c>
      <c r="G234" s="67" t="e">
        <f>VLOOKUP(B234,'precios historicos'!$D$4:$I$7453,6,)</f>
        <v>#N/A</v>
      </c>
      <c r="H234" s="67">
        <f>VLOOKUP(B234,'precios del mercado'!$B$4:$D$6580,3,)</f>
        <v>4600800</v>
      </c>
      <c r="I234" s="66">
        <f t="shared" si="3"/>
        <v>4600800</v>
      </c>
    </row>
    <row r="235" spans="1:9" x14ac:dyDescent="0.25">
      <c r="A235" s="38">
        <v>232</v>
      </c>
      <c r="B235" s="51" t="s">
        <v>12802</v>
      </c>
      <c r="C235" s="22" t="s">
        <v>130</v>
      </c>
      <c r="D235" s="22"/>
      <c r="E235" s="38" t="s">
        <v>17288</v>
      </c>
      <c r="F235" s="38" t="s">
        <v>17288</v>
      </c>
      <c r="G235" s="67" t="e">
        <f>VLOOKUP(B235,'precios historicos'!$D$4:$I$7453,6,)</f>
        <v>#N/A</v>
      </c>
      <c r="H235" s="67">
        <f>VLOOKUP(B235,'precios del mercado'!$B$4:$D$6580,3,)</f>
        <v>3195000</v>
      </c>
      <c r="I235" s="66">
        <f t="shared" si="3"/>
        <v>3195000</v>
      </c>
    </row>
    <row r="236" spans="1:9" ht="18" x14ac:dyDescent="0.25">
      <c r="A236" s="38">
        <v>233</v>
      </c>
      <c r="B236" s="51" t="s">
        <v>12803</v>
      </c>
      <c r="C236" s="22" t="s">
        <v>131</v>
      </c>
      <c r="D236" s="22"/>
      <c r="E236" s="38" t="s">
        <v>17288</v>
      </c>
      <c r="F236" s="38" t="s">
        <v>17288</v>
      </c>
      <c r="G236" s="67" t="e">
        <f>VLOOKUP(B236,'precios historicos'!$D$4:$I$7453,6,)</f>
        <v>#N/A</v>
      </c>
      <c r="H236" s="67">
        <f>VLOOKUP(B236,'precios del mercado'!$B$4:$D$6580,3,)</f>
        <v>4473000</v>
      </c>
      <c r="I236" s="66">
        <f t="shared" si="3"/>
        <v>4473000</v>
      </c>
    </row>
    <row r="237" spans="1:9" x14ac:dyDescent="0.25">
      <c r="A237" s="38">
        <v>234</v>
      </c>
      <c r="B237" s="51" t="s">
        <v>12804</v>
      </c>
      <c r="C237" s="22" t="s">
        <v>132</v>
      </c>
      <c r="D237" s="22"/>
      <c r="E237" s="38" t="s">
        <v>17288</v>
      </c>
      <c r="F237" s="38" t="s">
        <v>17288</v>
      </c>
      <c r="G237" s="67" t="e">
        <f>VLOOKUP(B237,'precios historicos'!$D$4:$I$7453,6,)</f>
        <v>#N/A</v>
      </c>
      <c r="H237" s="67">
        <f>VLOOKUP(B237,'precios del mercado'!$B$4:$D$6580,3,)</f>
        <v>1917000</v>
      </c>
      <c r="I237" s="66">
        <f t="shared" si="3"/>
        <v>1917000</v>
      </c>
    </row>
    <row r="238" spans="1:9" x14ac:dyDescent="0.25">
      <c r="A238" s="38">
        <v>235</v>
      </c>
      <c r="B238" s="69" t="s">
        <v>11887</v>
      </c>
      <c r="C238" s="40" t="s">
        <v>11888</v>
      </c>
      <c r="D238" s="17"/>
      <c r="E238" s="38" t="s">
        <v>17288</v>
      </c>
      <c r="F238" s="38" t="s">
        <v>17288</v>
      </c>
      <c r="G238" s="67" t="e">
        <f>VLOOKUP(B238,'precios historicos'!$D$4:$I$7453,6,)</f>
        <v>#N/A</v>
      </c>
      <c r="H238" s="67">
        <f>VLOOKUP(B238,'precios del mercado'!$B$4:$D$6580,3,)</f>
        <v>5164200</v>
      </c>
      <c r="I238" s="66">
        <f t="shared" si="3"/>
        <v>5164200</v>
      </c>
    </row>
    <row r="239" spans="1:9" x14ac:dyDescent="0.25">
      <c r="A239" s="38">
        <v>236</v>
      </c>
      <c r="B239" s="51" t="s">
        <v>12805</v>
      </c>
      <c r="C239" s="22" t="s">
        <v>133</v>
      </c>
      <c r="D239" s="22"/>
      <c r="E239" s="38" t="s">
        <v>17288</v>
      </c>
      <c r="F239" s="38" t="s">
        <v>17288</v>
      </c>
      <c r="G239" s="67" t="e">
        <f>VLOOKUP(B239,'precios historicos'!$D$4:$I$7453,6,)</f>
        <v>#N/A</v>
      </c>
      <c r="H239" s="67">
        <f>VLOOKUP(B239,'precios del mercado'!$B$4:$D$6580,3,)</f>
        <v>7668000</v>
      </c>
      <c r="I239" s="66">
        <f t="shared" si="3"/>
        <v>7668000</v>
      </c>
    </row>
    <row r="240" spans="1:9" x14ac:dyDescent="0.25">
      <c r="A240" s="38">
        <v>237</v>
      </c>
      <c r="B240" s="69" t="s">
        <v>12430</v>
      </c>
      <c r="C240" s="40" t="s">
        <v>12431</v>
      </c>
      <c r="D240" s="17"/>
      <c r="E240" s="38" t="s">
        <v>17288</v>
      </c>
      <c r="F240" s="38" t="s">
        <v>17288</v>
      </c>
      <c r="G240" s="67" t="e">
        <f>VLOOKUP(B240,'precios historicos'!$D$4:$I$7453,6,)</f>
        <v>#N/A</v>
      </c>
      <c r="H240" s="67">
        <f>VLOOKUP(B240,'precios del mercado'!$B$4:$D$6580,3,)</f>
        <v>184343900</v>
      </c>
      <c r="I240" s="66">
        <f t="shared" si="3"/>
        <v>184343900</v>
      </c>
    </row>
    <row r="241" spans="1:9" ht="18" x14ac:dyDescent="0.25">
      <c r="A241" s="38">
        <v>238</v>
      </c>
      <c r="B241" s="55" t="s">
        <v>15902</v>
      </c>
      <c r="C241" s="30" t="s">
        <v>15903</v>
      </c>
      <c r="D241" s="30"/>
      <c r="E241" s="38" t="s">
        <v>17288</v>
      </c>
      <c r="F241" s="38" t="s">
        <v>17288</v>
      </c>
      <c r="G241" s="67" t="e">
        <f>VLOOKUP(B241,'precios historicos'!$D$4:$I$7453,6,)</f>
        <v>#N/A</v>
      </c>
      <c r="H241" s="67">
        <f>VLOOKUP(B241,'precios del mercado'!$B$4:$D$6580,3,)</f>
        <v>7829460</v>
      </c>
      <c r="I241" s="66">
        <f t="shared" si="3"/>
        <v>7829460</v>
      </c>
    </row>
    <row r="242" spans="1:9" ht="18" x14ac:dyDescent="0.25">
      <c r="A242" s="38">
        <v>240</v>
      </c>
      <c r="B242" s="69" t="s">
        <v>12012</v>
      </c>
      <c r="C242" s="40" t="s">
        <v>12013</v>
      </c>
      <c r="D242" s="17"/>
      <c r="E242" s="38" t="s">
        <v>17288</v>
      </c>
      <c r="F242" s="38" t="s">
        <v>17288</v>
      </c>
      <c r="G242" s="67" t="e">
        <f>VLOOKUP(B242,'precios historicos'!$D$4:$I$7453,6,)</f>
        <v>#N/A</v>
      </c>
      <c r="H242" s="67">
        <f>VLOOKUP(B242,'precios del mercado'!$B$4:$D$6580,3,)</f>
        <v>144714900</v>
      </c>
      <c r="I242" s="66">
        <f t="shared" si="3"/>
        <v>144714900</v>
      </c>
    </row>
    <row r="243" spans="1:9" x14ac:dyDescent="0.25">
      <c r="A243" s="38">
        <v>241</v>
      </c>
      <c r="B243" s="51" t="s">
        <v>12806</v>
      </c>
      <c r="C243" s="22" t="s">
        <v>134</v>
      </c>
      <c r="D243" s="22"/>
      <c r="E243" s="38" t="s">
        <v>17288</v>
      </c>
      <c r="F243" s="38" t="s">
        <v>17288</v>
      </c>
      <c r="G243" s="67" t="e">
        <f>VLOOKUP(B243,'precios historicos'!$D$4:$I$7453,6,)</f>
        <v>#N/A</v>
      </c>
      <c r="H243" s="67">
        <f>VLOOKUP(B243,'precios del mercado'!$B$4:$D$6580,3,)</f>
        <v>1405800</v>
      </c>
      <c r="I243" s="66">
        <f t="shared" si="3"/>
        <v>1405800</v>
      </c>
    </row>
    <row r="244" spans="1:9" x14ac:dyDescent="0.25">
      <c r="A244" s="38">
        <v>242</v>
      </c>
      <c r="B244" s="69" t="s">
        <v>8849</v>
      </c>
      <c r="C244" s="39" t="s">
        <v>8850</v>
      </c>
      <c r="D244" s="47" t="s">
        <v>8552</v>
      </c>
      <c r="E244" s="38" t="s">
        <v>17288</v>
      </c>
      <c r="F244" s="38" t="s">
        <v>17288</v>
      </c>
      <c r="G244" s="67" t="e">
        <f>VLOOKUP(B244,'precios historicos'!$D$4:$I$7453,6,)</f>
        <v>#N/A</v>
      </c>
      <c r="H244" s="67">
        <f>VLOOKUP(B244,'precios del mercado'!$B$4:$D$6580,3,)</f>
        <v>3354900</v>
      </c>
      <c r="I244" s="66">
        <f t="shared" si="3"/>
        <v>3354900</v>
      </c>
    </row>
    <row r="245" spans="1:9" ht="72" x14ac:dyDescent="0.25">
      <c r="A245" s="38">
        <v>243</v>
      </c>
      <c r="B245" s="69" t="s">
        <v>11024</v>
      </c>
      <c r="C245" s="39" t="s">
        <v>11025</v>
      </c>
      <c r="D245" s="47" t="s">
        <v>11026</v>
      </c>
      <c r="E245" s="38" t="s">
        <v>17288</v>
      </c>
      <c r="F245" s="38" t="s">
        <v>17288</v>
      </c>
      <c r="G245" s="67" t="e">
        <f>VLOOKUP(B245,'precios historicos'!$D$4:$I$7453,6,)</f>
        <v>#N/A</v>
      </c>
      <c r="H245" s="67">
        <f>VLOOKUP(B245,'precios del mercado'!$B$4:$D$6580,3,)</f>
        <v>119700</v>
      </c>
      <c r="I245" s="66">
        <f t="shared" si="3"/>
        <v>119700</v>
      </c>
    </row>
    <row r="246" spans="1:9" ht="90" x14ac:dyDescent="0.25">
      <c r="A246" s="38">
        <v>244</v>
      </c>
      <c r="B246" s="69" t="s">
        <v>11030</v>
      </c>
      <c r="C246" s="39" t="s">
        <v>11031</v>
      </c>
      <c r="D246" s="47" t="s">
        <v>11032</v>
      </c>
      <c r="E246" s="38" t="s">
        <v>17288</v>
      </c>
      <c r="F246" s="38" t="s">
        <v>17288</v>
      </c>
      <c r="G246" s="67" t="e">
        <f>VLOOKUP(B246,'precios historicos'!$D$4:$I$7453,6,)</f>
        <v>#N/A</v>
      </c>
      <c r="H246" s="67">
        <f>VLOOKUP(B246,'precios del mercado'!$B$4:$D$6580,3,)</f>
        <v>150100</v>
      </c>
      <c r="I246" s="66">
        <f t="shared" si="3"/>
        <v>150100</v>
      </c>
    </row>
    <row r="247" spans="1:9" ht="63" x14ac:dyDescent="0.25">
      <c r="A247" s="38">
        <v>245</v>
      </c>
      <c r="B247" s="69" t="s">
        <v>11027</v>
      </c>
      <c r="C247" s="39" t="s">
        <v>11028</v>
      </c>
      <c r="D247" s="47" t="s">
        <v>11029</v>
      </c>
      <c r="E247" s="38" t="s">
        <v>17288</v>
      </c>
      <c r="F247" s="38" t="s">
        <v>17288</v>
      </c>
      <c r="G247" s="67" t="e">
        <f>VLOOKUP(B247,'precios historicos'!$D$4:$I$7453,6,)</f>
        <v>#N/A</v>
      </c>
      <c r="H247" s="67">
        <f>VLOOKUP(B247,'precios del mercado'!$B$4:$D$6580,3,)</f>
        <v>180500</v>
      </c>
      <c r="I247" s="66">
        <f t="shared" si="3"/>
        <v>180500</v>
      </c>
    </row>
    <row r="248" spans="1:9" ht="18" x14ac:dyDescent="0.25">
      <c r="A248" s="38">
        <v>246</v>
      </c>
      <c r="B248" s="69" t="s">
        <v>8851</v>
      </c>
      <c r="C248" s="39" t="s">
        <v>8852</v>
      </c>
      <c r="D248" s="47" t="s">
        <v>8853</v>
      </c>
      <c r="E248" s="38" t="s">
        <v>17288</v>
      </c>
      <c r="F248" s="38" t="s">
        <v>17288</v>
      </c>
      <c r="G248" s="67" t="e">
        <f>VLOOKUP(B248,'precios historicos'!$D$4:$I$7453,6,)</f>
        <v>#N/A</v>
      </c>
      <c r="H248" s="67">
        <f>VLOOKUP(B248,'precios del mercado'!$B$4:$D$6580,3,)</f>
        <v>87600</v>
      </c>
      <c r="I248" s="66">
        <f t="shared" si="3"/>
        <v>87600</v>
      </c>
    </row>
    <row r="249" spans="1:9" ht="18" x14ac:dyDescent="0.25">
      <c r="A249" s="38">
        <v>247</v>
      </c>
      <c r="B249" s="51" t="s">
        <v>12807</v>
      </c>
      <c r="C249" s="22" t="s">
        <v>135</v>
      </c>
      <c r="D249" s="22"/>
      <c r="E249" s="38" t="s">
        <v>17288</v>
      </c>
      <c r="F249" s="38" t="s">
        <v>17288</v>
      </c>
      <c r="G249" s="67" t="e">
        <f>VLOOKUP(B249,'precios historicos'!$D$4:$I$7453,6,)</f>
        <v>#N/A</v>
      </c>
      <c r="H249" s="67">
        <f>VLOOKUP(B249,'precios del mercado'!$B$4:$D$6580,3,)</f>
        <v>5623200</v>
      </c>
      <c r="I249" s="66">
        <f t="shared" si="3"/>
        <v>5623200</v>
      </c>
    </row>
    <row r="250" spans="1:9" ht="18" x14ac:dyDescent="0.25">
      <c r="A250" s="38">
        <v>248</v>
      </c>
      <c r="B250" s="51" t="s">
        <v>12808</v>
      </c>
      <c r="C250" s="22" t="s">
        <v>136</v>
      </c>
      <c r="D250" s="22"/>
      <c r="E250" s="38" t="s">
        <v>17288</v>
      </c>
      <c r="F250" s="38" t="s">
        <v>17288</v>
      </c>
      <c r="G250" s="67" t="e">
        <f>VLOOKUP(B250,'precios historicos'!$D$4:$I$7453,6,)</f>
        <v>#N/A</v>
      </c>
      <c r="H250" s="67">
        <f>VLOOKUP(B250,'precios del mercado'!$B$4:$D$6580,3,)</f>
        <v>5623200</v>
      </c>
      <c r="I250" s="66">
        <f t="shared" si="3"/>
        <v>5623200</v>
      </c>
    </row>
    <row r="251" spans="1:9" ht="18" x14ac:dyDescent="0.25">
      <c r="A251" s="38">
        <v>249</v>
      </c>
      <c r="B251" s="51" t="s">
        <v>12809</v>
      </c>
      <c r="C251" s="22" t="s">
        <v>137</v>
      </c>
      <c r="D251" s="22"/>
      <c r="E251" s="38" t="s">
        <v>17288</v>
      </c>
      <c r="F251" s="38" t="s">
        <v>17288</v>
      </c>
      <c r="G251" s="67" t="e">
        <f>VLOOKUP(B251,'precios historicos'!$D$4:$I$7453,6,)</f>
        <v>#N/A</v>
      </c>
      <c r="H251" s="67">
        <f>VLOOKUP(B251,'precios del mercado'!$B$4:$D$6580,3,)</f>
        <v>5623200</v>
      </c>
      <c r="I251" s="66">
        <f t="shared" si="3"/>
        <v>5623200</v>
      </c>
    </row>
    <row r="252" spans="1:9" ht="18" x14ac:dyDescent="0.25">
      <c r="A252" s="38">
        <v>250</v>
      </c>
      <c r="B252" s="69" t="s">
        <v>12570</v>
      </c>
      <c r="C252" s="40" t="s">
        <v>12571</v>
      </c>
      <c r="D252" s="17"/>
      <c r="E252" s="38" t="s">
        <v>17288</v>
      </c>
      <c r="F252" s="38" t="s">
        <v>17288</v>
      </c>
      <c r="G252" s="67" t="e">
        <f>VLOOKUP(B252,'precios historicos'!$D$4:$I$7453,6,)</f>
        <v>#N/A</v>
      </c>
      <c r="H252" s="67">
        <f>VLOOKUP(B252,'precios del mercado'!$B$4:$D$6580,3,)</f>
        <v>13188900</v>
      </c>
      <c r="I252" s="66">
        <f t="shared" si="3"/>
        <v>13188900</v>
      </c>
    </row>
    <row r="253" spans="1:9" ht="27" x14ac:dyDescent="0.25">
      <c r="A253" s="38">
        <v>251</v>
      </c>
      <c r="B253" s="55" t="s">
        <v>15904</v>
      </c>
      <c r="C253" s="30" t="s">
        <v>2268</v>
      </c>
      <c r="D253" s="30"/>
      <c r="E253" s="38" t="s">
        <v>17288</v>
      </c>
      <c r="F253" s="38" t="s">
        <v>17288</v>
      </c>
      <c r="G253" s="67" t="e">
        <f>VLOOKUP(B253,'precios historicos'!$D$4:$I$7453,6,)</f>
        <v>#N/A</v>
      </c>
      <c r="H253" s="67">
        <f>VLOOKUP(B253,'precios del mercado'!$B$4:$D$6580,3,)</f>
        <v>6908220</v>
      </c>
      <c r="I253" s="66">
        <f t="shared" si="3"/>
        <v>6908220</v>
      </c>
    </row>
    <row r="254" spans="1:9" ht="27" x14ac:dyDescent="0.25">
      <c r="A254" s="38">
        <v>252</v>
      </c>
      <c r="B254" s="51" t="s">
        <v>12810</v>
      </c>
      <c r="C254" s="22" t="s">
        <v>138</v>
      </c>
      <c r="D254" s="22"/>
      <c r="E254" s="38" t="s">
        <v>17288</v>
      </c>
      <c r="F254" s="38" t="s">
        <v>17288</v>
      </c>
      <c r="G254" s="67" t="e">
        <f>VLOOKUP(B254,'precios historicos'!$D$4:$I$7453,6,)</f>
        <v>#N/A</v>
      </c>
      <c r="H254" s="67">
        <f>VLOOKUP(B254,'precios del mercado'!$B$4:$D$6580,3,)</f>
        <v>15975000</v>
      </c>
      <c r="I254" s="66">
        <f t="shared" si="3"/>
        <v>15975000</v>
      </c>
    </row>
    <row r="255" spans="1:9" ht="27" x14ac:dyDescent="0.25">
      <c r="A255" s="38">
        <v>253</v>
      </c>
      <c r="B255" s="53" t="s">
        <v>15861</v>
      </c>
      <c r="C255" s="28" t="s">
        <v>15862</v>
      </c>
      <c r="D255" s="48"/>
      <c r="E255" s="38" t="s">
        <v>17288</v>
      </c>
      <c r="F255" s="38" t="s">
        <v>17288</v>
      </c>
      <c r="G255" s="67" t="e">
        <f>VLOOKUP(B255,'precios historicos'!$D$4:$I$7453,6,)</f>
        <v>#N/A</v>
      </c>
      <c r="H255" s="67">
        <f>VLOOKUP(B255,'precios del mercado'!$B$4:$D$6580,3,)</f>
        <v>15975000</v>
      </c>
      <c r="I255" s="66">
        <f t="shared" si="3"/>
        <v>15975000</v>
      </c>
    </row>
    <row r="256" spans="1:9" ht="27" x14ac:dyDescent="0.25">
      <c r="A256" s="38">
        <v>254</v>
      </c>
      <c r="B256" s="51" t="s">
        <v>12811</v>
      </c>
      <c r="C256" s="22" t="s">
        <v>139</v>
      </c>
      <c r="D256" s="22"/>
      <c r="E256" s="38" t="s">
        <v>17288</v>
      </c>
      <c r="F256" s="38" t="s">
        <v>17288</v>
      </c>
      <c r="G256" s="67" t="e">
        <f>VLOOKUP(B256,'precios historicos'!$D$4:$I$7453,6,)</f>
        <v>#N/A</v>
      </c>
      <c r="H256" s="67">
        <f>VLOOKUP(B256,'precios del mercado'!$B$4:$D$6580,3,)</f>
        <v>15975000</v>
      </c>
      <c r="I256" s="66">
        <f t="shared" si="3"/>
        <v>15975000</v>
      </c>
    </row>
    <row r="257" spans="1:9" ht="27" x14ac:dyDescent="0.25">
      <c r="A257" s="38">
        <v>255</v>
      </c>
      <c r="B257" s="51" t="s">
        <v>12812</v>
      </c>
      <c r="C257" s="22" t="s">
        <v>12813</v>
      </c>
      <c r="D257" s="22"/>
      <c r="E257" s="38" t="s">
        <v>17288</v>
      </c>
      <c r="F257" s="38" t="s">
        <v>17288</v>
      </c>
      <c r="G257" s="67" t="e">
        <f>VLOOKUP(B257,'precios historicos'!$D$4:$I$7453,6,)</f>
        <v>#N/A</v>
      </c>
      <c r="H257" s="67">
        <f>VLOOKUP(B257,'precios del mercado'!$B$4:$D$6580,3,)</f>
        <v>7795800</v>
      </c>
      <c r="I257" s="66">
        <f t="shared" si="3"/>
        <v>7795800</v>
      </c>
    </row>
    <row r="258" spans="1:9" ht="27" x14ac:dyDescent="0.25">
      <c r="A258" s="38">
        <v>256</v>
      </c>
      <c r="B258" s="51" t="s">
        <v>12814</v>
      </c>
      <c r="C258" s="22" t="s">
        <v>140</v>
      </c>
      <c r="D258" s="22"/>
      <c r="E258" s="38" t="s">
        <v>17288</v>
      </c>
      <c r="F258" s="38" t="s">
        <v>17288</v>
      </c>
      <c r="G258" s="67" t="e">
        <f>VLOOKUP(B258,'precios historicos'!$D$4:$I$7453,6,)</f>
        <v>#N/A</v>
      </c>
      <c r="H258" s="67">
        <f>VLOOKUP(B258,'precios del mercado'!$B$4:$D$6580,3,)</f>
        <v>19170000</v>
      </c>
      <c r="I258" s="66">
        <f t="shared" si="3"/>
        <v>19170000</v>
      </c>
    </row>
    <row r="259" spans="1:9" ht="27" x14ac:dyDescent="0.25">
      <c r="A259" s="38">
        <v>257</v>
      </c>
      <c r="B259" s="53" t="s">
        <v>15875</v>
      </c>
      <c r="C259" s="29" t="s">
        <v>15876</v>
      </c>
      <c r="D259" s="46"/>
      <c r="E259" s="38" t="s">
        <v>17288</v>
      </c>
      <c r="F259" s="38" t="s">
        <v>17288</v>
      </c>
      <c r="G259" s="67" t="e">
        <f>VLOOKUP(B259,'precios historicos'!$D$4:$I$7453,6,)</f>
        <v>#N/A</v>
      </c>
      <c r="H259" s="67">
        <f>VLOOKUP(B259,'precios del mercado'!$B$4:$D$6580,3,)</f>
        <v>15975000</v>
      </c>
      <c r="I259" s="66">
        <f t="shared" si="3"/>
        <v>15975000</v>
      </c>
    </row>
    <row r="260" spans="1:9" ht="27" x14ac:dyDescent="0.25">
      <c r="A260" s="38">
        <v>258</v>
      </c>
      <c r="B260" s="51" t="s">
        <v>12815</v>
      </c>
      <c r="C260" s="22" t="s">
        <v>141</v>
      </c>
      <c r="D260" s="22"/>
      <c r="E260" s="38" t="s">
        <v>17288</v>
      </c>
      <c r="F260" s="38" t="s">
        <v>17288</v>
      </c>
      <c r="G260" s="67" t="e">
        <f>VLOOKUP(B260,'precios historicos'!$D$4:$I$7453,6,)</f>
        <v>#N/A</v>
      </c>
      <c r="H260" s="67">
        <f>VLOOKUP(B260,'precios del mercado'!$B$4:$D$6580,3,)</f>
        <v>15975000</v>
      </c>
      <c r="I260" s="66">
        <f t="shared" si="3"/>
        <v>15975000</v>
      </c>
    </row>
    <row r="261" spans="1:9" ht="18" x14ac:dyDescent="0.25">
      <c r="A261" s="38">
        <v>259</v>
      </c>
      <c r="B261" s="51" t="s">
        <v>12816</v>
      </c>
      <c r="C261" s="22" t="s">
        <v>142</v>
      </c>
      <c r="D261" s="22"/>
      <c r="E261" s="38" t="s">
        <v>17288</v>
      </c>
      <c r="F261" s="38" t="s">
        <v>17288</v>
      </c>
      <c r="G261" s="67" t="e">
        <f>VLOOKUP(B261,'precios historicos'!$D$4:$I$7453,6,)</f>
        <v>#N/A</v>
      </c>
      <c r="H261" s="67">
        <f>VLOOKUP(B261,'precios del mercado'!$B$4:$D$6580,3,)</f>
        <v>7795800</v>
      </c>
      <c r="I261" s="66">
        <f t="shared" ref="I261:I324" si="4">+H261</f>
        <v>7795800</v>
      </c>
    </row>
    <row r="262" spans="1:9" ht="27" x14ac:dyDescent="0.25">
      <c r="A262" s="38">
        <v>260</v>
      </c>
      <c r="B262" s="51" t="s">
        <v>12817</v>
      </c>
      <c r="C262" s="22" t="s">
        <v>143</v>
      </c>
      <c r="D262" s="22"/>
      <c r="E262" s="38" t="s">
        <v>17288</v>
      </c>
      <c r="F262" s="38" t="s">
        <v>17288</v>
      </c>
      <c r="G262" s="67" t="e">
        <f>VLOOKUP(B262,'precios historicos'!$D$4:$I$7453,6,)</f>
        <v>#N/A</v>
      </c>
      <c r="H262" s="67">
        <f>VLOOKUP(B262,'precios del mercado'!$B$4:$D$6580,3,)</f>
        <v>19170000</v>
      </c>
      <c r="I262" s="66">
        <f t="shared" si="4"/>
        <v>19170000</v>
      </c>
    </row>
    <row r="263" spans="1:9" ht="27" x14ac:dyDescent="0.25">
      <c r="A263" s="38">
        <v>261</v>
      </c>
      <c r="B263" s="52" t="s">
        <v>17038</v>
      </c>
      <c r="C263" s="30" t="s">
        <v>3197</v>
      </c>
      <c r="D263" s="30"/>
      <c r="E263" s="38" t="s">
        <v>17288</v>
      </c>
      <c r="F263" s="38" t="s">
        <v>17288</v>
      </c>
      <c r="G263" s="67" t="e">
        <f>VLOOKUP(B263,'precios historicos'!$D$4:$I$7453,6,)</f>
        <v>#N/A</v>
      </c>
      <c r="H263" s="67">
        <f>VLOOKUP(B263,'precios del mercado'!$B$4:$D$6580,3,)</f>
        <v>8217360</v>
      </c>
      <c r="I263" s="66">
        <f t="shared" si="4"/>
        <v>8217360</v>
      </c>
    </row>
    <row r="264" spans="1:9" ht="27" x14ac:dyDescent="0.25">
      <c r="A264" s="38">
        <v>262</v>
      </c>
      <c r="B264" s="54" t="s">
        <v>17064</v>
      </c>
      <c r="C264" s="35" t="s">
        <v>17065</v>
      </c>
      <c r="D264" s="30"/>
      <c r="E264" s="38" t="s">
        <v>17288</v>
      </c>
      <c r="F264" s="38" t="s">
        <v>17288</v>
      </c>
      <c r="G264" s="67" t="e">
        <f>VLOOKUP(B264,'precios historicos'!$D$4:$I$7453,6,)</f>
        <v>#N/A</v>
      </c>
      <c r="H264" s="67">
        <f>VLOOKUP(B264,'precios del mercado'!$B$4:$D$6580,3,)</f>
        <v>7768440</v>
      </c>
      <c r="I264" s="66">
        <f t="shared" si="4"/>
        <v>7768440</v>
      </c>
    </row>
    <row r="265" spans="1:9" ht="18" x14ac:dyDescent="0.25">
      <c r="A265" s="38">
        <v>263</v>
      </c>
      <c r="B265" s="51" t="s">
        <v>12818</v>
      </c>
      <c r="C265" s="22" t="s">
        <v>144</v>
      </c>
      <c r="D265" s="22"/>
      <c r="E265" s="38" t="s">
        <v>17288</v>
      </c>
      <c r="F265" s="38" t="s">
        <v>17288</v>
      </c>
      <c r="G265" s="67" t="e">
        <f>VLOOKUP(B265,'precios historicos'!$D$4:$I$7453,6,)</f>
        <v>#N/A</v>
      </c>
      <c r="H265" s="67">
        <f>VLOOKUP(B265,'precios del mercado'!$B$4:$D$6580,3,)</f>
        <v>7795800</v>
      </c>
      <c r="I265" s="66">
        <f t="shared" si="4"/>
        <v>7795800</v>
      </c>
    </row>
    <row r="266" spans="1:9" ht="18" x14ac:dyDescent="0.25">
      <c r="A266" s="38">
        <v>264</v>
      </c>
      <c r="B266" s="54" t="s">
        <v>17066</v>
      </c>
      <c r="C266" s="35" t="s">
        <v>17067</v>
      </c>
      <c r="D266" s="30"/>
      <c r="E266" s="38" t="s">
        <v>17288</v>
      </c>
      <c r="F266" s="38" t="s">
        <v>17288</v>
      </c>
      <c r="G266" s="67" t="e">
        <f>VLOOKUP(B266,'precios historicos'!$D$4:$I$7453,6,)</f>
        <v>#N/A</v>
      </c>
      <c r="H266" s="67">
        <f>VLOOKUP(B266,'precios del mercado'!$B$4:$D$6580,3,)</f>
        <v>8150400</v>
      </c>
      <c r="I266" s="66">
        <f t="shared" si="4"/>
        <v>8150400</v>
      </c>
    </row>
    <row r="267" spans="1:9" ht="18" x14ac:dyDescent="0.25">
      <c r="A267" s="38">
        <v>265</v>
      </c>
      <c r="B267" s="51" t="s">
        <v>12819</v>
      </c>
      <c r="C267" s="22" t="s">
        <v>145</v>
      </c>
      <c r="D267" s="22"/>
      <c r="E267" s="38" t="s">
        <v>17288</v>
      </c>
      <c r="F267" s="38" t="s">
        <v>17288</v>
      </c>
      <c r="G267" s="67" t="e">
        <f>VLOOKUP(B267,'precios historicos'!$D$4:$I$7453,6,)</f>
        <v>#N/A</v>
      </c>
      <c r="H267" s="67">
        <f>VLOOKUP(B267,'precios del mercado'!$B$4:$D$6580,3,)</f>
        <v>19170000</v>
      </c>
      <c r="I267" s="66">
        <f t="shared" si="4"/>
        <v>19170000</v>
      </c>
    </row>
    <row r="268" spans="1:9" ht="18" x14ac:dyDescent="0.25">
      <c r="A268" s="38">
        <v>266</v>
      </c>
      <c r="B268" s="51" t="s">
        <v>12820</v>
      </c>
      <c r="C268" s="22" t="s">
        <v>146</v>
      </c>
      <c r="D268" s="22"/>
      <c r="E268" s="38" t="s">
        <v>17288</v>
      </c>
      <c r="F268" s="38" t="s">
        <v>17288</v>
      </c>
      <c r="G268" s="67" t="e">
        <f>VLOOKUP(B268,'precios historicos'!$D$4:$I$7453,6,)</f>
        <v>#N/A</v>
      </c>
      <c r="H268" s="67">
        <f>VLOOKUP(B268,'precios del mercado'!$B$4:$D$6580,3,)</f>
        <v>15975000</v>
      </c>
      <c r="I268" s="66">
        <f t="shared" si="4"/>
        <v>15975000</v>
      </c>
    </row>
    <row r="269" spans="1:9" ht="18" x14ac:dyDescent="0.25">
      <c r="A269" s="38">
        <v>267</v>
      </c>
      <c r="B269" s="55" t="s">
        <v>15905</v>
      </c>
      <c r="C269" s="30" t="s">
        <v>15906</v>
      </c>
      <c r="D269" s="30"/>
      <c r="E269" s="38" t="s">
        <v>17288</v>
      </c>
      <c r="F269" s="38" t="s">
        <v>17288</v>
      </c>
      <c r="G269" s="67" t="e">
        <f>VLOOKUP(B269,'precios historicos'!$D$4:$I$7453,6,)</f>
        <v>#N/A</v>
      </c>
      <c r="H269" s="67">
        <f>VLOOKUP(B269,'precios del mercado'!$B$4:$D$6580,3,)</f>
        <v>6908220</v>
      </c>
      <c r="I269" s="66">
        <f t="shared" si="4"/>
        <v>6908220</v>
      </c>
    </row>
    <row r="270" spans="1:9" x14ac:dyDescent="0.25">
      <c r="A270" s="38">
        <v>268</v>
      </c>
      <c r="B270" s="51" t="s">
        <v>12821</v>
      </c>
      <c r="C270" s="22" t="s">
        <v>147</v>
      </c>
      <c r="D270" s="22"/>
      <c r="E270" s="38" t="s">
        <v>17288</v>
      </c>
      <c r="F270" s="38" t="s">
        <v>17288</v>
      </c>
      <c r="G270" s="67" t="e">
        <f>VLOOKUP(B270,'precios historicos'!$D$4:$I$7453,6,)</f>
        <v>#N/A</v>
      </c>
      <c r="H270" s="67">
        <f>VLOOKUP(B270,'precios del mercado'!$B$4:$D$6580,3,)</f>
        <v>5112000</v>
      </c>
      <c r="I270" s="66">
        <f t="shared" si="4"/>
        <v>5112000</v>
      </c>
    </row>
    <row r="271" spans="1:9" x14ac:dyDescent="0.25">
      <c r="A271" s="38">
        <v>269</v>
      </c>
      <c r="B271" s="51" t="s">
        <v>12822</v>
      </c>
      <c r="C271" s="22" t="s">
        <v>148</v>
      </c>
      <c r="D271" s="22"/>
      <c r="E271" s="38" t="s">
        <v>17288</v>
      </c>
      <c r="F271" s="38" t="s">
        <v>17288</v>
      </c>
      <c r="G271" s="67" t="e">
        <f>VLOOKUP(B271,'precios historicos'!$D$4:$I$7453,6,)</f>
        <v>#N/A</v>
      </c>
      <c r="H271" s="67">
        <f>VLOOKUP(B271,'precios del mercado'!$B$4:$D$6580,3,)</f>
        <v>7029000</v>
      </c>
      <c r="I271" s="66">
        <f t="shared" si="4"/>
        <v>7029000</v>
      </c>
    </row>
    <row r="272" spans="1:9" x14ac:dyDescent="0.25">
      <c r="A272" s="38">
        <v>270</v>
      </c>
      <c r="B272" s="51" t="s">
        <v>15833</v>
      </c>
      <c r="C272" s="22" t="s">
        <v>15834</v>
      </c>
      <c r="D272" s="22"/>
      <c r="E272" s="38" t="s">
        <v>17288</v>
      </c>
      <c r="F272" s="38" t="s">
        <v>17288</v>
      </c>
      <c r="G272" s="67" t="e">
        <f>VLOOKUP(B272,'precios historicos'!$D$4:$I$7453,6,)</f>
        <v>#N/A</v>
      </c>
      <c r="H272" s="67">
        <f>VLOOKUP(B272,'precios del mercado'!$B$4:$D$6580,3,)</f>
        <v>7029000</v>
      </c>
      <c r="I272" s="66">
        <f t="shared" si="4"/>
        <v>7029000</v>
      </c>
    </row>
    <row r="273" spans="1:9" x14ac:dyDescent="0.25">
      <c r="A273" s="38">
        <v>271</v>
      </c>
      <c r="B273" s="69" t="s">
        <v>11554</v>
      </c>
      <c r="C273" s="39" t="s">
        <v>3443</v>
      </c>
      <c r="D273" s="47" t="s">
        <v>8552</v>
      </c>
      <c r="E273" s="38" t="s">
        <v>17288</v>
      </c>
      <c r="F273" s="38" t="s">
        <v>17288</v>
      </c>
      <c r="G273" s="67" t="e">
        <f>VLOOKUP(B273,'precios historicos'!$D$4:$I$7453,6,)</f>
        <v>#N/A</v>
      </c>
      <c r="H273" s="67">
        <f>VLOOKUP(B273,'precios del mercado'!$B$4:$D$6580,3,)</f>
        <v>203600</v>
      </c>
      <c r="I273" s="66">
        <f t="shared" si="4"/>
        <v>203600</v>
      </c>
    </row>
    <row r="274" spans="1:9" x14ac:dyDescent="0.25">
      <c r="A274" s="38">
        <v>272</v>
      </c>
      <c r="B274" s="69" t="s">
        <v>9522</v>
      </c>
      <c r="C274" s="39" t="s">
        <v>5423</v>
      </c>
      <c r="D274" s="47" t="s">
        <v>8552</v>
      </c>
      <c r="E274" s="38" t="s">
        <v>17288</v>
      </c>
      <c r="F274" s="38" t="s">
        <v>17288</v>
      </c>
      <c r="G274" s="67" t="e">
        <f>VLOOKUP(B274,'precios historicos'!$D$4:$I$7453,6,)</f>
        <v>#N/A</v>
      </c>
      <c r="H274" s="67">
        <f>VLOOKUP(B274,'precios del mercado'!$B$4:$D$6580,3,)</f>
        <v>245200</v>
      </c>
      <c r="I274" s="66">
        <f t="shared" si="4"/>
        <v>245200</v>
      </c>
    </row>
    <row r="275" spans="1:9" x14ac:dyDescent="0.25">
      <c r="A275" s="38">
        <v>273</v>
      </c>
      <c r="B275" s="69" t="s">
        <v>9523</v>
      </c>
      <c r="C275" s="39" t="s">
        <v>5424</v>
      </c>
      <c r="D275" s="47" t="s">
        <v>8552</v>
      </c>
      <c r="E275" s="38" t="s">
        <v>17288</v>
      </c>
      <c r="F275" s="38" t="s">
        <v>17288</v>
      </c>
      <c r="G275" s="67" t="e">
        <f>VLOOKUP(B275,'precios historicos'!$D$4:$I$7453,6,)</f>
        <v>#N/A</v>
      </c>
      <c r="H275" s="67">
        <f>VLOOKUP(B275,'precios del mercado'!$B$4:$D$6580,3,)</f>
        <v>1214200</v>
      </c>
      <c r="I275" s="66">
        <f t="shared" si="4"/>
        <v>1214200</v>
      </c>
    </row>
    <row r="276" spans="1:9" x14ac:dyDescent="0.25">
      <c r="A276" s="38">
        <v>274</v>
      </c>
      <c r="B276" s="69" t="s">
        <v>8855</v>
      </c>
      <c r="C276" s="39" t="s">
        <v>5425</v>
      </c>
      <c r="D276" s="47" t="s">
        <v>8552</v>
      </c>
      <c r="E276" s="38" t="s">
        <v>17288</v>
      </c>
      <c r="F276" s="38" t="s">
        <v>17288</v>
      </c>
      <c r="G276" s="67" t="e">
        <f>VLOOKUP(B276,'precios historicos'!$D$4:$I$7453,6,)</f>
        <v>#N/A</v>
      </c>
      <c r="H276" s="67">
        <f>VLOOKUP(B276,'precios del mercado'!$B$4:$D$6580,3,)</f>
        <v>725300</v>
      </c>
      <c r="I276" s="66">
        <f t="shared" si="4"/>
        <v>725300</v>
      </c>
    </row>
    <row r="277" spans="1:9" x14ac:dyDescent="0.25">
      <c r="A277" s="38">
        <v>275</v>
      </c>
      <c r="B277" s="69" t="s">
        <v>8926</v>
      </c>
      <c r="C277" s="39" t="s">
        <v>5426</v>
      </c>
      <c r="D277" s="47" t="s">
        <v>8552</v>
      </c>
      <c r="E277" s="38" t="s">
        <v>17288</v>
      </c>
      <c r="F277" s="38" t="s">
        <v>17288</v>
      </c>
      <c r="G277" s="67" t="e">
        <f>VLOOKUP(B277,'precios historicos'!$D$4:$I$7453,6,)</f>
        <v>#N/A</v>
      </c>
      <c r="H277" s="67">
        <f>VLOOKUP(B277,'precios del mercado'!$B$4:$D$6580,3,)</f>
        <v>563600</v>
      </c>
      <c r="I277" s="66">
        <f t="shared" si="4"/>
        <v>563600</v>
      </c>
    </row>
    <row r="278" spans="1:9" x14ac:dyDescent="0.25">
      <c r="A278" s="38">
        <v>276</v>
      </c>
      <c r="B278" s="69" t="s">
        <v>8788</v>
      </c>
      <c r="C278" s="39" t="s">
        <v>5427</v>
      </c>
      <c r="D278" s="47" t="s">
        <v>8552</v>
      </c>
      <c r="E278" s="38" t="s">
        <v>17288</v>
      </c>
      <c r="F278" s="38" t="s">
        <v>17288</v>
      </c>
      <c r="G278" s="67" t="e">
        <f>VLOOKUP(B278,'precios historicos'!$D$4:$I$7453,6,)</f>
        <v>#N/A</v>
      </c>
      <c r="H278" s="67">
        <f>VLOOKUP(B278,'precios del mercado'!$B$4:$D$6580,3,)</f>
        <v>698600</v>
      </c>
      <c r="I278" s="66">
        <f t="shared" si="4"/>
        <v>698600</v>
      </c>
    </row>
    <row r="279" spans="1:9" ht="18" x14ac:dyDescent="0.25">
      <c r="A279" s="38">
        <v>277</v>
      </c>
      <c r="B279" s="69" t="s">
        <v>9524</v>
      </c>
      <c r="C279" s="39" t="s">
        <v>9525</v>
      </c>
      <c r="D279" s="47" t="s">
        <v>5430</v>
      </c>
      <c r="E279" s="38" t="s">
        <v>17288</v>
      </c>
      <c r="F279" s="38" t="s">
        <v>17288</v>
      </c>
      <c r="G279" s="67" t="e">
        <f>VLOOKUP(B279,'precios historicos'!$D$4:$I$7453,6,)</f>
        <v>#N/A</v>
      </c>
      <c r="H279" s="67">
        <f>VLOOKUP(B279,'precios del mercado'!$B$4:$D$6580,3,)</f>
        <v>332700</v>
      </c>
      <c r="I279" s="66">
        <f t="shared" si="4"/>
        <v>332700</v>
      </c>
    </row>
    <row r="280" spans="1:9" x14ac:dyDescent="0.25">
      <c r="A280" s="38">
        <v>278</v>
      </c>
      <c r="B280" s="69" t="s">
        <v>9528</v>
      </c>
      <c r="C280" s="39" t="s">
        <v>5434</v>
      </c>
      <c r="D280" s="47" t="s">
        <v>8552</v>
      </c>
      <c r="E280" s="38" t="s">
        <v>17288</v>
      </c>
      <c r="F280" s="38" t="s">
        <v>17288</v>
      </c>
      <c r="G280" s="67" t="e">
        <f>VLOOKUP(B280,'precios historicos'!$D$4:$I$7453,6,)</f>
        <v>#N/A</v>
      </c>
      <c r="H280" s="67">
        <f>VLOOKUP(B280,'precios del mercado'!$B$4:$D$6580,3,)</f>
        <v>204400</v>
      </c>
      <c r="I280" s="66">
        <f t="shared" si="4"/>
        <v>204400</v>
      </c>
    </row>
    <row r="281" spans="1:9" ht="18" x14ac:dyDescent="0.25">
      <c r="A281" s="38">
        <v>279</v>
      </c>
      <c r="B281" s="69" t="s">
        <v>9529</v>
      </c>
      <c r="C281" s="39" t="s">
        <v>9530</v>
      </c>
      <c r="D281" s="47" t="s">
        <v>8552</v>
      </c>
      <c r="E281" s="38" t="s">
        <v>17288</v>
      </c>
      <c r="F281" s="38" t="s">
        <v>17288</v>
      </c>
      <c r="G281" s="67" t="e">
        <f>VLOOKUP(B281,'precios historicos'!$D$4:$I$7453,6,)</f>
        <v>#N/A</v>
      </c>
      <c r="H281" s="67">
        <f>VLOOKUP(B281,'precios del mercado'!$B$4:$D$6580,3,)</f>
        <v>438100</v>
      </c>
      <c r="I281" s="66">
        <f t="shared" si="4"/>
        <v>438100</v>
      </c>
    </row>
    <row r="282" spans="1:9" ht="18" x14ac:dyDescent="0.25">
      <c r="A282" s="38">
        <v>280</v>
      </c>
      <c r="B282" s="69" t="s">
        <v>9520</v>
      </c>
      <c r="C282" s="39" t="s">
        <v>5441</v>
      </c>
      <c r="D282" s="47" t="s">
        <v>9521</v>
      </c>
      <c r="E282" s="38" t="s">
        <v>17288</v>
      </c>
      <c r="F282" s="38" t="s">
        <v>17288</v>
      </c>
      <c r="G282" s="67" t="e">
        <f>VLOOKUP(B282,'precios historicos'!$D$4:$I$7453,6,)</f>
        <v>#N/A</v>
      </c>
      <c r="H282" s="67">
        <f>VLOOKUP(B282,'precios del mercado'!$B$4:$D$6580,3,)</f>
        <v>461100</v>
      </c>
      <c r="I282" s="66">
        <f t="shared" si="4"/>
        <v>461100</v>
      </c>
    </row>
    <row r="283" spans="1:9" ht="27" x14ac:dyDescent="0.25">
      <c r="A283" s="38">
        <v>281</v>
      </c>
      <c r="B283" s="69" t="s">
        <v>8854</v>
      </c>
      <c r="C283" s="39" t="s">
        <v>5444</v>
      </c>
      <c r="D283" s="47" t="s">
        <v>5445</v>
      </c>
      <c r="E283" s="38" t="s">
        <v>17288</v>
      </c>
      <c r="F283" s="38" t="s">
        <v>17288</v>
      </c>
      <c r="G283" s="67" t="e">
        <f>VLOOKUP(B283,'precios historicos'!$D$4:$I$7453,6,)</f>
        <v>#N/A</v>
      </c>
      <c r="H283" s="67">
        <f>VLOOKUP(B283,'precios del mercado'!$B$4:$D$6580,3,)</f>
        <v>148200</v>
      </c>
      <c r="I283" s="66">
        <f t="shared" si="4"/>
        <v>148200</v>
      </c>
    </row>
    <row r="284" spans="1:9" ht="45" x14ac:dyDescent="0.25">
      <c r="A284" s="38">
        <v>282</v>
      </c>
      <c r="B284" s="69" t="s">
        <v>9095</v>
      </c>
      <c r="C284" s="39" t="s">
        <v>5446</v>
      </c>
      <c r="D284" s="47" t="s">
        <v>9096</v>
      </c>
      <c r="E284" s="38" t="s">
        <v>17288</v>
      </c>
      <c r="F284" s="38" t="s">
        <v>17288</v>
      </c>
      <c r="G284" s="67" t="e">
        <f>VLOOKUP(B284,'precios historicos'!$D$4:$I$7453,6,)</f>
        <v>#N/A</v>
      </c>
      <c r="H284" s="67">
        <f>VLOOKUP(B284,'precios del mercado'!$B$4:$D$6580,3,)</f>
        <v>650700</v>
      </c>
      <c r="I284" s="66">
        <f t="shared" si="4"/>
        <v>650700</v>
      </c>
    </row>
    <row r="285" spans="1:9" ht="18" x14ac:dyDescent="0.25">
      <c r="A285" s="38">
        <v>283</v>
      </c>
      <c r="B285" s="69" t="s">
        <v>8932</v>
      </c>
      <c r="C285" s="39" t="s">
        <v>3408</v>
      </c>
      <c r="D285" s="47" t="s">
        <v>8933</v>
      </c>
      <c r="E285" s="38" t="s">
        <v>17288</v>
      </c>
      <c r="F285" s="38" t="s">
        <v>17288</v>
      </c>
      <c r="G285" s="67" t="e">
        <f>VLOOKUP(B285,'precios historicos'!$D$4:$I$7453,6,)</f>
        <v>#N/A</v>
      </c>
      <c r="H285" s="67">
        <f>VLOOKUP(B285,'precios del mercado'!$B$4:$D$6580,3,)</f>
        <v>99700</v>
      </c>
      <c r="I285" s="66">
        <f t="shared" si="4"/>
        <v>99700</v>
      </c>
    </row>
    <row r="286" spans="1:9" x14ac:dyDescent="0.25">
      <c r="A286" s="38">
        <v>284</v>
      </c>
      <c r="B286" s="51" t="s">
        <v>12823</v>
      </c>
      <c r="C286" s="22" t="s">
        <v>149</v>
      </c>
      <c r="D286" s="22"/>
      <c r="E286" s="38" t="s">
        <v>17288</v>
      </c>
      <c r="F286" s="38" t="s">
        <v>17288</v>
      </c>
      <c r="G286" s="67" t="e">
        <f>VLOOKUP(B286,'precios historicos'!$D$4:$I$7453,6,)</f>
        <v>#N/A</v>
      </c>
      <c r="H286" s="67">
        <f>VLOOKUP(B286,'precios del mercado'!$B$4:$D$6580,3,)</f>
        <v>15975000</v>
      </c>
      <c r="I286" s="66">
        <f t="shared" si="4"/>
        <v>15975000</v>
      </c>
    </row>
    <row r="287" spans="1:9" x14ac:dyDescent="0.25">
      <c r="A287" s="38">
        <v>285</v>
      </c>
      <c r="B287" s="69" t="s">
        <v>11933</v>
      </c>
      <c r="C287" s="40" t="s">
        <v>11934</v>
      </c>
      <c r="D287" s="17"/>
      <c r="E287" s="38" t="s">
        <v>17288</v>
      </c>
      <c r="F287" s="38" t="s">
        <v>17288</v>
      </c>
      <c r="G287" s="67" t="e">
        <f>VLOOKUP(B287,'precios historicos'!$D$4:$I$7453,6,)</f>
        <v>#N/A</v>
      </c>
      <c r="H287" s="67">
        <f>VLOOKUP(B287,'precios del mercado'!$B$4:$D$6580,3,)</f>
        <v>4461200</v>
      </c>
      <c r="I287" s="66">
        <f t="shared" si="4"/>
        <v>4461200</v>
      </c>
    </row>
    <row r="288" spans="1:9" ht="18" x14ac:dyDescent="0.25">
      <c r="A288" s="38">
        <v>286</v>
      </c>
      <c r="B288" s="51" t="s">
        <v>12824</v>
      </c>
      <c r="C288" s="22" t="s">
        <v>150</v>
      </c>
      <c r="D288" s="22"/>
      <c r="E288" s="38" t="s">
        <v>17288</v>
      </c>
      <c r="F288" s="38" t="s">
        <v>17288</v>
      </c>
      <c r="G288" s="67" t="e">
        <f>VLOOKUP(B288,'precios historicos'!$D$4:$I$7453,6,)</f>
        <v>#N/A</v>
      </c>
      <c r="H288" s="67">
        <f>VLOOKUP(B288,'precios del mercado'!$B$4:$D$6580,3,)</f>
        <v>2044800</v>
      </c>
      <c r="I288" s="66">
        <f t="shared" si="4"/>
        <v>2044800</v>
      </c>
    </row>
    <row r="289" spans="1:9" ht="18" x14ac:dyDescent="0.25">
      <c r="A289" s="38">
        <v>287</v>
      </c>
      <c r="B289" s="51" t="s">
        <v>12825</v>
      </c>
      <c r="C289" s="22" t="s">
        <v>151</v>
      </c>
      <c r="D289" s="22"/>
      <c r="E289" s="38" t="s">
        <v>17288</v>
      </c>
      <c r="F289" s="38" t="s">
        <v>17288</v>
      </c>
      <c r="G289" s="67" t="e">
        <f>VLOOKUP(B289,'precios historicos'!$D$4:$I$7453,6,)</f>
        <v>#N/A</v>
      </c>
      <c r="H289" s="67">
        <f>VLOOKUP(B289,'precios del mercado'!$B$4:$D$6580,3,)</f>
        <v>8946000</v>
      </c>
      <c r="I289" s="66">
        <f t="shared" si="4"/>
        <v>8946000</v>
      </c>
    </row>
    <row r="290" spans="1:9" x14ac:dyDescent="0.25">
      <c r="A290" s="38">
        <v>288</v>
      </c>
      <c r="B290" s="69" t="s">
        <v>9300</v>
      </c>
      <c r="C290" s="39" t="s">
        <v>3411</v>
      </c>
      <c r="D290" s="47" t="s">
        <v>8552</v>
      </c>
      <c r="E290" s="38" t="s">
        <v>17288</v>
      </c>
      <c r="F290" s="38" t="s">
        <v>17288</v>
      </c>
      <c r="G290" s="67" t="e">
        <f>VLOOKUP(B290,'precios historicos'!$D$4:$I$7453,6,)</f>
        <v>#N/A</v>
      </c>
      <c r="H290" s="67">
        <f>VLOOKUP(B290,'precios del mercado'!$B$4:$D$6580,3,)</f>
        <v>314200</v>
      </c>
      <c r="I290" s="66">
        <f t="shared" si="4"/>
        <v>314200</v>
      </c>
    </row>
    <row r="291" spans="1:9" x14ac:dyDescent="0.25">
      <c r="A291" s="38">
        <v>289</v>
      </c>
      <c r="B291" s="51" t="s">
        <v>12826</v>
      </c>
      <c r="C291" s="22" t="s">
        <v>152</v>
      </c>
      <c r="D291" s="22"/>
      <c r="E291" s="38" t="s">
        <v>17288</v>
      </c>
      <c r="F291" s="38" t="s">
        <v>17288</v>
      </c>
      <c r="G291" s="67" t="e">
        <f>VLOOKUP(B291,'precios historicos'!$D$4:$I$7453,6,)</f>
        <v>#N/A</v>
      </c>
      <c r="H291" s="67">
        <f>VLOOKUP(B291,'precios del mercado'!$B$4:$D$6580,3,)</f>
        <v>5367600</v>
      </c>
      <c r="I291" s="66">
        <f t="shared" si="4"/>
        <v>5367600</v>
      </c>
    </row>
    <row r="292" spans="1:9" ht="18" x14ac:dyDescent="0.25">
      <c r="A292" s="38">
        <v>290</v>
      </c>
      <c r="B292" s="69" t="s">
        <v>9291</v>
      </c>
      <c r="C292" s="39" t="s">
        <v>3412</v>
      </c>
      <c r="D292" s="47" t="s">
        <v>8552</v>
      </c>
      <c r="E292" s="38" t="s">
        <v>17288</v>
      </c>
      <c r="F292" s="38" t="s">
        <v>17288</v>
      </c>
      <c r="G292" s="67" t="e">
        <f>VLOOKUP(B292,'precios historicos'!$D$4:$I$7453,6,)</f>
        <v>#N/A</v>
      </c>
      <c r="H292" s="67">
        <f>VLOOKUP(B292,'precios del mercado'!$B$4:$D$6580,3,)</f>
        <v>162600</v>
      </c>
      <c r="I292" s="66">
        <f t="shared" si="4"/>
        <v>162600</v>
      </c>
    </row>
    <row r="293" spans="1:9" x14ac:dyDescent="0.25">
      <c r="A293" s="38">
        <v>291</v>
      </c>
      <c r="B293" s="51" t="s">
        <v>12827</v>
      </c>
      <c r="C293" s="22" t="s">
        <v>153</v>
      </c>
      <c r="D293" s="22"/>
      <c r="E293" s="38" t="s">
        <v>17288</v>
      </c>
      <c r="F293" s="38" t="s">
        <v>17288</v>
      </c>
      <c r="G293" s="67" t="e">
        <f>VLOOKUP(B293,'precios historicos'!$D$4:$I$7453,6,)</f>
        <v>#N/A</v>
      </c>
      <c r="H293" s="67">
        <f>VLOOKUP(B293,'precios del mercado'!$B$4:$D$6580,3,)</f>
        <v>7668000</v>
      </c>
      <c r="I293" s="66">
        <f t="shared" si="4"/>
        <v>7668000</v>
      </c>
    </row>
    <row r="294" spans="1:9" x14ac:dyDescent="0.25">
      <c r="A294" s="38">
        <v>292</v>
      </c>
      <c r="B294" s="51" t="s">
        <v>12828</v>
      </c>
      <c r="C294" s="22" t="s">
        <v>154</v>
      </c>
      <c r="D294" s="22"/>
      <c r="E294" s="38" t="s">
        <v>17288</v>
      </c>
      <c r="F294" s="38" t="s">
        <v>17288</v>
      </c>
      <c r="G294" s="67" t="e">
        <f>VLOOKUP(B294,'precios historicos'!$D$4:$I$7453,6,)</f>
        <v>#N/A</v>
      </c>
      <c r="H294" s="67">
        <f>VLOOKUP(B294,'precios del mercado'!$B$4:$D$6580,3,)</f>
        <v>7029000</v>
      </c>
      <c r="I294" s="66">
        <f t="shared" si="4"/>
        <v>7029000</v>
      </c>
    </row>
    <row r="295" spans="1:9" ht="18" x14ac:dyDescent="0.25">
      <c r="A295" s="38">
        <v>293</v>
      </c>
      <c r="B295" s="49" t="s">
        <v>15907</v>
      </c>
      <c r="C295" s="31" t="s">
        <v>2272</v>
      </c>
      <c r="D295" s="32" t="s">
        <v>17267</v>
      </c>
      <c r="E295" s="38" t="s">
        <v>17288</v>
      </c>
      <c r="F295" s="38" t="s">
        <v>17288</v>
      </c>
      <c r="G295" s="67" t="e">
        <f>VLOOKUP(B295,'precios historicos'!$D$4:$I$7453,6,)</f>
        <v>#N/A</v>
      </c>
      <c r="H295" s="67">
        <f>VLOOKUP(B295,'precios del mercado'!$B$4:$D$6580,3,)</f>
        <v>1346580</v>
      </c>
      <c r="I295" s="66">
        <f t="shared" si="4"/>
        <v>1346580</v>
      </c>
    </row>
    <row r="296" spans="1:9" x14ac:dyDescent="0.25">
      <c r="A296" s="38">
        <v>294</v>
      </c>
      <c r="B296" s="69" t="s">
        <v>11812</v>
      </c>
      <c r="C296" s="40" t="s">
        <v>11813</v>
      </c>
      <c r="D296" s="17"/>
      <c r="E296" s="38" t="s">
        <v>17288</v>
      </c>
      <c r="F296" s="38" t="s">
        <v>17288</v>
      </c>
      <c r="G296" s="67" t="e">
        <f>VLOOKUP(B296,'precios historicos'!$D$4:$I$7453,6,)</f>
        <v>#N/A</v>
      </c>
      <c r="H296" s="67">
        <f>VLOOKUP(B296,'precios del mercado'!$B$4:$D$6580,3,)</f>
        <v>1052800</v>
      </c>
      <c r="I296" s="66">
        <f t="shared" si="4"/>
        <v>1052800</v>
      </c>
    </row>
    <row r="297" spans="1:9" x14ac:dyDescent="0.25">
      <c r="A297" s="38">
        <v>295</v>
      </c>
      <c r="B297" s="69" t="s">
        <v>5886</v>
      </c>
      <c r="C297" s="39" t="s">
        <v>5887</v>
      </c>
      <c r="D297" s="47" t="s">
        <v>8552</v>
      </c>
      <c r="E297" s="38" t="s">
        <v>17288</v>
      </c>
      <c r="F297" s="38" t="s">
        <v>17288</v>
      </c>
      <c r="G297" s="67">
        <f>VLOOKUP(B297,'precios historicos'!$D$4:$I$7453,6,)</f>
        <v>328500.47999999998</v>
      </c>
      <c r="H297" s="67">
        <f>VLOOKUP(B297,'precios del mercado'!$B$4:$D$6580,3,)</f>
        <v>328700</v>
      </c>
      <c r="I297" s="66">
        <f t="shared" si="4"/>
        <v>328700</v>
      </c>
    </row>
    <row r="298" spans="1:9" x14ac:dyDescent="0.25">
      <c r="A298" s="38">
        <v>296</v>
      </c>
      <c r="B298" s="55" t="s">
        <v>15908</v>
      </c>
      <c r="C298" s="30" t="s">
        <v>2273</v>
      </c>
      <c r="D298" s="30"/>
      <c r="E298" s="38" t="s">
        <v>17288</v>
      </c>
      <c r="F298" s="38" t="s">
        <v>17288</v>
      </c>
      <c r="G298" s="67" t="e">
        <f>VLOOKUP(B298,'precios historicos'!$D$4:$I$7453,6,)</f>
        <v>#N/A</v>
      </c>
      <c r="H298" s="67">
        <f>VLOOKUP(B298,'precios del mercado'!$B$4:$D$6580,3,)</f>
        <v>1346580</v>
      </c>
      <c r="I298" s="66">
        <f t="shared" si="4"/>
        <v>1346580</v>
      </c>
    </row>
    <row r="299" spans="1:9" x14ac:dyDescent="0.25">
      <c r="A299" s="38">
        <v>297</v>
      </c>
      <c r="B299" s="55" t="s">
        <v>15909</v>
      </c>
      <c r="C299" s="30" t="s">
        <v>2274</v>
      </c>
      <c r="D299" s="30"/>
      <c r="E299" s="38" t="s">
        <v>17288</v>
      </c>
      <c r="F299" s="38" t="s">
        <v>17288</v>
      </c>
      <c r="G299" s="67" t="e">
        <f>VLOOKUP(B299,'precios historicos'!$D$4:$I$7453,6,)</f>
        <v>#N/A</v>
      </c>
      <c r="H299" s="67">
        <f>VLOOKUP(B299,'precios del mercado'!$B$4:$D$6580,3,)</f>
        <v>1346580</v>
      </c>
      <c r="I299" s="66">
        <f t="shared" si="4"/>
        <v>1346580</v>
      </c>
    </row>
    <row r="300" spans="1:9" ht="27" x14ac:dyDescent="0.25">
      <c r="A300" s="38">
        <v>298</v>
      </c>
      <c r="B300" s="51" t="s">
        <v>12829</v>
      </c>
      <c r="C300" s="22" t="s">
        <v>155</v>
      </c>
      <c r="D300" s="22"/>
      <c r="E300" s="38" t="s">
        <v>17288</v>
      </c>
      <c r="F300" s="38" t="s">
        <v>17288</v>
      </c>
      <c r="G300" s="67" t="e">
        <f>VLOOKUP(B300,'precios historicos'!$D$4:$I$7453,6,)</f>
        <v>#N/A</v>
      </c>
      <c r="H300" s="67">
        <f>VLOOKUP(B300,'precios del mercado'!$B$4:$D$6580,3,)</f>
        <v>5878800</v>
      </c>
      <c r="I300" s="66">
        <f t="shared" si="4"/>
        <v>5878800</v>
      </c>
    </row>
    <row r="301" spans="1:9" x14ac:dyDescent="0.25">
      <c r="A301" s="38">
        <v>299</v>
      </c>
      <c r="B301" s="51" t="s">
        <v>12830</v>
      </c>
      <c r="C301" s="22" t="s">
        <v>156</v>
      </c>
      <c r="D301" s="22"/>
      <c r="E301" s="38" t="s">
        <v>17288</v>
      </c>
      <c r="F301" s="38" t="s">
        <v>17288</v>
      </c>
      <c r="G301" s="67" t="e">
        <f>VLOOKUP(B301,'precios historicos'!$D$4:$I$7453,6,)</f>
        <v>#N/A</v>
      </c>
      <c r="H301" s="67">
        <f>VLOOKUP(B301,'precios del mercado'!$B$4:$D$6580,3,)</f>
        <v>5112000</v>
      </c>
      <c r="I301" s="66">
        <f t="shared" si="4"/>
        <v>5112000</v>
      </c>
    </row>
    <row r="302" spans="1:9" ht="27" x14ac:dyDescent="0.25">
      <c r="A302" s="38">
        <v>300</v>
      </c>
      <c r="B302" s="51" t="s">
        <v>12831</v>
      </c>
      <c r="C302" s="22" t="s">
        <v>157</v>
      </c>
      <c r="D302" s="22"/>
      <c r="E302" s="38" t="s">
        <v>17288</v>
      </c>
      <c r="F302" s="38" t="s">
        <v>17288</v>
      </c>
      <c r="G302" s="67" t="e">
        <f>VLOOKUP(B302,'precios historicos'!$D$4:$I$7453,6,)</f>
        <v>#N/A</v>
      </c>
      <c r="H302" s="67">
        <f>VLOOKUP(B302,'precios del mercado'!$B$4:$D$6580,3,)</f>
        <v>22365000</v>
      </c>
      <c r="I302" s="66">
        <f t="shared" si="4"/>
        <v>22365000</v>
      </c>
    </row>
    <row r="303" spans="1:9" ht="18" x14ac:dyDescent="0.25">
      <c r="A303" s="38">
        <v>301</v>
      </c>
      <c r="B303" s="54" t="s">
        <v>17068</v>
      </c>
      <c r="C303" s="35" t="s">
        <v>17069</v>
      </c>
      <c r="D303" s="30"/>
      <c r="E303" s="38" t="s">
        <v>17288</v>
      </c>
      <c r="F303" s="38" t="s">
        <v>17288</v>
      </c>
      <c r="G303" s="67" t="e">
        <f>VLOOKUP(B303,'precios historicos'!$D$4:$I$7453,6,)</f>
        <v>#N/A</v>
      </c>
      <c r="H303" s="67">
        <f>VLOOKUP(B303,'precios del mercado'!$B$4:$D$6580,3,)</f>
        <v>22286250</v>
      </c>
      <c r="I303" s="66">
        <f t="shared" si="4"/>
        <v>22286250</v>
      </c>
    </row>
    <row r="304" spans="1:9" ht="18" x14ac:dyDescent="0.25">
      <c r="A304" s="38">
        <v>302</v>
      </c>
      <c r="B304" s="54" t="s">
        <v>17070</v>
      </c>
      <c r="C304" s="35" t="s">
        <v>17071</v>
      </c>
      <c r="D304" s="30"/>
      <c r="E304" s="38" t="s">
        <v>17288</v>
      </c>
      <c r="F304" s="38" t="s">
        <v>17288</v>
      </c>
      <c r="G304" s="67" t="e">
        <f>VLOOKUP(B304,'precios historicos'!$D$4:$I$7453,6,)</f>
        <v>#N/A</v>
      </c>
      <c r="H304" s="67">
        <f>VLOOKUP(B304,'precios del mercado'!$B$4:$D$6580,3,)</f>
        <v>15918750</v>
      </c>
      <c r="I304" s="66">
        <f t="shared" si="4"/>
        <v>15918750</v>
      </c>
    </row>
    <row r="305" spans="1:9" ht="18" x14ac:dyDescent="0.25">
      <c r="A305" s="38">
        <v>303</v>
      </c>
      <c r="B305" s="51" t="s">
        <v>12832</v>
      </c>
      <c r="C305" s="22" t="s">
        <v>158</v>
      </c>
      <c r="D305" s="22"/>
      <c r="E305" s="38" t="s">
        <v>17288</v>
      </c>
      <c r="F305" s="38" t="s">
        <v>17288</v>
      </c>
      <c r="G305" s="67" t="e">
        <f>VLOOKUP(B305,'precios historicos'!$D$4:$I$7453,6,)</f>
        <v>#N/A</v>
      </c>
      <c r="H305" s="67">
        <f>VLOOKUP(B305,'precios del mercado'!$B$4:$D$6580,3,)</f>
        <v>22365000</v>
      </c>
      <c r="I305" s="66">
        <f t="shared" si="4"/>
        <v>22365000</v>
      </c>
    </row>
    <row r="306" spans="1:9" ht="18" x14ac:dyDescent="0.25">
      <c r="A306" s="38">
        <v>304</v>
      </c>
      <c r="B306" s="51" t="s">
        <v>12833</v>
      </c>
      <c r="C306" s="22" t="s">
        <v>159</v>
      </c>
      <c r="D306" s="22"/>
      <c r="E306" s="38" t="s">
        <v>17288</v>
      </c>
      <c r="F306" s="38" t="s">
        <v>17288</v>
      </c>
      <c r="G306" s="67" t="e">
        <f>VLOOKUP(B306,'precios historicos'!$D$4:$I$7453,6,)</f>
        <v>#N/A</v>
      </c>
      <c r="H306" s="67">
        <f>VLOOKUP(B306,'precios del mercado'!$B$4:$D$6580,3,)</f>
        <v>22365000</v>
      </c>
      <c r="I306" s="66">
        <f t="shared" si="4"/>
        <v>22365000</v>
      </c>
    </row>
    <row r="307" spans="1:9" ht="18" x14ac:dyDescent="0.25">
      <c r="A307" s="38">
        <v>305</v>
      </c>
      <c r="B307" s="51" t="s">
        <v>12834</v>
      </c>
      <c r="C307" s="22" t="s">
        <v>160</v>
      </c>
      <c r="D307" s="22"/>
      <c r="E307" s="38" t="s">
        <v>17288</v>
      </c>
      <c r="F307" s="38" t="s">
        <v>17288</v>
      </c>
      <c r="G307" s="67" t="e">
        <f>VLOOKUP(B307,'precios historicos'!$D$4:$I$7453,6,)</f>
        <v>#N/A</v>
      </c>
      <c r="H307" s="67">
        <f>VLOOKUP(B307,'precios del mercado'!$B$4:$D$6580,3,)</f>
        <v>22365000</v>
      </c>
      <c r="I307" s="66">
        <f t="shared" si="4"/>
        <v>22365000</v>
      </c>
    </row>
    <row r="308" spans="1:9" ht="18" x14ac:dyDescent="0.25">
      <c r="A308" s="38">
        <v>306</v>
      </c>
      <c r="B308" s="51" t="s">
        <v>12835</v>
      </c>
      <c r="C308" s="22" t="s">
        <v>161</v>
      </c>
      <c r="D308" s="22"/>
      <c r="E308" s="38" t="s">
        <v>17288</v>
      </c>
      <c r="F308" s="38" t="s">
        <v>17288</v>
      </c>
      <c r="G308" s="67" t="e">
        <f>VLOOKUP(B308,'precios historicos'!$D$4:$I$7453,6,)</f>
        <v>#N/A</v>
      </c>
      <c r="H308" s="67">
        <f>VLOOKUP(B308,'precios del mercado'!$B$4:$D$6580,3,)</f>
        <v>25560000</v>
      </c>
      <c r="I308" s="66">
        <f t="shared" si="4"/>
        <v>25560000</v>
      </c>
    </row>
    <row r="309" spans="1:9" ht="18" x14ac:dyDescent="0.25">
      <c r="A309" s="38">
        <v>307</v>
      </c>
      <c r="B309" s="51" t="s">
        <v>12836</v>
      </c>
      <c r="C309" s="22" t="s">
        <v>162</v>
      </c>
      <c r="D309" s="22"/>
      <c r="E309" s="38" t="s">
        <v>17288</v>
      </c>
      <c r="F309" s="38" t="s">
        <v>17288</v>
      </c>
      <c r="G309" s="67" t="e">
        <f>VLOOKUP(B309,'precios historicos'!$D$4:$I$7453,6,)</f>
        <v>#N/A</v>
      </c>
      <c r="H309" s="67">
        <f>VLOOKUP(B309,'precios del mercado'!$B$4:$D$6580,3,)</f>
        <v>22365000</v>
      </c>
      <c r="I309" s="66">
        <f t="shared" si="4"/>
        <v>22365000</v>
      </c>
    </row>
    <row r="310" spans="1:9" ht="18" x14ac:dyDescent="0.25">
      <c r="A310" s="38">
        <v>308</v>
      </c>
      <c r="B310" s="51" t="s">
        <v>12837</v>
      </c>
      <c r="C310" s="22" t="s">
        <v>12838</v>
      </c>
      <c r="D310" s="22"/>
      <c r="E310" s="38" t="s">
        <v>17288</v>
      </c>
      <c r="F310" s="38" t="s">
        <v>17288</v>
      </c>
      <c r="G310" s="67" t="e">
        <f>VLOOKUP(B310,'precios historicos'!$D$4:$I$7453,6,)</f>
        <v>#N/A</v>
      </c>
      <c r="H310" s="67">
        <f>VLOOKUP(B310,'precios del mercado'!$B$4:$D$6580,3,)</f>
        <v>30192750</v>
      </c>
      <c r="I310" s="66">
        <f t="shared" si="4"/>
        <v>30192750</v>
      </c>
    </row>
    <row r="311" spans="1:9" ht="18" x14ac:dyDescent="0.25">
      <c r="A311" s="38">
        <v>309</v>
      </c>
      <c r="B311" s="51" t="s">
        <v>12839</v>
      </c>
      <c r="C311" s="22" t="s">
        <v>163</v>
      </c>
      <c r="D311" s="22"/>
      <c r="E311" s="38" t="s">
        <v>17288</v>
      </c>
      <c r="F311" s="38" t="s">
        <v>17288</v>
      </c>
      <c r="G311" s="67" t="e">
        <f>VLOOKUP(B311,'precios historicos'!$D$4:$I$7453,6,)</f>
        <v>#N/A</v>
      </c>
      <c r="H311" s="67">
        <f>VLOOKUP(B311,'precios del mercado'!$B$4:$D$6580,3,)</f>
        <v>10351800</v>
      </c>
      <c r="I311" s="66">
        <f t="shared" si="4"/>
        <v>10351800</v>
      </c>
    </row>
    <row r="312" spans="1:9" ht="18" x14ac:dyDescent="0.25">
      <c r="A312" s="38">
        <v>310</v>
      </c>
      <c r="B312" s="51" t="s">
        <v>12840</v>
      </c>
      <c r="C312" s="22" t="s">
        <v>164</v>
      </c>
      <c r="D312" s="22"/>
      <c r="E312" s="38" t="s">
        <v>17288</v>
      </c>
      <c r="F312" s="38" t="s">
        <v>17288</v>
      </c>
      <c r="G312" s="67" t="e">
        <f>VLOOKUP(B312,'precios historicos'!$D$4:$I$7453,6,)</f>
        <v>#N/A</v>
      </c>
      <c r="H312" s="67">
        <f>VLOOKUP(B312,'precios del mercado'!$B$4:$D$6580,3,)</f>
        <v>17572500</v>
      </c>
      <c r="I312" s="66">
        <f t="shared" si="4"/>
        <v>17572500</v>
      </c>
    </row>
    <row r="313" spans="1:9" ht="18" x14ac:dyDescent="0.25">
      <c r="A313" s="38">
        <v>311</v>
      </c>
      <c r="B313" s="53" t="s">
        <v>15877</v>
      </c>
      <c r="C313" s="29" t="s">
        <v>15878</v>
      </c>
      <c r="D313" s="46"/>
      <c r="E313" s="38" t="s">
        <v>17288</v>
      </c>
      <c r="F313" s="38" t="s">
        <v>17288</v>
      </c>
      <c r="G313" s="67" t="e">
        <f>VLOOKUP(B313,'precios historicos'!$D$4:$I$7453,6,)</f>
        <v>#N/A</v>
      </c>
      <c r="H313" s="67">
        <f>VLOOKUP(B313,'precios del mercado'!$B$4:$D$6580,3,)</f>
        <v>17572500</v>
      </c>
      <c r="I313" s="66">
        <f t="shared" si="4"/>
        <v>17572500</v>
      </c>
    </row>
    <row r="314" spans="1:9" ht="18" x14ac:dyDescent="0.25">
      <c r="A314" s="38">
        <v>312</v>
      </c>
      <c r="B314" s="53" t="s">
        <v>15879</v>
      </c>
      <c r="C314" s="29" t="s">
        <v>15880</v>
      </c>
      <c r="D314" s="46"/>
      <c r="E314" s="38" t="s">
        <v>17288</v>
      </c>
      <c r="F314" s="38" t="s">
        <v>17288</v>
      </c>
      <c r="G314" s="67" t="e">
        <f>VLOOKUP(B314,'precios historicos'!$D$4:$I$7453,6,)</f>
        <v>#N/A</v>
      </c>
      <c r="H314" s="67">
        <f>VLOOKUP(B314,'precios del mercado'!$B$4:$D$6580,3,)</f>
        <v>23962500</v>
      </c>
      <c r="I314" s="66">
        <f t="shared" si="4"/>
        <v>23962500</v>
      </c>
    </row>
    <row r="315" spans="1:9" ht="18" x14ac:dyDescent="0.25">
      <c r="A315" s="38">
        <v>313</v>
      </c>
      <c r="B315" s="53" t="s">
        <v>15881</v>
      </c>
      <c r="C315" s="29" t="s">
        <v>15882</v>
      </c>
      <c r="D315" s="46"/>
      <c r="E315" s="38" t="s">
        <v>17288</v>
      </c>
      <c r="F315" s="38" t="s">
        <v>17288</v>
      </c>
      <c r="G315" s="67" t="e">
        <f>VLOOKUP(B315,'precios historicos'!$D$4:$I$7453,6,)</f>
        <v>#N/A</v>
      </c>
      <c r="H315" s="67">
        <f>VLOOKUP(B315,'precios del mercado'!$B$4:$D$6580,3,)</f>
        <v>10351800</v>
      </c>
      <c r="I315" s="66">
        <f t="shared" si="4"/>
        <v>10351800</v>
      </c>
    </row>
    <row r="316" spans="1:9" ht="18" x14ac:dyDescent="0.25">
      <c r="A316" s="38">
        <v>314</v>
      </c>
      <c r="B316" s="51" t="s">
        <v>12841</v>
      </c>
      <c r="C316" s="22" t="s">
        <v>165</v>
      </c>
      <c r="D316" s="22"/>
      <c r="E316" s="38" t="s">
        <v>17288</v>
      </c>
      <c r="F316" s="38" t="s">
        <v>17288</v>
      </c>
      <c r="G316" s="67" t="e">
        <f>VLOOKUP(B316,'precios historicos'!$D$4:$I$7453,6,)</f>
        <v>#N/A</v>
      </c>
      <c r="H316" s="67">
        <f>VLOOKUP(B316,'precios del mercado'!$B$4:$D$6580,3,)</f>
        <v>22365000</v>
      </c>
      <c r="I316" s="66">
        <f t="shared" si="4"/>
        <v>22365000</v>
      </c>
    </row>
    <row r="317" spans="1:9" ht="18" x14ac:dyDescent="0.25">
      <c r="A317" s="38">
        <v>315</v>
      </c>
      <c r="B317" s="51" t="s">
        <v>12842</v>
      </c>
      <c r="C317" s="22" t="s">
        <v>12843</v>
      </c>
      <c r="D317" s="22"/>
      <c r="E317" s="38" t="s">
        <v>17288</v>
      </c>
      <c r="F317" s="38" t="s">
        <v>17288</v>
      </c>
      <c r="G317" s="67" t="e">
        <f>VLOOKUP(B317,'precios historicos'!$D$4:$I$7453,6,)</f>
        <v>#N/A</v>
      </c>
      <c r="H317" s="67">
        <f>VLOOKUP(B317,'precios del mercado'!$B$4:$D$6580,3,)</f>
        <v>7029000</v>
      </c>
      <c r="I317" s="66">
        <f t="shared" si="4"/>
        <v>7029000</v>
      </c>
    </row>
    <row r="318" spans="1:9" ht="18" x14ac:dyDescent="0.25">
      <c r="A318" s="38">
        <v>316</v>
      </c>
      <c r="B318" s="51" t="s">
        <v>12844</v>
      </c>
      <c r="C318" s="22" t="s">
        <v>12845</v>
      </c>
      <c r="D318" s="22"/>
      <c r="E318" s="38" t="s">
        <v>17288</v>
      </c>
      <c r="F318" s="38" t="s">
        <v>17288</v>
      </c>
      <c r="G318" s="67" t="e">
        <f>VLOOKUP(B318,'precios historicos'!$D$4:$I$7453,6,)</f>
        <v>#N/A</v>
      </c>
      <c r="H318" s="67">
        <f>VLOOKUP(B318,'precios del mercado'!$B$4:$D$6580,3,)</f>
        <v>7668000</v>
      </c>
      <c r="I318" s="66">
        <f t="shared" si="4"/>
        <v>7668000</v>
      </c>
    </row>
    <row r="319" spans="1:9" ht="18" x14ac:dyDescent="0.25">
      <c r="A319" s="38">
        <v>317</v>
      </c>
      <c r="B319" s="51" t="s">
        <v>12846</v>
      </c>
      <c r="C319" s="22" t="s">
        <v>12847</v>
      </c>
      <c r="D319" s="22"/>
      <c r="E319" s="38" t="s">
        <v>17288</v>
      </c>
      <c r="F319" s="38" t="s">
        <v>17288</v>
      </c>
      <c r="G319" s="67" t="e">
        <f>VLOOKUP(B319,'precios historicos'!$D$4:$I$7453,6,)</f>
        <v>#N/A</v>
      </c>
      <c r="H319" s="67">
        <f>VLOOKUP(B319,'precios del mercado'!$B$4:$D$6580,3,)</f>
        <v>11118600</v>
      </c>
      <c r="I319" s="66">
        <f t="shared" si="4"/>
        <v>11118600</v>
      </c>
    </row>
    <row r="320" spans="1:9" ht="18" x14ac:dyDescent="0.25">
      <c r="A320" s="38">
        <v>318</v>
      </c>
      <c r="B320" s="51" t="s">
        <v>12848</v>
      </c>
      <c r="C320" s="22" t="s">
        <v>12849</v>
      </c>
      <c r="D320" s="22"/>
      <c r="E320" s="38" t="s">
        <v>17288</v>
      </c>
      <c r="F320" s="38" t="s">
        <v>17288</v>
      </c>
      <c r="G320" s="67" t="e">
        <f>VLOOKUP(B320,'precios historicos'!$D$4:$I$7453,6,)</f>
        <v>#N/A</v>
      </c>
      <c r="H320" s="67">
        <f>VLOOKUP(B320,'precios del mercado'!$B$4:$D$6580,3,)</f>
        <v>7668000</v>
      </c>
      <c r="I320" s="66">
        <f t="shared" si="4"/>
        <v>7668000</v>
      </c>
    </row>
    <row r="321" spans="1:9" ht="18" x14ac:dyDescent="0.25">
      <c r="A321" s="38">
        <v>319</v>
      </c>
      <c r="B321" s="51" t="s">
        <v>12850</v>
      </c>
      <c r="C321" s="22" t="s">
        <v>12851</v>
      </c>
      <c r="D321" s="22"/>
      <c r="E321" s="38" t="s">
        <v>17288</v>
      </c>
      <c r="F321" s="38" t="s">
        <v>17288</v>
      </c>
      <c r="G321" s="67" t="e">
        <f>VLOOKUP(B321,'precios historicos'!$D$4:$I$7453,6,)</f>
        <v>#N/A</v>
      </c>
      <c r="H321" s="67">
        <f>VLOOKUP(B321,'precios del mercado'!$B$4:$D$6580,3,)</f>
        <v>22365000</v>
      </c>
      <c r="I321" s="66">
        <f t="shared" si="4"/>
        <v>22365000</v>
      </c>
    </row>
    <row r="322" spans="1:9" ht="18" x14ac:dyDescent="0.25">
      <c r="A322" s="38">
        <v>320</v>
      </c>
      <c r="B322" s="51" t="s">
        <v>12852</v>
      </c>
      <c r="C322" s="22" t="s">
        <v>12853</v>
      </c>
      <c r="D322" s="22"/>
      <c r="E322" s="38" t="s">
        <v>17288</v>
      </c>
      <c r="F322" s="38" t="s">
        <v>17288</v>
      </c>
      <c r="G322" s="67" t="e">
        <f>VLOOKUP(B322,'precios historicos'!$D$4:$I$7453,6,)</f>
        <v>#N/A</v>
      </c>
      <c r="H322" s="67">
        <f>VLOOKUP(B322,'precios del mercado'!$B$4:$D$6580,3,)</f>
        <v>22365000</v>
      </c>
      <c r="I322" s="66">
        <f t="shared" si="4"/>
        <v>22365000</v>
      </c>
    </row>
    <row r="323" spans="1:9" ht="18" x14ac:dyDescent="0.25">
      <c r="A323" s="38">
        <v>321</v>
      </c>
      <c r="B323" s="51" t="s">
        <v>12854</v>
      </c>
      <c r="C323" s="22" t="s">
        <v>12855</v>
      </c>
      <c r="D323" s="22"/>
      <c r="E323" s="38" t="s">
        <v>17288</v>
      </c>
      <c r="F323" s="38" t="s">
        <v>17288</v>
      </c>
      <c r="G323" s="67" t="e">
        <f>VLOOKUP(B323,'precios historicos'!$D$4:$I$7453,6,)</f>
        <v>#N/A</v>
      </c>
      <c r="H323" s="67">
        <f>VLOOKUP(B323,'precios del mercado'!$B$4:$D$6580,3,)</f>
        <v>6390000</v>
      </c>
      <c r="I323" s="66">
        <f t="shared" si="4"/>
        <v>6390000</v>
      </c>
    </row>
    <row r="324" spans="1:9" ht="18" x14ac:dyDescent="0.25">
      <c r="A324" s="38">
        <v>322</v>
      </c>
      <c r="B324" s="51" t="s">
        <v>12856</v>
      </c>
      <c r="C324" s="22" t="s">
        <v>12857</v>
      </c>
      <c r="D324" s="22"/>
      <c r="E324" s="38" t="s">
        <v>17288</v>
      </c>
      <c r="F324" s="38" t="s">
        <v>17288</v>
      </c>
      <c r="G324" s="67" t="e">
        <f>VLOOKUP(B324,'precios historicos'!$D$4:$I$7453,6,)</f>
        <v>#N/A</v>
      </c>
      <c r="H324" s="67">
        <f>VLOOKUP(B324,'precios del mercado'!$B$4:$D$6580,3,)</f>
        <v>7284600</v>
      </c>
      <c r="I324" s="66">
        <f t="shared" si="4"/>
        <v>7284600</v>
      </c>
    </row>
    <row r="325" spans="1:9" ht="18" x14ac:dyDescent="0.25">
      <c r="A325" s="38">
        <v>323</v>
      </c>
      <c r="B325" s="51" t="s">
        <v>12858</v>
      </c>
      <c r="C325" s="22" t="s">
        <v>166</v>
      </c>
      <c r="D325" s="22"/>
      <c r="E325" s="38" t="s">
        <v>17288</v>
      </c>
      <c r="F325" s="38" t="s">
        <v>17288</v>
      </c>
      <c r="G325" s="67" t="e">
        <f>VLOOKUP(B325,'precios historicos'!$D$4:$I$7453,6,)</f>
        <v>#N/A</v>
      </c>
      <c r="H325" s="67">
        <f>VLOOKUP(B325,'precios del mercado'!$B$4:$D$6580,3,)</f>
        <v>23962500</v>
      </c>
      <c r="I325" s="66">
        <f t="shared" ref="I325:I388" si="5">+H325</f>
        <v>23962500</v>
      </c>
    </row>
    <row r="326" spans="1:9" ht="27" x14ac:dyDescent="0.25">
      <c r="A326" s="38">
        <v>324</v>
      </c>
      <c r="B326" s="51" t="s">
        <v>12859</v>
      </c>
      <c r="C326" s="22" t="s">
        <v>12860</v>
      </c>
      <c r="D326" s="22"/>
      <c r="E326" s="38" t="s">
        <v>17288</v>
      </c>
      <c r="F326" s="38" t="s">
        <v>17288</v>
      </c>
      <c r="G326" s="67" t="e">
        <f>VLOOKUP(B326,'precios historicos'!$D$4:$I$7453,6,)</f>
        <v>#N/A</v>
      </c>
      <c r="H326" s="67">
        <f>VLOOKUP(B326,'precios del mercado'!$B$4:$D$6580,3,)</f>
        <v>10735200</v>
      </c>
      <c r="I326" s="66">
        <f t="shared" si="5"/>
        <v>10735200</v>
      </c>
    </row>
    <row r="327" spans="1:9" ht="27" x14ac:dyDescent="0.25">
      <c r="A327" s="38">
        <v>325</v>
      </c>
      <c r="B327" s="51" t="s">
        <v>12861</v>
      </c>
      <c r="C327" s="22" t="s">
        <v>12862</v>
      </c>
      <c r="D327" s="22"/>
      <c r="E327" s="38" t="s">
        <v>17288</v>
      </c>
      <c r="F327" s="38" t="s">
        <v>17288</v>
      </c>
      <c r="G327" s="67" t="e">
        <f>VLOOKUP(B327,'precios historicos'!$D$4:$I$7453,6,)</f>
        <v>#N/A</v>
      </c>
      <c r="H327" s="67">
        <f>VLOOKUP(B327,'precios del mercado'!$B$4:$D$6580,3,)</f>
        <v>10735200</v>
      </c>
      <c r="I327" s="66">
        <f t="shared" si="5"/>
        <v>10735200</v>
      </c>
    </row>
    <row r="328" spans="1:9" x14ac:dyDescent="0.25">
      <c r="A328" s="38">
        <v>326</v>
      </c>
      <c r="B328" s="51" t="s">
        <v>12863</v>
      </c>
      <c r="C328" s="22" t="s">
        <v>167</v>
      </c>
      <c r="D328" s="22"/>
      <c r="E328" s="38" t="s">
        <v>17288</v>
      </c>
      <c r="F328" s="38" t="s">
        <v>17288</v>
      </c>
      <c r="G328" s="67" t="e">
        <f>VLOOKUP(B328,'precios historicos'!$D$4:$I$7453,6,)</f>
        <v>#N/A</v>
      </c>
      <c r="H328" s="67">
        <f>VLOOKUP(B328,'precios del mercado'!$B$4:$D$6580,3,)</f>
        <v>3834000</v>
      </c>
      <c r="I328" s="66">
        <f t="shared" si="5"/>
        <v>3834000</v>
      </c>
    </row>
    <row r="329" spans="1:9" x14ac:dyDescent="0.25">
      <c r="A329" s="38">
        <v>327</v>
      </c>
      <c r="B329" s="51" t="s">
        <v>12864</v>
      </c>
      <c r="C329" s="22" t="s">
        <v>12865</v>
      </c>
      <c r="D329" s="22"/>
      <c r="E329" s="38" t="s">
        <v>17288</v>
      </c>
      <c r="F329" s="38" t="s">
        <v>17288</v>
      </c>
      <c r="G329" s="67" t="e">
        <f>VLOOKUP(B329,'precios historicos'!$D$4:$I$7453,6,)</f>
        <v>#N/A</v>
      </c>
      <c r="H329" s="67">
        <f>VLOOKUP(B329,'precios del mercado'!$B$4:$D$6580,3,)</f>
        <v>7668000</v>
      </c>
      <c r="I329" s="66">
        <f t="shared" si="5"/>
        <v>7668000</v>
      </c>
    </row>
    <row r="330" spans="1:9" ht="18" x14ac:dyDescent="0.25">
      <c r="A330" s="38">
        <v>328</v>
      </c>
      <c r="B330" s="51" t="s">
        <v>12866</v>
      </c>
      <c r="C330" s="22" t="s">
        <v>168</v>
      </c>
      <c r="D330" s="22"/>
      <c r="E330" s="38" t="s">
        <v>17288</v>
      </c>
      <c r="F330" s="38" t="s">
        <v>17288</v>
      </c>
      <c r="G330" s="67" t="e">
        <f>VLOOKUP(B330,'precios historicos'!$D$4:$I$7453,6,)</f>
        <v>#N/A</v>
      </c>
      <c r="H330" s="67">
        <f>VLOOKUP(B330,'precios del mercado'!$B$4:$D$6580,3,)</f>
        <v>4600800</v>
      </c>
      <c r="I330" s="66">
        <f t="shared" si="5"/>
        <v>4600800</v>
      </c>
    </row>
    <row r="331" spans="1:9" ht="18" x14ac:dyDescent="0.25">
      <c r="A331" s="38">
        <v>329</v>
      </c>
      <c r="B331" s="51" t="s">
        <v>12867</v>
      </c>
      <c r="C331" s="22" t="s">
        <v>169</v>
      </c>
      <c r="D331" s="22"/>
      <c r="E331" s="38" t="s">
        <v>17288</v>
      </c>
      <c r="F331" s="38" t="s">
        <v>17288</v>
      </c>
      <c r="G331" s="67" t="e">
        <f>VLOOKUP(B331,'precios historicos'!$D$4:$I$7453,6,)</f>
        <v>#N/A</v>
      </c>
      <c r="H331" s="67">
        <f>VLOOKUP(B331,'precios del mercado'!$B$4:$D$6580,3,)</f>
        <v>7668000</v>
      </c>
      <c r="I331" s="66">
        <f t="shared" si="5"/>
        <v>7668000</v>
      </c>
    </row>
    <row r="332" spans="1:9" ht="18" x14ac:dyDescent="0.25">
      <c r="A332" s="38">
        <v>330</v>
      </c>
      <c r="B332" s="51" t="s">
        <v>12868</v>
      </c>
      <c r="C332" s="22" t="s">
        <v>170</v>
      </c>
      <c r="D332" s="22"/>
      <c r="E332" s="38" t="s">
        <v>17288</v>
      </c>
      <c r="F332" s="38" t="s">
        <v>17288</v>
      </c>
      <c r="G332" s="67" t="e">
        <f>VLOOKUP(B332,'precios historicos'!$D$4:$I$7453,6,)</f>
        <v>#N/A</v>
      </c>
      <c r="H332" s="67">
        <f>VLOOKUP(B332,'precios del mercado'!$B$4:$D$6580,3,)</f>
        <v>23962500</v>
      </c>
      <c r="I332" s="66">
        <f t="shared" si="5"/>
        <v>23962500</v>
      </c>
    </row>
    <row r="333" spans="1:9" ht="18" x14ac:dyDescent="0.25">
      <c r="A333" s="38">
        <v>331</v>
      </c>
      <c r="B333" s="51" t="s">
        <v>12869</v>
      </c>
      <c r="C333" s="22" t="s">
        <v>171</v>
      </c>
      <c r="D333" s="22"/>
      <c r="E333" s="38" t="s">
        <v>17288</v>
      </c>
      <c r="F333" s="38" t="s">
        <v>17288</v>
      </c>
      <c r="G333" s="67" t="e">
        <f>VLOOKUP(B333,'precios historicos'!$D$4:$I$7453,6,)</f>
        <v>#N/A</v>
      </c>
      <c r="H333" s="67">
        <f>VLOOKUP(B333,'precios del mercado'!$B$4:$D$6580,3,)</f>
        <v>23962500</v>
      </c>
      <c r="I333" s="66">
        <f t="shared" si="5"/>
        <v>23962500</v>
      </c>
    </row>
    <row r="334" spans="1:9" x14ac:dyDescent="0.25">
      <c r="A334" s="38">
        <v>332</v>
      </c>
      <c r="B334" s="51" t="s">
        <v>12870</v>
      </c>
      <c r="C334" s="22" t="s">
        <v>172</v>
      </c>
      <c r="D334" s="22"/>
      <c r="E334" s="38" t="s">
        <v>17288</v>
      </c>
      <c r="F334" s="38" t="s">
        <v>17288</v>
      </c>
      <c r="G334" s="67" t="e">
        <f>VLOOKUP(B334,'precios historicos'!$D$4:$I$7453,6,)</f>
        <v>#N/A</v>
      </c>
      <c r="H334" s="67">
        <f>VLOOKUP(B334,'precios del mercado'!$B$4:$D$6580,3,)</f>
        <v>4856400</v>
      </c>
      <c r="I334" s="66">
        <f t="shared" si="5"/>
        <v>4856400</v>
      </c>
    </row>
    <row r="335" spans="1:9" x14ac:dyDescent="0.25">
      <c r="A335" s="38">
        <v>333</v>
      </c>
      <c r="B335" s="51" t="s">
        <v>12871</v>
      </c>
      <c r="C335" s="22" t="s">
        <v>173</v>
      </c>
      <c r="D335" s="22"/>
      <c r="E335" s="38" t="s">
        <v>17288</v>
      </c>
      <c r="F335" s="38" t="s">
        <v>17288</v>
      </c>
      <c r="G335" s="67" t="e">
        <f>VLOOKUP(B335,'precios historicos'!$D$4:$I$7453,6,)</f>
        <v>#N/A</v>
      </c>
      <c r="H335" s="67">
        <f>VLOOKUP(B335,'precios del mercado'!$B$4:$D$6580,3,)</f>
        <v>4856400</v>
      </c>
      <c r="I335" s="66">
        <f t="shared" si="5"/>
        <v>4856400</v>
      </c>
    </row>
    <row r="336" spans="1:9" x14ac:dyDescent="0.25">
      <c r="A336" s="38">
        <v>334</v>
      </c>
      <c r="B336" s="51" t="s">
        <v>12872</v>
      </c>
      <c r="C336" s="22" t="s">
        <v>174</v>
      </c>
      <c r="D336" s="22"/>
      <c r="E336" s="38" t="s">
        <v>17288</v>
      </c>
      <c r="F336" s="38" t="s">
        <v>17288</v>
      </c>
      <c r="G336" s="67" t="e">
        <f>VLOOKUP(B336,'precios historicos'!$D$4:$I$7453,6,)</f>
        <v>#N/A</v>
      </c>
      <c r="H336" s="67">
        <f>VLOOKUP(B336,'precios del mercado'!$B$4:$D$6580,3,)</f>
        <v>4856400</v>
      </c>
      <c r="I336" s="66">
        <f t="shared" si="5"/>
        <v>4856400</v>
      </c>
    </row>
    <row r="337" spans="1:9" x14ac:dyDescent="0.25">
      <c r="A337" s="38">
        <v>335</v>
      </c>
      <c r="B337" s="51" t="s">
        <v>12873</v>
      </c>
      <c r="C337" s="22" t="s">
        <v>175</v>
      </c>
      <c r="D337" s="22"/>
      <c r="E337" s="38" t="s">
        <v>17288</v>
      </c>
      <c r="F337" s="38" t="s">
        <v>17288</v>
      </c>
      <c r="G337" s="67" t="e">
        <f>VLOOKUP(B337,'precios historicos'!$D$4:$I$7453,6,)</f>
        <v>#N/A</v>
      </c>
      <c r="H337" s="67">
        <f>VLOOKUP(B337,'precios del mercado'!$B$4:$D$6580,3,)</f>
        <v>4856400</v>
      </c>
      <c r="I337" s="66">
        <f t="shared" si="5"/>
        <v>4856400</v>
      </c>
    </row>
    <row r="338" spans="1:9" x14ac:dyDescent="0.25">
      <c r="A338" s="38">
        <v>336</v>
      </c>
      <c r="B338" s="51" t="s">
        <v>12874</v>
      </c>
      <c r="C338" s="22" t="s">
        <v>176</v>
      </c>
      <c r="D338" s="22"/>
      <c r="E338" s="38" t="s">
        <v>17288</v>
      </c>
      <c r="F338" s="38" t="s">
        <v>17288</v>
      </c>
      <c r="G338" s="67" t="e">
        <f>VLOOKUP(B338,'precios historicos'!$D$4:$I$7453,6,)</f>
        <v>#N/A</v>
      </c>
      <c r="H338" s="67">
        <f>VLOOKUP(B338,'precios del mercado'!$B$4:$D$6580,3,)</f>
        <v>4856400</v>
      </c>
      <c r="I338" s="66">
        <f t="shared" si="5"/>
        <v>4856400</v>
      </c>
    </row>
    <row r="339" spans="1:9" x14ac:dyDescent="0.25">
      <c r="A339" s="38">
        <v>337</v>
      </c>
      <c r="B339" s="51" t="s">
        <v>12875</v>
      </c>
      <c r="C339" s="22" t="s">
        <v>177</v>
      </c>
      <c r="D339" s="22"/>
      <c r="E339" s="38" t="s">
        <v>17288</v>
      </c>
      <c r="F339" s="38" t="s">
        <v>17288</v>
      </c>
      <c r="G339" s="67" t="e">
        <f>VLOOKUP(B339,'precios historicos'!$D$4:$I$7453,6,)</f>
        <v>#N/A</v>
      </c>
      <c r="H339" s="67">
        <f>VLOOKUP(B339,'precios del mercado'!$B$4:$D$6580,3,)</f>
        <v>1278000</v>
      </c>
      <c r="I339" s="66">
        <f t="shared" si="5"/>
        <v>1278000</v>
      </c>
    </row>
    <row r="340" spans="1:9" x14ac:dyDescent="0.25">
      <c r="A340" s="38">
        <v>338</v>
      </c>
      <c r="B340" s="69" t="s">
        <v>12357</v>
      </c>
      <c r="C340" s="40" t="s">
        <v>12358</v>
      </c>
      <c r="D340" s="17"/>
      <c r="E340" s="38" t="s">
        <v>17288</v>
      </c>
      <c r="F340" s="38" t="s">
        <v>17288</v>
      </c>
      <c r="G340" s="67" t="e">
        <f>VLOOKUP(B340,'precios historicos'!$D$4:$I$7453,6,)</f>
        <v>#N/A</v>
      </c>
      <c r="H340" s="67">
        <f>VLOOKUP(B340,'precios del mercado'!$B$4:$D$6580,3,)</f>
        <v>1252000</v>
      </c>
      <c r="I340" s="66">
        <f t="shared" si="5"/>
        <v>1252000</v>
      </c>
    </row>
    <row r="341" spans="1:9" ht="27" x14ac:dyDescent="0.25">
      <c r="A341" s="38">
        <v>339</v>
      </c>
      <c r="B341" s="51" t="s">
        <v>12876</v>
      </c>
      <c r="C341" s="22" t="s">
        <v>12877</v>
      </c>
      <c r="D341" s="22"/>
      <c r="E341" s="38" t="s">
        <v>17288</v>
      </c>
      <c r="F341" s="38" t="s">
        <v>17288</v>
      </c>
      <c r="G341" s="67" t="e">
        <f>VLOOKUP(B341,'precios historicos'!$D$4:$I$7453,6,)</f>
        <v>#N/A</v>
      </c>
      <c r="H341" s="67">
        <f>VLOOKUP(B341,'precios del mercado'!$B$4:$D$6580,3,)</f>
        <v>2044800</v>
      </c>
      <c r="I341" s="66">
        <f t="shared" si="5"/>
        <v>2044800</v>
      </c>
    </row>
    <row r="342" spans="1:9" ht="18" x14ac:dyDescent="0.25">
      <c r="A342" s="38">
        <v>340</v>
      </c>
      <c r="B342" s="69" t="s">
        <v>11926</v>
      </c>
      <c r="C342" s="40" t="s">
        <v>11927</v>
      </c>
      <c r="D342" s="17"/>
      <c r="E342" s="38" t="s">
        <v>17288</v>
      </c>
      <c r="F342" s="38" t="s">
        <v>17288</v>
      </c>
      <c r="G342" s="67" t="e">
        <f>VLOOKUP(B342,'precios historicos'!$D$4:$I$7453,6,)</f>
        <v>#N/A</v>
      </c>
      <c r="H342" s="67">
        <f>VLOOKUP(B342,'precios del mercado'!$B$4:$D$6580,3,)</f>
        <v>2260600</v>
      </c>
      <c r="I342" s="66">
        <f t="shared" si="5"/>
        <v>2260600</v>
      </c>
    </row>
    <row r="343" spans="1:9" x14ac:dyDescent="0.25">
      <c r="A343" s="38">
        <v>341</v>
      </c>
      <c r="B343" s="69" t="s">
        <v>11926</v>
      </c>
      <c r="C343" s="40" t="s">
        <v>12231</v>
      </c>
      <c r="D343" s="17"/>
      <c r="E343" s="38" t="s">
        <v>17288</v>
      </c>
      <c r="F343" s="38" t="s">
        <v>17288</v>
      </c>
      <c r="G343" s="67" t="e">
        <f>VLOOKUP(B343,'precios historicos'!$D$4:$I$7453,6,)</f>
        <v>#N/A</v>
      </c>
      <c r="H343" s="67">
        <f>VLOOKUP(B343,'precios del mercado'!$B$4:$D$6580,3,)</f>
        <v>2260600</v>
      </c>
      <c r="I343" s="66">
        <f t="shared" si="5"/>
        <v>2260600</v>
      </c>
    </row>
    <row r="344" spans="1:9" x14ac:dyDescent="0.25">
      <c r="A344" s="38">
        <v>342</v>
      </c>
      <c r="B344" s="69" t="s">
        <v>11878</v>
      </c>
      <c r="C344" s="40" t="s">
        <v>11879</v>
      </c>
      <c r="D344" s="17"/>
      <c r="E344" s="38" t="s">
        <v>17288</v>
      </c>
      <c r="F344" s="38" t="s">
        <v>17288</v>
      </c>
      <c r="G344" s="67" t="e">
        <f>VLOOKUP(B344,'precios historicos'!$D$4:$I$7453,6,)</f>
        <v>#N/A</v>
      </c>
      <c r="H344" s="67">
        <f>VLOOKUP(B344,'precios del mercado'!$B$4:$D$6580,3,)</f>
        <v>1385600</v>
      </c>
      <c r="I344" s="66">
        <f t="shared" si="5"/>
        <v>1385600</v>
      </c>
    </row>
    <row r="345" spans="1:9" x14ac:dyDescent="0.25">
      <c r="A345" s="38">
        <v>343</v>
      </c>
      <c r="B345" s="69" t="s">
        <v>11878</v>
      </c>
      <c r="C345" s="40" t="s">
        <v>11931</v>
      </c>
      <c r="D345" s="17"/>
      <c r="E345" s="38" t="s">
        <v>17288</v>
      </c>
      <c r="F345" s="38" t="s">
        <v>17288</v>
      </c>
      <c r="G345" s="67" t="e">
        <f>VLOOKUP(B345,'precios historicos'!$D$4:$I$7453,6,)</f>
        <v>#N/A</v>
      </c>
      <c r="H345" s="67">
        <f>VLOOKUP(B345,'precios del mercado'!$B$4:$D$6580,3,)</f>
        <v>1385600</v>
      </c>
      <c r="I345" s="66">
        <f t="shared" si="5"/>
        <v>1385600</v>
      </c>
    </row>
    <row r="346" spans="1:9" x14ac:dyDescent="0.25">
      <c r="A346" s="38">
        <v>344</v>
      </c>
      <c r="B346" s="69" t="s">
        <v>11878</v>
      </c>
      <c r="C346" s="40" t="s">
        <v>11932</v>
      </c>
      <c r="D346" s="17"/>
      <c r="E346" s="38" t="s">
        <v>17288</v>
      </c>
      <c r="F346" s="38" t="s">
        <v>17288</v>
      </c>
      <c r="G346" s="67" t="e">
        <f>VLOOKUP(B346,'precios historicos'!$D$4:$I$7453,6,)</f>
        <v>#N/A</v>
      </c>
      <c r="H346" s="67">
        <f>VLOOKUP(B346,'precios del mercado'!$B$4:$D$6580,3,)</f>
        <v>1385600</v>
      </c>
      <c r="I346" s="66">
        <f t="shared" si="5"/>
        <v>1385600</v>
      </c>
    </row>
    <row r="347" spans="1:9" x14ac:dyDescent="0.25">
      <c r="A347" s="38">
        <v>345</v>
      </c>
      <c r="B347" s="51" t="s">
        <v>12878</v>
      </c>
      <c r="C347" s="22" t="s">
        <v>178</v>
      </c>
      <c r="D347" s="22"/>
      <c r="E347" s="38" t="s">
        <v>17288</v>
      </c>
      <c r="F347" s="38" t="s">
        <v>17288</v>
      </c>
      <c r="G347" s="67" t="e">
        <f>VLOOKUP(B347,'precios historicos'!$D$4:$I$7453,6,)</f>
        <v>#N/A</v>
      </c>
      <c r="H347" s="67">
        <f>VLOOKUP(B347,'precios del mercado'!$B$4:$D$6580,3,)</f>
        <v>2683800</v>
      </c>
      <c r="I347" s="66">
        <f t="shared" si="5"/>
        <v>2683800</v>
      </c>
    </row>
    <row r="348" spans="1:9" x14ac:dyDescent="0.25">
      <c r="A348" s="38">
        <v>346</v>
      </c>
      <c r="B348" s="51" t="s">
        <v>12879</v>
      </c>
      <c r="C348" s="22" t="s">
        <v>179</v>
      </c>
      <c r="D348" s="22"/>
      <c r="E348" s="38" t="s">
        <v>17288</v>
      </c>
      <c r="F348" s="38" t="s">
        <v>17288</v>
      </c>
      <c r="G348" s="67" t="e">
        <f>VLOOKUP(B348,'precios historicos'!$D$4:$I$7453,6,)</f>
        <v>#N/A</v>
      </c>
      <c r="H348" s="67">
        <f>VLOOKUP(B348,'precios del mercado'!$B$4:$D$6580,3,)</f>
        <v>2172600</v>
      </c>
      <c r="I348" s="66">
        <f t="shared" si="5"/>
        <v>2172600</v>
      </c>
    </row>
    <row r="349" spans="1:9" x14ac:dyDescent="0.25">
      <c r="A349" s="38">
        <v>347</v>
      </c>
      <c r="B349" s="69" t="s">
        <v>12005</v>
      </c>
      <c r="C349" s="40" t="s">
        <v>12006</v>
      </c>
      <c r="D349" s="17"/>
      <c r="E349" s="38" t="s">
        <v>17288</v>
      </c>
      <c r="F349" s="38" t="s">
        <v>17288</v>
      </c>
      <c r="G349" s="67" t="e">
        <f>VLOOKUP(B349,'precios historicos'!$D$4:$I$7453,6,)</f>
        <v>#N/A</v>
      </c>
      <c r="H349" s="67">
        <f>VLOOKUP(B349,'precios del mercado'!$B$4:$D$6580,3,)</f>
        <v>121136500</v>
      </c>
      <c r="I349" s="66">
        <f t="shared" si="5"/>
        <v>121136500</v>
      </c>
    </row>
    <row r="350" spans="1:9" ht="18" x14ac:dyDescent="0.25">
      <c r="A350" s="38">
        <v>348</v>
      </c>
      <c r="B350" s="69" t="s">
        <v>12638</v>
      </c>
      <c r="C350" s="40" t="s">
        <v>12639</v>
      </c>
      <c r="D350" s="17"/>
      <c r="E350" s="38" t="s">
        <v>17288</v>
      </c>
      <c r="F350" s="38" t="s">
        <v>17288</v>
      </c>
      <c r="G350" s="67" t="e">
        <f>VLOOKUP(B350,'precios historicos'!$D$4:$I$7453,6,)</f>
        <v>#N/A</v>
      </c>
      <c r="H350" s="67">
        <f>VLOOKUP(B350,'precios del mercado'!$B$4:$D$6580,3,)</f>
        <v>34061900</v>
      </c>
      <c r="I350" s="66">
        <f t="shared" si="5"/>
        <v>34061900</v>
      </c>
    </row>
    <row r="351" spans="1:9" ht="18" x14ac:dyDescent="0.25">
      <c r="A351" s="38">
        <v>349</v>
      </c>
      <c r="B351" s="69" t="s">
        <v>12640</v>
      </c>
      <c r="C351" s="40" t="s">
        <v>12641</v>
      </c>
      <c r="D351" s="17"/>
      <c r="E351" s="38" t="s">
        <v>17288</v>
      </c>
      <c r="F351" s="38" t="s">
        <v>17288</v>
      </c>
      <c r="G351" s="67" t="e">
        <f>VLOOKUP(B351,'precios historicos'!$D$4:$I$7453,6,)</f>
        <v>#N/A</v>
      </c>
      <c r="H351" s="67">
        <f>VLOOKUP(B351,'precios del mercado'!$B$4:$D$6580,3,)</f>
        <v>62591700</v>
      </c>
      <c r="I351" s="66">
        <f t="shared" si="5"/>
        <v>62591700</v>
      </c>
    </row>
    <row r="352" spans="1:9" ht="18" x14ac:dyDescent="0.25">
      <c r="A352" s="38">
        <v>350</v>
      </c>
      <c r="B352" s="69" t="s">
        <v>12642</v>
      </c>
      <c r="C352" s="40" t="s">
        <v>12643</v>
      </c>
      <c r="D352" s="17"/>
      <c r="E352" s="38" t="s">
        <v>17288</v>
      </c>
      <c r="F352" s="38" t="s">
        <v>17288</v>
      </c>
      <c r="G352" s="67" t="e">
        <f>VLOOKUP(B352,'precios historicos'!$D$4:$I$7453,6,)</f>
        <v>#N/A</v>
      </c>
      <c r="H352" s="67">
        <f>VLOOKUP(B352,'precios del mercado'!$B$4:$D$6580,3,)</f>
        <v>3792200</v>
      </c>
      <c r="I352" s="66">
        <f t="shared" si="5"/>
        <v>3792200</v>
      </c>
    </row>
    <row r="353" spans="1:9" x14ac:dyDescent="0.25">
      <c r="A353" s="38">
        <v>351</v>
      </c>
      <c r="B353" s="51" t="s">
        <v>12880</v>
      </c>
      <c r="C353" s="22" t="s">
        <v>12881</v>
      </c>
      <c r="D353" s="22"/>
      <c r="E353" s="38" t="s">
        <v>17288</v>
      </c>
      <c r="F353" s="38" t="s">
        <v>17288</v>
      </c>
      <c r="G353" s="67" t="e">
        <f>VLOOKUP(B353,'precios historicos'!$D$4:$I$7453,6,)</f>
        <v>#N/A</v>
      </c>
      <c r="H353" s="67">
        <f>VLOOKUP(B353,'precios del mercado'!$B$4:$D$6580,3,)</f>
        <v>1278000</v>
      </c>
      <c r="I353" s="66">
        <f t="shared" si="5"/>
        <v>1278000</v>
      </c>
    </row>
    <row r="354" spans="1:9" ht="45" x14ac:dyDescent="0.25">
      <c r="A354" s="38">
        <v>352</v>
      </c>
      <c r="B354" s="69" t="s">
        <v>9518</v>
      </c>
      <c r="C354" s="39" t="s">
        <v>3413</v>
      </c>
      <c r="D354" s="47" t="s">
        <v>9519</v>
      </c>
      <c r="E354" s="38" t="s">
        <v>17288</v>
      </c>
      <c r="F354" s="38" t="s">
        <v>17288</v>
      </c>
      <c r="G354" s="67" t="e">
        <f>VLOOKUP(B354,'precios historicos'!$D$4:$I$7453,6,)</f>
        <v>#N/A</v>
      </c>
      <c r="H354" s="67">
        <f>VLOOKUP(B354,'precios del mercado'!$B$4:$D$6580,3,)</f>
        <v>216900</v>
      </c>
      <c r="I354" s="66">
        <f t="shared" si="5"/>
        <v>216900</v>
      </c>
    </row>
    <row r="355" spans="1:9" ht="18" x14ac:dyDescent="0.25">
      <c r="A355" s="38">
        <v>353</v>
      </c>
      <c r="B355" s="69" t="s">
        <v>8810</v>
      </c>
      <c r="C355" s="39" t="s">
        <v>8811</v>
      </c>
      <c r="D355" s="47" t="s">
        <v>3458</v>
      </c>
      <c r="E355" s="38" t="s">
        <v>17288</v>
      </c>
      <c r="F355" s="38" t="s">
        <v>17288</v>
      </c>
      <c r="G355" s="67" t="e">
        <f>VLOOKUP(B355,'precios historicos'!$D$4:$I$7453,6,)</f>
        <v>#N/A</v>
      </c>
      <c r="H355" s="67">
        <f>VLOOKUP(B355,'precios del mercado'!$B$4:$D$6580,3,)</f>
        <v>795200</v>
      </c>
      <c r="I355" s="66">
        <f t="shared" si="5"/>
        <v>795200</v>
      </c>
    </row>
    <row r="356" spans="1:9" x14ac:dyDescent="0.25">
      <c r="A356" s="38">
        <v>354</v>
      </c>
      <c r="B356" s="51" t="s">
        <v>12882</v>
      </c>
      <c r="C356" s="22" t="s">
        <v>12883</v>
      </c>
      <c r="D356" s="22"/>
      <c r="E356" s="38" t="s">
        <v>17288</v>
      </c>
      <c r="F356" s="38" t="s">
        <v>17288</v>
      </c>
      <c r="G356" s="67" t="e">
        <f>VLOOKUP(B356,'precios historicos'!$D$4:$I$7453,6,)</f>
        <v>#N/A</v>
      </c>
      <c r="H356" s="67">
        <f>VLOOKUP(B356,'precios del mercado'!$B$4:$D$6580,3,)</f>
        <v>3834000</v>
      </c>
      <c r="I356" s="66">
        <f t="shared" si="5"/>
        <v>3834000</v>
      </c>
    </row>
    <row r="357" spans="1:9" x14ac:dyDescent="0.25">
      <c r="A357" s="38">
        <v>355</v>
      </c>
      <c r="B357" s="51" t="s">
        <v>12884</v>
      </c>
      <c r="C357" s="22" t="s">
        <v>180</v>
      </c>
      <c r="D357" s="22"/>
      <c r="E357" s="38" t="s">
        <v>17288</v>
      </c>
      <c r="F357" s="38" t="s">
        <v>17288</v>
      </c>
      <c r="G357" s="67" t="e">
        <f>VLOOKUP(B357,'precios historicos'!$D$4:$I$7453,6,)</f>
        <v>#N/A</v>
      </c>
      <c r="H357" s="67">
        <f>VLOOKUP(B357,'precios del mercado'!$B$4:$D$6580,3,)</f>
        <v>1405800</v>
      </c>
      <c r="I357" s="66">
        <f t="shared" si="5"/>
        <v>1405800</v>
      </c>
    </row>
    <row r="358" spans="1:9" ht="18" x14ac:dyDescent="0.25">
      <c r="A358" s="38">
        <v>356</v>
      </c>
      <c r="B358" s="54" t="s">
        <v>17072</v>
      </c>
      <c r="C358" s="35" t="s">
        <v>17073</v>
      </c>
      <c r="D358" s="30"/>
      <c r="E358" s="38" t="s">
        <v>17288</v>
      </c>
      <c r="F358" s="38" t="s">
        <v>17288</v>
      </c>
      <c r="G358" s="67" t="e">
        <f>VLOOKUP(B358,'precios historicos'!$D$4:$I$7453,6,)</f>
        <v>#N/A</v>
      </c>
      <c r="H358" s="67">
        <f>VLOOKUP(B358,'precios del mercado'!$B$4:$D$6580,3,)</f>
        <v>5094000</v>
      </c>
      <c r="I358" s="66">
        <f t="shared" si="5"/>
        <v>5094000</v>
      </c>
    </row>
    <row r="359" spans="1:9" x14ac:dyDescent="0.25">
      <c r="A359" s="38">
        <v>357</v>
      </c>
      <c r="B359" s="51" t="s">
        <v>12885</v>
      </c>
      <c r="C359" s="22" t="s">
        <v>181</v>
      </c>
      <c r="D359" s="22"/>
      <c r="E359" s="38" t="s">
        <v>17288</v>
      </c>
      <c r="F359" s="38" t="s">
        <v>17288</v>
      </c>
      <c r="G359" s="67" t="e">
        <f>VLOOKUP(B359,'precios historicos'!$D$4:$I$7453,6,)</f>
        <v>#N/A</v>
      </c>
      <c r="H359" s="67">
        <f>VLOOKUP(B359,'precios del mercado'!$B$4:$D$6580,3,)</f>
        <v>1533600</v>
      </c>
      <c r="I359" s="66">
        <f t="shared" si="5"/>
        <v>1533600</v>
      </c>
    </row>
    <row r="360" spans="1:9" x14ac:dyDescent="0.25">
      <c r="A360" s="38">
        <v>358</v>
      </c>
      <c r="B360" s="55" t="s">
        <v>15910</v>
      </c>
      <c r="C360" s="30" t="s">
        <v>2275</v>
      </c>
      <c r="D360" s="30"/>
      <c r="E360" s="38" t="s">
        <v>17288</v>
      </c>
      <c r="F360" s="38" t="s">
        <v>17288</v>
      </c>
      <c r="G360" s="67" t="e">
        <f>VLOOKUP(B360,'precios historicos'!$D$4:$I$7453,6,)</f>
        <v>#N/A</v>
      </c>
      <c r="H360" s="67">
        <f>VLOOKUP(B360,'precios del mercado'!$B$4:$D$6580,3,)</f>
        <v>14392350</v>
      </c>
      <c r="I360" s="66">
        <f t="shared" si="5"/>
        <v>14392350</v>
      </c>
    </row>
    <row r="361" spans="1:9" x14ac:dyDescent="0.25">
      <c r="A361" s="38">
        <v>359</v>
      </c>
      <c r="B361" s="51" t="s">
        <v>12886</v>
      </c>
      <c r="C361" s="22" t="s">
        <v>12887</v>
      </c>
      <c r="D361" s="22"/>
      <c r="E361" s="38" t="s">
        <v>17288</v>
      </c>
      <c r="F361" s="38" t="s">
        <v>17288</v>
      </c>
      <c r="G361" s="67" t="e">
        <f>VLOOKUP(B361,'precios historicos'!$D$4:$I$7453,6,)</f>
        <v>#N/A</v>
      </c>
      <c r="H361" s="67">
        <f>VLOOKUP(B361,'precios del mercado'!$B$4:$D$6580,3,)</f>
        <v>8946000</v>
      </c>
      <c r="I361" s="66">
        <f t="shared" si="5"/>
        <v>8946000</v>
      </c>
    </row>
    <row r="362" spans="1:9" x14ac:dyDescent="0.25">
      <c r="A362" s="38">
        <v>360</v>
      </c>
      <c r="B362" s="51" t="s">
        <v>12888</v>
      </c>
      <c r="C362" s="22" t="s">
        <v>182</v>
      </c>
      <c r="D362" s="22"/>
      <c r="E362" s="38" t="s">
        <v>17288</v>
      </c>
      <c r="F362" s="38" t="s">
        <v>17288</v>
      </c>
      <c r="G362" s="67" t="e">
        <f>VLOOKUP(B362,'precios historicos'!$D$4:$I$7453,6,)</f>
        <v>#N/A</v>
      </c>
      <c r="H362" s="67">
        <f>VLOOKUP(B362,'precios del mercado'!$B$4:$D$6580,3,)</f>
        <v>1789200</v>
      </c>
      <c r="I362" s="66">
        <f t="shared" si="5"/>
        <v>1789200</v>
      </c>
    </row>
    <row r="363" spans="1:9" ht="18" x14ac:dyDescent="0.25">
      <c r="A363" s="38">
        <v>361</v>
      </c>
      <c r="B363" s="49" t="s">
        <v>15911</v>
      </c>
      <c r="C363" s="31" t="s">
        <v>15912</v>
      </c>
      <c r="D363" s="30"/>
      <c r="E363" s="38" t="s">
        <v>17288</v>
      </c>
      <c r="F363" s="38" t="s">
        <v>17288</v>
      </c>
      <c r="G363" s="67" t="e">
        <f>VLOOKUP(B363,'precios historicos'!$D$4:$I$7453,6,)</f>
        <v>#N/A</v>
      </c>
      <c r="H363" s="67">
        <f>VLOOKUP(B363,'precios del mercado'!$B$4:$D$6580,3,)</f>
        <v>1044150</v>
      </c>
      <c r="I363" s="66">
        <f t="shared" si="5"/>
        <v>1044150</v>
      </c>
    </row>
    <row r="364" spans="1:9" ht="18" x14ac:dyDescent="0.25">
      <c r="A364" s="38">
        <v>362</v>
      </c>
      <c r="B364" s="69" t="s">
        <v>12260</v>
      </c>
      <c r="C364" s="40" t="s">
        <v>12261</v>
      </c>
      <c r="D364" s="17"/>
      <c r="E364" s="38" t="s">
        <v>17288</v>
      </c>
      <c r="F364" s="38" t="s">
        <v>17288</v>
      </c>
      <c r="G364" s="67" t="e">
        <f>VLOOKUP(B364,'precios historicos'!$D$4:$I$7453,6,)</f>
        <v>#N/A</v>
      </c>
      <c r="H364" s="67">
        <f>VLOOKUP(B364,'precios del mercado'!$B$4:$D$6580,3,)</f>
        <v>17309400</v>
      </c>
      <c r="I364" s="66">
        <f t="shared" si="5"/>
        <v>17309400</v>
      </c>
    </row>
    <row r="365" spans="1:9" x14ac:dyDescent="0.25">
      <c r="A365" s="38">
        <v>363</v>
      </c>
      <c r="B365" s="49" t="s">
        <v>15913</v>
      </c>
      <c r="C365" s="31" t="s">
        <v>2278</v>
      </c>
      <c r="D365" s="30"/>
      <c r="E365" s="38" t="s">
        <v>17288</v>
      </c>
      <c r="F365" s="38" t="s">
        <v>17288</v>
      </c>
      <c r="G365" s="67" t="e">
        <f>VLOOKUP(B365,'precios historicos'!$D$4:$I$7453,6,)</f>
        <v>#N/A</v>
      </c>
      <c r="H365" s="67">
        <f>VLOOKUP(B365,'precios del mercado'!$B$4:$D$6580,3,)</f>
        <v>3288960</v>
      </c>
      <c r="I365" s="66">
        <f t="shared" si="5"/>
        <v>3288960</v>
      </c>
    </row>
    <row r="366" spans="1:9" x14ac:dyDescent="0.25">
      <c r="A366" s="38">
        <v>364</v>
      </c>
      <c r="B366" s="49" t="s">
        <v>15914</v>
      </c>
      <c r="C366" s="31" t="s">
        <v>2279</v>
      </c>
      <c r="D366" s="30"/>
      <c r="E366" s="38" t="s">
        <v>17288</v>
      </c>
      <c r="F366" s="38" t="s">
        <v>17288</v>
      </c>
      <c r="G366" s="67" t="e">
        <f>VLOOKUP(B366,'precios historicos'!$D$4:$I$7453,6,)</f>
        <v>#N/A</v>
      </c>
      <c r="H366" s="67">
        <f>VLOOKUP(B366,'precios del mercado'!$B$4:$D$6580,3,)</f>
        <v>3288960</v>
      </c>
      <c r="I366" s="66">
        <f t="shared" si="5"/>
        <v>3288960</v>
      </c>
    </row>
    <row r="367" spans="1:9" x14ac:dyDescent="0.25">
      <c r="A367" s="38">
        <v>365</v>
      </c>
      <c r="B367" s="51" t="s">
        <v>12889</v>
      </c>
      <c r="C367" s="22" t="s">
        <v>183</v>
      </c>
      <c r="D367" s="22"/>
      <c r="E367" s="38" t="s">
        <v>17288</v>
      </c>
      <c r="F367" s="38" t="s">
        <v>17288</v>
      </c>
      <c r="G367" s="67" t="e">
        <f>VLOOKUP(B367,'precios historicos'!$D$4:$I$7453,6,)</f>
        <v>#N/A</v>
      </c>
      <c r="H367" s="67">
        <f>VLOOKUP(B367,'precios del mercado'!$B$4:$D$6580,3,)</f>
        <v>2683800</v>
      </c>
      <c r="I367" s="66">
        <f t="shared" si="5"/>
        <v>2683800</v>
      </c>
    </row>
    <row r="368" spans="1:9" ht="18" x14ac:dyDescent="0.25">
      <c r="A368" s="38">
        <v>366</v>
      </c>
      <c r="B368" s="51" t="s">
        <v>12890</v>
      </c>
      <c r="C368" s="22" t="s">
        <v>184</v>
      </c>
      <c r="D368" s="22"/>
      <c r="E368" s="38" t="s">
        <v>17288</v>
      </c>
      <c r="F368" s="38" t="s">
        <v>17288</v>
      </c>
      <c r="G368" s="67" t="e">
        <f>VLOOKUP(B368,'precios historicos'!$D$4:$I$7453,6,)</f>
        <v>#N/A</v>
      </c>
      <c r="H368" s="67">
        <f>VLOOKUP(B368,'precios del mercado'!$B$4:$D$6580,3,)</f>
        <v>19170000</v>
      </c>
      <c r="I368" s="66">
        <f t="shared" si="5"/>
        <v>19170000</v>
      </c>
    </row>
    <row r="369" spans="1:9" x14ac:dyDescent="0.25">
      <c r="A369" s="38">
        <v>367</v>
      </c>
      <c r="B369" s="49" t="s">
        <v>15915</v>
      </c>
      <c r="C369" s="31" t="s">
        <v>15916</v>
      </c>
      <c r="D369" s="30"/>
      <c r="E369" s="38" t="s">
        <v>17288</v>
      </c>
      <c r="F369" s="38" t="s">
        <v>17288</v>
      </c>
      <c r="G369" s="67" t="e">
        <f>VLOOKUP(B369,'precios historicos'!$D$4:$I$7453,6,)</f>
        <v>#N/A</v>
      </c>
      <c r="H369" s="67">
        <f>VLOOKUP(B369,'precios del mercado'!$B$4:$D$6580,3,)</f>
        <v>1044150</v>
      </c>
      <c r="I369" s="66">
        <f t="shared" si="5"/>
        <v>1044150</v>
      </c>
    </row>
    <row r="370" spans="1:9" ht="18" x14ac:dyDescent="0.25">
      <c r="A370" s="38">
        <v>368</v>
      </c>
      <c r="B370" s="55" t="s">
        <v>15917</v>
      </c>
      <c r="C370" s="30" t="s">
        <v>2280</v>
      </c>
      <c r="D370" s="30"/>
      <c r="E370" s="38" t="s">
        <v>17288</v>
      </c>
      <c r="F370" s="38" t="s">
        <v>17288</v>
      </c>
      <c r="G370" s="67" t="e">
        <f>VLOOKUP(B370,'precios historicos'!$D$4:$I$7453,6,)</f>
        <v>#N/A</v>
      </c>
      <c r="H370" s="67">
        <f>VLOOKUP(B370,'precios del mercado'!$B$4:$D$6580,3,)</f>
        <v>1347300</v>
      </c>
      <c r="I370" s="66">
        <f t="shared" si="5"/>
        <v>1347300</v>
      </c>
    </row>
    <row r="371" spans="1:9" x14ac:dyDescent="0.25">
      <c r="A371" s="38">
        <v>369</v>
      </c>
      <c r="B371" s="51" t="s">
        <v>12891</v>
      </c>
      <c r="C371" s="22" t="s">
        <v>185</v>
      </c>
      <c r="D371" s="22"/>
      <c r="E371" s="38" t="s">
        <v>17288</v>
      </c>
      <c r="F371" s="38" t="s">
        <v>17288</v>
      </c>
      <c r="G371" s="67" t="e">
        <f>VLOOKUP(B371,'precios historicos'!$D$4:$I$7453,6,)</f>
        <v>#N/A</v>
      </c>
      <c r="H371" s="67">
        <f>VLOOKUP(B371,'precios del mercado'!$B$4:$D$6580,3,)</f>
        <v>1789200</v>
      </c>
      <c r="I371" s="66">
        <f t="shared" si="5"/>
        <v>1789200</v>
      </c>
    </row>
    <row r="372" spans="1:9" ht="18" x14ac:dyDescent="0.25">
      <c r="A372" s="38">
        <v>370</v>
      </c>
      <c r="B372" s="51" t="s">
        <v>12892</v>
      </c>
      <c r="C372" s="22" t="s">
        <v>186</v>
      </c>
      <c r="D372" s="22"/>
      <c r="E372" s="38" t="s">
        <v>17288</v>
      </c>
      <c r="F372" s="38" t="s">
        <v>17288</v>
      </c>
      <c r="G372" s="67" t="e">
        <f>VLOOKUP(B372,'precios historicos'!$D$4:$I$7453,6,)</f>
        <v>#N/A</v>
      </c>
      <c r="H372" s="67">
        <f>VLOOKUP(B372,'precios del mercado'!$B$4:$D$6580,3,)</f>
        <v>3834000</v>
      </c>
      <c r="I372" s="66">
        <f t="shared" si="5"/>
        <v>3834000</v>
      </c>
    </row>
    <row r="373" spans="1:9" x14ac:dyDescent="0.25">
      <c r="A373" s="38">
        <v>371</v>
      </c>
      <c r="B373" s="51" t="s">
        <v>12893</v>
      </c>
      <c r="C373" s="22" t="s">
        <v>187</v>
      </c>
      <c r="D373" s="22"/>
      <c r="E373" s="38" t="s">
        <v>17288</v>
      </c>
      <c r="F373" s="38" t="s">
        <v>17288</v>
      </c>
      <c r="G373" s="67" t="e">
        <f>VLOOKUP(B373,'precios historicos'!$D$4:$I$7453,6,)</f>
        <v>#N/A</v>
      </c>
      <c r="H373" s="67">
        <f>VLOOKUP(B373,'precios del mercado'!$B$4:$D$6580,3,)</f>
        <v>8946000</v>
      </c>
      <c r="I373" s="66">
        <f t="shared" si="5"/>
        <v>8946000</v>
      </c>
    </row>
    <row r="374" spans="1:9" x14ac:dyDescent="0.25">
      <c r="A374" s="38">
        <v>372</v>
      </c>
      <c r="B374" s="49" t="s">
        <v>15918</v>
      </c>
      <c r="C374" s="31" t="s">
        <v>2281</v>
      </c>
      <c r="D374" s="30"/>
      <c r="E374" s="38" t="s">
        <v>17288</v>
      </c>
      <c r="F374" s="38" t="s">
        <v>17288</v>
      </c>
      <c r="G374" s="67" t="e">
        <f>VLOOKUP(B374,'precios historicos'!$D$4:$I$7453,6,)</f>
        <v>#N/A</v>
      </c>
      <c r="H374" s="67">
        <f>VLOOKUP(B374,'precios del mercado'!$B$4:$D$6580,3,)</f>
        <v>2505600</v>
      </c>
      <c r="I374" s="66">
        <f t="shared" si="5"/>
        <v>2505600</v>
      </c>
    </row>
    <row r="375" spans="1:9" x14ac:dyDescent="0.25">
      <c r="A375" s="38">
        <v>373</v>
      </c>
      <c r="B375" s="49" t="s">
        <v>15919</v>
      </c>
      <c r="C375" s="31" t="s">
        <v>2282</v>
      </c>
      <c r="D375" s="30"/>
      <c r="E375" s="38" t="s">
        <v>17288</v>
      </c>
      <c r="F375" s="38" t="s">
        <v>17288</v>
      </c>
      <c r="G375" s="67" t="e">
        <f>VLOOKUP(B375,'precios historicos'!$D$4:$I$7453,6,)</f>
        <v>#N/A</v>
      </c>
      <c r="H375" s="67">
        <f>VLOOKUP(B375,'precios del mercado'!$B$4:$D$6580,3,)</f>
        <v>2505600</v>
      </c>
      <c r="I375" s="66">
        <f t="shared" si="5"/>
        <v>2505600</v>
      </c>
    </row>
    <row r="376" spans="1:9" x14ac:dyDescent="0.25">
      <c r="A376" s="38">
        <v>374</v>
      </c>
      <c r="B376" s="49" t="s">
        <v>15920</v>
      </c>
      <c r="C376" s="31" t="s">
        <v>2283</v>
      </c>
      <c r="D376" s="30"/>
      <c r="E376" s="38" t="s">
        <v>17288</v>
      </c>
      <c r="F376" s="38" t="s">
        <v>17288</v>
      </c>
      <c r="G376" s="67" t="e">
        <f>VLOOKUP(B376,'precios historicos'!$D$4:$I$7453,6,)</f>
        <v>#N/A</v>
      </c>
      <c r="H376" s="67">
        <f>VLOOKUP(B376,'precios del mercado'!$B$4:$D$6580,3,)</f>
        <v>2505600</v>
      </c>
      <c r="I376" s="66">
        <f t="shared" si="5"/>
        <v>2505600</v>
      </c>
    </row>
    <row r="377" spans="1:9" x14ac:dyDescent="0.25">
      <c r="A377" s="38">
        <v>375</v>
      </c>
      <c r="B377" s="49" t="s">
        <v>15921</v>
      </c>
      <c r="C377" s="31" t="s">
        <v>2284</v>
      </c>
      <c r="D377" s="30"/>
      <c r="E377" s="38" t="s">
        <v>17288</v>
      </c>
      <c r="F377" s="38" t="s">
        <v>17288</v>
      </c>
      <c r="G377" s="67" t="e">
        <f>VLOOKUP(B377,'precios historicos'!$D$4:$I$7453,6,)</f>
        <v>#N/A</v>
      </c>
      <c r="H377" s="67">
        <f>VLOOKUP(B377,'precios del mercado'!$B$4:$D$6580,3,)</f>
        <v>2505600</v>
      </c>
      <c r="I377" s="66">
        <f t="shared" si="5"/>
        <v>2505600</v>
      </c>
    </row>
    <row r="378" spans="1:9" x14ac:dyDescent="0.25">
      <c r="A378" s="38">
        <v>376</v>
      </c>
      <c r="B378" s="49" t="s">
        <v>15922</v>
      </c>
      <c r="C378" s="31" t="s">
        <v>2285</v>
      </c>
      <c r="D378" s="30"/>
      <c r="E378" s="38" t="s">
        <v>17288</v>
      </c>
      <c r="F378" s="38" t="s">
        <v>17288</v>
      </c>
      <c r="G378" s="67" t="e">
        <f>VLOOKUP(B378,'precios historicos'!$D$4:$I$7453,6,)</f>
        <v>#N/A</v>
      </c>
      <c r="H378" s="67">
        <f>VLOOKUP(B378,'precios del mercado'!$B$4:$D$6580,3,)</f>
        <v>2505600</v>
      </c>
      <c r="I378" s="66">
        <f t="shared" si="5"/>
        <v>2505600</v>
      </c>
    </row>
    <row r="379" spans="1:9" x14ac:dyDescent="0.25">
      <c r="A379" s="38">
        <v>377</v>
      </c>
      <c r="B379" s="49" t="s">
        <v>15923</v>
      </c>
      <c r="C379" s="31" t="s">
        <v>2286</v>
      </c>
      <c r="D379" s="30"/>
      <c r="E379" s="38" t="s">
        <v>17288</v>
      </c>
      <c r="F379" s="38" t="s">
        <v>17288</v>
      </c>
      <c r="G379" s="67" t="e">
        <f>VLOOKUP(B379,'precios historicos'!$D$4:$I$7453,6,)</f>
        <v>#N/A</v>
      </c>
      <c r="H379" s="67">
        <f>VLOOKUP(B379,'precios del mercado'!$B$4:$D$6580,3,)</f>
        <v>2349000</v>
      </c>
      <c r="I379" s="66">
        <f t="shared" si="5"/>
        <v>2349000</v>
      </c>
    </row>
    <row r="380" spans="1:9" x14ac:dyDescent="0.25">
      <c r="A380" s="38">
        <v>378</v>
      </c>
      <c r="B380" s="51" t="s">
        <v>12894</v>
      </c>
      <c r="C380" s="22" t="s">
        <v>188</v>
      </c>
      <c r="D380" s="22"/>
      <c r="E380" s="38" t="s">
        <v>17288</v>
      </c>
      <c r="F380" s="38" t="s">
        <v>17288</v>
      </c>
      <c r="G380" s="67" t="e">
        <f>VLOOKUP(B380,'precios historicos'!$D$4:$I$7453,6,)</f>
        <v>#N/A</v>
      </c>
      <c r="H380" s="67">
        <f>VLOOKUP(B380,'precios del mercado'!$B$4:$D$6580,3,)</f>
        <v>2172600</v>
      </c>
      <c r="I380" s="66">
        <f t="shared" si="5"/>
        <v>2172600</v>
      </c>
    </row>
    <row r="381" spans="1:9" x14ac:dyDescent="0.25">
      <c r="A381" s="38">
        <v>379</v>
      </c>
      <c r="B381" s="51" t="s">
        <v>12895</v>
      </c>
      <c r="C381" s="22" t="s">
        <v>189</v>
      </c>
      <c r="D381" s="22"/>
      <c r="E381" s="38" t="s">
        <v>17288</v>
      </c>
      <c r="F381" s="38" t="s">
        <v>17288</v>
      </c>
      <c r="G381" s="67" t="e">
        <f>VLOOKUP(B381,'precios historicos'!$D$4:$I$7453,6,)</f>
        <v>#N/A</v>
      </c>
      <c r="H381" s="67">
        <f>VLOOKUP(B381,'precios del mercado'!$B$4:$D$6580,3,)</f>
        <v>2172600</v>
      </c>
      <c r="I381" s="66">
        <f t="shared" si="5"/>
        <v>2172600</v>
      </c>
    </row>
    <row r="382" spans="1:9" x14ac:dyDescent="0.25">
      <c r="A382" s="38">
        <v>380</v>
      </c>
      <c r="B382" s="51" t="s">
        <v>12896</v>
      </c>
      <c r="C382" s="22" t="s">
        <v>190</v>
      </c>
      <c r="D382" s="22"/>
      <c r="E382" s="38" t="s">
        <v>17288</v>
      </c>
      <c r="F382" s="38" t="s">
        <v>17288</v>
      </c>
      <c r="G382" s="67" t="e">
        <f>VLOOKUP(B382,'precios historicos'!$D$4:$I$7453,6,)</f>
        <v>#N/A</v>
      </c>
      <c r="H382" s="67">
        <f>VLOOKUP(B382,'precios del mercado'!$B$4:$D$6580,3,)</f>
        <v>19170000</v>
      </c>
      <c r="I382" s="66">
        <f t="shared" si="5"/>
        <v>19170000</v>
      </c>
    </row>
    <row r="383" spans="1:9" x14ac:dyDescent="0.25">
      <c r="A383" s="38">
        <v>381</v>
      </c>
      <c r="B383" s="49" t="s">
        <v>15924</v>
      </c>
      <c r="C383" s="31" t="s">
        <v>15925</v>
      </c>
      <c r="D383" s="30"/>
      <c r="E383" s="38" t="s">
        <v>17288</v>
      </c>
      <c r="F383" s="38" t="s">
        <v>17288</v>
      </c>
      <c r="G383" s="67" t="e">
        <f>VLOOKUP(B383,'precios historicos'!$D$4:$I$7453,6,)</f>
        <v>#N/A</v>
      </c>
      <c r="H383" s="67">
        <f>VLOOKUP(B383,'precios del mercado'!$B$4:$D$6580,3,)</f>
        <v>6577200</v>
      </c>
      <c r="I383" s="66">
        <f t="shared" si="5"/>
        <v>6577200</v>
      </c>
    </row>
    <row r="384" spans="1:9" x14ac:dyDescent="0.25">
      <c r="A384" s="38">
        <v>382</v>
      </c>
      <c r="B384" s="51" t="s">
        <v>12897</v>
      </c>
      <c r="C384" s="22" t="s">
        <v>12898</v>
      </c>
      <c r="D384" s="22"/>
      <c r="E384" s="38" t="s">
        <v>17288</v>
      </c>
      <c r="F384" s="38" t="s">
        <v>17288</v>
      </c>
      <c r="G384" s="67" t="e">
        <f>VLOOKUP(B384,'precios historicos'!$D$4:$I$7453,6,)</f>
        <v>#N/A</v>
      </c>
      <c r="H384" s="67">
        <f>VLOOKUP(B384,'precios del mercado'!$B$4:$D$6580,3,)</f>
        <v>6390000</v>
      </c>
      <c r="I384" s="66">
        <f t="shared" si="5"/>
        <v>6390000</v>
      </c>
    </row>
    <row r="385" spans="1:9" x14ac:dyDescent="0.25">
      <c r="A385" s="38">
        <v>383</v>
      </c>
      <c r="B385" s="49" t="s">
        <v>15926</v>
      </c>
      <c r="C385" s="31" t="s">
        <v>15927</v>
      </c>
      <c r="D385" s="30"/>
      <c r="E385" s="38" t="s">
        <v>17288</v>
      </c>
      <c r="F385" s="38" t="s">
        <v>17288</v>
      </c>
      <c r="G385" s="67" t="e">
        <f>VLOOKUP(B385,'precios historicos'!$D$4:$I$7453,6,)</f>
        <v>#N/A</v>
      </c>
      <c r="H385" s="67">
        <f>VLOOKUP(B385,'precios del mercado'!$B$4:$D$6580,3,)</f>
        <v>2192400</v>
      </c>
      <c r="I385" s="66">
        <f t="shared" si="5"/>
        <v>2192400</v>
      </c>
    </row>
    <row r="386" spans="1:9" x14ac:dyDescent="0.25">
      <c r="A386" s="38">
        <v>384</v>
      </c>
      <c r="B386" s="51" t="s">
        <v>12899</v>
      </c>
      <c r="C386" s="22" t="s">
        <v>191</v>
      </c>
      <c r="D386" s="22"/>
      <c r="E386" s="38" t="s">
        <v>17288</v>
      </c>
      <c r="F386" s="38" t="s">
        <v>17288</v>
      </c>
      <c r="G386" s="67" t="e">
        <f>VLOOKUP(B386,'precios historicos'!$D$4:$I$7453,6,)</f>
        <v>#N/A</v>
      </c>
      <c r="H386" s="67">
        <f>VLOOKUP(B386,'precios del mercado'!$B$4:$D$6580,3,)</f>
        <v>2044800</v>
      </c>
      <c r="I386" s="66">
        <f t="shared" si="5"/>
        <v>2044800</v>
      </c>
    </row>
    <row r="387" spans="1:9" x14ac:dyDescent="0.25">
      <c r="A387" s="38">
        <v>385</v>
      </c>
      <c r="B387" s="49" t="s">
        <v>15928</v>
      </c>
      <c r="C387" s="31" t="s">
        <v>15929</v>
      </c>
      <c r="D387" s="30"/>
      <c r="E387" s="38" t="s">
        <v>17288</v>
      </c>
      <c r="F387" s="38" t="s">
        <v>17288</v>
      </c>
      <c r="G387" s="67" t="e">
        <f>VLOOKUP(B387,'precios historicos'!$D$4:$I$7453,6,)</f>
        <v>#N/A</v>
      </c>
      <c r="H387" s="67">
        <f>VLOOKUP(B387,'precios del mercado'!$B$4:$D$6580,3,)</f>
        <v>3914820</v>
      </c>
      <c r="I387" s="66">
        <f t="shared" si="5"/>
        <v>3914820</v>
      </c>
    </row>
    <row r="388" spans="1:9" x14ac:dyDescent="0.25">
      <c r="A388" s="38">
        <v>386</v>
      </c>
      <c r="B388" s="49" t="s">
        <v>15930</v>
      </c>
      <c r="C388" s="31" t="s">
        <v>15931</v>
      </c>
      <c r="D388" s="30"/>
      <c r="E388" s="38" t="s">
        <v>17288</v>
      </c>
      <c r="F388" s="38" t="s">
        <v>17288</v>
      </c>
      <c r="G388" s="67" t="e">
        <f>VLOOKUP(B388,'precios historicos'!$D$4:$I$7453,6,)</f>
        <v>#N/A</v>
      </c>
      <c r="H388" s="67">
        <f>VLOOKUP(B388,'precios del mercado'!$B$4:$D$6580,3,)</f>
        <v>3445380</v>
      </c>
      <c r="I388" s="66">
        <f t="shared" si="5"/>
        <v>3445380</v>
      </c>
    </row>
    <row r="389" spans="1:9" x14ac:dyDescent="0.25">
      <c r="A389" s="38">
        <v>387</v>
      </c>
      <c r="B389" s="49" t="s">
        <v>15932</v>
      </c>
      <c r="C389" s="31" t="s">
        <v>15933</v>
      </c>
      <c r="D389" s="30"/>
      <c r="E389" s="38" t="s">
        <v>17288</v>
      </c>
      <c r="F389" s="38" t="s">
        <v>17288</v>
      </c>
      <c r="G389" s="67" t="e">
        <f>VLOOKUP(B389,'precios historicos'!$D$4:$I$7453,6,)</f>
        <v>#N/A</v>
      </c>
      <c r="H389" s="67">
        <f>VLOOKUP(B389,'precios del mercado'!$B$4:$D$6580,3,)</f>
        <v>2505600</v>
      </c>
      <c r="I389" s="66">
        <f t="shared" ref="I389:I452" si="6">+H389</f>
        <v>2505600</v>
      </c>
    </row>
    <row r="390" spans="1:9" x14ac:dyDescent="0.25">
      <c r="A390" s="38">
        <v>388</v>
      </c>
      <c r="B390" s="49" t="s">
        <v>15934</v>
      </c>
      <c r="C390" s="31" t="s">
        <v>15935</v>
      </c>
      <c r="D390" s="30"/>
      <c r="E390" s="38" t="s">
        <v>17288</v>
      </c>
      <c r="F390" s="38" t="s">
        <v>17288</v>
      </c>
      <c r="G390" s="67" t="e">
        <f>VLOOKUP(B390,'precios historicos'!$D$4:$I$7453,6,)</f>
        <v>#N/A</v>
      </c>
      <c r="H390" s="67">
        <f>VLOOKUP(B390,'precios del mercado'!$B$4:$D$6580,3,)</f>
        <v>2192400</v>
      </c>
      <c r="I390" s="66">
        <f t="shared" si="6"/>
        <v>2192400</v>
      </c>
    </row>
    <row r="391" spans="1:9" x14ac:dyDescent="0.25">
      <c r="A391" s="38">
        <v>389</v>
      </c>
      <c r="B391" s="51" t="s">
        <v>12900</v>
      </c>
      <c r="C391" s="22" t="s">
        <v>12901</v>
      </c>
      <c r="D391" s="22"/>
      <c r="E391" s="38" t="s">
        <v>17288</v>
      </c>
      <c r="F391" s="38" t="s">
        <v>17288</v>
      </c>
      <c r="G391" s="67" t="e">
        <f>VLOOKUP(B391,'precios historicos'!$D$4:$I$7453,6,)</f>
        <v>#N/A</v>
      </c>
      <c r="H391" s="67">
        <f>VLOOKUP(B391,'precios del mercado'!$B$4:$D$6580,3,)</f>
        <v>3655080</v>
      </c>
      <c r="I391" s="66">
        <f t="shared" si="6"/>
        <v>3655080</v>
      </c>
    </row>
    <row r="392" spans="1:9" x14ac:dyDescent="0.25">
      <c r="A392" s="38">
        <v>390</v>
      </c>
      <c r="B392" s="51" t="s">
        <v>12902</v>
      </c>
      <c r="C392" s="22" t="s">
        <v>12903</v>
      </c>
      <c r="D392" s="22"/>
      <c r="E392" s="38" t="s">
        <v>17288</v>
      </c>
      <c r="F392" s="38" t="s">
        <v>17288</v>
      </c>
      <c r="G392" s="67" t="e">
        <f>VLOOKUP(B392,'precios historicos'!$D$4:$I$7453,6,)</f>
        <v>#N/A</v>
      </c>
      <c r="H392" s="67">
        <f>VLOOKUP(B392,'precios del mercado'!$B$4:$D$6580,3,)</f>
        <v>3655080</v>
      </c>
      <c r="I392" s="66">
        <f t="shared" si="6"/>
        <v>3655080</v>
      </c>
    </row>
    <row r="393" spans="1:9" x14ac:dyDescent="0.25">
      <c r="A393" s="38">
        <v>391</v>
      </c>
      <c r="B393" s="51" t="s">
        <v>12904</v>
      </c>
      <c r="C393" s="22" t="s">
        <v>12905</v>
      </c>
      <c r="D393" s="22"/>
      <c r="E393" s="38" t="s">
        <v>17288</v>
      </c>
      <c r="F393" s="38" t="s">
        <v>17288</v>
      </c>
      <c r="G393" s="67" t="e">
        <f>VLOOKUP(B393,'precios historicos'!$D$4:$I$7453,6,)</f>
        <v>#N/A</v>
      </c>
      <c r="H393" s="67">
        <f>VLOOKUP(B393,'precios del mercado'!$B$4:$D$6580,3,)</f>
        <v>2172600</v>
      </c>
      <c r="I393" s="66">
        <f t="shared" si="6"/>
        <v>2172600</v>
      </c>
    </row>
    <row r="394" spans="1:9" ht="18" x14ac:dyDescent="0.25">
      <c r="A394" s="38">
        <v>392</v>
      </c>
      <c r="B394" s="69" t="s">
        <v>9310</v>
      </c>
      <c r="C394" s="39" t="s">
        <v>9311</v>
      </c>
      <c r="D394" s="47" t="s">
        <v>3220</v>
      </c>
      <c r="E394" s="38" t="s">
        <v>17288</v>
      </c>
      <c r="F394" s="38" t="s">
        <v>17288</v>
      </c>
      <c r="G394" s="67" t="e">
        <f>VLOOKUP(B394,'precios historicos'!$D$4:$I$7453,6,)</f>
        <v>#N/A</v>
      </c>
      <c r="H394" s="67">
        <f>VLOOKUP(B394,'precios del mercado'!$B$4:$D$6580,3,)</f>
        <v>54900</v>
      </c>
      <c r="I394" s="66">
        <f t="shared" si="6"/>
        <v>54900</v>
      </c>
    </row>
    <row r="395" spans="1:9" ht="18" x14ac:dyDescent="0.25">
      <c r="A395" s="38">
        <v>393</v>
      </c>
      <c r="B395" s="51" t="s">
        <v>12906</v>
      </c>
      <c r="C395" s="22" t="s">
        <v>12907</v>
      </c>
      <c r="D395" s="22"/>
      <c r="E395" s="38" t="s">
        <v>17288</v>
      </c>
      <c r="F395" s="38" t="s">
        <v>17288</v>
      </c>
      <c r="G395" s="67" t="e">
        <f>VLOOKUP(B395,'precios historicos'!$D$4:$I$7453,6,)</f>
        <v>#N/A</v>
      </c>
      <c r="H395" s="67">
        <f>VLOOKUP(B395,'precios del mercado'!$B$4:$D$6580,3,)</f>
        <v>9073800</v>
      </c>
      <c r="I395" s="66">
        <f t="shared" si="6"/>
        <v>9073800</v>
      </c>
    </row>
    <row r="396" spans="1:9" ht="18" x14ac:dyDescent="0.25">
      <c r="A396" s="38">
        <v>394</v>
      </c>
      <c r="B396" s="51" t="s">
        <v>12908</v>
      </c>
      <c r="C396" s="22" t="s">
        <v>12909</v>
      </c>
      <c r="D396" s="22"/>
      <c r="E396" s="38" t="s">
        <v>17288</v>
      </c>
      <c r="F396" s="38" t="s">
        <v>17288</v>
      </c>
      <c r="G396" s="67" t="e">
        <f>VLOOKUP(B396,'precios historicos'!$D$4:$I$7453,6,)</f>
        <v>#N/A</v>
      </c>
      <c r="H396" s="67">
        <f>VLOOKUP(B396,'precios del mercado'!$B$4:$D$6580,3,)</f>
        <v>6390000</v>
      </c>
      <c r="I396" s="66">
        <f t="shared" si="6"/>
        <v>6390000</v>
      </c>
    </row>
    <row r="397" spans="1:9" ht="18" x14ac:dyDescent="0.25">
      <c r="A397" s="38">
        <v>395</v>
      </c>
      <c r="B397" s="51" t="s">
        <v>12910</v>
      </c>
      <c r="C397" s="22" t="s">
        <v>12911</v>
      </c>
      <c r="D397" s="22"/>
      <c r="E397" s="38" t="s">
        <v>17288</v>
      </c>
      <c r="F397" s="38" t="s">
        <v>17288</v>
      </c>
      <c r="G397" s="67" t="e">
        <f>VLOOKUP(B397,'precios historicos'!$D$4:$I$7453,6,)</f>
        <v>#N/A</v>
      </c>
      <c r="H397" s="67">
        <f>VLOOKUP(B397,'precios del mercado'!$B$4:$D$6580,3,)</f>
        <v>9073800</v>
      </c>
      <c r="I397" s="66">
        <f t="shared" si="6"/>
        <v>9073800</v>
      </c>
    </row>
    <row r="398" spans="1:9" ht="18" x14ac:dyDescent="0.25">
      <c r="A398" s="38">
        <v>396</v>
      </c>
      <c r="B398" s="51" t="s">
        <v>12912</v>
      </c>
      <c r="C398" s="22" t="s">
        <v>194</v>
      </c>
      <c r="D398" s="22"/>
      <c r="E398" s="38" t="s">
        <v>17288</v>
      </c>
      <c r="F398" s="38" t="s">
        <v>17288</v>
      </c>
      <c r="G398" s="67" t="e">
        <f>VLOOKUP(B398,'precios historicos'!$D$4:$I$7453,6,)</f>
        <v>#N/A</v>
      </c>
      <c r="H398" s="67">
        <f>VLOOKUP(B398,'precios del mercado'!$B$4:$D$6580,3,)</f>
        <v>9073800</v>
      </c>
      <c r="I398" s="66">
        <f t="shared" si="6"/>
        <v>9073800</v>
      </c>
    </row>
    <row r="399" spans="1:9" x14ac:dyDescent="0.25">
      <c r="A399" s="38">
        <v>397</v>
      </c>
      <c r="B399" s="51" t="s">
        <v>12913</v>
      </c>
      <c r="C399" s="22" t="s">
        <v>12914</v>
      </c>
      <c r="D399" s="22"/>
      <c r="E399" s="38" t="s">
        <v>17288</v>
      </c>
      <c r="F399" s="38" t="s">
        <v>17288</v>
      </c>
      <c r="G399" s="67" t="e">
        <f>VLOOKUP(B399,'precios historicos'!$D$4:$I$7453,6,)</f>
        <v>#N/A</v>
      </c>
      <c r="H399" s="67">
        <f>VLOOKUP(B399,'precios del mercado'!$B$4:$D$6580,3,)</f>
        <v>9073800</v>
      </c>
      <c r="I399" s="66">
        <f t="shared" si="6"/>
        <v>9073800</v>
      </c>
    </row>
    <row r="400" spans="1:9" ht="18" x14ac:dyDescent="0.25">
      <c r="A400" s="38">
        <v>398</v>
      </c>
      <c r="B400" s="51" t="s">
        <v>12915</v>
      </c>
      <c r="C400" s="22" t="s">
        <v>12916</v>
      </c>
      <c r="D400" s="22"/>
      <c r="E400" s="38" t="s">
        <v>17288</v>
      </c>
      <c r="F400" s="38" t="s">
        <v>17288</v>
      </c>
      <c r="G400" s="67" t="e">
        <f>VLOOKUP(B400,'precios historicos'!$D$4:$I$7453,6,)</f>
        <v>#N/A</v>
      </c>
      <c r="H400" s="67">
        <f>VLOOKUP(B400,'precios del mercado'!$B$4:$D$6580,3,)</f>
        <v>9073800</v>
      </c>
      <c r="I400" s="66">
        <f t="shared" si="6"/>
        <v>9073800</v>
      </c>
    </row>
    <row r="401" spans="1:9" ht="18" x14ac:dyDescent="0.25">
      <c r="A401" s="38">
        <v>399</v>
      </c>
      <c r="B401" s="51" t="s">
        <v>12917</v>
      </c>
      <c r="C401" s="22" t="s">
        <v>197</v>
      </c>
      <c r="D401" s="22"/>
      <c r="E401" s="38" t="s">
        <v>17288</v>
      </c>
      <c r="F401" s="38" t="s">
        <v>17288</v>
      </c>
      <c r="G401" s="67" t="e">
        <f>VLOOKUP(B401,'precios historicos'!$D$4:$I$7453,6,)</f>
        <v>#N/A</v>
      </c>
      <c r="H401" s="67">
        <f>VLOOKUP(B401,'precios del mercado'!$B$4:$D$6580,3,)</f>
        <v>9073800</v>
      </c>
      <c r="I401" s="66">
        <f t="shared" si="6"/>
        <v>9073800</v>
      </c>
    </row>
    <row r="402" spans="1:9" ht="18" x14ac:dyDescent="0.25">
      <c r="A402" s="38">
        <v>400</v>
      </c>
      <c r="B402" s="51" t="s">
        <v>12918</v>
      </c>
      <c r="C402" s="22" t="s">
        <v>12919</v>
      </c>
      <c r="D402" s="22"/>
      <c r="E402" s="38" t="s">
        <v>17288</v>
      </c>
      <c r="F402" s="38" t="s">
        <v>17288</v>
      </c>
      <c r="G402" s="67" t="e">
        <f>VLOOKUP(B402,'precios historicos'!$D$4:$I$7453,6,)</f>
        <v>#N/A</v>
      </c>
      <c r="H402" s="67">
        <f>VLOOKUP(B402,'precios del mercado'!$B$4:$D$6580,3,)</f>
        <v>9073800</v>
      </c>
      <c r="I402" s="66">
        <f t="shared" si="6"/>
        <v>9073800</v>
      </c>
    </row>
    <row r="403" spans="1:9" x14ac:dyDescent="0.25">
      <c r="A403" s="38">
        <v>401</v>
      </c>
      <c r="B403" s="51" t="s">
        <v>12920</v>
      </c>
      <c r="C403" s="22" t="s">
        <v>198</v>
      </c>
      <c r="D403" s="22"/>
      <c r="E403" s="38" t="s">
        <v>17288</v>
      </c>
      <c r="F403" s="38" t="s">
        <v>17288</v>
      </c>
      <c r="G403" s="67" t="e">
        <f>VLOOKUP(B403,'precios historicos'!$D$4:$I$7453,6,)</f>
        <v>#N/A</v>
      </c>
      <c r="H403" s="67">
        <f>VLOOKUP(B403,'precios del mercado'!$B$4:$D$6580,3,)</f>
        <v>8946000</v>
      </c>
      <c r="I403" s="66">
        <f t="shared" si="6"/>
        <v>8946000</v>
      </c>
    </row>
    <row r="404" spans="1:9" ht="18" x14ac:dyDescent="0.25">
      <c r="A404" s="38">
        <v>402</v>
      </c>
      <c r="B404" s="49" t="s">
        <v>15936</v>
      </c>
      <c r="C404" s="31" t="s">
        <v>15937</v>
      </c>
      <c r="D404" s="30"/>
      <c r="E404" s="38" t="s">
        <v>17288</v>
      </c>
      <c r="F404" s="38" t="s">
        <v>17288</v>
      </c>
      <c r="G404" s="67" t="e">
        <f>VLOOKUP(B404,'precios historicos'!$D$4:$I$7453,6,)</f>
        <v>#N/A</v>
      </c>
      <c r="H404" s="67">
        <f>VLOOKUP(B404,'precios del mercado'!$B$4:$D$6580,3,)</f>
        <v>2818800</v>
      </c>
      <c r="I404" s="66">
        <f t="shared" si="6"/>
        <v>2818800</v>
      </c>
    </row>
    <row r="405" spans="1:9" ht="18" x14ac:dyDescent="0.25">
      <c r="A405" s="38">
        <v>403</v>
      </c>
      <c r="B405" s="69" t="s">
        <v>12235</v>
      </c>
      <c r="C405" s="40" t="s">
        <v>12236</v>
      </c>
      <c r="D405" s="17"/>
      <c r="E405" s="38" t="s">
        <v>17288</v>
      </c>
      <c r="F405" s="38" t="s">
        <v>17288</v>
      </c>
      <c r="G405" s="67" t="e">
        <f>VLOOKUP(B405,'precios historicos'!$D$4:$I$7453,6,)</f>
        <v>#N/A</v>
      </c>
      <c r="H405" s="67">
        <f>VLOOKUP(B405,'precios del mercado'!$B$4:$D$6580,3,)</f>
        <v>4128400</v>
      </c>
      <c r="I405" s="66">
        <f t="shared" si="6"/>
        <v>4128400</v>
      </c>
    </row>
    <row r="406" spans="1:9" ht="18" x14ac:dyDescent="0.25">
      <c r="A406" s="38">
        <v>404</v>
      </c>
      <c r="B406" s="49" t="s">
        <v>15938</v>
      </c>
      <c r="C406" s="31" t="s">
        <v>2287</v>
      </c>
      <c r="D406" s="30"/>
      <c r="E406" s="38" t="s">
        <v>17288</v>
      </c>
      <c r="F406" s="38" t="s">
        <v>17288</v>
      </c>
      <c r="G406" s="67" t="e">
        <f>VLOOKUP(B406,'precios historicos'!$D$4:$I$7453,6,)</f>
        <v>#N/A</v>
      </c>
      <c r="H406" s="67">
        <f>VLOOKUP(B406,'precios del mercado'!$B$4:$D$6580,3,)</f>
        <v>3132180</v>
      </c>
      <c r="I406" s="66">
        <f t="shared" si="6"/>
        <v>3132180</v>
      </c>
    </row>
    <row r="407" spans="1:9" ht="18" x14ac:dyDescent="0.25">
      <c r="A407" s="38">
        <v>405</v>
      </c>
      <c r="B407" s="49" t="s">
        <v>15939</v>
      </c>
      <c r="C407" s="31" t="s">
        <v>15940</v>
      </c>
      <c r="D407" s="30"/>
      <c r="E407" s="38" t="s">
        <v>17288</v>
      </c>
      <c r="F407" s="38" t="s">
        <v>17288</v>
      </c>
      <c r="G407" s="67" t="e">
        <f>VLOOKUP(B407,'precios historicos'!$D$4:$I$7453,6,)</f>
        <v>#N/A</v>
      </c>
      <c r="H407" s="67">
        <f>VLOOKUP(B407,'precios del mercado'!$B$4:$D$6580,3,)</f>
        <v>3132180</v>
      </c>
      <c r="I407" s="66">
        <f t="shared" si="6"/>
        <v>3132180</v>
      </c>
    </row>
    <row r="408" spans="1:9" x14ac:dyDescent="0.25">
      <c r="A408" s="38">
        <v>406</v>
      </c>
      <c r="B408" s="49" t="s">
        <v>15941</v>
      </c>
      <c r="C408" s="31" t="s">
        <v>2289</v>
      </c>
      <c r="D408" s="30"/>
      <c r="E408" s="38" t="s">
        <v>17288</v>
      </c>
      <c r="F408" s="38" t="s">
        <v>17288</v>
      </c>
      <c r="G408" s="67" t="e">
        <f>VLOOKUP(B408,'precios historicos'!$D$4:$I$7453,6,)</f>
        <v>#N/A</v>
      </c>
      <c r="H408" s="67">
        <f>VLOOKUP(B408,'precios del mercado'!$B$4:$D$6580,3,)</f>
        <v>2505600</v>
      </c>
      <c r="I408" s="66">
        <f t="shared" si="6"/>
        <v>2505600</v>
      </c>
    </row>
    <row r="409" spans="1:9" ht="18" x14ac:dyDescent="0.25">
      <c r="A409" s="38">
        <v>407</v>
      </c>
      <c r="B409" s="49" t="s">
        <v>15942</v>
      </c>
      <c r="C409" s="31" t="s">
        <v>2290</v>
      </c>
      <c r="D409" s="30"/>
      <c r="E409" s="38" t="s">
        <v>17288</v>
      </c>
      <c r="F409" s="38" t="s">
        <v>17288</v>
      </c>
      <c r="G409" s="67" t="e">
        <f>VLOOKUP(B409,'precios historicos'!$D$4:$I$7453,6,)</f>
        <v>#N/A</v>
      </c>
      <c r="H409" s="67">
        <f>VLOOKUP(B409,'precios del mercado'!$B$4:$D$6580,3,)</f>
        <v>2505600</v>
      </c>
      <c r="I409" s="66">
        <f t="shared" si="6"/>
        <v>2505600</v>
      </c>
    </row>
    <row r="410" spans="1:9" x14ac:dyDescent="0.25">
      <c r="A410" s="38">
        <v>408</v>
      </c>
      <c r="B410" s="49" t="s">
        <v>15943</v>
      </c>
      <c r="C410" s="31" t="s">
        <v>2291</v>
      </c>
      <c r="D410" s="30"/>
      <c r="E410" s="38" t="s">
        <v>17288</v>
      </c>
      <c r="F410" s="38" t="s">
        <v>17288</v>
      </c>
      <c r="G410" s="67" t="e">
        <f>VLOOKUP(B410,'precios historicos'!$D$4:$I$7453,6,)</f>
        <v>#N/A</v>
      </c>
      <c r="H410" s="67">
        <f>VLOOKUP(B410,'precios del mercado'!$B$4:$D$6580,3,)</f>
        <v>2818800</v>
      </c>
      <c r="I410" s="66">
        <f t="shared" si="6"/>
        <v>2818800</v>
      </c>
    </row>
    <row r="411" spans="1:9" x14ac:dyDescent="0.25">
      <c r="A411" s="38">
        <v>409</v>
      </c>
      <c r="B411" s="49" t="s">
        <v>15944</v>
      </c>
      <c r="C411" s="31" t="s">
        <v>2292</v>
      </c>
      <c r="D411" s="30"/>
      <c r="E411" s="38" t="s">
        <v>17288</v>
      </c>
      <c r="F411" s="38" t="s">
        <v>17288</v>
      </c>
      <c r="G411" s="67" t="e">
        <f>VLOOKUP(B411,'precios historicos'!$D$4:$I$7453,6,)</f>
        <v>#N/A</v>
      </c>
      <c r="H411" s="67">
        <f>VLOOKUP(B411,'precios del mercado'!$B$4:$D$6580,3,)</f>
        <v>2818800</v>
      </c>
      <c r="I411" s="66">
        <f t="shared" si="6"/>
        <v>2818800</v>
      </c>
    </row>
    <row r="412" spans="1:9" x14ac:dyDescent="0.25">
      <c r="A412" s="38">
        <v>410</v>
      </c>
      <c r="B412" s="49" t="s">
        <v>15945</v>
      </c>
      <c r="C412" s="31" t="s">
        <v>2293</v>
      </c>
      <c r="D412" s="30"/>
      <c r="E412" s="38" t="s">
        <v>17288</v>
      </c>
      <c r="F412" s="38" t="s">
        <v>17288</v>
      </c>
      <c r="G412" s="67" t="e">
        <f>VLOOKUP(B412,'precios historicos'!$D$4:$I$7453,6,)</f>
        <v>#N/A</v>
      </c>
      <c r="H412" s="67">
        <f>VLOOKUP(B412,'precios del mercado'!$B$4:$D$6580,3,)</f>
        <v>2818800</v>
      </c>
      <c r="I412" s="66">
        <f t="shared" si="6"/>
        <v>2818800</v>
      </c>
    </row>
    <row r="413" spans="1:9" x14ac:dyDescent="0.25">
      <c r="A413" s="38">
        <v>411</v>
      </c>
      <c r="B413" s="49" t="s">
        <v>15946</v>
      </c>
      <c r="C413" s="31" t="s">
        <v>2294</v>
      </c>
      <c r="D413" s="30"/>
      <c r="E413" s="38" t="s">
        <v>17288</v>
      </c>
      <c r="F413" s="38" t="s">
        <v>17288</v>
      </c>
      <c r="G413" s="67" t="e">
        <f>VLOOKUP(B413,'precios historicos'!$D$4:$I$7453,6,)</f>
        <v>#N/A</v>
      </c>
      <c r="H413" s="67">
        <f>VLOOKUP(B413,'precios del mercado'!$B$4:$D$6580,3,)</f>
        <v>2818800</v>
      </c>
      <c r="I413" s="66">
        <f t="shared" si="6"/>
        <v>2818800</v>
      </c>
    </row>
    <row r="414" spans="1:9" x14ac:dyDescent="0.25">
      <c r="A414" s="38">
        <v>412</v>
      </c>
      <c r="B414" s="49" t="s">
        <v>15947</v>
      </c>
      <c r="C414" s="31" t="s">
        <v>2295</v>
      </c>
      <c r="D414" s="30"/>
      <c r="E414" s="38" t="s">
        <v>17288</v>
      </c>
      <c r="F414" s="38" t="s">
        <v>17288</v>
      </c>
      <c r="G414" s="67" t="e">
        <f>VLOOKUP(B414,'precios historicos'!$D$4:$I$7453,6,)</f>
        <v>#N/A</v>
      </c>
      <c r="H414" s="67">
        <f>VLOOKUP(B414,'precios del mercado'!$B$4:$D$6580,3,)</f>
        <v>2818800</v>
      </c>
      <c r="I414" s="66">
        <f t="shared" si="6"/>
        <v>2818800</v>
      </c>
    </row>
    <row r="415" spans="1:9" x14ac:dyDescent="0.25">
      <c r="A415" s="38">
        <v>413</v>
      </c>
      <c r="B415" s="49" t="s">
        <v>15948</v>
      </c>
      <c r="C415" s="31" t="s">
        <v>2296</v>
      </c>
      <c r="D415" s="30"/>
      <c r="E415" s="38" t="s">
        <v>17288</v>
      </c>
      <c r="F415" s="38" t="s">
        <v>17288</v>
      </c>
      <c r="G415" s="67" t="e">
        <f>VLOOKUP(B415,'precios historicos'!$D$4:$I$7453,6,)</f>
        <v>#N/A</v>
      </c>
      <c r="H415" s="67">
        <f>VLOOKUP(B415,'precios del mercado'!$B$4:$D$6580,3,)</f>
        <v>2818800</v>
      </c>
      <c r="I415" s="66">
        <f t="shared" si="6"/>
        <v>2818800</v>
      </c>
    </row>
    <row r="416" spans="1:9" x14ac:dyDescent="0.25">
      <c r="A416" s="38">
        <v>414</v>
      </c>
      <c r="B416" s="49" t="s">
        <v>15949</v>
      </c>
      <c r="C416" s="31" t="s">
        <v>2297</v>
      </c>
      <c r="D416" s="30"/>
      <c r="E416" s="38" t="s">
        <v>17288</v>
      </c>
      <c r="F416" s="38" t="s">
        <v>17288</v>
      </c>
      <c r="G416" s="67" t="e">
        <f>VLOOKUP(B416,'precios historicos'!$D$4:$I$7453,6,)</f>
        <v>#N/A</v>
      </c>
      <c r="H416" s="67">
        <f>VLOOKUP(B416,'precios del mercado'!$B$4:$D$6580,3,)</f>
        <v>2818800</v>
      </c>
      <c r="I416" s="66">
        <f t="shared" si="6"/>
        <v>2818800</v>
      </c>
    </row>
    <row r="417" spans="1:9" x14ac:dyDescent="0.25">
      <c r="A417" s="38">
        <v>415</v>
      </c>
      <c r="B417" s="49" t="s">
        <v>15950</v>
      </c>
      <c r="C417" s="31" t="s">
        <v>2298</v>
      </c>
      <c r="D417" s="30"/>
      <c r="E417" s="38" t="s">
        <v>17288</v>
      </c>
      <c r="F417" s="38" t="s">
        <v>17288</v>
      </c>
      <c r="G417" s="67" t="e">
        <f>VLOOKUP(B417,'precios historicos'!$D$4:$I$7453,6,)</f>
        <v>#N/A</v>
      </c>
      <c r="H417" s="67">
        <f>VLOOKUP(B417,'precios del mercado'!$B$4:$D$6580,3,)</f>
        <v>2818800</v>
      </c>
      <c r="I417" s="66">
        <f t="shared" si="6"/>
        <v>2818800</v>
      </c>
    </row>
    <row r="418" spans="1:9" x14ac:dyDescent="0.25">
      <c r="A418" s="38">
        <v>416</v>
      </c>
      <c r="B418" s="49" t="s">
        <v>15951</v>
      </c>
      <c r="C418" s="31" t="s">
        <v>2299</v>
      </c>
      <c r="D418" s="30"/>
      <c r="E418" s="38" t="s">
        <v>17288</v>
      </c>
      <c r="F418" s="38" t="s">
        <v>17288</v>
      </c>
      <c r="G418" s="67" t="e">
        <f>VLOOKUP(B418,'precios historicos'!$D$4:$I$7453,6,)</f>
        <v>#N/A</v>
      </c>
      <c r="H418" s="67">
        <f>VLOOKUP(B418,'precios del mercado'!$B$4:$D$6580,3,)</f>
        <v>2505600</v>
      </c>
      <c r="I418" s="66">
        <f t="shared" si="6"/>
        <v>2505600</v>
      </c>
    </row>
    <row r="419" spans="1:9" x14ac:dyDescent="0.25">
      <c r="A419" s="38">
        <v>417</v>
      </c>
      <c r="B419" s="51" t="s">
        <v>12921</v>
      </c>
      <c r="C419" s="22" t="s">
        <v>199</v>
      </c>
      <c r="D419" s="22"/>
      <c r="E419" s="38" t="s">
        <v>17288</v>
      </c>
      <c r="F419" s="38" t="s">
        <v>17288</v>
      </c>
      <c r="G419" s="67" t="e">
        <f>VLOOKUP(B419,'precios historicos'!$D$4:$I$7453,6,)</f>
        <v>#N/A</v>
      </c>
      <c r="H419" s="67">
        <f>VLOOKUP(B419,'precios del mercado'!$B$4:$D$6580,3,)</f>
        <v>2044800</v>
      </c>
      <c r="I419" s="66">
        <f t="shared" si="6"/>
        <v>2044800</v>
      </c>
    </row>
    <row r="420" spans="1:9" x14ac:dyDescent="0.25">
      <c r="A420" s="38">
        <v>418</v>
      </c>
      <c r="B420" s="69" t="s">
        <v>12263</v>
      </c>
      <c r="C420" s="40" t="s">
        <v>12264</v>
      </c>
      <c r="D420" s="17"/>
      <c r="E420" s="38" t="s">
        <v>17288</v>
      </c>
      <c r="F420" s="38" t="s">
        <v>17288</v>
      </c>
      <c r="G420" s="67" t="e">
        <f>VLOOKUP(B420,'precios historicos'!$D$4:$I$7453,6,)</f>
        <v>#N/A</v>
      </c>
      <c r="H420" s="67">
        <f>VLOOKUP(B420,'precios del mercado'!$B$4:$D$6580,3,)</f>
        <v>28540000</v>
      </c>
      <c r="I420" s="66">
        <f t="shared" si="6"/>
        <v>28540000</v>
      </c>
    </row>
    <row r="421" spans="1:9" x14ac:dyDescent="0.25">
      <c r="A421" s="38">
        <v>419</v>
      </c>
      <c r="B421" s="51" t="s">
        <v>12922</v>
      </c>
      <c r="C421" s="22" t="s">
        <v>200</v>
      </c>
      <c r="D421" s="22"/>
      <c r="E421" s="38" t="s">
        <v>17288</v>
      </c>
      <c r="F421" s="38" t="s">
        <v>17288</v>
      </c>
      <c r="G421" s="67" t="e">
        <f>VLOOKUP(B421,'precios historicos'!$D$4:$I$7453,6,)</f>
        <v>#N/A</v>
      </c>
      <c r="H421" s="67">
        <f>VLOOKUP(B421,'precios del mercado'!$B$4:$D$6580,3,)</f>
        <v>2044800</v>
      </c>
      <c r="I421" s="66">
        <f t="shared" si="6"/>
        <v>2044800</v>
      </c>
    </row>
    <row r="422" spans="1:9" x14ac:dyDescent="0.25">
      <c r="A422" s="38">
        <v>420</v>
      </c>
      <c r="B422" s="51" t="s">
        <v>12923</v>
      </c>
      <c r="C422" s="22" t="s">
        <v>201</v>
      </c>
      <c r="D422" s="22"/>
      <c r="E422" s="38" t="s">
        <v>17288</v>
      </c>
      <c r="F422" s="38" t="s">
        <v>17288</v>
      </c>
      <c r="G422" s="67" t="e">
        <f>VLOOKUP(B422,'precios historicos'!$D$4:$I$7453,6,)</f>
        <v>#N/A</v>
      </c>
      <c r="H422" s="67">
        <f>VLOOKUP(B422,'precios del mercado'!$B$4:$D$6580,3,)</f>
        <v>19170000</v>
      </c>
      <c r="I422" s="66">
        <f t="shared" si="6"/>
        <v>19170000</v>
      </c>
    </row>
    <row r="423" spans="1:9" x14ac:dyDescent="0.25">
      <c r="A423" s="38">
        <v>421</v>
      </c>
      <c r="B423" s="51" t="s">
        <v>12924</v>
      </c>
      <c r="C423" s="22" t="s">
        <v>202</v>
      </c>
      <c r="D423" s="22"/>
      <c r="E423" s="38" t="s">
        <v>17288</v>
      </c>
      <c r="F423" s="38" t="s">
        <v>17288</v>
      </c>
      <c r="G423" s="67" t="e">
        <f>VLOOKUP(B423,'precios historicos'!$D$4:$I$7453,6,)</f>
        <v>#N/A</v>
      </c>
      <c r="H423" s="67">
        <f>VLOOKUP(B423,'precios del mercado'!$B$4:$D$6580,3,)</f>
        <v>1278000</v>
      </c>
      <c r="I423" s="66">
        <f t="shared" si="6"/>
        <v>1278000</v>
      </c>
    </row>
    <row r="424" spans="1:9" x14ac:dyDescent="0.25">
      <c r="A424" s="38">
        <v>422</v>
      </c>
      <c r="B424" s="49" t="s">
        <v>15952</v>
      </c>
      <c r="C424" s="31" t="s">
        <v>2300</v>
      </c>
      <c r="D424" s="30"/>
      <c r="E424" s="38" t="s">
        <v>17288</v>
      </c>
      <c r="F424" s="38" t="s">
        <v>17288</v>
      </c>
      <c r="G424" s="67" t="e">
        <f>VLOOKUP(B424,'precios historicos'!$D$4:$I$7453,6,)</f>
        <v>#N/A</v>
      </c>
      <c r="H424" s="67">
        <f>VLOOKUP(B424,'precios del mercado'!$B$4:$D$6580,3,)</f>
        <v>9396180</v>
      </c>
      <c r="I424" s="66">
        <f t="shared" si="6"/>
        <v>9396180</v>
      </c>
    </row>
    <row r="425" spans="1:9" ht="18" x14ac:dyDescent="0.25">
      <c r="A425" s="38">
        <v>423</v>
      </c>
      <c r="B425" s="49" t="s">
        <v>15953</v>
      </c>
      <c r="C425" s="31" t="s">
        <v>2301</v>
      </c>
      <c r="D425" s="30"/>
      <c r="E425" s="38" t="s">
        <v>17288</v>
      </c>
      <c r="F425" s="38" t="s">
        <v>17288</v>
      </c>
      <c r="G425" s="67" t="e">
        <f>VLOOKUP(B425,'precios historicos'!$D$4:$I$7453,6,)</f>
        <v>#N/A</v>
      </c>
      <c r="H425" s="67">
        <f>VLOOKUP(B425,'precios del mercado'!$B$4:$D$6580,3,)</f>
        <v>1879200</v>
      </c>
      <c r="I425" s="66">
        <f t="shared" si="6"/>
        <v>1879200</v>
      </c>
    </row>
    <row r="426" spans="1:9" ht="18" x14ac:dyDescent="0.25">
      <c r="A426" s="38">
        <v>424</v>
      </c>
      <c r="B426" s="51" t="s">
        <v>12925</v>
      </c>
      <c r="C426" s="22" t="s">
        <v>203</v>
      </c>
      <c r="D426" s="22"/>
      <c r="E426" s="38" t="s">
        <v>17288</v>
      </c>
      <c r="F426" s="38" t="s">
        <v>17288</v>
      </c>
      <c r="G426" s="67" t="e">
        <f>VLOOKUP(B426,'precios historicos'!$D$4:$I$7453,6,)</f>
        <v>#N/A</v>
      </c>
      <c r="H426" s="67">
        <f>VLOOKUP(B426,'precios del mercado'!$B$4:$D$6580,3,)</f>
        <v>1533600</v>
      </c>
      <c r="I426" s="66">
        <f t="shared" si="6"/>
        <v>1533600</v>
      </c>
    </row>
    <row r="427" spans="1:9" ht="18" x14ac:dyDescent="0.25">
      <c r="A427" s="38">
        <v>425</v>
      </c>
      <c r="B427" s="51" t="s">
        <v>12926</v>
      </c>
      <c r="C427" s="22" t="s">
        <v>12927</v>
      </c>
      <c r="D427" s="22"/>
      <c r="E427" s="38" t="s">
        <v>17288</v>
      </c>
      <c r="F427" s="38" t="s">
        <v>17288</v>
      </c>
      <c r="G427" s="67" t="e">
        <f>VLOOKUP(B427,'precios historicos'!$D$4:$I$7453,6,)</f>
        <v>#N/A</v>
      </c>
      <c r="H427" s="67">
        <f>VLOOKUP(B427,'precios del mercado'!$B$4:$D$6580,3,)</f>
        <v>6390000</v>
      </c>
      <c r="I427" s="66">
        <f t="shared" si="6"/>
        <v>6390000</v>
      </c>
    </row>
    <row r="428" spans="1:9" ht="18" x14ac:dyDescent="0.25">
      <c r="A428" s="38">
        <v>426</v>
      </c>
      <c r="B428" s="69" t="s">
        <v>12589</v>
      </c>
      <c r="C428" s="40" t="s">
        <v>12590</v>
      </c>
      <c r="D428" s="17"/>
      <c r="E428" s="38" t="s">
        <v>17288</v>
      </c>
      <c r="F428" s="38" t="s">
        <v>17288</v>
      </c>
      <c r="G428" s="67" t="e">
        <f>VLOOKUP(B428,'precios historicos'!$D$4:$I$7453,6,)</f>
        <v>#N/A</v>
      </c>
      <c r="H428" s="67">
        <f>VLOOKUP(B428,'precios del mercado'!$B$4:$D$6580,3,)</f>
        <v>49939300</v>
      </c>
      <c r="I428" s="66">
        <f t="shared" si="6"/>
        <v>49939300</v>
      </c>
    </row>
    <row r="429" spans="1:9" x14ac:dyDescent="0.25">
      <c r="A429" s="38">
        <v>427</v>
      </c>
      <c r="B429" s="51" t="s">
        <v>12928</v>
      </c>
      <c r="C429" s="22" t="s">
        <v>204</v>
      </c>
      <c r="D429" s="22"/>
      <c r="E429" s="38" t="s">
        <v>17288</v>
      </c>
      <c r="F429" s="38" t="s">
        <v>17288</v>
      </c>
      <c r="G429" s="67" t="e">
        <f>VLOOKUP(B429,'precios historicos'!$D$4:$I$7453,6,)</f>
        <v>#N/A</v>
      </c>
      <c r="H429" s="67">
        <f>VLOOKUP(B429,'precios del mercado'!$B$4:$D$6580,3,)</f>
        <v>1278000</v>
      </c>
      <c r="I429" s="66">
        <f t="shared" si="6"/>
        <v>1278000</v>
      </c>
    </row>
    <row r="430" spans="1:9" ht="18" x14ac:dyDescent="0.25">
      <c r="A430" s="38">
        <v>428</v>
      </c>
      <c r="B430" s="52" t="s">
        <v>17039</v>
      </c>
      <c r="C430" s="30" t="s">
        <v>3200</v>
      </c>
      <c r="D430" s="30"/>
      <c r="E430" s="38" t="s">
        <v>17288</v>
      </c>
      <c r="F430" s="38" t="s">
        <v>17288</v>
      </c>
      <c r="G430" s="67" t="e">
        <f>VLOOKUP(B430,'precios historicos'!$D$4:$I$7453,6,)</f>
        <v>#N/A</v>
      </c>
      <c r="H430" s="67">
        <f>VLOOKUP(B430,'precios del mercado'!$B$4:$D$6580,3,)</f>
        <v>1347300</v>
      </c>
      <c r="I430" s="66">
        <f t="shared" si="6"/>
        <v>1347300</v>
      </c>
    </row>
    <row r="431" spans="1:9" ht="18" x14ac:dyDescent="0.25">
      <c r="A431" s="38">
        <v>429</v>
      </c>
      <c r="B431" s="49" t="s">
        <v>15954</v>
      </c>
      <c r="C431" s="31" t="s">
        <v>15955</v>
      </c>
      <c r="D431" s="30"/>
      <c r="E431" s="38" t="s">
        <v>17288</v>
      </c>
      <c r="F431" s="38" t="s">
        <v>17288</v>
      </c>
      <c r="G431" s="67" t="e">
        <f>VLOOKUP(B431,'precios historicos'!$D$4:$I$7453,6,)</f>
        <v>#N/A</v>
      </c>
      <c r="H431" s="67">
        <f>VLOOKUP(B431,'precios del mercado'!$B$4:$D$6580,3,)</f>
        <v>985650</v>
      </c>
      <c r="I431" s="66">
        <f t="shared" si="6"/>
        <v>985650</v>
      </c>
    </row>
    <row r="432" spans="1:9" ht="18" x14ac:dyDescent="0.25">
      <c r="A432" s="38">
        <v>430</v>
      </c>
      <c r="B432" s="69" t="s">
        <v>11076</v>
      </c>
      <c r="C432" s="39" t="s">
        <v>11077</v>
      </c>
      <c r="D432" s="47" t="s">
        <v>8552</v>
      </c>
      <c r="E432" s="38" t="s">
        <v>17288</v>
      </c>
      <c r="F432" s="38" t="s">
        <v>17288</v>
      </c>
      <c r="G432" s="67" t="e">
        <f>VLOOKUP(B432,'precios historicos'!$D$4:$I$7453,6,)</f>
        <v>#N/A</v>
      </c>
      <c r="H432" s="67">
        <f>VLOOKUP(B432,'precios del mercado'!$B$4:$D$6580,3,)</f>
        <v>656200</v>
      </c>
      <c r="I432" s="66">
        <f t="shared" si="6"/>
        <v>656200</v>
      </c>
    </row>
    <row r="433" spans="1:9" ht="18" x14ac:dyDescent="0.25">
      <c r="A433" s="38">
        <v>431</v>
      </c>
      <c r="B433" s="49" t="s">
        <v>15956</v>
      </c>
      <c r="C433" s="31" t="s">
        <v>2306</v>
      </c>
      <c r="D433" s="30"/>
      <c r="E433" s="38" t="s">
        <v>17288</v>
      </c>
      <c r="F433" s="38" t="s">
        <v>17288</v>
      </c>
      <c r="G433" s="67" t="e">
        <f>VLOOKUP(B433,'precios historicos'!$D$4:$I$7453,6,)</f>
        <v>#N/A</v>
      </c>
      <c r="H433" s="67">
        <f>VLOOKUP(B433,'precios del mercado'!$B$4:$D$6580,3,)</f>
        <v>985650</v>
      </c>
      <c r="I433" s="66">
        <f t="shared" si="6"/>
        <v>985650</v>
      </c>
    </row>
    <row r="434" spans="1:9" ht="18" x14ac:dyDescent="0.25">
      <c r="A434" s="38">
        <v>432</v>
      </c>
      <c r="B434" s="51" t="s">
        <v>12929</v>
      </c>
      <c r="C434" s="22" t="s">
        <v>12930</v>
      </c>
      <c r="D434" s="22"/>
      <c r="E434" s="38" t="s">
        <v>17288</v>
      </c>
      <c r="F434" s="38" t="s">
        <v>17288</v>
      </c>
      <c r="G434" s="67" t="e">
        <f>VLOOKUP(B434,'precios historicos'!$D$4:$I$7453,6,)</f>
        <v>#N/A</v>
      </c>
      <c r="H434" s="67">
        <f>VLOOKUP(B434,'precios del mercado'!$B$4:$D$6580,3,)</f>
        <v>4217400</v>
      </c>
      <c r="I434" s="66">
        <f t="shared" si="6"/>
        <v>4217400</v>
      </c>
    </row>
    <row r="435" spans="1:9" ht="18" x14ac:dyDescent="0.25">
      <c r="A435" s="38">
        <v>433</v>
      </c>
      <c r="B435" s="49" t="s">
        <v>15957</v>
      </c>
      <c r="C435" s="31" t="s">
        <v>2307</v>
      </c>
      <c r="D435" s="30"/>
      <c r="E435" s="38" t="s">
        <v>17288</v>
      </c>
      <c r="F435" s="38" t="s">
        <v>17288</v>
      </c>
      <c r="G435" s="67" t="e">
        <f>VLOOKUP(B435,'precios historicos'!$D$4:$I$7453,6,)</f>
        <v>#N/A</v>
      </c>
      <c r="H435" s="67">
        <f>VLOOKUP(B435,'precios del mercado'!$B$4:$D$6580,3,)</f>
        <v>985650</v>
      </c>
      <c r="I435" s="66">
        <f t="shared" si="6"/>
        <v>985650</v>
      </c>
    </row>
    <row r="436" spans="1:9" ht="18" x14ac:dyDescent="0.25">
      <c r="A436" s="38">
        <v>434</v>
      </c>
      <c r="B436" s="49" t="s">
        <v>15958</v>
      </c>
      <c r="C436" s="31" t="s">
        <v>2308</v>
      </c>
      <c r="D436" s="30"/>
      <c r="E436" s="38" t="s">
        <v>17288</v>
      </c>
      <c r="F436" s="38" t="s">
        <v>17288</v>
      </c>
      <c r="G436" s="67" t="e">
        <f>VLOOKUP(B436,'precios historicos'!$D$4:$I$7453,6,)</f>
        <v>#N/A</v>
      </c>
      <c r="H436" s="67">
        <f>VLOOKUP(B436,'precios del mercado'!$B$4:$D$6580,3,)</f>
        <v>1347300</v>
      </c>
      <c r="I436" s="66">
        <f t="shared" si="6"/>
        <v>1347300</v>
      </c>
    </row>
    <row r="437" spans="1:9" x14ac:dyDescent="0.25">
      <c r="A437" s="38">
        <v>435</v>
      </c>
      <c r="B437" s="51" t="s">
        <v>12931</v>
      </c>
      <c r="C437" s="22" t="s">
        <v>207</v>
      </c>
      <c r="D437" s="22"/>
      <c r="E437" s="38" t="s">
        <v>17288</v>
      </c>
      <c r="F437" s="38" t="s">
        <v>17288</v>
      </c>
      <c r="G437" s="67" t="e">
        <f>VLOOKUP(B437,'precios historicos'!$D$4:$I$7453,6,)</f>
        <v>#N/A</v>
      </c>
      <c r="H437" s="67">
        <f>VLOOKUP(B437,'precios del mercado'!$B$4:$D$6580,3,)</f>
        <v>1405800</v>
      </c>
      <c r="I437" s="66">
        <f t="shared" si="6"/>
        <v>1405800</v>
      </c>
    </row>
    <row r="438" spans="1:9" x14ac:dyDescent="0.25">
      <c r="A438" s="38">
        <v>436</v>
      </c>
      <c r="B438" s="69" t="s">
        <v>11862</v>
      </c>
      <c r="C438" s="40" t="s">
        <v>11863</v>
      </c>
      <c r="D438" s="17"/>
      <c r="E438" s="38" t="s">
        <v>17288</v>
      </c>
      <c r="F438" s="38" t="s">
        <v>17288</v>
      </c>
      <c r="G438" s="67" t="e">
        <f>VLOOKUP(B438,'precios historicos'!$D$4:$I$7453,6,)</f>
        <v>#N/A</v>
      </c>
      <c r="H438" s="67">
        <f>VLOOKUP(B438,'precios del mercado'!$B$4:$D$6580,3,)</f>
        <v>10022700</v>
      </c>
      <c r="I438" s="66">
        <f t="shared" si="6"/>
        <v>10022700</v>
      </c>
    </row>
    <row r="439" spans="1:9" x14ac:dyDescent="0.25">
      <c r="A439" s="38">
        <v>437</v>
      </c>
      <c r="B439" s="51" t="s">
        <v>12932</v>
      </c>
      <c r="C439" s="22" t="s">
        <v>208</v>
      </c>
      <c r="D439" s="22"/>
      <c r="E439" s="38" t="s">
        <v>17288</v>
      </c>
      <c r="F439" s="38" t="s">
        <v>17288</v>
      </c>
      <c r="G439" s="67" t="e">
        <f>VLOOKUP(B439,'precios historicos'!$D$4:$I$7453,6,)</f>
        <v>#N/A</v>
      </c>
      <c r="H439" s="67">
        <f>VLOOKUP(B439,'precios del mercado'!$B$4:$D$6580,3,)</f>
        <v>4728600</v>
      </c>
      <c r="I439" s="66">
        <f t="shared" si="6"/>
        <v>4728600</v>
      </c>
    </row>
    <row r="440" spans="1:9" x14ac:dyDescent="0.25">
      <c r="A440" s="38">
        <v>438</v>
      </c>
      <c r="B440" s="51" t="s">
        <v>12933</v>
      </c>
      <c r="C440" s="22" t="s">
        <v>209</v>
      </c>
      <c r="D440" s="22"/>
      <c r="E440" s="38" t="s">
        <v>17288</v>
      </c>
      <c r="F440" s="38" t="s">
        <v>17288</v>
      </c>
      <c r="G440" s="67" t="e">
        <f>VLOOKUP(B440,'precios historicos'!$D$4:$I$7453,6,)</f>
        <v>#N/A</v>
      </c>
      <c r="H440" s="67">
        <f>VLOOKUP(B440,'precios del mercado'!$B$4:$D$6580,3,)</f>
        <v>3834000</v>
      </c>
      <c r="I440" s="66">
        <f t="shared" si="6"/>
        <v>3834000</v>
      </c>
    </row>
    <row r="441" spans="1:9" x14ac:dyDescent="0.25">
      <c r="A441" s="38">
        <v>439</v>
      </c>
      <c r="B441" s="69" t="s">
        <v>11873</v>
      </c>
      <c r="C441" s="40" t="s">
        <v>11874</v>
      </c>
      <c r="D441" s="17"/>
      <c r="E441" s="38" t="s">
        <v>17288</v>
      </c>
      <c r="F441" s="38" t="s">
        <v>17288</v>
      </c>
      <c r="G441" s="67" t="e">
        <f>VLOOKUP(B441,'precios historicos'!$D$4:$I$7453,6,)</f>
        <v>#N/A</v>
      </c>
      <c r="H441" s="67">
        <f>VLOOKUP(B441,'precios del mercado'!$B$4:$D$6580,3,)</f>
        <v>2070400</v>
      </c>
      <c r="I441" s="66">
        <f t="shared" si="6"/>
        <v>2070400</v>
      </c>
    </row>
    <row r="442" spans="1:9" x14ac:dyDescent="0.25">
      <c r="A442" s="38">
        <v>440</v>
      </c>
      <c r="B442" s="51" t="s">
        <v>12934</v>
      </c>
      <c r="C442" s="22" t="s">
        <v>210</v>
      </c>
      <c r="D442" s="22"/>
      <c r="E442" s="38" t="s">
        <v>17288</v>
      </c>
      <c r="F442" s="38" t="s">
        <v>17288</v>
      </c>
      <c r="G442" s="67" t="e">
        <f>VLOOKUP(B442,'precios historicos'!$D$4:$I$7453,6,)</f>
        <v>#N/A</v>
      </c>
      <c r="H442" s="67">
        <f>VLOOKUP(B442,'precios del mercado'!$B$4:$D$6580,3,)</f>
        <v>3834000</v>
      </c>
      <c r="I442" s="66">
        <f t="shared" si="6"/>
        <v>3834000</v>
      </c>
    </row>
    <row r="443" spans="1:9" x14ac:dyDescent="0.25">
      <c r="A443" s="38">
        <v>441</v>
      </c>
      <c r="B443" s="51" t="s">
        <v>12935</v>
      </c>
      <c r="C443" s="22" t="s">
        <v>211</v>
      </c>
      <c r="D443" s="22"/>
      <c r="E443" s="38" t="s">
        <v>17288</v>
      </c>
      <c r="F443" s="38" t="s">
        <v>17288</v>
      </c>
      <c r="G443" s="67" t="e">
        <f>VLOOKUP(B443,'precios historicos'!$D$4:$I$7453,6,)</f>
        <v>#N/A</v>
      </c>
      <c r="H443" s="67">
        <f>VLOOKUP(B443,'precios del mercado'!$B$4:$D$6580,3,)</f>
        <v>3834000</v>
      </c>
      <c r="I443" s="66">
        <f t="shared" si="6"/>
        <v>3834000</v>
      </c>
    </row>
    <row r="444" spans="1:9" x14ac:dyDescent="0.25">
      <c r="A444" s="38">
        <v>442</v>
      </c>
      <c r="B444" s="51" t="s">
        <v>12936</v>
      </c>
      <c r="C444" s="22" t="s">
        <v>212</v>
      </c>
      <c r="D444" s="22"/>
      <c r="E444" s="38" t="s">
        <v>17288</v>
      </c>
      <c r="F444" s="38" t="s">
        <v>17288</v>
      </c>
      <c r="G444" s="67" t="e">
        <f>VLOOKUP(B444,'precios historicos'!$D$4:$I$7453,6,)</f>
        <v>#N/A</v>
      </c>
      <c r="H444" s="67">
        <f>VLOOKUP(B444,'precios del mercado'!$B$4:$D$6580,3,)</f>
        <v>3834000</v>
      </c>
      <c r="I444" s="66">
        <f t="shared" si="6"/>
        <v>3834000</v>
      </c>
    </row>
    <row r="445" spans="1:9" x14ac:dyDescent="0.25">
      <c r="A445" s="38">
        <v>443</v>
      </c>
      <c r="B445" s="51" t="s">
        <v>12937</v>
      </c>
      <c r="C445" s="22" t="s">
        <v>213</v>
      </c>
      <c r="D445" s="22"/>
      <c r="E445" s="38" t="s">
        <v>17288</v>
      </c>
      <c r="F445" s="38" t="s">
        <v>17288</v>
      </c>
      <c r="G445" s="67" t="e">
        <f>VLOOKUP(B445,'precios historicos'!$D$4:$I$7453,6,)</f>
        <v>#N/A</v>
      </c>
      <c r="H445" s="67">
        <f>VLOOKUP(B445,'precios del mercado'!$B$4:$D$6580,3,)</f>
        <v>6645600</v>
      </c>
      <c r="I445" s="66">
        <f t="shared" si="6"/>
        <v>6645600</v>
      </c>
    </row>
    <row r="446" spans="1:9" x14ac:dyDescent="0.25">
      <c r="A446" s="38">
        <v>444</v>
      </c>
      <c r="B446" s="51" t="s">
        <v>12938</v>
      </c>
      <c r="C446" s="22" t="s">
        <v>214</v>
      </c>
      <c r="D446" s="22"/>
      <c r="E446" s="38" t="s">
        <v>17288</v>
      </c>
      <c r="F446" s="38" t="s">
        <v>17288</v>
      </c>
      <c r="G446" s="67" t="e">
        <f>VLOOKUP(B446,'precios historicos'!$D$4:$I$7453,6,)</f>
        <v>#N/A</v>
      </c>
      <c r="H446" s="67">
        <f>VLOOKUP(B446,'precios del mercado'!$B$4:$D$6580,3,)</f>
        <v>7412400</v>
      </c>
      <c r="I446" s="66">
        <f t="shared" si="6"/>
        <v>7412400</v>
      </c>
    </row>
    <row r="447" spans="1:9" x14ac:dyDescent="0.25">
      <c r="A447" s="38">
        <v>445</v>
      </c>
      <c r="B447" s="49" t="s">
        <v>15959</v>
      </c>
      <c r="C447" s="31" t="s">
        <v>2309</v>
      </c>
      <c r="D447" s="30"/>
      <c r="E447" s="38" t="s">
        <v>17288</v>
      </c>
      <c r="F447" s="38" t="s">
        <v>17288</v>
      </c>
      <c r="G447" s="67" t="e">
        <f>VLOOKUP(B447,'precios historicos'!$D$4:$I$7453,6,)</f>
        <v>#N/A</v>
      </c>
      <c r="H447" s="67">
        <f>VLOOKUP(B447,'precios del mercado'!$B$4:$D$6580,3,)</f>
        <v>1879200</v>
      </c>
      <c r="I447" s="66">
        <f t="shared" si="6"/>
        <v>1879200</v>
      </c>
    </row>
    <row r="448" spans="1:9" x14ac:dyDescent="0.25">
      <c r="A448" s="38">
        <v>446</v>
      </c>
      <c r="B448" s="51" t="s">
        <v>12939</v>
      </c>
      <c r="C448" s="22" t="s">
        <v>215</v>
      </c>
      <c r="D448" s="22"/>
      <c r="E448" s="38" t="s">
        <v>17288</v>
      </c>
      <c r="F448" s="38" t="s">
        <v>17288</v>
      </c>
      <c r="G448" s="67" t="e">
        <f>VLOOKUP(B448,'precios historicos'!$D$4:$I$7453,6,)</f>
        <v>#N/A</v>
      </c>
      <c r="H448" s="67">
        <f>VLOOKUP(B448,'precios del mercado'!$B$4:$D$6580,3,)</f>
        <v>5112000</v>
      </c>
      <c r="I448" s="66">
        <f t="shared" si="6"/>
        <v>5112000</v>
      </c>
    </row>
    <row r="449" spans="1:9" x14ac:dyDescent="0.25">
      <c r="A449" s="38">
        <v>447</v>
      </c>
      <c r="B449" s="51" t="s">
        <v>12940</v>
      </c>
      <c r="C449" s="22" t="s">
        <v>12941</v>
      </c>
      <c r="D449" s="22"/>
      <c r="E449" s="38" t="s">
        <v>17288</v>
      </c>
      <c r="F449" s="38" t="s">
        <v>17288</v>
      </c>
      <c r="G449" s="67" t="e">
        <f>VLOOKUP(B449,'precios historicos'!$D$4:$I$7453,6,)</f>
        <v>#N/A</v>
      </c>
      <c r="H449" s="67">
        <f>VLOOKUP(B449,'precios del mercado'!$B$4:$D$6580,3,)</f>
        <v>1278000</v>
      </c>
      <c r="I449" s="66">
        <f t="shared" si="6"/>
        <v>1278000</v>
      </c>
    </row>
    <row r="450" spans="1:9" x14ac:dyDescent="0.25">
      <c r="A450" s="38">
        <v>448</v>
      </c>
      <c r="B450" s="51" t="s">
        <v>12942</v>
      </c>
      <c r="C450" s="22" t="s">
        <v>216</v>
      </c>
      <c r="D450" s="22"/>
      <c r="E450" s="38" t="s">
        <v>17288</v>
      </c>
      <c r="F450" s="38" t="s">
        <v>17288</v>
      </c>
      <c r="G450" s="67" t="e">
        <f>VLOOKUP(B450,'precios historicos'!$D$4:$I$7453,6,)</f>
        <v>#N/A</v>
      </c>
      <c r="H450" s="67">
        <f>VLOOKUP(B450,'precios del mercado'!$B$4:$D$6580,3,)</f>
        <v>1278000</v>
      </c>
      <c r="I450" s="66">
        <f t="shared" si="6"/>
        <v>1278000</v>
      </c>
    </row>
    <row r="451" spans="1:9" ht="18" x14ac:dyDescent="0.25">
      <c r="A451" s="38">
        <v>449</v>
      </c>
      <c r="B451" s="49" t="s">
        <v>15960</v>
      </c>
      <c r="C451" s="31" t="s">
        <v>7525</v>
      </c>
      <c r="D451" s="32" t="s">
        <v>17268</v>
      </c>
      <c r="E451" s="38" t="s">
        <v>17288</v>
      </c>
      <c r="F451" s="38" t="s">
        <v>17288</v>
      </c>
      <c r="G451" s="67" t="e">
        <f>VLOOKUP(B451,'precios historicos'!$D$4:$I$7453,6,)</f>
        <v>#N/A</v>
      </c>
      <c r="H451" s="67">
        <f>VLOOKUP(B451,'precios del mercado'!$B$4:$D$6580,3,)</f>
        <v>1795680</v>
      </c>
      <c r="I451" s="66">
        <f t="shared" si="6"/>
        <v>1795680</v>
      </c>
    </row>
    <row r="452" spans="1:9" x14ac:dyDescent="0.25">
      <c r="A452" s="38">
        <v>450</v>
      </c>
      <c r="B452" s="69" t="s">
        <v>11952</v>
      </c>
      <c r="C452" s="40" t="s">
        <v>11953</v>
      </c>
      <c r="D452" s="17"/>
      <c r="E452" s="38" t="s">
        <v>17288</v>
      </c>
      <c r="F452" s="38" t="s">
        <v>17288</v>
      </c>
      <c r="G452" s="67" t="e">
        <f>VLOOKUP(B452,'precios historicos'!$D$4:$I$7453,6,)</f>
        <v>#N/A</v>
      </c>
      <c r="H452" s="67">
        <f>VLOOKUP(B452,'precios del mercado'!$B$4:$D$6580,3,)</f>
        <v>2346600</v>
      </c>
      <c r="I452" s="66">
        <f t="shared" si="6"/>
        <v>2346600</v>
      </c>
    </row>
    <row r="453" spans="1:9" x14ac:dyDescent="0.25">
      <c r="A453" s="38">
        <v>451</v>
      </c>
      <c r="B453" s="51" t="s">
        <v>12943</v>
      </c>
      <c r="C453" s="22" t="s">
        <v>12944</v>
      </c>
      <c r="D453" s="22"/>
      <c r="E453" s="38" t="s">
        <v>17288</v>
      </c>
      <c r="F453" s="38" t="s">
        <v>17288</v>
      </c>
      <c r="G453" s="67" t="e">
        <f>VLOOKUP(B453,'precios historicos'!$D$4:$I$7453,6,)</f>
        <v>#N/A</v>
      </c>
      <c r="H453" s="67">
        <f>VLOOKUP(B453,'precios del mercado'!$B$4:$D$6580,3,)</f>
        <v>1278000</v>
      </c>
      <c r="I453" s="66">
        <f t="shared" ref="I453:I516" si="7">+H453</f>
        <v>1278000</v>
      </c>
    </row>
    <row r="454" spans="1:9" x14ac:dyDescent="0.25">
      <c r="A454" s="38">
        <v>452</v>
      </c>
      <c r="B454" s="51" t="s">
        <v>12945</v>
      </c>
      <c r="C454" s="22" t="s">
        <v>217</v>
      </c>
      <c r="D454" s="22"/>
      <c r="E454" s="38" t="s">
        <v>17288</v>
      </c>
      <c r="F454" s="38" t="s">
        <v>17288</v>
      </c>
      <c r="G454" s="67" t="e">
        <f>VLOOKUP(B454,'precios historicos'!$D$4:$I$7453,6,)</f>
        <v>#N/A</v>
      </c>
      <c r="H454" s="67">
        <f>VLOOKUP(B454,'precios del mercado'!$B$4:$D$6580,3,)</f>
        <v>1278000</v>
      </c>
      <c r="I454" s="66">
        <f t="shared" si="7"/>
        <v>1278000</v>
      </c>
    </row>
    <row r="455" spans="1:9" x14ac:dyDescent="0.25">
      <c r="A455" s="38">
        <v>453</v>
      </c>
      <c r="B455" s="51" t="s">
        <v>12946</v>
      </c>
      <c r="C455" s="22" t="s">
        <v>12947</v>
      </c>
      <c r="D455" s="22"/>
      <c r="E455" s="38" t="s">
        <v>17288</v>
      </c>
      <c r="F455" s="38" t="s">
        <v>17288</v>
      </c>
      <c r="G455" s="67" t="e">
        <f>VLOOKUP(B455,'precios historicos'!$D$4:$I$7453,6,)</f>
        <v>#N/A</v>
      </c>
      <c r="H455" s="67">
        <f>VLOOKUP(B455,'precios del mercado'!$B$4:$D$6580,3,)</f>
        <v>1278000</v>
      </c>
      <c r="I455" s="66">
        <f t="shared" si="7"/>
        <v>1278000</v>
      </c>
    </row>
    <row r="456" spans="1:9" x14ac:dyDescent="0.25">
      <c r="A456" s="38">
        <v>454</v>
      </c>
      <c r="B456" s="51" t="s">
        <v>12948</v>
      </c>
      <c r="C456" s="22" t="s">
        <v>218</v>
      </c>
      <c r="D456" s="22"/>
      <c r="E456" s="38" t="s">
        <v>17288</v>
      </c>
      <c r="F456" s="38" t="s">
        <v>17288</v>
      </c>
      <c r="G456" s="67" t="e">
        <f>VLOOKUP(B456,'precios historicos'!$D$4:$I$7453,6,)</f>
        <v>#N/A</v>
      </c>
      <c r="H456" s="67">
        <f>VLOOKUP(B456,'precios del mercado'!$B$4:$D$6580,3,)</f>
        <v>1278000</v>
      </c>
      <c r="I456" s="66">
        <f t="shared" si="7"/>
        <v>1278000</v>
      </c>
    </row>
    <row r="457" spans="1:9" x14ac:dyDescent="0.25">
      <c r="A457" s="38">
        <v>455</v>
      </c>
      <c r="B457" s="51" t="s">
        <v>12949</v>
      </c>
      <c r="C457" s="22" t="s">
        <v>12950</v>
      </c>
      <c r="D457" s="22"/>
      <c r="E457" s="38" t="s">
        <v>17288</v>
      </c>
      <c r="F457" s="38" t="s">
        <v>17288</v>
      </c>
      <c r="G457" s="67" t="e">
        <f>VLOOKUP(B457,'precios historicos'!$D$4:$I$7453,6,)</f>
        <v>#N/A</v>
      </c>
      <c r="H457" s="67">
        <f>VLOOKUP(B457,'precios del mercado'!$B$4:$D$6580,3,)</f>
        <v>1278000</v>
      </c>
      <c r="I457" s="66">
        <f t="shared" si="7"/>
        <v>1278000</v>
      </c>
    </row>
    <row r="458" spans="1:9" x14ac:dyDescent="0.25">
      <c r="A458" s="38">
        <v>456</v>
      </c>
      <c r="B458" s="51" t="s">
        <v>12951</v>
      </c>
      <c r="C458" s="22" t="s">
        <v>12952</v>
      </c>
      <c r="D458" s="22"/>
      <c r="E458" s="38" t="s">
        <v>17288</v>
      </c>
      <c r="F458" s="38" t="s">
        <v>17288</v>
      </c>
      <c r="G458" s="67" t="e">
        <f>VLOOKUP(B458,'precios historicos'!$D$4:$I$7453,6,)</f>
        <v>#N/A</v>
      </c>
      <c r="H458" s="67">
        <f>VLOOKUP(B458,'precios del mercado'!$B$4:$D$6580,3,)</f>
        <v>1278000</v>
      </c>
      <c r="I458" s="66">
        <f t="shared" si="7"/>
        <v>1278000</v>
      </c>
    </row>
    <row r="459" spans="1:9" x14ac:dyDescent="0.25">
      <c r="A459" s="38">
        <v>457</v>
      </c>
      <c r="B459" s="51" t="s">
        <v>12953</v>
      </c>
      <c r="C459" s="22" t="s">
        <v>219</v>
      </c>
      <c r="D459" s="22"/>
      <c r="E459" s="38" t="s">
        <v>17288</v>
      </c>
      <c r="F459" s="38" t="s">
        <v>17288</v>
      </c>
      <c r="G459" s="67" t="e">
        <f>VLOOKUP(B459,'precios historicos'!$D$4:$I$7453,6,)</f>
        <v>#N/A</v>
      </c>
      <c r="H459" s="67">
        <f>VLOOKUP(B459,'precios del mercado'!$B$4:$D$6580,3,)</f>
        <v>1278000</v>
      </c>
      <c r="I459" s="66">
        <f t="shared" si="7"/>
        <v>1278000</v>
      </c>
    </row>
    <row r="460" spans="1:9" x14ac:dyDescent="0.25">
      <c r="A460" s="38">
        <v>458</v>
      </c>
      <c r="B460" s="51" t="s">
        <v>12954</v>
      </c>
      <c r="C460" s="22" t="s">
        <v>12955</v>
      </c>
      <c r="D460" s="22"/>
      <c r="E460" s="38" t="s">
        <v>17288</v>
      </c>
      <c r="F460" s="38" t="s">
        <v>17288</v>
      </c>
      <c r="G460" s="67" t="e">
        <f>VLOOKUP(B460,'precios historicos'!$D$4:$I$7453,6,)</f>
        <v>#N/A</v>
      </c>
      <c r="H460" s="67">
        <f>VLOOKUP(B460,'precios del mercado'!$B$4:$D$6580,3,)</f>
        <v>1278000</v>
      </c>
      <c r="I460" s="66">
        <f t="shared" si="7"/>
        <v>1278000</v>
      </c>
    </row>
    <row r="461" spans="1:9" x14ac:dyDescent="0.25">
      <c r="A461" s="38">
        <v>459</v>
      </c>
      <c r="B461" s="51" t="s">
        <v>12956</v>
      </c>
      <c r="C461" s="22" t="s">
        <v>12957</v>
      </c>
      <c r="D461" s="22"/>
      <c r="E461" s="38" t="s">
        <v>17288</v>
      </c>
      <c r="F461" s="38" t="s">
        <v>17288</v>
      </c>
      <c r="G461" s="67" t="e">
        <f>VLOOKUP(B461,'precios historicos'!$D$4:$I$7453,6,)</f>
        <v>#N/A</v>
      </c>
      <c r="H461" s="67">
        <f>VLOOKUP(B461,'precios del mercado'!$B$4:$D$6580,3,)</f>
        <v>1278000</v>
      </c>
      <c r="I461" s="66">
        <f t="shared" si="7"/>
        <v>1278000</v>
      </c>
    </row>
    <row r="462" spans="1:9" x14ac:dyDescent="0.25">
      <c r="A462" s="38">
        <v>460</v>
      </c>
      <c r="B462" s="51" t="s">
        <v>12958</v>
      </c>
      <c r="C462" s="22" t="s">
        <v>12959</v>
      </c>
      <c r="D462" s="22"/>
      <c r="E462" s="38" t="s">
        <v>17288</v>
      </c>
      <c r="F462" s="38" t="s">
        <v>17288</v>
      </c>
      <c r="G462" s="67" t="e">
        <f>VLOOKUP(B462,'precios historicos'!$D$4:$I$7453,6,)</f>
        <v>#N/A</v>
      </c>
      <c r="H462" s="67">
        <f>VLOOKUP(B462,'precios del mercado'!$B$4:$D$6580,3,)</f>
        <v>4217400</v>
      </c>
      <c r="I462" s="66">
        <f t="shared" si="7"/>
        <v>4217400</v>
      </c>
    </row>
    <row r="463" spans="1:9" x14ac:dyDescent="0.25">
      <c r="A463" s="38">
        <v>461</v>
      </c>
      <c r="B463" s="51" t="s">
        <v>12960</v>
      </c>
      <c r="C463" s="22" t="s">
        <v>12961</v>
      </c>
      <c r="D463" s="22"/>
      <c r="E463" s="38" t="s">
        <v>17288</v>
      </c>
      <c r="F463" s="38" t="s">
        <v>17288</v>
      </c>
      <c r="G463" s="67" t="e">
        <f>VLOOKUP(B463,'precios historicos'!$D$4:$I$7453,6,)</f>
        <v>#N/A</v>
      </c>
      <c r="H463" s="67">
        <f>VLOOKUP(B463,'precios del mercado'!$B$4:$D$6580,3,)</f>
        <v>4217400</v>
      </c>
      <c r="I463" s="66">
        <f t="shared" si="7"/>
        <v>4217400</v>
      </c>
    </row>
    <row r="464" spans="1:9" x14ac:dyDescent="0.25">
      <c r="A464" s="38">
        <v>462</v>
      </c>
      <c r="B464" s="51" t="s">
        <v>12962</v>
      </c>
      <c r="C464" s="22" t="s">
        <v>12963</v>
      </c>
      <c r="D464" s="22"/>
      <c r="E464" s="38" t="s">
        <v>17288</v>
      </c>
      <c r="F464" s="38" t="s">
        <v>17288</v>
      </c>
      <c r="G464" s="67" t="e">
        <f>VLOOKUP(B464,'precios historicos'!$D$4:$I$7453,6,)</f>
        <v>#N/A</v>
      </c>
      <c r="H464" s="67">
        <f>VLOOKUP(B464,'precios del mercado'!$B$4:$D$6580,3,)</f>
        <v>4217400</v>
      </c>
      <c r="I464" s="66">
        <f t="shared" si="7"/>
        <v>4217400</v>
      </c>
    </row>
    <row r="465" spans="1:9" x14ac:dyDescent="0.25">
      <c r="A465" s="38">
        <v>463</v>
      </c>
      <c r="B465" s="51" t="s">
        <v>12964</v>
      </c>
      <c r="C465" s="22" t="s">
        <v>12965</v>
      </c>
      <c r="D465" s="22"/>
      <c r="E465" s="38" t="s">
        <v>17288</v>
      </c>
      <c r="F465" s="38" t="s">
        <v>17288</v>
      </c>
      <c r="G465" s="67" t="e">
        <f>VLOOKUP(B465,'precios historicos'!$D$4:$I$7453,6,)</f>
        <v>#N/A</v>
      </c>
      <c r="H465" s="67">
        <f>VLOOKUP(B465,'precios del mercado'!$B$4:$D$6580,3,)</f>
        <v>4217400</v>
      </c>
      <c r="I465" s="66">
        <f t="shared" si="7"/>
        <v>4217400</v>
      </c>
    </row>
    <row r="466" spans="1:9" x14ac:dyDescent="0.25">
      <c r="A466" s="38">
        <v>464</v>
      </c>
      <c r="B466" s="51" t="s">
        <v>12966</v>
      </c>
      <c r="C466" s="22" t="s">
        <v>12967</v>
      </c>
      <c r="D466" s="22"/>
      <c r="E466" s="38" t="s">
        <v>17288</v>
      </c>
      <c r="F466" s="38" t="s">
        <v>17288</v>
      </c>
      <c r="G466" s="67" t="e">
        <f>VLOOKUP(B466,'precios historicos'!$D$4:$I$7453,6,)</f>
        <v>#N/A</v>
      </c>
      <c r="H466" s="67">
        <f>VLOOKUP(B466,'precios del mercado'!$B$4:$D$6580,3,)</f>
        <v>4217400</v>
      </c>
      <c r="I466" s="66">
        <f t="shared" si="7"/>
        <v>4217400</v>
      </c>
    </row>
    <row r="467" spans="1:9" x14ac:dyDescent="0.25">
      <c r="A467" s="38">
        <v>465</v>
      </c>
      <c r="B467" s="51" t="s">
        <v>12968</v>
      </c>
      <c r="C467" s="22" t="s">
        <v>12969</v>
      </c>
      <c r="D467" s="22"/>
      <c r="E467" s="38" t="s">
        <v>17288</v>
      </c>
      <c r="F467" s="38" t="s">
        <v>17288</v>
      </c>
      <c r="G467" s="67" t="e">
        <f>VLOOKUP(B467,'precios historicos'!$D$4:$I$7453,6,)</f>
        <v>#N/A</v>
      </c>
      <c r="H467" s="67">
        <f>VLOOKUP(B467,'precios del mercado'!$B$4:$D$6580,3,)</f>
        <v>4217400</v>
      </c>
      <c r="I467" s="66">
        <f t="shared" si="7"/>
        <v>4217400</v>
      </c>
    </row>
    <row r="468" spans="1:9" ht="18" x14ac:dyDescent="0.25">
      <c r="A468" s="38">
        <v>466</v>
      </c>
      <c r="B468" s="51" t="s">
        <v>12970</v>
      </c>
      <c r="C468" s="22" t="s">
        <v>220</v>
      </c>
      <c r="D468" s="22"/>
      <c r="E468" s="38" t="s">
        <v>17288</v>
      </c>
      <c r="F468" s="38" t="s">
        <v>17288</v>
      </c>
      <c r="G468" s="67" t="e">
        <f>VLOOKUP(B468,'precios historicos'!$D$4:$I$7453,6,)</f>
        <v>#N/A</v>
      </c>
      <c r="H468" s="67">
        <f>VLOOKUP(B468,'precios del mercado'!$B$4:$D$6580,3,)</f>
        <v>1789200</v>
      </c>
      <c r="I468" s="66">
        <f t="shared" si="7"/>
        <v>1789200</v>
      </c>
    </row>
    <row r="469" spans="1:9" x14ac:dyDescent="0.25">
      <c r="A469" s="38">
        <v>467</v>
      </c>
      <c r="B469" s="51" t="s">
        <v>12971</v>
      </c>
      <c r="C469" s="22" t="s">
        <v>12972</v>
      </c>
      <c r="D469" s="22"/>
      <c r="E469" s="38" t="s">
        <v>17288</v>
      </c>
      <c r="F469" s="38" t="s">
        <v>17288</v>
      </c>
      <c r="G469" s="67" t="e">
        <f>VLOOKUP(B469,'precios historicos'!$D$4:$I$7453,6,)</f>
        <v>#N/A</v>
      </c>
      <c r="H469" s="67">
        <f>VLOOKUP(B469,'precios del mercado'!$B$4:$D$6580,3,)</f>
        <v>1278000</v>
      </c>
      <c r="I469" s="66">
        <f t="shared" si="7"/>
        <v>1278000</v>
      </c>
    </row>
    <row r="470" spans="1:9" ht="18" x14ac:dyDescent="0.25">
      <c r="A470" s="38">
        <v>468</v>
      </c>
      <c r="B470" s="69" t="s">
        <v>11875</v>
      </c>
      <c r="C470" s="40" t="s">
        <v>11876</v>
      </c>
      <c r="D470" s="17"/>
      <c r="E470" s="38" t="s">
        <v>17288</v>
      </c>
      <c r="F470" s="38" t="s">
        <v>17288</v>
      </c>
      <c r="G470" s="67" t="e">
        <f>VLOOKUP(B470,'precios historicos'!$D$4:$I$7453,6,)</f>
        <v>#N/A</v>
      </c>
      <c r="H470" s="67">
        <f>VLOOKUP(B470,'precios del mercado'!$B$4:$D$6580,3,)</f>
        <v>3420900</v>
      </c>
      <c r="I470" s="66">
        <f t="shared" si="7"/>
        <v>3420900</v>
      </c>
    </row>
    <row r="471" spans="1:9" ht="18" x14ac:dyDescent="0.25">
      <c r="A471" s="38">
        <v>469</v>
      </c>
      <c r="B471" s="69" t="s">
        <v>11875</v>
      </c>
      <c r="C471" s="40" t="s">
        <v>11877</v>
      </c>
      <c r="D471" s="17"/>
      <c r="E471" s="38" t="s">
        <v>17288</v>
      </c>
      <c r="F471" s="38" t="s">
        <v>17288</v>
      </c>
      <c r="G471" s="67" t="e">
        <f>VLOOKUP(B471,'precios historicos'!$D$4:$I$7453,6,)</f>
        <v>#N/A</v>
      </c>
      <c r="H471" s="67">
        <f>VLOOKUP(B471,'precios del mercado'!$B$4:$D$6580,3,)</f>
        <v>3420900</v>
      </c>
      <c r="I471" s="66">
        <f t="shared" si="7"/>
        <v>3420900</v>
      </c>
    </row>
    <row r="472" spans="1:9" ht="18" x14ac:dyDescent="0.25">
      <c r="A472" s="38">
        <v>470</v>
      </c>
      <c r="B472" s="69" t="s">
        <v>11870</v>
      </c>
      <c r="C472" s="40" t="s">
        <v>11871</v>
      </c>
      <c r="D472" s="17"/>
      <c r="E472" s="38" t="s">
        <v>17288</v>
      </c>
      <c r="F472" s="38" t="s">
        <v>17288</v>
      </c>
      <c r="G472" s="67" t="e">
        <f>VLOOKUP(B472,'precios historicos'!$D$4:$I$7453,6,)</f>
        <v>#N/A</v>
      </c>
      <c r="H472" s="67">
        <f>VLOOKUP(B472,'precios del mercado'!$B$4:$D$6580,3,)</f>
        <v>2227800</v>
      </c>
      <c r="I472" s="66">
        <f t="shared" si="7"/>
        <v>2227800</v>
      </c>
    </row>
    <row r="473" spans="1:9" ht="18" x14ac:dyDescent="0.25">
      <c r="A473" s="38">
        <v>471</v>
      </c>
      <c r="B473" s="69" t="s">
        <v>11870</v>
      </c>
      <c r="C473" s="40" t="s">
        <v>11872</v>
      </c>
      <c r="D473" s="17"/>
      <c r="E473" s="38" t="s">
        <v>17288</v>
      </c>
      <c r="F473" s="38" t="s">
        <v>17288</v>
      </c>
      <c r="G473" s="67" t="e">
        <f>VLOOKUP(B473,'precios historicos'!$D$4:$I$7453,6,)</f>
        <v>#N/A</v>
      </c>
      <c r="H473" s="67">
        <f>VLOOKUP(B473,'precios del mercado'!$B$4:$D$6580,3,)</f>
        <v>2227800</v>
      </c>
      <c r="I473" s="66">
        <f t="shared" si="7"/>
        <v>2227800</v>
      </c>
    </row>
    <row r="474" spans="1:9" ht="18" x14ac:dyDescent="0.25">
      <c r="A474" s="38">
        <v>472</v>
      </c>
      <c r="B474" s="51" t="s">
        <v>12973</v>
      </c>
      <c r="C474" s="22" t="s">
        <v>12974</v>
      </c>
      <c r="D474" s="22"/>
      <c r="E474" s="38" t="s">
        <v>17288</v>
      </c>
      <c r="F474" s="38" t="s">
        <v>17288</v>
      </c>
      <c r="G474" s="67" t="e">
        <f>VLOOKUP(B474,'precios historicos'!$D$4:$I$7453,6,)</f>
        <v>#N/A</v>
      </c>
      <c r="H474" s="67">
        <f>VLOOKUP(B474,'precios del mercado'!$B$4:$D$6580,3,)</f>
        <v>1789200</v>
      </c>
      <c r="I474" s="66">
        <f t="shared" si="7"/>
        <v>1789200</v>
      </c>
    </row>
    <row r="475" spans="1:9" x14ac:dyDescent="0.25">
      <c r="A475" s="38">
        <v>473</v>
      </c>
      <c r="B475" s="69" t="s">
        <v>12471</v>
      </c>
      <c r="C475" s="40" t="s">
        <v>12472</v>
      </c>
      <c r="D475" s="17"/>
      <c r="E475" s="38" t="s">
        <v>17288</v>
      </c>
      <c r="F475" s="38" t="s">
        <v>17288</v>
      </c>
      <c r="G475" s="67" t="e">
        <f>VLOOKUP(B475,'precios historicos'!$D$4:$I$7453,6,)</f>
        <v>#N/A</v>
      </c>
      <c r="H475" s="67">
        <f>VLOOKUP(B475,'precios del mercado'!$B$4:$D$6580,3,)</f>
        <v>50710200</v>
      </c>
      <c r="I475" s="66">
        <f t="shared" si="7"/>
        <v>50710200</v>
      </c>
    </row>
    <row r="476" spans="1:9" x14ac:dyDescent="0.25">
      <c r="A476" s="38">
        <v>474</v>
      </c>
      <c r="B476" s="51" t="s">
        <v>12975</v>
      </c>
      <c r="C476" s="22" t="s">
        <v>221</v>
      </c>
      <c r="D476" s="22"/>
      <c r="E476" s="38" t="s">
        <v>17288</v>
      </c>
      <c r="F476" s="38" t="s">
        <v>17288</v>
      </c>
      <c r="G476" s="67" t="e">
        <f>VLOOKUP(B476,'precios historicos'!$D$4:$I$7453,6,)</f>
        <v>#N/A</v>
      </c>
      <c r="H476" s="67">
        <f>VLOOKUP(B476,'precios del mercado'!$B$4:$D$6580,3,)</f>
        <v>6390000</v>
      </c>
      <c r="I476" s="66">
        <f t="shared" si="7"/>
        <v>6390000</v>
      </c>
    </row>
    <row r="477" spans="1:9" x14ac:dyDescent="0.25">
      <c r="A477" s="38">
        <v>475</v>
      </c>
      <c r="B477" s="51" t="s">
        <v>12976</v>
      </c>
      <c r="C477" s="22" t="s">
        <v>222</v>
      </c>
      <c r="D477" s="22"/>
      <c r="E477" s="38" t="s">
        <v>17288</v>
      </c>
      <c r="F477" s="38" t="s">
        <v>17288</v>
      </c>
      <c r="G477" s="67" t="e">
        <f>VLOOKUP(B477,'precios historicos'!$D$4:$I$7453,6,)</f>
        <v>#N/A</v>
      </c>
      <c r="H477" s="67">
        <f>VLOOKUP(B477,'precios del mercado'!$B$4:$D$6580,3,)</f>
        <v>7668000</v>
      </c>
      <c r="I477" s="66">
        <f t="shared" si="7"/>
        <v>7668000</v>
      </c>
    </row>
    <row r="478" spans="1:9" x14ac:dyDescent="0.25">
      <c r="A478" s="38">
        <v>476</v>
      </c>
      <c r="B478" s="51" t="s">
        <v>12977</v>
      </c>
      <c r="C478" s="22" t="s">
        <v>12978</v>
      </c>
      <c r="D478" s="22"/>
      <c r="E478" s="38" t="s">
        <v>17288</v>
      </c>
      <c r="F478" s="38" t="s">
        <v>17288</v>
      </c>
      <c r="G478" s="67" t="e">
        <f>VLOOKUP(B478,'precios historicos'!$D$4:$I$7453,6,)</f>
        <v>#N/A</v>
      </c>
      <c r="H478" s="67">
        <f>VLOOKUP(B478,'precios del mercado'!$B$4:$D$6580,3,)</f>
        <v>8179200</v>
      </c>
      <c r="I478" s="66">
        <f t="shared" si="7"/>
        <v>8179200</v>
      </c>
    </row>
    <row r="479" spans="1:9" x14ac:dyDescent="0.25">
      <c r="A479" s="38">
        <v>477</v>
      </c>
      <c r="B479" s="51" t="s">
        <v>12979</v>
      </c>
      <c r="C479" s="22" t="s">
        <v>12980</v>
      </c>
      <c r="D479" s="22"/>
      <c r="E479" s="38" t="s">
        <v>17288</v>
      </c>
      <c r="F479" s="38" t="s">
        <v>17288</v>
      </c>
      <c r="G479" s="67" t="e">
        <f>VLOOKUP(B479,'precios historicos'!$D$4:$I$7453,6,)</f>
        <v>#N/A</v>
      </c>
      <c r="H479" s="67">
        <f>VLOOKUP(B479,'precios del mercado'!$B$4:$D$6580,3,)</f>
        <v>7156800</v>
      </c>
      <c r="I479" s="66">
        <f t="shared" si="7"/>
        <v>7156800</v>
      </c>
    </row>
    <row r="480" spans="1:9" x14ac:dyDescent="0.25">
      <c r="A480" s="38">
        <v>478</v>
      </c>
      <c r="B480" s="51" t="s">
        <v>12981</v>
      </c>
      <c r="C480" s="22" t="s">
        <v>12982</v>
      </c>
      <c r="D480" s="22"/>
      <c r="E480" s="38" t="s">
        <v>17288</v>
      </c>
      <c r="F480" s="38" t="s">
        <v>17288</v>
      </c>
      <c r="G480" s="67" t="e">
        <f>VLOOKUP(B480,'precios historicos'!$D$4:$I$7453,6,)</f>
        <v>#N/A</v>
      </c>
      <c r="H480" s="67">
        <f>VLOOKUP(B480,'precios del mercado'!$B$4:$D$6580,3,)</f>
        <v>6006600</v>
      </c>
      <c r="I480" s="66">
        <f t="shared" si="7"/>
        <v>6006600</v>
      </c>
    </row>
    <row r="481" spans="1:9" ht="18" x14ac:dyDescent="0.25">
      <c r="A481" s="38">
        <v>479</v>
      </c>
      <c r="B481" s="51" t="s">
        <v>12983</v>
      </c>
      <c r="C481" s="22" t="s">
        <v>12984</v>
      </c>
      <c r="D481" s="22"/>
      <c r="E481" s="38" t="s">
        <v>17288</v>
      </c>
      <c r="F481" s="38" t="s">
        <v>17288</v>
      </c>
      <c r="G481" s="67" t="e">
        <f>VLOOKUP(B481,'precios historicos'!$D$4:$I$7453,6,)</f>
        <v>#N/A</v>
      </c>
      <c r="H481" s="67">
        <f>VLOOKUP(B481,'precios del mercado'!$B$4:$D$6580,3,)</f>
        <v>6006600</v>
      </c>
      <c r="I481" s="66">
        <f t="shared" si="7"/>
        <v>6006600</v>
      </c>
    </row>
    <row r="482" spans="1:9" x14ac:dyDescent="0.25">
      <c r="A482" s="38">
        <v>480</v>
      </c>
      <c r="B482" s="51" t="s">
        <v>12985</v>
      </c>
      <c r="C482" s="22" t="s">
        <v>223</v>
      </c>
      <c r="D482" s="22"/>
      <c r="E482" s="38" t="s">
        <v>17288</v>
      </c>
      <c r="F482" s="38" t="s">
        <v>17288</v>
      </c>
      <c r="G482" s="67" t="e">
        <f>VLOOKUP(B482,'precios historicos'!$D$4:$I$7453,6,)</f>
        <v>#N/A</v>
      </c>
      <c r="H482" s="67">
        <f>VLOOKUP(B482,'precios del mercado'!$B$4:$D$6580,3,)</f>
        <v>1278000</v>
      </c>
      <c r="I482" s="66">
        <f t="shared" si="7"/>
        <v>1278000</v>
      </c>
    </row>
    <row r="483" spans="1:9" x14ac:dyDescent="0.25">
      <c r="A483" s="38">
        <v>481</v>
      </c>
      <c r="B483" s="51" t="s">
        <v>12986</v>
      </c>
      <c r="C483" s="22" t="s">
        <v>12987</v>
      </c>
      <c r="D483" s="22"/>
      <c r="E483" s="38" t="s">
        <v>17288</v>
      </c>
      <c r="F483" s="38" t="s">
        <v>17288</v>
      </c>
      <c r="G483" s="67" t="e">
        <f>VLOOKUP(B483,'precios historicos'!$D$4:$I$7453,6,)</f>
        <v>#N/A</v>
      </c>
      <c r="H483" s="67">
        <f>VLOOKUP(B483,'precios del mercado'!$B$4:$D$6580,3,)</f>
        <v>1278000</v>
      </c>
      <c r="I483" s="66">
        <f t="shared" si="7"/>
        <v>1278000</v>
      </c>
    </row>
    <row r="484" spans="1:9" x14ac:dyDescent="0.25">
      <c r="A484" s="38">
        <v>482</v>
      </c>
      <c r="B484" s="51" t="s">
        <v>12988</v>
      </c>
      <c r="C484" s="22" t="s">
        <v>12989</v>
      </c>
      <c r="D484" s="22"/>
      <c r="E484" s="38" t="s">
        <v>17288</v>
      </c>
      <c r="F484" s="38" t="s">
        <v>17288</v>
      </c>
      <c r="G484" s="67" t="e">
        <f>VLOOKUP(B484,'precios historicos'!$D$4:$I$7453,6,)</f>
        <v>#N/A</v>
      </c>
      <c r="H484" s="67">
        <f>VLOOKUP(B484,'precios del mercado'!$B$4:$D$6580,3,)</f>
        <v>1533600</v>
      </c>
      <c r="I484" s="66">
        <f t="shared" si="7"/>
        <v>1533600</v>
      </c>
    </row>
    <row r="485" spans="1:9" x14ac:dyDescent="0.25">
      <c r="A485" s="38">
        <v>483</v>
      </c>
      <c r="B485" s="51" t="s">
        <v>12990</v>
      </c>
      <c r="C485" s="22" t="s">
        <v>12991</v>
      </c>
      <c r="D485" s="22"/>
      <c r="E485" s="38" t="s">
        <v>17288</v>
      </c>
      <c r="F485" s="38" t="s">
        <v>17288</v>
      </c>
      <c r="G485" s="67" t="e">
        <f>VLOOKUP(B485,'precios historicos'!$D$4:$I$7453,6,)</f>
        <v>#N/A</v>
      </c>
      <c r="H485" s="67">
        <f>VLOOKUP(B485,'precios del mercado'!$B$4:$D$6580,3,)</f>
        <v>2556000</v>
      </c>
      <c r="I485" s="66">
        <f t="shared" si="7"/>
        <v>2556000</v>
      </c>
    </row>
    <row r="486" spans="1:9" x14ac:dyDescent="0.25">
      <c r="A486" s="38">
        <v>484</v>
      </c>
      <c r="B486" s="51" t="s">
        <v>12992</v>
      </c>
      <c r="C486" s="22" t="s">
        <v>12993</v>
      </c>
      <c r="D486" s="22"/>
      <c r="E486" s="38" t="s">
        <v>17288</v>
      </c>
      <c r="F486" s="38" t="s">
        <v>17288</v>
      </c>
      <c r="G486" s="67" t="e">
        <f>VLOOKUP(B486,'precios historicos'!$D$4:$I$7453,6,)</f>
        <v>#N/A</v>
      </c>
      <c r="H486" s="67">
        <f>VLOOKUP(B486,'precios del mercado'!$B$4:$D$6580,3,)</f>
        <v>3808440</v>
      </c>
      <c r="I486" s="66">
        <f t="shared" si="7"/>
        <v>3808440</v>
      </c>
    </row>
    <row r="487" spans="1:9" x14ac:dyDescent="0.25">
      <c r="A487" s="38">
        <v>485</v>
      </c>
      <c r="B487" s="54" t="s">
        <v>17074</v>
      </c>
      <c r="C487" s="35" t="s">
        <v>17075</v>
      </c>
      <c r="D487" s="30"/>
      <c r="E487" s="38" t="s">
        <v>17288</v>
      </c>
      <c r="F487" s="38" t="s">
        <v>17288</v>
      </c>
      <c r="G487" s="67" t="e">
        <f>VLOOKUP(B487,'precios historicos'!$D$4:$I$7453,6,)</f>
        <v>#N/A</v>
      </c>
      <c r="H487" s="67">
        <f>VLOOKUP(B487,'precios del mercado'!$B$4:$D$6580,3,)</f>
        <v>1782900</v>
      </c>
      <c r="I487" s="66">
        <f t="shared" si="7"/>
        <v>1782900</v>
      </c>
    </row>
    <row r="488" spans="1:9" x14ac:dyDescent="0.25">
      <c r="A488" s="38">
        <v>486</v>
      </c>
      <c r="B488" s="69" t="s">
        <v>12585</v>
      </c>
      <c r="C488" s="40" t="s">
        <v>12586</v>
      </c>
      <c r="D488" s="17"/>
      <c r="E488" s="38" t="s">
        <v>17288</v>
      </c>
      <c r="F488" s="38" t="s">
        <v>17288</v>
      </c>
      <c r="G488" s="67" t="e">
        <f>VLOOKUP(B488,'precios historicos'!$D$4:$I$7453,6,)</f>
        <v>#N/A</v>
      </c>
      <c r="H488" s="67">
        <f>VLOOKUP(B488,'precios del mercado'!$B$4:$D$6580,3,)</f>
        <v>672400</v>
      </c>
      <c r="I488" s="66">
        <f t="shared" si="7"/>
        <v>672400</v>
      </c>
    </row>
    <row r="489" spans="1:9" x14ac:dyDescent="0.25">
      <c r="A489" s="38">
        <v>487</v>
      </c>
      <c r="B489" s="51" t="s">
        <v>15837</v>
      </c>
      <c r="C489" s="22" t="s">
        <v>2252</v>
      </c>
      <c r="D489" s="22"/>
      <c r="E489" s="38" t="s">
        <v>17288</v>
      </c>
      <c r="F489" s="38" t="s">
        <v>17288</v>
      </c>
      <c r="G489" s="67" t="e">
        <f>VLOOKUP(B489,'precios historicos'!$D$4:$I$7453,6,)</f>
        <v>#N/A</v>
      </c>
      <c r="H489" s="67">
        <f>VLOOKUP(B489,'precios del mercado'!$B$4:$D$6580,3,)</f>
        <v>1917000</v>
      </c>
      <c r="I489" s="66">
        <f t="shared" si="7"/>
        <v>1917000</v>
      </c>
    </row>
    <row r="490" spans="1:9" x14ac:dyDescent="0.25">
      <c r="A490" s="38">
        <v>488</v>
      </c>
      <c r="B490" s="69" t="s">
        <v>12473</v>
      </c>
      <c r="C490" s="40" t="s">
        <v>12474</v>
      </c>
      <c r="D490" s="17"/>
      <c r="E490" s="38" t="s">
        <v>17288</v>
      </c>
      <c r="F490" s="38" t="s">
        <v>17288</v>
      </c>
      <c r="G490" s="67" t="e">
        <f>VLOOKUP(B490,'precios historicos'!$D$4:$I$7453,6,)</f>
        <v>#N/A</v>
      </c>
      <c r="H490" s="67">
        <f>VLOOKUP(B490,'precios del mercado'!$B$4:$D$6580,3,)</f>
        <v>9852900</v>
      </c>
      <c r="I490" s="66">
        <f t="shared" si="7"/>
        <v>9852900</v>
      </c>
    </row>
    <row r="491" spans="1:9" x14ac:dyDescent="0.25">
      <c r="A491" s="38">
        <v>489</v>
      </c>
      <c r="B491" s="54" t="s">
        <v>17076</v>
      </c>
      <c r="C491" s="35" t="s">
        <v>17077</v>
      </c>
      <c r="D491" s="30"/>
      <c r="E491" s="38" t="s">
        <v>17288</v>
      </c>
      <c r="F491" s="38" t="s">
        <v>17288</v>
      </c>
      <c r="G491" s="67" t="e">
        <f>VLOOKUP(B491,'precios historicos'!$D$4:$I$7453,6,)</f>
        <v>#N/A</v>
      </c>
      <c r="H491" s="67">
        <f>VLOOKUP(B491,'precios del mercado'!$B$4:$D$6580,3,)</f>
        <v>5246820</v>
      </c>
      <c r="I491" s="66">
        <f t="shared" si="7"/>
        <v>5246820</v>
      </c>
    </row>
    <row r="492" spans="1:9" x14ac:dyDescent="0.25">
      <c r="A492" s="38">
        <v>490</v>
      </c>
      <c r="B492" s="69" t="s">
        <v>12475</v>
      </c>
      <c r="C492" s="40" t="s">
        <v>12476</v>
      </c>
      <c r="D492" s="17"/>
      <c r="E492" s="38" t="s">
        <v>17288</v>
      </c>
      <c r="F492" s="38" t="s">
        <v>17288</v>
      </c>
      <c r="G492" s="67" t="e">
        <f>VLOOKUP(B492,'precios historicos'!$D$4:$I$7453,6,)</f>
        <v>#N/A</v>
      </c>
      <c r="H492" s="67">
        <f>VLOOKUP(B492,'precios del mercado'!$B$4:$D$6580,3,)</f>
        <v>9609500</v>
      </c>
      <c r="I492" s="66">
        <f t="shared" si="7"/>
        <v>9609500</v>
      </c>
    </row>
    <row r="493" spans="1:9" x14ac:dyDescent="0.25">
      <c r="A493" s="38">
        <v>491</v>
      </c>
      <c r="B493" s="69" t="s">
        <v>12475</v>
      </c>
      <c r="C493" s="40" t="s">
        <v>12477</v>
      </c>
      <c r="D493" s="17"/>
      <c r="E493" s="38" t="s">
        <v>17288</v>
      </c>
      <c r="F493" s="38" t="s">
        <v>17288</v>
      </c>
      <c r="G493" s="67" t="e">
        <f>VLOOKUP(B493,'precios historicos'!$D$4:$I$7453,6,)</f>
        <v>#N/A</v>
      </c>
      <c r="H493" s="67">
        <f>VLOOKUP(B493,'precios del mercado'!$B$4:$D$6580,3,)</f>
        <v>9609500</v>
      </c>
      <c r="I493" s="66">
        <f t="shared" si="7"/>
        <v>9609500</v>
      </c>
    </row>
    <row r="494" spans="1:9" ht="18" x14ac:dyDescent="0.25">
      <c r="A494" s="38">
        <v>492</v>
      </c>
      <c r="B494" s="69" t="s">
        <v>12475</v>
      </c>
      <c r="C494" s="40" t="s">
        <v>12478</v>
      </c>
      <c r="D494" s="17"/>
      <c r="E494" s="38" t="s">
        <v>17288</v>
      </c>
      <c r="F494" s="38" t="s">
        <v>17288</v>
      </c>
      <c r="G494" s="67" t="e">
        <f>VLOOKUP(B494,'precios historicos'!$D$4:$I$7453,6,)</f>
        <v>#N/A</v>
      </c>
      <c r="H494" s="67">
        <f>VLOOKUP(B494,'precios del mercado'!$B$4:$D$6580,3,)</f>
        <v>9609500</v>
      </c>
      <c r="I494" s="66">
        <f t="shared" si="7"/>
        <v>9609500</v>
      </c>
    </row>
    <row r="495" spans="1:9" ht="18" x14ac:dyDescent="0.25">
      <c r="A495" s="38">
        <v>493</v>
      </c>
      <c r="B495" s="69" t="s">
        <v>12475</v>
      </c>
      <c r="C495" s="40" t="s">
        <v>12479</v>
      </c>
      <c r="D495" s="17"/>
      <c r="E495" s="38" t="s">
        <v>17288</v>
      </c>
      <c r="F495" s="38" t="s">
        <v>17288</v>
      </c>
      <c r="G495" s="67" t="e">
        <f>VLOOKUP(B495,'precios historicos'!$D$4:$I$7453,6,)</f>
        <v>#N/A</v>
      </c>
      <c r="H495" s="67">
        <f>VLOOKUP(B495,'precios del mercado'!$B$4:$D$6580,3,)</f>
        <v>9609500</v>
      </c>
      <c r="I495" s="66">
        <f t="shared" si="7"/>
        <v>9609500</v>
      </c>
    </row>
    <row r="496" spans="1:9" x14ac:dyDescent="0.25">
      <c r="A496" s="38">
        <v>494</v>
      </c>
      <c r="B496" s="49" t="s">
        <v>15961</v>
      </c>
      <c r="C496" s="30" t="s">
        <v>2310</v>
      </c>
      <c r="D496" s="30"/>
      <c r="E496" s="38" t="s">
        <v>17288</v>
      </c>
      <c r="F496" s="38" t="s">
        <v>17288</v>
      </c>
      <c r="G496" s="67" t="e">
        <f>VLOOKUP(B496,'precios historicos'!$D$4:$I$7453,6,)</f>
        <v>#N/A</v>
      </c>
      <c r="H496" s="67">
        <f>VLOOKUP(B496,'precios del mercado'!$B$4:$D$6580,3,)</f>
        <v>9680040</v>
      </c>
      <c r="I496" s="66">
        <f t="shared" si="7"/>
        <v>9680040</v>
      </c>
    </row>
    <row r="497" spans="1:9" x14ac:dyDescent="0.25">
      <c r="A497" s="38">
        <v>495</v>
      </c>
      <c r="B497" s="49" t="s">
        <v>15962</v>
      </c>
      <c r="C497" s="31" t="s">
        <v>2311</v>
      </c>
      <c r="D497" s="30"/>
      <c r="E497" s="38" t="s">
        <v>17288</v>
      </c>
      <c r="F497" s="38" t="s">
        <v>17288</v>
      </c>
      <c r="G497" s="67" t="e">
        <f>VLOOKUP(B497,'precios historicos'!$D$4:$I$7453,6,)</f>
        <v>#N/A</v>
      </c>
      <c r="H497" s="67">
        <f>VLOOKUP(B497,'precios del mercado'!$B$4:$D$6580,3,)</f>
        <v>6412860</v>
      </c>
      <c r="I497" s="66">
        <f t="shared" si="7"/>
        <v>6412860</v>
      </c>
    </row>
    <row r="498" spans="1:9" x14ac:dyDescent="0.25">
      <c r="A498" s="38">
        <v>496</v>
      </c>
      <c r="B498" s="49" t="s">
        <v>15963</v>
      </c>
      <c r="C498" s="31" t="s">
        <v>2312</v>
      </c>
      <c r="D498" s="30"/>
      <c r="E498" s="38" t="s">
        <v>17288</v>
      </c>
      <c r="F498" s="38" t="s">
        <v>17288</v>
      </c>
      <c r="G498" s="67" t="e">
        <f>VLOOKUP(B498,'precios historicos'!$D$4:$I$7453,6,)</f>
        <v>#N/A</v>
      </c>
      <c r="H498" s="67">
        <f>VLOOKUP(B498,'precios del mercado'!$B$4:$D$6580,3,)</f>
        <v>2308860</v>
      </c>
      <c r="I498" s="66">
        <f t="shared" si="7"/>
        <v>2308860</v>
      </c>
    </row>
    <row r="499" spans="1:9" x14ac:dyDescent="0.25">
      <c r="A499" s="38">
        <v>497</v>
      </c>
      <c r="B499" s="51" t="s">
        <v>12994</v>
      </c>
      <c r="C499" s="22" t="s">
        <v>224</v>
      </c>
      <c r="D499" s="22"/>
      <c r="E499" s="38" t="s">
        <v>17288</v>
      </c>
      <c r="F499" s="38" t="s">
        <v>17288</v>
      </c>
      <c r="G499" s="67" t="e">
        <f>VLOOKUP(B499,'precios historicos'!$D$4:$I$7453,6,)</f>
        <v>#N/A</v>
      </c>
      <c r="H499" s="67">
        <f>VLOOKUP(B499,'precios del mercado'!$B$4:$D$6580,3,)</f>
        <v>2044800</v>
      </c>
      <c r="I499" s="66">
        <f t="shared" si="7"/>
        <v>2044800</v>
      </c>
    </row>
    <row r="500" spans="1:9" x14ac:dyDescent="0.25">
      <c r="A500" s="38">
        <v>498</v>
      </c>
      <c r="B500" s="69" t="s">
        <v>12484</v>
      </c>
      <c r="C500" s="40" t="s">
        <v>12485</v>
      </c>
      <c r="D500" s="17"/>
      <c r="E500" s="38" t="s">
        <v>17288</v>
      </c>
      <c r="F500" s="38" t="s">
        <v>17288</v>
      </c>
      <c r="G500" s="67" t="e">
        <f>VLOOKUP(B500,'precios historicos'!$D$4:$I$7453,6,)</f>
        <v>#N/A</v>
      </c>
      <c r="H500" s="67">
        <f>VLOOKUP(B500,'precios del mercado'!$B$4:$D$6580,3,)</f>
        <v>19597200</v>
      </c>
      <c r="I500" s="66">
        <f t="shared" si="7"/>
        <v>19597200</v>
      </c>
    </row>
    <row r="501" spans="1:9" x14ac:dyDescent="0.25">
      <c r="A501" s="38">
        <v>499</v>
      </c>
      <c r="B501" s="69" t="s">
        <v>12486</v>
      </c>
      <c r="C501" s="40" t="s">
        <v>12487</v>
      </c>
      <c r="D501" s="17"/>
      <c r="E501" s="38" t="s">
        <v>17288</v>
      </c>
      <c r="F501" s="38" t="s">
        <v>17288</v>
      </c>
      <c r="G501" s="67" t="e">
        <f>VLOOKUP(B501,'precios historicos'!$D$4:$I$7453,6,)</f>
        <v>#N/A</v>
      </c>
      <c r="H501" s="67">
        <f>VLOOKUP(B501,'precios del mercado'!$B$4:$D$6580,3,)</f>
        <v>6879200</v>
      </c>
      <c r="I501" s="66">
        <f t="shared" si="7"/>
        <v>6879200</v>
      </c>
    </row>
    <row r="502" spans="1:9" x14ac:dyDescent="0.25">
      <c r="A502" s="38">
        <v>500</v>
      </c>
      <c r="B502" s="55" t="s">
        <v>15964</v>
      </c>
      <c r="C502" s="30" t="s">
        <v>2313</v>
      </c>
      <c r="D502" s="30"/>
      <c r="E502" s="38" t="s">
        <v>17288</v>
      </c>
      <c r="F502" s="38" t="s">
        <v>17288</v>
      </c>
      <c r="G502" s="67" t="e">
        <f>VLOOKUP(B502,'precios historicos'!$D$4:$I$7453,6,)</f>
        <v>#N/A</v>
      </c>
      <c r="H502" s="67">
        <f>VLOOKUP(B502,'precios del mercado'!$B$4:$D$6580,3,)</f>
        <v>3419640</v>
      </c>
      <c r="I502" s="66">
        <f t="shared" si="7"/>
        <v>3419640</v>
      </c>
    </row>
    <row r="503" spans="1:9" x14ac:dyDescent="0.25">
      <c r="A503" s="38">
        <v>501</v>
      </c>
      <c r="B503" s="54" t="s">
        <v>17078</v>
      </c>
      <c r="C503" s="35" t="s">
        <v>17079</v>
      </c>
      <c r="D503" s="30"/>
      <c r="E503" s="38" t="s">
        <v>17288</v>
      </c>
      <c r="F503" s="38" t="s">
        <v>17288</v>
      </c>
      <c r="G503" s="67" t="e">
        <f>VLOOKUP(B503,'precios historicos'!$D$4:$I$7453,6,)</f>
        <v>#N/A</v>
      </c>
      <c r="H503" s="67">
        <f>VLOOKUP(B503,'precios del mercado'!$B$4:$D$6580,3,)</f>
        <v>3820500</v>
      </c>
      <c r="I503" s="66">
        <f t="shared" si="7"/>
        <v>3820500</v>
      </c>
    </row>
    <row r="504" spans="1:9" x14ac:dyDescent="0.25">
      <c r="A504" s="38">
        <v>502</v>
      </c>
      <c r="B504" s="51" t="s">
        <v>12995</v>
      </c>
      <c r="C504" s="22" t="s">
        <v>225</v>
      </c>
      <c r="D504" s="22"/>
      <c r="E504" s="38" t="s">
        <v>17288</v>
      </c>
      <c r="F504" s="38" t="s">
        <v>17288</v>
      </c>
      <c r="G504" s="67" t="e">
        <f>VLOOKUP(B504,'precios historicos'!$D$4:$I$7453,6,)</f>
        <v>#N/A</v>
      </c>
      <c r="H504" s="67">
        <f>VLOOKUP(B504,'precios del mercado'!$B$4:$D$6580,3,)</f>
        <v>3834000</v>
      </c>
      <c r="I504" s="66">
        <f t="shared" si="7"/>
        <v>3834000</v>
      </c>
    </row>
    <row r="505" spans="1:9" ht="27" x14ac:dyDescent="0.25">
      <c r="A505" s="38">
        <v>503</v>
      </c>
      <c r="B505" s="69" t="s">
        <v>11155</v>
      </c>
      <c r="C505" s="39" t="s">
        <v>3524</v>
      </c>
      <c r="D505" s="47" t="s">
        <v>3525</v>
      </c>
      <c r="E505" s="38" t="s">
        <v>17288</v>
      </c>
      <c r="F505" s="38" t="s">
        <v>17288</v>
      </c>
      <c r="G505" s="67" t="e">
        <f>VLOOKUP(B505,'precios historicos'!$D$4:$I$7453,6,)</f>
        <v>#N/A</v>
      </c>
      <c r="H505" s="67">
        <f>VLOOKUP(B505,'precios del mercado'!$B$4:$D$6580,3,)</f>
        <v>1022300</v>
      </c>
      <c r="I505" s="66">
        <f t="shared" si="7"/>
        <v>1022300</v>
      </c>
    </row>
    <row r="506" spans="1:9" ht="27" x14ac:dyDescent="0.25">
      <c r="A506" s="38">
        <v>504</v>
      </c>
      <c r="B506" s="69" t="s">
        <v>11156</v>
      </c>
      <c r="C506" s="39" t="s">
        <v>3526</v>
      </c>
      <c r="D506" s="47" t="s">
        <v>3527</v>
      </c>
      <c r="E506" s="38" t="s">
        <v>17288</v>
      </c>
      <c r="F506" s="38" t="s">
        <v>17288</v>
      </c>
      <c r="G506" s="67" t="e">
        <f>VLOOKUP(B506,'precios historicos'!$D$4:$I$7453,6,)</f>
        <v>#N/A</v>
      </c>
      <c r="H506" s="67">
        <f>VLOOKUP(B506,'precios del mercado'!$B$4:$D$6580,3,)</f>
        <v>10300</v>
      </c>
      <c r="I506" s="66">
        <f t="shared" si="7"/>
        <v>10300</v>
      </c>
    </row>
    <row r="507" spans="1:9" ht="27" x14ac:dyDescent="0.25">
      <c r="A507" s="38">
        <v>505</v>
      </c>
      <c r="B507" s="69" t="s">
        <v>11253</v>
      </c>
      <c r="C507" s="39" t="s">
        <v>3221</v>
      </c>
      <c r="D507" s="47" t="s">
        <v>11254</v>
      </c>
      <c r="E507" s="38" t="s">
        <v>17288</v>
      </c>
      <c r="F507" s="38" t="s">
        <v>17288</v>
      </c>
      <c r="G507" s="67" t="e">
        <f>VLOOKUP(B507,'precios historicos'!$D$4:$I$7453,6,)</f>
        <v>#N/A</v>
      </c>
      <c r="H507" s="67">
        <f>VLOOKUP(B507,'precios del mercado'!$B$4:$D$6580,3,)</f>
        <v>986400</v>
      </c>
      <c r="I507" s="66">
        <f t="shared" si="7"/>
        <v>986400</v>
      </c>
    </row>
    <row r="508" spans="1:9" ht="45" x14ac:dyDescent="0.25">
      <c r="A508" s="38">
        <v>506</v>
      </c>
      <c r="B508" s="69" t="s">
        <v>11563</v>
      </c>
      <c r="C508" s="39" t="s">
        <v>3224</v>
      </c>
      <c r="D508" s="47" t="s">
        <v>11564</v>
      </c>
      <c r="E508" s="38" t="s">
        <v>17288</v>
      </c>
      <c r="F508" s="38" t="s">
        <v>17288</v>
      </c>
      <c r="G508" s="67" t="e">
        <f>VLOOKUP(B508,'precios historicos'!$D$4:$I$7453,6,)</f>
        <v>#N/A</v>
      </c>
      <c r="H508" s="67">
        <f>VLOOKUP(B508,'precios del mercado'!$B$4:$D$6580,3,)</f>
        <v>2146000</v>
      </c>
      <c r="I508" s="66">
        <f t="shared" si="7"/>
        <v>2146000</v>
      </c>
    </row>
    <row r="509" spans="1:9" x14ac:dyDescent="0.25">
      <c r="A509" s="38">
        <v>507</v>
      </c>
      <c r="B509" s="51" t="s">
        <v>12996</v>
      </c>
      <c r="C509" s="22" t="s">
        <v>226</v>
      </c>
      <c r="D509" s="22"/>
      <c r="E509" s="38" t="s">
        <v>17288</v>
      </c>
      <c r="F509" s="38" t="s">
        <v>17288</v>
      </c>
      <c r="G509" s="67" t="e">
        <f>VLOOKUP(B509,'precios historicos'!$D$4:$I$7453,6,)</f>
        <v>#N/A</v>
      </c>
      <c r="H509" s="67">
        <f>VLOOKUP(B509,'precios del mercado'!$B$4:$D$6580,3,)</f>
        <v>1533600</v>
      </c>
      <c r="I509" s="66">
        <f t="shared" si="7"/>
        <v>1533600</v>
      </c>
    </row>
    <row r="510" spans="1:9" x14ac:dyDescent="0.25">
      <c r="A510" s="38">
        <v>508</v>
      </c>
      <c r="B510" s="51" t="s">
        <v>12997</v>
      </c>
      <c r="C510" s="22" t="s">
        <v>227</v>
      </c>
      <c r="D510" s="22"/>
      <c r="E510" s="38" t="s">
        <v>17288</v>
      </c>
      <c r="F510" s="38" t="s">
        <v>17288</v>
      </c>
      <c r="G510" s="67" t="e">
        <f>VLOOKUP(B510,'precios historicos'!$D$4:$I$7453,6,)</f>
        <v>#N/A</v>
      </c>
      <c r="H510" s="67">
        <f>VLOOKUP(B510,'precios del mercado'!$B$4:$D$6580,3,)</f>
        <v>1533600</v>
      </c>
      <c r="I510" s="66">
        <f t="shared" si="7"/>
        <v>1533600</v>
      </c>
    </row>
    <row r="511" spans="1:9" ht="36" x14ac:dyDescent="0.25">
      <c r="A511" s="38">
        <v>509</v>
      </c>
      <c r="B511" s="69" t="s">
        <v>9321</v>
      </c>
      <c r="C511" s="39" t="s">
        <v>3228</v>
      </c>
      <c r="D511" s="47" t="s">
        <v>3229</v>
      </c>
      <c r="E511" s="38" t="s">
        <v>17288</v>
      </c>
      <c r="F511" s="38" t="s">
        <v>17288</v>
      </c>
      <c r="G511" s="67" t="e">
        <f>VLOOKUP(B511,'precios historicos'!$D$4:$I$7453,6,)</f>
        <v>#N/A</v>
      </c>
      <c r="H511" s="67">
        <f>VLOOKUP(B511,'precios del mercado'!$B$4:$D$6580,3,)</f>
        <v>14200</v>
      </c>
      <c r="I511" s="66">
        <f t="shared" si="7"/>
        <v>14200</v>
      </c>
    </row>
    <row r="512" spans="1:9" ht="36" x14ac:dyDescent="0.25">
      <c r="A512" s="38">
        <v>510</v>
      </c>
      <c r="B512" s="69" t="s">
        <v>11262</v>
      </c>
      <c r="C512" s="39" t="s">
        <v>3230</v>
      </c>
      <c r="D512" s="47" t="s">
        <v>3231</v>
      </c>
      <c r="E512" s="38" t="s">
        <v>17288</v>
      </c>
      <c r="F512" s="38" t="s">
        <v>17288</v>
      </c>
      <c r="G512" s="67" t="e">
        <f>VLOOKUP(B512,'precios historicos'!$D$4:$I$7453,6,)</f>
        <v>#N/A</v>
      </c>
      <c r="H512" s="67">
        <f>VLOOKUP(B512,'precios del mercado'!$B$4:$D$6580,3,)</f>
        <v>4245</v>
      </c>
      <c r="I512" s="66">
        <f t="shared" si="7"/>
        <v>4245</v>
      </c>
    </row>
    <row r="513" spans="1:9" ht="36" x14ac:dyDescent="0.25">
      <c r="A513" s="38">
        <v>511</v>
      </c>
      <c r="B513" s="69" t="s">
        <v>9317</v>
      </c>
      <c r="C513" s="39" t="s">
        <v>3232</v>
      </c>
      <c r="D513" s="47" t="s">
        <v>3233</v>
      </c>
      <c r="E513" s="38" t="s">
        <v>17288</v>
      </c>
      <c r="F513" s="38" t="s">
        <v>17288</v>
      </c>
      <c r="G513" s="67" t="e">
        <f>VLOOKUP(B513,'precios historicos'!$D$4:$I$7453,6,)</f>
        <v>#N/A</v>
      </c>
      <c r="H513" s="67">
        <f>VLOOKUP(B513,'precios del mercado'!$B$4:$D$6580,3,)</f>
        <v>7100</v>
      </c>
      <c r="I513" s="66">
        <f t="shared" si="7"/>
        <v>7100</v>
      </c>
    </row>
    <row r="514" spans="1:9" ht="27" x14ac:dyDescent="0.25">
      <c r="A514" s="38">
        <v>512</v>
      </c>
      <c r="B514" s="69" t="s">
        <v>11478</v>
      </c>
      <c r="C514" s="39" t="s">
        <v>3234</v>
      </c>
      <c r="D514" s="47" t="s">
        <v>3235</v>
      </c>
      <c r="E514" s="38" t="s">
        <v>17288</v>
      </c>
      <c r="F514" s="38" t="s">
        <v>17288</v>
      </c>
      <c r="G514" s="67" t="e">
        <f>VLOOKUP(B514,'precios historicos'!$D$4:$I$7453,6,)</f>
        <v>#N/A</v>
      </c>
      <c r="H514" s="67">
        <f>VLOOKUP(B514,'precios del mercado'!$B$4:$D$6580,3,)</f>
        <v>130100</v>
      </c>
      <c r="I514" s="66">
        <f t="shared" si="7"/>
        <v>130100</v>
      </c>
    </row>
    <row r="515" spans="1:9" x14ac:dyDescent="0.25">
      <c r="A515" s="38">
        <v>513</v>
      </c>
      <c r="B515" s="51" t="s">
        <v>12998</v>
      </c>
      <c r="C515" s="22" t="s">
        <v>228</v>
      </c>
      <c r="D515" s="22"/>
      <c r="E515" s="38" t="s">
        <v>17288</v>
      </c>
      <c r="F515" s="38" t="s">
        <v>17288</v>
      </c>
      <c r="G515" s="67" t="e">
        <f>VLOOKUP(B515,'precios historicos'!$D$4:$I$7453,6,)</f>
        <v>#N/A</v>
      </c>
      <c r="H515" s="67">
        <f>VLOOKUP(B515,'precios del mercado'!$B$4:$D$6580,3,)</f>
        <v>1917000</v>
      </c>
      <c r="I515" s="66">
        <f t="shared" si="7"/>
        <v>1917000</v>
      </c>
    </row>
    <row r="516" spans="1:9" x14ac:dyDescent="0.25">
      <c r="A516" s="38">
        <v>514</v>
      </c>
      <c r="B516" s="55" t="s">
        <v>15965</v>
      </c>
      <c r="C516" s="30" t="s">
        <v>2314</v>
      </c>
      <c r="D516" s="30"/>
      <c r="E516" s="38" t="s">
        <v>17288</v>
      </c>
      <c r="F516" s="38" t="s">
        <v>17288</v>
      </c>
      <c r="G516" s="67" t="e">
        <f>VLOOKUP(B516,'precios historicos'!$D$4:$I$7453,6,)</f>
        <v>#N/A</v>
      </c>
      <c r="H516" s="67">
        <f>VLOOKUP(B516,'precios del mercado'!$B$4:$D$6580,3,)</f>
        <v>6735780</v>
      </c>
      <c r="I516" s="66">
        <f t="shared" si="7"/>
        <v>6735780</v>
      </c>
    </row>
    <row r="517" spans="1:9" ht="18" x14ac:dyDescent="0.25">
      <c r="A517" s="38">
        <v>515</v>
      </c>
      <c r="B517" s="69" t="s">
        <v>9288</v>
      </c>
      <c r="C517" s="39" t="s">
        <v>3236</v>
      </c>
      <c r="D517" s="47" t="s">
        <v>8552</v>
      </c>
      <c r="E517" s="38" t="s">
        <v>17288</v>
      </c>
      <c r="F517" s="38" t="s">
        <v>17288</v>
      </c>
      <c r="G517" s="67" t="e">
        <f>VLOOKUP(B517,'precios historicos'!$D$4:$I$7453,6,)</f>
        <v>#N/A</v>
      </c>
      <c r="H517" s="67">
        <f>VLOOKUP(B517,'precios del mercado'!$B$4:$D$6580,3,)</f>
        <v>233000</v>
      </c>
      <c r="I517" s="66">
        <f t="shared" ref="I517:I580" si="8">+H517</f>
        <v>233000</v>
      </c>
    </row>
    <row r="518" spans="1:9" ht="18" x14ac:dyDescent="0.25">
      <c r="A518" s="38">
        <v>516</v>
      </c>
      <c r="B518" s="69" t="s">
        <v>9284</v>
      </c>
      <c r="C518" s="39" t="s">
        <v>9285</v>
      </c>
      <c r="D518" s="47" t="s">
        <v>8552</v>
      </c>
      <c r="E518" s="38" t="s">
        <v>17288</v>
      </c>
      <c r="F518" s="38" t="s">
        <v>17288</v>
      </c>
      <c r="G518" s="67" t="e">
        <f>VLOOKUP(B518,'precios historicos'!$D$4:$I$7453,6,)</f>
        <v>#N/A</v>
      </c>
      <c r="H518" s="67">
        <f>VLOOKUP(B518,'precios del mercado'!$B$4:$D$6580,3,)</f>
        <v>342500</v>
      </c>
      <c r="I518" s="66">
        <f t="shared" si="8"/>
        <v>342500</v>
      </c>
    </row>
    <row r="519" spans="1:9" ht="18" x14ac:dyDescent="0.25">
      <c r="A519" s="38">
        <v>517</v>
      </c>
      <c r="B519" s="69" t="s">
        <v>9286</v>
      </c>
      <c r="C519" s="39" t="s">
        <v>9287</v>
      </c>
      <c r="D519" s="47" t="s">
        <v>8552</v>
      </c>
      <c r="E519" s="38" t="s">
        <v>17288</v>
      </c>
      <c r="F519" s="38" t="s">
        <v>17288</v>
      </c>
      <c r="G519" s="67" t="e">
        <f>VLOOKUP(B519,'precios historicos'!$D$4:$I$7453,6,)</f>
        <v>#N/A</v>
      </c>
      <c r="H519" s="67">
        <f>VLOOKUP(B519,'precios del mercado'!$B$4:$D$6580,3,)</f>
        <v>488000</v>
      </c>
      <c r="I519" s="66">
        <f t="shared" si="8"/>
        <v>488000</v>
      </c>
    </row>
    <row r="520" spans="1:9" ht="18" x14ac:dyDescent="0.25">
      <c r="A520" s="38">
        <v>518</v>
      </c>
      <c r="B520" s="69" t="s">
        <v>9289</v>
      </c>
      <c r="C520" s="39" t="s">
        <v>3532</v>
      </c>
      <c r="D520" s="47" t="s">
        <v>8552</v>
      </c>
      <c r="E520" s="38" t="s">
        <v>17288</v>
      </c>
      <c r="F520" s="38" t="s">
        <v>17288</v>
      </c>
      <c r="G520" s="67" t="e">
        <f>VLOOKUP(B520,'precios historicos'!$D$4:$I$7453,6,)</f>
        <v>#N/A</v>
      </c>
      <c r="H520" s="67">
        <f>VLOOKUP(B520,'precios del mercado'!$B$4:$D$6580,3,)</f>
        <v>643400</v>
      </c>
      <c r="I520" s="66">
        <f t="shared" si="8"/>
        <v>643400</v>
      </c>
    </row>
    <row r="521" spans="1:9" x14ac:dyDescent="0.25">
      <c r="A521" s="38">
        <v>519</v>
      </c>
      <c r="B521" s="69" t="s">
        <v>11181</v>
      </c>
      <c r="C521" s="39" t="s">
        <v>3533</v>
      </c>
      <c r="D521" s="47" t="s">
        <v>8552</v>
      </c>
      <c r="E521" s="38" t="s">
        <v>17288</v>
      </c>
      <c r="F521" s="38" t="s">
        <v>17288</v>
      </c>
      <c r="G521" s="67" t="e">
        <f>VLOOKUP(B521,'precios historicos'!$D$4:$I$7453,6,)</f>
        <v>#N/A</v>
      </c>
      <c r="H521" s="67">
        <f>VLOOKUP(B521,'precios del mercado'!$B$4:$D$6580,3,)</f>
        <v>5992100</v>
      </c>
      <c r="I521" s="66">
        <f t="shared" si="8"/>
        <v>5992100</v>
      </c>
    </row>
    <row r="522" spans="1:9" ht="18" x14ac:dyDescent="0.25">
      <c r="A522" s="38">
        <v>520</v>
      </c>
      <c r="B522" s="69" t="s">
        <v>11185</v>
      </c>
      <c r="C522" s="39" t="s">
        <v>11186</v>
      </c>
      <c r="D522" s="47" t="s">
        <v>3536</v>
      </c>
      <c r="E522" s="38" t="s">
        <v>17288</v>
      </c>
      <c r="F522" s="38" t="s">
        <v>17288</v>
      </c>
      <c r="G522" s="67" t="e">
        <f>VLOOKUP(B522,'precios historicos'!$D$4:$I$7453,6,)</f>
        <v>#N/A</v>
      </c>
      <c r="H522" s="67">
        <f>VLOOKUP(B522,'precios del mercado'!$B$4:$D$6580,3,)</f>
        <v>1142400</v>
      </c>
      <c r="I522" s="66">
        <f t="shared" si="8"/>
        <v>1142400</v>
      </c>
    </row>
    <row r="523" spans="1:9" ht="27" x14ac:dyDescent="0.25">
      <c r="A523" s="38">
        <v>521</v>
      </c>
      <c r="B523" s="69" t="s">
        <v>11194</v>
      </c>
      <c r="C523" s="39" t="s">
        <v>3237</v>
      </c>
      <c r="D523" s="47" t="s">
        <v>3238</v>
      </c>
      <c r="E523" s="38" t="s">
        <v>17288</v>
      </c>
      <c r="F523" s="38" t="s">
        <v>17288</v>
      </c>
      <c r="G523" s="67" t="e">
        <f>VLOOKUP(B523,'precios historicos'!$D$4:$I$7453,6,)</f>
        <v>#N/A</v>
      </c>
      <c r="H523" s="67">
        <f>VLOOKUP(B523,'precios del mercado'!$B$4:$D$6580,3,)</f>
        <v>590200</v>
      </c>
      <c r="I523" s="66">
        <f t="shared" si="8"/>
        <v>590200</v>
      </c>
    </row>
    <row r="524" spans="1:9" x14ac:dyDescent="0.25">
      <c r="A524" s="38">
        <v>522</v>
      </c>
      <c r="B524" s="69" t="s">
        <v>11172</v>
      </c>
      <c r="C524" s="39" t="s">
        <v>3417</v>
      </c>
      <c r="D524" s="47" t="s">
        <v>8552</v>
      </c>
      <c r="E524" s="38" t="s">
        <v>17288</v>
      </c>
      <c r="F524" s="38" t="s">
        <v>17288</v>
      </c>
      <c r="G524" s="67" t="e">
        <f>VLOOKUP(B524,'precios historicos'!$D$4:$I$7453,6,)</f>
        <v>#N/A</v>
      </c>
      <c r="H524" s="67">
        <f>VLOOKUP(B524,'precios del mercado'!$B$4:$D$6580,3,)</f>
        <v>141200</v>
      </c>
      <c r="I524" s="66">
        <f t="shared" si="8"/>
        <v>141200</v>
      </c>
    </row>
    <row r="525" spans="1:9" ht="18" x14ac:dyDescent="0.25">
      <c r="A525" s="38">
        <v>523</v>
      </c>
      <c r="B525" s="69" t="s">
        <v>11210</v>
      </c>
      <c r="C525" s="39" t="s">
        <v>5456</v>
      </c>
      <c r="D525" s="47" t="s">
        <v>11211</v>
      </c>
      <c r="E525" s="38" t="s">
        <v>17288</v>
      </c>
      <c r="F525" s="38" t="s">
        <v>17288</v>
      </c>
      <c r="G525" s="67" t="e">
        <f>VLOOKUP(B525,'precios historicos'!$D$4:$I$7453,6,)</f>
        <v>#N/A</v>
      </c>
      <c r="H525" s="67">
        <f>VLOOKUP(B525,'precios del mercado'!$B$4:$D$6580,3,)</f>
        <v>212600</v>
      </c>
      <c r="I525" s="66">
        <f t="shared" si="8"/>
        <v>212600</v>
      </c>
    </row>
    <row r="526" spans="1:9" ht="18" x14ac:dyDescent="0.25">
      <c r="A526" s="38">
        <v>524</v>
      </c>
      <c r="B526" s="69" t="s">
        <v>9305</v>
      </c>
      <c r="C526" s="39" t="s">
        <v>5459</v>
      </c>
      <c r="D526" s="47" t="s">
        <v>8552</v>
      </c>
      <c r="E526" s="38" t="s">
        <v>17288</v>
      </c>
      <c r="F526" s="38" t="s">
        <v>17288</v>
      </c>
      <c r="G526" s="67" t="e">
        <f>VLOOKUP(B526,'precios historicos'!$D$4:$I$7453,6,)</f>
        <v>#N/A</v>
      </c>
      <c r="H526" s="67">
        <f>VLOOKUP(B526,'precios del mercado'!$B$4:$D$6580,3,)</f>
        <v>131300</v>
      </c>
      <c r="I526" s="66">
        <f t="shared" si="8"/>
        <v>131300</v>
      </c>
    </row>
    <row r="527" spans="1:9" ht="45" x14ac:dyDescent="0.25">
      <c r="A527" s="38">
        <v>525</v>
      </c>
      <c r="B527" s="69" t="s">
        <v>9308</v>
      </c>
      <c r="C527" s="39" t="s">
        <v>3418</v>
      </c>
      <c r="D527" s="47" t="s">
        <v>9309</v>
      </c>
      <c r="E527" s="38" t="s">
        <v>17288</v>
      </c>
      <c r="F527" s="38" t="s">
        <v>17288</v>
      </c>
      <c r="G527" s="67" t="e">
        <f>VLOOKUP(B527,'precios historicos'!$D$4:$I$7453,6,)</f>
        <v>#N/A</v>
      </c>
      <c r="H527" s="67">
        <f>VLOOKUP(B527,'precios del mercado'!$B$4:$D$6580,3,)</f>
        <v>4665200</v>
      </c>
      <c r="I527" s="66">
        <f t="shared" si="8"/>
        <v>4665200</v>
      </c>
    </row>
    <row r="528" spans="1:9" x14ac:dyDescent="0.25">
      <c r="A528" s="38">
        <v>526</v>
      </c>
      <c r="B528" s="69" t="s">
        <v>11228</v>
      </c>
      <c r="C528" s="39" t="s">
        <v>3421</v>
      </c>
      <c r="D528" s="47" t="s">
        <v>8552</v>
      </c>
      <c r="E528" s="38" t="s">
        <v>17288</v>
      </c>
      <c r="F528" s="38" t="s">
        <v>17288</v>
      </c>
      <c r="G528" s="67" t="e">
        <f>VLOOKUP(B528,'precios historicos'!$D$4:$I$7453,6,)</f>
        <v>#N/A</v>
      </c>
      <c r="H528" s="67">
        <f>VLOOKUP(B528,'precios del mercado'!$B$4:$D$6580,3,)</f>
        <v>460600</v>
      </c>
      <c r="I528" s="66">
        <f t="shared" si="8"/>
        <v>460600</v>
      </c>
    </row>
    <row r="529" spans="1:9" ht="63" x14ac:dyDescent="0.25">
      <c r="A529" s="38">
        <v>527</v>
      </c>
      <c r="B529" s="69" t="s">
        <v>11195</v>
      </c>
      <c r="C529" s="39" t="s">
        <v>3422</v>
      </c>
      <c r="D529" s="47" t="s">
        <v>11196</v>
      </c>
      <c r="E529" s="38" t="s">
        <v>17288</v>
      </c>
      <c r="F529" s="38" t="s">
        <v>17288</v>
      </c>
      <c r="G529" s="67" t="e">
        <f>VLOOKUP(B529,'precios historicos'!$D$4:$I$7453,6,)</f>
        <v>#N/A</v>
      </c>
      <c r="H529" s="67">
        <f>VLOOKUP(B529,'precios del mercado'!$B$4:$D$6580,3,)</f>
        <v>729200</v>
      </c>
      <c r="I529" s="66">
        <f t="shared" si="8"/>
        <v>729200</v>
      </c>
    </row>
    <row r="530" spans="1:9" ht="63" x14ac:dyDescent="0.25">
      <c r="A530" s="38">
        <v>528</v>
      </c>
      <c r="B530" s="69" t="s">
        <v>11247</v>
      </c>
      <c r="C530" s="39" t="s">
        <v>3423</v>
      </c>
      <c r="D530" s="47" t="s">
        <v>11196</v>
      </c>
      <c r="E530" s="38" t="s">
        <v>17288</v>
      </c>
      <c r="F530" s="38" t="s">
        <v>17288</v>
      </c>
      <c r="G530" s="67" t="e">
        <f>VLOOKUP(B530,'precios historicos'!$D$4:$I$7453,6,)</f>
        <v>#N/A</v>
      </c>
      <c r="H530" s="67">
        <f>VLOOKUP(B530,'precios del mercado'!$B$4:$D$6580,3,)</f>
        <v>729200</v>
      </c>
      <c r="I530" s="66">
        <f t="shared" si="8"/>
        <v>729200</v>
      </c>
    </row>
    <row r="531" spans="1:9" ht="18" x14ac:dyDescent="0.25">
      <c r="A531" s="38">
        <v>529</v>
      </c>
      <c r="B531" s="69" t="s">
        <v>11197</v>
      </c>
      <c r="C531" s="39" t="s">
        <v>3424</v>
      </c>
      <c r="D531" s="47" t="s">
        <v>3425</v>
      </c>
      <c r="E531" s="38" t="s">
        <v>17288</v>
      </c>
      <c r="F531" s="38" t="s">
        <v>17288</v>
      </c>
      <c r="G531" s="67" t="e">
        <f>VLOOKUP(B531,'precios historicos'!$D$4:$I$7453,6,)</f>
        <v>#N/A</v>
      </c>
      <c r="H531" s="67">
        <f>VLOOKUP(B531,'precios del mercado'!$B$4:$D$6580,3,)</f>
        <v>486300</v>
      </c>
      <c r="I531" s="66">
        <f t="shared" si="8"/>
        <v>486300</v>
      </c>
    </row>
    <row r="532" spans="1:9" ht="27" x14ac:dyDescent="0.25">
      <c r="A532" s="38">
        <v>530</v>
      </c>
      <c r="B532" s="69" t="s">
        <v>11207</v>
      </c>
      <c r="C532" s="39" t="s">
        <v>3239</v>
      </c>
      <c r="D532" s="47" t="s">
        <v>3240</v>
      </c>
      <c r="E532" s="38" t="s">
        <v>17288</v>
      </c>
      <c r="F532" s="38" t="s">
        <v>17288</v>
      </c>
      <c r="G532" s="67" t="e">
        <f>VLOOKUP(B532,'precios historicos'!$D$4:$I$7453,6,)</f>
        <v>#N/A</v>
      </c>
      <c r="H532" s="67">
        <f>VLOOKUP(B532,'precios del mercado'!$B$4:$D$6580,3,)</f>
        <v>40400</v>
      </c>
      <c r="I532" s="66">
        <f t="shared" si="8"/>
        <v>40400</v>
      </c>
    </row>
    <row r="533" spans="1:9" x14ac:dyDescent="0.25">
      <c r="A533" s="38">
        <v>531</v>
      </c>
      <c r="B533" s="69" t="s">
        <v>11221</v>
      </c>
      <c r="C533" s="39" t="s">
        <v>3426</v>
      </c>
      <c r="D533" s="47" t="s">
        <v>3427</v>
      </c>
      <c r="E533" s="38" t="s">
        <v>17288</v>
      </c>
      <c r="F533" s="38" t="s">
        <v>17288</v>
      </c>
      <c r="G533" s="67" t="e">
        <f>VLOOKUP(B533,'precios historicos'!$D$4:$I$7453,6,)</f>
        <v>#N/A</v>
      </c>
      <c r="H533" s="67">
        <f>VLOOKUP(B533,'precios del mercado'!$B$4:$D$6580,3,)</f>
        <v>158500</v>
      </c>
      <c r="I533" s="66">
        <f t="shared" si="8"/>
        <v>158500</v>
      </c>
    </row>
    <row r="534" spans="1:9" x14ac:dyDescent="0.25">
      <c r="A534" s="38">
        <v>532</v>
      </c>
      <c r="B534" s="69" t="s">
        <v>11198</v>
      </c>
      <c r="C534" s="39" t="s">
        <v>3428</v>
      </c>
      <c r="D534" s="47" t="s">
        <v>3429</v>
      </c>
      <c r="E534" s="38" t="s">
        <v>17288</v>
      </c>
      <c r="F534" s="38" t="s">
        <v>17288</v>
      </c>
      <c r="G534" s="67" t="e">
        <f>VLOOKUP(B534,'precios historicos'!$D$4:$I$7453,6,)</f>
        <v>#N/A</v>
      </c>
      <c r="H534" s="67">
        <f>VLOOKUP(B534,'precios del mercado'!$B$4:$D$6580,3,)</f>
        <v>460600</v>
      </c>
      <c r="I534" s="66">
        <f t="shared" si="8"/>
        <v>460600</v>
      </c>
    </row>
    <row r="535" spans="1:9" x14ac:dyDescent="0.25">
      <c r="A535" s="38">
        <v>533</v>
      </c>
      <c r="B535" s="55" t="s">
        <v>15966</v>
      </c>
      <c r="C535" s="30" t="s">
        <v>2315</v>
      </c>
      <c r="D535" s="30"/>
      <c r="E535" s="38" t="s">
        <v>17288</v>
      </c>
      <c r="F535" s="38" t="s">
        <v>17288</v>
      </c>
      <c r="G535" s="67" t="e">
        <f>VLOOKUP(B535,'precios historicos'!$D$4:$I$7453,6,)</f>
        <v>#N/A</v>
      </c>
      <c r="H535" s="67">
        <f>VLOOKUP(B535,'precios del mercado'!$B$4:$D$6580,3,)</f>
        <v>7569360</v>
      </c>
      <c r="I535" s="66">
        <f t="shared" si="8"/>
        <v>7569360</v>
      </c>
    </row>
    <row r="536" spans="1:9" ht="27" x14ac:dyDescent="0.25">
      <c r="A536" s="38">
        <v>534</v>
      </c>
      <c r="B536" s="69" t="s">
        <v>11154</v>
      </c>
      <c r="C536" s="39" t="s">
        <v>3241</v>
      </c>
      <c r="D536" s="47" t="s">
        <v>3242</v>
      </c>
      <c r="E536" s="38" t="s">
        <v>17288</v>
      </c>
      <c r="F536" s="38" t="s">
        <v>17288</v>
      </c>
      <c r="G536" s="67" t="e">
        <f>VLOOKUP(B536,'precios historicos'!$D$4:$I$7453,6,)</f>
        <v>#N/A</v>
      </c>
      <c r="H536" s="67">
        <f>VLOOKUP(B536,'precios del mercado'!$B$4:$D$6580,3,)</f>
        <v>76500</v>
      </c>
      <c r="I536" s="66">
        <f t="shared" si="8"/>
        <v>76500</v>
      </c>
    </row>
    <row r="537" spans="1:9" x14ac:dyDescent="0.25">
      <c r="A537" s="38">
        <v>535</v>
      </c>
      <c r="B537" s="69" t="s">
        <v>11222</v>
      </c>
      <c r="C537" s="39" t="s">
        <v>3537</v>
      </c>
      <c r="D537" s="47" t="s">
        <v>8552</v>
      </c>
      <c r="E537" s="38" t="s">
        <v>17288</v>
      </c>
      <c r="F537" s="38" t="s">
        <v>17288</v>
      </c>
      <c r="G537" s="67" t="e">
        <f>VLOOKUP(B537,'precios historicos'!$D$4:$I$7453,6,)</f>
        <v>#N/A</v>
      </c>
      <c r="H537" s="67">
        <f>VLOOKUP(B537,'precios del mercado'!$B$4:$D$6580,3,)</f>
        <v>785400</v>
      </c>
      <c r="I537" s="66">
        <f t="shared" si="8"/>
        <v>785400</v>
      </c>
    </row>
    <row r="538" spans="1:9" x14ac:dyDescent="0.25">
      <c r="A538" s="38">
        <v>536</v>
      </c>
      <c r="B538" s="69" t="s">
        <v>11223</v>
      </c>
      <c r="C538" s="39" t="s">
        <v>3538</v>
      </c>
      <c r="D538" s="47" t="s">
        <v>8552</v>
      </c>
      <c r="E538" s="38" t="s">
        <v>17288</v>
      </c>
      <c r="F538" s="38" t="s">
        <v>17288</v>
      </c>
      <c r="G538" s="67" t="e">
        <f>VLOOKUP(B538,'precios historicos'!$D$4:$I$7453,6,)</f>
        <v>#N/A</v>
      </c>
      <c r="H538" s="67">
        <f>VLOOKUP(B538,'precios del mercado'!$B$4:$D$6580,3,)</f>
        <v>931300</v>
      </c>
      <c r="I538" s="66">
        <f t="shared" si="8"/>
        <v>931300</v>
      </c>
    </row>
    <row r="539" spans="1:9" ht="126" x14ac:dyDescent="0.25">
      <c r="A539" s="38">
        <v>537</v>
      </c>
      <c r="B539" s="69" t="s">
        <v>11216</v>
      </c>
      <c r="C539" s="39" t="s">
        <v>3539</v>
      </c>
      <c r="D539" s="47" t="s">
        <v>11217</v>
      </c>
      <c r="E539" s="38" t="s">
        <v>17288</v>
      </c>
      <c r="F539" s="38" t="s">
        <v>17288</v>
      </c>
      <c r="G539" s="67" t="e">
        <f>VLOOKUP(B539,'precios historicos'!$D$4:$I$7453,6,)</f>
        <v>#N/A</v>
      </c>
      <c r="H539" s="67">
        <f>VLOOKUP(B539,'precios del mercado'!$B$4:$D$6580,3,)</f>
        <v>5972800</v>
      </c>
      <c r="I539" s="66">
        <f t="shared" si="8"/>
        <v>5972800</v>
      </c>
    </row>
    <row r="540" spans="1:9" x14ac:dyDescent="0.25">
      <c r="A540" s="38">
        <v>538</v>
      </c>
      <c r="B540" s="69" t="s">
        <v>11214</v>
      </c>
      <c r="C540" s="39" t="s">
        <v>11215</v>
      </c>
      <c r="D540" s="47" t="s">
        <v>8552</v>
      </c>
      <c r="E540" s="38" t="s">
        <v>17288</v>
      </c>
      <c r="F540" s="38" t="s">
        <v>17288</v>
      </c>
      <c r="G540" s="67" t="e">
        <f>VLOOKUP(B540,'precios historicos'!$D$4:$I$7453,6,)</f>
        <v>#N/A</v>
      </c>
      <c r="H540" s="67">
        <f>VLOOKUP(B540,'precios del mercado'!$B$4:$D$6580,3,)</f>
        <v>4641100</v>
      </c>
      <c r="I540" s="66">
        <f t="shared" si="8"/>
        <v>4641100</v>
      </c>
    </row>
    <row r="541" spans="1:9" x14ac:dyDescent="0.25">
      <c r="A541" s="38">
        <v>539</v>
      </c>
      <c r="B541" s="51" t="s">
        <v>12999</v>
      </c>
      <c r="C541" s="22" t="s">
        <v>229</v>
      </c>
      <c r="D541" s="22"/>
      <c r="E541" s="38" t="s">
        <v>17288</v>
      </c>
      <c r="F541" s="38" t="s">
        <v>17288</v>
      </c>
      <c r="G541" s="67" t="e">
        <f>VLOOKUP(B541,'precios historicos'!$D$4:$I$7453,6,)</f>
        <v>#N/A</v>
      </c>
      <c r="H541" s="67">
        <f>VLOOKUP(B541,'precios del mercado'!$B$4:$D$6580,3,)</f>
        <v>6390000</v>
      </c>
      <c r="I541" s="66">
        <f t="shared" si="8"/>
        <v>6390000</v>
      </c>
    </row>
    <row r="542" spans="1:9" x14ac:dyDescent="0.25">
      <c r="A542" s="38">
        <v>540</v>
      </c>
      <c r="B542" s="51" t="s">
        <v>13000</v>
      </c>
      <c r="C542" s="22" t="s">
        <v>230</v>
      </c>
      <c r="D542" s="22"/>
      <c r="E542" s="38" t="s">
        <v>17288</v>
      </c>
      <c r="F542" s="38" t="s">
        <v>17288</v>
      </c>
      <c r="G542" s="67" t="e">
        <f>VLOOKUP(B542,'precios historicos'!$D$4:$I$7453,6,)</f>
        <v>#N/A</v>
      </c>
      <c r="H542" s="67">
        <f>VLOOKUP(B542,'precios del mercado'!$B$4:$D$6580,3,)</f>
        <v>6390000</v>
      </c>
      <c r="I542" s="66">
        <f t="shared" si="8"/>
        <v>6390000</v>
      </c>
    </row>
    <row r="543" spans="1:9" x14ac:dyDescent="0.25">
      <c r="A543" s="38">
        <v>541</v>
      </c>
      <c r="B543" s="69" t="s">
        <v>11224</v>
      </c>
      <c r="C543" s="39" t="s">
        <v>3243</v>
      </c>
      <c r="D543" s="47" t="s">
        <v>3244</v>
      </c>
      <c r="E543" s="38" t="s">
        <v>17288</v>
      </c>
      <c r="F543" s="38" t="s">
        <v>17288</v>
      </c>
      <c r="G543" s="67" t="e">
        <f>VLOOKUP(B543,'precios historicos'!$D$4:$I$7453,6,)</f>
        <v>#N/A</v>
      </c>
      <c r="H543" s="67">
        <f>VLOOKUP(B543,'precios del mercado'!$B$4:$D$6580,3,)</f>
        <v>460600</v>
      </c>
      <c r="I543" s="66">
        <f t="shared" si="8"/>
        <v>460600</v>
      </c>
    </row>
    <row r="544" spans="1:9" x14ac:dyDescent="0.25">
      <c r="A544" s="38">
        <v>542</v>
      </c>
      <c r="B544" s="69" t="s">
        <v>11225</v>
      </c>
      <c r="C544" s="39" t="s">
        <v>3545</v>
      </c>
      <c r="D544" s="47" t="s">
        <v>8552</v>
      </c>
      <c r="E544" s="38" t="s">
        <v>17288</v>
      </c>
      <c r="F544" s="38" t="s">
        <v>17288</v>
      </c>
      <c r="G544" s="67" t="e">
        <f>VLOOKUP(B544,'precios historicos'!$D$4:$I$7453,6,)</f>
        <v>#N/A</v>
      </c>
      <c r="H544" s="67">
        <f>VLOOKUP(B544,'precios del mercado'!$B$4:$D$6580,3,)</f>
        <v>1692900</v>
      </c>
      <c r="I544" s="66">
        <f t="shared" si="8"/>
        <v>1692900</v>
      </c>
    </row>
    <row r="545" spans="1:9" ht="18" x14ac:dyDescent="0.25">
      <c r="A545" s="38">
        <v>543</v>
      </c>
      <c r="B545" s="69" t="s">
        <v>11226</v>
      </c>
      <c r="C545" s="39" t="s">
        <v>3245</v>
      </c>
      <c r="D545" s="47" t="s">
        <v>11227</v>
      </c>
      <c r="E545" s="38" t="s">
        <v>17288</v>
      </c>
      <c r="F545" s="38" t="s">
        <v>17288</v>
      </c>
      <c r="G545" s="67" t="e">
        <f>VLOOKUP(B545,'precios historicos'!$D$4:$I$7453,6,)</f>
        <v>#N/A</v>
      </c>
      <c r="H545" s="67">
        <f>VLOOKUP(B545,'precios del mercado'!$B$4:$D$6580,3,)</f>
        <v>116300</v>
      </c>
      <c r="I545" s="66">
        <f t="shared" si="8"/>
        <v>116300</v>
      </c>
    </row>
    <row r="546" spans="1:9" x14ac:dyDescent="0.25">
      <c r="A546" s="38">
        <v>544</v>
      </c>
      <c r="B546" s="69" t="s">
        <v>11229</v>
      </c>
      <c r="C546" s="39" t="s">
        <v>3248</v>
      </c>
      <c r="D546" s="47" t="s">
        <v>3249</v>
      </c>
      <c r="E546" s="38" t="s">
        <v>17288</v>
      </c>
      <c r="F546" s="38" t="s">
        <v>17288</v>
      </c>
      <c r="G546" s="67" t="e">
        <f>VLOOKUP(B546,'precios historicos'!$D$4:$I$7453,6,)</f>
        <v>#N/A</v>
      </c>
      <c r="H546" s="67">
        <f>VLOOKUP(B546,'precios del mercado'!$B$4:$D$6580,3,)</f>
        <v>52600</v>
      </c>
      <c r="I546" s="66">
        <f t="shared" si="8"/>
        <v>52600</v>
      </c>
    </row>
    <row r="547" spans="1:9" ht="18" x14ac:dyDescent="0.25">
      <c r="A547" s="38">
        <v>545</v>
      </c>
      <c r="B547" s="69" t="s">
        <v>11230</v>
      </c>
      <c r="C547" s="39" t="s">
        <v>5460</v>
      </c>
      <c r="D547" s="47" t="s">
        <v>11231</v>
      </c>
      <c r="E547" s="38" t="s">
        <v>17288</v>
      </c>
      <c r="F547" s="38" t="s">
        <v>17288</v>
      </c>
      <c r="G547" s="67" t="e">
        <f>VLOOKUP(B547,'precios historicos'!$D$4:$I$7453,6,)</f>
        <v>#N/A</v>
      </c>
      <c r="H547" s="67">
        <f>VLOOKUP(B547,'precios del mercado'!$B$4:$D$6580,3,)</f>
        <v>766800</v>
      </c>
      <c r="I547" s="66">
        <f t="shared" si="8"/>
        <v>766800</v>
      </c>
    </row>
    <row r="548" spans="1:9" ht="72" x14ac:dyDescent="0.25">
      <c r="A548" s="38">
        <v>546</v>
      </c>
      <c r="B548" s="69" t="s">
        <v>11187</v>
      </c>
      <c r="C548" s="39" t="s">
        <v>11188</v>
      </c>
      <c r="D548" s="47" t="s">
        <v>11189</v>
      </c>
      <c r="E548" s="38" t="s">
        <v>17288</v>
      </c>
      <c r="F548" s="38" t="s">
        <v>17288</v>
      </c>
      <c r="G548" s="67" t="e">
        <f>VLOOKUP(B548,'precios historicos'!$D$4:$I$7453,6,)</f>
        <v>#N/A</v>
      </c>
      <c r="H548" s="67">
        <f>VLOOKUP(B548,'precios del mercado'!$B$4:$D$6580,3,)</f>
        <v>2419800</v>
      </c>
      <c r="I548" s="66">
        <f t="shared" si="8"/>
        <v>2419800</v>
      </c>
    </row>
    <row r="549" spans="1:9" ht="18" x14ac:dyDescent="0.25">
      <c r="A549" s="38">
        <v>547</v>
      </c>
      <c r="B549" s="69" t="s">
        <v>11234</v>
      </c>
      <c r="C549" s="39" t="s">
        <v>3250</v>
      </c>
      <c r="D549" s="47" t="s">
        <v>3251</v>
      </c>
      <c r="E549" s="38" t="s">
        <v>17288</v>
      </c>
      <c r="F549" s="38" t="s">
        <v>17288</v>
      </c>
      <c r="G549" s="67" t="e">
        <f>VLOOKUP(B549,'precios historicos'!$D$4:$I$7453,6,)</f>
        <v>#N/A</v>
      </c>
      <c r="H549" s="67">
        <f>VLOOKUP(B549,'precios del mercado'!$B$4:$D$6580,3,)</f>
        <v>381300</v>
      </c>
      <c r="I549" s="66">
        <f t="shared" si="8"/>
        <v>381300</v>
      </c>
    </row>
    <row r="550" spans="1:9" ht="18" x14ac:dyDescent="0.25">
      <c r="A550" s="38">
        <v>548</v>
      </c>
      <c r="B550" s="69" t="s">
        <v>11236</v>
      </c>
      <c r="C550" s="39" t="s">
        <v>3252</v>
      </c>
      <c r="D550" s="47" t="s">
        <v>3253</v>
      </c>
      <c r="E550" s="38" t="s">
        <v>17288</v>
      </c>
      <c r="F550" s="38" t="s">
        <v>17288</v>
      </c>
      <c r="G550" s="67" t="e">
        <f>VLOOKUP(B550,'precios historicos'!$D$4:$I$7453,6,)</f>
        <v>#N/A</v>
      </c>
      <c r="H550" s="67">
        <f>VLOOKUP(B550,'precios del mercado'!$B$4:$D$6580,3,)</f>
        <v>460600</v>
      </c>
      <c r="I550" s="66">
        <f t="shared" si="8"/>
        <v>460600</v>
      </c>
    </row>
    <row r="551" spans="1:9" ht="27" x14ac:dyDescent="0.25">
      <c r="A551" s="38">
        <v>549</v>
      </c>
      <c r="B551" s="69" t="s">
        <v>11237</v>
      </c>
      <c r="C551" s="39" t="s">
        <v>3254</v>
      </c>
      <c r="D551" s="47" t="s">
        <v>3238</v>
      </c>
      <c r="E551" s="38" t="s">
        <v>17288</v>
      </c>
      <c r="F551" s="38" t="s">
        <v>17288</v>
      </c>
      <c r="G551" s="67" t="e">
        <f>VLOOKUP(B551,'precios historicos'!$D$4:$I$7453,6,)</f>
        <v>#N/A</v>
      </c>
      <c r="H551" s="67">
        <f>VLOOKUP(B551,'precios del mercado'!$B$4:$D$6580,3,)</f>
        <v>458200</v>
      </c>
      <c r="I551" s="66">
        <f t="shared" si="8"/>
        <v>458200</v>
      </c>
    </row>
    <row r="552" spans="1:9" ht="18" x14ac:dyDescent="0.25">
      <c r="A552" s="38">
        <v>550</v>
      </c>
      <c r="B552" s="69" t="s">
        <v>11238</v>
      </c>
      <c r="C552" s="39" t="s">
        <v>11239</v>
      </c>
      <c r="D552" s="47" t="s">
        <v>3257</v>
      </c>
      <c r="E552" s="38" t="s">
        <v>17288</v>
      </c>
      <c r="F552" s="38" t="s">
        <v>17288</v>
      </c>
      <c r="G552" s="67" t="e">
        <f>VLOOKUP(B552,'precios historicos'!$D$4:$I$7453,6,)</f>
        <v>#N/A</v>
      </c>
      <c r="H552" s="67">
        <f>VLOOKUP(B552,'precios del mercado'!$B$4:$D$6580,3,)</f>
        <v>286200</v>
      </c>
      <c r="I552" s="66">
        <f t="shared" si="8"/>
        <v>286200</v>
      </c>
    </row>
    <row r="553" spans="1:9" x14ac:dyDescent="0.25">
      <c r="A553" s="38">
        <v>551</v>
      </c>
      <c r="B553" s="69" t="s">
        <v>11242</v>
      </c>
      <c r="C553" s="39" t="s">
        <v>3546</v>
      </c>
      <c r="D553" s="47" t="s">
        <v>3547</v>
      </c>
      <c r="E553" s="38" t="s">
        <v>17288</v>
      </c>
      <c r="F553" s="38" t="s">
        <v>17288</v>
      </c>
      <c r="G553" s="67" t="e">
        <f>VLOOKUP(B553,'precios historicos'!$D$4:$I$7453,6,)</f>
        <v>#N/A</v>
      </c>
      <c r="H553" s="67">
        <f>VLOOKUP(B553,'precios del mercado'!$B$4:$D$6580,3,)</f>
        <v>156100</v>
      </c>
      <c r="I553" s="66">
        <f t="shared" si="8"/>
        <v>156100</v>
      </c>
    </row>
    <row r="554" spans="1:9" ht="27" x14ac:dyDescent="0.25">
      <c r="A554" s="38">
        <v>552</v>
      </c>
      <c r="B554" s="69" t="s">
        <v>11245</v>
      </c>
      <c r="C554" s="39" t="s">
        <v>3258</v>
      </c>
      <c r="D554" s="47" t="s">
        <v>3259</v>
      </c>
      <c r="E554" s="38" t="s">
        <v>17288</v>
      </c>
      <c r="F554" s="38" t="s">
        <v>17288</v>
      </c>
      <c r="G554" s="67" t="e">
        <f>VLOOKUP(B554,'precios historicos'!$D$4:$I$7453,6,)</f>
        <v>#N/A</v>
      </c>
      <c r="H554" s="67">
        <f>VLOOKUP(B554,'precios del mercado'!$B$4:$D$6580,3,)</f>
        <v>460600</v>
      </c>
      <c r="I554" s="66">
        <f t="shared" si="8"/>
        <v>460600</v>
      </c>
    </row>
    <row r="555" spans="1:9" x14ac:dyDescent="0.25">
      <c r="A555" s="38">
        <v>553</v>
      </c>
      <c r="B555" s="69" t="s">
        <v>11246</v>
      </c>
      <c r="C555" s="39" t="s">
        <v>3548</v>
      </c>
      <c r="D555" s="47" t="s">
        <v>8552</v>
      </c>
      <c r="E555" s="38" t="s">
        <v>17288</v>
      </c>
      <c r="F555" s="38" t="s">
        <v>17288</v>
      </c>
      <c r="G555" s="67" t="e">
        <f>VLOOKUP(B555,'precios historicos'!$D$4:$I$7453,6,)</f>
        <v>#N/A</v>
      </c>
      <c r="H555" s="67">
        <f>VLOOKUP(B555,'precios del mercado'!$B$4:$D$6580,3,)</f>
        <v>673500</v>
      </c>
      <c r="I555" s="66">
        <f t="shared" si="8"/>
        <v>673500</v>
      </c>
    </row>
    <row r="556" spans="1:9" x14ac:dyDescent="0.25">
      <c r="A556" s="38">
        <v>554</v>
      </c>
      <c r="B556" s="69" t="s">
        <v>11199</v>
      </c>
      <c r="C556" s="39" t="s">
        <v>3549</v>
      </c>
      <c r="D556" s="47" t="s">
        <v>8552</v>
      </c>
      <c r="E556" s="38" t="s">
        <v>17288</v>
      </c>
      <c r="F556" s="38" t="s">
        <v>17288</v>
      </c>
      <c r="G556" s="67" t="e">
        <f>VLOOKUP(B556,'precios historicos'!$D$4:$I$7453,6,)</f>
        <v>#N/A</v>
      </c>
      <c r="H556" s="67">
        <f>VLOOKUP(B556,'precios del mercado'!$B$4:$D$6580,3,)</f>
        <v>1091200</v>
      </c>
      <c r="I556" s="66">
        <f t="shared" si="8"/>
        <v>1091200</v>
      </c>
    </row>
    <row r="557" spans="1:9" x14ac:dyDescent="0.25">
      <c r="A557" s="38">
        <v>555</v>
      </c>
      <c r="B557" s="69" t="s">
        <v>11250</v>
      </c>
      <c r="C557" s="39" t="s">
        <v>3260</v>
      </c>
      <c r="D557" s="47" t="s">
        <v>3261</v>
      </c>
      <c r="E557" s="38" t="s">
        <v>17288</v>
      </c>
      <c r="F557" s="38" t="s">
        <v>17288</v>
      </c>
      <c r="G557" s="67" t="e">
        <f>VLOOKUP(B557,'precios historicos'!$D$4:$I$7453,6,)</f>
        <v>#N/A</v>
      </c>
      <c r="H557" s="67">
        <f>VLOOKUP(B557,'precios del mercado'!$B$4:$D$6580,3,)</f>
        <v>460600</v>
      </c>
      <c r="I557" s="66">
        <f t="shared" si="8"/>
        <v>460600</v>
      </c>
    </row>
    <row r="558" spans="1:9" ht="27" x14ac:dyDescent="0.25">
      <c r="A558" s="38">
        <v>556</v>
      </c>
      <c r="B558" s="69" t="s">
        <v>11251</v>
      </c>
      <c r="C558" s="39" t="s">
        <v>3262</v>
      </c>
      <c r="D558" s="47" t="s">
        <v>3263</v>
      </c>
      <c r="E558" s="38" t="s">
        <v>17288</v>
      </c>
      <c r="F558" s="38" t="s">
        <v>17288</v>
      </c>
      <c r="G558" s="67" t="e">
        <f>VLOOKUP(B558,'precios historicos'!$D$4:$I$7453,6,)</f>
        <v>#N/A</v>
      </c>
      <c r="H558" s="67">
        <f>VLOOKUP(B558,'precios del mercado'!$B$4:$D$6580,3,)</f>
        <v>197500</v>
      </c>
      <c r="I558" s="66">
        <f t="shared" si="8"/>
        <v>197500</v>
      </c>
    </row>
    <row r="559" spans="1:9" ht="18" x14ac:dyDescent="0.25">
      <c r="A559" s="38">
        <v>557</v>
      </c>
      <c r="B559" s="69" t="s">
        <v>11233</v>
      </c>
      <c r="C559" s="39" t="s">
        <v>3430</v>
      </c>
      <c r="D559" s="47" t="s">
        <v>3431</v>
      </c>
      <c r="E559" s="38" t="s">
        <v>17288</v>
      </c>
      <c r="F559" s="38" t="s">
        <v>17288</v>
      </c>
      <c r="G559" s="67" t="e">
        <f>VLOOKUP(B559,'precios historicos'!$D$4:$I$7453,6,)</f>
        <v>#N/A</v>
      </c>
      <c r="H559" s="67">
        <f>VLOOKUP(B559,'precios del mercado'!$B$4:$D$6580,3,)</f>
        <v>4724900</v>
      </c>
      <c r="I559" s="66">
        <f t="shared" si="8"/>
        <v>4724900</v>
      </c>
    </row>
    <row r="560" spans="1:9" x14ac:dyDescent="0.25">
      <c r="A560" s="38">
        <v>558</v>
      </c>
      <c r="B560" s="69" t="s">
        <v>11173</v>
      </c>
      <c r="C560" s="39" t="s">
        <v>3550</v>
      </c>
      <c r="D560" s="47" t="s">
        <v>8552</v>
      </c>
      <c r="E560" s="38" t="s">
        <v>17288</v>
      </c>
      <c r="F560" s="38" t="s">
        <v>17288</v>
      </c>
      <c r="G560" s="67" t="e">
        <f>VLOOKUP(B560,'precios historicos'!$D$4:$I$7453,6,)</f>
        <v>#N/A</v>
      </c>
      <c r="H560" s="67">
        <f>VLOOKUP(B560,'precios del mercado'!$B$4:$D$6580,3,)</f>
        <v>956900</v>
      </c>
      <c r="I560" s="66">
        <f t="shared" si="8"/>
        <v>956900</v>
      </c>
    </row>
    <row r="561" spans="1:9" ht="27" x14ac:dyDescent="0.25">
      <c r="A561" s="38">
        <v>559</v>
      </c>
      <c r="B561" s="69" t="s">
        <v>11182</v>
      </c>
      <c r="C561" s="39" t="s">
        <v>11183</v>
      </c>
      <c r="D561" s="47" t="s">
        <v>11184</v>
      </c>
      <c r="E561" s="38" t="s">
        <v>17288</v>
      </c>
      <c r="F561" s="38" t="s">
        <v>17288</v>
      </c>
      <c r="G561" s="67" t="e">
        <f>VLOOKUP(B561,'precios historicos'!$D$4:$I$7453,6,)</f>
        <v>#N/A</v>
      </c>
      <c r="H561" s="67">
        <f>VLOOKUP(B561,'precios del mercado'!$B$4:$D$6580,3,)</f>
        <v>658900</v>
      </c>
      <c r="I561" s="66">
        <f t="shared" si="8"/>
        <v>658900</v>
      </c>
    </row>
    <row r="562" spans="1:9" x14ac:dyDescent="0.25">
      <c r="A562" s="38">
        <v>560</v>
      </c>
      <c r="B562" s="69" t="s">
        <v>11201</v>
      </c>
      <c r="C562" s="39" t="s">
        <v>3551</v>
      </c>
      <c r="D562" s="47" t="s">
        <v>8552</v>
      </c>
      <c r="E562" s="38" t="s">
        <v>17288</v>
      </c>
      <c r="F562" s="38" t="s">
        <v>17288</v>
      </c>
      <c r="G562" s="67" t="e">
        <f>VLOOKUP(B562,'precios historicos'!$D$4:$I$7453,6,)</f>
        <v>#N/A</v>
      </c>
      <c r="H562" s="67">
        <f>VLOOKUP(B562,'precios del mercado'!$B$4:$D$6580,3,)</f>
        <v>1244900</v>
      </c>
      <c r="I562" s="66">
        <f t="shared" si="8"/>
        <v>1244900</v>
      </c>
    </row>
    <row r="563" spans="1:9" x14ac:dyDescent="0.25">
      <c r="A563" s="38">
        <v>561</v>
      </c>
      <c r="B563" s="69" t="s">
        <v>11202</v>
      </c>
      <c r="C563" s="39" t="s">
        <v>3552</v>
      </c>
      <c r="D563" s="47" t="s">
        <v>3553</v>
      </c>
      <c r="E563" s="38" t="s">
        <v>17288</v>
      </c>
      <c r="F563" s="38" t="s">
        <v>17288</v>
      </c>
      <c r="G563" s="67" t="e">
        <f>VLOOKUP(B563,'precios historicos'!$D$4:$I$7453,6,)</f>
        <v>#N/A</v>
      </c>
      <c r="H563" s="67">
        <f>VLOOKUP(B563,'precios del mercado'!$B$4:$D$6580,3,)</f>
        <v>1634000</v>
      </c>
      <c r="I563" s="66">
        <f t="shared" si="8"/>
        <v>1634000</v>
      </c>
    </row>
    <row r="564" spans="1:9" x14ac:dyDescent="0.25">
      <c r="A564" s="38">
        <v>562</v>
      </c>
      <c r="B564" s="69" t="s">
        <v>11203</v>
      </c>
      <c r="C564" s="39" t="s">
        <v>3554</v>
      </c>
      <c r="D564" s="47" t="s">
        <v>3553</v>
      </c>
      <c r="E564" s="38" t="s">
        <v>17288</v>
      </c>
      <c r="F564" s="38" t="s">
        <v>17288</v>
      </c>
      <c r="G564" s="67" t="e">
        <f>VLOOKUP(B564,'precios historicos'!$D$4:$I$7453,6,)</f>
        <v>#N/A</v>
      </c>
      <c r="H564" s="67">
        <f>VLOOKUP(B564,'precios del mercado'!$B$4:$D$6580,3,)</f>
        <v>1264200</v>
      </c>
      <c r="I564" s="66">
        <f t="shared" si="8"/>
        <v>1264200</v>
      </c>
    </row>
    <row r="565" spans="1:9" ht="63" x14ac:dyDescent="0.25">
      <c r="A565" s="38">
        <v>563</v>
      </c>
      <c r="B565" s="69" t="s">
        <v>11200</v>
      </c>
      <c r="C565" s="39" t="s">
        <v>3264</v>
      </c>
      <c r="D565" s="47" t="s">
        <v>11196</v>
      </c>
      <c r="E565" s="38" t="s">
        <v>17288</v>
      </c>
      <c r="F565" s="38" t="s">
        <v>17288</v>
      </c>
      <c r="G565" s="67" t="e">
        <f>VLOOKUP(B565,'precios historicos'!$D$4:$I$7453,6,)</f>
        <v>#N/A</v>
      </c>
      <c r="H565" s="67">
        <f>VLOOKUP(B565,'precios del mercado'!$B$4:$D$6580,3,)</f>
        <v>130300</v>
      </c>
      <c r="I565" s="66">
        <f t="shared" si="8"/>
        <v>130300</v>
      </c>
    </row>
    <row r="566" spans="1:9" ht="54" x14ac:dyDescent="0.25">
      <c r="A566" s="38">
        <v>564</v>
      </c>
      <c r="B566" s="69" t="s">
        <v>11243</v>
      </c>
      <c r="C566" s="39" t="s">
        <v>3266</v>
      </c>
      <c r="D566" s="47" t="s">
        <v>11244</v>
      </c>
      <c r="E566" s="38" t="s">
        <v>17288</v>
      </c>
      <c r="F566" s="38" t="s">
        <v>17288</v>
      </c>
      <c r="G566" s="67" t="e">
        <f>VLOOKUP(B566,'precios historicos'!$D$4:$I$7453,6,)</f>
        <v>#N/A</v>
      </c>
      <c r="H566" s="67">
        <f>VLOOKUP(B566,'precios del mercado'!$B$4:$D$6580,3,)</f>
        <v>434000</v>
      </c>
      <c r="I566" s="66">
        <f t="shared" si="8"/>
        <v>434000</v>
      </c>
    </row>
    <row r="567" spans="1:9" x14ac:dyDescent="0.25">
      <c r="A567" s="38">
        <v>565</v>
      </c>
      <c r="B567" s="69" t="s">
        <v>11232</v>
      </c>
      <c r="C567" s="39" t="s">
        <v>3269</v>
      </c>
      <c r="D567" s="47" t="s">
        <v>3270</v>
      </c>
      <c r="E567" s="38" t="s">
        <v>17288</v>
      </c>
      <c r="F567" s="38" t="s">
        <v>17288</v>
      </c>
      <c r="G567" s="67" t="e">
        <f>VLOOKUP(B567,'precios historicos'!$D$4:$I$7453,6,)</f>
        <v>#N/A</v>
      </c>
      <c r="H567" s="67">
        <f>VLOOKUP(B567,'precios del mercado'!$B$4:$D$6580,3,)</f>
        <v>148400</v>
      </c>
      <c r="I567" s="66">
        <f t="shared" si="8"/>
        <v>148400</v>
      </c>
    </row>
    <row r="568" spans="1:9" x14ac:dyDescent="0.25">
      <c r="A568" s="38">
        <v>566</v>
      </c>
      <c r="B568" s="69" t="s">
        <v>11174</v>
      </c>
      <c r="C568" s="39" t="s">
        <v>3555</v>
      </c>
      <c r="D568" s="47" t="s">
        <v>3556</v>
      </c>
      <c r="E568" s="38" t="s">
        <v>17288</v>
      </c>
      <c r="F568" s="38" t="s">
        <v>17288</v>
      </c>
      <c r="G568" s="67" t="e">
        <f>VLOOKUP(B568,'precios historicos'!$D$4:$I$7453,6,)</f>
        <v>#N/A</v>
      </c>
      <c r="H568" s="67">
        <f>VLOOKUP(B568,'precios del mercado'!$B$4:$D$6580,3,)</f>
        <v>404100</v>
      </c>
      <c r="I568" s="66">
        <f t="shared" si="8"/>
        <v>404100</v>
      </c>
    </row>
    <row r="569" spans="1:9" ht="27" x14ac:dyDescent="0.25">
      <c r="A569" s="38">
        <v>567</v>
      </c>
      <c r="B569" s="69" t="s">
        <v>11235</v>
      </c>
      <c r="C569" s="39" t="s">
        <v>3271</v>
      </c>
      <c r="D569" s="47" t="s">
        <v>3272</v>
      </c>
      <c r="E569" s="38" t="s">
        <v>17288</v>
      </c>
      <c r="F569" s="38" t="s">
        <v>17288</v>
      </c>
      <c r="G569" s="67" t="e">
        <f>VLOOKUP(B569,'precios historicos'!$D$4:$I$7453,6,)</f>
        <v>#N/A</v>
      </c>
      <c r="H569" s="67">
        <f>VLOOKUP(B569,'precios del mercado'!$B$4:$D$6580,3,)</f>
        <v>320800</v>
      </c>
      <c r="I569" s="66">
        <f t="shared" si="8"/>
        <v>320800</v>
      </c>
    </row>
    <row r="570" spans="1:9" ht="36" x14ac:dyDescent="0.25">
      <c r="A570" s="38">
        <v>568</v>
      </c>
      <c r="B570" s="69" t="s">
        <v>11193</v>
      </c>
      <c r="C570" s="39" t="s">
        <v>3273</v>
      </c>
      <c r="D570" s="47" t="s">
        <v>3274</v>
      </c>
      <c r="E570" s="38" t="s">
        <v>17288</v>
      </c>
      <c r="F570" s="38" t="s">
        <v>17288</v>
      </c>
      <c r="G570" s="67" t="e">
        <f>VLOOKUP(B570,'precios historicos'!$D$4:$I$7453,6,)</f>
        <v>#N/A</v>
      </c>
      <c r="H570" s="67">
        <f>VLOOKUP(B570,'precios del mercado'!$B$4:$D$6580,3,)</f>
        <v>4295000</v>
      </c>
      <c r="I570" s="66">
        <f t="shared" si="8"/>
        <v>4295000</v>
      </c>
    </row>
    <row r="571" spans="1:9" x14ac:dyDescent="0.25">
      <c r="A571" s="38">
        <v>569</v>
      </c>
      <c r="B571" s="69" t="s">
        <v>11548</v>
      </c>
      <c r="C571" s="39" t="s">
        <v>3275</v>
      </c>
      <c r="D571" s="47" t="s">
        <v>8552</v>
      </c>
      <c r="E571" s="38" t="s">
        <v>17288</v>
      </c>
      <c r="F571" s="38" t="s">
        <v>17288</v>
      </c>
      <c r="G571" s="67" t="e">
        <f>VLOOKUP(B571,'precios historicos'!$D$4:$I$7453,6,)</f>
        <v>#N/A</v>
      </c>
      <c r="H571" s="67">
        <f>VLOOKUP(B571,'precios del mercado'!$B$4:$D$6580,3,)</f>
        <v>394600</v>
      </c>
      <c r="I571" s="66">
        <f t="shared" si="8"/>
        <v>394600</v>
      </c>
    </row>
    <row r="572" spans="1:9" x14ac:dyDescent="0.25">
      <c r="A572" s="38">
        <v>570</v>
      </c>
      <c r="B572" s="69" t="s">
        <v>11218</v>
      </c>
      <c r="C572" s="39" t="s">
        <v>3557</v>
      </c>
      <c r="D572" s="47" t="s">
        <v>8552</v>
      </c>
      <c r="E572" s="38" t="s">
        <v>17288</v>
      </c>
      <c r="F572" s="38" t="s">
        <v>17288</v>
      </c>
      <c r="G572" s="67" t="e">
        <f>VLOOKUP(B572,'precios historicos'!$D$4:$I$7453,6,)</f>
        <v>#N/A</v>
      </c>
      <c r="H572" s="67">
        <f>VLOOKUP(B572,'precios del mercado'!$B$4:$D$6580,3,)</f>
        <v>384700</v>
      </c>
      <c r="I572" s="66">
        <f t="shared" si="8"/>
        <v>384700</v>
      </c>
    </row>
    <row r="573" spans="1:9" x14ac:dyDescent="0.25">
      <c r="A573" s="38">
        <v>571</v>
      </c>
      <c r="B573" s="69" t="s">
        <v>11220</v>
      </c>
      <c r="C573" s="39" t="s">
        <v>3276</v>
      </c>
      <c r="D573" s="47" t="s">
        <v>8552</v>
      </c>
      <c r="E573" s="38" t="s">
        <v>17288</v>
      </c>
      <c r="F573" s="38" t="s">
        <v>17288</v>
      </c>
      <c r="G573" s="67" t="e">
        <f>VLOOKUP(B573,'precios historicos'!$D$4:$I$7453,6,)</f>
        <v>#N/A</v>
      </c>
      <c r="H573" s="67">
        <f>VLOOKUP(B573,'precios del mercado'!$B$4:$D$6580,3,)</f>
        <v>1413400</v>
      </c>
      <c r="I573" s="66">
        <f t="shared" si="8"/>
        <v>1413400</v>
      </c>
    </row>
    <row r="574" spans="1:9" x14ac:dyDescent="0.25">
      <c r="A574" s="38">
        <v>572</v>
      </c>
      <c r="B574" s="69" t="s">
        <v>11240</v>
      </c>
      <c r="C574" s="39" t="s">
        <v>11241</v>
      </c>
      <c r="D574" s="47" t="s">
        <v>8552</v>
      </c>
      <c r="E574" s="38" t="s">
        <v>17288</v>
      </c>
      <c r="F574" s="38" t="s">
        <v>17288</v>
      </c>
      <c r="G574" s="67" t="e">
        <f>VLOOKUP(B574,'precios historicos'!$D$4:$I$7453,6,)</f>
        <v>#N/A</v>
      </c>
      <c r="H574" s="67">
        <f>VLOOKUP(B574,'precios del mercado'!$B$4:$D$6580,3,)</f>
        <v>368900</v>
      </c>
      <c r="I574" s="66">
        <f t="shared" si="8"/>
        <v>368900</v>
      </c>
    </row>
    <row r="575" spans="1:9" x14ac:dyDescent="0.25">
      <c r="A575" s="38">
        <v>573</v>
      </c>
      <c r="B575" s="69" t="s">
        <v>11248</v>
      </c>
      <c r="C575" s="39" t="s">
        <v>3277</v>
      </c>
      <c r="D575" s="47" t="s">
        <v>8552</v>
      </c>
      <c r="E575" s="38" t="s">
        <v>17288</v>
      </c>
      <c r="F575" s="38" t="s">
        <v>17288</v>
      </c>
      <c r="G575" s="67" t="e">
        <f>VLOOKUP(B575,'precios historicos'!$D$4:$I$7453,6,)</f>
        <v>#N/A</v>
      </c>
      <c r="H575" s="67">
        <f>VLOOKUP(B575,'precios del mercado'!$B$4:$D$6580,3,)</f>
        <v>723500</v>
      </c>
      <c r="I575" s="66">
        <f t="shared" si="8"/>
        <v>723500</v>
      </c>
    </row>
    <row r="576" spans="1:9" ht="36" x14ac:dyDescent="0.25">
      <c r="A576" s="38">
        <v>574</v>
      </c>
      <c r="B576" s="69" t="s">
        <v>11249</v>
      </c>
      <c r="C576" s="39" t="s">
        <v>3278</v>
      </c>
      <c r="D576" s="47" t="s">
        <v>3279</v>
      </c>
      <c r="E576" s="38" t="s">
        <v>17288</v>
      </c>
      <c r="F576" s="38" t="s">
        <v>17288</v>
      </c>
      <c r="G576" s="67" t="e">
        <f>VLOOKUP(B576,'precios historicos'!$D$4:$I$7453,6,)</f>
        <v>#N/A</v>
      </c>
      <c r="H576" s="67">
        <f>VLOOKUP(B576,'precios del mercado'!$B$4:$D$6580,3,)</f>
        <v>133800</v>
      </c>
      <c r="I576" s="66">
        <f t="shared" si="8"/>
        <v>133800</v>
      </c>
    </row>
    <row r="577" spans="1:9" ht="18" x14ac:dyDescent="0.25">
      <c r="A577" s="38">
        <v>575</v>
      </c>
      <c r="B577" s="69" t="s">
        <v>11206</v>
      </c>
      <c r="C577" s="39" t="s">
        <v>3280</v>
      </c>
      <c r="D577" s="47" t="s">
        <v>3281</v>
      </c>
      <c r="E577" s="38" t="s">
        <v>17288</v>
      </c>
      <c r="F577" s="38" t="s">
        <v>17288</v>
      </c>
      <c r="G577" s="67" t="e">
        <f>VLOOKUP(B577,'precios historicos'!$D$4:$I$7453,6,)</f>
        <v>#N/A</v>
      </c>
      <c r="H577" s="67">
        <f>VLOOKUP(B577,'precios del mercado'!$B$4:$D$6580,3,)</f>
        <v>369900</v>
      </c>
      <c r="I577" s="66">
        <f t="shared" si="8"/>
        <v>369900</v>
      </c>
    </row>
    <row r="578" spans="1:9" ht="27" x14ac:dyDescent="0.25">
      <c r="A578" s="38">
        <v>576</v>
      </c>
      <c r="B578" s="69" t="s">
        <v>11179</v>
      </c>
      <c r="C578" s="39" t="s">
        <v>3282</v>
      </c>
      <c r="D578" s="47" t="s">
        <v>11180</v>
      </c>
      <c r="E578" s="38" t="s">
        <v>17288</v>
      </c>
      <c r="F578" s="38" t="s">
        <v>17288</v>
      </c>
      <c r="G578" s="67" t="e">
        <f>VLOOKUP(B578,'precios historicos'!$D$4:$I$7453,6,)</f>
        <v>#N/A</v>
      </c>
      <c r="H578" s="67">
        <f>VLOOKUP(B578,'precios del mercado'!$B$4:$D$6580,3,)</f>
        <v>1464500</v>
      </c>
      <c r="I578" s="66">
        <f t="shared" si="8"/>
        <v>1464500</v>
      </c>
    </row>
    <row r="579" spans="1:9" x14ac:dyDescent="0.25">
      <c r="A579" s="38">
        <v>577</v>
      </c>
      <c r="B579" s="69" t="s">
        <v>11192</v>
      </c>
      <c r="C579" s="39" t="s">
        <v>3284</v>
      </c>
      <c r="D579" s="47" t="s">
        <v>8552</v>
      </c>
      <c r="E579" s="38" t="s">
        <v>17288</v>
      </c>
      <c r="F579" s="38" t="s">
        <v>17288</v>
      </c>
      <c r="G579" s="67" t="e">
        <f>VLOOKUP(B579,'precios historicos'!$D$4:$I$7453,6,)</f>
        <v>#N/A</v>
      </c>
      <c r="H579" s="67">
        <f>VLOOKUP(B579,'precios del mercado'!$B$4:$D$6580,3,)</f>
        <v>2993100</v>
      </c>
      <c r="I579" s="66">
        <f t="shared" si="8"/>
        <v>2993100</v>
      </c>
    </row>
    <row r="580" spans="1:9" ht="45" x14ac:dyDescent="0.25">
      <c r="A580" s="38">
        <v>578</v>
      </c>
      <c r="B580" s="69" t="s">
        <v>11208</v>
      </c>
      <c r="C580" s="39" t="s">
        <v>3285</v>
      </c>
      <c r="D580" s="47" t="s">
        <v>11209</v>
      </c>
      <c r="E580" s="38" t="s">
        <v>17288</v>
      </c>
      <c r="F580" s="38" t="s">
        <v>17288</v>
      </c>
      <c r="G580" s="67" t="e">
        <f>VLOOKUP(B580,'precios historicos'!$D$4:$I$7453,6,)</f>
        <v>#N/A</v>
      </c>
      <c r="H580" s="67">
        <f>VLOOKUP(B580,'precios del mercado'!$B$4:$D$6580,3,)</f>
        <v>3991100</v>
      </c>
      <c r="I580" s="66">
        <f t="shared" si="8"/>
        <v>3991100</v>
      </c>
    </row>
    <row r="581" spans="1:9" ht="162" x14ac:dyDescent="0.25">
      <c r="A581" s="38">
        <v>579</v>
      </c>
      <c r="B581" s="69" t="s">
        <v>11544</v>
      </c>
      <c r="C581" s="39" t="s">
        <v>3289</v>
      </c>
      <c r="D581" s="47" t="s">
        <v>11543</v>
      </c>
      <c r="E581" s="38" t="s">
        <v>17288</v>
      </c>
      <c r="F581" s="38" t="s">
        <v>17288</v>
      </c>
      <c r="G581" s="67" t="e">
        <f>VLOOKUP(B581,'precios historicos'!$D$4:$I$7453,6,)</f>
        <v>#N/A</v>
      </c>
      <c r="H581" s="67">
        <f>VLOOKUP(B581,'precios del mercado'!$B$4:$D$6580,3,)</f>
        <v>548000</v>
      </c>
      <c r="I581" s="66">
        <f t="shared" ref="I581:I644" si="9">+H581</f>
        <v>548000</v>
      </c>
    </row>
    <row r="582" spans="1:9" ht="162" x14ac:dyDescent="0.25">
      <c r="A582" s="38">
        <v>580</v>
      </c>
      <c r="B582" s="69" t="s">
        <v>11545</v>
      </c>
      <c r="C582" s="39" t="s">
        <v>3432</v>
      </c>
      <c r="D582" s="47" t="s">
        <v>11543</v>
      </c>
      <c r="E582" s="38" t="s">
        <v>17288</v>
      </c>
      <c r="F582" s="38" t="s">
        <v>17288</v>
      </c>
      <c r="G582" s="67" t="e">
        <f>VLOOKUP(B582,'precios historicos'!$D$4:$I$7453,6,)</f>
        <v>#N/A</v>
      </c>
      <c r="H582" s="67">
        <f>VLOOKUP(B582,'precios del mercado'!$B$4:$D$6580,3,)</f>
        <v>1095300</v>
      </c>
      <c r="I582" s="66">
        <f t="shared" si="9"/>
        <v>1095300</v>
      </c>
    </row>
    <row r="583" spans="1:9" ht="162" x14ac:dyDescent="0.25">
      <c r="A583" s="38">
        <v>581</v>
      </c>
      <c r="B583" s="69" t="s">
        <v>11542</v>
      </c>
      <c r="C583" s="39" t="s">
        <v>3433</v>
      </c>
      <c r="D583" s="47" t="s">
        <v>11543</v>
      </c>
      <c r="E583" s="38" t="s">
        <v>17288</v>
      </c>
      <c r="F583" s="38" t="s">
        <v>17288</v>
      </c>
      <c r="G583" s="67" t="e">
        <f>VLOOKUP(B583,'precios historicos'!$D$4:$I$7453,6,)</f>
        <v>#N/A</v>
      </c>
      <c r="H583" s="67">
        <f>VLOOKUP(B583,'precios del mercado'!$B$4:$D$6580,3,)</f>
        <v>1643700</v>
      </c>
      <c r="I583" s="66">
        <f t="shared" si="9"/>
        <v>1643700</v>
      </c>
    </row>
    <row r="584" spans="1:9" ht="90" x14ac:dyDescent="0.25">
      <c r="A584" s="38">
        <v>582</v>
      </c>
      <c r="B584" s="69" t="s">
        <v>11167</v>
      </c>
      <c r="C584" s="39" t="s">
        <v>3295</v>
      </c>
      <c r="D584" s="47" t="s">
        <v>11168</v>
      </c>
      <c r="E584" s="38" t="s">
        <v>17288</v>
      </c>
      <c r="F584" s="38" t="s">
        <v>17288</v>
      </c>
      <c r="G584" s="67" t="e">
        <f>VLOOKUP(B584,'precios historicos'!$D$4:$I$7453,6,)</f>
        <v>#N/A</v>
      </c>
      <c r="H584" s="67">
        <f>VLOOKUP(B584,'precios del mercado'!$B$4:$D$6580,3,)</f>
        <v>61100</v>
      </c>
      <c r="I584" s="66">
        <f t="shared" si="9"/>
        <v>61100</v>
      </c>
    </row>
    <row r="585" spans="1:9" ht="36" x14ac:dyDescent="0.25">
      <c r="A585" s="38">
        <v>583</v>
      </c>
      <c r="B585" s="69" t="s">
        <v>11171</v>
      </c>
      <c r="C585" s="39" t="s">
        <v>3298</v>
      </c>
      <c r="D585" s="47" t="s">
        <v>3299</v>
      </c>
      <c r="E585" s="38" t="s">
        <v>17288</v>
      </c>
      <c r="F585" s="38" t="s">
        <v>17288</v>
      </c>
      <c r="G585" s="67" t="e">
        <f>VLOOKUP(B585,'precios historicos'!$D$4:$I$7453,6,)</f>
        <v>#N/A</v>
      </c>
      <c r="H585" s="67">
        <f>VLOOKUP(B585,'precios del mercado'!$B$4:$D$6580,3,)</f>
        <v>11821200</v>
      </c>
      <c r="I585" s="66">
        <f t="shared" si="9"/>
        <v>11821200</v>
      </c>
    </row>
    <row r="586" spans="1:9" x14ac:dyDescent="0.25">
      <c r="A586" s="38">
        <v>584</v>
      </c>
      <c r="B586" s="69" t="s">
        <v>9303</v>
      </c>
      <c r="C586" s="39" t="s">
        <v>3300</v>
      </c>
      <c r="D586" s="47" t="s">
        <v>3301</v>
      </c>
      <c r="E586" s="38" t="s">
        <v>17288</v>
      </c>
      <c r="F586" s="38" t="s">
        <v>17288</v>
      </c>
      <c r="G586" s="67" t="e">
        <f>VLOOKUP(B586,'precios historicos'!$D$4:$I$7453,6,)</f>
        <v>#N/A</v>
      </c>
      <c r="H586" s="67">
        <f>VLOOKUP(B586,'precios del mercado'!$B$4:$D$6580,3,)</f>
        <v>8609900</v>
      </c>
      <c r="I586" s="66">
        <f t="shared" si="9"/>
        <v>8609900</v>
      </c>
    </row>
    <row r="587" spans="1:9" ht="54" x14ac:dyDescent="0.25">
      <c r="A587" s="38">
        <v>585</v>
      </c>
      <c r="B587" s="69" t="s">
        <v>11175</v>
      </c>
      <c r="C587" s="39" t="s">
        <v>3302</v>
      </c>
      <c r="D587" s="47" t="s">
        <v>11176</v>
      </c>
      <c r="E587" s="38" t="s">
        <v>17288</v>
      </c>
      <c r="F587" s="38" t="s">
        <v>17288</v>
      </c>
      <c r="G587" s="67" t="e">
        <f>VLOOKUP(B587,'precios historicos'!$D$4:$I$7453,6,)</f>
        <v>#N/A</v>
      </c>
      <c r="H587" s="67">
        <f>VLOOKUP(B587,'precios del mercado'!$B$4:$D$6580,3,)</f>
        <v>5020800</v>
      </c>
      <c r="I587" s="66">
        <f t="shared" si="9"/>
        <v>5020800</v>
      </c>
    </row>
    <row r="588" spans="1:9" ht="18" x14ac:dyDescent="0.25">
      <c r="A588" s="38">
        <v>586</v>
      </c>
      <c r="B588" s="69" t="s">
        <v>11177</v>
      </c>
      <c r="C588" s="39" t="s">
        <v>3306</v>
      </c>
      <c r="D588" s="47" t="s">
        <v>11178</v>
      </c>
      <c r="E588" s="38" t="s">
        <v>17288</v>
      </c>
      <c r="F588" s="38" t="s">
        <v>17288</v>
      </c>
      <c r="G588" s="67" t="e">
        <f>VLOOKUP(B588,'precios historicos'!$D$4:$I$7453,6,)</f>
        <v>#N/A</v>
      </c>
      <c r="H588" s="67">
        <f>VLOOKUP(B588,'precios del mercado'!$B$4:$D$6580,3,)</f>
        <v>826600</v>
      </c>
      <c r="I588" s="66">
        <f t="shared" si="9"/>
        <v>826600</v>
      </c>
    </row>
    <row r="589" spans="1:9" ht="18" x14ac:dyDescent="0.25">
      <c r="A589" s="38">
        <v>587</v>
      </c>
      <c r="B589" s="69" t="s">
        <v>11204</v>
      </c>
      <c r="C589" s="39" t="s">
        <v>3309</v>
      </c>
      <c r="D589" s="47" t="s">
        <v>11205</v>
      </c>
      <c r="E589" s="38" t="s">
        <v>17288</v>
      </c>
      <c r="F589" s="38" t="s">
        <v>17288</v>
      </c>
      <c r="G589" s="67" t="e">
        <f>VLOOKUP(B589,'precios historicos'!$D$4:$I$7453,6,)</f>
        <v>#N/A</v>
      </c>
      <c r="H589" s="67">
        <f>VLOOKUP(B589,'precios del mercado'!$B$4:$D$6580,3,)</f>
        <v>13692400</v>
      </c>
      <c r="I589" s="66">
        <f t="shared" si="9"/>
        <v>13692400</v>
      </c>
    </row>
    <row r="590" spans="1:9" x14ac:dyDescent="0.25">
      <c r="A590" s="38">
        <v>588</v>
      </c>
      <c r="B590" s="69" t="s">
        <v>11219</v>
      </c>
      <c r="C590" s="39" t="s">
        <v>3312</v>
      </c>
      <c r="D590" s="47" t="s">
        <v>8552</v>
      </c>
      <c r="E590" s="38" t="s">
        <v>17288</v>
      </c>
      <c r="F590" s="38" t="s">
        <v>17288</v>
      </c>
      <c r="G590" s="67" t="e">
        <f>VLOOKUP(B590,'precios historicos'!$D$4:$I$7453,6,)</f>
        <v>#N/A</v>
      </c>
      <c r="H590" s="67">
        <f>VLOOKUP(B590,'precios del mercado'!$B$4:$D$6580,3,)</f>
        <v>6759900</v>
      </c>
      <c r="I590" s="66">
        <f t="shared" si="9"/>
        <v>6759900</v>
      </c>
    </row>
    <row r="591" spans="1:9" ht="135" x14ac:dyDescent="0.25">
      <c r="A591" s="38">
        <v>589</v>
      </c>
      <c r="B591" s="69" t="s">
        <v>11190</v>
      </c>
      <c r="C591" s="39" t="s">
        <v>3313</v>
      </c>
      <c r="D591" s="47" t="s">
        <v>11191</v>
      </c>
      <c r="E591" s="38" t="s">
        <v>17288</v>
      </c>
      <c r="F591" s="38" t="s">
        <v>17288</v>
      </c>
      <c r="G591" s="67" t="e">
        <f>VLOOKUP(B591,'precios historicos'!$D$4:$I$7453,6,)</f>
        <v>#N/A</v>
      </c>
      <c r="H591" s="67">
        <f>VLOOKUP(B591,'precios del mercado'!$B$4:$D$6580,3,)</f>
        <v>2652400</v>
      </c>
      <c r="I591" s="66">
        <f t="shared" si="9"/>
        <v>2652400</v>
      </c>
    </row>
    <row r="592" spans="1:9" ht="90" x14ac:dyDescent="0.25">
      <c r="A592" s="38">
        <v>590</v>
      </c>
      <c r="B592" s="69" t="s">
        <v>11212</v>
      </c>
      <c r="C592" s="39" t="s">
        <v>3318</v>
      </c>
      <c r="D592" s="47" t="s">
        <v>11213</v>
      </c>
      <c r="E592" s="38" t="s">
        <v>17288</v>
      </c>
      <c r="F592" s="38" t="s">
        <v>17288</v>
      </c>
      <c r="G592" s="67" t="e">
        <f>VLOOKUP(B592,'precios historicos'!$D$4:$I$7453,6,)</f>
        <v>#N/A</v>
      </c>
      <c r="H592" s="67">
        <f>VLOOKUP(B592,'precios del mercado'!$B$4:$D$6580,3,)</f>
        <v>2811800</v>
      </c>
      <c r="I592" s="66">
        <f t="shared" si="9"/>
        <v>2811800</v>
      </c>
    </row>
    <row r="593" spans="1:9" ht="252" x14ac:dyDescent="0.25">
      <c r="A593" s="38">
        <v>591</v>
      </c>
      <c r="B593" s="69" t="s">
        <v>8603</v>
      </c>
      <c r="C593" s="39" t="s">
        <v>3323</v>
      </c>
      <c r="D593" s="47" t="s">
        <v>8604</v>
      </c>
      <c r="E593" s="38" t="s">
        <v>17288</v>
      </c>
      <c r="F593" s="38" t="s">
        <v>17288</v>
      </c>
      <c r="G593" s="67" t="e">
        <f>VLOOKUP(B593,'precios historicos'!$D$4:$I$7453,6,)</f>
        <v>#N/A</v>
      </c>
      <c r="H593" s="67">
        <f>VLOOKUP(B593,'precios del mercado'!$B$4:$D$6580,3,)</f>
        <v>6760400</v>
      </c>
      <c r="I593" s="66">
        <f t="shared" si="9"/>
        <v>6760400</v>
      </c>
    </row>
    <row r="594" spans="1:9" ht="72" x14ac:dyDescent="0.25">
      <c r="A594" s="38">
        <v>592</v>
      </c>
      <c r="B594" s="69" t="s">
        <v>11169</v>
      </c>
      <c r="C594" s="39" t="s">
        <v>3327</v>
      </c>
      <c r="D594" s="47" t="s">
        <v>11170</v>
      </c>
      <c r="E594" s="38" t="s">
        <v>17288</v>
      </c>
      <c r="F594" s="38" t="s">
        <v>17288</v>
      </c>
      <c r="G594" s="67" t="e">
        <f>VLOOKUP(B594,'precios historicos'!$D$4:$I$7453,6,)</f>
        <v>#N/A</v>
      </c>
      <c r="H594" s="67">
        <f>VLOOKUP(B594,'precios del mercado'!$B$4:$D$6580,3,)</f>
        <v>7025200</v>
      </c>
      <c r="I594" s="66">
        <f t="shared" si="9"/>
        <v>7025200</v>
      </c>
    </row>
    <row r="595" spans="1:9" ht="117" x14ac:dyDescent="0.25">
      <c r="A595" s="38">
        <v>593</v>
      </c>
      <c r="B595" s="69" t="s">
        <v>8598</v>
      </c>
      <c r="C595" s="39" t="s">
        <v>3379</v>
      </c>
      <c r="D595" s="47" t="s">
        <v>8599</v>
      </c>
      <c r="E595" s="38" t="s">
        <v>17288</v>
      </c>
      <c r="F595" s="38" t="s">
        <v>17288</v>
      </c>
      <c r="G595" s="67" t="e">
        <f>VLOOKUP(B595,'precios historicos'!$D$4:$I$7453,6,)</f>
        <v>#N/A</v>
      </c>
      <c r="H595" s="67">
        <f>VLOOKUP(B595,'precios del mercado'!$B$4:$D$6580,3,)</f>
        <v>191400</v>
      </c>
      <c r="I595" s="66">
        <f t="shared" si="9"/>
        <v>191400</v>
      </c>
    </row>
    <row r="596" spans="1:9" ht="90" x14ac:dyDescent="0.25">
      <c r="A596" s="38">
        <v>594</v>
      </c>
      <c r="B596" s="69" t="s">
        <v>8565</v>
      </c>
      <c r="C596" s="39" t="s">
        <v>3384</v>
      </c>
      <c r="D596" s="47" t="s">
        <v>8566</v>
      </c>
      <c r="E596" s="38" t="s">
        <v>17288</v>
      </c>
      <c r="F596" s="38" t="s">
        <v>17288</v>
      </c>
      <c r="G596" s="67" t="e">
        <f>VLOOKUP(B596,'precios historicos'!$D$4:$I$7453,6,)</f>
        <v>#N/A</v>
      </c>
      <c r="H596" s="67">
        <f>VLOOKUP(B596,'precios del mercado'!$B$4:$D$6580,3,)</f>
        <v>6069600</v>
      </c>
      <c r="I596" s="66">
        <f t="shared" si="9"/>
        <v>6069600</v>
      </c>
    </row>
    <row r="597" spans="1:9" ht="153" x14ac:dyDescent="0.25">
      <c r="A597" s="38">
        <v>595</v>
      </c>
      <c r="B597" s="69" t="s">
        <v>8600</v>
      </c>
      <c r="C597" s="39" t="s">
        <v>8601</v>
      </c>
      <c r="D597" s="47" t="s">
        <v>8602</v>
      </c>
      <c r="E597" s="38" t="s">
        <v>17288</v>
      </c>
      <c r="F597" s="38" t="s">
        <v>17288</v>
      </c>
      <c r="G597" s="67" t="e">
        <f>VLOOKUP(B597,'precios historicos'!$D$4:$I$7453,6,)</f>
        <v>#N/A</v>
      </c>
      <c r="H597" s="67">
        <f>VLOOKUP(B597,'precios del mercado'!$B$4:$D$6580,3,)</f>
        <v>10716500</v>
      </c>
      <c r="I597" s="66">
        <f t="shared" si="9"/>
        <v>10716500</v>
      </c>
    </row>
    <row r="598" spans="1:9" x14ac:dyDescent="0.25">
      <c r="A598" s="38">
        <v>596</v>
      </c>
      <c r="B598" s="51" t="s">
        <v>13001</v>
      </c>
      <c r="C598" s="22" t="s">
        <v>231</v>
      </c>
      <c r="D598" s="22"/>
      <c r="E598" s="38" t="s">
        <v>17288</v>
      </c>
      <c r="F598" s="38" t="s">
        <v>17288</v>
      </c>
      <c r="G598" s="67" t="e">
        <f>VLOOKUP(B598,'precios historicos'!$D$4:$I$7453,6,)</f>
        <v>#N/A</v>
      </c>
      <c r="H598" s="67">
        <f>VLOOKUP(B598,'precios del mercado'!$B$4:$D$6580,3,)</f>
        <v>2300400</v>
      </c>
      <c r="I598" s="66">
        <f t="shared" si="9"/>
        <v>2300400</v>
      </c>
    </row>
    <row r="599" spans="1:9" x14ac:dyDescent="0.25">
      <c r="A599" s="38">
        <v>597</v>
      </c>
      <c r="B599" s="51" t="s">
        <v>13002</v>
      </c>
      <c r="C599" s="22" t="s">
        <v>232</v>
      </c>
      <c r="D599" s="22"/>
      <c r="E599" s="38" t="s">
        <v>17288</v>
      </c>
      <c r="F599" s="38" t="s">
        <v>17288</v>
      </c>
      <c r="G599" s="67" t="e">
        <f>VLOOKUP(B599,'precios historicos'!$D$4:$I$7453,6,)</f>
        <v>#N/A</v>
      </c>
      <c r="H599" s="67">
        <f>VLOOKUP(B599,'precios del mercado'!$B$4:$D$6580,3,)</f>
        <v>30192750</v>
      </c>
      <c r="I599" s="66">
        <f t="shared" si="9"/>
        <v>30192750</v>
      </c>
    </row>
    <row r="600" spans="1:9" x14ac:dyDescent="0.25">
      <c r="A600" s="38">
        <v>598</v>
      </c>
      <c r="B600" s="51" t="s">
        <v>13003</v>
      </c>
      <c r="C600" s="22" t="s">
        <v>13004</v>
      </c>
      <c r="D600" s="22"/>
      <c r="E600" s="38" t="s">
        <v>17288</v>
      </c>
      <c r="F600" s="38" t="s">
        <v>17288</v>
      </c>
      <c r="G600" s="67" t="e">
        <f>VLOOKUP(B600,'precios historicos'!$D$4:$I$7453,6,)</f>
        <v>#N/A</v>
      </c>
      <c r="H600" s="67">
        <f>VLOOKUP(B600,'precios del mercado'!$B$4:$D$6580,3,)</f>
        <v>30192750</v>
      </c>
      <c r="I600" s="66">
        <f t="shared" si="9"/>
        <v>30192750</v>
      </c>
    </row>
    <row r="601" spans="1:9" x14ac:dyDescent="0.25">
      <c r="A601" s="38">
        <v>599</v>
      </c>
      <c r="B601" s="51" t="s">
        <v>13005</v>
      </c>
      <c r="C601" s="22" t="s">
        <v>233</v>
      </c>
      <c r="D601" s="22"/>
      <c r="E601" s="38" t="s">
        <v>17288</v>
      </c>
      <c r="F601" s="38" t="s">
        <v>17288</v>
      </c>
      <c r="G601" s="67" t="e">
        <f>VLOOKUP(B601,'precios historicos'!$D$4:$I$7453,6,)</f>
        <v>#N/A</v>
      </c>
      <c r="H601" s="67">
        <f>VLOOKUP(B601,'precios del mercado'!$B$4:$D$6580,3,)</f>
        <v>30192750</v>
      </c>
      <c r="I601" s="66">
        <f t="shared" si="9"/>
        <v>30192750</v>
      </c>
    </row>
    <row r="602" spans="1:9" x14ac:dyDescent="0.25">
      <c r="A602" s="38">
        <v>600</v>
      </c>
      <c r="B602" s="51" t="s">
        <v>13006</v>
      </c>
      <c r="C602" s="22" t="s">
        <v>234</v>
      </c>
      <c r="D602" s="22"/>
      <c r="E602" s="38" t="s">
        <v>17288</v>
      </c>
      <c r="F602" s="38" t="s">
        <v>17288</v>
      </c>
      <c r="G602" s="67" t="e">
        <f>VLOOKUP(B602,'precios historicos'!$D$4:$I$7453,6,)</f>
        <v>#N/A</v>
      </c>
      <c r="H602" s="67">
        <f>VLOOKUP(B602,'precios del mercado'!$B$4:$D$6580,3,)</f>
        <v>30192750</v>
      </c>
      <c r="I602" s="66">
        <f t="shared" si="9"/>
        <v>30192750</v>
      </c>
    </row>
    <row r="603" spans="1:9" x14ac:dyDescent="0.25">
      <c r="A603" s="38">
        <v>601</v>
      </c>
      <c r="B603" s="69" t="s">
        <v>12091</v>
      </c>
      <c r="C603" s="40" t="s">
        <v>12092</v>
      </c>
      <c r="D603" s="17"/>
      <c r="E603" s="38" t="s">
        <v>17288</v>
      </c>
      <c r="F603" s="38" t="s">
        <v>17288</v>
      </c>
      <c r="G603" s="67" t="e">
        <f>VLOOKUP(B603,'precios historicos'!$D$4:$I$7453,6,)</f>
        <v>#N/A</v>
      </c>
      <c r="H603" s="67">
        <f>VLOOKUP(B603,'precios del mercado'!$B$4:$D$6580,3,)</f>
        <v>22140800</v>
      </c>
      <c r="I603" s="66">
        <f t="shared" si="9"/>
        <v>22140800</v>
      </c>
    </row>
    <row r="604" spans="1:9" x14ac:dyDescent="0.25">
      <c r="A604" s="38">
        <v>602</v>
      </c>
      <c r="B604" s="49" t="s">
        <v>15967</v>
      </c>
      <c r="C604" s="31" t="s">
        <v>2316</v>
      </c>
      <c r="D604" s="30"/>
      <c r="E604" s="38" t="s">
        <v>17288</v>
      </c>
      <c r="F604" s="38" t="s">
        <v>17288</v>
      </c>
      <c r="G604" s="67" t="e">
        <f>VLOOKUP(B604,'precios historicos'!$D$4:$I$7453,6,)</f>
        <v>#N/A</v>
      </c>
      <c r="H604" s="67">
        <f>VLOOKUP(B604,'precios del mercado'!$B$4:$D$6580,3,)</f>
        <v>10773540</v>
      </c>
      <c r="I604" s="66">
        <f t="shared" si="9"/>
        <v>10773540</v>
      </c>
    </row>
    <row r="605" spans="1:9" x14ac:dyDescent="0.25">
      <c r="A605" s="38">
        <v>603</v>
      </c>
      <c r="B605" s="69" t="s">
        <v>11956</v>
      </c>
      <c r="C605" s="40" t="s">
        <v>11957</v>
      </c>
      <c r="D605" s="17"/>
      <c r="E605" s="38" t="s">
        <v>17288</v>
      </c>
      <c r="F605" s="38" t="s">
        <v>17288</v>
      </c>
      <c r="G605" s="67" t="e">
        <f>VLOOKUP(B605,'precios historicos'!$D$4:$I$7453,6,)</f>
        <v>#N/A</v>
      </c>
      <c r="H605" s="67">
        <f>VLOOKUP(B605,'precios del mercado'!$B$4:$D$6580,3,)</f>
        <v>30055700</v>
      </c>
      <c r="I605" s="66">
        <f t="shared" si="9"/>
        <v>30055700</v>
      </c>
    </row>
    <row r="606" spans="1:9" ht="99" x14ac:dyDescent="0.25">
      <c r="A606" s="38">
        <v>604</v>
      </c>
      <c r="B606" s="69" t="s">
        <v>8563</v>
      </c>
      <c r="C606" s="39" t="s">
        <v>7205</v>
      </c>
      <c r="D606" s="47" t="s">
        <v>8564</v>
      </c>
      <c r="E606" s="38" t="s">
        <v>17288</v>
      </c>
      <c r="F606" s="38" t="s">
        <v>17288</v>
      </c>
      <c r="G606" s="67" t="e">
        <f>VLOOKUP(B606,'precios historicos'!$D$4:$I$7453,6,)</f>
        <v>#N/A</v>
      </c>
      <c r="H606" s="67">
        <f>VLOOKUP(B606,'precios del mercado'!$B$4:$D$6580,3,)</f>
        <v>1584800</v>
      </c>
      <c r="I606" s="66">
        <f t="shared" si="9"/>
        <v>1584800</v>
      </c>
    </row>
    <row r="607" spans="1:9" x14ac:dyDescent="0.25">
      <c r="A607" s="38">
        <v>605</v>
      </c>
      <c r="B607" s="49" t="s">
        <v>15968</v>
      </c>
      <c r="C607" s="31" t="s">
        <v>2317</v>
      </c>
      <c r="D607" s="30"/>
      <c r="E607" s="38" t="s">
        <v>17288</v>
      </c>
      <c r="F607" s="38" t="s">
        <v>17288</v>
      </c>
      <c r="G607" s="67" t="e">
        <f>VLOOKUP(B607,'precios historicos'!$D$4:$I$7453,6,)</f>
        <v>#N/A</v>
      </c>
      <c r="H607" s="67">
        <f>VLOOKUP(B607,'precios del mercado'!$B$4:$D$6580,3,)</f>
        <v>783150</v>
      </c>
      <c r="I607" s="66">
        <f t="shared" si="9"/>
        <v>783150</v>
      </c>
    </row>
    <row r="608" spans="1:9" x14ac:dyDescent="0.25">
      <c r="A608" s="38">
        <v>606</v>
      </c>
      <c r="B608" s="69" t="s">
        <v>12198</v>
      </c>
      <c r="C608" s="40" t="s">
        <v>12199</v>
      </c>
      <c r="D608" s="17"/>
      <c r="E608" s="38" t="s">
        <v>17288</v>
      </c>
      <c r="F608" s="38" t="s">
        <v>17288</v>
      </c>
      <c r="G608" s="67" t="e">
        <f>VLOOKUP(B608,'precios historicos'!$D$4:$I$7453,6,)</f>
        <v>#N/A</v>
      </c>
      <c r="H608" s="67">
        <f>VLOOKUP(B608,'precios del mercado'!$B$4:$D$6580,3,)</f>
        <v>3657500</v>
      </c>
      <c r="I608" s="66">
        <f t="shared" si="9"/>
        <v>3657500</v>
      </c>
    </row>
    <row r="609" spans="1:9" x14ac:dyDescent="0.25">
      <c r="A609" s="38">
        <v>607</v>
      </c>
      <c r="B609" s="69" t="s">
        <v>11921</v>
      </c>
      <c r="C609" s="40" t="s">
        <v>11922</v>
      </c>
      <c r="D609" s="17"/>
      <c r="E609" s="38" t="s">
        <v>17288</v>
      </c>
      <c r="F609" s="38" t="s">
        <v>17288</v>
      </c>
      <c r="G609" s="67" t="e">
        <f>VLOOKUP(B609,'precios historicos'!$D$4:$I$7453,6,)</f>
        <v>#N/A</v>
      </c>
      <c r="H609" s="67">
        <f>VLOOKUP(B609,'precios del mercado'!$B$4:$D$6580,3,)</f>
        <v>920300</v>
      </c>
      <c r="I609" s="66">
        <f t="shared" si="9"/>
        <v>920300</v>
      </c>
    </row>
    <row r="610" spans="1:9" ht="18" x14ac:dyDescent="0.25">
      <c r="A610" s="38">
        <v>608</v>
      </c>
      <c r="B610" s="49" t="s">
        <v>15969</v>
      </c>
      <c r="C610" s="31" t="s">
        <v>15970</v>
      </c>
      <c r="D610" s="30"/>
      <c r="E610" s="38" t="s">
        <v>17288</v>
      </c>
      <c r="F610" s="38" t="s">
        <v>17288</v>
      </c>
      <c r="G610" s="67" t="e">
        <f>VLOOKUP(B610,'precios historicos'!$D$4:$I$7453,6,)</f>
        <v>#N/A</v>
      </c>
      <c r="H610" s="67">
        <f>VLOOKUP(B610,'precios del mercado'!$B$4:$D$6580,3,)</f>
        <v>1565820</v>
      </c>
      <c r="I610" s="66">
        <f t="shared" si="9"/>
        <v>1565820</v>
      </c>
    </row>
    <row r="611" spans="1:9" ht="18" x14ac:dyDescent="0.25">
      <c r="A611" s="38">
        <v>609</v>
      </c>
      <c r="B611" s="69" t="s">
        <v>12204</v>
      </c>
      <c r="C611" s="40" t="s">
        <v>12205</v>
      </c>
      <c r="D611" s="17"/>
      <c r="E611" s="38" t="s">
        <v>17288</v>
      </c>
      <c r="F611" s="38" t="s">
        <v>17288</v>
      </c>
      <c r="G611" s="67" t="e">
        <f>VLOOKUP(B611,'precios historicos'!$D$4:$I$7453,6,)</f>
        <v>#N/A</v>
      </c>
      <c r="H611" s="67">
        <f>VLOOKUP(B611,'precios del mercado'!$B$4:$D$6580,3,)</f>
        <v>18684800</v>
      </c>
      <c r="I611" s="66">
        <f t="shared" si="9"/>
        <v>18684800</v>
      </c>
    </row>
    <row r="612" spans="1:9" ht="18" x14ac:dyDescent="0.25">
      <c r="A612" s="38">
        <v>610</v>
      </c>
      <c r="B612" s="49" t="s">
        <v>15971</v>
      </c>
      <c r="C612" s="31" t="s">
        <v>15972</v>
      </c>
      <c r="D612" s="30"/>
      <c r="E612" s="38" t="s">
        <v>17288</v>
      </c>
      <c r="F612" s="38" t="s">
        <v>17288</v>
      </c>
      <c r="G612" s="67" t="e">
        <f>VLOOKUP(B612,'precios historicos'!$D$4:$I$7453,6,)</f>
        <v>#N/A</v>
      </c>
      <c r="H612" s="67">
        <f>VLOOKUP(B612,'precios del mercado'!$B$4:$D$6580,3,)</f>
        <v>3758760</v>
      </c>
      <c r="I612" s="66">
        <f t="shared" si="9"/>
        <v>3758760</v>
      </c>
    </row>
    <row r="613" spans="1:9" ht="18" x14ac:dyDescent="0.25">
      <c r="A613" s="38">
        <v>611</v>
      </c>
      <c r="B613" s="52" t="s">
        <v>17040</v>
      </c>
      <c r="C613" s="30" t="s">
        <v>17041</v>
      </c>
      <c r="D613" s="30"/>
      <c r="E613" s="38" t="s">
        <v>17288</v>
      </c>
      <c r="F613" s="38" t="s">
        <v>17288</v>
      </c>
      <c r="G613" s="67" t="e">
        <f>VLOOKUP(B613,'precios historicos'!$D$4:$I$7453,6,)</f>
        <v>#N/A</v>
      </c>
      <c r="H613" s="67">
        <f>VLOOKUP(B613,'precios del mercado'!$B$4:$D$6580,3,)</f>
        <v>14242500</v>
      </c>
      <c r="I613" s="66">
        <f t="shared" si="9"/>
        <v>14242500</v>
      </c>
    </row>
    <row r="614" spans="1:9" ht="18" x14ac:dyDescent="0.25">
      <c r="A614" s="38">
        <v>612</v>
      </c>
      <c r="B614" s="54" t="s">
        <v>17080</v>
      </c>
      <c r="C614" s="35" t="s">
        <v>17081</v>
      </c>
      <c r="D614" s="30"/>
      <c r="E614" s="38" t="s">
        <v>17288</v>
      </c>
      <c r="F614" s="38" t="s">
        <v>17288</v>
      </c>
      <c r="G614" s="67" t="e">
        <f>VLOOKUP(B614,'precios historicos'!$D$4:$I$7453,6,)</f>
        <v>#N/A</v>
      </c>
      <c r="H614" s="67">
        <f>VLOOKUP(B614,'precios del mercado'!$B$4:$D$6580,3,)</f>
        <v>10188000</v>
      </c>
      <c r="I614" s="66">
        <f t="shared" si="9"/>
        <v>10188000</v>
      </c>
    </row>
    <row r="615" spans="1:9" ht="27" x14ac:dyDescent="0.25">
      <c r="A615" s="38">
        <v>613</v>
      </c>
      <c r="B615" s="49" t="s">
        <v>15973</v>
      </c>
      <c r="C615" s="31" t="s">
        <v>2321</v>
      </c>
      <c r="D615" s="30" t="s">
        <v>17269</v>
      </c>
      <c r="E615" s="38" t="s">
        <v>17288</v>
      </c>
      <c r="F615" s="38" t="s">
        <v>17288</v>
      </c>
      <c r="G615" s="67" t="e">
        <f>VLOOKUP(B615,'precios historicos'!$D$4:$I$7453,6,)</f>
        <v>#N/A</v>
      </c>
      <c r="H615" s="67">
        <f>VLOOKUP(B615,'precios del mercado'!$B$4:$D$6580,3,)</f>
        <v>522150</v>
      </c>
      <c r="I615" s="66">
        <f t="shared" si="9"/>
        <v>522150</v>
      </c>
    </row>
    <row r="616" spans="1:9" ht="54" x14ac:dyDescent="0.25">
      <c r="A616" s="38">
        <v>614</v>
      </c>
      <c r="B616" s="69" t="s">
        <v>11704</v>
      </c>
      <c r="C616" s="39" t="s">
        <v>2321</v>
      </c>
      <c r="D616" s="47" t="s">
        <v>11705</v>
      </c>
      <c r="E616" s="38" t="s">
        <v>17288</v>
      </c>
      <c r="F616" s="38" t="s">
        <v>17288</v>
      </c>
      <c r="G616" s="67" t="e">
        <f>VLOOKUP(B616,'precios historicos'!$D$4:$I$7453,6,)</f>
        <v>#N/A</v>
      </c>
      <c r="H616" s="67">
        <f>VLOOKUP(B616,'precios del mercado'!$B$4:$D$6580,3,)</f>
        <v>342500</v>
      </c>
      <c r="I616" s="66">
        <f t="shared" si="9"/>
        <v>342500</v>
      </c>
    </row>
    <row r="617" spans="1:9" ht="54" x14ac:dyDescent="0.25">
      <c r="A617" s="38">
        <v>615</v>
      </c>
      <c r="B617" s="69" t="s">
        <v>11706</v>
      </c>
      <c r="C617" s="39" t="s">
        <v>3173</v>
      </c>
      <c r="D617" s="47" t="s">
        <v>11707</v>
      </c>
      <c r="E617" s="38" t="s">
        <v>17288</v>
      </c>
      <c r="F617" s="38" t="s">
        <v>17288</v>
      </c>
      <c r="G617" s="67" t="e">
        <f>VLOOKUP(B617,'precios historicos'!$D$4:$I$7453,6,)</f>
        <v>#N/A</v>
      </c>
      <c r="H617" s="67">
        <f>VLOOKUP(B617,'precios del mercado'!$B$4:$D$6580,3,)</f>
        <v>935400</v>
      </c>
      <c r="I617" s="66">
        <f t="shared" si="9"/>
        <v>935400</v>
      </c>
    </row>
    <row r="618" spans="1:9" ht="27" x14ac:dyDescent="0.25">
      <c r="A618" s="38">
        <v>616</v>
      </c>
      <c r="B618" s="70" t="s">
        <v>11706</v>
      </c>
      <c r="C618" s="33" t="s">
        <v>3173</v>
      </c>
      <c r="D618" s="30" t="s">
        <v>17275</v>
      </c>
      <c r="E618" s="38" t="s">
        <v>17288</v>
      </c>
      <c r="F618" s="38" t="s">
        <v>17288</v>
      </c>
      <c r="G618" s="67" t="e">
        <f>VLOOKUP(B618,'precios historicos'!$D$4:$I$7453,6,)</f>
        <v>#N/A</v>
      </c>
      <c r="H618" s="67">
        <f>VLOOKUP(B618,'precios del mercado'!$B$4:$D$6580,3,)</f>
        <v>935400</v>
      </c>
      <c r="I618" s="66">
        <f t="shared" si="9"/>
        <v>935400</v>
      </c>
    </row>
    <row r="619" spans="1:9" x14ac:dyDescent="0.25">
      <c r="A619" s="38">
        <v>617</v>
      </c>
      <c r="B619" s="51" t="s">
        <v>13007</v>
      </c>
      <c r="C619" s="22" t="s">
        <v>235</v>
      </c>
      <c r="D619" s="22"/>
      <c r="E619" s="38" t="s">
        <v>17288</v>
      </c>
      <c r="F619" s="38" t="s">
        <v>17288</v>
      </c>
      <c r="G619" s="67" t="e">
        <f>VLOOKUP(B619,'precios historicos'!$D$4:$I$7453,6,)</f>
        <v>#N/A</v>
      </c>
      <c r="H619" s="67">
        <f>VLOOKUP(B619,'precios del mercado'!$B$4:$D$6580,3,)</f>
        <v>3910680</v>
      </c>
      <c r="I619" s="66">
        <f t="shared" si="9"/>
        <v>3910680</v>
      </c>
    </row>
    <row r="620" spans="1:9" ht="45" x14ac:dyDescent="0.25">
      <c r="A620" s="38">
        <v>618</v>
      </c>
      <c r="B620" s="69" t="s">
        <v>11546</v>
      </c>
      <c r="C620" s="39" t="s">
        <v>3572</v>
      </c>
      <c r="D620" s="47" t="s">
        <v>11547</v>
      </c>
      <c r="E620" s="38" t="s">
        <v>17288</v>
      </c>
      <c r="F620" s="38" t="s">
        <v>17288</v>
      </c>
      <c r="G620" s="67" t="e">
        <f>VLOOKUP(B620,'precios historicos'!$D$4:$I$7453,6,)</f>
        <v>#N/A</v>
      </c>
      <c r="H620" s="67">
        <f>VLOOKUP(B620,'precios del mercado'!$B$4:$D$6580,3,)</f>
        <v>103900</v>
      </c>
      <c r="I620" s="66">
        <f t="shared" si="9"/>
        <v>103900</v>
      </c>
    </row>
    <row r="621" spans="1:9" ht="18" x14ac:dyDescent="0.25">
      <c r="A621" s="38">
        <v>619</v>
      </c>
      <c r="B621" s="49" t="s">
        <v>15974</v>
      </c>
      <c r="C621" s="31" t="s">
        <v>15975</v>
      </c>
      <c r="D621" s="30"/>
      <c r="E621" s="38" t="s">
        <v>17288</v>
      </c>
      <c r="F621" s="38" t="s">
        <v>17288</v>
      </c>
      <c r="G621" s="67" t="e">
        <f>VLOOKUP(B621,'precios historicos'!$D$4:$I$7453,6,)</f>
        <v>#N/A</v>
      </c>
      <c r="H621" s="67">
        <f>VLOOKUP(B621,'precios del mercado'!$B$4:$D$6580,3,)</f>
        <v>3132180</v>
      </c>
      <c r="I621" s="66">
        <f t="shared" si="9"/>
        <v>3132180</v>
      </c>
    </row>
    <row r="622" spans="1:9" ht="18" x14ac:dyDescent="0.25">
      <c r="A622" s="38">
        <v>620</v>
      </c>
      <c r="B622" s="49" t="s">
        <v>15976</v>
      </c>
      <c r="C622" s="31" t="s">
        <v>15977</v>
      </c>
      <c r="D622" s="30"/>
      <c r="E622" s="38" t="s">
        <v>17288</v>
      </c>
      <c r="F622" s="38" t="s">
        <v>17288</v>
      </c>
      <c r="G622" s="67" t="e">
        <f>VLOOKUP(B622,'precios historicos'!$D$4:$I$7453,6,)</f>
        <v>#N/A</v>
      </c>
      <c r="H622" s="67">
        <f>VLOOKUP(B622,'precios del mercado'!$B$4:$D$6580,3,)</f>
        <v>3132180</v>
      </c>
      <c r="I622" s="66">
        <f t="shared" si="9"/>
        <v>3132180</v>
      </c>
    </row>
    <row r="623" spans="1:9" ht="18" x14ac:dyDescent="0.25">
      <c r="A623" s="38">
        <v>621</v>
      </c>
      <c r="B623" s="49" t="s">
        <v>15978</v>
      </c>
      <c r="C623" s="31" t="s">
        <v>15979</v>
      </c>
      <c r="D623" s="30"/>
      <c r="E623" s="38" t="s">
        <v>17288</v>
      </c>
      <c r="F623" s="38" t="s">
        <v>17288</v>
      </c>
      <c r="G623" s="67" t="e">
        <f>VLOOKUP(B623,'precios historicos'!$D$4:$I$7453,6,)</f>
        <v>#N/A</v>
      </c>
      <c r="H623" s="67">
        <f>VLOOKUP(B623,'precios del mercado'!$B$4:$D$6580,3,)</f>
        <v>3132180</v>
      </c>
      <c r="I623" s="66">
        <f t="shared" si="9"/>
        <v>3132180</v>
      </c>
    </row>
    <row r="624" spans="1:9" ht="18" x14ac:dyDescent="0.25">
      <c r="A624" s="38">
        <v>622</v>
      </c>
      <c r="B624" s="51" t="s">
        <v>13008</v>
      </c>
      <c r="C624" s="22" t="s">
        <v>236</v>
      </c>
      <c r="D624" s="22"/>
      <c r="E624" s="38" t="s">
        <v>17288</v>
      </c>
      <c r="F624" s="38" t="s">
        <v>17288</v>
      </c>
      <c r="G624" s="67" t="e">
        <f>VLOOKUP(B624,'precios historicos'!$D$4:$I$7453,6,)</f>
        <v>#N/A</v>
      </c>
      <c r="H624" s="67">
        <f>VLOOKUP(B624,'precios del mercado'!$B$4:$D$6580,3,)</f>
        <v>6390000</v>
      </c>
      <c r="I624" s="66">
        <f t="shared" si="9"/>
        <v>6390000</v>
      </c>
    </row>
    <row r="625" spans="1:9" x14ac:dyDescent="0.25">
      <c r="A625" s="38">
        <v>623</v>
      </c>
      <c r="B625" s="49" t="s">
        <v>15980</v>
      </c>
      <c r="C625" s="31" t="s">
        <v>2327</v>
      </c>
      <c r="D625" s="30"/>
      <c r="E625" s="38" t="s">
        <v>17288</v>
      </c>
      <c r="F625" s="38" t="s">
        <v>17288</v>
      </c>
      <c r="G625" s="67" t="e">
        <f>VLOOKUP(B625,'precios historicos'!$D$4:$I$7453,6,)</f>
        <v>#N/A</v>
      </c>
      <c r="H625" s="67">
        <f>VLOOKUP(B625,'precios del mercado'!$B$4:$D$6580,3,)</f>
        <v>3445380</v>
      </c>
      <c r="I625" s="66">
        <f t="shared" si="9"/>
        <v>3445380</v>
      </c>
    </row>
    <row r="626" spans="1:9" ht="18" x14ac:dyDescent="0.25">
      <c r="A626" s="38">
        <v>624</v>
      </c>
      <c r="B626" s="49" t="s">
        <v>15981</v>
      </c>
      <c r="C626" s="31" t="s">
        <v>2328</v>
      </c>
      <c r="D626" s="30"/>
      <c r="E626" s="38" t="s">
        <v>17288</v>
      </c>
      <c r="F626" s="38" t="s">
        <v>17288</v>
      </c>
      <c r="G626" s="67" t="e">
        <f>VLOOKUP(B626,'precios historicos'!$D$4:$I$7453,6,)</f>
        <v>#N/A</v>
      </c>
      <c r="H626" s="67">
        <f>VLOOKUP(B626,'precios del mercado'!$B$4:$D$6580,3,)</f>
        <v>1565820</v>
      </c>
      <c r="I626" s="66">
        <f t="shared" si="9"/>
        <v>1565820</v>
      </c>
    </row>
    <row r="627" spans="1:9" x14ac:dyDescent="0.25">
      <c r="A627" s="38">
        <v>625</v>
      </c>
      <c r="B627" s="49" t="s">
        <v>15982</v>
      </c>
      <c r="C627" s="31" t="s">
        <v>2329</v>
      </c>
      <c r="D627" s="30"/>
      <c r="E627" s="38" t="s">
        <v>17288</v>
      </c>
      <c r="F627" s="38" t="s">
        <v>17288</v>
      </c>
      <c r="G627" s="67" t="e">
        <f>VLOOKUP(B627,'precios historicos'!$D$4:$I$7453,6,)</f>
        <v>#N/A</v>
      </c>
      <c r="H627" s="67">
        <f>VLOOKUP(B627,'precios del mercado'!$B$4:$D$6580,3,)</f>
        <v>3445380</v>
      </c>
      <c r="I627" s="66">
        <f t="shared" si="9"/>
        <v>3445380</v>
      </c>
    </row>
    <row r="628" spans="1:9" x14ac:dyDescent="0.25">
      <c r="A628" s="38">
        <v>626</v>
      </c>
      <c r="B628" s="49" t="s">
        <v>15983</v>
      </c>
      <c r="C628" s="31" t="s">
        <v>2330</v>
      </c>
      <c r="D628" s="30"/>
      <c r="E628" s="38" t="s">
        <v>17288</v>
      </c>
      <c r="F628" s="38" t="s">
        <v>17288</v>
      </c>
      <c r="G628" s="67" t="e">
        <f>VLOOKUP(B628,'precios historicos'!$D$4:$I$7453,6,)</f>
        <v>#N/A</v>
      </c>
      <c r="H628" s="67">
        <f>VLOOKUP(B628,'precios del mercado'!$B$4:$D$6580,3,)</f>
        <v>1044150</v>
      </c>
      <c r="I628" s="66">
        <f t="shared" si="9"/>
        <v>1044150</v>
      </c>
    </row>
    <row r="629" spans="1:9" x14ac:dyDescent="0.25">
      <c r="A629" s="38">
        <v>627</v>
      </c>
      <c r="B629" s="51" t="s">
        <v>13009</v>
      </c>
      <c r="C629" s="22" t="s">
        <v>237</v>
      </c>
      <c r="D629" s="22"/>
      <c r="E629" s="38" t="s">
        <v>17288</v>
      </c>
      <c r="F629" s="38" t="s">
        <v>17288</v>
      </c>
      <c r="G629" s="67" t="e">
        <f>VLOOKUP(B629,'precios historicos'!$D$4:$I$7453,6,)</f>
        <v>#N/A</v>
      </c>
      <c r="H629" s="67">
        <f>VLOOKUP(B629,'precios del mercado'!$B$4:$D$6580,3,)</f>
        <v>3322800</v>
      </c>
      <c r="I629" s="66">
        <f t="shared" si="9"/>
        <v>3322800</v>
      </c>
    </row>
    <row r="630" spans="1:9" x14ac:dyDescent="0.25">
      <c r="A630" s="38">
        <v>628</v>
      </c>
      <c r="B630" s="51" t="s">
        <v>13010</v>
      </c>
      <c r="C630" s="22" t="s">
        <v>238</v>
      </c>
      <c r="D630" s="22"/>
      <c r="E630" s="38" t="s">
        <v>17288</v>
      </c>
      <c r="F630" s="38" t="s">
        <v>17288</v>
      </c>
      <c r="G630" s="67" t="e">
        <f>VLOOKUP(B630,'precios historicos'!$D$4:$I$7453,6,)</f>
        <v>#N/A</v>
      </c>
      <c r="H630" s="67">
        <f>VLOOKUP(B630,'precios del mercado'!$B$4:$D$6580,3,)</f>
        <v>3322800</v>
      </c>
      <c r="I630" s="66">
        <f t="shared" si="9"/>
        <v>3322800</v>
      </c>
    </row>
    <row r="631" spans="1:9" x14ac:dyDescent="0.25">
      <c r="A631" s="38">
        <v>629</v>
      </c>
      <c r="B631" s="49" t="s">
        <v>15984</v>
      </c>
      <c r="C631" s="31" t="s">
        <v>2331</v>
      </c>
      <c r="D631" s="30"/>
      <c r="E631" s="38" t="s">
        <v>17288</v>
      </c>
      <c r="F631" s="38" t="s">
        <v>17288</v>
      </c>
      <c r="G631" s="67" t="e">
        <f>VLOOKUP(B631,'precios historicos'!$D$4:$I$7453,6,)</f>
        <v>#N/A</v>
      </c>
      <c r="H631" s="67">
        <f>VLOOKUP(B631,'precios del mercado'!$B$4:$D$6580,3,)</f>
        <v>1044150</v>
      </c>
      <c r="I631" s="66">
        <f t="shared" si="9"/>
        <v>1044150</v>
      </c>
    </row>
    <row r="632" spans="1:9" x14ac:dyDescent="0.25">
      <c r="A632" s="38">
        <v>630</v>
      </c>
      <c r="B632" s="69" t="s">
        <v>11909</v>
      </c>
      <c r="C632" s="40" t="s">
        <v>11910</v>
      </c>
      <c r="D632" s="17"/>
      <c r="E632" s="38" t="s">
        <v>17288</v>
      </c>
      <c r="F632" s="38" t="s">
        <v>17288</v>
      </c>
      <c r="G632" s="67" t="e">
        <f>VLOOKUP(B632,'precios historicos'!$D$4:$I$7453,6,)</f>
        <v>#N/A</v>
      </c>
      <c r="H632" s="67">
        <f>VLOOKUP(B632,'precios del mercado'!$B$4:$D$6580,3,)</f>
        <v>3109600</v>
      </c>
      <c r="I632" s="66">
        <f t="shared" si="9"/>
        <v>3109600</v>
      </c>
    </row>
    <row r="633" spans="1:9" x14ac:dyDescent="0.25">
      <c r="A633" s="38">
        <v>631</v>
      </c>
      <c r="B633" s="51" t="s">
        <v>13011</v>
      </c>
      <c r="C633" s="22" t="s">
        <v>239</v>
      </c>
      <c r="D633" s="22"/>
      <c r="E633" s="38" t="s">
        <v>17288</v>
      </c>
      <c r="F633" s="38" t="s">
        <v>17288</v>
      </c>
      <c r="G633" s="67" t="e">
        <f>VLOOKUP(B633,'precios historicos'!$D$4:$I$7453,6,)</f>
        <v>#N/A</v>
      </c>
      <c r="H633" s="67">
        <f>VLOOKUP(B633,'precios del mercado'!$B$4:$D$6580,3,)</f>
        <v>1278000</v>
      </c>
      <c r="I633" s="66">
        <f t="shared" si="9"/>
        <v>1278000</v>
      </c>
    </row>
    <row r="634" spans="1:9" x14ac:dyDescent="0.25">
      <c r="A634" s="38">
        <v>632</v>
      </c>
      <c r="B634" s="49" t="s">
        <v>15985</v>
      </c>
      <c r="C634" s="31" t="s">
        <v>2332</v>
      </c>
      <c r="D634" s="30"/>
      <c r="E634" s="38" t="s">
        <v>17288</v>
      </c>
      <c r="F634" s="38" t="s">
        <v>17288</v>
      </c>
      <c r="G634" s="67" t="e">
        <f>VLOOKUP(B634,'precios historicos'!$D$4:$I$7453,6,)</f>
        <v>#N/A</v>
      </c>
      <c r="H634" s="67">
        <f>VLOOKUP(B634,'precios del mercado'!$B$4:$D$6580,3,)</f>
        <v>2505600</v>
      </c>
      <c r="I634" s="66">
        <f t="shared" si="9"/>
        <v>2505600</v>
      </c>
    </row>
    <row r="635" spans="1:9" x14ac:dyDescent="0.25">
      <c r="A635" s="38">
        <v>633</v>
      </c>
      <c r="B635" s="49" t="s">
        <v>15986</v>
      </c>
      <c r="C635" s="31" t="s">
        <v>2333</v>
      </c>
      <c r="D635" s="30"/>
      <c r="E635" s="38" t="s">
        <v>17288</v>
      </c>
      <c r="F635" s="38" t="s">
        <v>17288</v>
      </c>
      <c r="G635" s="67" t="e">
        <f>VLOOKUP(B635,'precios historicos'!$D$4:$I$7453,6,)</f>
        <v>#N/A</v>
      </c>
      <c r="H635" s="67">
        <f>VLOOKUP(B635,'precios del mercado'!$B$4:$D$6580,3,)</f>
        <v>4384980</v>
      </c>
      <c r="I635" s="66">
        <f t="shared" si="9"/>
        <v>4384980</v>
      </c>
    </row>
    <row r="636" spans="1:9" x14ac:dyDescent="0.25">
      <c r="A636" s="38">
        <v>634</v>
      </c>
      <c r="B636" s="69" t="s">
        <v>12200</v>
      </c>
      <c r="C636" s="40" t="s">
        <v>12201</v>
      </c>
      <c r="D636" s="17"/>
      <c r="E636" s="38" t="s">
        <v>17288</v>
      </c>
      <c r="F636" s="38" t="s">
        <v>17288</v>
      </c>
      <c r="G636" s="67" t="e">
        <f>VLOOKUP(B636,'precios historicos'!$D$4:$I$7453,6,)</f>
        <v>#N/A</v>
      </c>
      <c r="H636" s="67">
        <f>VLOOKUP(B636,'precios del mercado'!$B$4:$D$6580,3,)</f>
        <v>17347900</v>
      </c>
      <c r="I636" s="66">
        <f t="shared" si="9"/>
        <v>17347900</v>
      </c>
    </row>
    <row r="637" spans="1:9" x14ac:dyDescent="0.25">
      <c r="A637" s="38">
        <v>635</v>
      </c>
      <c r="B637" s="51" t="s">
        <v>13012</v>
      </c>
      <c r="C637" s="22" t="s">
        <v>240</v>
      </c>
      <c r="D637" s="22"/>
      <c r="E637" s="38" t="s">
        <v>17288</v>
      </c>
      <c r="F637" s="38" t="s">
        <v>17288</v>
      </c>
      <c r="G637" s="67" t="e">
        <f>VLOOKUP(B637,'precios historicos'!$D$4:$I$7453,6,)</f>
        <v>#N/A</v>
      </c>
      <c r="H637" s="67">
        <f>VLOOKUP(B637,'precios del mercado'!$B$4:$D$6580,3,)</f>
        <v>3322800</v>
      </c>
      <c r="I637" s="66">
        <f t="shared" si="9"/>
        <v>3322800</v>
      </c>
    </row>
    <row r="638" spans="1:9" x14ac:dyDescent="0.25">
      <c r="A638" s="38">
        <v>636</v>
      </c>
      <c r="B638" s="49" t="s">
        <v>15987</v>
      </c>
      <c r="C638" s="31" t="s">
        <v>2334</v>
      </c>
      <c r="D638" s="30"/>
      <c r="E638" s="38" t="s">
        <v>17288</v>
      </c>
      <c r="F638" s="38" t="s">
        <v>17288</v>
      </c>
      <c r="G638" s="67" t="e">
        <f>VLOOKUP(B638,'precios historicos'!$D$4:$I$7453,6,)</f>
        <v>#N/A</v>
      </c>
      <c r="H638" s="67">
        <f>VLOOKUP(B638,'precios del mercado'!$B$4:$D$6580,3,)</f>
        <v>783150</v>
      </c>
      <c r="I638" s="66">
        <f t="shared" si="9"/>
        <v>783150</v>
      </c>
    </row>
    <row r="639" spans="1:9" x14ac:dyDescent="0.25">
      <c r="A639" s="38">
        <v>637</v>
      </c>
      <c r="B639" s="51" t="s">
        <v>13013</v>
      </c>
      <c r="C639" s="22" t="s">
        <v>241</v>
      </c>
      <c r="D639" s="22"/>
      <c r="E639" s="38" t="s">
        <v>17288</v>
      </c>
      <c r="F639" s="38" t="s">
        <v>17288</v>
      </c>
      <c r="G639" s="67" t="e">
        <f>VLOOKUP(B639,'precios historicos'!$D$4:$I$7453,6,)</f>
        <v>#N/A</v>
      </c>
      <c r="H639" s="67">
        <f>VLOOKUP(B639,'precios del mercado'!$B$4:$D$6580,3,)</f>
        <v>6390000</v>
      </c>
      <c r="I639" s="66">
        <f t="shared" si="9"/>
        <v>6390000</v>
      </c>
    </row>
    <row r="640" spans="1:9" ht="18" x14ac:dyDescent="0.25">
      <c r="A640" s="38">
        <v>638</v>
      </c>
      <c r="B640" s="69" t="s">
        <v>12287</v>
      </c>
      <c r="C640" s="40" t="s">
        <v>12288</v>
      </c>
      <c r="D640" s="17"/>
      <c r="E640" s="38" t="s">
        <v>17288</v>
      </c>
      <c r="F640" s="38" t="s">
        <v>17288</v>
      </c>
      <c r="G640" s="67" t="e">
        <f>VLOOKUP(B640,'precios historicos'!$D$4:$I$7453,6,)</f>
        <v>#N/A</v>
      </c>
      <c r="H640" s="67">
        <f>VLOOKUP(B640,'precios del mercado'!$B$4:$D$6580,3,)</f>
        <v>5105300</v>
      </c>
      <c r="I640" s="66">
        <f t="shared" si="9"/>
        <v>5105300</v>
      </c>
    </row>
    <row r="641" spans="1:9" x14ac:dyDescent="0.25">
      <c r="A641" s="38">
        <v>639</v>
      </c>
      <c r="B641" s="51" t="s">
        <v>13014</v>
      </c>
      <c r="C641" s="22" t="s">
        <v>242</v>
      </c>
      <c r="D641" s="22"/>
      <c r="E641" s="38" t="s">
        <v>17288</v>
      </c>
      <c r="F641" s="38" t="s">
        <v>17288</v>
      </c>
      <c r="G641" s="67" t="e">
        <f>VLOOKUP(B641,'precios historicos'!$D$4:$I$7453,6,)</f>
        <v>#N/A</v>
      </c>
      <c r="H641" s="67">
        <f>VLOOKUP(B641,'precios del mercado'!$B$4:$D$6580,3,)</f>
        <v>3450600</v>
      </c>
      <c r="I641" s="66">
        <f t="shared" si="9"/>
        <v>3450600</v>
      </c>
    </row>
    <row r="642" spans="1:9" ht="54" x14ac:dyDescent="0.25">
      <c r="A642" s="38">
        <v>640</v>
      </c>
      <c r="B642" s="69" t="s">
        <v>11708</v>
      </c>
      <c r="C642" s="39" t="s">
        <v>2335</v>
      </c>
      <c r="D642" s="47" t="s">
        <v>11709</v>
      </c>
      <c r="E642" s="38" t="s">
        <v>17288</v>
      </c>
      <c r="F642" s="38" t="s">
        <v>17288</v>
      </c>
      <c r="G642" s="67" t="e">
        <f>VLOOKUP(B642,'precios historicos'!$D$4:$I$7453,6,)</f>
        <v>#N/A</v>
      </c>
      <c r="H642" s="67">
        <f>VLOOKUP(B642,'precios del mercado'!$B$4:$D$6580,3,)</f>
        <v>545900</v>
      </c>
      <c r="I642" s="66">
        <f t="shared" si="9"/>
        <v>545900</v>
      </c>
    </row>
    <row r="643" spans="1:9" ht="27" x14ac:dyDescent="0.25">
      <c r="A643" s="38">
        <v>641</v>
      </c>
      <c r="B643" s="70" t="s">
        <v>11708</v>
      </c>
      <c r="C643" s="33" t="s">
        <v>2335</v>
      </c>
      <c r="D643" s="30" t="s">
        <v>17269</v>
      </c>
      <c r="E643" s="38" t="s">
        <v>17288</v>
      </c>
      <c r="F643" s="38" t="s">
        <v>17288</v>
      </c>
      <c r="G643" s="67" t="e">
        <f>VLOOKUP(B643,'precios historicos'!$D$4:$I$7453,6,)</f>
        <v>#N/A</v>
      </c>
      <c r="H643" s="67">
        <f>VLOOKUP(B643,'precios del mercado'!$B$4:$D$6580,3,)</f>
        <v>545900</v>
      </c>
      <c r="I643" s="66">
        <f t="shared" si="9"/>
        <v>545900</v>
      </c>
    </row>
    <row r="644" spans="1:9" ht="54" x14ac:dyDescent="0.25">
      <c r="A644" s="38">
        <v>642</v>
      </c>
      <c r="B644" s="69" t="s">
        <v>11710</v>
      </c>
      <c r="C644" s="39" t="s">
        <v>3175</v>
      </c>
      <c r="D644" s="47" t="s">
        <v>11711</v>
      </c>
      <c r="E644" s="38" t="s">
        <v>17288</v>
      </c>
      <c r="F644" s="38" t="s">
        <v>17288</v>
      </c>
      <c r="G644" s="67" t="e">
        <f>VLOOKUP(B644,'precios historicos'!$D$4:$I$7453,6,)</f>
        <v>#N/A</v>
      </c>
      <c r="H644" s="67">
        <f>VLOOKUP(B644,'precios del mercado'!$B$4:$D$6580,3,)</f>
        <v>955300</v>
      </c>
      <c r="I644" s="66">
        <f t="shared" si="9"/>
        <v>955300</v>
      </c>
    </row>
    <row r="645" spans="1:9" ht="27" x14ac:dyDescent="0.25">
      <c r="A645" s="38">
        <v>643</v>
      </c>
      <c r="B645" s="70" t="s">
        <v>11710</v>
      </c>
      <c r="C645" s="33" t="s">
        <v>3175</v>
      </c>
      <c r="D645" s="30" t="s">
        <v>17275</v>
      </c>
      <c r="E645" s="38" t="s">
        <v>17288</v>
      </c>
      <c r="F645" s="38" t="s">
        <v>17288</v>
      </c>
      <c r="G645" s="67" t="e">
        <f>VLOOKUP(B645,'precios historicos'!$D$4:$I$7453,6,)</f>
        <v>#N/A</v>
      </c>
      <c r="H645" s="67">
        <f>VLOOKUP(B645,'precios del mercado'!$B$4:$D$6580,3,)</f>
        <v>955300</v>
      </c>
      <c r="I645" s="66">
        <f t="shared" ref="I645:I708" si="10">+H645</f>
        <v>955300</v>
      </c>
    </row>
    <row r="646" spans="1:9" x14ac:dyDescent="0.25">
      <c r="A646" s="38">
        <v>644</v>
      </c>
      <c r="B646" s="51" t="s">
        <v>13015</v>
      </c>
      <c r="C646" s="22" t="s">
        <v>243</v>
      </c>
      <c r="D646" s="22"/>
      <c r="E646" s="38" t="s">
        <v>17288</v>
      </c>
      <c r="F646" s="38" t="s">
        <v>17288</v>
      </c>
      <c r="G646" s="67" t="e">
        <f>VLOOKUP(B646,'precios historicos'!$D$4:$I$7453,6,)</f>
        <v>#N/A</v>
      </c>
      <c r="H646" s="67">
        <f>VLOOKUP(B646,'precios del mercado'!$B$4:$D$6580,3,)</f>
        <v>15975000</v>
      </c>
      <c r="I646" s="66">
        <f t="shared" si="10"/>
        <v>15975000</v>
      </c>
    </row>
    <row r="647" spans="1:9" x14ac:dyDescent="0.25">
      <c r="A647" s="38">
        <v>645</v>
      </c>
      <c r="B647" s="55" t="s">
        <v>15988</v>
      </c>
      <c r="C647" s="30" t="s">
        <v>2336</v>
      </c>
      <c r="D647" s="30"/>
      <c r="E647" s="38" t="s">
        <v>17288</v>
      </c>
      <c r="F647" s="38" t="s">
        <v>17288</v>
      </c>
      <c r="G647" s="67" t="e">
        <f>VLOOKUP(B647,'precios historicos'!$D$4:$I$7453,6,)</f>
        <v>#N/A</v>
      </c>
      <c r="H647" s="67">
        <f>VLOOKUP(B647,'precios del mercado'!$B$4:$D$6580,3,)</f>
        <v>5481180</v>
      </c>
      <c r="I647" s="66">
        <f t="shared" si="10"/>
        <v>5481180</v>
      </c>
    </row>
    <row r="648" spans="1:9" x14ac:dyDescent="0.25">
      <c r="A648" s="38">
        <v>646</v>
      </c>
      <c r="B648" s="51" t="s">
        <v>13016</v>
      </c>
      <c r="C648" s="22" t="s">
        <v>244</v>
      </c>
      <c r="D648" s="22"/>
      <c r="E648" s="38" t="s">
        <v>17288</v>
      </c>
      <c r="F648" s="38" t="s">
        <v>17288</v>
      </c>
      <c r="G648" s="67" t="e">
        <f>VLOOKUP(B648,'precios historicos'!$D$4:$I$7453,6,)</f>
        <v>#N/A</v>
      </c>
      <c r="H648" s="67">
        <f>VLOOKUP(B648,'precios del mercado'!$B$4:$D$6580,3,)</f>
        <v>19170000</v>
      </c>
      <c r="I648" s="66">
        <f t="shared" si="10"/>
        <v>19170000</v>
      </c>
    </row>
    <row r="649" spans="1:9" x14ac:dyDescent="0.25">
      <c r="A649" s="38">
        <v>647</v>
      </c>
      <c r="B649" s="51" t="s">
        <v>13017</v>
      </c>
      <c r="C649" s="22" t="s">
        <v>245</v>
      </c>
      <c r="D649" s="22"/>
      <c r="E649" s="38" t="s">
        <v>17288</v>
      </c>
      <c r="F649" s="38" t="s">
        <v>17288</v>
      </c>
      <c r="G649" s="67" t="e">
        <f>VLOOKUP(B649,'precios historicos'!$D$4:$I$7453,6,)</f>
        <v>#N/A</v>
      </c>
      <c r="H649" s="67">
        <f>VLOOKUP(B649,'precios del mercado'!$B$4:$D$6580,3,)</f>
        <v>15975000</v>
      </c>
      <c r="I649" s="66">
        <f t="shared" si="10"/>
        <v>15975000</v>
      </c>
    </row>
    <row r="650" spans="1:9" x14ac:dyDescent="0.25">
      <c r="A650" s="38">
        <v>648</v>
      </c>
      <c r="B650" s="55" t="s">
        <v>15989</v>
      </c>
      <c r="C650" s="30" t="s">
        <v>2337</v>
      </c>
      <c r="D650" s="30"/>
      <c r="E650" s="38" t="s">
        <v>17288</v>
      </c>
      <c r="F650" s="38" t="s">
        <v>17288</v>
      </c>
      <c r="G650" s="67" t="e">
        <f>VLOOKUP(B650,'precios historicos'!$D$4:$I$7453,6,)</f>
        <v>#N/A</v>
      </c>
      <c r="H650" s="67">
        <f>VLOOKUP(B650,'precios del mercado'!$B$4:$D$6580,3,)</f>
        <v>5481180</v>
      </c>
      <c r="I650" s="66">
        <f t="shared" si="10"/>
        <v>5481180</v>
      </c>
    </row>
    <row r="651" spans="1:9" ht="18" x14ac:dyDescent="0.25">
      <c r="A651" s="38">
        <v>649</v>
      </c>
      <c r="B651" s="51" t="s">
        <v>13018</v>
      </c>
      <c r="C651" s="22" t="s">
        <v>246</v>
      </c>
      <c r="D651" s="22"/>
      <c r="E651" s="38" t="s">
        <v>17288</v>
      </c>
      <c r="F651" s="38" t="s">
        <v>17288</v>
      </c>
      <c r="G651" s="67" t="e">
        <f>VLOOKUP(B651,'precios historicos'!$D$4:$I$7453,6,)</f>
        <v>#N/A</v>
      </c>
      <c r="H651" s="67">
        <f>VLOOKUP(B651,'precios del mercado'!$B$4:$D$6580,3,)</f>
        <v>19170000</v>
      </c>
      <c r="I651" s="66">
        <f t="shared" si="10"/>
        <v>19170000</v>
      </c>
    </row>
    <row r="652" spans="1:9" x14ac:dyDescent="0.25">
      <c r="A652" s="38">
        <v>650</v>
      </c>
      <c r="B652" s="51" t="s">
        <v>13019</v>
      </c>
      <c r="C652" s="22" t="s">
        <v>247</v>
      </c>
      <c r="D652" s="22"/>
      <c r="E652" s="38" t="s">
        <v>17288</v>
      </c>
      <c r="F652" s="38" t="s">
        <v>17288</v>
      </c>
      <c r="G652" s="67" t="e">
        <f>VLOOKUP(B652,'precios historicos'!$D$4:$I$7453,6,)</f>
        <v>#N/A</v>
      </c>
      <c r="H652" s="67">
        <f>VLOOKUP(B652,'precios del mercado'!$B$4:$D$6580,3,)</f>
        <v>2556000</v>
      </c>
      <c r="I652" s="66">
        <f t="shared" si="10"/>
        <v>2556000</v>
      </c>
    </row>
    <row r="653" spans="1:9" x14ac:dyDescent="0.25">
      <c r="A653" s="38">
        <v>651</v>
      </c>
      <c r="B653" s="69" t="s">
        <v>11993</v>
      </c>
      <c r="C653" s="40" t="s">
        <v>11994</v>
      </c>
      <c r="D653" s="17"/>
      <c r="E653" s="38" t="s">
        <v>17288</v>
      </c>
      <c r="F653" s="38" t="s">
        <v>17288</v>
      </c>
      <c r="G653" s="67" t="e">
        <f>VLOOKUP(B653,'precios historicos'!$D$4:$I$7453,6,)</f>
        <v>#N/A</v>
      </c>
      <c r="H653" s="67">
        <f>VLOOKUP(B653,'precios del mercado'!$B$4:$D$6580,3,)</f>
        <v>1070900</v>
      </c>
      <c r="I653" s="66">
        <f t="shared" si="10"/>
        <v>1070900</v>
      </c>
    </row>
    <row r="654" spans="1:9" x14ac:dyDescent="0.25">
      <c r="A654" s="38">
        <v>652</v>
      </c>
      <c r="B654" s="54" t="s">
        <v>17082</v>
      </c>
      <c r="C654" s="35" t="s">
        <v>17083</v>
      </c>
      <c r="D654" s="30"/>
      <c r="E654" s="38" t="s">
        <v>17288</v>
      </c>
      <c r="F654" s="38" t="s">
        <v>17288</v>
      </c>
      <c r="G654" s="67" t="e">
        <f>VLOOKUP(B654,'precios historicos'!$D$4:$I$7453,6,)</f>
        <v>#N/A</v>
      </c>
      <c r="H654" s="67">
        <f>VLOOKUP(B654,'precios del mercado'!$B$4:$D$6580,3,)</f>
        <v>396200</v>
      </c>
      <c r="I654" s="66">
        <f t="shared" si="10"/>
        <v>396200</v>
      </c>
    </row>
    <row r="655" spans="1:9" x14ac:dyDescent="0.25">
      <c r="A655" s="38">
        <v>653</v>
      </c>
      <c r="B655" s="49" t="s">
        <v>15990</v>
      </c>
      <c r="C655" s="31" t="s">
        <v>2338</v>
      </c>
      <c r="D655" s="30"/>
      <c r="E655" s="38" t="s">
        <v>17288</v>
      </c>
      <c r="F655" s="38" t="s">
        <v>17288</v>
      </c>
      <c r="G655" s="67" t="e">
        <f>VLOOKUP(B655,'precios historicos'!$D$4:$I$7453,6,)</f>
        <v>#N/A</v>
      </c>
      <c r="H655" s="67">
        <f>VLOOKUP(B655,'precios del mercado'!$B$4:$D$6580,3,)</f>
        <v>1565820</v>
      </c>
      <c r="I655" s="66">
        <f t="shared" si="10"/>
        <v>1565820</v>
      </c>
    </row>
    <row r="656" spans="1:9" x14ac:dyDescent="0.25">
      <c r="A656" s="38">
        <v>654</v>
      </c>
      <c r="B656" s="54" t="s">
        <v>17084</v>
      </c>
      <c r="C656" s="35" t="s">
        <v>17085</v>
      </c>
      <c r="D656" s="30"/>
      <c r="E656" s="38" t="s">
        <v>17288</v>
      </c>
      <c r="F656" s="38" t="s">
        <v>17288</v>
      </c>
      <c r="G656" s="67" t="e">
        <f>VLOOKUP(B656,'precios historicos'!$D$4:$I$7453,6,)</f>
        <v>#N/A</v>
      </c>
      <c r="H656" s="67">
        <f>VLOOKUP(B656,'precios del mercado'!$B$4:$D$6580,3,)</f>
        <v>1630080</v>
      </c>
      <c r="I656" s="66">
        <f t="shared" si="10"/>
        <v>1630080</v>
      </c>
    </row>
    <row r="657" spans="1:9" x14ac:dyDescent="0.25">
      <c r="A657" s="38">
        <v>655</v>
      </c>
      <c r="B657" s="49" t="s">
        <v>15991</v>
      </c>
      <c r="C657" s="31" t="s">
        <v>2339</v>
      </c>
      <c r="D657" s="30"/>
      <c r="E657" s="38" t="s">
        <v>17288</v>
      </c>
      <c r="F657" s="38" t="s">
        <v>17288</v>
      </c>
      <c r="G657" s="67" t="e">
        <f>VLOOKUP(B657,'precios historicos'!$D$4:$I$7453,6,)</f>
        <v>#N/A</v>
      </c>
      <c r="H657" s="67">
        <f>VLOOKUP(B657,'precios del mercado'!$B$4:$D$6580,3,)</f>
        <v>783150</v>
      </c>
      <c r="I657" s="66">
        <f t="shared" si="10"/>
        <v>783150</v>
      </c>
    </row>
    <row r="658" spans="1:9" x14ac:dyDescent="0.25">
      <c r="A658" s="38">
        <v>656</v>
      </c>
      <c r="B658" s="49" t="s">
        <v>15992</v>
      </c>
      <c r="C658" s="31" t="s">
        <v>2340</v>
      </c>
      <c r="D658" s="30"/>
      <c r="E658" s="38" t="s">
        <v>17288</v>
      </c>
      <c r="F658" s="38" t="s">
        <v>17288</v>
      </c>
      <c r="G658" s="67" t="e">
        <f>VLOOKUP(B658,'precios historicos'!$D$4:$I$7453,6,)</f>
        <v>#N/A</v>
      </c>
      <c r="H658" s="67">
        <f>VLOOKUP(B658,'precios del mercado'!$B$4:$D$6580,3,)</f>
        <v>1879200</v>
      </c>
      <c r="I658" s="66">
        <f t="shared" si="10"/>
        <v>1879200</v>
      </c>
    </row>
    <row r="659" spans="1:9" ht="18" x14ac:dyDescent="0.25">
      <c r="A659" s="38">
        <v>657</v>
      </c>
      <c r="B659" s="69" t="s">
        <v>12194</v>
      </c>
      <c r="C659" s="40" t="s">
        <v>12195</v>
      </c>
      <c r="D659" s="17"/>
      <c r="E659" s="38" t="s">
        <v>17288</v>
      </c>
      <c r="F659" s="38" t="s">
        <v>17288</v>
      </c>
      <c r="G659" s="67" t="e">
        <f>VLOOKUP(B659,'precios historicos'!$D$4:$I$7453,6,)</f>
        <v>#N/A</v>
      </c>
      <c r="H659" s="67">
        <f>VLOOKUP(B659,'precios del mercado'!$B$4:$D$6580,3,)</f>
        <v>10056700</v>
      </c>
      <c r="I659" s="66">
        <f t="shared" si="10"/>
        <v>10056700</v>
      </c>
    </row>
    <row r="660" spans="1:9" ht="18" x14ac:dyDescent="0.25">
      <c r="A660" s="38">
        <v>658</v>
      </c>
      <c r="B660" s="69" t="s">
        <v>12194</v>
      </c>
      <c r="C660" s="40" t="s">
        <v>12212</v>
      </c>
      <c r="D660" s="17"/>
      <c r="E660" s="38" t="s">
        <v>17288</v>
      </c>
      <c r="F660" s="38" t="s">
        <v>17288</v>
      </c>
      <c r="G660" s="67" t="e">
        <f>VLOOKUP(B660,'precios historicos'!$D$4:$I$7453,6,)</f>
        <v>#N/A</v>
      </c>
      <c r="H660" s="67">
        <f>VLOOKUP(B660,'precios del mercado'!$B$4:$D$6580,3,)</f>
        <v>10056700</v>
      </c>
      <c r="I660" s="66">
        <f t="shared" si="10"/>
        <v>10056700</v>
      </c>
    </row>
    <row r="661" spans="1:9" x14ac:dyDescent="0.25">
      <c r="A661" s="38">
        <v>659</v>
      </c>
      <c r="B661" s="51" t="s">
        <v>13020</v>
      </c>
      <c r="C661" s="22" t="s">
        <v>248</v>
      </c>
      <c r="D661" s="22"/>
      <c r="E661" s="38" t="s">
        <v>17288</v>
      </c>
      <c r="F661" s="38" t="s">
        <v>17288</v>
      </c>
      <c r="G661" s="67" t="e">
        <f>VLOOKUP(B661,'precios historicos'!$D$4:$I$7453,6,)</f>
        <v>#N/A</v>
      </c>
      <c r="H661" s="67">
        <f>VLOOKUP(B661,'precios del mercado'!$B$4:$D$6580,3,)</f>
        <v>7668000</v>
      </c>
      <c r="I661" s="66">
        <f t="shared" si="10"/>
        <v>7668000</v>
      </c>
    </row>
    <row r="662" spans="1:9" ht="18" x14ac:dyDescent="0.25">
      <c r="A662" s="38">
        <v>660</v>
      </c>
      <c r="B662" s="54" t="s">
        <v>17086</v>
      </c>
      <c r="C662" s="35" t="s">
        <v>17087</v>
      </c>
      <c r="D662" s="30"/>
      <c r="E662" s="38" t="s">
        <v>17288</v>
      </c>
      <c r="F662" s="38" t="s">
        <v>17288</v>
      </c>
      <c r="G662" s="67" t="e">
        <f>VLOOKUP(B662,'precios historicos'!$D$4:$I$7453,6,)</f>
        <v>#N/A</v>
      </c>
      <c r="H662" s="67">
        <f>VLOOKUP(B662,'precios del mercado'!$B$4:$D$6580,3,)</f>
        <v>4543920</v>
      </c>
      <c r="I662" s="66">
        <f t="shared" si="10"/>
        <v>4543920</v>
      </c>
    </row>
    <row r="663" spans="1:9" ht="18" x14ac:dyDescent="0.25">
      <c r="A663" s="38">
        <v>661</v>
      </c>
      <c r="B663" s="51" t="s">
        <v>13021</v>
      </c>
      <c r="C663" s="22" t="s">
        <v>249</v>
      </c>
      <c r="D663" s="22"/>
      <c r="E663" s="38" t="s">
        <v>17288</v>
      </c>
      <c r="F663" s="38" t="s">
        <v>17288</v>
      </c>
      <c r="G663" s="67" t="e">
        <f>VLOOKUP(B663,'precios historicos'!$D$4:$I$7453,6,)</f>
        <v>#N/A</v>
      </c>
      <c r="H663" s="67">
        <f>VLOOKUP(B663,'precios del mercado'!$B$4:$D$6580,3,)</f>
        <v>7668000</v>
      </c>
      <c r="I663" s="66">
        <f t="shared" si="10"/>
        <v>7668000</v>
      </c>
    </row>
    <row r="664" spans="1:9" x14ac:dyDescent="0.25">
      <c r="A664" s="38">
        <v>662</v>
      </c>
      <c r="B664" s="49" t="s">
        <v>15993</v>
      </c>
      <c r="C664" s="30" t="s">
        <v>2341</v>
      </c>
      <c r="D664" s="30"/>
      <c r="E664" s="38" t="s">
        <v>17288</v>
      </c>
      <c r="F664" s="38" t="s">
        <v>17288</v>
      </c>
      <c r="G664" s="67" t="e">
        <f>VLOOKUP(B664,'precios historicos'!$D$4:$I$7453,6,)</f>
        <v>#N/A</v>
      </c>
      <c r="H664" s="67">
        <f>VLOOKUP(B664,'precios del mercado'!$B$4:$D$6580,3,)</f>
        <v>336100</v>
      </c>
      <c r="I664" s="66">
        <f t="shared" si="10"/>
        <v>336100</v>
      </c>
    </row>
    <row r="665" spans="1:9" x14ac:dyDescent="0.25">
      <c r="A665" s="38">
        <v>663</v>
      </c>
      <c r="B665" s="55" t="s">
        <v>15994</v>
      </c>
      <c r="C665" s="30" t="s">
        <v>2342</v>
      </c>
      <c r="D665" s="30"/>
      <c r="E665" s="38" t="s">
        <v>17288</v>
      </c>
      <c r="F665" s="38" t="s">
        <v>17288</v>
      </c>
      <c r="G665" s="67" t="e">
        <f>VLOOKUP(B665,'precios historicos'!$D$4:$I$7453,6,)</f>
        <v>#N/A</v>
      </c>
      <c r="H665" s="67">
        <f>VLOOKUP(B665,'precios del mercado'!$B$4:$D$6580,3,)</f>
        <v>1347300</v>
      </c>
      <c r="I665" s="66">
        <f t="shared" si="10"/>
        <v>1347300</v>
      </c>
    </row>
    <row r="666" spans="1:9" x14ac:dyDescent="0.25">
      <c r="A666" s="38">
        <v>664</v>
      </c>
      <c r="B666" s="51" t="s">
        <v>13022</v>
      </c>
      <c r="C666" s="22" t="s">
        <v>250</v>
      </c>
      <c r="D666" s="22"/>
      <c r="E666" s="38" t="s">
        <v>17288</v>
      </c>
      <c r="F666" s="38" t="s">
        <v>17288</v>
      </c>
      <c r="G666" s="67" t="e">
        <f>VLOOKUP(B666,'precios historicos'!$D$4:$I$7453,6,)</f>
        <v>#N/A</v>
      </c>
      <c r="H666" s="67">
        <f>VLOOKUP(B666,'precios del mercado'!$B$4:$D$6580,3,)</f>
        <v>1278000</v>
      </c>
      <c r="I666" s="66">
        <f t="shared" si="10"/>
        <v>1278000</v>
      </c>
    </row>
    <row r="667" spans="1:9" ht="27" x14ac:dyDescent="0.25">
      <c r="A667" s="38">
        <v>665</v>
      </c>
      <c r="B667" s="69" t="s">
        <v>11757</v>
      </c>
      <c r="C667" s="39" t="s">
        <v>3388</v>
      </c>
      <c r="D667" s="47" t="s">
        <v>3389</v>
      </c>
      <c r="E667" s="38" t="s">
        <v>17288</v>
      </c>
      <c r="F667" s="38" t="s">
        <v>17288</v>
      </c>
      <c r="G667" s="67" t="e">
        <f>VLOOKUP(B667,'precios historicos'!$D$4:$I$7453,6,)</f>
        <v>#N/A</v>
      </c>
      <c r="H667" s="67">
        <f>VLOOKUP(B667,'precios del mercado'!$B$4:$D$6580,3,)</f>
        <v>203800</v>
      </c>
      <c r="I667" s="66">
        <f t="shared" si="10"/>
        <v>203800</v>
      </c>
    </row>
    <row r="668" spans="1:9" ht="45" x14ac:dyDescent="0.25">
      <c r="A668" s="38">
        <v>666</v>
      </c>
      <c r="B668" s="69" t="s">
        <v>9455</v>
      </c>
      <c r="C668" s="39" t="s">
        <v>3390</v>
      </c>
      <c r="D668" s="47" t="s">
        <v>9456</v>
      </c>
      <c r="E668" s="38" t="s">
        <v>17288</v>
      </c>
      <c r="F668" s="38" t="s">
        <v>17288</v>
      </c>
      <c r="G668" s="67" t="e">
        <f>VLOOKUP(B668,'precios historicos'!$D$4:$I$7453,6,)</f>
        <v>#N/A</v>
      </c>
      <c r="H668" s="67">
        <f>VLOOKUP(B668,'precios del mercado'!$B$4:$D$6580,3,)</f>
        <v>36000</v>
      </c>
      <c r="I668" s="66">
        <f t="shared" si="10"/>
        <v>36000</v>
      </c>
    </row>
    <row r="669" spans="1:9" x14ac:dyDescent="0.25">
      <c r="A669" s="38">
        <v>667</v>
      </c>
      <c r="B669" s="69" t="s">
        <v>11158</v>
      </c>
      <c r="C669" s="39" t="s">
        <v>3392</v>
      </c>
      <c r="D669" s="47" t="s">
        <v>8552</v>
      </c>
      <c r="E669" s="38" t="s">
        <v>17288</v>
      </c>
      <c r="F669" s="38" t="s">
        <v>17288</v>
      </c>
      <c r="G669" s="67" t="e">
        <f>VLOOKUP(B669,'precios historicos'!$D$4:$I$7453,6,)</f>
        <v>#N/A</v>
      </c>
      <c r="H669" s="67">
        <f>VLOOKUP(B669,'precios del mercado'!$B$4:$D$6580,3,)</f>
        <v>77400</v>
      </c>
      <c r="I669" s="66">
        <f t="shared" si="10"/>
        <v>77400</v>
      </c>
    </row>
    <row r="670" spans="1:9" ht="36" x14ac:dyDescent="0.25">
      <c r="A670" s="38">
        <v>668</v>
      </c>
      <c r="B670" s="69" t="s">
        <v>11149</v>
      </c>
      <c r="C670" s="39" t="s">
        <v>3393</v>
      </c>
      <c r="D670" s="47" t="s">
        <v>11150</v>
      </c>
      <c r="E670" s="38" t="s">
        <v>17288</v>
      </c>
      <c r="F670" s="38" t="s">
        <v>17288</v>
      </c>
      <c r="G670" s="67" t="e">
        <f>VLOOKUP(B670,'precios historicos'!$D$4:$I$7453,6,)</f>
        <v>#N/A</v>
      </c>
      <c r="H670" s="67">
        <f>VLOOKUP(B670,'precios del mercado'!$B$4:$D$6580,3,)</f>
        <v>34500</v>
      </c>
      <c r="I670" s="66">
        <f t="shared" si="10"/>
        <v>34500</v>
      </c>
    </row>
    <row r="671" spans="1:9" ht="54" x14ac:dyDescent="0.25">
      <c r="A671" s="38">
        <v>669</v>
      </c>
      <c r="B671" s="69" t="s">
        <v>11151</v>
      </c>
      <c r="C671" s="39" t="s">
        <v>3397</v>
      </c>
      <c r="D671" s="47" t="s">
        <v>11152</v>
      </c>
      <c r="E671" s="38" t="s">
        <v>17288</v>
      </c>
      <c r="F671" s="38" t="s">
        <v>17288</v>
      </c>
      <c r="G671" s="67" t="e">
        <f>VLOOKUP(B671,'precios historicos'!$D$4:$I$7453,6,)</f>
        <v>#N/A</v>
      </c>
      <c r="H671" s="67">
        <f>VLOOKUP(B671,'precios del mercado'!$B$4:$D$6580,3,)</f>
        <v>67600</v>
      </c>
      <c r="I671" s="66">
        <f t="shared" si="10"/>
        <v>67600</v>
      </c>
    </row>
    <row r="672" spans="1:9" x14ac:dyDescent="0.25">
      <c r="A672" s="38">
        <v>670</v>
      </c>
      <c r="B672" s="51" t="s">
        <v>13023</v>
      </c>
      <c r="C672" s="22" t="s">
        <v>251</v>
      </c>
      <c r="D672" s="22"/>
      <c r="E672" s="38" t="s">
        <v>17288</v>
      </c>
      <c r="F672" s="38" t="s">
        <v>17288</v>
      </c>
      <c r="G672" s="67" t="e">
        <f>VLOOKUP(B672,'precios historicos'!$D$4:$I$7453,6,)</f>
        <v>#N/A</v>
      </c>
      <c r="H672" s="67">
        <f>VLOOKUP(B672,'precios del mercado'!$B$4:$D$6580,3,)</f>
        <v>1278000</v>
      </c>
      <c r="I672" s="66">
        <f t="shared" si="10"/>
        <v>1278000</v>
      </c>
    </row>
    <row r="673" spans="1:9" ht="18" x14ac:dyDescent="0.25">
      <c r="A673" s="38">
        <v>671</v>
      </c>
      <c r="B673" s="51" t="s">
        <v>13024</v>
      </c>
      <c r="C673" s="22" t="s">
        <v>252</v>
      </c>
      <c r="D673" s="22"/>
      <c r="E673" s="38" t="s">
        <v>17288</v>
      </c>
      <c r="F673" s="38" t="s">
        <v>17288</v>
      </c>
      <c r="G673" s="67" t="e">
        <f>VLOOKUP(B673,'precios historicos'!$D$4:$I$7453,6,)</f>
        <v>#N/A</v>
      </c>
      <c r="H673" s="67">
        <f>VLOOKUP(B673,'precios del mercado'!$B$4:$D$6580,3,)</f>
        <v>1789200</v>
      </c>
      <c r="I673" s="66">
        <f t="shared" si="10"/>
        <v>1789200</v>
      </c>
    </row>
    <row r="674" spans="1:9" x14ac:dyDescent="0.25">
      <c r="A674" s="38">
        <v>672</v>
      </c>
      <c r="B674" s="69" t="s">
        <v>11917</v>
      </c>
      <c r="C674" s="40" t="s">
        <v>11918</v>
      </c>
      <c r="D674" s="17"/>
      <c r="E674" s="38" t="s">
        <v>17288</v>
      </c>
      <c r="F674" s="38" t="s">
        <v>17288</v>
      </c>
      <c r="G674" s="67" t="e">
        <f>VLOOKUP(B674,'precios historicos'!$D$4:$I$7453,6,)</f>
        <v>#N/A</v>
      </c>
      <c r="H674" s="67">
        <f>VLOOKUP(B674,'precios del mercado'!$B$4:$D$6580,3,)</f>
        <v>1301800</v>
      </c>
      <c r="I674" s="66">
        <f t="shared" si="10"/>
        <v>1301800</v>
      </c>
    </row>
    <row r="675" spans="1:9" x14ac:dyDescent="0.25">
      <c r="A675" s="38">
        <v>673</v>
      </c>
      <c r="B675" s="69" t="s">
        <v>11919</v>
      </c>
      <c r="C675" s="40" t="s">
        <v>11920</v>
      </c>
      <c r="D675" s="17"/>
      <c r="E675" s="38" t="s">
        <v>17288</v>
      </c>
      <c r="F675" s="38" t="s">
        <v>17288</v>
      </c>
      <c r="G675" s="67" t="e">
        <f>VLOOKUP(B675,'precios historicos'!$D$4:$I$7453,6,)</f>
        <v>#N/A</v>
      </c>
      <c r="H675" s="67">
        <f>VLOOKUP(B675,'precios del mercado'!$B$4:$D$6580,3,)</f>
        <v>2703200</v>
      </c>
      <c r="I675" s="66">
        <f t="shared" si="10"/>
        <v>2703200</v>
      </c>
    </row>
    <row r="676" spans="1:9" x14ac:dyDescent="0.25">
      <c r="A676" s="38">
        <v>674</v>
      </c>
      <c r="B676" s="69" t="s">
        <v>12206</v>
      </c>
      <c r="C676" s="40" t="s">
        <v>12207</v>
      </c>
      <c r="D676" s="17"/>
      <c r="E676" s="38" t="s">
        <v>17288</v>
      </c>
      <c r="F676" s="38" t="s">
        <v>17288</v>
      </c>
      <c r="G676" s="67" t="e">
        <f>VLOOKUP(B676,'precios historicos'!$D$4:$I$7453,6,)</f>
        <v>#N/A</v>
      </c>
      <c r="H676" s="67">
        <f>VLOOKUP(B676,'precios del mercado'!$B$4:$D$6580,3,)</f>
        <v>3219400</v>
      </c>
      <c r="I676" s="66">
        <f t="shared" si="10"/>
        <v>3219400</v>
      </c>
    </row>
    <row r="677" spans="1:9" x14ac:dyDescent="0.25">
      <c r="A677" s="38">
        <v>675</v>
      </c>
      <c r="B677" s="51" t="s">
        <v>13025</v>
      </c>
      <c r="C677" s="22" t="s">
        <v>253</v>
      </c>
      <c r="D677" s="22"/>
      <c r="E677" s="38" t="s">
        <v>17288</v>
      </c>
      <c r="F677" s="38" t="s">
        <v>17288</v>
      </c>
      <c r="G677" s="67" t="e">
        <f>VLOOKUP(B677,'precios historicos'!$D$4:$I$7453,6,)</f>
        <v>#N/A</v>
      </c>
      <c r="H677" s="67">
        <f>VLOOKUP(B677,'precios del mercado'!$B$4:$D$6580,3,)</f>
        <v>2300400</v>
      </c>
      <c r="I677" s="66">
        <f t="shared" si="10"/>
        <v>2300400</v>
      </c>
    </row>
    <row r="678" spans="1:9" x14ac:dyDescent="0.25">
      <c r="A678" s="38">
        <v>676</v>
      </c>
      <c r="B678" s="51" t="s">
        <v>13026</v>
      </c>
      <c r="C678" s="22" t="s">
        <v>254</v>
      </c>
      <c r="D678" s="22"/>
      <c r="E678" s="38" t="s">
        <v>17288</v>
      </c>
      <c r="F678" s="38" t="s">
        <v>17288</v>
      </c>
      <c r="G678" s="67" t="e">
        <f>VLOOKUP(B678,'precios historicos'!$D$4:$I$7453,6,)</f>
        <v>#N/A</v>
      </c>
      <c r="H678" s="67">
        <f>VLOOKUP(B678,'precios del mercado'!$B$4:$D$6580,3,)</f>
        <v>1278000</v>
      </c>
      <c r="I678" s="66">
        <f t="shared" si="10"/>
        <v>1278000</v>
      </c>
    </row>
    <row r="679" spans="1:9" x14ac:dyDescent="0.25">
      <c r="A679" s="38">
        <v>677</v>
      </c>
      <c r="B679" s="69" t="s">
        <v>12208</v>
      </c>
      <c r="C679" s="40" t="s">
        <v>12209</v>
      </c>
      <c r="D679" s="17"/>
      <c r="E679" s="38" t="s">
        <v>17288</v>
      </c>
      <c r="F679" s="38" t="s">
        <v>17288</v>
      </c>
      <c r="G679" s="67" t="e">
        <f>VLOOKUP(B679,'precios historicos'!$D$4:$I$7453,6,)</f>
        <v>#N/A</v>
      </c>
      <c r="H679" s="67">
        <f>VLOOKUP(B679,'precios del mercado'!$B$4:$D$6580,3,)</f>
        <v>9873300</v>
      </c>
      <c r="I679" s="66">
        <f t="shared" si="10"/>
        <v>9873300</v>
      </c>
    </row>
    <row r="680" spans="1:9" x14ac:dyDescent="0.25">
      <c r="A680" s="38">
        <v>678</v>
      </c>
      <c r="B680" s="69" t="s">
        <v>12202</v>
      </c>
      <c r="C680" s="40" t="s">
        <v>12203</v>
      </c>
      <c r="D680" s="17"/>
      <c r="E680" s="38" t="s">
        <v>17288</v>
      </c>
      <c r="F680" s="38" t="s">
        <v>17288</v>
      </c>
      <c r="G680" s="67" t="e">
        <f>VLOOKUP(B680,'precios historicos'!$D$4:$I$7453,6,)</f>
        <v>#N/A</v>
      </c>
      <c r="H680" s="67">
        <f>VLOOKUP(B680,'precios del mercado'!$B$4:$D$6580,3,)</f>
        <v>3985800</v>
      </c>
      <c r="I680" s="66">
        <f t="shared" si="10"/>
        <v>3985800</v>
      </c>
    </row>
    <row r="681" spans="1:9" x14ac:dyDescent="0.25">
      <c r="A681" s="38">
        <v>679</v>
      </c>
      <c r="B681" s="51" t="s">
        <v>13027</v>
      </c>
      <c r="C681" s="22" t="s">
        <v>255</v>
      </c>
      <c r="D681" s="22"/>
      <c r="E681" s="38" t="s">
        <v>17288</v>
      </c>
      <c r="F681" s="38" t="s">
        <v>17288</v>
      </c>
      <c r="G681" s="67" t="e">
        <f>VLOOKUP(B681,'precios historicos'!$D$4:$I$7453,6,)</f>
        <v>#N/A</v>
      </c>
      <c r="H681" s="67">
        <f>VLOOKUP(B681,'precios del mercado'!$B$4:$D$6580,3,)</f>
        <v>2556000</v>
      </c>
      <c r="I681" s="66">
        <f t="shared" si="10"/>
        <v>2556000</v>
      </c>
    </row>
    <row r="682" spans="1:9" ht="18" x14ac:dyDescent="0.25">
      <c r="A682" s="38">
        <v>680</v>
      </c>
      <c r="B682" s="51" t="s">
        <v>13028</v>
      </c>
      <c r="C682" s="22" t="s">
        <v>256</v>
      </c>
      <c r="D682" s="22"/>
      <c r="E682" s="38" t="s">
        <v>17288</v>
      </c>
      <c r="F682" s="38" t="s">
        <v>17288</v>
      </c>
      <c r="G682" s="67" t="e">
        <f>VLOOKUP(B682,'precios historicos'!$D$4:$I$7453,6,)</f>
        <v>#N/A</v>
      </c>
      <c r="H682" s="67">
        <f>VLOOKUP(B682,'precios del mercado'!$B$4:$D$6580,3,)</f>
        <v>5112000</v>
      </c>
      <c r="I682" s="66">
        <f t="shared" si="10"/>
        <v>5112000</v>
      </c>
    </row>
    <row r="683" spans="1:9" x14ac:dyDescent="0.25">
      <c r="A683" s="38">
        <v>681</v>
      </c>
      <c r="B683" s="69" t="s">
        <v>11145</v>
      </c>
      <c r="C683" s="39" t="s">
        <v>5889</v>
      </c>
      <c r="D683" s="47" t="s">
        <v>8552</v>
      </c>
      <c r="E683" s="38" t="s">
        <v>17288</v>
      </c>
      <c r="F683" s="38" t="s">
        <v>17288</v>
      </c>
      <c r="G683" s="67" t="e">
        <f>VLOOKUP(B683,'precios historicos'!$D$4:$I$7453,6,)</f>
        <v>#N/A</v>
      </c>
      <c r="H683" s="67">
        <f>VLOOKUP(B683,'precios del mercado'!$B$4:$D$6580,3,)</f>
        <v>949100</v>
      </c>
      <c r="I683" s="66">
        <f t="shared" si="10"/>
        <v>949100</v>
      </c>
    </row>
    <row r="684" spans="1:9" x14ac:dyDescent="0.25">
      <c r="A684" s="38">
        <v>682</v>
      </c>
      <c r="B684" s="51" t="s">
        <v>13029</v>
      </c>
      <c r="C684" s="22" t="s">
        <v>257</v>
      </c>
      <c r="D684" s="22"/>
      <c r="E684" s="38" t="s">
        <v>17288</v>
      </c>
      <c r="F684" s="38" t="s">
        <v>17288</v>
      </c>
      <c r="G684" s="67" t="e">
        <f>VLOOKUP(B684,'precios historicos'!$D$4:$I$7453,6,)</f>
        <v>#N/A</v>
      </c>
      <c r="H684" s="67">
        <f>VLOOKUP(B684,'precios del mercado'!$B$4:$D$6580,3,)</f>
        <v>1278000</v>
      </c>
      <c r="I684" s="66">
        <f t="shared" si="10"/>
        <v>1278000</v>
      </c>
    </row>
    <row r="685" spans="1:9" x14ac:dyDescent="0.25">
      <c r="A685" s="38">
        <v>683</v>
      </c>
      <c r="B685" s="69" t="s">
        <v>11146</v>
      </c>
      <c r="C685" s="39" t="s">
        <v>5891</v>
      </c>
      <c r="D685" s="47" t="s">
        <v>8552</v>
      </c>
      <c r="E685" s="38" t="s">
        <v>17288</v>
      </c>
      <c r="F685" s="38" t="s">
        <v>17288</v>
      </c>
      <c r="G685" s="67" t="e">
        <f>VLOOKUP(B685,'precios historicos'!$D$4:$I$7453,6,)</f>
        <v>#N/A</v>
      </c>
      <c r="H685" s="67">
        <f>VLOOKUP(B685,'precios del mercado'!$B$4:$D$6580,3,)</f>
        <v>949100</v>
      </c>
      <c r="I685" s="66">
        <f t="shared" si="10"/>
        <v>949100</v>
      </c>
    </row>
    <row r="686" spans="1:9" x14ac:dyDescent="0.25">
      <c r="A686" s="38">
        <v>684</v>
      </c>
      <c r="B686" s="69" t="s">
        <v>11144</v>
      </c>
      <c r="C686" s="39" t="s">
        <v>5893</v>
      </c>
      <c r="D686" s="47" t="s">
        <v>8552</v>
      </c>
      <c r="E686" s="38" t="s">
        <v>17288</v>
      </c>
      <c r="F686" s="38" t="s">
        <v>17288</v>
      </c>
      <c r="G686" s="67" t="e">
        <f>VLOOKUP(B686,'precios historicos'!$D$4:$I$7453,6,)</f>
        <v>#N/A</v>
      </c>
      <c r="H686" s="67">
        <f>VLOOKUP(B686,'precios del mercado'!$B$4:$D$6580,3,)</f>
        <v>949100</v>
      </c>
      <c r="I686" s="66">
        <f t="shared" si="10"/>
        <v>949100</v>
      </c>
    </row>
    <row r="687" spans="1:9" ht="324" x14ac:dyDescent="0.25">
      <c r="A687" s="38">
        <v>685</v>
      </c>
      <c r="B687" s="69" t="s">
        <v>5894</v>
      </c>
      <c r="C687" s="39" t="s">
        <v>5895</v>
      </c>
      <c r="D687" s="47" t="s">
        <v>8814</v>
      </c>
      <c r="E687" s="38" t="s">
        <v>17288</v>
      </c>
      <c r="F687" s="38" t="s">
        <v>17288</v>
      </c>
      <c r="G687" s="67">
        <f>VLOOKUP(B687,'precios historicos'!$D$4:$I$7453,6,)</f>
        <v>1210384</v>
      </c>
      <c r="H687" s="67">
        <f>VLOOKUP(B687,'precios del mercado'!$B$4:$D$6580,3,)</f>
        <v>1211200</v>
      </c>
      <c r="I687" s="66">
        <f t="shared" si="10"/>
        <v>1211200</v>
      </c>
    </row>
    <row r="688" spans="1:9" ht="409.5" x14ac:dyDescent="0.25">
      <c r="A688" s="38">
        <v>686</v>
      </c>
      <c r="B688" s="69" t="s">
        <v>5905</v>
      </c>
      <c r="C688" s="39" t="s">
        <v>5906</v>
      </c>
      <c r="D688" s="47" t="s">
        <v>11147</v>
      </c>
      <c r="E688" s="38" t="s">
        <v>17288</v>
      </c>
      <c r="F688" s="38" t="s">
        <v>17288</v>
      </c>
      <c r="G688" s="67">
        <f>VLOOKUP(B688,'precios historicos'!$D$4:$I$7453,6,)</f>
        <v>901792.64</v>
      </c>
      <c r="H688" s="67">
        <f>VLOOKUP(B688,'precios del mercado'!$B$4:$D$6580,3,)</f>
        <v>902400</v>
      </c>
      <c r="I688" s="66">
        <f t="shared" si="10"/>
        <v>902400</v>
      </c>
    </row>
    <row r="689" spans="1:9" ht="279" x14ac:dyDescent="0.25">
      <c r="A689" s="38">
        <v>687</v>
      </c>
      <c r="B689" s="69" t="s">
        <v>5919</v>
      </c>
      <c r="C689" s="39" t="s">
        <v>5920</v>
      </c>
      <c r="D689" s="47" t="s">
        <v>11656</v>
      </c>
      <c r="E689" s="38" t="s">
        <v>17288</v>
      </c>
      <c r="F689" s="38" t="s">
        <v>17288</v>
      </c>
      <c r="G689" s="67">
        <f>VLOOKUP(B689,'precios historicos'!$D$4:$I$7453,6,)</f>
        <v>901792.64</v>
      </c>
      <c r="H689" s="67">
        <f>VLOOKUP(B689,'precios del mercado'!$B$4:$D$6580,3,)</f>
        <v>902400</v>
      </c>
      <c r="I689" s="66">
        <f t="shared" si="10"/>
        <v>902400</v>
      </c>
    </row>
    <row r="690" spans="1:9" x14ac:dyDescent="0.25">
      <c r="A690" s="38">
        <v>688</v>
      </c>
      <c r="B690" s="69" t="s">
        <v>11138</v>
      </c>
      <c r="C690" s="39" t="s">
        <v>11139</v>
      </c>
      <c r="D690" s="47" t="s">
        <v>8552</v>
      </c>
      <c r="E690" s="38" t="s">
        <v>17288</v>
      </c>
      <c r="F690" s="38" t="s">
        <v>17288</v>
      </c>
      <c r="G690" s="67" t="e">
        <f>VLOOKUP(B690,'precios historicos'!$D$4:$I$7453,6,)</f>
        <v>#N/A</v>
      </c>
      <c r="H690" s="67">
        <f>VLOOKUP(B690,'precios del mercado'!$B$4:$D$6580,3,)</f>
        <v>1658300</v>
      </c>
      <c r="I690" s="66">
        <f t="shared" si="10"/>
        <v>1658300</v>
      </c>
    </row>
    <row r="691" spans="1:9" x14ac:dyDescent="0.25">
      <c r="A691" s="38">
        <v>689</v>
      </c>
      <c r="B691" s="69" t="s">
        <v>11142</v>
      </c>
      <c r="C691" s="39" t="s">
        <v>11143</v>
      </c>
      <c r="D691" s="47" t="s">
        <v>8552</v>
      </c>
      <c r="E691" s="38" t="s">
        <v>17288</v>
      </c>
      <c r="F691" s="38" t="s">
        <v>17288</v>
      </c>
      <c r="G691" s="67" t="e">
        <f>VLOOKUP(B691,'precios historicos'!$D$4:$I$7453,6,)</f>
        <v>#N/A</v>
      </c>
      <c r="H691" s="67">
        <f>VLOOKUP(B691,'precios del mercado'!$B$4:$D$6580,3,)</f>
        <v>1658300</v>
      </c>
      <c r="I691" s="66">
        <f t="shared" si="10"/>
        <v>1658300</v>
      </c>
    </row>
    <row r="692" spans="1:9" x14ac:dyDescent="0.25">
      <c r="A692" s="38">
        <v>690</v>
      </c>
      <c r="B692" s="69" t="s">
        <v>11133</v>
      </c>
      <c r="C692" s="39" t="s">
        <v>5926</v>
      </c>
      <c r="D692" s="47" t="s">
        <v>8552</v>
      </c>
      <c r="E692" s="38" t="s">
        <v>17288</v>
      </c>
      <c r="F692" s="38" t="s">
        <v>17288</v>
      </c>
      <c r="G692" s="67" t="e">
        <f>VLOOKUP(B692,'precios historicos'!$D$4:$I$7453,6,)</f>
        <v>#N/A</v>
      </c>
      <c r="H692" s="67">
        <f>VLOOKUP(B692,'precios del mercado'!$B$4:$D$6580,3,)</f>
        <v>457600</v>
      </c>
      <c r="I692" s="66">
        <f t="shared" si="10"/>
        <v>457600</v>
      </c>
    </row>
    <row r="693" spans="1:9" ht="315" x14ac:dyDescent="0.25">
      <c r="A693" s="38">
        <v>691</v>
      </c>
      <c r="B693" s="69" t="s">
        <v>11131</v>
      </c>
      <c r="C693" s="39" t="s">
        <v>5928</v>
      </c>
      <c r="D693" s="47" t="s">
        <v>11132</v>
      </c>
      <c r="E693" s="38" t="s">
        <v>17288</v>
      </c>
      <c r="F693" s="38" t="s">
        <v>17288</v>
      </c>
      <c r="G693" s="67" t="e">
        <f>VLOOKUP(B693,'precios historicos'!$D$4:$I$7453,6,)</f>
        <v>#N/A</v>
      </c>
      <c r="H693" s="67">
        <f>VLOOKUP(B693,'precios del mercado'!$B$4:$D$6580,3,)</f>
        <v>902400</v>
      </c>
      <c r="I693" s="66">
        <f t="shared" si="10"/>
        <v>902400</v>
      </c>
    </row>
    <row r="694" spans="1:9" ht="180" x14ac:dyDescent="0.25">
      <c r="A694" s="38">
        <v>692</v>
      </c>
      <c r="B694" s="69" t="s">
        <v>11654</v>
      </c>
      <c r="C694" s="39" t="s">
        <v>5936</v>
      </c>
      <c r="D694" s="47" t="s">
        <v>11655</v>
      </c>
      <c r="E694" s="38" t="s">
        <v>17288</v>
      </c>
      <c r="F694" s="38" t="s">
        <v>17288</v>
      </c>
      <c r="G694" s="67" t="e">
        <f>VLOOKUP(B694,'precios historicos'!$D$4:$I$7453,6,)</f>
        <v>#N/A</v>
      </c>
      <c r="H694" s="67">
        <f>VLOOKUP(B694,'precios del mercado'!$B$4:$D$6580,3,)</f>
        <v>1010000</v>
      </c>
      <c r="I694" s="66">
        <f t="shared" si="10"/>
        <v>1010000</v>
      </c>
    </row>
    <row r="695" spans="1:9" x14ac:dyDescent="0.25">
      <c r="A695" s="38">
        <v>693</v>
      </c>
      <c r="B695" s="51" t="s">
        <v>13030</v>
      </c>
      <c r="C695" s="22" t="s">
        <v>258</v>
      </c>
      <c r="D695" s="22"/>
      <c r="E695" s="38" t="s">
        <v>17288</v>
      </c>
      <c r="F695" s="38" t="s">
        <v>17288</v>
      </c>
      <c r="G695" s="67" t="e">
        <f>VLOOKUP(B695,'precios historicos'!$D$4:$I$7453,6,)</f>
        <v>#N/A</v>
      </c>
      <c r="H695" s="67">
        <f>VLOOKUP(B695,'precios del mercado'!$B$4:$D$6580,3,)</f>
        <v>1278000</v>
      </c>
      <c r="I695" s="66">
        <f t="shared" si="10"/>
        <v>1278000</v>
      </c>
    </row>
    <row r="696" spans="1:9" x14ac:dyDescent="0.25">
      <c r="A696" s="38">
        <v>694</v>
      </c>
      <c r="B696" s="51" t="s">
        <v>13031</v>
      </c>
      <c r="C696" s="22" t="s">
        <v>259</v>
      </c>
      <c r="D696" s="22"/>
      <c r="E696" s="38" t="s">
        <v>17288</v>
      </c>
      <c r="F696" s="38" t="s">
        <v>17288</v>
      </c>
      <c r="G696" s="67" t="e">
        <f>VLOOKUP(B696,'precios historicos'!$D$4:$I$7453,6,)</f>
        <v>#N/A</v>
      </c>
      <c r="H696" s="67">
        <f>VLOOKUP(B696,'precios del mercado'!$B$4:$D$6580,3,)</f>
        <v>1278000</v>
      </c>
      <c r="I696" s="66">
        <f t="shared" si="10"/>
        <v>1278000</v>
      </c>
    </row>
    <row r="697" spans="1:9" x14ac:dyDescent="0.25">
      <c r="A697" s="38">
        <v>695</v>
      </c>
      <c r="B697" s="69" t="s">
        <v>11136</v>
      </c>
      <c r="C697" s="39" t="s">
        <v>11137</v>
      </c>
      <c r="D697" s="47" t="s">
        <v>8552</v>
      </c>
      <c r="E697" s="38" t="s">
        <v>17288</v>
      </c>
      <c r="F697" s="38" t="s">
        <v>17288</v>
      </c>
      <c r="G697" s="67" t="e">
        <f>VLOOKUP(B697,'precios historicos'!$D$4:$I$7453,6,)</f>
        <v>#N/A</v>
      </c>
      <c r="H697" s="67">
        <f>VLOOKUP(B697,'precios del mercado'!$B$4:$D$6580,3,)</f>
        <v>1658300</v>
      </c>
      <c r="I697" s="66">
        <f t="shared" si="10"/>
        <v>1658300</v>
      </c>
    </row>
    <row r="698" spans="1:9" ht="306" x14ac:dyDescent="0.25">
      <c r="A698" s="38">
        <v>696</v>
      </c>
      <c r="B698" s="69" t="s">
        <v>5943</v>
      </c>
      <c r="C698" s="39" t="s">
        <v>5944</v>
      </c>
      <c r="D698" s="47" t="s">
        <v>11148</v>
      </c>
      <c r="E698" s="38" t="s">
        <v>17288</v>
      </c>
      <c r="F698" s="38" t="s">
        <v>17288</v>
      </c>
      <c r="G698" s="67">
        <f>VLOOKUP(B698,'precios historicos'!$D$4:$I$7453,6,)</f>
        <v>2176881.2799999998</v>
      </c>
      <c r="H698" s="67">
        <f>VLOOKUP(B698,'precios del mercado'!$B$4:$D$6580,3,)</f>
        <v>2178400</v>
      </c>
      <c r="I698" s="66">
        <f t="shared" si="10"/>
        <v>2178400</v>
      </c>
    </row>
    <row r="699" spans="1:9" ht="63" x14ac:dyDescent="0.25">
      <c r="A699" s="38">
        <v>697</v>
      </c>
      <c r="B699" s="69" t="s">
        <v>11140</v>
      </c>
      <c r="C699" s="39" t="s">
        <v>5949</v>
      </c>
      <c r="D699" s="47" t="s">
        <v>11141</v>
      </c>
      <c r="E699" s="38" t="s">
        <v>17288</v>
      </c>
      <c r="F699" s="38" t="s">
        <v>17288</v>
      </c>
      <c r="G699" s="67" t="e">
        <f>VLOOKUP(B699,'precios historicos'!$D$4:$I$7453,6,)</f>
        <v>#N/A</v>
      </c>
      <c r="H699" s="67">
        <f>VLOOKUP(B699,'precios del mercado'!$B$4:$D$6580,3,)</f>
        <v>902400</v>
      </c>
      <c r="I699" s="66">
        <f t="shared" si="10"/>
        <v>902400</v>
      </c>
    </row>
    <row r="700" spans="1:9" x14ac:dyDescent="0.25">
      <c r="A700" s="38">
        <v>698</v>
      </c>
      <c r="B700" s="51" t="s">
        <v>13032</v>
      </c>
      <c r="C700" s="22" t="s">
        <v>260</v>
      </c>
      <c r="D700" s="22"/>
      <c r="E700" s="38" t="s">
        <v>17288</v>
      </c>
      <c r="F700" s="38" t="s">
        <v>17288</v>
      </c>
      <c r="G700" s="67" t="e">
        <f>VLOOKUP(B700,'precios historicos'!$D$4:$I$7453,6,)</f>
        <v>#N/A</v>
      </c>
      <c r="H700" s="67">
        <f>VLOOKUP(B700,'precios del mercado'!$B$4:$D$6580,3,)</f>
        <v>1278000</v>
      </c>
      <c r="I700" s="66">
        <f t="shared" si="10"/>
        <v>1278000</v>
      </c>
    </row>
    <row r="701" spans="1:9" x14ac:dyDescent="0.25">
      <c r="A701" s="38">
        <v>699</v>
      </c>
      <c r="B701" s="51" t="s">
        <v>13033</v>
      </c>
      <c r="C701" s="22" t="s">
        <v>13034</v>
      </c>
      <c r="D701" s="22"/>
      <c r="E701" s="38" t="s">
        <v>17288</v>
      </c>
      <c r="F701" s="38" t="s">
        <v>17288</v>
      </c>
      <c r="G701" s="67" t="e">
        <f>VLOOKUP(B701,'precios historicos'!$D$4:$I$7453,6,)</f>
        <v>#N/A</v>
      </c>
      <c r="H701" s="67">
        <f>VLOOKUP(B701,'precios del mercado'!$B$4:$D$6580,3,)</f>
        <v>1278000</v>
      </c>
      <c r="I701" s="66">
        <f t="shared" si="10"/>
        <v>1278000</v>
      </c>
    </row>
    <row r="702" spans="1:9" x14ac:dyDescent="0.25">
      <c r="A702" s="38">
        <v>700</v>
      </c>
      <c r="B702" s="51" t="s">
        <v>13035</v>
      </c>
      <c r="C702" s="22" t="s">
        <v>262</v>
      </c>
      <c r="D702" s="22"/>
      <c r="E702" s="38" t="s">
        <v>17288</v>
      </c>
      <c r="F702" s="38" t="s">
        <v>17288</v>
      </c>
      <c r="G702" s="67" t="e">
        <f>VLOOKUP(B702,'precios historicos'!$D$4:$I$7453,6,)</f>
        <v>#N/A</v>
      </c>
      <c r="H702" s="67">
        <f>VLOOKUP(B702,'precios del mercado'!$B$4:$D$6580,3,)</f>
        <v>4345200</v>
      </c>
      <c r="I702" s="66">
        <f t="shared" si="10"/>
        <v>4345200</v>
      </c>
    </row>
    <row r="703" spans="1:9" x14ac:dyDescent="0.25">
      <c r="A703" s="38">
        <v>701</v>
      </c>
      <c r="B703" s="69" t="s">
        <v>12283</v>
      </c>
      <c r="C703" s="40" t="s">
        <v>12284</v>
      </c>
      <c r="D703" s="17"/>
      <c r="E703" s="38" t="s">
        <v>17288</v>
      </c>
      <c r="F703" s="38" t="s">
        <v>17288</v>
      </c>
      <c r="G703" s="67" t="e">
        <f>VLOOKUP(B703,'precios historicos'!$D$4:$I$7453,6,)</f>
        <v>#N/A</v>
      </c>
      <c r="H703" s="67">
        <f>VLOOKUP(B703,'precios del mercado'!$B$4:$D$6580,3,)</f>
        <v>4168000</v>
      </c>
      <c r="I703" s="66">
        <f t="shared" si="10"/>
        <v>4168000</v>
      </c>
    </row>
    <row r="704" spans="1:9" ht="18" x14ac:dyDescent="0.25">
      <c r="A704" s="38">
        <v>702</v>
      </c>
      <c r="B704" s="51" t="s">
        <v>13036</v>
      </c>
      <c r="C704" s="22" t="s">
        <v>263</v>
      </c>
      <c r="D704" s="22"/>
      <c r="E704" s="38" t="s">
        <v>17288</v>
      </c>
      <c r="F704" s="38" t="s">
        <v>17288</v>
      </c>
      <c r="G704" s="67" t="e">
        <f>VLOOKUP(B704,'precios historicos'!$D$4:$I$7453,6,)</f>
        <v>#N/A</v>
      </c>
      <c r="H704" s="67">
        <f>VLOOKUP(B704,'precios del mercado'!$B$4:$D$6580,3,)</f>
        <v>4345200</v>
      </c>
      <c r="I704" s="66">
        <f t="shared" si="10"/>
        <v>4345200</v>
      </c>
    </row>
    <row r="705" spans="1:9" ht="18" x14ac:dyDescent="0.25">
      <c r="A705" s="38">
        <v>703</v>
      </c>
      <c r="B705" s="51" t="s">
        <v>13037</v>
      </c>
      <c r="C705" s="22" t="s">
        <v>264</v>
      </c>
      <c r="D705" s="22"/>
      <c r="E705" s="38" t="s">
        <v>17288</v>
      </c>
      <c r="F705" s="38" t="s">
        <v>17288</v>
      </c>
      <c r="G705" s="67" t="e">
        <f>VLOOKUP(B705,'precios historicos'!$D$4:$I$7453,6,)</f>
        <v>#N/A</v>
      </c>
      <c r="H705" s="67">
        <f>VLOOKUP(B705,'precios del mercado'!$B$4:$D$6580,3,)</f>
        <v>4345200</v>
      </c>
      <c r="I705" s="66">
        <f t="shared" si="10"/>
        <v>4345200</v>
      </c>
    </row>
    <row r="706" spans="1:9" x14ac:dyDescent="0.25">
      <c r="A706" s="38">
        <v>704</v>
      </c>
      <c r="B706" s="51" t="s">
        <v>13038</v>
      </c>
      <c r="C706" s="22" t="s">
        <v>265</v>
      </c>
      <c r="D706" s="22"/>
      <c r="E706" s="38" t="s">
        <v>17288</v>
      </c>
      <c r="F706" s="38" t="s">
        <v>17288</v>
      </c>
      <c r="G706" s="67" t="e">
        <f>VLOOKUP(B706,'precios historicos'!$D$4:$I$7453,6,)</f>
        <v>#N/A</v>
      </c>
      <c r="H706" s="67">
        <f>VLOOKUP(B706,'precios del mercado'!$B$4:$D$6580,3,)</f>
        <v>2300400</v>
      </c>
      <c r="I706" s="66">
        <f t="shared" si="10"/>
        <v>2300400</v>
      </c>
    </row>
    <row r="707" spans="1:9" x14ac:dyDescent="0.25">
      <c r="A707" s="38">
        <v>705</v>
      </c>
      <c r="B707" s="51" t="s">
        <v>13039</v>
      </c>
      <c r="C707" s="22" t="s">
        <v>266</v>
      </c>
      <c r="D707" s="22"/>
      <c r="E707" s="38" t="s">
        <v>17288</v>
      </c>
      <c r="F707" s="38" t="s">
        <v>17288</v>
      </c>
      <c r="G707" s="67" t="e">
        <f>VLOOKUP(B707,'precios historicos'!$D$4:$I$7453,6,)</f>
        <v>#N/A</v>
      </c>
      <c r="H707" s="67">
        <f>VLOOKUP(B707,'precios del mercado'!$B$4:$D$6580,3,)</f>
        <v>1278000</v>
      </c>
      <c r="I707" s="66">
        <f t="shared" si="10"/>
        <v>1278000</v>
      </c>
    </row>
    <row r="708" spans="1:9" ht="18" x14ac:dyDescent="0.25">
      <c r="A708" s="38">
        <v>706</v>
      </c>
      <c r="B708" s="69" t="s">
        <v>11892</v>
      </c>
      <c r="C708" s="40" t="s">
        <v>11893</v>
      </c>
      <c r="D708" s="17"/>
      <c r="E708" s="38" t="s">
        <v>17288</v>
      </c>
      <c r="F708" s="38" t="s">
        <v>17288</v>
      </c>
      <c r="G708" s="67" t="e">
        <f>VLOOKUP(B708,'precios historicos'!$D$4:$I$7453,6,)</f>
        <v>#N/A</v>
      </c>
      <c r="H708" s="67">
        <f>VLOOKUP(B708,'precios del mercado'!$B$4:$D$6580,3,)</f>
        <v>8982400</v>
      </c>
      <c r="I708" s="66">
        <f t="shared" si="10"/>
        <v>8982400</v>
      </c>
    </row>
    <row r="709" spans="1:9" ht="18" x14ac:dyDescent="0.25">
      <c r="A709" s="38">
        <v>707</v>
      </c>
      <c r="B709" s="69" t="s">
        <v>11892</v>
      </c>
      <c r="C709" s="40" t="s">
        <v>11894</v>
      </c>
      <c r="D709" s="17"/>
      <c r="E709" s="38" t="s">
        <v>17288</v>
      </c>
      <c r="F709" s="38" t="s">
        <v>17288</v>
      </c>
      <c r="G709" s="67" t="e">
        <f>VLOOKUP(B709,'precios historicos'!$D$4:$I$7453,6,)</f>
        <v>#N/A</v>
      </c>
      <c r="H709" s="67">
        <f>VLOOKUP(B709,'precios del mercado'!$B$4:$D$6580,3,)</f>
        <v>8982400</v>
      </c>
      <c r="I709" s="66">
        <f t="shared" ref="I709:I772" si="11">+H709</f>
        <v>8982400</v>
      </c>
    </row>
    <row r="710" spans="1:9" ht="18" x14ac:dyDescent="0.25">
      <c r="A710" s="38">
        <v>708</v>
      </c>
      <c r="B710" s="69" t="s">
        <v>11892</v>
      </c>
      <c r="C710" s="40" t="s">
        <v>11898</v>
      </c>
      <c r="D710" s="17"/>
      <c r="E710" s="38" t="s">
        <v>17288</v>
      </c>
      <c r="F710" s="38" t="s">
        <v>17288</v>
      </c>
      <c r="G710" s="67" t="e">
        <f>VLOOKUP(B710,'precios historicos'!$D$4:$I$7453,6,)</f>
        <v>#N/A</v>
      </c>
      <c r="H710" s="67">
        <f>VLOOKUP(B710,'precios del mercado'!$B$4:$D$6580,3,)</f>
        <v>8982400</v>
      </c>
      <c r="I710" s="66">
        <f t="shared" si="11"/>
        <v>8982400</v>
      </c>
    </row>
    <row r="711" spans="1:9" ht="18" x14ac:dyDescent="0.25">
      <c r="A711" s="38">
        <v>709</v>
      </c>
      <c r="B711" s="69" t="s">
        <v>11892</v>
      </c>
      <c r="C711" s="40" t="s">
        <v>11899</v>
      </c>
      <c r="D711" s="17"/>
      <c r="E711" s="38" t="s">
        <v>17288</v>
      </c>
      <c r="F711" s="38" t="s">
        <v>17288</v>
      </c>
      <c r="G711" s="67" t="e">
        <f>VLOOKUP(B711,'precios historicos'!$D$4:$I$7453,6,)</f>
        <v>#N/A</v>
      </c>
      <c r="H711" s="67">
        <f>VLOOKUP(B711,'precios del mercado'!$B$4:$D$6580,3,)</f>
        <v>8982400</v>
      </c>
      <c r="I711" s="66">
        <f t="shared" si="11"/>
        <v>8982400</v>
      </c>
    </row>
    <row r="712" spans="1:9" x14ac:dyDescent="0.25">
      <c r="A712" s="38">
        <v>710</v>
      </c>
      <c r="B712" s="51" t="s">
        <v>13040</v>
      </c>
      <c r="C712" s="22" t="s">
        <v>267</v>
      </c>
      <c r="D712" s="22"/>
      <c r="E712" s="38" t="s">
        <v>17288</v>
      </c>
      <c r="F712" s="38" t="s">
        <v>17288</v>
      </c>
      <c r="G712" s="67" t="e">
        <f>VLOOKUP(B712,'precios historicos'!$D$4:$I$7453,6,)</f>
        <v>#N/A</v>
      </c>
      <c r="H712" s="67">
        <f>VLOOKUP(B712,'precios del mercado'!$B$4:$D$6580,3,)</f>
        <v>1278000</v>
      </c>
      <c r="I712" s="66">
        <f t="shared" si="11"/>
        <v>1278000</v>
      </c>
    </row>
    <row r="713" spans="1:9" ht="18" x14ac:dyDescent="0.25">
      <c r="A713" s="38">
        <v>711</v>
      </c>
      <c r="B713" s="69" t="s">
        <v>12605</v>
      </c>
      <c r="C713" s="40" t="s">
        <v>12606</v>
      </c>
      <c r="D713" s="17"/>
      <c r="E713" s="38" t="s">
        <v>17288</v>
      </c>
      <c r="F713" s="38" t="s">
        <v>17288</v>
      </c>
      <c r="G713" s="67" t="e">
        <f>VLOOKUP(B713,'precios historicos'!$D$4:$I$7453,6,)</f>
        <v>#N/A</v>
      </c>
      <c r="H713" s="67">
        <f>VLOOKUP(B713,'precios del mercado'!$B$4:$D$6580,3,)</f>
        <v>11092500</v>
      </c>
      <c r="I713" s="66">
        <f t="shared" si="11"/>
        <v>11092500</v>
      </c>
    </row>
    <row r="714" spans="1:9" ht="18" x14ac:dyDescent="0.25">
      <c r="A714" s="38">
        <v>712</v>
      </c>
      <c r="B714" s="69" t="s">
        <v>12603</v>
      </c>
      <c r="C714" s="40" t="s">
        <v>12604</v>
      </c>
      <c r="D714" s="17"/>
      <c r="E714" s="38" t="s">
        <v>17288</v>
      </c>
      <c r="F714" s="38" t="s">
        <v>17288</v>
      </c>
      <c r="G714" s="67" t="e">
        <f>VLOOKUP(B714,'precios historicos'!$D$4:$I$7453,6,)</f>
        <v>#N/A</v>
      </c>
      <c r="H714" s="67">
        <f>VLOOKUP(B714,'precios del mercado'!$B$4:$D$6580,3,)</f>
        <v>12282200</v>
      </c>
      <c r="I714" s="66">
        <f t="shared" si="11"/>
        <v>12282200</v>
      </c>
    </row>
    <row r="715" spans="1:9" ht="18" x14ac:dyDescent="0.25">
      <c r="A715" s="38">
        <v>713</v>
      </c>
      <c r="B715" s="69" t="s">
        <v>12601</v>
      </c>
      <c r="C715" s="40" t="s">
        <v>12602</v>
      </c>
      <c r="D715" s="17"/>
      <c r="E715" s="38" t="s">
        <v>17288</v>
      </c>
      <c r="F715" s="38" t="s">
        <v>17288</v>
      </c>
      <c r="G715" s="67" t="e">
        <f>VLOOKUP(B715,'precios historicos'!$D$4:$I$7453,6,)</f>
        <v>#N/A</v>
      </c>
      <c r="H715" s="67">
        <f>VLOOKUP(B715,'precios del mercado'!$B$4:$D$6580,3,)</f>
        <v>9156700</v>
      </c>
      <c r="I715" s="66">
        <f t="shared" si="11"/>
        <v>9156700</v>
      </c>
    </row>
    <row r="716" spans="1:9" x14ac:dyDescent="0.25">
      <c r="A716" s="38">
        <v>714</v>
      </c>
      <c r="B716" s="51" t="s">
        <v>13041</v>
      </c>
      <c r="C716" s="22" t="s">
        <v>268</v>
      </c>
      <c r="D716" s="22"/>
      <c r="E716" s="38" t="s">
        <v>17288</v>
      </c>
      <c r="F716" s="38" t="s">
        <v>17288</v>
      </c>
      <c r="G716" s="67" t="e">
        <f>VLOOKUP(B716,'precios historicos'!$D$4:$I$7453,6,)</f>
        <v>#N/A</v>
      </c>
      <c r="H716" s="67">
        <f>VLOOKUP(B716,'precios del mercado'!$B$4:$D$6580,3,)</f>
        <v>4881960</v>
      </c>
      <c r="I716" s="66">
        <f t="shared" si="11"/>
        <v>4881960</v>
      </c>
    </row>
    <row r="717" spans="1:9" x14ac:dyDescent="0.25">
      <c r="A717" s="38">
        <v>715</v>
      </c>
      <c r="B717" s="51" t="s">
        <v>13042</v>
      </c>
      <c r="C717" s="22" t="s">
        <v>269</v>
      </c>
      <c r="D717" s="22"/>
      <c r="E717" s="38" t="s">
        <v>17288</v>
      </c>
      <c r="F717" s="38" t="s">
        <v>17288</v>
      </c>
      <c r="G717" s="67" t="e">
        <f>VLOOKUP(B717,'precios historicos'!$D$4:$I$7453,6,)</f>
        <v>#N/A</v>
      </c>
      <c r="H717" s="67">
        <f>VLOOKUP(B717,'precios del mercado'!$B$4:$D$6580,3,)</f>
        <v>4345200</v>
      </c>
      <c r="I717" s="66">
        <f t="shared" si="11"/>
        <v>4345200</v>
      </c>
    </row>
    <row r="718" spans="1:9" x14ac:dyDescent="0.25">
      <c r="A718" s="38">
        <v>716</v>
      </c>
      <c r="B718" s="69" t="s">
        <v>11895</v>
      </c>
      <c r="C718" s="40" t="s">
        <v>11896</v>
      </c>
      <c r="D718" s="17"/>
      <c r="E718" s="38" t="s">
        <v>17288</v>
      </c>
      <c r="F718" s="38" t="s">
        <v>17288</v>
      </c>
      <c r="G718" s="67" t="e">
        <f>VLOOKUP(B718,'precios historicos'!$D$4:$I$7453,6,)</f>
        <v>#N/A</v>
      </c>
      <c r="H718" s="67">
        <f>VLOOKUP(B718,'precios del mercado'!$B$4:$D$6580,3,)</f>
        <v>2370400</v>
      </c>
      <c r="I718" s="66">
        <f t="shared" si="11"/>
        <v>2370400</v>
      </c>
    </row>
    <row r="719" spans="1:9" x14ac:dyDescent="0.25">
      <c r="A719" s="38">
        <v>717</v>
      </c>
      <c r="B719" s="69" t="s">
        <v>11895</v>
      </c>
      <c r="C719" s="40" t="s">
        <v>11897</v>
      </c>
      <c r="D719" s="17"/>
      <c r="E719" s="38" t="s">
        <v>17288</v>
      </c>
      <c r="F719" s="38" t="s">
        <v>17288</v>
      </c>
      <c r="G719" s="67" t="e">
        <f>VLOOKUP(B719,'precios historicos'!$D$4:$I$7453,6,)</f>
        <v>#N/A</v>
      </c>
      <c r="H719" s="67">
        <f>VLOOKUP(B719,'precios del mercado'!$B$4:$D$6580,3,)</f>
        <v>2370400</v>
      </c>
      <c r="I719" s="66">
        <f t="shared" si="11"/>
        <v>2370400</v>
      </c>
    </row>
    <row r="720" spans="1:9" x14ac:dyDescent="0.25">
      <c r="A720" s="38">
        <v>718</v>
      </c>
      <c r="B720" s="69" t="s">
        <v>11895</v>
      </c>
      <c r="C720" s="40" t="s">
        <v>11900</v>
      </c>
      <c r="D720" s="17"/>
      <c r="E720" s="38" t="s">
        <v>17288</v>
      </c>
      <c r="F720" s="38" t="s">
        <v>17288</v>
      </c>
      <c r="G720" s="67" t="e">
        <f>VLOOKUP(B720,'precios historicos'!$D$4:$I$7453,6,)</f>
        <v>#N/A</v>
      </c>
      <c r="H720" s="67">
        <f>VLOOKUP(B720,'precios del mercado'!$B$4:$D$6580,3,)</f>
        <v>2370400</v>
      </c>
      <c r="I720" s="66">
        <f t="shared" si="11"/>
        <v>2370400</v>
      </c>
    </row>
    <row r="721" spans="1:9" x14ac:dyDescent="0.25">
      <c r="A721" s="38">
        <v>719</v>
      </c>
      <c r="B721" s="69" t="s">
        <v>12361</v>
      </c>
      <c r="C721" s="40" t="s">
        <v>12362</v>
      </c>
      <c r="D721" s="17"/>
      <c r="E721" s="38" t="s">
        <v>17288</v>
      </c>
      <c r="F721" s="38" t="s">
        <v>17288</v>
      </c>
      <c r="G721" s="67" t="e">
        <f>VLOOKUP(B721,'precios historicos'!$D$4:$I$7453,6,)</f>
        <v>#N/A</v>
      </c>
      <c r="H721" s="67">
        <f>VLOOKUP(B721,'precios del mercado'!$B$4:$D$6580,3,)</f>
        <v>2873000</v>
      </c>
      <c r="I721" s="66">
        <f t="shared" si="11"/>
        <v>2873000</v>
      </c>
    </row>
    <row r="722" spans="1:9" x14ac:dyDescent="0.25">
      <c r="A722" s="38">
        <v>720</v>
      </c>
      <c r="B722" s="69" t="s">
        <v>12361</v>
      </c>
      <c r="C722" s="40" t="s">
        <v>12363</v>
      </c>
      <c r="D722" s="17"/>
      <c r="E722" s="38" t="s">
        <v>17288</v>
      </c>
      <c r="F722" s="38" t="s">
        <v>17288</v>
      </c>
      <c r="G722" s="67" t="e">
        <f>VLOOKUP(B722,'precios historicos'!$D$4:$I$7453,6,)</f>
        <v>#N/A</v>
      </c>
      <c r="H722" s="67">
        <f>VLOOKUP(B722,'precios del mercado'!$B$4:$D$6580,3,)</f>
        <v>2873000</v>
      </c>
      <c r="I722" s="66">
        <f t="shared" si="11"/>
        <v>2873000</v>
      </c>
    </row>
    <row r="723" spans="1:9" x14ac:dyDescent="0.25">
      <c r="A723" s="38">
        <v>721</v>
      </c>
      <c r="B723" s="69" t="s">
        <v>11889</v>
      </c>
      <c r="C723" s="40" t="s">
        <v>11890</v>
      </c>
      <c r="D723" s="17"/>
      <c r="E723" s="38" t="s">
        <v>17288</v>
      </c>
      <c r="F723" s="38" t="s">
        <v>17288</v>
      </c>
      <c r="G723" s="67" t="e">
        <f>VLOOKUP(B723,'precios historicos'!$D$4:$I$7453,6,)</f>
        <v>#N/A</v>
      </c>
      <c r="H723" s="67">
        <f>VLOOKUP(B723,'precios del mercado'!$B$4:$D$6580,3,)</f>
        <v>3298600</v>
      </c>
      <c r="I723" s="66">
        <f t="shared" si="11"/>
        <v>3298600</v>
      </c>
    </row>
    <row r="724" spans="1:9" x14ac:dyDescent="0.25">
      <c r="A724" s="38">
        <v>722</v>
      </c>
      <c r="B724" s="69" t="s">
        <v>11889</v>
      </c>
      <c r="C724" s="40" t="s">
        <v>11891</v>
      </c>
      <c r="D724" s="17"/>
      <c r="E724" s="38" t="s">
        <v>17288</v>
      </c>
      <c r="F724" s="38" t="s">
        <v>17288</v>
      </c>
      <c r="G724" s="67" t="e">
        <f>VLOOKUP(B724,'precios historicos'!$D$4:$I$7453,6,)</f>
        <v>#N/A</v>
      </c>
      <c r="H724" s="67">
        <f>VLOOKUP(B724,'precios del mercado'!$B$4:$D$6580,3,)</f>
        <v>3298600</v>
      </c>
      <c r="I724" s="66">
        <f t="shared" si="11"/>
        <v>3298600</v>
      </c>
    </row>
    <row r="725" spans="1:9" ht="18" x14ac:dyDescent="0.25">
      <c r="A725" s="38">
        <v>723</v>
      </c>
      <c r="B725" s="51" t="s">
        <v>13043</v>
      </c>
      <c r="C725" s="22" t="s">
        <v>13044</v>
      </c>
      <c r="D725" s="22"/>
      <c r="E725" s="38" t="s">
        <v>17288</v>
      </c>
      <c r="F725" s="38" t="s">
        <v>17288</v>
      </c>
      <c r="G725" s="67" t="e">
        <f>VLOOKUP(B725,'precios historicos'!$D$4:$I$7453,6,)</f>
        <v>#N/A</v>
      </c>
      <c r="H725" s="67">
        <f>VLOOKUP(B725,'precios del mercado'!$B$4:$D$6580,3,)</f>
        <v>2172600</v>
      </c>
      <c r="I725" s="66">
        <f t="shared" si="11"/>
        <v>2172600</v>
      </c>
    </row>
    <row r="726" spans="1:9" ht="18" x14ac:dyDescent="0.25">
      <c r="A726" s="38">
        <v>724</v>
      </c>
      <c r="B726" s="69" t="s">
        <v>11134</v>
      </c>
      <c r="C726" s="39" t="s">
        <v>11135</v>
      </c>
      <c r="D726" s="47" t="s">
        <v>8552</v>
      </c>
      <c r="E726" s="38" t="s">
        <v>17288</v>
      </c>
      <c r="F726" s="38" t="s">
        <v>17288</v>
      </c>
      <c r="G726" s="67" t="e">
        <f>VLOOKUP(B726,'precios historicos'!$D$4:$I$7453,6,)</f>
        <v>#N/A</v>
      </c>
      <c r="H726" s="67">
        <f>VLOOKUP(B726,'precios del mercado'!$B$4:$D$6580,3,)</f>
        <v>434800</v>
      </c>
      <c r="I726" s="66">
        <f t="shared" si="11"/>
        <v>434800</v>
      </c>
    </row>
    <row r="727" spans="1:9" ht="54" x14ac:dyDescent="0.25">
      <c r="A727" s="38">
        <v>725</v>
      </c>
      <c r="B727" s="69" t="s">
        <v>11717</v>
      </c>
      <c r="C727" s="39" t="s">
        <v>2347</v>
      </c>
      <c r="D727" s="47" t="s">
        <v>11718</v>
      </c>
      <c r="E727" s="38" t="s">
        <v>17288</v>
      </c>
      <c r="F727" s="38" t="s">
        <v>17288</v>
      </c>
      <c r="G727" s="67" t="e">
        <f>VLOOKUP(B727,'precios historicos'!$D$4:$I$7453,6,)</f>
        <v>#N/A</v>
      </c>
      <c r="H727" s="67">
        <f>VLOOKUP(B727,'precios del mercado'!$B$4:$D$6580,3,)</f>
        <v>613300</v>
      </c>
      <c r="I727" s="66">
        <f t="shared" si="11"/>
        <v>613300</v>
      </c>
    </row>
    <row r="728" spans="1:9" ht="27" x14ac:dyDescent="0.25">
      <c r="A728" s="38">
        <v>726</v>
      </c>
      <c r="B728" s="70" t="s">
        <v>11717</v>
      </c>
      <c r="C728" s="33" t="s">
        <v>2347</v>
      </c>
      <c r="D728" s="30" t="s">
        <v>17269</v>
      </c>
      <c r="E728" s="38" t="s">
        <v>17288</v>
      </c>
      <c r="F728" s="38" t="s">
        <v>17288</v>
      </c>
      <c r="G728" s="67" t="e">
        <f>VLOOKUP(B728,'precios historicos'!$D$4:$I$7453,6,)</f>
        <v>#N/A</v>
      </c>
      <c r="H728" s="67">
        <f>VLOOKUP(B728,'precios del mercado'!$B$4:$D$6580,3,)</f>
        <v>613300</v>
      </c>
      <c r="I728" s="66">
        <f t="shared" si="11"/>
        <v>613300</v>
      </c>
    </row>
    <row r="729" spans="1:9" ht="54" x14ac:dyDescent="0.25">
      <c r="A729" s="38">
        <v>727</v>
      </c>
      <c r="B729" s="69" t="s">
        <v>11719</v>
      </c>
      <c r="C729" s="39" t="s">
        <v>3177</v>
      </c>
      <c r="D729" s="47" t="s">
        <v>11720</v>
      </c>
      <c r="E729" s="38" t="s">
        <v>17288</v>
      </c>
      <c r="F729" s="38" t="s">
        <v>17288</v>
      </c>
      <c r="G729" s="67" t="e">
        <f>VLOOKUP(B729,'precios historicos'!$D$4:$I$7453,6,)</f>
        <v>#N/A</v>
      </c>
      <c r="H729" s="67">
        <f>VLOOKUP(B729,'precios del mercado'!$B$4:$D$6580,3,)</f>
        <v>955300</v>
      </c>
      <c r="I729" s="66">
        <f t="shared" si="11"/>
        <v>955300</v>
      </c>
    </row>
    <row r="730" spans="1:9" ht="27" x14ac:dyDescent="0.25">
      <c r="A730" s="38">
        <v>728</v>
      </c>
      <c r="B730" s="70" t="s">
        <v>11719</v>
      </c>
      <c r="C730" s="33" t="s">
        <v>3177</v>
      </c>
      <c r="D730" s="30" t="s">
        <v>17275</v>
      </c>
      <c r="E730" s="38" t="s">
        <v>17288</v>
      </c>
      <c r="F730" s="38" t="s">
        <v>17288</v>
      </c>
      <c r="G730" s="67" t="e">
        <f>VLOOKUP(B730,'precios historicos'!$D$4:$I$7453,6,)</f>
        <v>#N/A</v>
      </c>
      <c r="H730" s="67">
        <f>VLOOKUP(B730,'precios del mercado'!$B$4:$D$6580,3,)</f>
        <v>955300</v>
      </c>
      <c r="I730" s="66">
        <f t="shared" si="11"/>
        <v>955300</v>
      </c>
    </row>
    <row r="731" spans="1:9" x14ac:dyDescent="0.25">
      <c r="A731" s="38">
        <v>729</v>
      </c>
      <c r="B731" s="51" t="s">
        <v>13045</v>
      </c>
      <c r="C731" s="22" t="s">
        <v>272</v>
      </c>
      <c r="D731" s="22"/>
      <c r="E731" s="38" t="s">
        <v>17288</v>
      </c>
      <c r="F731" s="38" t="s">
        <v>17288</v>
      </c>
      <c r="G731" s="67" t="e">
        <f>VLOOKUP(B731,'precios historicos'!$D$4:$I$7453,6,)</f>
        <v>#N/A</v>
      </c>
      <c r="H731" s="67">
        <f>VLOOKUP(B731,'precios del mercado'!$B$4:$D$6580,3,)</f>
        <v>1661400</v>
      </c>
      <c r="I731" s="66">
        <f t="shared" si="11"/>
        <v>1661400</v>
      </c>
    </row>
    <row r="732" spans="1:9" x14ac:dyDescent="0.25">
      <c r="A732" s="38">
        <v>730</v>
      </c>
      <c r="B732" s="51" t="s">
        <v>13046</v>
      </c>
      <c r="C732" s="22" t="s">
        <v>273</v>
      </c>
      <c r="D732" s="22"/>
      <c r="E732" s="38" t="s">
        <v>17288</v>
      </c>
      <c r="F732" s="38" t="s">
        <v>17288</v>
      </c>
      <c r="G732" s="67" t="e">
        <f>VLOOKUP(B732,'precios historicos'!$D$4:$I$7453,6,)</f>
        <v>#N/A</v>
      </c>
      <c r="H732" s="67">
        <f>VLOOKUP(B732,'precios del mercado'!$B$4:$D$6580,3,)</f>
        <v>2044800</v>
      </c>
      <c r="I732" s="66">
        <f t="shared" si="11"/>
        <v>2044800</v>
      </c>
    </row>
    <row r="733" spans="1:9" x14ac:dyDescent="0.25">
      <c r="A733" s="38">
        <v>731</v>
      </c>
      <c r="B733" s="51" t="s">
        <v>13047</v>
      </c>
      <c r="C733" s="22" t="s">
        <v>274</v>
      </c>
      <c r="D733" s="22"/>
      <c r="E733" s="38" t="s">
        <v>17288</v>
      </c>
      <c r="F733" s="38" t="s">
        <v>17288</v>
      </c>
      <c r="G733" s="67" t="e">
        <f>VLOOKUP(B733,'precios historicos'!$D$4:$I$7453,6,)</f>
        <v>#N/A</v>
      </c>
      <c r="H733" s="67">
        <f>VLOOKUP(B733,'precios del mercado'!$B$4:$D$6580,3,)</f>
        <v>1278000</v>
      </c>
      <c r="I733" s="66">
        <f t="shared" si="11"/>
        <v>1278000</v>
      </c>
    </row>
    <row r="734" spans="1:9" x14ac:dyDescent="0.25">
      <c r="A734" s="38">
        <v>732</v>
      </c>
      <c r="B734" s="55" t="s">
        <v>15995</v>
      </c>
      <c r="C734" s="30" t="s">
        <v>2348</v>
      </c>
      <c r="D734" s="30"/>
      <c r="E734" s="38" t="s">
        <v>17288</v>
      </c>
      <c r="F734" s="38" t="s">
        <v>17288</v>
      </c>
      <c r="G734" s="67" t="e">
        <f>VLOOKUP(B734,'precios historicos'!$D$4:$I$7453,6,)</f>
        <v>#N/A</v>
      </c>
      <c r="H734" s="67">
        <f>VLOOKUP(B734,'precios del mercado'!$B$4:$D$6580,3,)</f>
        <v>1519920</v>
      </c>
      <c r="I734" s="66">
        <f t="shared" si="11"/>
        <v>1519920</v>
      </c>
    </row>
    <row r="735" spans="1:9" x14ac:dyDescent="0.25">
      <c r="A735" s="38">
        <v>733</v>
      </c>
      <c r="B735" s="51" t="s">
        <v>13048</v>
      </c>
      <c r="C735" s="22" t="s">
        <v>275</v>
      </c>
      <c r="D735" s="22"/>
      <c r="E735" s="38" t="s">
        <v>17288</v>
      </c>
      <c r="F735" s="38" t="s">
        <v>17288</v>
      </c>
      <c r="G735" s="67" t="e">
        <f>VLOOKUP(B735,'precios historicos'!$D$4:$I$7453,6,)</f>
        <v>#N/A</v>
      </c>
      <c r="H735" s="67">
        <f>VLOOKUP(B735,'precios del mercado'!$B$4:$D$6580,3,)</f>
        <v>2300400</v>
      </c>
      <c r="I735" s="66">
        <f t="shared" si="11"/>
        <v>2300400</v>
      </c>
    </row>
    <row r="736" spans="1:9" ht="36" x14ac:dyDescent="0.25">
      <c r="A736" s="38">
        <v>734</v>
      </c>
      <c r="B736" s="69" t="s">
        <v>11714</v>
      </c>
      <c r="C736" s="39" t="s">
        <v>2349</v>
      </c>
      <c r="D736" s="47" t="s">
        <v>11715</v>
      </c>
      <c r="E736" s="38" t="s">
        <v>17288</v>
      </c>
      <c r="F736" s="38" t="s">
        <v>17288</v>
      </c>
      <c r="G736" s="67" t="e">
        <f>VLOOKUP(B736,'precios historicos'!$D$4:$I$7453,6,)</f>
        <v>#N/A</v>
      </c>
      <c r="H736" s="67">
        <f>VLOOKUP(B736,'precios del mercado'!$B$4:$D$6580,3,)</f>
        <v>613300</v>
      </c>
      <c r="I736" s="66">
        <f t="shared" si="11"/>
        <v>613300</v>
      </c>
    </row>
    <row r="737" spans="1:9" ht="27" x14ac:dyDescent="0.25">
      <c r="A737" s="38">
        <v>735</v>
      </c>
      <c r="B737" s="70" t="s">
        <v>11714</v>
      </c>
      <c r="C737" s="33" t="s">
        <v>2349</v>
      </c>
      <c r="D737" s="30" t="s">
        <v>17269</v>
      </c>
      <c r="E737" s="38" t="s">
        <v>17288</v>
      </c>
      <c r="F737" s="38" t="s">
        <v>17288</v>
      </c>
      <c r="G737" s="67" t="e">
        <f>VLOOKUP(B737,'precios historicos'!$D$4:$I$7453,6,)</f>
        <v>#N/A</v>
      </c>
      <c r="H737" s="67">
        <f>VLOOKUP(B737,'precios del mercado'!$B$4:$D$6580,3,)</f>
        <v>613300</v>
      </c>
      <c r="I737" s="66">
        <f t="shared" si="11"/>
        <v>613300</v>
      </c>
    </row>
    <row r="738" spans="1:9" ht="36" x14ac:dyDescent="0.25">
      <c r="A738" s="38">
        <v>736</v>
      </c>
      <c r="B738" s="69" t="s">
        <v>11716</v>
      </c>
      <c r="C738" s="39" t="s">
        <v>3179</v>
      </c>
      <c r="D738" s="47" t="s">
        <v>11715</v>
      </c>
      <c r="E738" s="38" t="s">
        <v>17288</v>
      </c>
      <c r="F738" s="38" t="s">
        <v>17288</v>
      </c>
      <c r="G738" s="67" t="e">
        <f>VLOOKUP(B738,'precios historicos'!$D$4:$I$7453,6,)</f>
        <v>#N/A</v>
      </c>
      <c r="H738" s="67">
        <f>VLOOKUP(B738,'precios del mercado'!$B$4:$D$6580,3,)</f>
        <v>935400</v>
      </c>
      <c r="I738" s="66">
        <f t="shared" si="11"/>
        <v>935400</v>
      </c>
    </row>
    <row r="739" spans="1:9" ht="27" x14ac:dyDescent="0.25">
      <c r="A739" s="38">
        <v>737</v>
      </c>
      <c r="B739" s="70" t="s">
        <v>11716</v>
      </c>
      <c r="C739" s="33" t="s">
        <v>3179</v>
      </c>
      <c r="D739" s="30" t="s">
        <v>17275</v>
      </c>
      <c r="E739" s="38" t="s">
        <v>17288</v>
      </c>
      <c r="F739" s="38" t="s">
        <v>17288</v>
      </c>
      <c r="G739" s="67" t="e">
        <f>VLOOKUP(B739,'precios historicos'!$D$4:$I$7453,6,)</f>
        <v>#N/A</v>
      </c>
      <c r="H739" s="67">
        <f>VLOOKUP(B739,'precios del mercado'!$B$4:$D$6580,3,)</f>
        <v>935400</v>
      </c>
      <c r="I739" s="66">
        <f t="shared" si="11"/>
        <v>935400</v>
      </c>
    </row>
    <row r="740" spans="1:9" x14ac:dyDescent="0.25">
      <c r="A740" s="38">
        <v>738</v>
      </c>
      <c r="B740" s="49" t="s">
        <v>15996</v>
      </c>
      <c r="C740" s="30" t="s">
        <v>2350</v>
      </c>
      <c r="D740" s="30"/>
      <c r="E740" s="38" t="s">
        <v>17288</v>
      </c>
      <c r="F740" s="38" t="s">
        <v>17288</v>
      </c>
      <c r="G740" s="67" t="e">
        <f>VLOOKUP(B740,'precios historicos'!$D$4:$I$7453,6,)</f>
        <v>#N/A</v>
      </c>
      <c r="H740" s="67">
        <f>VLOOKUP(B740,'precios del mercado'!$B$4:$D$6580,3,)</f>
        <v>1693800</v>
      </c>
      <c r="I740" s="66">
        <f t="shared" si="11"/>
        <v>1693800</v>
      </c>
    </row>
    <row r="741" spans="1:9" x14ac:dyDescent="0.25">
      <c r="A741" s="38">
        <v>739</v>
      </c>
      <c r="B741" s="51" t="s">
        <v>13049</v>
      </c>
      <c r="C741" s="22" t="s">
        <v>276</v>
      </c>
      <c r="D741" s="22"/>
      <c r="E741" s="38" t="s">
        <v>17288</v>
      </c>
      <c r="F741" s="38" t="s">
        <v>17288</v>
      </c>
      <c r="G741" s="67" t="e">
        <f>VLOOKUP(B741,'precios historicos'!$D$4:$I$7453,6,)</f>
        <v>#N/A</v>
      </c>
      <c r="H741" s="67">
        <f>VLOOKUP(B741,'precios del mercado'!$B$4:$D$6580,3,)</f>
        <v>2300400</v>
      </c>
      <c r="I741" s="66">
        <f t="shared" si="11"/>
        <v>2300400</v>
      </c>
    </row>
    <row r="742" spans="1:9" x14ac:dyDescent="0.25">
      <c r="A742" s="38">
        <v>740</v>
      </c>
      <c r="B742" s="51" t="s">
        <v>13050</v>
      </c>
      <c r="C742" s="22" t="s">
        <v>277</v>
      </c>
      <c r="D742" s="22"/>
      <c r="E742" s="38" t="s">
        <v>17288</v>
      </c>
      <c r="F742" s="38" t="s">
        <v>17288</v>
      </c>
      <c r="G742" s="67" t="e">
        <f>VLOOKUP(B742,'precios historicos'!$D$4:$I$7453,6,)</f>
        <v>#N/A</v>
      </c>
      <c r="H742" s="67">
        <f>VLOOKUP(B742,'precios del mercado'!$B$4:$D$6580,3,)</f>
        <v>2300400</v>
      </c>
      <c r="I742" s="66">
        <f t="shared" si="11"/>
        <v>2300400</v>
      </c>
    </row>
    <row r="743" spans="1:9" x14ac:dyDescent="0.25">
      <c r="A743" s="38">
        <v>741</v>
      </c>
      <c r="B743" s="51" t="s">
        <v>13051</v>
      </c>
      <c r="C743" s="22" t="s">
        <v>278</v>
      </c>
      <c r="D743" s="22"/>
      <c r="E743" s="38" t="s">
        <v>17288</v>
      </c>
      <c r="F743" s="38" t="s">
        <v>17288</v>
      </c>
      <c r="G743" s="67" t="e">
        <f>VLOOKUP(B743,'precios historicos'!$D$4:$I$7453,6,)</f>
        <v>#N/A</v>
      </c>
      <c r="H743" s="67">
        <f>VLOOKUP(B743,'precios del mercado'!$B$4:$D$6580,3,)</f>
        <v>2556000</v>
      </c>
      <c r="I743" s="66">
        <f t="shared" si="11"/>
        <v>2556000</v>
      </c>
    </row>
    <row r="744" spans="1:9" x14ac:dyDescent="0.25">
      <c r="A744" s="38">
        <v>742</v>
      </c>
      <c r="B744" s="51" t="s">
        <v>13052</v>
      </c>
      <c r="C744" s="22" t="s">
        <v>279</v>
      </c>
      <c r="D744" s="22"/>
      <c r="E744" s="38" t="s">
        <v>17288</v>
      </c>
      <c r="F744" s="38" t="s">
        <v>17288</v>
      </c>
      <c r="G744" s="67" t="e">
        <f>VLOOKUP(B744,'precios historicos'!$D$4:$I$7453,6,)</f>
        <v>#N/A</v>
      </c>
      <c r="H744" s="67">
        <f>VLOOKUP(B744,'precios del mercado'!$B$4:$D$6580,3,)</f>
        <v>2556000</v>
      </c>
      <c r="I744" s="66">
        <f t="shared" si="11"/>
        <v>2556000</v>
      </c>
    </row>
    <row r="745" spans="1:9" x14ac:dyDescent="0.25">
      <c r="A745" s="38">
        <v>743</v>
      </c>
      <c r="B745" s="51" t="s">
        <v>13053</v>
      </c>
      <c r="C745" s="22" t="s">
        <v>280</v>
      </c>
      <c r="D745" s="22"/>
      <c r="E745" s="38" t="s">
        <v>17288</v>
      </c>
      <c r="F745" s="38" t="s">
        <v>17288</v>
      </c>
      <c r="G745" s="67" t="e">
        <f>VLOOKUP(B745,'precios historicos'!$D$4:$I$7453,6,)</f>
        <v>#N/A</v>
      </c>
      <c r="H745" s="67">
        <f>VLOOKUP(B745,'precios del mercado'!$B$4:$D$6580,3,)</f>
        <v>1789200</v>
      </c>
      <c r="I745" s="66">
        <f t="shared" si="11"/>
        <v>1789200</v>
      </c>
    </row>
    <row r="746" spans="1:9" x14ac:dyDescent="0.25">
      <c r="A746" s="38">
        <v>744</v>
      </c>
      <c r="B746" s="51" t="s">
        <v>13054</v>
      </c>
      <c r="C746" s="22" t="s">
        <v>281</v>
      </c>
      <c r="D746" s="22"/>
      <c r="E746" s="38" t="s">
        <v>17288</v>
      </c>
      <c r="F746" s="38" t="s">
        <v>17288</v>
      </c>
      <c r="G746" s="67" t="e">
        <f>VLOOKUP(B746,'precios historicos'!$D$4:$I$7453,6,)</f>
        <v>#N/A</v>
      </c>
      <c r="H746" s="67">
        <f>VLOOKUP(B746,'precios del mercado'!$B$4:$D$6580,3,)</f>
        <v>1278000</v>
      </c>
      <c r="I746" s="66">
        <f t="shared" si="11"/>
        <v>1278000</v>
      </c>
    </row>
    <row r="747" spans="1:9" x14ac:dyDescent="0.25">
      <c r="A747" s="38">
        <v>745</v>
      </c>
      <c r="B747" s="51" t="s">
        <v>13055</v>
      </c>
      <c r="C747" s="22" t="s">
        <v>282</v>
      </c>
      <c r="D747" s="22"/>
      <c r="E747" s="38" t="s">
        <v>17288</v>
      </c>
      <c r="F747" s="38" t="s">
        <v>17288</v>
      </c>
      <c r="G747" s="67" t="e">
        <f>VLOOKUP(B747,'precios historicos'!$D$4:$I$7453,6,)</f>
        <v>#N/A</v>
      </c>
      <c r="H747" s="67">
        <f>VLOOKUP(B747,'precios del mercado'!$B$4:$D$6580,3,)</f>
        <v>3834000</v>
      </c>
      <c r="I747" s="66">
        <f t="shared" si="11"/>
        <v>3834000</v>
      </c>
    </row>
    <row r="748" spans="1:9" x14ac:dyDescent="0.25">
      <c r="A748" s="38">
        <v>746</v>
      </c>
      <c r="B748" s="51" t="s">
        <v>13056</v>
      </c>
      <c r="C748" s="22" t="s">
        <v>283</v>
      </c>
      <c r="D748" s="22"/>
      <c r="E748" s="38" t="s">
        <v>17288</v>
      </c>
      <c r="F748" s="38" t="s">
        <v>17288</v>
      </c>
      <c r="G748" s="67" t="e">
        <f>VLOOKUP(B748,'precios historicos'!$D$4:$I$7453,6,)</f>
        <v>#N/A</v>
      </c>
      <c r="H748" s="67">
        <f>VLOOKUP(B748,'precios del mercado'!$B$4:$D$6580,3,)</f>
        <v>6108840</v>
      </c>
      <c r="I748" s="66">
        <f t="shared" si="11"/>
        <v>6108840</v>
      </c>
    </row>
    <row r="749" spans="1:9" x14ac:dyDescent="0.25">
      <c r="A749" s="38">
        <v>747</v>
      </c>
      <c r="B749" s="51" t="s">
        <v>13057</v>
      </c>
      <c r="C749" s="22" t="s">
        <v>284</v>
      </c>
      <c r="D749" s="22"/>
      <c r="E749" s="38" t="s">
        <v>17288</v>
      </c>
      <c r="F749" s="38" t="s">
        <v>17288</v>
      </c>
      <c r="G749" s="67" t="e">
        <f>VLOOKUP(B749,'precios historicos'!$D$4:$I$7453,6,)</f>
        <v>#N/A</v>
      </c>
      <c r="H749" s="67">
        <f>VLOOKUP(B749,'precios del mercado'!$B$4:$D$6580,3,)</f>
        <v>2556000</v>
      </c>
      <c r="I749" s="66">
        <f t="shared" si="11"/>
        <v>2556000</v>
      </c>
    </row>
    <row r="750" spans="1:9" ht="36" x14ac:dyDescent="0.25">
      <c r="A750" s="38">
        <v>748</v>
      </c>
      <c r="B750" s="69" t="s">
        <v>11723</v>
      </c>
      <c r="C750" s="39" t="s">
        <v>2351</v>
      </c>
      <c r="D750" s="47" t="s">
        <v>11715</v>
      </c>
      <c r="E750" s="38" t="s">
        <v>17288</v>
      </c>
      <c r="F750" s="38" t="s">
        <v>17288</v>
      </c>
      <c r="G750" s="67" t="e">
        <f>VLOOKUP(B750,'precios historicos'!$D$4:$I$7453,6,)</f>
        <v>#N/A</v>
      </c>
      <c r="H750" s="67">
        <f>VLOOKUP(B750,'precios del mercado'!$B$4:$D$6580,3,)</f>
        <v>509100</v>
      </c>
      <c r="I750" s="66">
        <f t="shared" si="11"/>
        <v>509100</v>
      </c>
    </row>
    <row r="751" spans="1:9" ht="27" x14ac:dyDescent="0.25">
      <c r="A751" s="38">
        <v>749</v>
      </c>
      <c r="B751" s="70" t="s">
        <v>11723</v>
      </c>
      <c r="C751" s="33" t="s">
        <v>2351</v>
      </c>
      <c r="D751" s="30" t="s">
        <v>17269</v>
      </c>
      <c r="E751" s="38" t="s">
        <v>17288</v>
      </c>
      <c r="F751" s="38" t="s">
        <v>17288</v>
      </c>
      <c r="G751" s="67" t="e">
        <f>VLOOKUP(B751,'precios historicos'!$D$4:$I$7453,6,)</f>
        <v>#N/A</v>
      </c>
      <c r="H751" s="67">
        <f>VLOOKUP(B751,'precios del mercado'!$B$4:$D$6580,3,)</f>
        <v>509100</v>
      </c>
      <c r="I751" s="66">
        <f t="shared" si="11"/>
        <v>509100</v>
      </c>
    </row>
    <row r="752" spans="1:9" x14ac:dyDescent="0.25">
      <c r="A752" s="38">
        <v>750</v>
      </c>
      <c r="B752" s="51" t="s">
        <v>13058</v>
      </c>
      <c r="C752" s="22" t="s">
        <v>285</v>
      </c>
      <c r="D752" s="22"/>
      <c r="E752" s="38" t="s">
        <v>17288</v>
      </c>
      <c r="F752" s="38" t="s">
        <v>17288</v>
      </c>
      <c r="G752" s="67" t="e">
        <f>VLOOKUP(B752,'precios historicos'!$D$4:$I$7453,6,)</f>
        <v>#N/A</v>
      </c>
      <c r="H752" s="67">
        <f>VLOOKUP(B752,'precios del mercado'!$B$4:$D$6580,3,)</f>
        <v>3834000</v>
      </c>
      <c r="I752" s="66">
        <f t="shared" si="11"/>
        <v>3834000</v>
      </c>
    </row>
    <row r="753" spans="1:9" ht="36" x14ac:dyDescent="0.25">
      <c r="A753" s="38">
        <v>751</v>
      </c>
      <c r="B753" s="69" t="s">
        <v>11724</v>
      </c>
      <c r="C753" s="39" t="s">
        <v>2352</v>
      </c>
      <c r="D753" s="47" t="s">
        <v>11715</v>
      </c>
      <c r="E753" s="38" t="s">
        <v>17288</v>
      </c>
      <c r="F753" s="38" t="s">
        <v>17288</v>
      </c>
      <c r="G753" s="67" t="e">
        <f>VLOOKUP(B753,'precios historicos'!$D$4:$I$7453,6,)</f>
        <v>#N/A</v>
      </c>
      <c r="H753" s="67">
        <f>VLOOKUP(B753,'precios del mercado'!$B$4:$D$6580,3,)</f>
        <v>1914600</v>
      </c>
      <c r="I753" s="66">
        <f t="shared" si="11"/>
        <v>1914600</v>
      </c>
    </row>
    <row r="754" spans="1:9" ht="27" x14ac:dyDescent="0.25">
      <c r="A754" s="38">
        <v>752</v>
      </c>
      <c r="B754" s="70" t="s">
        <v>11724</v>
      </c>
      <c r="C754" s="33" t="s">
        <v>2352</v>
      </c>
      <c r="D754" s="30" t="s">
        <v>17269</v>
      </c>
      <c r="E754" s="38" t="s">
        <v>17288</v>
      </c>
      <c r="F754" s="38" t="s">
        <v>17288</v>
      </c>
      <c r="G754" s="67" t="e">
        <f>VLOOKUP(B754,'precios historicos'!$D$4:$I$7453,6,)</f>
        <v>#N/A</v>
      </c>
      <c r="H754" s="67">
        <f>VLOOKUP(B754,'precios del mercado'!$B$4:$D$6580,3,)</f>
        <v>1914600</v>
      </c>
      <c r="I754" s="66">
        <f t="shared" si="11"/>
        <v>1914600</v>
      </c>
    </row>
    <row r="755" spans="1:9" ht="36" x14ac:dyDescent="0.25">
      <c r="A755" s="38">
        <v>753</v>
      </c>
      <c r="B755" s="69" t="s">
        <v>11725</v>
      </c>
      <c r="C755" s="39" t="s">
        <v>3181</v>
      </c>
      <c r="D755" s="47" t="s">
        <v>11715</v>
      </c>
      <c r="E755" s="38" t="s">
        <v>17288</v>
      </c>
      <c r="F755" s="38" t="s">
        <v>17288</v>
      </c>
      <c r="G755" s="67" t="e">
        <f>VLOOKUP(B755,'precios historicos'!$D$4:$I$7453,6,)</f>
        <v>#N/A</v>
      </c>
      <c r="H755" s="67">
        <f>VLOOKUP(B755,'precios del mercado'!$B$4:$D$6580,3,)</f>
        <v>1535100</v>
      </c>
      <c r="I755" s="66">
        <f t="shared" si="11"/>
        <v>1535100</v>
      </c>
    </row>
    <row r="756" spans="1:9" ht="27" x14ac:dyDescent="0.25">
      <c r="A756" s="38">
        <v>754</v>
      </c>
      <c r="B756" s="70" t="s">
        <v>11725</v>
      </c>
      <c r="C756" s="33" t="s">
        <v>3181</v>
      </c>
      <c r="D756" s="30" t="s">
        <v>17275</v>
      </c>
      <c r="E756" s="38" t="s">
        <v>17288</v>
      </c>
      <c r="F756" s="38" t="s">
        <v>17288</v>
      </c>
      <c r="G756" s="67" t="e">
        <f>VLOOKUP(B756,'precios historicos'!$D$4:$I$7453,6,)</f>
        <v>#N/A</v>
      </c>
      <c r="H756" s="67">
        <f>VLOOKUP(B756,'precios del mercado'!$B$4:$D$6580,3,)</f>
        <v>1535100</v>
      </c>
      <c r="I756" s="66">
        <f t="shared" si="11"/>
        <v>1535100</v>
      </c>
    </row>
    <row r="757" spans="1:9" x14ac:dyDescent="0.25">
      <c r="A757" s="38">
        <v>755</v>
      </c>
      <c r="B757" s="51" t="s">
        <v>13059</v>
      </c>
      <c r="C757" s="22" t="s">
        <v>286</v>
      </c>
      <c r="D757" s="22"/>
      <c r="E757" s="38" t="s">
        <v>17288</v>
      </c>
      <c r="F757" s="38" t="s">
        <v>17288</v>
      </c>
      <c r="G757" s="67" t="e">
        <f>VLOOKUP(B757,'precios historicos'!$D$4:$I$7453,6,)</f>
        <v>#N/A</v>
      </c>
      <c r="H757" s="67">
        <f>VLOOKUP(B757,'precios del mercado'!$B$4:$D$6580,3,)</f>
        <v>1789200</v>
      </c>
      <c r="I757" s="66">
        <f t="shared" si="11"/>
        <v>1789200</v>
      </c>
    </row>
    <row r="758" spans="1:9" x14ac:dyDescent="0.25">
      <c r="A758" s="38">
        <v>756</v>
      </c>
      <c r="B758" s="69" t="s">
        <v>12210</v>
      </c>
      <c r="C758" s="40" t="s">
        <v>12211</v>
      </c>
      <c r="D758" s="17"/>
      <c r="E758" s="38" t="s">
        <v>17288</v>
      </c>
      <c r="F758" s="38" t="s">
        <v>17288</v>
      </c>
      <c r="G758" s="67" t="e">
        <f>VLOOKUP(B758,'precios historicos'!$D$4:$I$7453,6,)</f>
        <v>#N/A</v>
      </c>
      <c r="H758" s="67">
        <f>VLOOKUP(B758,'precios del mercado'!$B$4:$D$6580,3,)</f>
        <v>11955100</v>
      </c>
      <c r="I758" s="66">
        <f t="shared" si="11"/>
        <v>11955100</v>
      </c>
    </row>
    <row r="759" spans="1:9" x14ac:dyDescent="0.25">
      <c r="A759" s="38">
        <v>757</v>
      </c>
      <c r="B759" s="55" t="s">
        <v>15997</v>
      </c>
      <c r="C759" s="30" t="s">
        <v>2353</v>
      </c>
      <c r="D759" s="30"/>
      <c r="E759" s="38" t="s">
        <v>17288</v>
      </c>
      <c r="F759" s="38" t="s">
        <v>17288</v>
      </c>
      <c r="G759" s="67" t="e">
        <f>VLOOKUP(B759,'precios historicos'!$D$4:$I$7453,6,)</f>
        <v>#N/A</v>
      </c>
      <c r="H759" s="67">
        <f>VLOOKUP(B759,'precios del mercado'!$B$4:$D$6580,3,)</f>
        <v>3454200</v>
      </c>
      <c r="I759" s="66">
        <f t="shared" si="11"/>
        <v>3454200</v>
      </c>
    </row>
    <row r="760" spans="1:9" x14ac:dyDescent="0.25">
      <c r="A760" s="38">
        <v>758</v>
      </c>
      <c r="B760" s="51" t="s">
        <v>13060</v>
      </c>
      <c r="C760" s="22" t="s">
        <v>287</v>
      </c>
      <c r="D760" s="22"/>
      <c r="E760" s="38" t="s">
        <v>17288</v>
      </c>
      <c r="F760" s="38" t="s">
        <v>17288</v>
      </c>
      <c r="G760" s="67" t="e">
        <f>VLOOKUP(B760,'precios historicos'!$D$4:$I$7453,6,)</f>
        <v>#N/A</v>
      </c>
      <c r="H760" s="67">
        <f>VLOOKUP(B760,'precios del mercado'!$B$4:$D$6580,3,)</f>
        <v>1278000</v>
      </c>
      <c r="I760" s="66">
        <f t="shared" si="11"/>
        <v>1278000</v>
      </c>
    </row>
    <row r="761" spans="1:9" x14ac:dyDescent="0.25">
      <c r="A761" s="38">
        <v>759</v>
      </c>
      <c r="B761" s="51" t="s">
        <v>13061</v>
      </c>
      <c r="C761" s="22" t="s">
        <v>288</v>
      </c>
      <c r="D761" s="22"/>
      <c r="E761" s="38" t="s">
        <v>17288</v>
      </c>
      <c r="F761" s="38" t="s">
        <v>17288</v>
      </c>
      <c r="G761" s="67" t="e">
        <f>VLOOKUP(B761,'precios historicos'!$D$4:$I$7453,6,)</f>
        <v>#N/A</v>
      </c>
      <c r="H761" s="67">
        <f>VLOOKUP(B761,'precios del mercado'!$B$4:$D$6580,3,)</f>
        <v>1789200</v>
      </c>
      <c r="I761" s="66">
        <f t="shared" si="11"/>
        <v>1789200</v>
      </c>
    </row>
    <row r="762" spans="1:9" x14ac:dyDescent="0.25">
      <c r="A762" s="38">
        <v>760</v>
      </c>
      <c r="B762" s="51" t="s">
        <v>13062</v>
      </c>
      <c r="C762" s="22" t="s">
        <v>289</v>
      </c>
      <c r="D762" s="22"/>
      <c r="E762" s="38" t="s">
        <v>17288</v>
      </c>
      <c r="F762" s="38" t="s">
        <v>17288</v>
      </c>
      <c r="G762" s="67" t="e">
        <f>VLOOKUP(B762,'precios historicos'!$D$4:$I$7453,6,)</f>
        <v>#N/A</v>
      </c>
      <c r="H762" s="67">
        <f>VLOOKUP(B762,'precios del mercado'!$B$4:$D$6580,3,)</f>
        <v>2556000</v>
      </c>
      <c r="I762" s="66">
        <f t="shared" si="11"/>
        <v>2556000</v>
      </c>
    </row>
    <row r="763" spans="1:9" x14ac:dyDescent="0.25">
      <c r="A763" s="38">
        <v>761</v>
      </c>
      <c r="B763" s="51" t="s">
        <v>13063</v>
      </c>
      <c r="C763" s="22" t="s">
        <v>290</v>
      </c>
      <c r="D763" s="22"/>
      <c r="E763" s="38" t="s">
        <v>17288</v>
      </c>
      <c r="F763" s="38" t="s">
        <v>17288</v>
      </c>
      <c r="G763" s="67" t="e">
        <f>VLOOKUP(B763,'precios historicos'!$D$4:$I$7453,6,)</f>
        <v>#N/A</v>
      </c>
      <c r="H763" s="67">
        <f>VLOOKUP(B763,'precios del mercado'!$B$4:$D$6580,3,)</f>
        <v>4600800</v>
      </c>
      <c r="I763" s="66">
        <f t="shared" si="11"/>
        <v>4600800</v>
      </c>
    </row>
    <row r="764" spans="1:9" ht="18" x14ac:dyDescent="0.25">
      <c r="A764" s="38">
        <v>762</v>
      </c>
      <c r="B764" s="69" t="s">
        <v>11866</v>
      </c>
      <c r="C764" s="40" t="s">
        <v>11867</v>
      </c>
      <c r="D764" s="17"/>
      <c r="E764" s="38" t="s">
        <v>17288</v>
      </c>
      <c r="F764" s="38" t="s">
        <v>17288</v>
      </c>
      <c r="G764" s="67" t="e">
        <f>VLOOKUP(B764,'precios historicos'!$D$4:$I$7453,6,)</f>
        <v>#N/A</v>
      </c>
      <c r="H764" s="67">
        <f>VLOOKUP(B764,'precios del mercado'!$B$4:$D$6580,3,)</f>
        <v>3396000</v>
      </c>
      <c r="I764" s="66">
        <f t="shared" si="11"/>
        <v>3396000</v>
      </c>
    </row>
    <row r="765" spans="1:9" ht="18" x14ac:dyDescent="0.25">
      <c r="A765" s="38">
        <v>763</v>
      </c>
      <c r="B765" s="51" t="s">
        <v>13064</v>
      </c>
      <c r="C765" s="22" t="s">
        <v>13065</v>
      </c>
      <c r="D765" s="22"/>
      <c r="E765" s="38" t="s">
        <v>17288</v>
      </c>
      <c r="F765" s="38" t="s">
        <v>17288</v>
      </c>
      <c r="G765" s="67" t="e">
        <f>VLOOKUP(B765,'precios historicos'!$D$4:$I$7453,6,)</f>
        <v>#N/A</v>
      </c>
      <c r="H765" s="67">
        <f>VLOOKUP(B765,'precios del mercado'!$B$4:$D$6580,3,)</f>
        <v>2556000</v>
      </c>
      <c r="I765" s="66">
        <f t="shared" si="11"/>
        <v>2556000</v>
      </c>
    </row>
    <row r="766" spans="1:9" x14ac:dyDescent="0.25">
      <c r="A766" s="38">
        <v>764</v>
      </c>
      <c r="B766" s="51" t="s">
        <v>13066</v>
      </c>
      <c r="C766" s="22" t="s">
        <v>293</v>
      </c>
      <c r="D766" s="22"/>
      <c r="E766" s="38" t="s">
        <v>17288</v>
      </c>
      <c r="F766" s="38" t="s">
        <v>17288</v>
      </c>
      <c r="G766" s="67" t="e">
        <f>VLOOKUP(B766,'precios historicos'!$D$4:$I$7453,6,)</f>
        <v>#N/A</v>
      </c>
      <c r="H766" s="67">
        <f>VLOOKUP(B766,'precios del mercado'!$B$4:$D$6580,3,)</f>
        <v>1456920</v>
      </c>
      <c r="I766" s="66">
        <f t="shared" si="11"/>
        <v>1456920</v>
      </c>
    </row>
    <row r="767" spans="1:9" ht="27" x14ac:dyDescent="0.25">
      <c r="A767" s="38">
        <v>765</v>
      </c>
      <c r="B767" s="70" t="s">
        <v>15998</v>
      </c>
      <c r="C767" s="33" t="s">
        <v>2354</v>
      </c>
      <c r="D767" s="30" t="s">
        <v>17269</v>
      </c>
      <c r="E767" s="38" t="s">
        <v>17288</v>
      </c>
      <c r="F767" s="38" t="s">
        <v>17288</v>
      </c>
      <c r="G767" s="67" t="e">
        <f>VLOOKUP(B767,'precios historicos'!$D$4:$I$7453,6,)</f>
        <v>#N/A</v>
      </c>
      <c r="H767" s="67">
        <f>VLOOKUP(B767,'precios del mercado'!$B$4:$D$6580,3,)</f>
        <v>1750680</v>
      </c>
      <c r="I767" s="66">
        <f t="shared" si="11"/>
        <v>1750680</v>
      </c>
    </row>
    <row r="768" spans="1:9" ht="54" x14ac:dyDescent="0.25">
      <c r="A768" s="38">
        <v>766</v>
      </c>
      <c r="B768" s="69" t="s">
        <v>11712</v>
      </c>
      <c r="C768" s="39" t="s">
        <v>3183</v>
      </c>
      <c r="D768" s="47" t="s">
        <v>11713</v>
      </c>
      <c r="E768" s="38" t="s">
        <v>17288</v>
      </c>
      <c r="F768" s="38" t="s">
        <v>17288</v>
      </c>
      <c r="G768" s="67" t="e">
        <f>VLOOKUP(B768,'precios historicos'!$D$4:$I$7453,6,)</f>
        <v>#N/A</v>
      </c>
      <c r="H768" s="67">
        <f>VLOOKUP(B768,'precios del mercado'!$B$4:$D$6580,3,)</f>
        <v>955300</v>
      </c>
      <c r="I768" s="66">
        <f t="shared" si="11"/>
        <v>955300</v>
      </c>
    </row>
    <row r="769" spans="1:9" ht="27" x14ac:dyDescent="0.25">
      <c r="A769" s="38">
        <v>767</v>
      </c>
      <c r="B769" s="70" t="s">
        <v>11712</v>
      </c>
      <c r="C769" s="33" t="s">
        <v>3183</v>
      </c>
      <c r="D769" s="30" t="s">
        <v>17275</v>
      </c>
      <c r="E769" s="38" t="s">
        <v>17288</v>
      </c>
      <c r="F769" s="38" t="s">
        <v>17288</v>
      </c>
      <c r="G769" s="67" t="e">
        <f>VLOOKUP(B769,'precios historicos'!$D$4:$I$7453,6,)</f>
        <v>#N/A</v>
      </c>
      <c r="H769" s="67">
        <f>VLOOKUP(B769,'precios del mercado'!$B$4:$D$6580,3,)</f>
        <v>955300</v>
      </c>
      <c r="I769" s="66">
        <f t="shared" si="11"/>
        <v>955300</v>
      </c>
    </row>
    <row r="770" spans="1:9" ht="18" x14ac:dyDescent="0.25">
      <c r="A770" s="38">
        <v>768</v>
      </c>
      <c r="B770" s="69" t="s">
        <v>11864</v>
      </c>
      <c r="C770" s="40" t="s">
        <v>11865</v>
      </c>
      <c r="D770" s="17"/>
      <c r="E770" s="38" t="s">
        <v>17288</v>
      </c>
      <c r="F770" s="38" t="s">
        <v>17288</v>
      </c>
      <c r="G770" s="67" t="e">
        <f>VLOOKUP(B770,'precios historicos'!$D$4:$I$7453,6,)</f>
        <v>#N/A</v>
      </c>
      <c r="H770" s="67">
        <f>VLOOKUP(B770,'precios del mercado'!$B$4:$D$6580,3,)</f>
        <v>3200200</v>
      </c>
      <c r="I770" s="66">
        <f t="shared" si="11"/>
        <v>3200200</v>
      </c>
    </row>
    <row r="771" spans="1:9" x14ac:dyDescent="0.25">
      <c r="A771" s="38">
        <v>769</v>
      </c>
      <c r="B771" s="51" t="s">
        <v>15838</v>
      </c>
      <c r="C771" s="25" t="s">
        <v>15839</v>
      </c>
      <c r="D771" s="46"/>
      <c r="E771" s="38" t="s">
        <v>17288</v>
      </c>
      <c r="F771" s="38" t="s">
        <v>17288</v>
      </c>
      <c r="G771" s="67" t="e">
        <f>VLOOKUP(B771,'precios historicos'!$D$4:$I$7453,6,)</f>
        <v>#N/A</v>
      </c>
      <c r="H771" s="67">
        <f>VLOOKUP(B771,'precios del mercado'!$B$4:$D$6580,3,)</f>
        <v>2556000</v>
      </c>
      <c r="I771" s="66">
        <f t="shared" si="11"/>
        <v>2556000</v>
      </c>
    </row>
    <row r="772" spans="1:9" x14ac:dyDescent="0.25">
      <c r="A772" s="38">
        <v>770</v>
      </c>
      <c r="B772" s="51" t="s">
        <v>13067</v>
      </c>
      <c r="C772" s="22" t="s">
        <v>294</v>
      </c>
      <c r="D772" s="22"/>
      <c r="E772" s="38" t="s">
        <v>17288</v>
      </c>
      <c r="F772" s="38" t="s">
        <v>17288</v>
      </c>
      <c r="G772" s="67" t="e">
        <f>VLOOKUP(B772,'precios historicos'!$D$4:$I$7453,6,)</f>
        <v>#N/A</v>
      </c>
      <c r="H772" s="67">
        <f>VLOOKUP(B772,'precios del mercado'!$B$4:$D$6580,3,)</f>
        <v>2811600</v>
      </c>
      <c r="I772" s="66">
        <f t="shared" si="11"/>
        <v>2811600</v>
      </c>
    </row>
    <row r="773" spans="1:9" ht="72" x14ac:dyDescent="0.25">
      <c r="A773" s="38">
        <v>771</v>
      </c>
      <c r="B773" s="69" t="s">
        <v>3184</v>
      </c>
      <c r="C773" s="39" t="s">
        <v>3185</v>
      </c>
      <c r="D773" s="47" t="s">
        <v>11701</v>
      </c>
      <c r="E773" s="38" t="s">
        <v>17288</v>
      </c>
      <c r="F773" s="38" t="s">
        <v>17288</v>
      </c>
      <c r="G773" s="67">
        <f>VLOOKUP(B773,'precios historicos'!$D$4:$I$7453,6,)</f>
        <v>2590606.3679999998</v>
      </c>
      <c r="H773" s="67">
        <f>VLOOKUP(B773,'precios del mercado'!$B$4:$D$6580,3,)</f>
        <v>941400</v>
      </c>
      <c r="I773" s="66">
        <f t="shared" ref="I773:I836" si="12">+H773</f>
        <v>941400</v>
      </c>
    </row>
    <row r="774" spans="1:9" ht="27" x14ac:dyDescent="0.25">
      <c r="A774" s="38">
        <v>772</v>
      </c>
      <c r="B774" s="70" t="s">
        <v>3184</v>
      </c>
      <c r="C774" s="33" t="s">
        <v>3185</v>
      </c>
      <c r="D774" s="30" t="s">
        <v>17275</v>
      </c>
      <c r="E774" s="38" t="s">
        <v>17288</v>
      </c>
      <c r="F774" s="38" t="s">
        <v>17288</v>
      </c>
      <c r="G774" s="67">
        <f>VLOOKUP(B774,'precios historicos'!$D$4:$I$7453,6,)</f>
        <v>2590606.3679999998</v>
      </c>
      <c r="H774" s="67">
        <f>VLOOKUP(B774,'precios del mercado'!$B$4:$D$6580,3,)</f>
        <v>941400</v>
      </c>
      <c r="I774" s="66">
        <f t="shared" si="12"/>
        <v>941400</v>
      </c>
    </row>
    <row r="775" spans="1:9" ht="72" x14ac:dyDescent="0.25">
      <c r="A775" s="38">
        <v>773</v>
      </c>
      <c r="B775" s="69" t="s">
        <v>3186</v>
      </c>
      <c r="C775" s="39" t="s">
        <v>3187</v>
      </c>
      <c r="D775" s="47" t="s">
        <v>11700</v>
      </c>
      <c r="E775" s="38" t="s">
        <v>17288</v>
      </c>
      <c r="F775" s="38" t="s">
        <v>17288</v>
      </c>
      <c r="G775" s="67">
        <f>VLOOKUP(B775,'precios historicos'!$D$4:$I$7453,6,)</f>
        <v>5181212.7359999996</v>
      </c>
      <c r="H775" s="67">
        <f>VLOOKUP(B775,'precios del mercado'!$B$4:$D$6580,3,)</f>
        <v>1535100</v>
      </c>
      <c r="I775" s="66">
        <f t="shared" si="12"/>
        <v>1535100</v>
      </c>
    </row>
    <row r="776" spans="1:9" ht="27" x14ac:dyDescent="0.25">
      <c r="A776" s="38">
        <v>774</v>
      </c>
      <c r="B776" s="70" t="s">
        <v>3186</v>
      </c>
      <c r="C776" s="33" t="s">
        <v>3187</v>
      </c>
      <c r="D776" s="30" t="s">
        <v>17275</v>
      </c>
      <c r="E776" s="38" t="s">
        <v>17288</v>
      </c>
      <c r="F776" s="38" t="s">
        <v>17288</v>
      </c>
      <c r="G776" s="67">
        <f>VLOOKUP(B776,'precios historicos'!$D$4:$I$7453,6,)</f>
        <v>5181212.7359999996</v>
      </c>
      <c r="H776" s="67">
        <f>VLOOKUP(B776,'precios del mercado'!$B$4:$D$6580,3,)</f>
        <v>1535100</v>
      </c>
      <c r="I776" s="66">
        <f t="shared" si="12"/>
        <v>1535100</v>
      </c>
    </row>
    <row r="777" spans="1:9" ht="72" x14ac:dyDescent="0.25">
      <c r="A777" s="38">
        <v>775</v>
      </c>
      <c r="B777" s="69" t="s">
        <v>3188</v>
      </c>
      <c r="C777" s="39" t="s">
        <v>3189</v>
      </c>
      <c r="D777" s="47" t="s">
        <v>11703</v>
      </c>
      <c r="E777" s="38" t="s">
        <v>17288</v>
      </c>
      <c r="F777" s="38" t="s">
        <v>17288</v>
      </c>
      <c r="G777" s="67">
        <f>VLOOKUP(B777,'precios historicos'!$D$4:$I$7453,6,)</f>
        <v>1480288.32</v>
      </c>
      <c r="H777" s="67">
        <f>VLOOKUP(B777,'precios del mercado'!$B$4:$D$6580,3,)</f>
        <v>617100</v>
      </c>
      <c r="I777" s="66">
        <f t="shared" si="12"/>
        <v>617100</v>
      </c>
    </row>
    <row r="778" spans="1:9" ht="27" x14ac:dyDescent="0.25">
      <c r="A778" s="38">
        <v>776</v>
      </c>
      <c r="B778" s="70" t="s">
        <v>3188</v>
      </c>
      <c r="C778" s="33" t="s">
        <v>3189</v>
      </c>
      <c r="D778" s="30" t="s">
        <v>17269</v>
      </c>
      <c r="E778" s="38" t="s">
        <v>17288</v>
      </c>
      <c r="F778" s="38" t="s">
        <v>17288</v>
      </c>
      <c r="G778" s="67">
        <f>VLOOKUP(B778,'precios historicos'!$D$4:$I$7453,6,)</f>
        <v>1480288.32</v>
      </c>
      <c r="H778" s="67">
        <f>VLOOKUP(B778,'precios del mercado'!$B$4:$D$6580,3,)</f>
        <v>617100</v>
      </c>
      <c r="I778" s="66">
        <f t="shared" si="12"/>
        <v>617100</v>
      </c>
    </row>
    <row r="779" spans="1:9" ht="72" x14ac:dyDescent="0.25">
      <c r="A779" s="38">
        <v>777</v>
      </c>
      <c r="B779" s="69" t="s">
        <v>3190</v>
      </c>
      <c r="C779" s="39" t="s">
        <v>3191</v>
      </c>
      <c r="D779" s="47" t="s">
        <v>11702</v>
      </c>
      <c r="E779" s="38" t="s">
        <v>17288</v>
      </c>
      <c r="F779" s="38" t="s">
        <v>17288</v>
      </c>
      <c r="G779" s="67">
        <f>VLOOKUP(B779,'precios historicos'!$D$4:$I$7453,6,)</f>
        <v>2960780.2560000001</v>
      </c>
      <c r="H779" s="67">
        <f>VLOOKUP(B779,'precios del mercado'!$B$4:$D$6580,3,)</f>
        <v>1235200</v>
      </c>
      <c r="I779" s="66">
        <f t="shared" si="12"/>
        <v>1235200</v>
      </c>
    </row>
    <row r="780" spans="1:9" ht="27" x14ac:dyDescent="0.25">
      <c r="A780" s="38">
        <v>778</v>
      </c>
      <c r="B780" s="70" t="s">
        <v>3190</v>
      </c>
      <c r="C780" s="33" t="s">
        <v>3191</v>
      </c>
      <c r="D780" s="30" t="s">
        <v>17269</v>
      </c>
      <c r="E780" s="38" t="s">
        <v>17288</v>
      </c>
      <c r="F780" s="38" t="s">
        <v>17288</v>
      </c>
      <c r="G780" s="67">
        <f>VLOOKUP(B780,'precios historicos'!$D$4:$I$7453,6,)</f>
        <v>2960780.2560000001</v>
      </c>
      <c r="H780" s="67">
        <f>VLOOKUP(B780,'precios del mercado'!$B$4:$D$6580,3,)</f>
        <v>1235200</v>
      </c>
      <c r="I780" s="66">
        <f t="shared" si="12"/>
        <v>1235200</v>
      </c>
    </row>
    <row r="781" spans="1:9" x14ac:dyDescent="0.25">
      <c r="A781" s="38">
        <v>779</v>
      </c>
      <c r="B781" s="51" t="s">
        <v>13068</v>
      </c>
      <c r="C781" s="22" t="s">
        <v>295</v>
      </c>
      <c r="D781" s="22"/>
      <c r="E781" s="38" t="s">
        <v>17288</v>
      </c>
      <c r="F781" s="38" t="s">
        <v>17288</v>
      </c>
      <c r="G781" s="67" t="e">
        <f>VLOOKUP(B781,'precios historicos'!$D$4:$I$7453,6,)</f>
        <v>#N/A</v>
      </c>
      <c r="H781" s="67">
        <f>VLOOKUP(B781,'precios del mercado'!$B$4:$D$6580,3,)</f>
        <v>4089600</v>
      </c>
      <c r="I781" s="66">
        <f t="shared" si="12"/>
        <v>4089600</v>
      </c>
    </row>
    <row r="782" spans="1:9" x14ac:dyDescent="0.25">
      <c r="A782" s="38">
        <v>780</v>
      </c>
      <c r="B782" s="69" t="s">
        <v>12121</v>
      </c>
      <c r="C782" s="40" t="s">
        <v>12122</v>
      </c>
      <c r="D782" s="17"/>
      <c r="E782" s="38" t="s">
        <v>17288</v>
      </c>
      <c r="F782" s="38" t="s">
        <v>17288</v>
      </c>
      <c r="G782" s="67" t="e">
        <f>VLOOKUP(B782,'precios historicos'!$D$4:$I$7453,6,)</f>
        <v>#N/A</v>
      </c>
      <c r="H782" s="67">
        <f>VLOOKUP(B782,'precios del mercado'!$B$4:$D$6580,3,)</f>
        <v>2996400</v>
      </c>
      <c r="I782" s="66">
        <f t="shared" si="12"/>
        <v>2996400</v>
      </c>
    </row>
    <row r="783" spans="1:9" ht="54" x14ac:dyDescent="0.25">
      <c r="A783" s="38">
        <v>781</v>
      </c>
      <c r="B783" s="70" t="s">
        <v>15999</v>
      </c>
      <c r="C783" s="33" t="s">
        <v>2355</v>
      </c>
      <c r="D783" s="30" t="s">
        <v>17270</v>
      </c>
      <c r="E783" s="38" t="s">
        <v>17288</v>
      </c>
      <c r="F783" s="38" t="s">
        <v>17288</v>
      </c>
      <c r="G783" s="67" t="e">
        <f>VLOOKUP(B783,'precios historicos'!$D$4:$I$7453,6,)</f>
        <v>#N/A</v>
      </c>
      <c r="H783" s="67">
        <f>VLOOKUP(B783,'precios del mercado'!$B$4:$D$6580,3,)</f>
        <v>3501180</v>
      </c>
      <c r="I783" s="66">
        <f t="shared" si="12"/>
        <v>3501180</v>
      </c>
    </row>
    <row r="784" spans="1:9" ht="63" x14ac:dyDescent="0.25">
      <c r="A784" s="38">
        <v>782</v>
      </c>
      <c r="B784" s="69" t="s">
        <v>11721</v>
      </c>
      <c r="C784" s="39" t="s">
        <v>3193</v>
      </c>
      <c r="D784" s="47" t="s">
        <v>11722</v>
      </c>
      <c r="E784" s="38" t="s">
        <v>17288</v>
      </c>
      <c r="F784" s="38" t="s">
        <v>17288</v>
      </c>
      <c r="G784" s="67" t="e">
        <f>VLOOKUP(B784,'precios historicos'!$D$4:$I$7453,6,)</f>
        <v>#N/A</v>
      </c>
      <c r="H784" s="67">
        <f>VLOOKUP(B784,'precios del mercado'!$B$4:$D$6580,3,)</f>
        <v>2380700</v>
      </c>
      <c r="I784" s="66">
        <f t="shared" si="12"/>
        <v>2380700</v>
      </c>
    </row>
    <row r="785" spans="1:9" ht="27" x14ac:dyDescent="0.25">
      <c r="A785" s="38">
        <v>783</v>
      </c>
      <c r="B785" s="70" t="s">
        <v>11721</v>
      </c>
      <c r="C785" s="33" t="s">
        <v>3193</v>
      </c>
      <c r="D785" s="30" t="s">
        <v>17275</v>
      </c>
      <c r="E785" s="38" t="s">
        <v>17288</v>
      </c>
      <c r="F785" s="38" t="s">
        <v>17288</v>
      </c>
      <c r="G785" s="67" t="e">
        <f>VLOOKUP(B785,'precios historicos'!$D$4:$I$7453,6,)</f>
        <v>#N/A</v>
      </c>
      <c r="H785" s="67">
        <f>VLOOKUP(B785,'precios del mercado'!$B$4:$D$6580,3,)</f>
        <v>2380700</v>
      </c>
      <c r="I785" s="66">
        <f t="shared" si="12"/>
        <v>2380700</v>
      </c>
    </row>
    <row r="786" spans="1:9" x14ac:dyDescent="0.25">
      <c r="A786" s="38">
        <v>784</v>
      </c>
      <c r="B786" s="51" t="s">
        <v>13069</v>
      </c>
      <c r="C786" s="22" t="s">
        <v>296</v>
      </c>
      <c r="D786" s="22"/>
      <c r="E786" s="38" t="s">
        <v>17288</v>
      </c>
      <c r="F786" s="38" t="s">
        <v>17288</v>
      </c>
      <c r="G786" s="67" t="e">
        <f>VLOOKUP(B786,'precios historicos'!$D$4:$I$7453,6,)</f>
        <v>#N/A</v>
      </c>
      <c r="H786" s="67">
        <f>VLOOKUP(B786,'precios del mercado'!$B$4:$D$6580,3,)</f>
        <v>5112000</v>
      </c>
      <c r="I786" s="66">
        <f t="shared" si="12"/>
        <v>5112000</v>
      </c>
    </row>
    <row r="787" spans="1:9" x14ac:dyDescent="0.25">
      <c r="A787" s="38">
        <v>785</v>
      </c>
      <c r="B787" s="52" t="s">
        <v>17042</v>
      </c>
      <c r="C787" s="30" t="s">
        <v>3203</v>
      </c>
      <c r="D787" s="30" t="s">
        <v>17276</v>
      </c>
      <c r="E787" s="38" t="s">
        <v>17288</v>
      </c>
      <c r="F787" s="38" t="s">
        <v>17288</v>
      </c>
      <c r="G787" s="67" t="e">
        <f>VLOOKUP(B787,'precios historicos'!$D$4:$I$7453,6,)</f>
        <v>#N/A</v>
      </c>
      <c r="H787" s="67">
        <f>VLOOKUP(B787,'precios del mercado'!$B$4:$D$6580,3,)</f>
        <v>6908220</v>
      </c>
      <c r="I787" s="66">
        <f t="shared" si="12"/>
        <v>6908220</v>
      </c>
    </row>
    <row r="788" spans="1:9" ht="18" x14ac:dyDescent="0.25">
      <c r="A788" s="38">
        <v>786</v>
      </c>
      <c r="B788" s="69" t="s">
        <v>12098</v>
      </c>
      <c r="C788" s="40" t="s">
        <v>12099</v>
      </c>
      <c r="D788" s="17"/>
      <c r="E788" s="38" t="s">
        <v>17288</v>
      </c>
      <c r="F788" s="38" t="s">
        <v>17288</v>
      </c>
      <c r="G788" s="67" t="e">
        <f>VLOOKUP(B788,'precios historicos'!$D$4:$I$7453,6,)</f>
        <v>#N/A</v>
      </c>
      <c r="H788" s="67">
        <f>VLOOKUP(B788,'precios del mercado'!$B$4:$D$6580,3,)</f>
        <v>4785000</v>
      </c>
      <c r="I788" s="66">
        <f t="shared" si="12"/>
        <v>4785000</v>
      </c>
    </row>
    <row r="789" spans="1:9" x14ac:dyDescent="0.25">
      <c r="A789" s="38">
        <v>787</v>
      </c>
      <c r="B789" s="51" t="s">
        <v>13070</v>
      </c>
      <c r="C789" s="22" t="s">
        <v>13071</v>
      </c>
      <c r="D789" s="22"/>
      <c r="E789" s="38" t="s">
        <v>17288</v>
      </c>
      <c r="F789" s="38" t="s">
        <v>17288</v>
      </c>
      <c r="G789" s="67" t="e">
        <f>VLOOKUP(B789,'precios historicos'!$D$4:$I$7453,6,)</f>
        <v>#N/A</v>
      </c>
      <c r="H789" s="67">
        <f>VLOOKUP(B789,'precios del mercado'!$B$4:$D$6580,3,)</f>
        <v>3450600</v>
      </c>
      <c r="I789" s="66">
        <f t="shared" si="12"/>
        <v>3450600</v>
      </c>
    </row>
    <row r="790" spans="1:9" x14ac:dyDescent="0.25">
      <c r="A790" s="38">
        <v>788</v>
      </c>
      <c r="B790" s="51" t="s">
        <v>13072</v>
      </c>
      <c r="C790" s="22" t="s">
        <v>298</v>
      </c>
      <c r="D790" s="22"/>
      <c r="E790" s="38" t="s">
        <v>17288</v>
      </c>
      <c r="F790" s="38" t="s">
        <v>17288</v>
      </c>
      <c r="G790" s="67" t="e">
        <f>VLOOKUP(B790,'precios historicos'!$D$4:$I$7453,6,)</f>
        <v>#N/A</v>
      </c>
      <c r="H790" s="67">
        <f>VLOOKUP(B790,'precios del mercado'!$B$4:$D$6580,3,)</f>
        <v>2811600</v>
      </c>
      <c r="I790" s="66">
        <f t="shared" si="12"/>
        <v>2811600</v>
      </c>
    </row>
    <row r="791" spans="1:9" x14ac:dyDescent="0.25">
      <c r="A791" s="38">
        <v>789</v>
      </c>
      <c r="B791" s="69" t="s">
        <v>12045</v>
      </c>
      <c r="C791" s="40" t="s">
        <v>12046</v>
      </c>
      <c r="D791" s="17"/>
      <c r="E791" s="38" t="s">
        <v>17288</v>
      </c>
      <c r="F791" s="38" t="s">
        <v>17288</v>
      </c>
      <c r="G791" s="67" t="e">
        <f>VLOOKUP(B791,'precios historicos'!$D$4:$I$7453,6,)</f>
        <v>#N/A</v>
      </c>
      <c r="H791" s="67">
        <f>VLOOKUP(B791,'precios del mercado'!$B$4:$D$6580,3,)</f>
        <v>8281700</v>
      </c>
      <c r="I791" s="66">
        <f t="shared" si="12"/>
        <v>8281700</v>
      </c>
    </row>
    <row r="792" spans="1:9" x14ac:dyDescent="0.25">
      <c r="A792" s="38">
        <v>790</v>
      </c>
      <c r="B792" s="69" t="s">
        <v>12045</v>
      </c>
      <c r="C792" s="40" t="s">
        <v>12262</v>
      </c>
      <c r="D792" s="17"/>
      <c r="E792" s="38" t="s">
        <v>17288</v>
      </c>
      <c r="F792" s="38" t="s">
        <v>17288</v>
      </c>
      <c r="G792" s="67" t="e">
        <f>VLOOKUP(B792,'precios historicos'!$D$4:$I$7453,6,)</f>
        <v>#N/A</v>
      </c>
      <c r="H792" s="67">
        <f>VLOOKUP(B792,'precios del mercado'!$B$4:$D$6580,3,)</f>
        <v>8281700</v>
      </c>
      <c r="I792" s="66">
        <f t="shared" si="12"/>
        <v>8281700</v>
      </c>
    </row>
    <row r="793" spans="1:9" ht="18" x14ac:dyDescent="0.25">
      <c r="A793" s="38">
        <v>791</v>
      </c>
      <c r="B793" s="69" t="s">
        <v>12045</v>
      </c>
      <c r="C793" s="40" t="s">
        <v>12373</v>
      </c>
      <c r="D793" s="17"/>
      <c r="E793" s="38" t="s">
        <v>17288</v>
      </c>
      <c r="F793" s="38" t="s">
        <v>17288</v>
      </c>
      <c r="G793" s="67" t="e">
        <f>VLOOKUP(B793,'precios historicos'!$D$4:$I$7453,6,)</f>
        <v>#N/A</v>
      </c>
      <c r="H793" s="67">
        <f>VLOOKUP(B793,'precios del mercado'!$B$4:$D$6580,3,)</f>
        <v>8281700</v>
      </c>
      <c r="I793" s="66">
        <f t="shared" si="12"/>
        <v>8281700</v>
      </c>
    </row>
    <row r="794" spans="1:9" x14ac:dyDescent="0.25">
      <c r="A794" s="38">
        <v>792</v>
      </c>
      <c r="B794" s="69" t="s">
        <v>12371</v>
      </c>
      <c r="C794" s="40" t="s">
        <v>12372</v>
      </c>
      <c r="D794" s="17"/>
      <c r="E794" s="38" t="s">
        <v>17288</v>
      </c>
      <c r="F794" s="38" t="s">
        <v>17288</v>
      </c>
      <c r="G794" s="67" t="e">
        <f>VLOOKUP(B794,'precios historicos'!$D$4:$I$7453,6,)</f>
        <v>#N/A</v>
      </c>
      <c r="H794" s="67">
        <f>VLOOKUP(B794,'precios del mercado'!$B$4:$D$6580,3,)</f>
        <v>6699200</v>
      </c>
      <c r="I794" s="66">
        <f t="shared" si="12"/>
        <v>6699200</v>
      </c>
    </row>
    <row r="795" spans="1:9" x14ac:dyDescent="0.25">
      <c r="A795" s="38">
        <v>793</v>
      </c>
      <c r="B795" s="69" t="s">
        <v>12374</v>
      </c>
      <c r="C795" s="40" t="s">
        <v>12375</v>
      </c>
      <c r="D795" s="17"/>
      <c r="E795" s="38" t="s">
        <v>17288</v>
      </c>
      <c r="F795" s="38" t="s">
        <v>17288</v>
      </c>
      <c r="G795" s="67" t="e">
        <f>VLOOKUP(B795,'precios historicos'!$D$4:$I$7453,6,)</f>
        <v>#N/A</v>
      </c>
      <c r="H795" s="67">
        <f>VLOOKUP(B795,'precios del mercado'!$B$4:$D$6580,3,)</f>
        <v>6344900</v>
      </c>
      <c r="I795" s="66">
        <f t="shared" si="12"/>
        <v>6344900</v>
      </c>
    </row>
    <row r="796" spans="1:9" x14ac:dyDescent="0.25">
      <c r="A796" s="38">
        <v>794</v>
      </c>
      <c r="B796" s="51" t="s">
        <v>13073</v>
      </c>
      <c r="C796" s="22" t="s">
        <v>299</v>
      </c>
      <c r="D796" s="22"/>
      <c r="E796" s="38" t="s">
        <v>17288</v>
      </c>
      <c r="F796" s="38" t="s">
        <v>17288</v>
      </c>
      <c r="G796" s="67" t="e">
        <f>VLOOKUP(B796,'precios historicos'!$D$4:$I$7453,6,)</f>
        <v>#N/A</v>
      </c>
      <c r="H796" s="67">
        <f>VLOOKUP(B796,'precios del mercado'!$B$4:$D$6580,3,)</f>
        <v>6390000</v>
      </c>
      <c r="I796" s="66">
        <f t="shared" si="12"/>
        <v>6390000</v>
      </c>
    </row>
    <row r="797" spans="1:9" ht="18" x14ac:dyDescent="0.25">
      <c r="A797" s="38">
        <v>795</v>
      </c>
      <c r="B797" s="51" t="s">
        <v>13074</v>
      </c>
      <c r="C797" s="22" t="s">
        <v>300</v>
      </c>
      <c r="D797" s="22"/>
      <c r="E797" s="38" t="s">
        <v>17288</v>
      </c>
      <c r="F797" s="38" t="s">
        <v>17288</v>
      </c>
      <c r="G797" s="67" t="e">
        <f>VLOOKUP(B797,'precios historicos'!$D$4:$I$7453,6,)</f>
        <v>#N/A</v>
      </c>
      <c r="H797" s="67">
        <f>VLOOKUP(B797,'precios del mercado'!$B$4:$D$6580,3,)</f>
        <v>3961800</v>
      </c>
      <c r="I797" s="66">
        <f t="shared" si="12"/>
        <v>3961800</v>
      </c>
    </row>
    <row r="798" spans="1:9" x14ac:dyDescent="0.25">
      <c r="A798" s="38">
        <v>796</v>
      </c>
      <c r="B798" s="69" t="s">
        <v>11915</v>
      </c>
      <c r="C798" s="40" t="s">
        <v>11916</v>
      </c>
      <c r="D798" s="17"/>
      <c r="E798" s="38" t="s">
        <v>17288</v>
      </c>
      <c r="F798" s="38" t="s">
        <v>17288</v>
      </c>
      <c r="G798" s="67" t="e">
        <f>VLOOKUP(B798,'precios historicos'!$D$4:$I$7453,6,)</f>
        <v>#N/A</v>
      </c>
      <c r="H798" s="67">
        <f>VLOOKUP(B798,'precios del mercado'!$B$4:$D$6580,3,)</f>
        <v>6770500</v>
      </c>
      <c r="I798" s="66">
        <f t="shared" si="12"/>
        <v>6770500</v>
      </c>
    </row>
    <row r="799" spans="1:9" x14ac:dyDescent="0.25">
      <c r="A799" s="38">
        <v>797</v>
      </c>
      <c r="B799" s="51" t="s">
        <v>13075</v>
      </c>
      <c r="C799" s="22" t="s">
        <v>301</v>
      </c>
      <c r="D799" s="22"/>
      <c r="E799" s="38" t="s">
        <v>17288</v>
      </c>
      <c r="F799" s="38" t="s">
        <v>17288</v>
      </c>
      <c r="G799" s="67" t="e">
        <f>VLOOKUP(B799,'precios historicos'!$D$4:$I$7453,6,)</f>
        <v>#N/A</v>
      </c>
      <c r="H799" s="67">
        <f>VLOOKUP(B799,'precios del mercado'!$B$4:$D$6580,3,)</f>
        <v>2044800</v>
      </c>
      <c r="I799" s="66">
        <f t="shared" si="12"/>
        <v>2044800</v>
      </c>
    </row>
    <row r="800" spans="1:9" x14ac:dyDescent="0.25">
      <c r="A800" s="38">
        <v>798</v>
      </c>
      <c r="B800" s="51" t="s">
        <v>13076</v>
      </c>
      <c r="C800" s="22" t="s">
        <v>302</v>
      </c>
      <c r="D800" s="22"/>
      <c r="E800" s="38" t="s">
        <v>17288</v>
      </c>
      <c r="F800" s="38" t="s">
        <v>17288</v>
      </c>
      <c r="G800" s="67" t="e">
        <f>VLOOKUP(B800,'precios historicos'!$D$4:$I$7453,6,)</f>
        <v>#N/A</v>
      </c>
      <c r="H800" s="67">
        <f>VLOOKUP(B800,'precios del mercado'!$B$4:$D$6580,3,)</f>
        <v>2044800</v>
      </c>
      <c r="I800" s="66">
        <f t="shared" si="12"/>
        <v>2044800</v>
      </c>
    </row>
    <row r="801" spans="1:9" ht="18" x14ac:dyDescent="0.25">
      <c r="A801" s="38">
        <v>799</v>
      </c>
      <c r="B801" s="69" t="s">
        <v>11939</v>
      </c>
      <c r="C801" s="40" t="s">
        <v>11940</v>
      </c>
      <c r="D801" s="17"/>
      <c r="E801" s="38" t="s">
        <v>17288</v>
      </c>
      <c r="F801" s="38" t="s">
        <v>17288</v>
      </c>
      <c r="G801" s="67" t="e">
        <f>VLOOKUP(B801,'precios historicos'!$D$4:$I$7453,6,)</f>
        <v>#N/A</v>
      </c>
      <c r="H801" s="67">
        <f>VLOOKUP(B801,'precios del mercado'!$B$4:$D$6580,3,)</f>
        <v>3333700</v>
      </c>
      <c r="I801" s="66">
        <f t="shared" si="12"/>
        <v>3333700</v>
      </c>
    </row>
    <row r="802" spans="1:9" x14ac:dyDescent="0.25">
      <c r="A802" s="38">
        <v>800</v>
      </c>
      <c r="B802" s="69" t="s">
        <v>11939</v>
      </c>
      <c r="C802" s="40" t="s">
        <v>11941</v>
      </c>
      <c r="D802" s="17"/>
      <c r="E802" s="38" t="s">
        <v>17288</v>
      </c>
      <c r="F802" s="38" t="s">
        <v>17288</v>
      </c>
      <c r="G802" s="67" t="e">
        <f>VLOOKUP(B802,'precios historicos'!$D$4:$I$7453,6,)</f>
        <v>#N/A</v>
      </c>
      <c r="H802" s="67">
        <f>VLOOKUP(B802,'precios del mercado'!$B$4:$D$6580,3,)</f>
        <v>3333700</v>
      </c>
      <c r="I802" s="66">
        <f t="shared" si="12"/>
        <v>3333700</v>
      </c>
    </row>
    <row r="803" spans="1:9" ht="18" x14ac:dyDescent="0.25">
      <c r="A803" s="38">
        <v>801</v>
      </c>
      <c r="B803" s="69" t="s">
        <v>11942</v>
      </c>
      <c r="C803" s="40" t="s">
        <v>11943</v>
      </c>
      <c r="D803" s="17"/>
      <c r="E803" s="38" t="s">
        <v>17288</v>
      </c>
      <c r="F803" s="38" t="s">
        <v>17288</v>
      </c>
      <c r="G803" s="67" t="e">
        <f>VLOOKUP(B803,'precios historicos'!$D$4:$I$7453,6,)</f>
        <v>#N/A</v>
      </c>
      <c r="H803" s="67">
        <f>VLOOKUP(B803,'precios del mercado'!$B$4:$D$6580,3,)</f>
        <v>4743100</v>
      </c>
      <c r="I803" s="66">
        <f t="shared" si="12"/>
        <v>4743100</v>
      </c>
    </row>
    <row r="804" spans="1:9" x14ac:dyDescent="0.25">
      <c r="A804" s="38">
        <v>802</v>
      </c>
      <c r="B804" s="51" t="s">
        <v>13077</v>
      </c>
      <c r="C804" s="22" t="s">
        <v>303</v>
      </c>
      <c r="D804" s="22"/>
      <c r="E804" s="38" t="s">
        <v>17288</v>
      </c>
      <c r="F804" s="38" t="s">
        <v>17288</v>
      </c>
      <c r="G804" s="67" t="e">
        <f>VLOOKUP(B804,'precios historicos'!$D$4:$I$7453,6,)</f>
        <v>#N/A</v>
      </c>
      <c r="H804" s="67">
        <f>VLOOKUP(B804,'precios del mercado'!$B$4:$D$6580,3,)</f>
        <v>19170000</v>
      </c>
      <c r="I804" s="66">
        <f t="shared" si="12"/>
        <v>19170000</v>
      </c>
    </row>
    <row r="805" spans="1:9" x14ac:dyDescent="0.25">
      <c r="A805" s="38">
        <v>803</v>
      </c>
      <c r="B805" s="51" t="s">
        <v>13078</v>
      </c>
      <c r="C805" s="22" t="s">
        <v>304</v>
      </c>
      <c r="D805" s="22"/>
      <c r="E805" s="38" t="s">
        <v>17288</v>
      </c>
      <c r="F805" s="38" t="s">
        <v>17288</v>
      </c>
      <c r="G805" s="67" t="e">
        <f>VLOOKUP(B805,'precios historicos'!$D$4:$I$7453,6,)</f>
        <v>#N/A</v>
      </c>
      <c r="H805" s="67">
        <f>VLOOKUP(B805,'precios del mercado'!$B$4:$D$6580,3,)</f>
        <v>19170000</v>
      </c>
      <c r="I805" s="66">
        <f t="shared" si="12"/>
        <v>19170000</v>
      </c>
    </row>
    <row r="806" spans="1:9" x14ac:dyDescent="0.25">
      <c r="A806" s="38">
        <v>804</v>
      </c>
      <c r="B806" s="51" t="s">
        <v>13079</v>
      </c>
      <c r="C806" s="22" t="s">
        <v>305</v>
      </c>
      <c r="D806" s="22"/>
      <c r="E806" s="38" t="s">
        <v>17288</v>
      </c>
      <c r="F806" s="38" t="s">
        <v>17288</v>
      </c>
      <c r="G806" s="67" t="e">
        <f>VLOOKUP(B806,'precios historicos'!$D$4:$I$7453,6,)</f>
        <v>#N/A</v>
      </c>
      <c r="H806" s="67">
        <f>VLOOKUP(B806,'precios del mercado'!$B$4:$D$6580,3,)</f>
        <v>6390000</v>
      </c>
      <c r="I806" s="66">
        <f t="shared" si="12"/>
        <v>6390000</v>
      </c>
    </row>
    <row r="807" spans="1:9" x14ac:dyDescent="0.25">
      <c r="A807" s="38">
        <v>805</v>
      </c>
      <c r="B807" s="69" t="s">
        <v>12215</v>
      </c>
      <c r="C807" s="40" t="s">
        <v>12216</v>
      </c>
      <c r="D807" s="17"/>
      <c r="E807" s="38" t="s">
        <v>17288</v>
      </c>
      <c r="F807" s="38" t="s">
        <v>17288</v>
      </c>
      <c r="G807" s="67" t="e">
        <f>VLOOKUP(B807,'precios historicos'!$D$4:$I$7453,6,)</f>
        <v>#N/A</v>
      </c>
      <c r="H807" s="67">
        <f>VLOOKUP(B807,'precios del mercado'!$B$4:$D$6580,3,)</f>
        <v>12890100</v>
      </c>
      <c r="I807" s="66">
        <f t="shared" si="12"/>
        <v>12890100</v>
      </c>
    </row>
    <row r="808" spans="1:9" x14ac:dyDescent="0.25">
      <c r="A808" s="38">
        <v>806</v>
      </c>
      <c r="B808" s="69" t="s">
        <v>12285</v>
      </c>
      <c r="C808" s="40" t="s">
        <v>12286</v>
      </c>
      <c r="D808" s="17"/>
      <c r="E808" s="38" t="s">
        <v>17288</v>
      </c>
      <c r="F808" s="38" t="s">
        <v>17288</v>
      </c>
      <c r="G808" s="67" t="e">
        <f>VLOOKUP(B808,'precios historicos'!$D$4:$I$7453,6,)</f>
        <v>#N/A</v>
      </c>
      <c r="H808" s="67">
        <f>VLOOKUP(B808,'precios del mercado'!$B$4:$D$6580,3,)</f>
        <v>5749400</v>
      </c>
      <c r="I808" s="66">
        <f t="shared" si="12"/>
        <v>5749400</v>
      </c>
    </row>
    <row r="809" spans="1:9" x14ac:dyDescent="0.25">
      <c r="A809" s="38">
        <v>807</v>
      </c>
      <c r="B809" s="69" t="s">
        <v>12196</v>
      </c>
      <c r="C809" s="40" t="s">
        <v>12197</v>
      </c>
      <c r="D809" s="17"/>
      <c r="E809" s="38" t="s">
        <v>17288</v>
      </c>
      <c r="F809" s="38" t="s">
        <v>17288</v>
      </c>
      <c r="G809" s="67" t="e">
        <f>VLOOKUP(B809,'precios historicos'!$D$4:$I$7453,6,)</f>
        <v>#N/A</v>
      </c>
      <c r="H809" s="67">
        <f>VLOOKUP(B809,'precios del mercado'!$B$4:$D$6580,3,)</f>
        <v>15964600</v>
      </c>
      <c r="I809" s="66">
        <f t="shared" si="12"/>
        <v>15964600</v>
      </c>
    </row>
    <row r="810" spans="1:9" x14ac:dyDescent="0.25">
      <c r="A810" s="38">
        <v>808</v>
      </c>
      <c r="B810" s="51" t="s">
        <v>13080</v>
      </c>
      <c r="C810" s="22" t="s">
        <v>306</v>
      </c>
      <c r="D810" s="22"/>
      <c r="E810" s="38" t="s">
        <v>17288</v>
      </c>
      <c r="F810" s="38" t="s">
        <v>17288</v>
      </c>
      <c r="G810" s="67" t="e">
        <f>VLOOKUP(B810,'precios historicos'!$D$4:$I$7453,6,)</f>
        <v>#N/A</v>
      </c>
      <c r="H810" s="67">
        <f>VLOOKUP(B810,'precios del mercado'!$B$4:$D$6580,3,)</f>
        <v>10224000</v>
      </c>
      <c r="I810" s="66">
        <f t="shared" si="12"/>
        <v>10224000</v>
      </c>
    </row>
    <row r="811" spans="1:9" x14ac:dyDescent="0.25">
      <c r="A811" s="38">
        <v>809</v>
      </c>
      <c r="B811" s="69" t="s">
        <v>12217</v>
      </c>
      <c r="C811" s="40" t="s">
        <v>12218</v>
      </c>
      <c r="D811" s="17"/>
      <c r="E811" s="38" t="s">
        <v>17288</v>
      </c>
      <c r="F811" s="38" t="s">
        <v>17288</v>
      </c>
      <c r="G811" s="67" t="e">
        <f>VLOOKUP(B811,'precios historicos'!$D$4:$I$7453,6,)</f>
        <v>#N/A</v>
      </c>
      <c r="H811" s="67">
        <f>VLOOKUP(B811,'precios del mercado'!$B$4:$D$6580,3,)</f>
        <v>27888000</v>
      </c>
      <c r="I811" s="66">
        <f t="shared" si="12"/>
        <v>27888000</v>
      </c>
    </row>
    <row r="812" spans="1:9" ht="18" x14ac:dyDescent="0.25">
      <c r="A812" s="38">
        <v>810</v>
      </c>
      <c r="B812" s="51" t="s">
        <v>13081</v>
      </c>
      <c r="C812" s="22" t="s">
        <v>13082</v>
      </c>
      <c r="D812" s="22"/>
      <c r="E812" s="38" t="s">
        <v>17288</v>
      </c>
      <c r="F812" s="38" t="s">
        <v>17288</v>
      </c>
      <c r="G812" s="67" t="e">
        <f>VLOOKUP(B812,'precios historicos'!$D$4:$I$7453,6,)</f>
        <v>#N/A</v>
      </c>
      <c r="H812" s="67">
        <f>VLOOKUP(B812,'precios del mercado'!$B$4:$D$6580,3,)</f>
        <v>15975000</v>
      </c>
      <c r="I812" s="66">
        <f t="shared" si="12"/>
        <v>15975000</v>
      </c>
    </row>
    <row r="813" spans="1:9" x14ac:dyDescent="0.25">
      <c r="A813" s="38">
        <v>811</v>
      </c>
      <c r="B813" s="51" t="s">
        <v>13083</v>
      </c>
      <c r="C813" s="22" t="s">
        <v>309</v>
      </c>
      <c r="D813" s="22"/>
      <c r="E813" s="38" t="s">
        <v>17288</v>
      </c>
      <c r="F813" s="38" t="s">
        <v>17288</v>
      </c>
      <c r="G813" s="67" t="e">
        <f>VLOOKUP(B813,'precios historicos'!$D$4:$I$7453,6,)</f>
        <v>#N/A</v>
      </c>
      <c r="H813" s="67">
        <f>VLOOKUP(B813,'precios del mercado'!$B$4:$D$6580,3,)</f>
        <v>15975000</v>
      </c>
      <c r="I813" s="66">
        <f t="shared" si="12"/>
        <v>15975000</v>
      </c>
    </row>
    <row r="814" spans="1:9" x14ac:dyDescent="0.25">
      <c r="A814" s="38">
        <v>812</v>
      </c>
      <c r="B814" s="69" t="s">
        <v>12221</v>
      </c>
      <c r="C814" s="40" t="s">
        <v>12222</v>
      </c>
      <c r="D814" s="17"/>
      <c r="E814" s="38" t="s">
        <v>17288</v>
      </c>
      <c r="F814" s="38" t="s">
        <v>17288</v>
      </c>
      <c r="G814" s="67" t="e">
        <f>VLOOKUP(B814,'precios historicos'!$D$4:$I$7453,6,)</f>
        <v>#N/A</v>
      </c>
      <c r="H814" s="67">
        <f>VLOOKUP(B814,'precios del mercado'!$B$4:$D$6580,3,)</f>
        <v>17030900</v>
      </c>
      <c r="I814" s="66">
        <f t="shared" si="12"/>
        <v>17030900</v>
      </c>
    </row>
    <row r="815" spans="1:9" ht="18" x14ac:dyDescent="0.25">
      <c r="A815" s="38">
        <v>813</v>
      </c>
      <c r="B815" s="69" t="s">
        <v>12221</v>
      </c>
      <c r="C815" s="40" t="s">
        <v>12232</v>
      </c>
      <c r="D815" s="17"/>
      <c r="E815" s="38" t="s">
        <v>17288</v>
      </c>
      <c r="F815" s="38" t="s">
        <v>17288</v>
      </c>
      <c r="G815" s="67" t="e">
        <f>VLOOKUP(B815,'precios historicos'!$D$4:$I$7453,6,)</f>
        <v>#N/A</v>
      </c>
      <c r="H815" s="67">
        <f>VLOOKUP(B815,'precios del mercado'!$B$4:$D$6580,3,)</f>
        <v>17030900</v>
      </c>
      <c r="I815" s="66">
        <f t="shared" si="12"/>
        <v>17030900</v>
      </c>
    </row>
    <row r="816" spans="1:9" x14ac:dyDescent="0.25">
      <c r="A816" s="38">
        <v>814</v>
      </c>
      <c r="B816" s="51" t="s">
        <v>13084</v>
      </c>
      <c r="C816" s="22" t="s">
        <v>310</v>
      </c>
      <c r="D816" s="22"/>
      <c r="E816" s="38" t="s">
        <v>17288</v>
      </c>
      <c r="F816" s="38" t="s">
        <v>17288</v>
      </c>
      <c r="G816" s="67" t="e">
        <f>VLOOKUP(B816,'precios historicos'!$D$4:$I$7453,6,)</f>
        <v>#N/A</v>
      </c>
      <c r="H816" s="67">
        <f>VLOOKUP(B816,'precios del mercado'!$B$4:$D$6580,3,)</f>
        <v>43132500</v>
      </c>
      <c r="I816" s="66">
        <f t="shared" si="12"/>
        <v>43132500</v>
      </c>
    </row>
    <row r="817" spans="1:9" x14ac:dyDescent="0.25">
      <c r="A817" s="38">
        <v>815</v>
      </c>
      <c r="B817" s="69" t="s">
        <v>12227</v>
      </c>
      <c r="C817" s="40" t="s">
        <v>12228</v>
      </c>
      <c r="D817" s="17"/>
      <c r="E817" s="38" t="s">
        <v>17288</v>
      </c>
      <c r="F817" s="38" t="s">
        <v>17288</v>
      </c>
      <c r="G817" s="67" t="e">
        <f>VLOOKUP(B817,'precios historicos'!$D$4:$I$7453,6,)</f>
        <v>#N/A</v>
      </c>
      <c r="H817" s="67">
        <f>VLOOKUP(B817,'precios del mercado'!$B$4:$D$6580,3,)</f>
        <v>30192700</v>
      </c>
      <c r="I817" s="66">
        <f t="shared" si="12"/>
        <v>30192700</v>
      </c>
    </row>
    <row r="818" spans="1:9" x14ac:dyDescent="0.25">
      <c r="A818" s="38">
        <v>816</v>
      </c>
      <c r="B818" s="69" t="s">
        <v>12223</v>
      </c>
      <c r="C818" s="40" t="s">
        <v>12224</v>
      </c>
      <c r="D818" s="17"/>
      <c r="E818" s="38" t="s">
        <v>17288</v>
      </c>
      <c r="F818" s="38" t="s">
        <v>17288</v>
      </c>
      <c r="G818" s="67" t="e">
        <f>VLOOKUP(B818,'precios historicos'!$D$4:$I$7453,6,)</f>
        <v>#N/A</v>
      </c>
      <c r="H818" s="67">
        <f>VLOOKUP(B818,'precios del mercado'!$B$4:$D$6580,3,)</f>
        <v>46770800</v>
      </c>
      <c r="I818" s="66">
        <f t="shared" si="12"/>
        <v>46770800</v>
      </c>
    </row>
    <row r="819" spans="1:9" x14ac:dyDescent="0.25">
      <c r="A819" s="38">
        <v>817</v>
      </c>
      <c r="B819" s="51" t="s">
        <v>13085</v>
      </c>
      <c r="C819" s="22" t="s">
        <v>311</v>
      </c>
      <c r="D819" s="22"/>
      <c r="E819" s="38" t="s">
        <v>17288</v>
      </c>
      <c r="F819" s="38" t="s">
        <v>17288</v>
      </c>
      <c r="G819" s="67" t="e">
        <f>VLOOKUP(B819,'precios historicos'!$D$4:$I$7453,6,)</f>
        <v>#N/A</v>
      </c>
      <c r="H819" s="67">
        <f>VLOOKUP(B819,'precios del mercado'!$B$4:$D$6580,3,)</f>
        <v>1789200</v>
      </c>
      <c r="I819" s="66">
        <f t="shared" si="12"/>
        <v>1789200</v>
      </c>
    </row>
    <row r="820" spans="1:9" x14ac:dyDescent="0.25">
      <c r="A820" s="38">
        <v>818</v>
      </c>
      <c r="B820" s="51" t="s">
        <v>13086</v>
      </c>
      <c r="C820" s="22" t="s">
        <v>312</v>
      </c>
      <c r="D820" s="22"/>
      <c r="E820" s="38" t="s">
        <v>17288</v>
      </c>
      <c r="F820" s="38" t="s">
        <v>17288</v>
      </c>
      <c r="G820" s="67" t="e">
        <f>VLOOKUP(B820,'precios historicos'!$D$4:$I$7453,6,)</f>
        <v>#N/A</v>
      </c>
      <c r="H820" s="67">
        <f>VLOOKUP(B820,'precios del mercado'!$B$4:$D$6580,3,)</f>
        <v>1278000</v>
      </c>
      <c r="I820" s="66">
        <f t="shared" si="12"/>
        <v>1278000</v>
      </c>
    </row>
    <row r="821" spans="1:9" x14ac:dyDescent="0.25">
      <c r="A821" s="38">
        <v>819</v>
      </c>
      <c r="B821" s="51" t="s">
        <v>13087</v>
      </c>
      <c r="C821" s="22" t="s">
        <v>313</v>
      </c>
      <c r="D821" s="22"/>
      <c r="E821" s="38" t="s">
        <v>17288</v>
      </c>
      <c r="F821" s="38" t="s">
        <v>17288</v>
      </c>
      <c r="G821" s="67" t="e">
        <f>VLOOKUP(B821,'precios historicos'!$D$4:$I$7453,6,)</f>
        <v>#N/A</v>
      </c>
      <c r="H821" s="67">
        <f>VLOOKUP(B821,'precios del mercado'!$B$4:$D$6580,3,)</f>
        <v>1789200</v>
      </c>
      <c r="I821" s="66">
        <f t="shared" si="12"/>
        <v>1789200</v>
      </c>
    </row>
    <row r="822" spans="1:9" x14ac:dyDescent="0.25">
      <c r="A822" s="38">
        <v>820</v>
      </c>
      <c r="B822" s="51" t="s">
        <v>13088</v>
      </c>
      <c r="C822" s="22" t="s">
        <v>314</v>
      </c>
      <c r="D822" s="22"/>
      <c r="E822" s="38" t="s">
        <v>17288</v>
      </c>
      <c r="F822" s="38" t="s">
        <v>17288</v>
      </c>
      <c r="G822" s="67" t="e">
        <f>VLOOKUP(B822,'precios historicos'!$D$4:$I$7453,6,)</f>
        <v>#N/A</v>
      </c>
      <c r="H822" s="67">
        <f>VLOOKUP(B822,'precios del mercado'!$B$4:$D$6580,3,)</f>
        <v>1789200</v>
      </c>
      <c r="I822" s="66">
        <f t="shared" si="12"/>
        <v>1789200</v>
      </c>
    </row>
    <row r="823" spans="1:9" x14ac:dyDescent="0.25">
      <c r="A823" s="38">
        <v>821</v>
      </c>
      <c r="B823" s="51" t="s">
        <v>13089</v>
      </c>
      <c r="C823" s="22" t="s">
        <v>315</v>
      </c>
      <c r="D823" s="22"/>
      <c r="E823" s="38" t="s">
        <v>17288</v>
      </c>
      <c r="F823" s="38" t="s">
        <v>17288</v>
      </c>
      <c r="G823" s="67" t="e">
        <f>VLOOKUP(B823,'precios historicos'!$D$4:$I$7453,6,)</f>
        <v>#N/A</v>
      </c>
      <c r="H823" s="67">
        <f>VLOOKUP(B823,'precios del mercado'!$B$4:$D$6580,3,)</f>
        <v>1533600</v>
      </c>
      <c r="I823" s="66">
        <f t="shared" si="12"/>
        <v>1533600</v>
      </c>
    </row>
    <row r="824" spans="1:9" x14ac:dyDescent="0.25">
      <c r="A824" s="38">
        <v>822</v>
      </c>
      <c r="B824" s="69" t="s">
        <v>12213</v>
      </c>
      <c r="C824" s="40" t="s">
        <v>12214</v>
      </c>
      <c r="D824" s="17"/>
      <c r="E824" s="38" t="s">
        <v>17288</v>
      </c>
      <c r="F824" s="38" t="s">
        <v>17288</v>
      </c>
      <c r="G824" s="67" t="e">
        <f>VLOOKUP(B824,'precios historicos'!$D$4:$I$7453,6,)</f>
        <v>#N/A</v>
      </c>
      <c r="H824" s="67">
        <f>VLOOKUP(B824,'precios del mercado'!$B$4:$D$6580,3,)</f>
        <v>4241600</v>
      </c>
      <c r="I824" s="66">
        <f t="shared" si="12"/>
        <v>4241600</v>
      </c>
    </row>
    <row r="825" spans="1:9" x14ac:dyDescent="0.25">
      <c r="A825" s="38">
        <v>823</v>
      </c>
      <c r="B825" s="69" t="s">
        <v>12213</v>
      </c>
      <c r="C825" s="40" t="s">
        <v>12511</v>
      </c>
      <c r="D825" s="17"/>
      <c r="E825" s="38" t="s">
        <v>17288</v>
      </c>
      <c r="F825" s="38" t="s">
        <v>17288</v>
      </c>
      <c r="G825" s="67" t="e">
        <f>VLOOKUP(B825,'precios historicos'!$D$4:$I$7453,6,)</f>
        <v>#N/A</v>
      </c>
      <c r="H825" s="67">
        <f>VLOOKUP(B825,'precios del mercado'!$B$4:$D$6580,3,)</f>
        <v>4241600</v>
      </c>
      <c r="I825" s="66">
        <f t="shared" si="12"/>
        <v>4241600</v>
      </c>
    </row>
    <row r="826" spans="1:9" x14ac:dyDescent="0.25">
      <c r="A826" s="38">
        <v>824</v>
      </c>
      <c r="B826" s="69" t="s">
        <v>12225</v>
      </c>
      <c r="C826" s="40" t="s">
        <v>12226</v>
      </c>
      <c r="D826" s="17"/>
      <c r="E826" s="38" t="s">
        <v>17288</v>
      </c>
      <c r="F826" s="38" t="s">
        <v>17288</v>
      </c>
      <c r="G826" s="67" t="e">
        <f>VLOOKUP(B826,'precios historicos'!$D$4:$I$7453,6,)</f>
        <v>#N/A</v>
      </c>
      <c r="H826" s="67">
        <f>VLOOKUP(B826,'precios del mercado'!$B$4:$D$6580,3,)</f>
        <v>33295500</v>
      </c>
      <c r="I826" s="66">
        <f t="shared" si="12"/>
        <v>33295500</v>
      </c>
    </row>
    <row r="827" spans="1:9" x14ac:dyDescent="0.25">
      <c r="A827" s="38">
        <v>825</v>
      </c>
      <c r="B827" s="69" t="s">
        <v>12219</v>
      </c>
      <c r="C827" s="40" t="s">
        <v>12220</v>
      </c>
      <c r="D827" s="17"/>
      <c r="E827" s="38" t="s">
        <v>17288</v>
      </c>
      <c r="F827" s="38" t="s">
        <v>17288</v>
      </c>
      <c r="G827" s="67" t="e">
        <f>VLOOKUP(B827,'precios historicos'!$D$4:$I$7453,6,)</f>
        <v>#N/A</v>
      </c>
      <c r="H827" s="67">
        <f>VLOOKUP(B827,'precios del mercado'!$B$4:$D$6580,3,)</f>
        <v>23940700</v>
      </c>
      <c r="I827" s="66">
        <f t="shared" si="12"/>
        <v>23940700</v>
      </c>
    </row>
    <row r="828" spans="1:9" x14ac:dyDescent="0.25">
      <c r="A828" s="38">
        <v>826</v>
      </c>
      <c r="B828" s="51" t="s">
        <v>13090</v>
      </c>
      <c r="C828" s="22" t="s">
        <v>316</v>
      </c>
      <c r="D828" s="22"/>
      <c r="E828" s="38" t="s">
        <v>17288</v>
      </c>
      <c r="F828" s="38" t="s">
        <v>17288</v>
      </c>
      <c r="G828" s="67" t="e">
        <f>VLOOKUP(B828,'precios historicos'!$D$4:$I$7453,6,)</f>
        <v>#N/A</v>
      </c>
      <c r="H828" s="67">
        <f>VLOOKUP(B828,'precios del mercado'!$B$4:$D$6580,3,)</f>
        <v>15975000</v>
      </c>
      <c r="I828" s="66">
        <f t="shared" si="12"/>
        <v>15975000</v>
      </c>
    </row>
    <row r="829" spans="1:9" x14ac:dyDescent="0.25">
      <c r="A829" s="38">
        <v>827</v>
      </c>
      <c r="B829" s="51" t="s">
        <v>13091</v>
      </c>
      <c r="C829" s="22" t="s">
        <v>317</v>
      </c>
      <c r="D829" s="22"/>
      <c r="E829" s="38" t="s">
        <v>17288</v>
      </c>
      <c r="F829" s="38" t="s">
        <v>17288</v>
      </c>
      <c r="G829" s="67" t="e">
        <f>VLOOKUP(B829,'precios historicos'!$D$4:$I$7453,6,)</f>
        <v>#N/A</v>
      </c>
      <c r="H829" s="67">
        <f>VLOOKUP(B829,'precios del mercado'!$B$4:$D$6580,3,)</f>
        <v>15975000</v>
      </c>
      <c r="I829" s="66">
        <f t="shared" si="12"/>
        <v>15975000</v>
      </c>
    </row>
    <row r="830" spans="1:9" x14ac:dyDescent="0.25">
      <c r="A830" s="38">
        <v>828</v>
      </c>
      <c r="B830" s="51" t="s">
        <v>13092</v>
      </c>
      <c r="C830" s="22" t="s">
        <v>318</v>
      </c>
      <c r="D830" s="22"/>
      <c r="E830" s="38" t="s">
        <v>17288</v>
      </c>
      <c r="F830" s="38" t="s">
        <v>17288</v>
      </c>
      <c r="G830" s="67" t="e">
        <f>VLOOKUP(B830,'precios historicos'!$D$4:$I$7453,6,)</f>
        <v>#N/A</v>
      </c>
      <c r="H830" s="67">
        <f>VLOOKUP(B830,'precios del mercado'!$B$4:$D$6580,3,)</f>
        <v>3322800</v>
      </c>
      <c r="I830" s="66">
        <f t="shared" si="12"/>
        <v>3322800</v>
      </c>
    </row>
    <row r="831" spans="1:9" x14ac:dyDescent="0.25">
      <c r="A831" s="38">
        <v>829</v>
      </c>
      <c r="B831" s="54" t="s">
        <v>17088</v>
      </c>
      <c r="C831" s="35" t="s">
        <v>17089</v>
      </c>
      <c r="D831" s="30"/>
      <c r="E831" s="38" t="s">
        <v>17288</v>
      </c>
      <c r="F831" s="38" t="s">
        <v>17288</v>
      </c>
      <c r="G831" s="67" t="e">
        <f>VLOOKUP(B831,'precios historicos'!$D$4:$I$7453,6,)</f>
        <v>#N/A</v>
      </c>
      <c r="H831" s="67">
        <f>VLOOKUP(B831,'precios del mercado'!$B$4:$D$6580,3,)</f>
        <v>4584600</v>
      </c>
      <c r="I831" s="66">
        <f t="shared" si="12"/>
        <v>4584600</v>
      </c>
    </row>
    <row r="832" spans="1:9" x14ac:dyDescent="0.25">
      <c r="A832" s="38">
        <v>830</v>
      </c>
      <c r="B832" s="51" t="s">
        <v>13093</v>
      </c>
      <c r="C832" s="22" t="s">
        <v>319</v>
      </c>
      <c r="D832" s="22"/>
      <c r="E832" s="38" t="s">
        <v>17288</v>
      </c>
      <c r="F832" s="38" t="s">
        <v>17288</v>
      </c>
      <c r="G832" s="67" t="e">
        <f>VLOOKUP(B832,'precios historicos'!$D$4:$I$7453,6,)</f>
        <v>#N/A</v>
      </c>
      <c r="H832" s="67">
        <f>VLOOKUP(B832,'precios del mercado'!$B$4:$D$6580,3,)</f>
        <v>4600800</v>
      </c>
      <c r="I832" s="66">
        <f t="shared" si="12"/>
        <v>4600800</v>
      </c>
    </row>
    <row r="833" spans="1:9" ht="18" x14ac:dyDescent="0.25">
      <c r="A833" s="38">
        <v>831</v>
      </c>
      <c r="B833" s="51" t="s">
        <v>13094</v>
      </c>
      <c r="C833" s="22" t="s">
        <v>13095</v>
      </c>
      <c r="D833" s="22"/>
      <c r="E833" s="38" t="s">
        <v>17288</v>
      </c>
      <c r="F833" s="38" t="s">
        <v>17288</v>
      </c>
      <c r="G833" s="67" t="e">
        <f>VLOOKUP(B833,'precios historicos'!$D$4:$I$7453,6,)</f>
        <v>#N/A</v>
      </c>
      <c r="H833" s="67">
        <f>VLOOKUP(B833,'precios del mercado'!$B$4:$D$6580,3,)</f>
        <v>5112000</v>
      </c>
      <c r="I833" s="66">
        <f t="shared" si="12"/>
        <v>5112000</v>
      </c>
    </row>
    <row r="834" spans="1:9" ht="18" x14ac:dyDescent="0.25">
      <c r="A834" s="38">
        <v>832</v>
      </c>
      <c r="B834" s="51" t="s">
        <v>13096</v>
      </c>
      <c r="C834" s="22" t="s">
        <v>322</v>
      </c>
      <c r="D834" s="22"/>
      <c r="E834" s="38" t="s">
        <v>17288</v>
      </c>
      <c r="F834" s="38" t="s">
        <v>17288</v>
      </c>
      <c r="G834" s="67" t="e">
        <f>VLOOKUP(B834,'precios historicos'!$D$4:$I$7453,6,)</f>
        <v>#N/A</v>
      </c>
      <c r="H834" s="67">
        <f>VLOOKUP(B834,'precios del mercado'!$B$4:$D$6580,3,)</f>
        <v>5112000</v>
      </c>
      <c r="I834" s="66">
        <f t="shared" si="12"/>
        <v>5112000</v>
      </c>
    </row>
    <row r="835" spans="1:9" x14ac:dyDescent="0.25">
      <c r="A835" s="38">
        <v>833</v>
      </c>
      <c r="B835" s="49" t="s">
        <v>16001</v>
      </c>
      <c r="C835" s="31" t="s">
        <v>2358</v>
      </c>
      <c r="D835" s="30"/>
      <c r="E835" s="38" t="s">
        <v>17288</v>
      </c>
      <c r="F835" s="38" t="s">
        <v>17288</v>
      </c>
      <c r="G835" s="67" t="e">
        <f>VLOOKUP(B835,'precios historicos'!$D$4:$I$7453,6,)</f>
        <v>#N/A</v>
      </c>
      <c r="H835" s="67">
        <f>VLOOKUP(B835,'precios del mercado'!$B$4:$D$6580,3,)</f>
        <v>382700</v>
      </c>
      <c r="I835" s="66">
        <f t="shared" si="12"/>
        <v>382700</v>
      </c>
    </row>
    <row r="836" spans="1:9" x14ac:dyDescent="0.25">
      <c r="A836" s="38">
        <v>834</v>
      </c>
      <c r="B836" s="51" t="s">
        <v>13097</v>
      </c>
      <c r="C836" s="22" t="s">
        <v>323</v>
      </c>
      <c r="D836" s="22"/>
      <c r="E836" s="38" t="s">
        <v>17288</v>
      </c>
      <c r="F836" s="38" t="s">
        <v>17288</v>
      </c>
      <c r="G836" s="67" t="e">
        <f>VLOOKUP(B836,'precios historicos'!$D$4:$I$7453,6,)</f>
        <v>#N/A</v>
      </c>
      <c r="H836" s="67">
        <f>VLOOKUP(B836,'precios del mercado'!$B$4:$D$6580,3,)</f>
        <v>1278000</v>
      </c>
      <c r="I836" s="66">
        <f t="shared" si="12"/>
        <v>1278000</v>
      </c>
    </row>
    <row r="837" spans="1:9" ht="18" x14ac:dyDescent="0.25">
      <c r="A837" s="38">
        <v>835</v>
      </c>
      <c r="B837" s="51" t="s">
        <v>13098</v>
      </c>
      <c r="C837" s="22" t="s">
        <v>13099</v>
      </c>
      <c r="D837" s="22"/>
      <c r="E837" s="38" t="s">
        <v>17288</v>
      </c>
      <c r="F837" s="38" t="s">
        <v>17288</v>
      </c>
      <c r="G837" s="67" t="e">
        <f>VLOOKUP(B837,'precios historicos'!$D$4:$I$7453,6,)</f>
        <v>#N/A</v>
      </c>
      <c r="H837" s="67">
        <f>VLOOKUP(B837,'precios del mercado'!$B$4:$D$6580,3,)</f>
        <v>1278000</v>
      </c>
      <c r="I837" s="66">
        <f t="shared" ref="I837:I900" si="13">+H837</f>
        <v>1278000</v>
      </c>
    </row>
    <row r="838" spans="1:9" ht="18" x14ac:dyDescent="0.25">
      <c r="A838" s="38">
        <v>836</v>
      </c>
      <c r="B838" s="54" t="s">
        <v>17090</v>
      </c>
      <c r="C838" s="35" t="s">
        <v>17091</v>
      </c>
      <c r="D838" s="30"/>
      <c r="E838" s="38" t="s">
        <v>17288</v>
      </c>
      <c r="F838" s="38" t="s">
        <v>17288</v>
      </c>
      <c r="G838" s="67" t="e">
        <f>VLOOKUP(B838,'precios historicos'!$D$4:$I$7453,6,)</f>
        <v>#N/A</v>
      </c>
      <c r="H838" s="67">
        <f>VLOOKUP(B838,'precios del mercado'!$B$4:$D$6580,3,)</f>
        <v>849000</v>
      </c>
      <c r="I838" s="66">
        <f t="shared" si="13"/>
        <v>849000</v>
      </c>
    </row>
    <row r="839" spans="1:9" x14ac:dyDescent="0.25">
      <c r="A839" s="38">
        <v>837</v>
      </c>
      <c r="B839" s="49" t="s">
        <v>16002</v>
      </c>
      <c r="C839" s="31" t="s">
        <v>2359</v>
      </c>
      <c r="D839" s="30"/>
      <c r="E839" s="38" t="s">
        <v>17288</v>
      </c>
      <c r="F839" s="38" t="s">
        <v>17288</v>
      </c>
      <c r="G839" s="67" t="e">
        <f>VLOOKUP(B839,'precios historicos'!$D$4:$I$7453,6,)</f>
        <v>#N/A</v>
      </c>
      <c r="H839" s="67">
        <f>VLOOKUP(B839,'precios del mercado'!$B$4:$D$6580,3,)</f>
        <v>348100</v>
      </c>
      <c r="I839" s="66">
        <f t="shared" si="13"/>
        <v>348100</v>
      </c>
    </row>
    <row r="840" spans="1:9" x14ac:dyDescent="0.25">
      <c r="A840" s="38">
        <v>838</v>
      </c>
      <c r="B840" s="49" t="s">
        <v>16003</v>
      </c>
      <c r="C840" s="31" t="s">
        <v>16004</v>
      </c>
      <c r="D840" s="30"/>
      <c r="E840" s="38" t="s">
        <v>17288</v>
      </c>
      <c r="F840" s="38" t="s">
        <v>17288</v>
      </c>
      <c r="G840" s="67" t="e">
        <f>VLOOKUP(B840,'precios historicos'!$D$4:$I$7453,6,)</f>
        <v>#N/A</v>
      </c>
      <c r="H840" s="67">
        <f>VLOOKUP(B840,'precios del mercado'!$B$4:$D$6580,3,)</f>
        <v>1722600</v>
      </c>
      <c r="I840" s="66">
        <f t="shared" si="13"/>
        <v>1722600</v>
      </c>
    </row>
    <row r="841" spans="1:9" x14ac:dyDescent="0.25">
      <c r="A841" s="38">
        <v>839</v>
      </c>
      <c r="B841" s="49" t="s">
        <v>16005</v>
      </c>
      <c r="C841" s="31" t="s">
        <v>2360</v>
      </c>
      <c r="D841" s="30"/>
      <c r="E841" s="38" t="s">
        <v>17288</v>
      </c>
      <c r="F841" s="38" t="s">
        <v>17288</v>
      </c>
      <c r="G841" s="67" t="e">
        <f>VLOOKUP(B841,'precios historicos'!$D$4:$I$7453,6,)</f>
        <v>#N/A</v>
      </c>
      <c r="H841" s="67">
        <f>VLOOKUP(B841,'precios del mercado'!$B$4:$D$6580,3,)</f>
        <v>783150</v>
      </c>
      <c r="I841" s="66">
        <f t="shared" si="13"/>
        <v>783150</v>
      </c>
    </row>
    <row r="842" spans="1:9" x14ac:dyDescent="0.25">
      <c r="A842" s="38">
        <v>840</v>
      </c>
      <c r="B842" s="51" t="s">
        <v>13100</v>
      </c>
      <c r="C842" s="22" t="s">
        <v>325</v>
      </c>
      <c r="D842" s="22"/>
      <c r="E842" s="38" t="s">
        <v>17288</v>
      </c>
      <c r="F842" s="38" t="s">
        <v>17288</v>
      </c>
      <c r="G842" s="67" t="e">
        <f>VLOOKUP(B842,'precios historicos'!$D$4:$I$7453,6,)</f>
        <v>#N/A</v>
      </c>
      <c r="H842" s="67">
        <f>VLOOKUP(B842,'precios del mercado'!$B$4:$D$6580,3,)</f>
        <v>1278000</v>
      </c>
      <c r="I842" s="66">
        <f t="shared" si="13"/>
        <v>1278000</v>
      </c>
    </row>
    <row r="843" spans="1:9" ht="18" x14ac:dyDescent="0.25">
      <c r="A843" s="38">
        <v>841</v>
      </c>
      <c r="B843" s="51" t="s">
        <v>13101</v>
      </c>
      <c r="C843" s="22" t="s">
        <v>13102</v>
      </c>
      <c r="D843" s="22"/>
      <c r="E843" s="38" t="s">
        <v>17288</v>
      </c>
      <c r="F843" s="38" t="s">
        <v>17288</v>
      </c>
      <c r="G843" s="67" t="e">
        <f>VLOOKUP(B843,'precios historicos'!$D$4:$I$7453,6,)</f>
        <v>#N/A</v>
      </c>
      <c r="H843" s="67">
        <f>VLOOKUP(B843,'precios del mercado'!$B$4:$D$6580,3,)</f>
        <v>1278000</v>
      </c>
      <c r="I843" s="66">
        <f t="shared" si="13"/>
        <v>1278000</v>
      </c>
    </row>
    <row r="844" spans="1:9" x14ac:dyDescent="0.25">
      <c r="A844" s="38">
        <v>842</v>
      </c>
      <c r="B844" s="51" t="s">
        <v>13103</v>
      </c>
      <c r="C844" s="22" t="s">
        <v>328</v>
      </c>
      <c r="D844" s="22"/>
      <c r="E844" s="38" t="s">
        <v>17288</v>
      </c>
      <c r="F844" s="38" t="s">
        <v>17288</v>
      </c>
      <c r="G844" s="67" t="e">
        <f>VLOOKUP(B844,'precios historicos'!$D$4:$I$7453,6,)</f>
        <v>#N/A</v>
      </c>
      <c r="H844" s="67">
        <f>VLOOKUP(B844,'precios del mercado'!$B$4:$D$6580,3,)</f>
        <v>1533600</v>
      </c>
      <c r="I844" s="66">
        <f t="shared" si="13"/>
        <v>1533600</v>
      </c>
    </row>
    <row r="845" spans="1:9" x14ac:dyDescent="0.25">
      <c r="A845" s="38">
        <v>843</v>
      </c>
      <c r="B845" s="51" t="s">
        <v>13104</v>
      </c>
      <c r="C845" s="22" t="s">
        <v>329</v>
      </c>
      <c r="D845" s="22"/>
      <c r="E845" s="38" t="s">
        <v>17288</v>
      </c>
      <c r="F845" s="38" t="s">
        <v>17288</v>
      </c>
      <c r="G845" s="67" t="e">
        <f>VLOOKUP(B845,'precios historicos'!$D$4:$I$7453,6,)</f>
        <v>#N/A</v>
      </c>
      <c r="H845" s="67">
        <f>VLOOKUP(B845,'precios del mercado'!$B$4:$D$6580,3,)</f>
        <v>1278000</v>
      </c>
      <c r="I845" s="66">
        <f t="shared" si="13"/>
        <v>1278000</v>
      </c>
    </row>
    <row r="846" spans="1:9" x14ac:dyDescent="0.25">
      <c r="A846" s="38">
        <v>844</v>
      </c>
      <c r="B846" s="49" t="s">
        <v>16006</v>
      </c>
      <c r="C846" s="31" t="s">
        <v>2361</v>
      </c>
      <c r="D846" s="30"/>
      <c r="E846" s="38" t="s">
        <v>17288</v>
      </c>
      <c r="F846" s="38" t="s">
        <v>17288</v>
      </c>
      <c r="G846" s="67" t="e">
        <f>VLOOKUP(B846,'precios historicos'!$D$4:$I$7453,6,)</f>
        <v>#N/A</v>
      </c>
      <c r="H846" s="67">
        <f>VLOOKUP(B846,'precios del mercado'!$B$4:$D$6580,3,)</f>
        <v>3445380</v>
      </c>
      <c r="I846" s="66">
        <f t="shared" si="13"/>
        <v>3445380</v>
      </c>
    </row>
    <row r="847" spans="1:9" x14ac:dyDescent="0.25">
      <c r="A847" s="38">
        <v>845</v>
      </c>
      <c r="B847" s="49" t="s">
        <v>16007</v>
      </c>
      <c r="C847" s="31" t="s">
        <v>2362</v>
      </c>
      <c r="D847" s="30"/>
      <c r="E847" s="38" t="s">
        <v>17288</v>
      </c>
      <c r="F847" s="38" t="s">
        <v>17288</v>
      </c>
      <c r="G847" s="67" t="e">
        <f>VLOOKUP(B847,'precios historicos'!$D$4:$I$7453,6,)</f>
        <v>#N/A</v>
      </c>
      <c r="H847" s="67">
        <f>VLOOKUP(B847,'precios del mercado'!$B$4:$D$6580,3,)</f>
        <v>3758760</v>
      </c>
      <c r="I847" s="66">
        <f t="shared" si="13"/>
        <v>3758760</v>
      </c>
    </row>
    <row r="848" spans="1:9" x14ac:dyDescent="0.25">
      <c r="A848" s="38">
        <v>846</v>
      </c>
      <c r="B848" s="49" t="s">
        <v>16008</v>
      </c>
      <c r="C848" s="31" t="s">
        <v>2363</v>
      </c>
      <c r="D848" s="30"/>
      <c r="E848" s="38" t="s">
        <v>17288</v>
      </c>
      <c r="F848" s="38" t="s">
        <v>17288</v>
      </c>
      <c r="G848" s="67" t="e">
        <f>VLOOKUP(B848,'precios historicos'!$D$4:$I$7453,6,)</f>
        <v>#N/A</v>
      </c>
      <c r="H848" s="67">
        <f>VLOOKUP(B848,'precios del mercado'!$B$4:$D$6580,3,)</f>
        <v>783150</v>
      </c>
      <c r="I848" s="66">
        <f t="shared" si="13"/>
        <v>783150</v>
      </c>
    </row>
    <row r="849" spans="1:9" x14ac:dyDescent="0.25">
      <c r="A849" s="38">
        <v>847</v>
      </c>
      <c r="B849" s="51" t="s">
        <v>13105</v>
      </c>
      <c r="C849" s="22" t="s">
        <v>330</v>
      </c>
      <c r="D849" s="22"/>
      <c r="E849" s="38" t="s">
        <v>17288</v>
      </c>
      <c r="F849" s="38" t="s">
        <v>17288</v>
      </c>
      <c r="G849" s="67" t="e">
        <f>VLOOKUP(B849,'precios historicos'!$D$4:$I$7453,6,)</f>
        <v>#N/A</v>
      </c>
      <c r="H849" s="67">
        <f>VLOOKUP(B849,'precios del mercado'!$B$4:$D$6580,3,)</f>
        <v>2556000</v>
      </c>
      <c r="I849" s="66">
        <f t="shared" si="13"/>
        <v>2556000</v>
      </c>
    </row>
    <row r="850" spans="1:9" x14ac:dyDescent="0.25">
      <c r="A850" s="38">
        <v>848</v>
      </c>
      <c r="B850" s="51" t="s">
        <v>13106</v>
      </c>
      <c r="C850" s="22" t="s">
        <v>331</v>
      </c>
      <c r="D850" s="22"/>
      <c r="E850" s="38" t="s">
        <v>17288</v>
      </c>
      <c r="F850" s="38" t="s">
        <v>17288</v>
      </c>
      <c r="G850" s="67" t="e">
        <f>VLOOKUP(B850,'precios historicos'!$D$4:$I$7453,6,)</f>
        <v>#N/A</v>
      </c>
      <c r="H850" s="67">
        <f>VLOOKUP(B850,'precios del mercado'!$B$4:$D$6580,3,)</f>
        <v>2556000</v>
      </c>
      <c r="I850" s="66">
        <f t="shared" si="13"/>
        <v>2556000</v>
      </c>
    </row>
    <row r="851" spans="1:9" x14ac:dyDescent="0.25">
      <c r="A851" s="38">
        <v>849</v>
      </c>
      <c r="B851" s="49" t="s">
        <v>16009</v>
      </c>
      <c r="C851" s="31" t="s">
        <v>2364</v>
      </c>
      <c r="D851" s="30"/>
      <c r="E851" s="38" t="s">
        <v>17288</v>
      </c>
      <c r="F851" s="38" t="s">
        <v>17288</v>
      </c>
      <c r="G851" s="67" t="e">
        <f>VLOOKUP(B851,'precios historicos'!$D$4:$I$7453,6,)</f>
        <v>#N/A</v>
      </c>
      <c r="H851" s="67">
        <f>VLOOKUP(B851,'precios del mercado'!$B$4:$D$6580,3,)</f>
        <v>3132180</v>
      </c>
      <c r="I851" s="66">
        <f t="shared" si="13"/>
        <v>3132180</v>
      </c>
    </row>
    <row r="852" spans="1:9" ht="18" x14ac:dyDescent="0.25">
      <c r="A852" s="38">
        <v>850</v>
      </c>
      <c r="B852" s="49" t="s">
        <v>16010</v>
      </c>
      <c r="C852" s="31" t="s">
        <v>16011</v>
      </c>
      <c r="D852" s="30"/>
      <c r="E852" s="38" t="s">
        <v>17288</v>
      </c>
      <c r="F852" s="38" t="s">
        <v>17288</v>
      </c>
      <c r="G852" s="67" t="e">
        <f>VLOOKUP(B852,'precios historicos'!$D$4:$I$7453,6,)</f>
        <v>#N/A</v>
      </c>
      <c r="H852" s="67">
        <f>VLOOKUP(B852,'precios del mercado'!$B$4:$D$6580,3,)</f>
        <v>4384980</v>
      </c>
      <c r="I852" s="66">
        <f t="shared" si="13"/>
        <v>4384980</v>
      </c>
    </row>
    <row r="853" spans="1:9" x14ac:dyDescent="0.25">
      <c r="A853" s="38">
        <v>851</v>
      </c>
      <c r="B853" s="51" t="s">
        <v>13107</v>
      </c>
      <c r="C853" s="22" t="s">
        <v>332</v>
      </c>
      <c r="D853" s="22"/>
      <c r="E853" s="38" t="s">
        <v>17288</v>
      </c>
      <c r="F853" s="38" t="s">
        <v>17288</v>
      </c>
      <c r="G853" s="67" t="e">
        <f>VLOOKUP(B853,'precios historicos'!$D$4:$I$7453,6,)</f>
        <v>#N/A</v>
      </c>
      <c r="H853" s="67">
        <f>VLOOKUP(B853,'precios del mercado'!$B$4:$D$6580,3,)</f>
        <v>4217400</v>
      </c>
      <c r="I853" s="66">
        <f t="shared" si="13"/>
        <v>4217400</v>
      </c>
    </row>
    <row r="854" spans="1:9" x14ac:dyDescent="0.25">
      <c r="A854" s="38">
        <v>852</v>
      </c>
      <c r="B854" s="49" t="s">
        <v>16012</v>
      </c>
      <c r="C854" s="31" t="s">
        <v>2365</v>
      </c>
      <c r="D854" s="30"/>
      <c r="E854" s="38" t="s">
        <v>17288</v>
      </c>
      <c r="F854" s="38" t="s">
        <v>17288</v>
      </c>
      <c r="G854" s="67" t="e">
        <f>VLOOKUP(B854,'precios historicos'!$D$4:$I$7453,6,)</f>
        <v>#N/A</v>
      </c>
      <c r="H854" s="67">
        <f>VLOOKUP(B854,'precios del mercado'!$B$4:$D$6580,3,)</f>
        <v>3132180</v>
      </c>
      <c r="I854" s="66">
        <f t="shared" si="13"/>
        <v>3132180</v>
      </c>
    </row>
    <row r="855" spans="1:9" ht="18" x14ac:dyDescent="0.25">
      <c r="A855" s="38">
        <v>853</v>
      </c>
      <c r="B855" s="49" t="s">
        <v>16013</v>
      </c>
      <c r="C855" s="31" t="s">
        <v>16014</v>
      </c>
      <c r="D855" s="30"/>
      <c r="E855" s="38" t="s">
        <v>17288</v>
      </c>
      <c r="F855" s="38" t="s">
        <v>17288</v>
      </c>
      <c r="G855" s="67" t="e">
        <f>VLOOKUP(B855,'precios historicos'!$D$4:$I$7453,6,)</f>
        <v>#N/A</v>
      </c>
      <c r="H855" s="67">
        <f>VLOOKUP(B855,'precios del mercado'!$B$4:$D$6580,3,)</f>
        <v>2818800</v>
      </c>
      <c r="I855" s="66">
        <f t="shared" si="13"/>
        <v>2818800</v>
      </c>
    </row>
    <row r="856" spans="1:9" ht="18" x14ac:dyDescent="0.25">
      <c r="A856" s="38">
        <v>854</v>
      </c>
      <c r="B856" s="49" t="s">
        <v>16015</v>
      </c>
      <c r="C856" s="31" t="s">
        <v>16016</v>
      </c>
      <c r="D856" s="30"/>
      <c r="E856" s="38" t="s">
        <v>17288</v>
      </c>
      <c r="F856" s="38" t="s">
        <v>17288</v>
      </c>
      <c r="G856" s="67" t="e">
        <f>VLOOKUP(B856,'precios historicos'!$D$4:$I$7453,6,)</f>
        <v>#N/A</v>
      </c>
      <c r="H856" s="67">
        <f>VLOOKUP(B856,'precios del mercado'!$B$4:$D$6580,3,)</f>
        <v>5011200</v>
      </c>
      <c r="I856" s="66">
        <f t="shared" si="13"/>
        <v>5011200</v>
      </c>
    </row>
    <row r="857" spans="1:9" ht="18" x14ac:dyDescent="0.25">
      <c r="A857" s="38">
        <v>855</v>
      </c>
      <c r="B857" s="49" t="s">
        <v>16017</v>
      </c>
      <c r="C857" s="31" t="s">
        <v>16018</v>
      </c>
      <c r="D857" s="30"/>
      <c r="E857" s="38" t="s">
        <v>17288</v>
      </c>
      <c r="F857" s="38" t="s">
        <v>17288</v>
      </c>
      <c r="G857" s="67" t="e">
        <f>VLOOKUP(B857,'precios historicos'!$D$4:$I$7453,6,)</f>
        <v>#N/A</v>
      </c>
      <c r="H857" s="67">
        <f>VLOOKUP(B857,'precios del mercado'!$B$4:$D$6580,3,)</f>
        <v>5011200</v>
      </c>
      <c r="I857" s="66">
        <f t="shared" si="13"/>
        <v>5011200</v>
      </c>
    </row>
    <row r="858" spans="1:9" ht="18" x14ac:dyDescent="0.25">
      <c r="A858" s="38">
        <v>856</v>
      </c>
      <c r="B858" s="49" t="s">
        <v>16019</v>
      </c>
      <c r="C858" s="31" t="s">
        <v>16020</v>
      </c>
      <c r="D858" s="30"/>
      <c r="E858" s="38" t="s">
        <v>17288</v>
      </c>
      <c r="F858" s="38" t="s">
        <v>17288</v>
      </c>
      <c r="G858" s="67" t="e">
        <f>VLOOKUP(B858,'precios historicos'!$D$4:$I$7453,6,)</f>
        <v>#N/A</v>
      </c>
      <c r="H858" s="67">
        <f>VLOOKUP(B858,'precios del mercado'!$B$4:$D$6580,3,)</f>
        <v>2505600</v>
      </c>
      <c r="I858" s="66">
        <f t="shared" si="13"/>
        <v>2505600</v>
      </c>
    </row>
    <row r="859" spans="1:9" ht="27" x14ac:dyDescent="0.25">
      <c r="A859" s="38">
        <v>857</v>
      </c>
      <c r="B859" s="49" t="s">
        <v>16021</v>
      </c>
      <c r="C859" s="31" t="s">
        <v>2369</v>
      </c>
      <c r="D859" s="30"/>
      <c r="E859" s="38" t="s">
        <v>17288</v>
      </c>
      <c r="F859" s="38" t="s">
        <v>17288</v>
      </c>
      <c r="G859" s="67" t="e">
        <f>VLOOKUP(B859,'precios historicos'!$D$4:$I$7453,6,)</f>
        <v>#N/A</v>
      </c>
      <c r="H859" s="67">
        <f>VLOOKUP(B859,'precios del mercado'!$B$4:$D$6580,3,)</f>
        <v>3758760</v>
      </c>
      <c r="I859" s="66">
        <f t="shared" si="13"/>
        <v>3758760</v>
      </c>
    </row>
    <row r="860" spans="1:9" x14ac:dyDescent="0.25">
      <c r="A860" s="38">
        <v>858</v>
      </c>
      <c r="B860" s="51" t="s">
        <v>13108</v>
      </c>
      <c r="C860" s="22" t="s">
        <v>333</v>
      </c>
      <c r="D860" s="22"/>
      <c r="E860" s="38" t="s">
        <v>17288</v>
      </c>
      <c r="F860" s="38" t="s">
        <v>17288</v>
      </c>
      <c r="G860" s="67" t="e">
        <f>VLOOKUP(B860,'precios historicos'!$D$4:$I$7453,6,)</f>
        <v>#N/A</v>
      </c>
      <c r="H860" s="67">
        <f>VLOOKUP(B860,'precios del mercado'!$B$4:$D$6580,3,)</f>
        <v>14377500</v>
      </c>
      <c r="I860" s="66">
        <f t="shared" si="13"/>
        <v>14377500</v>
      </c>
    </row>
    <row r="861" spans="1:9" x14ac:dyDescent="0.25">
      <c r="A861" s="38">
        <v>859</v>
      </c>
      <c r="B861" s="49" t="s">
        <v>16022</v>
      </c>
      <c r="C861" s="31" t="s">
        <v>2370</v>
      </c>
      <c r="D861" s="30"/>
      <c r="E861" s="38" t="s">
        <v>17288</v>
      </c>
      <c r="F861" s="38" t="s">
        <v>17288</v>
      </c>
      <c r="G861" s="67" t="e">
        <f>VLOOKUP(B861,'precios historicos'!$D$4:$I$7453,6,)</f>
        <v>#N/A</v>
      </c>
      <c r="H861" s="67">
        <f>VLOOKUP(B861,'precios del mercado'!$B$4:$D$6580,3,)</f>
        <v>3914820</v>
      </c>
      <c r="I861" s="66">
        <f t="shared" si="13"/>
        <v>3914820</v>
      </c>
    </row>
    <row r="862" spans="1:9" ht="18" x14ac:dyDescent="0.25">
      <c r="A862" s="38">
        <v>860</v>
      </c>
      <c r="B862" s="51" t="s">
        <v>13109</v>
      </c>
      <c r="C862" s="22" t="s">
        <v>334</v>
      </c>
      <c r="D862" s="22"/>
      <c r="E862" s="38" t="s">
        <v>17288</v>
      </c>
      <c r="F862" s="38" t="s">
        <v>17288</v>
      </c>
      <c r="G862" s="67" t="e">
        <f>VLOOKUP(B862,'precios historicos'!$D$4:$I$7453,6,)</f>
        <v>#N/A</v>
      </c>
      <c r="H862" s="67">
        <f>VLOOKUP(B862,'precios del mercado'!$B$4:$D$6580,3,)</f>
        <v>7156800</v>
      </c>
      <c r="I862" s="66">
        <f t="shared" si="13"/>
        <v>7156800</v>
      </c>
    </row>
    <row r="863" spans="1:9" ht="18" x14ac:dyDescent="0.25">
      <c r="A863" s="38">
        <v>861</v>
      </c>
      <c r="B863" s="51" t="s">
        <v>13110</v>
      </c>
      <c r="C863" s="22" t="s">
        <v>335</v>
      </c>
      <c r="D863" s="22"/>
      <c r="E863" s="38" t="s">
        <v>17288</v>
      </c>
      <c r="F863" s="38" t="s">
        <v>17288</v>
      </c>
      <c r="G863" s="67" t="e">
        <f>VLOOKUP(B863,'precios historicos'!$D$4:$I$7453,6,)</f>
        <v>#N/A</v>
      </c>
      <c r="H863" s="67">
        <f>VLOOKUP(B863,'precios del mercado'!$B$4:$D$6580,3,)</f>
        <v>3067200</v>
      </c>
      <c r="I863" s="66">
        <f t="shared" si="13"/>
        <v>3067200</v>
      </c>
    </row>
    <row r="864" spans="1:9" x14ac:dyDescent="0.25">
      <c r="A864" s="38">
        <v>862</v>
      </c>
      <c r="B864" s="51" t="s">
        <v>13111</v>
      </c>
      <c r="C864" s="22" t="s">
        <v>336</v>
      </c>
      <c r="D864" s="22"/>
      <c r="E864" s="38" t="s">
        <v>17288</v>
      </c>
      <c r="F864" s="38" t="s">
        <v>17288</v>
      </c>
      <c r="G864" s="67" t="e">
        <f>VLOOKUP(B864,'precios historicos'!$D$4:$I$7453,6,)</f>
        <v>#N/A</v>
      </c>
      <c r="H864" s="67">
        <f>VLOOKUP(B864,'precios del mercado'!$B$4:$D$6580,3,)</f>
        <v>3067200</v>
      </c>
      <c r="I864" s="66">
        <f t="shared" si="13"/>
        <v>3067200</v>
      </c>
    </row>
    <row r="865" spans="1:9" ht="18" x14ac:dyDescent="0.25">
      <c r="A865" s="38">
        <v>863</v>
      </c>
      <c r="B865" s="51" t="s">
        <v>13112</v>
      </c>
      <c r="C865" s="22" t="s">
        <v>337</v>
      </c>
      <c r="D865" s="22"/>
      <c r="E865" s="38" t="s">
        <v>17288</v>
      </c>
      <c r="F865" s="38" t="s">
        <v>17288</v>
      </c>
      <c r="G865" s="67" t="e">
        <f>VLOOKUP(B865,'precios historicos'!$D$4:$I$7453,6,)</f>
        <v>#N/A</v>
      </c>
      <c r="H865" s="67">
        <f>VLOOKUP(B865,'precios del mercado'!$B$4:$D$6580,3,)</f>
        <v>4651920</v>
      </c>
      <c r="I865" s="66">
        <f t="shared" si="13"/>
        <v>4651920</v>
      </c>
    </row>
    <row r="866" spans="1:9" ht="18" x14ac:dyDescent="0.25">
      <c r="A866" s="38">
        <v>864</v>
      </c>
      <c r="B866" s="51" t="s">
        <v>13113</v>
      </c>
      <c r="C866" s="22" t="s">
        <v>13114</v>
      </c>
      <c r="D866" s="22"/>
      <c r="E866" s="38" t="s">
        <v>17288</v>
      </c>
      <c r="F866" s="38" t="s">
        <v>17288</v>
      </c>
      <c r="G866" s="67" t="e">
        <f>VLOOKUP(B866,'precios historicos'!$D$4:$I$7453,6,)</f>
        <v>#N/A</v>
      </c>
      <c r="H866" s="67">
        <f>VLOOKUP(B866,'precios del mercado'!$B$4:$D$6580,3,)</f>
        <v>8102520</v>
      </c>
      <c r="I866" s="66">
        <f t="shared" si="13"/>
        <v>8102520</v>
      </c>
    </row>
    <row r="867" spans="1:9" ht="27" x14ac:dyDescent="0.25">
      <c r="A867" s="38">
        <v>865</v>
      </c>
      <c r="B867" s="51" t="s">
        <v>13115</v>
      </c>
      <c r="C867" s="22" t="s">
        <v>340</v>
      </c>
      <c r="D867" s="22"/>
      <c r="E867" s="38" t="s">
        <v>17288</v>
      </c>
      <c r="F867" s="38" t="s">
        <v>17288</v>
      </c>
      <c r="G867" s="67" t="e">
        <f>VLOOKUP(B867,'precios historicos'!$D$4:$I$7453,6,)</f>
        <v>#N/A</v>
      </c>
      <c r="H867" s="67">
        <f>VLOOKUP(B867,'precios del mercado'!$B$4:$D$6580,3,)</f>
        <v>9073800</v>
      </c>
      <c r="I867" s="66">
        <f t="shared" si="13"/>
        <v>9073800</v>
      </c>
    </row>
    <row r="868" spans="1:9" ht="18" x14ac:dyDescent="0.25">
      <c r="A868" s="38">
        <v>866</v>
      </c>
      <c r="B868" s="51" t="s">
        <v>13116</v>
      </c>
      <c r="C868" s="22" t="s">
        <v>13117</v>
      </c>
      <c r="D868" s="22"/>
      <c r="E868" s="38" t="s">
        <v>17288</v>
      </c>
      <c r="F868" s="38" t="s">
        <v>17288</v>
      </c>
      <c r="G868" s="67" t="e">
        <f>VLOOKUP(B868,'precios historicos'!$D$4:$I$7453,6,)</f>
        <v>#N/A</v>
      </c>
      <c r="H868" s="67">
        <f>VLOOKUP(B868,'precios del mercado'!$B$4:$D$6580,3,)</f>
        <v>8102520</v>
      </c>
      <c r="I868" s="66">
        <f t="shared" si="13"/>
        <v>8102520</v>
      </c>
    </row>
    <row r="869" spans="1:9" x14ac:dyDescent="0.25">
      <c r="A869" s="38">
        <v>867</v>
      </c>
      <c r="B869" s="51" t="s">
        <v>13118</v>
      </c>
      <c r="C869" s="22" t="s">
        <v>342</v>
      </c>
      <c r="D869" s="22"/>
      <c r="E869" s="38" t="s">
        <v>17288</v>
      </c>
      <c r="F869" s="38" t="s">
        <v>17288</v>
      </c>
      <c r="G869" s="67" t="e">
        <f>VLOOKUP(B869,'precios historicos'!$D$4:$I$7453,6,)</f>
        <v>#N/A</v>
      </c>
      <c r="H869" s="67">
        <f>VLOOKUP(B869,'precios del mercado'!$B$4:$D$6580,3,)</f>
        <v>3578400</v>
      </c>
      <c r="I869" s="66">
        <f t="shared" si="13"/>
        <v>3578400</v>
      </c>
    </row>
    <row r="870" spans="1:9" x14ac:dyDescent="0.25">
      <c r="A870" s="38">
        <v>868</v>
      </c>
      <c r="B870" s="51" t="s">
        <v>13119</v>
      </c>
      <c r="C870" s="22" t="s">
        <v>343</v>
      </c>
      <c r="D870" s="22"/>
      <c r="E870" s="38" t="s">
        <v>17288</v>
      </c>
      <c r="F870" s="38" t="s">
        <v>17288</v>
      </c>
      <c r="G870" s="67" t="e">
        <f>VLOOKUP(B870,'precios historicos'!$D$4:$I$7453,6,)</f>
        <v>#N/A</v>
      </c>
      <c r="H870" s="67">
        <f>VLOOKUP(B870,'precios del mercado'!$B$4:$D$6580,3,)</f>
        <v>1278000</v>
      </c>
      <c r="I870" s="66">
        <f t="shared" si="13"/>
        <v>1278000</v>
      </c>
    </row>
    <row r="871" spans="1:9" ht="18" x14ac:dyDescent="0.25">
      <c r="A871" s="38">
        <v>869</v>
      </c>
      <c r="B871" s="55" t="s">
        <v>16023</v>
      </c>
      <c r="C871" s="30" t="s">
        <v>2371</v>
      </c>
      <c r="D871" s="30"/>
      <c r="E871" s="38" t="s">
        <v>17288</v>
      </c>
      <c r="F871" s="38" t="s">
        <v>17288</v>
      </c>
      <c r="G871" s="67" t="e">
        <f>VLOOKUP(B871,'precios historicos'!$D$4:$I$7453,6,)</f>
        <v>#N/A</v>
      </c>
      <c r="H871" s="67">
        <f>VLOOKUP(B871,'precios del mercado'!$B$4:$D$6580,3,)</f>
        <v>1381680</v>
      </c>
      <c r="I871" s="66">
        <f t="shared" si="13"/>
        <v>1381680</v>
      </c>
    </row>
    <row r="872" spans="1:9" x14ac:dyDescent="0.25">
      <c r="A872" s="38">
        <v>870</v>
      </c>
      <c r="B872" s="51" t="s">
        <v>13120</v>
      </c>
      <c r="C872" s="22" t="s">
        <v>344</v>
      </c>
      <c r="D872" s="22"/>
      <c r="E872" s="38" t="s">
        <v>17288</v>
      </c>
      <c r="F872" s="38" t="s">
        <v>17288</v>
      </c>
      <c r="G872" s="67" t="e">
        <f>VLOOKUP(B872,'precios historicos'!$D$4:$I$7453,6,)</f>
        <v>#N/A</v>
      </c>
      <c r="H872" s="67">
        <f>VLOOKUP(B872,'precios del mercado'!$B$4:$D$6580,3,)</f>
        <v>1278000</v>
      </c>
      <c r="I872" s="66">
        <f t="shared" si="13"/>
        <v>1278000</v>
      </c>
    </row>
    <row r="873" spans="1:9" x14ac:dyDescent="0.25">
      <c r="A873" s="38">
        <v>871</v>
      </c>
      <c r="B873" s="54" t="s">
        <v>17092</v>
      </c>
      <c r="C873" s="35" t="s">
        <v>17093</v>
      </c>
      <c r="D873" s="30"/>
      <c r="E873" s="38" t="s">
        <v>17288</v>
      </c>
      <c r="F873" s="38" t="s">
        <v>17288</v>
      </c>
      <c r="G873" s="67" t="e">
        <f>VLOOKUP(B873,'precios historicos'!$D$4:$I$7453,6,)</f>
        <v>#N/A</v>
      </c>
      <c r="H873" s="67">
        <f>VLOOKUP(B873,'precios del mercado'!$B$4:$D$6580,3,)</f>
        <v>1061250</v>
      </c>
      <c r="I873" s="66">
        <f t="shared" si="13"/>
        <v>1061250</v>
      </c>
    </row>
    <row r="874" spans="1:9" x14ac:dyDescent="0.25">
      <c r="A874" s="38">
        <v>872</v>
      </c>
      <c r="B874" s="51" t="s">
        <v>13121</v>
      </c>
      <c r="C874" s="22" t="s">
        <v>345</v>
      </c>
      <c r="D874" s="22"/>
      <c r="E874" s="38" t="s">
        <v>17288</v>
      </c>
      <c r="F874" s="38" t="s">
        <v>17288</v>
      </c>
      <c r="G874" s="67" t="e">
        <f>VLOOKUP(B874,'precios historicos'!$D$4:$I$7453,6,)</f>
        <v>#N/A</v>
      </c>
      <c r="H874" s="67">
        <f>VLOOKUP(B874,'precios del mercado'!$B$4:$D$6580,3,)</f>
        <v>1405800</v>
      </c>
      <c r="I874" s="66">
        <f t="shared" si="13"/>
        <v>1405800</v>
      </c>
    </row>
    <row r="875" spans="1:9" ht="18" x14ac:dyDescent="0.25">
      <c r="A875" s="38">
        <v>873</v>
      </c>
      <c r="B875" s="54" t="s">
        <v>17094</v>
      </c>
      <c r="C875" s="35" t="s">
        <v>17095</v>
      </c>
      <c r="D875" s="30"/>
      <c r="E875" s="38" t="s">
        <v>17288</v>
      </c>
      <c r="F875" s="38" t="s">
        <v>17288</v>
      </c>
      <c r="G875" s="67" t="e">
        <f>VLOOKUP(B875,'precios historicos'!$D$4:$I$7453,6,)</f>
        <v>#N/A</v>
      </c>
      <c r="H875" s="67">
        <f>VLOOKUP(B875,'precios del mercado'!$B$4:$D$6580,3,)</f>
        <v>849000</v>
      </c>
      <c r="I875" s="66">
        <f t="shared" si="13"/>
        <v>849000</v>
      </c>
    </row>
    <row r="876" spans="1:9" x14ac:dyDescent="0.25">
      <c r="A876" s="38">
        <v>874</v>
      </c>
      <c r="B876" s="51" t="s">
        <v>13122</v>
      </c>
      <c r="C876" s="22" t="s">
        <v>346</v>
      </c>
      <c r="D876" s="22"/>
      <c r="E876" s="38" t="s">
        <v>17288</v>
      </c>
      <c r="F876" s="38" t="s">
        <v>17288</v>
      </c>
      <c r="G876" s="67" t="e">
        <f>VLOOKUP(B876,'precios historicos'!$D$4:$I$7453,6,)</f>
        <v>#N/A</v>
      </c>
      <c r="H876" s="67">
        <f>VLOOKUP(B876,'precios del mercado'!$B$4:$D$6580,3,)</f>
        <v>4345200</v>
      </c>
      <c r="I876" s="66">
        <f t="shared" si="13"/>
        <v>4345200</v>
      </c>
    </row>
    <row r="877" spans="1:9" ht="18" x14ac:dyDescent="0.25">
      <c r="A877" s="38">
        <v>875</v>
      </c>
      <c r="B877" s="55" t="s">
        <v>16024</v>
      </c>
      <c r="C877" s="30" t="s">
        <v>2372</v>
      </c>
      <c r="D877" s="30"/>
      <c r="E877" s="38" t="s">
        <v>17288</v>
      </c>
      <c r="F877" s="38" t="s">
        <v>17288</v>
      </c>
      <c r="G877" s="67" t="e">
        <f>VLOOKUP(B877,'precios historicos'!$D$4:$I$7453,6,)</f>
        <v>#N/A</v>
      </c>
      <c r="H877" s="67">
        <f>VLOOKUP(B877,'precios del mercado'!$B$4:$D$6580,3,)</f>
        <v>4605660</v>
      </c>
      <c r="I877" s="66">
        <f t="shared" si="13"/>
        <v>4605660</v>
      </c>
    </row>
    <row r="878" spans="1:9" x14ac:dyDescent="0.25">
      <c r="A878" s="38">
        <v>876</v>
      </c>
      <c r="B878" s="51" t="s">
        <v>13123</v>
      </c>
      <c r="C878" s="22" t="s">
        <v>347</v>
      </c>
      <c r="D878" s="22"/>
      <c r="E878" s="38" t="s">
        <v>17288</v>
      </c>
      <c r="F878" s="38" t="s">
        <v>17288</v>
      </c>
      <c r="G878" s="67" t="e">
        <f>VLOOKUP(B878,'precios historicos'!$D$4:$I$7453,6,)</f>
        <v>#N/A</v>
      </c>
      <c r="H878" s="67">
        <f>VLOOKUP(B878,'precios del mercado'!$B$4:$D$6580,3,)</f>
        <v>5112000</v>
      </c>
      <c r="I878" s="66">
        <f t="shared" si="13"/>
        <v>5112000</v>
      </c>
    </row>
    <row r="879" spans="1:9" ht="18" x14ac:dyDescent="0.25">
      <c r="A879" s="38">
        <v>877</v>
      </c>
      <c r="B879" s="54" t="s">
        <v>17096</v>
      </c>
      <c r="C879" s="35" t="s">
        <v>17097</v>
      </c>
      <c r="D879" s="30"/>
      <c r="E879" s="38" t="s">
        <v>17288</v>
      </c>
      <c r="F879" s="38" t="s">
        <v>17288</v>
      </c>
      <c r="G879" s="67" t="e">
        <f>VLOOKUP(B879,'precios historicos'!$D$4:$I$7453,6,)</f>
        <v>#N/A</v>
      </c>
      <c r="H879" s="67">
        <f>VLOOKUP(B879,'precios del mercado'!$B$4:$D$6580,3,)</f>
        <v>5297760</v>
      </c>
      <c r="I879" s="66">
        <f t="shared" si="13"/>
        <v>5297760</v>
      </c>
    </row>
    <row r="880" spans="1:9" x14ac:dyDescent="0.25">
      <c r="A880" s="38">
        <v>878</v>
      </c>
      <c r="B880" s="51" t="s">
        <v>13124</v>
      </c>
      <c r="C880" s="22" t="s">
        <v>348</v>
      </c>
      <c r="D880" s="22"/>
      <c r="E880" s="38" t="s">
        <v>17288</v>
      </c>
      <c r="F880" s="38" t="s">
        <v>17288</v>
      </c>
      <c r="G880" s="67" t="e">
        <f>VLOOKUP(B880,'precios historicos'!$D$4:$I$7453,6,)</f>
        <v>#N/A</v>
      </c>
      <c r="H880" s="67">
        <f>VLOOKUP(B880,'precios del mercado'!$B$4:$D$6580,3,)</f>
        <v>4345200</v>
      </c>
      <c r="I880" s="66">
        <f t="shared" si="13"/>
        <v>4345200</v>
      </c>
    </row>
    <row r="881" spans="1:9" x14ac:dyDescent="0.25">
      <c r="A881" s="38">
        <v>879</v>
      </c>
      <c r="B881" s="51" t="s">
        <v>13125</v>
      </c>
      <c r="C881" s="22" t="s">
        <v>349</v>
      </c>
      <c r="D881" s="22"/>
      <c r="E881" s="38" t="s">
        <v>17288</v>
      </c>
      <c r="F881" s="38" t="s">
        <v>17288</v>
      </c>
      <c r="G881" s="67" t="e">
        <f>VLOOKUP(B881,'precios historicos'!$D$4:$I$7453,6,)</f>
        <v>#N/A</v>
      </c>
      <c r="H881" s="67">
        <f>VLOOKUP(B881,'precios del mercado'!$B$4:$D$6580,3,)</f>
        <v>4345200</v>
      </c>
      <c r="I881" s="66">
        <f t="shared" si="13"/>
        <v>4345200</v>
      </c>
    </row>
    <row r="882" spans="1:9" x14ac:dyDescent="0.25">
      <c r="A882" s="38">
        <v>880</v>
      </c>
      <c r="B882" s="51" t="s">
        <v>13126</v>
      </c>
      <c r="C882" s="22" t="s">
        <v>350</v>
      </c>
      <c r="D882" s="22"/>
      <c r="E882" s="38" t="s">
        <v>17288</v>
      </c>
      <c r="F882" s="38" t="s">
        <v>17288</v>
      </c>
      <c r="G882" s="67" t="e">
        <f>VLOOKUP(B882,'precios historicos'!$D$4:$I$7453,6,)</f>
        <v>#N/A</v>
      </c>
      <c r="H882" s="67">
        <f>VLOOKUP(B882,'precios del mercado'!$B$4:$D$6580,3,)</f>
        <v>5112000</v>
      </c>
      <c r="I882" s="66">
        <f t="shared" si="13"/>
        <v>5112000</v>
      </c>
    </row>
    <row r="883" spans="1:9" x14ac:dyDescent="0.25">
      <c r="A883" s="38">
        <v>881</v>
      </c>
      <c r="B883" s="51" t="s">
        <v>13127</v>
      </c>
      <c r="C883" s="22" t="s">
        <v>351</v>
      </c>
      <c r="D883" s="22"/>
      <c r="E883" s="38" t="s">
        <v>17288</v>
      </c>
      <c r="F883" s="38" t="s">
        <v>17288</v>
      </c>
      <c r="G883" s="67" t="e">
        <f>VLOOKUP(B883,'precios historicos'!$D$4:$I$7453,6,)</f>
        <v>#N/A</v>
      </c>
      <c r="H883" s="67">
        <f>VLOOKUP(B883,'precios del mercado'!$B$4:$D$6580,3,)</f>
        <v>5112000</v>
      </c>
      <c r="I883" s="66">
        <f t="shared" si="13"/>
        <v>5112000</v>
      </c>
    </row>
    <row r="884" spans="1:9" ht="18" x14ac:dyDescent="0.25">
      <c r="A884" s="38">
        <v>882</v>
      </c>
      <c r="B884" s="55" t="s">
        <v>16025</v>
      </c>
      <c r="C884" s="30" t="s">
        <v>2373</v>
      </c>
      <c r="D884" s="30"/>
      <c r="E884" s="38" t="s">
        <v>17288</v>
      </c>
      <c r="F884" s="38" t="s">
        <v>17288</v>
      </c>
      <c r="G884" s="67" t="e">
        <f>VLOOKUP(B884,'precios historicos'!$D$4:$I$7453,6,)</f>
        <v>#N/A</v>
      </c>
      <c r="H884" s="67">
        <f>VLOOKUP(B884,'precios del mercado'!$B$4:$D$6580,3,)</f>
        <v>14392350</v>
      </c>
      <c r="I884" s="66">
        <f t="shared" si="13"/>
        <v>14392350</v>
      </c>
    </row>
    <row r="885" spans="1:9" ht="18" x14ac:dyDescent="0.25">
      <c r="A885" s="38">
        <v>883</v>
      </c>
      <c r="B885" s="51" t="s">
        <v>13128</v>
      </c>
      <c r="C885" s="22" t="s">
        <v>13129</v>
      </c>
      <c r="D885" s="22"/>
      <c r="E885" s="38" t="s">
        <v>17288</v>
      </c>
      <c r="F885" s="38" t="s">
        <v>17288</v>
      </c>
      <c r="G885" s="67" t="e">
        <f>VLOOKUP(B885,'precios historicos'!$D$4:$I$7453,6,)</f>
        <v>#N/A</v>
      </c>
      <c r="H885" s="67">
        <f>VLOOKUP(B885,'precios del mercado'!$B$4:$D$6580,3,)</f>
        <v>10224000</v>
      </c>
      <c r="I885" s="66">
        <f t="shared" si="13"/>
        <v>10224000</v>
      </c>
    </row>
    <row r="886" spans="1:9" x14ac:dyDescent="0.25">
      <c r="A886" s="38">
        <v>884</v>
      </c>
      <c r="B886" s="49" t="s">
        <v>16026</v>
      </c>
      <c r="C886" s="31" t="s">
        <v>2375</v>
      </c>
      <c r="D886" s="30"/>
      <c r="E886" s="38" t="s">
        <v>17288</v>
      </c>
      <c r="F886" s="38" t="s">
        <v>17288</v>
      </c>
      <c r="G886" s="67" t="e">
        <f>VLOOKUP(B886,'precios historicos'!$D$4:$I$7453,6,)</f>
        <v>#N/A</v>
      </c>
      <c r="H886" s="67">
        <f>VLOOKUP(B886,'precios del mercado'!$B$4:$D$6580,3,)</f>
        <v>1879200</v>
      </c>
      <c r="I886" s="66">
        <f t="shared" si="13"/>
        <v>1879200</v>
      </c>
    </row>
    <row r="887" spans="1:9" ht="18" x14ac:dyDescent="0.25">
      <c r="A887" s="38">
        <v>885</v>
      </c>
      <c r="B887" s="55" t="s">
        <v>16027</v>
      </c>
      <c r="C887" s="30" t="s">
        <v>2376</v>
      </c>
      <c r="D887" s="30"/>
      <c r="E887" s="38" t="s">
        <v>17288</v>
      </c>
      <c r="F887" s="38" t="s">
        <v>17288</v>
      </c>
      <c r="G887" s="67" t="e">
        <f>VLOOKUP(B887,'precios historicos'!$D$4:$I$7453,6,)</f>
        <v>#N/A</v>
      </c>
      <c r="H887" s="67">
        <f>VLOOKUP(B887,'precios del mercado'!$B$4:$D$6580,3,)</f>
        <v>1879200</v>
      </c>
      <c r="I887" s="66">
        <f t="shared" si="13"/>
        <v>1879200</v>
      </c>
    </row>
    <row r="888" spans="1:9" ht="18" x14ac:dyDescent="0.25">
      <c r="A888" s="38">
        <v>886</v>
      </c>
      <c r="B888" s="51" t="s">
        <v>13130</v>
      </c>
      <c r="C888" s="22" t="s">
        <v>354</v>
      </c>
      <c r="D888" s="22"/>
      <c r="E888" s="38" t="s">
        <v>17288</v>
      </c>
      <c r="F888" s="38" t="s">
        <v>17288</v>
      </c>
      <c r="G888" s="67" t="e">
        <f>VLOOKUP(B888,'precios historicos'!$D$4:$I$7453,6,)</f>
        <v>#N/A</v>
      </c>
      <c r="H888" s="67">
        <f>VLOOKUP(B888,'precios del mercado'!$B$4:$D$6580,3,)</f>
        <v>1278000</v>
      </c>
      <c r="I888" s="66">
        <f t="shared" si="13"/>
        <v>1278000</v>
      </c>
    </row>
    <row r="889" spans="1:9" x14ac:dyDescent="0.25">
      <c r="A889" s="38">
        <v>887</v>
      </c>
      <c r="B889" s="69" t="s">
        <v>8732</v>
      </c>
      <c r="C889" s="39" t="s">
        <v>8733</v>
      </c>
      <c r="D889" s="47" t="s">
        <v>8552</v>
      </c>
      <c r="E889" s="38" t="s">
        <v>17288</v>
      </c>
      <c r="F889" s="38" t="s">
        <v>17288</v>
      </c>
      <c r="G889" s="67" t="e">
        <f>VLOOKUP(B889,'precios historicos'!$D$4:$I$7453,6,)</f>
        <v>#N/A</v>
      </c>
      <c r="H889" s="67">
        <f>VLOOKUP(B889,'precios del mercado'!$B$4:$D$6580,3,)</f>
        <v>64400</v>
      </c>
      <c r="I889" s="66">
        <f t="shared" si="13"/>
        <v>64400</v>
      </c>
    </row>
    <row r="890" spans="1:9" ht="72" x14ac:dyDescent="0.25">
      <c r="A890" s="38">
        <v>888</v>
      </c>
      <c r="B890" s="69" t="s">
        <v>8734</v>
      </c>
      <c r="C890" s="39" t="s">
        <v>3435</v>
      </c>
      <c r="D890" s="47" t="s">
        <v>8735</v>
      </c>
      <c r="E890" s="38" t="s">
        <v>17288</v>
      </c>
      <c r="F890" s="38" t="s">
        <v>17288</v>
      </c>
      <c r="G890" s="67" t="e">
        <f>VLOOKUP(B890,'precios historicos'!$D$4:$I$7453,6,)</f>
        <v>#N/A</v>
      </c>
      <c r="H890" s="67">
        <f>VLOOKUP(B890,'precios del mercado'!$B$4:$D$6580,3,)</f>
        <v>218000</v>
      </c>
      <c r="I890" s="66">
        <f t="shared" si="13"/>
        <v>218000</v>
      </c>
    </row>
    <row r="891" spans="1:9" ht="18" x14ac:dyDescent="0.25">
      <c r="A891" s="38">
        <v>889</v>
      </c>
      <c r="B891" s="49" t="s">
        <v>16028</v>
      </c>
      <c r="C891" s="31" t="s">
        <v>2377</v>
      </c>
      <c r="D891" s="30"/>
      <c r="E891" s="38" t="s">
        <v>17288</v>
      </c>
      <c r="F891" s="38" t="s">
        <v>17288</v>
      </c>
      <c r="G891" s="67" t="e">
        <f>VLOOKUP(B891,'precios historicos'!$D$4:$I$7453,6,)</f>
        <v>#N/A</v>
      </c>
      <c r="H891" s="67">
        <f>VLOOKUP(B891,'precios del mercado'!$B$4:$D$6580,3,)</f>
        <v>2505600</v>
      </c>
      <c r="I891" s="66">
        <f t="shared" si="13"/>
        <v>2505600</v>
      </c>
    </row>
    <row r="892" spans="1:9" ht="18" x14ac:dyDescent="0.25">
      <c r="A892" s="38">
        <v>890</v>
      </c>
      <c r="B892" s="49" t="s">
        <v>16029</v>
      </c>
      <c r="C892" s="31" t="s">
        <v>16030</v>
      </c>
      <c r="D892" s="30"/>
      <c r="E892" s="38" t="s">
        <v>17288</v>
      </c>
      <c r="F892" s="38" t="s">
        <v>17288</v>
      </c>
      <c r="G892" s="67" t="e">
        <f>VLOOKUP(B892,'precios historicos'!$D$4:$I$7453,6,)</f>
        <v>#N/A</v>
      </c>
      <c r="H892" s="67">
        <f>VLOOKUP(B892,'precios del mercado'!$B$4:$D$6580,3,)</f>
        <v>2505600</v>
      </c>
      <c r="I892" s="66">
        <f t="shared" si="13"/>
        <v>2505600</v>
      </c>
    </row>
    <row r="893" spans="1:9" ht="18" x14ac:dyDescent="0.25">
      <c r="A893" s="38">
        <v>891</v>
      </c>
      <c r="B893" s="49" t="s">
        <v>16031</v>
      </c>
      <c r="C893" s="31" t="s">
        <v>2378</v>
      </c>
      <c r="D893" s="30"/>
      <c r="E893" s="38" t="s">
        <v>17288</v>
      </c>
      <c r="F893" s="38" t="s">
        <v>17288</v>
      </c>
      <c r="G893" s="67" t="e">
        <f>VLOOKUP(B893,'precios historicos'!$D$4:$I$7453,6,)</f>
        <v>#N/A</v>
      </c>
      <c r="H893" s="67">
        <f>VLOOKUP(B893,'precios del mercado'!$B$4:$D$6580,3,)</f>
        <v>2505600</v>
      </c>
      <c r="I893" s="66">
        <f t="shared" si="13"/>
        <v>2505600</v>
      </c>
    </row>
    <row r="894" spans="1:9" x14ac:dyDescent="0.25">
      <c r="A894" s="38">
        <v>892</v>
      </c>
      <c r="B894" s="69" t="s">
        <v>11098</v>
      </c>
      <c r="C894" s="39" t="s">
        <v>3401</v>
      </c>
      <c r="D894" s="47" t="s">
        <v>8552</v>
      </c>
      <c r="E894" s="38" t="s">
        <v>17288</v>
      </c>
      <c r="F894" s="38" t="s">
        <v>17288</v>
      </c>
      <c r="G894" s="67" t="e">
        <f>VLOOKUP(B894,'precios historicos'!$D$4:$I$7453,6,)</f>
        <v>#N/A</v>
      </c>
      <c r="H894" s="67">
        <f>VLOOKUP(B894,'precios del mercado'!$B$4:$D$6580,3,)</f>
        <v>113800</v>
      </c>
      <c r="I894" s="66">
        <f t="shared" si="13"/>
        <v>113800</v>
      </c>
    </row>
    <row r="895" spans="1:9" ht="18" x14ac:dyDescent="0.25">
      <c r="A895" s="38">
        <v>893</v>
      </c>
      <c r="B895" s="51" t="s">
        <v>13131</v>
      </c>
      <c r="C895" s="22" t="s">
        <v>13132</v>
      </c>
      <c r="D895" s="22"/>
      <c r="E895" s="38" t="s">
        <v>17288</v>
      </c>
      <c r="F895" s="38" t="s">
        <v>17288</v>
      </c>
      <c r="G895" s="67" t="e">
        <f>VLOOKUP(B895,'precios historicos'!$D$4:$I$7453,6,)</f>
        <v>#N/A</v>
      </c>
      <c r="H895" s="67">
        <f>VLOOKUP(B895,'precios del mercado'!$B$4:$D$6580,3,)</f>
        <v>3067200</v>
      </c>
      <c r="I895" s="66">
        <f t="shared" si="13"/>
        <v>3067200</v>
      </c>
    </row>
    <row r="896" spans="1:9" ht="18" x14ac:dyDescent="0.25">
      <c r="A896" s="38">
        <v>894</v>
      </c>
      <c r="B896" s="53" t="s">
        <v>15863</v>
      </c>
      <c r="C896" s="28" t="s">
        <v>15864</v>
      </c>
      <c r="D896" s="48"/>
      <c r="E896" s="38" t="s">
        <v>17288</v>
      </c>
      <c r="F896" s="38" t="s">
        <v>17288</v>
      </c>
      <c r="G896" s="67" t="e">
        <f>VLOOKUP(B896,'precios historicos'!$D$4:$I$7453,6,)</f>
        <v>#N/A</v>
      </c>
      <c r="H896" s="67">
        <f>VLOOKUP(B896,'precios del mercado'!$B$4:$D$6580,3,)</f>
        <v>3067200</v>
      </c>
      <c r="I896" s="66">
        <f t="shared" si="13"/>
        <v>3067200</v>
      </c>
    </row>
    <row r="897" spans="1:9" ht="18" x14ac:dyDescent="0.25">
      <c r="A897" s="38">
        <v>895</v>
      </c>
      <c r="B897" s="49" t="s">
        <v>16032</v>
      </c>
      <c r="C897" s="31" t="s">
        <v>16033</v>
      </c>
      <c r="D897" s="30"/>
      <c r="E897" s="38" t="s">
        <v>17288</v>
      </c>
      <c r="F897" s="38" t="s">
        <v>17288</v>
      </c>
      <c r="G897" s="67" t="e">
        <f>VLOOKUP(B897,'precios historicos'!$D$4:$I$7453,6,)</f>
        <v>#N/A</v>
      </c>
      <c r="H897" s="67">
        <f>VLOOKUP(B897,'precios del mercado'!$B$4:$D$6580,3,)</f>
        <v>3758760</v>
      </c>
      <c r="I897" s="66">
        <f t="shared" si="13"/>
        <v>3758760</v>
      </c>
    </row>
    <row r="898" spans="1:9" ht="18" x14ac:dyDescent="0.25">
      <c r="A898" s="38">
        <v>896</v>
      </c>
      <c r="B898" s="49" t="s">
        <v>16034</v>
      </c>
      <c r="C898" s="31" t="s">
        <v>16035</v>
      </c>
      <c r="D898" s="30"/>
      <c r="E898" s="38" t="s">
        <v>17288</v>
      </c>
      <c r="F898" s="38" t="s">
        <v>17288</v>
      </c>
      <c r="G898" s="67" t="e">
        <f>VLOOKUP(B898,'precios historicos'!$D$4:$I$7453,6,)</f>
        <v>#N/A</v>
      </c>
      <c r="H898" s="67">
        <f>VLOOKUP(B898,'precios del mercado'!$B$4:$D$6580,3,)</f>
        <v>3758760</v>
      </c>
      <c r="I898" s="66">
        <f t="shared" si="13"/>
        <v>3758760</v>
      </c>
    </row>
    <row r="899" spans="1:9" ht="18" x14ac:dyDescent="0.25">
      <c r="A899" s="38">
        <v>897</v>
      </c>
      <c r="B899" s="51" t="s">
        <v>13133</v>
      </c>
      <c r="C899" s="22" t="s">
        <v>13134</v>
      </c>
      <c r="D899" s="22"/>
      <c r="E899" s="38" t="s">
        <v>17288</v>
      </c>
      <c r="F899" s="38" t="s">
        <v>17288</v>
      </c>
      <c r="G899" s="67" t="e">
        <f>VLOOKUP(B899,'precios historicos'!$D$4:$I$7453,6,)</f>
        <v>#N/A</v>
      </c>
      <c r="H899" s="67">
        <f>VLOOKUP(B899,'precios del mercado'!$B$4:$D$6580,3,)</f>
        <v>3067200</v>
      </c>
      <c r="I899" s="66">
        <f t="shared" si="13"/>
        <v>3067200</v>
      </c>
    </row>
    <row r="900" spans="1:9" ht="18" x14ac:dyDescent="0.25">
      <c r="A900" s="38">
        <v>898</v>
      </c>
      <c r="B900" s="54" t="s">
        <v>17098</v>
      </c>
      <c r="C900" s="35" t="s">
        <v>17099</v>
      </c>
      <c r="D900" s="30"/>
      <c r="E900" s="38" t="s">
        <v>17288</v>
      </c>
      <c r="F900" s="38" t="s">
        <v>17288</v>
      </c>
      <c r="G900" s="67" t="e">
        <f>VLOOKUP(B900,'precios historicos'!$D$4:$I$7453,6,)</f>
        <v>#N/A</v>
      </c>
      <c r="H900" s="67">
        <f>VLOOKUP(B900,'precios del mercado'!$B$4:$D$6580,3,)</f>
        <v>2445120</v>
      </c>
      <c r="I900" s="66">
        <f t="shared" si="13"/>
        <v>2445120</v>
      </c>
    </row>
    <row r="901" spans="1:9" x14ac:dyDescent="0.25">
      <c r="A901" s="38">
        <v>899</v>
      </c>
      <c r="B901" s="51" t="s">
        <v>13135</v>
      </c>
      <c r="C901" s="22" t="s">
        <v>358</v>
      </c>
      <c r="D901" s="22"/>
      <c r="E901" s="38" t="s">
        <v>17288</v>
      </c>
      <c r="F901" s="38" t="s">
        <v>17288</v>
      </c>
      <c r="G901" s="67" t="e">
        <f>VLOOKUP(B901,'precios historicos'!$D$4:$I$7453,6,)</f>
        <v>#N/A</v>
      </c>
      <c r="H901" s="67">
        <f>VLOOKUP(B901,'precios del mercado'!$B$4:$D$6580,3,)</f>
        <v>9022680</v>
      </c>
      <c r="I901" s="66">
        <f t="shared" ref="I901:I964" si="14">+H901</f>
        <v>9022680</v>
      </c>
    </row>
    <row r="902" spans="1:9" ht="18" x14ac:dyDescent="0.25">
      <c r="A902" s="38">
        <v>900</v>
      </c>
      <c r="B902" s="55" t="s">
        <v>16036</v>
      </c>
      <c r="C902" s="30" t="s">
        <v>2381</v>
      </c>
      <c r="D902" s="30"/>
      <c r="E902" s="38" t="s">
        <v>17288</v>
      </c>
      <c r="F902" s="38" t="s">
        <v>17288</v>
      </c>
      <c r="G902" s="67" t="e">
        <f>VLOOKUP(B902,'precios historicos'!$D$4:$I$7453,6,)</f>
        <v>#N/A</v>
      </c>
      <c r="H902" s="67">
        <f>VLOOKUP(B902,'precios del mercado'!$B$4:$D$6580,3,)</f>
        <v>2532960</v>
      </c>
      <c r="I902" s="66">
        <f t="shared" si="14"/>
        <v>2532960</v>
      </c>
    </row>
    <row r="903" spans="1:9" ht="18" x14ac:dyDescent="0.25">
      <c r="A903" s="38">
        <v>901</v>
      </c>
      <c r="B903" s="51" t="s">
        <v>13136</v>
      </c>
      <c r="C903" s="22" t="s">
        <v>359</v>
      </c>
      <c r="D903" s="22"/>
      <c r="E903" s="38" t="s">
        <v>17288</v>
      </c>
      <c r="F903" s="38" t="s">
        <v>17288</v>
      </c>
      <c r="G903" s="67" t="e">
        <f>VLOOKUP(B903,'precios historicos'!$D$4:$I$7453,6,)</f>
        <v>#N/A</v>
      </c>
      <c r="H903" s="67">
        <f>VLOOKUP(B903,'precios del mercado'!$B$4:$D$6580,3,)</f>
        <v>1278000</v>
      </c>
      <c r="I903" s="66">
        <f t="shared" si="14"/>
        <v>1278000</v>
      </c>
    </row>
    <row r="904" spans="1:9" x14ac:dyDescent="0.25">
      <c r="A904" s="38">
        <v>902</v>
      </c>
      <c r="B904" s="49" t="s">
        <v>16037</v>
      </c>
      <c r="C904" s="31" t="s">
        <v>2382</v>
      </c>
      <c r="D904" s="30"/>
      <c r="E904" s="38" t="s">
        <v>17288</v>
      </c>
      <c r="F904" s="38" t="s">
        <v>17288</v>
      </c>
      <c r="G904" s="67" t="e">
        <f>VLOOKUP(B904,'precios historicos'!$D$4:$I$7453,6,)</f>
        <v>#N/A</v>
      </c>
      <c r="H904" s="67">
        <f>VLOOKUP(B904,'precios del mercado'!$B$4:$D$6580,3,)</f>
        <v>1044150</v>
      </c>
      <c r="I904" s="66">
        <f t="shared" si="14"/>
        <v>1044150</v>
      </c>
    </row>
    <row r="905" spans="1:9" x14ac:dyDescent="0.25">
      <c r="A905" s="38">
        <v>903</v>
      </c>
      <c r="B905" s="51" t="s">
        <v>13137</v>
      </c>
      <c r="C905" s="22" t="s">
        <v>13138</v>
      </c>
      <c r="D905" s="22"/>
      <c r="E905" s="38" t="s">
        <v>17288</v>
      </c>
      <c r="F905" s="38" t="s">
        <v>17288</v>
      </c>
      <c r="G905" s="67" t="e">
        <f>VLOOKUP(B905,'precios historicos'!$D$4:$I$7453,6,)</f>
        <v>#N/A</v>
      </c>
      <c r="H905" s="67">
        <f>VLOOKUP(B905,'precios del mercado'!$B$4:$D$6580,3,)</f>
        <v>2300400</v>
      </c>
      <c r="I905" s="66">
        <f t="shared" si="14"/>
        <v>2300400</v>
      </c>
    </row>
    <row r="906" spans="1:9" x14ac:dyDescent="0.25">
      <c r="A906" s="38">
        <v>904</v>
      </c>
      <c r="B906" s="55" t="s">
        <v>16038</v>
      </c>
      <c r="C906" s="30" t="s">
        <v>2383</v>
      </c>
      <c r="D906" s="30"/>
      <c r="E906" s="38" t="s">
        <v>17288</v>
      </c>
      <c r="F906" s="38" t="s">
        <v>17288</v>
      </c>
      <c r="G906" s="67" t="e">
        <f>VLOOKUP(B906,'precios historicos'!$D$4:$I$7453,6,)</f>
        <v>#N/A</v>
      </c>
      <c r="H906" s="67">
        <f>VLOOKUP(B906,'precios del mercado'!$B$4:$D$6580,3,)</f>
        <v>2256660</v>
      </c>
      <c r="I906" s="66">
        <f t="shared" si="14"/>
        <v>2256660</v>
      </c>
    </row>
    <row r="907" spans="1:9" x14ac:dyDescent="0.25">
      <c r="A907" s="38">
        <v>905</v>
      </c>
      <c r="B907" s="51" t="s">
        <v>13139</v>
      </c>
      <c r="C907" s="22" t="s">
        <v>361</v>
      </c>
      <c r="D907" s="22"/>
      <c r="E907" s="38" t="s">
        <v>17288</v>
      </c>
      <c r="F907" s="38" t="s">
        <v>17288</v>
      </c>
      <c r="G907" s="67" t="e">
        <f>VLOOKUP(B907,'precios historicos'!$D$4:$I$7453,6,)</f>
        <v>#N/A</v>
      </c>
      <c r="H907" s="67">
        <f>VLOOKUP(B907,'precios del mercado'!$B$4:$D$6580,3,)</f>
        <v>6006600</v>
      </c>
      <c r="I907" s="66">
        <f t="shared" si="14"/>
        <v>6006600</v>
      </c>
    </row>
    <row r="908" spans="1:9" x14ac:dyDescent="0.25">
      <c r="A908" s="38">
        <v>906</v>
      </c>
      <c r="B908" s="51" t="s">
        <v>13140</v>
      </c>
      <c r="C908" s="22" t="s">
        <v>362</v>
      </c>
      <c r="D908" s="22"/>
      <c r="E908" s="38" t="s">
        <v>17288</v>
      </c>
      <c r="F908" s="38" t="s">
        <v>17288</v>
      </c>
      <c r="G908" s="67" t="e">
        <f>VLOOKUP(B908,'precios historicos'!$D$4:$I$7453,6,)</f>
        <v>#N/A</v>
      </c>
      <c r="H908" s="67">
        <f>VLOOKUP(B908,'precios del mercado'!$B$4:$D$6580,3,)</f>
        <v>1278000</v>
      </c>
      <c r="I908" s="66">
        <f t="shared" si="14"/>
        <v>1278000</v>
      </c>
    </row>
    <row r="909" spans="1:9" x14ac:dyDescent="0.25">
      <c r="A909" s="38">
        <v>907</v>
      </c>
      <c r="B909" s="51" t="s">
        <v>13141</v>
      </c>
      <c r="C909" s="22" t="s">
        <v>363</v>
      </c>
      <c r="D909" s="22"/>
      <c r="E909" s="38" t="s">
        <v>17288</v>
      </c>
      <c r="F909" s="38" t="s">
        <v>17288</v>
      </c>
      <c r="G909" s="67" t="e">
        <f>VLOOKUP(B909,'precios historicos'!$D$4:$I$7453,6,)</f>
        <v>#N/A</v>
      </c>
      <c r="H909" s="67">
        <f>VLOOKUP(B909,'precios del mercado'!$B$4:$D$6580,3,)</f>
        <v>1789200</v>
      </c>
      <c r="I909" s="66">
        <f t="shared" si="14"/>
        <v>1789200</v>
      </c>
    </row>
    <row r="910" spans="1:9" x14ac:dyDescent="0.25">
      <c r="A910" s="38">
        <v>908</v>
      </c>
      <c r="B910" s="49" t="s">
        <v>16039</v>
      </c>
      <c r="C910" s="31" t="s">
        <v>2384</v>
      </c>
      <c r="D910" s="30"/>
      <c r="E910" s="38" t="s">
        <v>17288</v>
      </c>
      <c r="F910" s="38" t="s">
        <v>17288</v>
      </c>
      <c r="G910" s="67" t="e">
        <f>VLOOKUP(B910,'precios historicos'!$D$4:$I$7453,6,)</f>
        <v>#N/A</v>
      </c>
      <c r="H910" s="67">
        <f>VLOOKUP(B910,'precios del mercado'!$B$4:$D$6580,3,)</f>
        <v>6264180</v>
      </c>
      <c r="I910" s="66">
        <f t="shared" si="14"/>
        <v>6264180</v>
      </c>
    </row>
    <row r="911" spans="1:9" x14ac:dyDescent="0.25">
      <c r="A911" s="38">
        <v>909</v>
      </c>
      <c r="B911" s="49" t="s">
        <v>16040</v>
      </c>
      <c r="C911" s="31" t="s">
        <v>2385</v>
      </c>
      <c r="D911" s="30"/>
      <c r="E911" s="38" t="s">
        <v>17288</v>
      </c>
      <c r="F911" s="38" t="s">
        <v>17288</v>
      </c>
      <c r="G911" s="67" t="e">
        <f>VLOOKUP(B911,'precios historicos'!$D$4:$I$7453,6,)</f>
        <v>#N/A</v>
      </c>
      <c r="H911" s="67">
        <f>VLOOKUP(B911,'precios del mercado'!$B$4:$D$6580,3,)</f>
        <v>6733800</v>
      </c>
      <c r="I911" s="66">
        <f t="shared" si="14"/>
        <v>6733800</v>
      </c>
    </row>
    <row r="912" spans="1:9" ht="18" x14ac:dyDescent="0.25">
      <c r="A912" s="38">
        <v>910</v>
      </c>
      <c r="B912" s="49" t="s">
        <v>16041</v>
      </c>
      <c r="C912" s="31" t="s">
        <v>16042</v>
      </c>
      <c r="D912" s="30"/>
      <c r="E912" s="38" t="s">
        <v>17288</v>
      </c>
      <c r="F912" s="38" t="s">
        <v>17288</v>
      </c>
      <c r="G912" s="67" t="e">
        <f>VLOOKUP(B912,'precios historicos'!$D$4:$I$7453,6,)</f>
        <v>#N/A</v>
      </c>
      <c r="H912" s="67">
        <f>VLOOKUP(B912,'precios del mercado'!$B$4:$D$6580,3,)</f>
        <v>5011200</v>
      </c>
      <c r="I912" s="66">
        <f t="shared" si="14"/>
        <v>5011200</v>
      </c>
    </row>
    <row r="913" spans="1:9" x14ac:dyDescent="0.25">
      <c r="A913" s="38">
        <v>911</v>
      </c>
      <c r="B913" s="49" t="s">
        <v>16043</v>
      </c>
      <c r="C913" s="31" t="s">
        <v>2388</v>
      </c>
      <c r="D913" s="30"/>
      <c r="E913" s="38" t="s">
        <v>17288</v>
      </c>
      <c r="F913" s="38" t="s">
        <v>17288</v>
      </c>
      <c r="G913" s="67" t="e">
        <f>VLOOKUP(B913,'precios historicos'!$D$4:$I$7453,6,)</f>
        <v>#N/A</v>
      </c>
      <c r="H913" s="67">
        <f>VLOOKUP(B913,'precios del mercado'!$B$4:$D$6580,3,)</f>
        <v>6264180</v>
      </c>
      <c r="I913" s="66">
        <f t="shared" si="14"/>
        <v>6264180</v>
      </c>
    </row>
    <row r="914" spans="1:9" ht="18" x14ac:dyDescent="0.25">
      <c r="A914" s="38">
        <v>912</v>
      </c>
      <c r="B914" s="49" t="s">
        <v>16044</v>
      </c>
      <c r="C914" s="31" t="s">
        <v>16045</v>
      </c>
      <c r="D914" s="30"/>
      <c r="E914" s="38" t="s">
        <v>17288</v>
      </c>
      <c r="F914" s="38" t="s">
        <v>17288</v>
      </c>
      <c r="G914" s="67" t="e">
        <f>VLOOKUP(B914,'precios historicos'!$D$4:$I$7453,6,)</f>
        <v>#N/A</v>
      </c>
      <c r="H914" s="67">
        <f>VLOOKUP(B914,'precios del mercado'!$B$4:$D$6580,3,)</f>
        <v>6264180</v>
      </c>
      <c r="I914" s="66">
        <f t="shared" si="14"/>
        <v>6264180</v>
      </c>
    </row>
    <row r="915" spans="1:9" x14ac:dyDescent="0.25">
      <c r="A915" s="38">
        <v>913</v>
      </c>
      <c r="B915" s="51" t="s">
        <v>13142</v>
      </c>
      <c r="C915" s="22" t="s">
        <v>364</v>
      </c>
      <c r="D915" s="22"/>
      <c r="E915" s="38" t="s">
        <v>17288</v>
      </c>
      <c r="F915" s="38" t="s">
        <v>17288</v>
      </c>
      <c r="G915" s="67" t="e">
        <f>VLOOKUP(B915,'precios historicos'!$D$4:$I$7453,6,)</f>
        <v>#N/A</v>
      </c>
      <c r="H915" s="67">
        <f>VLOOKUP(B915,'precios del mercado'!$B$4:$D$6580,3,)</f>
        <v>2428200</v>
      </c>
      <c r="I915" s="66">
        <f t="shared" si="14"/>
        <v>2428200</v>
      </c>
    </row>
    <row r="916" spans="1:9" x14ac:dyDescent="0.25">
      <c r="A916" s="38">
        <v>914</v>
      </c>
      <c r="B916" s="55" t="s">
        <v>16046</v>
      </c>
      <c r="C916" s="30" t="s">
        <v>2391</v>
      </c>
      <c r="D916" s="30"/>
      <c r="E916" s="38" t="s">
        <v>17288</v>
      </c>
      <c r="F916" s="38" t="s">
        <v>17288</v>
      </c>
      <c r="G916" s="67" t="e">
        <f>VLOOKUP(B916,'precios historicos'!$D$4:$I$7453,6,)</f>
        <v>#N/A</v>
      </c>
      <c r="H916" s="67">
        <f>VLOOKUP(B916,'precios del mercado'!$B$4:$D$6580,3,)</f>
        <v>3445380</v>
      </c>
      <c r="I916" s="66">
        <f t="shared" si="14"/>
        <v>3445380</v>
      </c>
    </row>
    <row r="917" spans="1:9" x14ac:dyDescent="0.25">
      <c r="A917" s="38">
        <v>915</v>
      </c>
      <c r="B917" s="49" t="s">
        <v>16047</v>
      </c>
      <c r="C917" s="31" t="s">
        <v>2392</v>
      </c>
      <c r="D917" s="30"/>
      <c r="E917" s="38" t="s">
        <v>17288</v>
      </c>
      <c r="F917" s="38" t="s">
        <v>17288</v>
      </c>
      <c r="G917" s="67" t="e">
        <f>VLOOKUP(B917,'precios historicos'!$D$4:$I$7453,6,)</f>
        <v>#N/A</v>
      </c>
      <c r="H917" s="67">
        <f>VLOOKUP(B917,'precios del mercado'!$B$4:$D$6580,3,)</f>
        <v>3445380</v>
      </c>
      <c r="I917" s="66">
        <f t="shared" si="14"/>
        <v>3445380</v>
      </c>
    </row>
    <row r="918" spans="1:9" x14ac:dyDescent="0.25">
      <c r="A918" s="38">
        <v>916</v>
      </c>
      <c r="B918" s="49" t="s">
        <v>16048</v>
      </c>
      <c r="C918" s="31" t="s">
        <v>2393</v>
      </c>
      <c r="D918" s="30"/>
      <c r="E918" s="38" t="s">
        <v>17288</v>
      </c>
      <c r="F918" s="38" t="s">
        <v>17288</v>
      </c>
      <c r="G918" s="67" t="e">
        <f>VLOOKUP(B918,'precios historicos'!$D$4:$I$7453,6,)</f>
        <v>#N/A</v>
      </c>
      <c r="H918" s="67">
        <f>VLOOKUP(B918,'precios del mercado'!$B$4:$D$6580,3,)</f>
        <v>3445380</v>
      </c>
      <c r="I918" s="66">
        <f t="shared" si="14"/>
        <v>3445380</v>
      </c>
    </row>
    <row r="919" spans="1:9" x14ac:dyDescent="0.25">
      <c r="A919" s="38">
        <v>917</v>
      </c>
      <c r="B919" s="49" t="s">
        <v>16049</v>
      </c>
      <c r="C919" s="31" t="s">
        <v>2394</v>
      </c>
      <c r="D919" s="30"/>
      <c r="E919" s="38" t="s">
        <v>17288</v>
      </c>
      <c r="F919" s="38" t="s">
        <v>17288</v>
      </c>
      <c r="G919" s="67" t="e">
        <f>VLOOKUP(B919,'precios historicos'!$D$4:$I$7453,6,)</f>
        <v>#N/A</v>
      </c>
      <c r="H919" s="67">
        <f>VLOOKUP(B919,'precios del mercado'!$B$4:$D$6580,3,)</f>
        <v>3445380</v>
      </c>
      <c r="I919" s="66">
        <f t="shared" si="14"/>
        <v>3445380</v>
      </c>
    </row>
    <row r="920" spans="1:9" x14ac:dyDescent="0.25">
      <c r="A920" s="38">
        <v>918</v>
      </c>
      <c r="B920" s="49" t="s">
        <v>16050</v>
      </c>
      <c r="C920" s="31" t="s">
        <v>2395</v>
      </c>
      <c r="D920" s="30"/>
      <c r="E920" s="38" t="s">
        <v>17288</v>
      </c>
      <c r="F920" s="38" t="s">
        <v>17288</v>
      </c>
      <c r="G920" s="67" t="e">
        <f>VLOOKUP(B920,'precios historicos'!$D$4:$I$7453,6,)</f>
        <v>#N/A</v>
      </c>
      <c r="H920" s="67">
        <f>VLOOKUP(B920,'precios del mercado'!$B$4:$D$6580,3,)</f>
        <v>3445380</v>
      </c>
      <c r="I920" s="66">
        <f t="shared" si="14"/>
        <v>3445380</v>
      </c>
    </row>
    <row r="921" spans="1:9" ht="18" x14ac:dyDescent="0.25">
      <c r="A921" s="38">
        <v>919</v>
      </c>
      <c r="B921" s="51" t="s">
        <v>13143</v>
      </c>
      <c r="C921" s="22" t="s">
        <v>365</v>
      </c>
      <c r="D921" s="22"/>
      <c r="E921" s="38" t="s">
        <v>17288</v>
      </c>
      <c r="F921" s="38" t="s">
        <v>17288</v>
      </c>
      <c r="G921" s="67" t="e">
        <f>VLOOKUP(B921,'precios historicos'!$D$4:$I$7453,6,)</f>
        <v>#N/A</v>
      </c>
      <c r="H921" s="67">
        <f>VLOOKUP(B921,'precios del mercado'!$B$4:$D$6580,3,)</f>
        <v>2556000</v>
      </c>
      <c r="I921" s="66">
        <f t="shared" si="14"/>
        <v>2556000</v>
      </c>
    </row>
    <row r="922" spans="1:9" ht="18" x14ac:dyDescent="0.25">
      <c r="A922" s="38">
        <v>920</v>
      </c>
      <c r="B922" s="54" t="s">
        <v>17100</v>
      </c>
      <c r="C922" s="35" t="s">
        <v>17101</v>
      </c>
      <c r="D922" s="30"/>
      <c r="E922" s="38" t="s">
        <v>17288</v>
      </c>
      <c r="F922" s="38" t="s">
        <v>17288</v>
      </c>
      <c r="G922" s="67" t="e">
        <f>VLOOKUP(B922,'precios historicos'!$D$4:$I$7453,6,)</f>
        <v>#N/A</v>
      </c>
      <c r="H922" s="67">
        <f>VLOOKUP(B922,'precios del mercado'!$B$4:$D$6580,3,)</f>
        <v>5501520</v>
      </c>
      <c r="I922" s="66">
        <f t="shared" si="14"/>
        <v>5501520</v>
      </c>
    </row>
    <row r="923" spans="1:9" x14ac:dyDescent="0.25">
      <c r="A923" s="38">
        <v>921</v>
      </c>
      <c r="B923" s="55" t="s">
        <v>16051</v>
      </c>
      <c r="C923" s="30" t="s">
        <v>2396</v>
      </c>
      <c r="D923" s="30"/>
      <c r="E923" s="38" t="s">
        <v>17288</v>
      </c>
      <c r="F923" s="38" t="s">
        <v>17288</v>
      </c>
      <c r="G923" s="67" t="e">
        <f>VLOOKUP(B923,'precios historicos'!$D$4:$I$7453,6,)</f>
        <v>#N/A</v>
      </c>
      <c r="H923" s="67">
        <f>VLOOKUP(B923,'precios del mercado'!$B$4:$D$6580,3,)</f>
        <v>3684420</v>
      </c>
      <c r="I923" s="66">
        <f t="shared" si="14"/>
        <v>3684420</v>
      </c>
    </row>
    <row r="924" spans="1:9" x14ac:dyDescent="0.25">
      <c r="A924" s="38">
        <v>922</v>
      </c>
      <c r="B924" s="55" t="s">
        <v>16052</v>
      </c>
      <c r="C924" s="30" t="s">
        <v>2397</v>
      </c>
      <c r="D924" s="30"/>
      <c r="E924" s="38" t="s">
        <v>17288</v>
      </c>
      <c r="F924" s="38" t="s">
        <v>17288</v>
      </c>
      <c r="G924" s="67" t="e">
        <f>VLOOKUP(B924,'precios historicos'!$D$4:$I$7453,6,)</f>
        <v>#N/A</v>
      </c>
      <c r="H924" s="67">
        <f>VLOOKUP(B924,'precios del mercado'!$B$4:$D$6580,3,)</f>
        <v>2728980</v>
      </c>
      <c r="I924" s="66">
        <f t="shared" si="14"/>
        <v>2728980</v>
      </c>
    </row>
    <row r="925" spans="1:9" x14ac:dyDescent="0.25">
      <c r="A925" s="38">
        <v>923</v>
      </c>
      <c r="B925" s="51" t="s">
        <v>13144</v>
      </c>
      <c r="C925" s="22" t="s">
        <v>366</v>
      </c>
      <c r="D925" s="22"/>
      <c r="E925" s="38" t="s">
        <v>17288</v>
      </c>
      <c r="F925" s="38" t="s">
        <v>17288</v>
      </c>
      <c r="G925" s="67" t="e">
        <f>VLOOKUP(B925,'precios historicos'!$D$4:$I$7453,6,)</f>
        <v>#N/A</v>
      </c>
      <c r="H925" s="67">
        <f>VLOOKUP(B925,'precios del mercado'!$B$4:$D$6580,3,)</f>
        <v>5112000</v>
      </c>
      <c r="I925" s="66">
        <f t="shared" si="14"/>
        <v>5112000</v>
      </c>
    </row>
    <row r="926" spans="1:9" x14ac:dyDescent="0.25">
      <c r="A926" s="38">
        <v>924</v>
      </c>
      <c r="B926" s="49" t="s">
        <v>16053</v>
      </c>
      <c r="C926" s="31" t="s">
        <v>2398</v>
      </c>
      <c r="D926" s="30"/>
      <c r="E926" s="38" t="s">
        <v>17288</v>
      </c>
      <c r="F926" s="38" t="s">
        <v>17288</v>
      </c>
      <c r="G926" s="67" t="e">
        <f>VLOOKUP(B926,'precios historicos'!$D$4:$I$7453,6,)</f>
        <v>#N/A</v>
      </c>
      <c r="H926" s="67">
        <f>VLOOKUP(B926,'precios del mercado'!$B$4:$D$6580,3,)</f>
        <v>4071600</v>
      </c>
      <c r="I926" s="66">
        <f t="shared" si="14"/>
        <v>4071600</v>
      </c>
    </row>
    <row r="927" spans="1:9" x14ac:dyDescent="0.25">
      <c r="A927" s="38">
        <v>925</v>
      </c>
      <c r="B927" s="49" t="s">
        <v>16054</v>
      </c>
      <c r="C927" s="31" t="s">
        <v>2399</v>
      </c>
      <c r="D927" s="30"/>
      <c r="E927" s="38" t="s">
        <v>17288</v>
      </c>
      <c r="F927" s="38" t="s">
        <v>17288</v>
      </c>
      <c r="G927" s="67" t="e">
        <f>VLOOKUP(B927,'precios historicos'!$D$4:$I$7453,6,)</f>
        <v>#N/A</v>
      </c>
      <c r="H927" s="67">
        <f>VLOOKUP(B927,'precios del mercado'!$B$4:$D$6580,3,)</f>
        <v>7203780</v>
      </c>
      <c r="I927" s="66">
        <f t="shared" si="14"/>
        <v>7203780</v>
      </c>
    </row>
    <row r="928" spans="1:9" x14ac:dyDescent="0.25">
      <c r="A928" s="38">
        <v>926</v>
      </c>
      <c r="B928" s="49" t="s">
        <v>16055</v>
      </c>
      <c r="C928" s="31" t="s">
        <v>2400</v>
      </c>
      <c r="D928" s="30"/>
      <c r="E928" s="38" t="s">
        <v>17288</v>
      </c>
      <c r="F928" s="38" t="s">
        <v>17288</v>
      </c>
      <c r="G928" s="67" t="e">
        <f>VLOOKUP(B928,'precios historicos'!$D$4:$I$7453,6,)</f>
        <v>#N/A</v>
      </c>
      <c r="H928" s="67">
        <f>VLOOKUP(B928,'precios del mercado'!$B$4:$D$6580,3,)</f>
        <v>3445380</v>
      </c>
      <c r="I928" s="66">
        <f t="shared" si="14"/>
        <v>3445380</v>
      </c>
    </row>
    <row r="929" spans="1:9" x14ac:dyDescent="0.25">
      <c r="A929" s="38">
        <v>927</v>
      </c>
      <c r="B929" s="49" t="s">
        <v>16056</v>
      </c>
      <c r="C929" s="31" t="s">
        <v>2401</v>
      </c>
      <c r="D929" s="30"/>
      <c r="E929" s="38" t="s">
        <v>17288</v>
      </c>
      <c r="F929" s="38" t="s">
        <v>17288</v>
      </c>
      <c r="G929" s="67" t="e">
        <f>VLOOKUP(B929,'precios historicos'!$D$4:$I$7453,6,)</f>
        <v>#N/A</v>
      </c>
      <c r="H929" s="67">
        <f>VLOOKUP(B929,'precios del mercado'!$B$4:$D$6580,3,)</f>
        <v>3445380</v>
      </c>
      <c r="I929" s="66">
        <f t="shared" si="14"/>
        <v>3445380</v>
      </c>
    </row>
    <row r="930" spans="1:9" x14ac:dyDescent="0.25">
      <c r="A930" s="38">
        <v>928</v>
      </c>
      <c r="B930" s="49" t="s">
        <v>16057</v>
      </c>
      <c r="C930" s="31" t="s">
        <v>2402</v>
      </c>
      <c r="D930" s="30"/>
      <c r="E930" s="38" t="s">
        <v>17288</v>
      </c>
      <c r="F930" s="38" t="s">
        <v>17288</v>
      </c>
      <c r="G930" s="67" t="e">
        <f>VLOOKUP(B930,'precios historicos'!$D$4:$I$7453,6,)</f>
        <v>#N/A</v>
      </c>
      <c r="H930" s="67">
        <f>VLOOKUP(B930,'precios del mercado'!$B$4:$D$6580,3,)</f>
        <v>3758760</v>
      </c>
      <c r="I930" s="66">
        <f t="shared" si="14"/>
        <v>3758760</v>
      </c>
    </row>
    <row r="931" spans="1:9" x14ac:dyDescent="0.25">
      <c r="A931" s="38">
        <v>929</v>
      </c>
      <c r="B931" s="51" t="s">
        <v>13145</v>
      </c>
      <c r="C931" s="22" t="s">
        <v>367</v>
      </c>
      <c r="D931" s="22"/>
      <c r="E931" s="38" t="s">
        <v>17288</v>
      </c>
      <c r="F931" s="38" t="s">
        <v>17288</v>
      </c>
      <c r="G931" s="67" t="e">
        <f>VLOOKUP(B931,'precios historicos'!$D$4:$I$7453,6,)</f>
        <v>#N/A</v>
      </c>
      <c r="H931" s="67">
        <f>VLOOKUP(B931,'precios del mercado'!$B$4:$D$6580,3,)</f>
        <v>1789200</v>
      </c>
      <c r="I931" s="66">
        <f t="shared" si="14"/>
        <v>1789200</v>
      </c>
    </row>
    <row r="932" spans="1:9" ht="18" x14ac:dyDescent="0.25">
      <c r="A932" s="38">
        <v>930</v>
      </c>
      <c r="B932" s="51" t="s">
        <v>13146</v>
      </c>
      <c r="C932" s="22" t="s">
        <v>368</v>
      </c>
      <c r="D932" s="22"/>
      <c r="E932" s="38" t="s">
        <v>17288</v>
      </c>
      <c r="F932" s="38" t="s">
        <v>17288</v>
      </c>
      <c r="G932" s="67" t="e">
        <f>VLOOKUP(B932,'precios historicos'!$D$4:$I$7453,6,)</f>
        <v>#N/A</v>
      </c>
      <c r="H932" s="67">
        <f>VLOOKUP(B932,'precios del mercado'!$B$4:$D$6580,3,)</f>
        <v>3961800</v>
      </c>
      <c r="I932" s="66">
        <f t="shared" si="14"/>
        <v>3961800</v>
      </c>
    </row>
    <row r="933" spans="1:9" x14ac:dyDescent="0.25">
      <c r="A933" s="38">
        <v>931</v>
      </c>
      <c r="B933" s="51" t="s">
        <v>13147</v>
      </c>
      <c r="C933" s="22" t="s">
        <v>369</v>
      </c>
      <c r="D933" s="22"/>
      <c r="E933" s="38" t="s">
        <v>17288</v>
      </c>
      <c r="F933" s="38" t="s">
        <v>17288</v>
      </c>
      <c r="G933" s="67" t="e">
        <f>VLOOKUP(B933,'precios historicos'!$D$4:$I$7453,6,)</f>
        <v>#N/A</v>
      </c>
      <c r="H933" s="67">
        <f>VLOOKUP(B933,'precios del mercado'!$B$4:$D$6580,3,)</f>
        <v>15016500</v>
      </c>
      <c r="I933" s="66">
        <f t="shared" si="14"/>
        <v>15016500</v>
      </c>
    </row>
    <row r="934" spans="1:9" ht="18" x14ac:dyDescent="0.25">
      <c r="A934" s="38">
        <v>932</v>
      </c>
      <c r="B934" s="51" t="s">
        <v>13148</v>
      </c>
      <c r="C934" s="22" t="s">
        <v>370</v>
      </c>
      <c r="D934" s="22"/>
      <c r="E934" s="38" t="s">
        <v>17288</v>
      </c>
      <c r="F934" s="38" t="s">
        <v>17288</v>
      </c>
      <c r="G934" s="67" t="e">
        <f>VLOOKUP(B934,'precios historicos'!$D$4:$I$7453,6,)</f>
        <v>#N/A</v>
      </c>
      <c r="H934" s="67">
        <f>VLOOKUP(B934,'precios del mercado'!$B$4:$D$6580,3,)</f>
        <v>4600800</v>
      </c>
      <c r="I934" s="66">
        <f t="shared" si="14"/>
        <v>4600800</v>
      </c>
    </row>
    <row r="935" spans="1:9" ht="18" x14ac:dyDescent="0.25">
      <c r="A935" s="38">
        <v>933</v>
      </c>
      <c r="B935" s="51" t="s">
        <v>13149</v>
      </c>
      <c r="C935" s="22" t="s">
        <v>371</v>
      </c>
      <c r="D935" s="22"/>
      <c r="E935" s="38" t="s">
        <v>17288</v>
      </c>
      <c r="F935" s="38" t="s">
        <v>17288</v>
      </c>
      <c r="G935" s="67" t="e">
        <f>VLOOKUP(B935,'precios historicos'!$D$4:$I$7453,6,)</f>
        <v>#N/A</v>
      </c>
      <c r="H935" s="67">
        <f>VLOOKUP(B935,'precios del mercado'!$B$4:$D$6580,3,)</f>
        <v>15016500</v>
      </c>
      <c r="I935" s="66">
        <f t="shared" si="14"/>
        <v>15016500</v>
      </c>
    </row>
    <row r="936" spans="1:9" ht="18" x14ac:dyDescent="0.25">
      <c r="A936" s="38">
        <v>934</v>
      </c>
      <c r="B936" s="51" t="s">
        <v>13150</v>
      </c>
      <c r="C936" s="22" t="s">
        <v>13151</v>
      </c>
      <c r="D936" s="22"/>
      <c r="E936" s="38" t="s">
        <v>17288</v>
      </c>
      <c r="F936" s="38" t="s">
        <v>17288</v>
      </c>
      <c r="G936" s="67" t="e">
        <f>VLOOKUP(B936,'precios historicos'!$D$4:$I$7453,6,)</f>
        <v>#N/A</v>
      </c>
      <c r="H936" s="67">
        <f>VLOOKUP(B936,'precios del mercado'!$B$4:$D$6580,3,)</f>
        <v>4600800</v>
      </c>
      <c r="I936" s="66">
        <f t="shared" si="14"/>
        <v>4600800</v>
      </c>
    </row>
    <row r="937" spans="1:9" x14ac:dyDescent="0.25">
      <c r="A937" s="38">
        <v>935</v>
      </c>
      <c r="B937" s="51" t="s">
        <v>13152</v>
      </c>
      <c r="C937" s="22" t="s">
        <v>374</v>
      </c>
      <c r="D937" s="22"/>
      <c r="E937" s="38" t="s">
        <v>17288</v>
      </c>
      <c r="F937" s="38" t="s">
        <v>17288</v>
      </c>
      <c r="G937" s="67" t="e">
        <f>VLOOKUP(B937,'precios historicos'!$D$4:$I$7453,6,)</f>
        <v>#N/A</v>
      </c>
      <c r="H937" s="67">
        <f>VLOOKUP(B937,'precios del mercado'!$B$4:$D$6580,3,)</f>
        <v>3961800</v>
      </c>
      <c r="I937" s="66">
        <f t="shared" si="14"/>
        <v>3961800</v>
      </c>
    </row>
    <row r="938" spans="1:9" ht="18" x14ac:dyDescent="0.25">
      <c r="A938" s="38">
        <v>936</v>
      </c>
      <c r="B938" s="52" t="s">
        <v>17043</v>
      </c>
      <c r="C938" s="30" t="s">
        <v>3206</v>
      </c>
      <c r="D938" s="30"/>
      <c r="E938" s="38" t="s">
        <v>17288</v>
      </c>
      <c r="F938" s="38" t="s">
        <v>17288</v>
      </c>
      <c r="G938" s="67" t="e">
        <f>VLOOKUP(B938,'precios historicos'!$D$4:$I$7453,6,)</f>
        <v>#N/A</v>
      </c>
      <c r="H938" s="67">
        <f>VLOOKUP(B938,'precios del mercado'!$B$4:$D$6580,3,)</f>
        <v>4605660</v>
      </c>
      <c r="I938" s="66">
        <f t="shared" si="14"/>
        <v>4605660</v>
      </c>
    </row>
    <row r="939" spans="1:9" ht="18" x14ac:dyDescent="0.25">
      <c r="A939" s="38">
        <v>937</v>
      </c>
      <c r="B939" s="51" t="s">
        <v>13153</v>
      </c>
      <c r="C939" s="22" t="s">
        <v>375</v>
      </c>
      <c r="D939" s="22"/>
      <c r="E939" s="38" t="s">
        <v>17288</v>
      </c>
      <c r="F939" s="38" t="s">
        <v>17288</v>
      </c>
      <c r="G939" s="67" t="e">
        <f>VLOOKUP(B939,'precios historicos'!$D$4:$I$7453,6,)</f>
        <v>#N/A</v>
      </c>
      <c r="H939" s="67">
        <f>VLOOKUP(B939,'precios del mercado'!$B$4:$D$6580,3,)</f>
        <v>15847200</v>
      </c>
      <c r="I939" s="66">
        <f t="shared" si="14"/>
        <v>15847200</v>
      </c>
    </row>
    <row r="940" spans="1:9" ht="18" x14ac:dyDescent="0.25">
      <c r="A940" s="38">
        <v>938</v>
      </c>
      <c r="B940" s="51" t="s">
        <v>13154</v>
      </c>
      <c r="C940" s="22" t="s">
        <v>376</v>
      </c>
      <c r="D940" s="22"/>
      <c r="E940" s="38" t="s">
        <v>17288</v>
      </c>
      <c r="F940" s="38" t="s">
        <v>17288</v>
      </c>
      <c r="G940" s="67" t="e">
        <f>VLOOKUP(B940,'precios historicos'!$D$4:$I$7453,6,)</f>
        <v>#N/A</v>
      </c>
      <c r="H940" s="67">
        <f>VLOOKUP(B940,'precios del mercado'!$B$4:$D$6580,3,)</f>
        <v>19010250</v>
      </c>
      <c r="I940" s="66">
        <f t="shared" si="14"/>
        <v>19010250</v>
      </c>
    </row>
    <row r="941" spans="1:9" x14ac:dyDescent="0.25">
      <c r="A941" s="38">
        <v>939</v>
      </c>
      <c r="B941" s="51" t="s">
        <v>13155</v>
      </c>
      <c r="C941" s="22" t="s">
        <v>377</v>
      </c>
      <c r="D941" s="22"/>
      <c r="E941" s="38" t="s">
        <v>17288</v>
      </c>
      <c r="F941" s="38" t="s">
        <v>17288</v>
      </c>
      <c r="G941" s="67" t="e">
        <f>VLOOKUP(B941,'precios historicos'!$D$4:$I$7453,6,)</f>
        <v>#N/A</v>
      </c>
      <c r="H941" s="67">
        <f>VLOOKUP(B941,'precios del mercado'!$B$4:$D$6580,3,)</f>
        <v>3016080</v>
      </c>
      <c r="I941" s="66">
        <f t="shared" si="14"/>
        <v>3016080</v>
      </c>
    </row>
    <row r="942" spans="1:9" x14ac:dyDescent="0.25">
      <c r="A942" s="38">
        <v>940</v>
      </c>
      <c r="B942" s="51" t="s">
        <v>13156</v>
      </c>
      <c r="C942" s="22" t="s">
        <v>378</v>
      </c>
      <c r="D942" s="22"/>
      <c r="E942" s="38" t="s">
        <v>17288</v>
      </c>
      <c r="F942" s="38" t="s">
        <v>17288</v>
      </c>
      <c r="G942" s="67" t="e">
        <f>VLOOKUP(B942,'precios historicos'!$D$4:$I$7453,6,)</f>
        <v>#N/A</v>
      </c>
      <c r="H942" s="67">
        <f>VLOOKUP(B942,'precios del mercado'!$B$4:$D$6580,3,)</f>
        <v>1278000</v>
      </c>
      <c r="I942" s="66">
        <f t="shared" si="14"/>
        <v>1278000</v>
      </c>
    </row>
    <row r="943" spans="1:9" x14ac:dyDescent="0.25">
      <c r="A943" s="38">
        <v>941</v>
      </c>
      <c r="B943" s="51" t="s">
        <v>13157</v>
      </c>
      <c r="C943" s="22" t="s">
        <v>379</v>
      </c>
      <c r="D943" s="22"/>
      <c r="E943" s="38" t="s">
        <v>17288</v>
      </c>
      <c r="F943" s="38" t="s">
        <v>17288</v>
      </c>
      <c r="G943" s="67" t="e">
        <f>VLOOKUP(B943,'precios historicos'!$D$4:$I$7453,6,)</f>
        <v>#N/A</v>
      </c>
      <c r="H943" s="67">
        <f>VLOOKUP(B943,'precios del mercado'!$B$4:$D$6580,3,)</f>
        <v>1278000</v>
      </c>
      <c r="I943" s="66">
        <f t="shared" si="14"/>
        <v>1278000</v>
      </c>
    </row>
    <row r="944" spans="1:9" x14ac:dyDescent="0.25">
      <c r="A944" s="38">
        <v>942</v>
      </c>
      <c r="B944" s="55" t="s">
        <v>16058</v>
      </c>
      <c r="C944" s="30" t="s">
        <v>2403</v>
      </c>
      <c r="D944" s="30"/>
      <c r="E944" s="38" t="s">
        <v>17288</v>
      </c>
      <c r="F944" s="38" t="s">
        <v>17288</v>
      </c>
      <c r="G944" s="67" t="e">
        <f>VLOOKUP(B944,'precios historicos'!$D$4:$I$7453,6,)</f>
        <v>#N/A</v>
      </c>
      <c r="H944" s="67">
        <f>VLOOKUP(B944,'precios del mercado'!$B$4:$D$6580,3,)</f>
        <v>2302740</v>
      </c>
      <c r="I944" s="66">
        <f t="shared" si="14"/>
        <v>2302740</v>
      </c>
    </row>
    <row r="945" spans="1:9" x14ac:dyDescent="0.25">
      <c r="A945" s="38">
        <v>943</v>
      </c>
      <c r="B945" s="51" t="s">
        <v>13158</v>
      </c>
      <c r="C945" s="22" t="s">
        <v>380</v>
      </c>
      <c r="D945" s="22"/>
      <c r="E945" s="38" t="s">
        <v>17288</v>
      </c>
      <c r="F945" s="38" t="s">
        <v>17288</v>
      </c>
      <c r="G945" s="67" t="e">
        <f>VLOOKUP(B945,'precios historicos'!$D$4:$I$7453,6,)</f>
        <v>#N/A</v>
      </c>
      <c r="H945" s="67">
        <f>VLOOKUP(B945,'precios del mercado'!$B$4:$D$6580,3,)</f>
        <v>1789200</v>
      </c>
      <c r="I945" s="66">
        <f t="shared" si="14"/>
        <v>1789200</v>
      </c>
    </row>
    <row r="946" spans="1:9" x14ac:dyDescent="0.25">
      <c r="A946" s="38">
        <v>944</v>
      </c>
      <c r="B946" s="51" t="s">
        <v>13159</v>
      </c>
      <c r="C946" s="22" t="s">
        <v>381</v>
      </c>
      <c r="D946" s="22"/>
      <c r="E946" s="38" t="s">
        <v>17288</v>
      </c>
      <c r="F946" s="38" t="s">
        <v>17288</v>
      </c>
      <c r="G946" s="67" t="e">
        <f>VLOOKUP(B946,'precios historicos'!$D$4:$I$7453,6,)</f>
        <v>#N/A</v>
      </c>
      <c r="H946" s="67">
        <f>VLOOKUP(B946,'precios del mercado'!$B$4:$D$6580,3,)</f>
        <v>1789200</v>
      </c>
      <c r="I946" s="66">
        <f t="shared" si="14"/>
        <v>1789200</v>
      </c>
    </row>
    <row r="947" spans="1:9" x14ac:dyDescent="0.25">
      <c r="A947" s="38">
        <v>945</v>
      </c>
      <c r="B947" s="51" t="s">
        <v>13160</v>
      </c>
      <c r="C947" s="22" t="s">
        <v>382</v>
      </c>
      <c r="D947" s="22"/>
      <c r="E947" s="38" t="s">
        <v>17288</v>
      </c>
      <c r="F947" s="38" t="s">
        <v>17288</v>
      </c>
      <c r="G947" s="67" t="e">
        <f>VLOOKUP(B947,'precios historicos'!$D$4:$I$7453,6,)</f>
        <v>#N/A</v>
      </c>
      <c r="H947" s="67">
        <f>VLOOKUP(B947,'precios del mercado'!$B$4:$D$6580,3,)</f>
        <v>2556000</v>
      </c>
      <c r="I947" s="66">
        <f t="shared" si="14"/>
        <v>2556000</v>
      </c>
    </row>
    <row r="948" spans="1:9" x14ac:dyDescent="0.25">
      <c r="A948" s="38">
        <v>946</v>
      </c>
      <c r="B948" s="54" t="s">
        <v>17102</v>
      </c>
      <c r="C948" s="35" t="s">
        <v>17103</v>
      </c>
      <c r="D948" s="30"/>
      <c r="E948" s="38" t="s">
        <v>17288</v>
      </c>
      <c r="F948" s="38" t="s">
        <v>17288</v>
      </c>
      <c r="G948" s="67" t="e">
        <f>VLOOKUP(B948,'precios historicos'!$D$4:$I$7453,6,)</f>
        <v>#N/A</v>
      </c>
      <c r="H948" s="67">
        <f>VLOOKUP(B948,'precios del mercado'!$B$4:$D$6580,3,)</f>
        <v>2037600</v>
      </c>
      <c r="I948" s="66">
        <f t="shared" si="14"/>
        <v>2037600</v>
      </c>
    </row>
    <row r="949" spans="1:9" x14ac:dyDescent="0.25">
      <c r="A949" s="38">
        <v>947</v>
      </c>
      <c r="B949" s="49" t="s">
        <v>16059</v>
      </c>
      <c r="C949" s="31" t="s">
        <v>2404</v>
      </c>
      <c r="D949" s="30"/>
      <c r="E949" s="38" t="s">
        <v>17288</v>
      </c>
      <c r="F949" s="38" t="s">
        <v>17288</v>
      </c>
      <c r="G949" s="67" t="e">
        <f>VLOOKUP(B949,'precios historicos'!$D$4:$I$7453,6,)</f>
        <v>#N/A</v>
      </c>
      <c r="H949" s="67">
        <f>VLOOKUP(B949,'precios del mercado'!$B$4:$D$6580,3,)</f>
        <v>6264180</v>
      </c>
      <c r="I949" s="66">
        <f t="shared" si="14"/>
        <v>6264180</v>
      </c>
    </row>
    <row r="950" spans="1:9" x14ac:dyDescent="0.25">
      <c r="A950" s="38">
        <v>948</v>
      </c>
      <c r="B950" s="49" t="s">
        <v>16060</v>
      </c>
      <c r="C950" s="31" t="s">
        <v>2405</v>
      </c>
      <c r="D950" s="30"/>
      <c r="E950" s="38" t="s">
        <v>17288</v>
      </c>
      <c r="F950" s="38" t="s">
        <v>17288</v>
      </c>
      <c r="G950" s="67" t="e">
        <f>VLOOKUP(B950,'precios historicos'!$D$4:$I$7453,6,)</f>
        <v>#N/A</v>
      </c>
      <c r="H950" s="67">
        <f>VLOOKUP(B950,'precios del mercado'!$B$4:$D$6580,3,)</f>
        <v>6264180</v>
      </c>
      <c r="I950" s="66">
        <f t="shared" si="14"/>
        <v>6264180</v>
      </c>
    </row>
    <row r="951" spans="1:9" x14ac:dyDescent="0.25">
      <c r="A951" s="38">
        <v>949</v>
      </c>
      <c r="B951" s="49" t="s">
        <v>16061</v>
      </c>
      <c r="C951" s="31" t="s">
        <v>2406</v>
      </c>
      <c r="D951" s="30"/>
      <c r="E951" s="38" t="s">
        <v>17288</v>
      </c>
      <c r="F951" s="38" t="s">
        <v>17288</v>
      </c>
      <c r="G951" s="67" t="e">
        <f>VLOOKUP(B951,'precios historicos'!$D$4:$I$7453,6,)</f>
        <v>#N/A</v>
      </c>
      <c r="H951" s="67">
        <f>VLOOKUP(B951,'precios del mercado'!$B$4:$D$6580,3,)</f>
        <v>6264180</v>
      </c>
      <c r="I951" s="66">
        <f t="shared" si="14"/>
        <v>6264180</v>
      </c>
    </row>
    <row r="952" spans="1:9" x14ac:dyDescent="0.25">
      <c r="A952" s="38">
        <v>950</v>
      </c>
      <c r="B952" s="55" t="s">
        <v>16062</v>
      </c>
      <c r="C952" s="30" t="s">
        <v>2407</v>
      </c>
      <c r="D952" s="30"/>
      <c r="E952" s="38" t="s">
        <v>17288</v>
      </c>
      <c r="F952" s="38" t="s">
        <v>17288</v>
      </c>
      <c r="G952" s="67" t="e">
        <f>VLOOKUP(B952,'precios historicos'!$D$4:$I$7453,6,)</f>
        <v>#N/A</v>
      </c>
      <c r="H952" s="67">
        <f>VLOOKUP(B952,'precios del mercado'!$B$4:$D$6580,3,)</f>
        <v>2302740</v>
      </c>
      <c r="I952" s="66">
        <f t="shared" si="14"/>
        <v>2302740</v>
      </c>
    </row>
    <row r="953" spans="1:9" x14ac:dyDescent="0.25">
      <c r="A953" s="38">
        <v>951</v>
      </c>
      <c r="B953" s="51" t="s">
        <v>13161</v>
      </c>
      <c r="C953" s="22" t="s">
        <v>383</v>
      </c>
      <c r="D953" s="22"/>
      <c r="E953" s="38" t="s">
        <v>17288</v>
      </c>
      <c r="F953" s="38" t="s">
        <v>17288</v>
      </c>
      <c r="G953" s="67" t="e">
        <f>VLOOKUP(B953,'precios historicos'!$D$4:$I$7453,6,)</f>
        <v>#N/A</v>
      </c>
      <c r="H953" s="67">
        <f>VLOOKUP(B953,'precios del mercado'!$B$4:$D$6580,3,)</f>
        <v>1405800</v>
      </c>
      <c r="I953" s="66">
        <f t="shared" si="14"/>
        <v>1405800</v>
      </c>
    </row>
    <row r="954" spans="1:9" x14ac:dyDescent="0.25">
      <c r="A954" s="38">
        <v>952</v>
      </c>
      <c r="B954" s="51" t="s">
        <v>15835</v>
      </c>
      <c r="C954" s="22" t="s">
        <v>2250</v>
      </c>
      <c r="D954" s="22"/>
      <c r="E954" s="38" t="s">
        <v>17288</v>
      </c>
      <c r="F954" s="38" t="s">
        <v>17288</v>
      </c>
      <c r="G954" s="67" t="e">
        <f>VLOOKUP(B954,'precios historicos'!$D$4:$I$7453,6,)</f>
        <v>#N/A</v>
      </c>
      <c r="H954" s="67">
        <f>VLOOKUP(B954,'precios del mercado'!$B$4:$D$6580,3,)</f>
        <v>1405800</v>
      </c>
      <c r="I954" s="66">
        <f t="shared" si="14"/>
        <v>1405800</v>
      </c>
    </row>
    <row r="955" spans="1:9" x14ac:dyDescent="0.25">
      <c r="A955" s="38">
        <v>953</v>
      </c>
      <c r="B955" s="51" t="s">
        <v>13162</v>
      </c>
      <c r="C955" s="22" t="s">
        <v>384</v>
      </c>
      <c r="D955" s="22"/>
      <c r="E955" s="38" t="s">
        <v>17288</v>
      </c>
      <c r="F955" s="38" t="s">
        <v>17288</v>
      </c>
      <c r="G955" s="67" t="e">
        <f>VLOOKUP(B955,'precios historicos'!$D$4:$I$7453,6,)</f>
        <v>#N/A</v>
      </c>
      <c r="H955" s="67">
        <f>VLOOKUP(B955,'precios del mercado'!$B$4:$D$6580,3,)</f>
        <v>1533600</v>
      </c>
      <c r="I955" s="66">
        <f t="shared" si="14"/>
        <v>1533600</v>
      </c>
    </row>
    <row r="956" spans="1:9" x14ac:dyDescent="0.25">
      <c r="A956" s="38">
        <v>954</v>
      </c>
      <c r="B956" s="51" t="s">
        <v>13163</v>
      </c>
      <c r="C956" s="22" t="s">
        <v>385</v>
      </c>
      <c r="D956" s="22"/>
      <c r="E956" s="38" t="s">
        <v>17288</v>
      </c>
      <c r="F956" s="38" t="s">
        <v>17288</v>
      </c>
      <c r="G956" s="67" t="e">
        <f>VLOOKUP(B956,'precios historicos'!$D$4:$I$7453,6,)</f>
        <v>#N/A</v>
      </c>
      <c r="H956" s="67">
        <f>VLOOKUP(B956,'precios del mercado'!$B$4:$D$6580,3,)</f>
        <v>1533600</v>
      </c>
      <c r="I956" s="66">
        <f t="shared" si="14"/>
        <v>1533600</v>
      </c>
    </row>
    <row r="957" spans="1:9" x14ac:dyDescent="0.25">
      <c r="A957" s="38">
        <v>955</v>
      </c>
      <c r="B957" s="51" t="s">
        <v>13164</v>
      </c>
      <c r="C957" s="22" t="s">
        <v>386</v>
      </c>
      <c r="D957" s="22"/>
      <c r="E957" s="38" t="s">
        <v>17288</v>
      </c>
      <c r="F957" s="38" t="s">
        <v>17288</v>
      </c>
      <c r="G957" s="67" t="e">
        <f>VLOOKUP(B957,'precios historicos'!$D$4:$I$7453,6,)</f>
        <v>#N/A</v>
      </c>
      <c r="H957" s="67">
        <f>VLOOKUP(B957,'precios del mercado'!$B$4:$D$6580,3,)</f>
        <v>1533600</v>
      </c>
      <c r="I957" s="66">
        <f t="shared" si="14"/>
        <v>1533600</v>
      </c>
    </row>
    <row r="958" spans="1:9" x14ac:dyDescent="0.25">
      <c r="A958" s="38">
        <v>956</v>
      </c>
      <c r="B958" s="51" t="s">
        <v>13165</v>
      </c>
      <c r="C958" s="22" t="s">
        <v>387</v>
      </c>
      <c r="D958" s="22"/>
      <c r="E958" s="38" t="s">
        <v>17288</v>
      </c>
      <c r="F958" s="38" t="s">
        <v>17288</v>
      </c>
      <c r="G958" s="67" t="e">
        <f>VLOOKUP(B958,'precios historicos'!$D$4:$I$7453,6,)</f>
        <v>#N/A</v>
      </c>
      <c r="H958" s="67">
        <f>VLOOKUP(B958,'precios del mercado'!$B$4:$D$6580,3,)</f>
        <v>3961800</v>
      </c>
      <c r="I958" s="66">
        <f t="shared" si="14"/>
        <v>3961800</v>
      </c>
    </row>
    <row r="959" spans="1:9" ht="18" x14ac:dyDescent="0.25">
      <c r="A959" s="38">
        <v>957</v>
      </c>
      <c r="B959" s="55" t="s">
        <v>16063</v>
      </c>
      <c r="C959" s="30" t="s">
        <v>2408</v>
      </c>
      <c r="D959" s="30"/>
      <c r="E959" s="38" t="s">
        <v>17288</v>
      </c>
      <c r="F959" s="38" t="s">
        <v>17288</v>
      </c>
      <c r="G959" s="67" t="e">
        <f>VLOOKUP(B959,'precios historicos'!$D$4:$I$7453,6,)</f>
        <v>#N/A</v>
      </c>
      <c r="H959" s="67">
        <f>VLOOKUP(B959,'precios del mercado'!$B$4:$D$6580,3,)</f>
        <v>15323175</v>
      </c>
      <c r="I959" s="66">
        <f t="shared" si="14"/>
        <v>15323175</v>
      </c>
    </row>
    <row r="960" spans="1:9" x14ac:dyDescent="0.25">
      <c r="A960" s="38">
        <v>958</v>
      </c>
      <c r="B960" s="51" t="s">
        <v>13166</v>
      </c>
      <c r="C960" s="22" t="s">
        <v>388</v>
      </c>
      <c r="D960" s="22"/>
      <c r="E960" s="38" t="s">
        <v>17288</v>
      </c>
      <c r="F960" s="38" t="s">
        <v>17288</v>
      </c>
      <c r="G960" s="67" t="e">
        <f>VLOOKUP(B960,'precios historicos'!$D$4:$I$7453,6,)</f>
        <v>#N/A</v>
      </c>
      <c r="H960" s="67">
        <f>VLOOKUP(B960,'precios del mercado'!$B$4:$D$6580,3,)</f>
        <v>1917000</v>
      </c>
      <c r="I960" s="66">
        <f t="shared" si="14"/>
        <v>1917000</v>
      </c>
    </row>
    <row r="961" spans="1:9" x14ac:dyDescent="0.25">
      <c r="A961" s="38">
        <v>959</v>
      </c>
      <c r="B961" s="51" t="s">
        <v>13167</v>
      </c>
      <c r="C961" s="22" t="s">
        <v>389</v>
      </c>
      <c r="D961" s="22"/>
      <c r="E961" s="38" t="s">
        <v>17288</v>
      </c>
      <c r="F961" s="38" t="s">
        <v>17288</v>
      </c>
      <c r="G961" s="67" t="e">
        <f>VLOOKUP(B961,'precios historicos'!$D$4:$I$7453,6,)</f>
        <v>#N/A</v>
      </c>
      <c r="H961" s="67">
        <f>VLOOKUP(B961,'precios del mercado'!$B$4:$D$6580,3,)</f>
        <v>1533600</v>
      </c>
      <c r="I961" s="66">
        <f t="shared" si="14"/>
        <v>1533600</v>
      </c>
    </row>
    <row r="962" spans="1:9" x14ac:dyDescent="0.25">
      <c r="A962" s="38">
        <v>960</v>
      </c>
      <c r="B962" s="51" t="s">
        <v>13168</v>
      </c>
      <c r="C962" s="22" t="s">
        <v>390</v>
      </c>
      <c r="D962" s="22"/>
      <c r="E962" s="38" t="s">
        <v>17288</v>
      </c>
      <c r="F962" s="38" t="s">
        <v>17288</v>
      </c>
      <c r="G962" s="67" t="e">
        <f>VLOOKUP(B962,'precios historicos'!$D$4:$I$7453,6,)</f>
        <v>#N/A</v>
      </c>
      <c r="H962" s="67">
        <f>VLOOKUP(B962,'precios del mercado'!$B$4:$D$6580,3,)</f>
        <v>1533600</v>
      </c>
      <c r="I962" s="66">
        <f t="shared" si="14"/>
        <v>1533600</v>
      </c>
    </row>
    <row r="963" spans="1:9" ht="18" x14ac:dyDescent="0.25">
      <c r="A963" s="38">
        <v>961</v>
      </c>
      <c r="B963" s="51" t="s">
        <v>13169</v>
      </c>
      <c r="C963" s="22" t="s">
        <v>391</v>
      </c>
      <c r="D963" s="22"/>
      <c r="E963" s="38" t="s">
        <v>17288</v>
      </c>
      <c r="F963" s="38" t="s">
        <v>17288</v>
      </c>
      <c r="G963" s="67" t="e">
        <f>VLOOKUP(B963,'precios historicos'!$D$4:$I$7453,6,)</f>
        <v>#N/A</v>
      </c>
      <c r="H963" s="67">
        <f>VLOOKUP(B963,'precios del mercado'!$B$4:$D$6580,3,)</f>
        <v>3961800</v>
      </c>
      <c r="I963" s="66">
        <f t="shared" si="14"/>
        <v>3961800</v>
      </c>
    </row>
    <row r="964" spans="1:9" x14ac:dyDescent="0.25">
      <c r="A964" s="38">
        <v>962</v>
      </c>
      <c r="B964" s="51" t="s">
        <v>13170</v>
      </c>
      <c r="C964" s="22" t="s">
        <v>392</v>
      </c>
      <c r="D964" s="22"/>
      <c r="E964" s="38" t="s">
        <v>17288</v>
      </c>
      <c r="F964" s="38" t="s">
        <v>17288</v>
      </c>
      <c r="G964" s="67" t="e">
        <f>VLOOKUP(B964,'precios historicos'!$D$4:$I$7453,6,)</f>
        <v>#N/A</v>
      </c>
      <c r="H964" s="67">
        <f>VLOOKUP(B964,'precios del mercado'!$B$4:$D$6580,3,)</f>
        <v>2556000</v>
      </c>
      <c r="I964" s="66">
        <f t="shared" si="14"/>
        <v>2556000</v>
      </c>
    </row>
    <row r="965" spans="1:9" x14ac:dyDescent="0.25">
      <c r="A965" s="38">
        <v>963</v>
      </c>
      <c r="B965" s="51" t="s">
        <v>13171</v>
      </c>
      <c r="C965" s="22" t="s">
        <v>393</v>
      </c>
      <c r="D965" s="22"/>
      <c r="E965" s="38" t="s">
        <v>17288</v>
      </c>
      <c r="F965" s="38" t="s">
        <v>17288</v>
      </c>
      <c r="G965" s="67" t="e">
        <f>VLOOKUP(B965,'precios historicos'!$D$4:$I$7453,6,)</f>
        <v>#N/A</v>
      </c>
      <c r="H965" s="67">
        <f>VLOOKUP(B965,'precios del mercado'!$B$4:$D$6580,3,)</f>
        <v>3961800</v>
      </c>
      <c r="I965" s="66">
        <f t="shared" ref="I965:I1028" si="15">+H965</f>
        <v>3961800</v>
      </c>
    </row>
    <row r="966" spans="1:9" ht="18" x14ac:dyDescent="0.25">
      <c r="A966" s="38">
        <v>964</v>
      </c>
      <c r="B966" s="51" t="s">
        <v>13172</v>
      </c>
      <c r="C966" s="22" t="s">
        <v>394</v>
      </c>
      <c r="D966" s="22"/>
      <c r="E966" s="38" t="s">
        <v>17288</v>
      </c>
      <c r="F966" s="38" t="s">
        <v>17288</v>
      </c>
      <c r="G966" s="67" t="e">
        <f>VLOOKUP(B966,'precios historicos'!$D$4:$I$7453,6,)</f>
        <v>#N/A</v>
      </c>
      <c r="H966" s="67">
        <f>VLOOKUP(B966,'precios del mercado'!$B$4:$D$6580,3,)</f>
        <v>3067200</v>
      </c>
      <c r="I966" s="66">
        <f t="shared" si="15"/>
        <v>3067200</v>
      </c>
    </row>
    <row r="967" spans="1:9" x14ac:dyDescent="0.25">
      <c r="A967" s="38">
        <v>965</v>
      </c>
      <c r="B967" s="51" t="s">
        <v>13173</v>
      </c>
      <c r="C967" s="22" t="s">
        <v>13174</v>
      </c>
      <c r="D967" s="22"/>
      <c r="E967" s="38" t="s">
        <v>17288</v>
      </c>
      <c r="F967" s="38" t="s">
        <v>17288</v>
      </c>
      <c r="G967" s="67" t="e">
        <f>VLOOKUP(B967,'precios historicos'!$D$4:$I$7453,6,)</f>
        <v>#N/A</v>
      </c>
      <c r="H967" s="67">
        <f>VLOOKUP(B967,'precios del mercado'!$B$4:$D$6580,3,)</f>
        <v>3067200</v>
      </c>
      <c r="I967" s="66">
        <f t="shared" si="15"/>
        <v>3067200</v>
      </c>
    </row>
    <row r="968" spans="1:9" ht="18" x14ac:dyDescent="0.25">
      <c r="A968" s="38">
        <v>966</v>
      </c>
      <c r="B968" s="51" t="s">
        <v>13175</v>
      </c>
      <c r="C968" s="22" t="s">
        <v>395</v>
      </c>
      <c r="D968" s="22"/>
      <c r="E968" s="38" t="s">
        <v>17288</v>
      </c>
      <c r="F968" s="38" t="s">
        <v>17288</v>
      </c>
      <c r="G968" s="67" t="e">
        <f>VLOOKUP(B968,'precios historicos'!$D$4:$I$7453,6,)</f>
        <v>#N/A</v>
      </c>
      <c r="H968" s="67">
        <f>VLOOKUP(B968,'precios del mercado'!$B$4:$D$6580,3,)</f>
        <v>3067200</v>
      </c>
      <c r="I968" s="66">
        <f t="shared" si="15"/>
        <v>3067200</v>
      </c>
    </row>
    <row r="969" spans="1:9" ht="18" x14ac:dyDescent="0.25">
      <c r="A969" s="38">
        <v>967</v>
      </c>
      <c r="B969" s="51" t="s">
        <v>13176</v>
      </c>
      <c r="C969" s="22" t="s">
        <v>13177</v>
      </c>
      <c r="D969" s="22"/>
      <c r="E969" s="38" t="s">
        <v>17288</v>
      </c>
      <c r="F969" s="38" t="s">
        <v>17288</v>
      </c>
      <c r="G969" s="67" t="e">
        <f>VLOOKUP(B969,'precios historicos'!$D$4:$I$7453,6,)</f>
        <v>#N/A</v>
      </c>
      <c r="H969" s="67">
        <f>VLOOKUP(B969,'precios del mercado'!$B$4:$D$6580,3,)</f>
        <v>2556000</v>
      </c>
      <c r="I969" s="66">
        <f t="shared" si="15"/>
        <v>2556000</v>
      </c>
    </row>
    <row r="970" spans="1:9" ht="18" x14ac:dyDescent="0.25">
      <c r="A970" s="38">
        <v>968</v>
      </c>
      <c r="B970" s="51" t="s">
        <v>13178</v>
      </c>
      <c r="C970" s="22" t="s">
        <v>13179</v>
      </c>
      <c r="D970" s="22"/>
      <c r="E970" s="38" t="s">
        <v>17288</v>
      </c>
      <c r="F970" s="38" t="s">
        <v>17288</v>
      </c>
      <c r="G970" s="67" t="e">
        <f>VLOOKUP(B970,'precios historicos'!$D$4:$I$7453,6,)</f>
        <v>#N/A</v>
      </c>
      <c r="H970" s="67">
        <f>VLOOKUP(B970,'precios del mercado'!$B$4:$D$6580,3,)</f>
        <v>3067200</v>
      </c>
      <c r="I970" s="66">
        <f t="shared" si="15"/>
        <v>3067200</v>
      </c>
    </row>
    <row r="971" spans="1:9" ht="18" x14ac:dyDescent="0.25">
      <c r="A971" s="38">
        <v>969</v>
      </c>
      <c r="B971" s="54" t="s">
        <v>17104</v>
      </c>
      <c r="C971" s="35" t="s">
        <v>17105</v>
      </c>
      <c r="D971" s="30"/>
      <c r="E971" s="38" t="s">
        <v>17288</v>
      </c>
      <c r="F971" s="38" t="s">
        <v>17288</v>
      </c>
      <c r="G971" s="67" t="e">
        <f>VLOOKUP(B971,'precios historicos'!$D$4:$I$7453,6,)</f>
        <v>#N/A</v>
      </c>
      <c r="H971" s="67">
        <f>VLOOKUP(B971,'precios del mercado'!$B$4:$D$6580,3,)</f>
        <v>6112800</v>
      </c>
      <c r="I971" s="66">
        <f t="shared" si="15"/>
        <v>6112800</v>
      </c>
    </row>
    <row r="972" spans="1:9" ht="18" x14ac:dyDescent="0.25">
      <c r="A972" s="38">
        <v>970</v>
      </c>
      <c r="B972" s="55" t="s">
        <v>16064</v>
      </c>
      <c r="C972" s="30" t="s">
        <v>16065</v>
      </c>
      <c r="D972" s="30"/>
      <c r="E972" s="38" t="s">
        <v>17288</v>
      </c>
      <c r="F972" s="38" t="s">
        <v>17288</v>
      </c>
      <c r="G972" s="67" t="e">
        <f>VLOOKUP(B972,'precios historicos'!$D$4:$I$7453,6,)</f>
        <v>#N/A</v>
      </c>
      <c r="H972" s="67">
        <f>VLOOKUP(B972,'precios del mercado'!$B$4:$D$6580,3,)</f>
        <v>2302740</v>
      </c>
      <c r="I972" s="66">
        <f t="shared" si="15"/>
        <v>2302740</v>
      </c>
    </row>
    <row r="973" spans="1:9" x14ac:dyDescent="0.25">
      <c r="A973" s="38">
        <v>971</v>
      </c>
      <c r="B973" s="55" t="s">
        <v>16066</v>
      </c>
      <c r="C973" s="30" t="s">
        <v>2410</v>
      </c>
      <c r="D973" s="30"/>
      <c r="E973" s="38" t="s">
        <v>17288</v>
      </c>
      <c r="F973" s="38" t="s">
        <v>17288</v>
      </c>
      <c r="G973" s="67" t="e">
        <f>VLOOKUP(B973,'precios historicos'!$D$4:$I$7453,6,)</f>
        <v>#N/A</v>
      </c>
      <c r="H973" s="67">
        <f>VLOOKUP(B973,'precios del mercado'!$B$4:$D$6580,3,)</f>
        <v>3530160</v>
      </c>
      <c r="I973" s="66">
        <f t="shared" si="15"/>
        <v>3530160</v>
      </c>
    </row>
    <row r="974" spans="1:9" x14ac:dyDescent="0.25">
      <c r="A974" s="38">
        <v>972</v>
      </c>
      <c r="B974" s="55" t="s">
        <v>16067</v>
      </c>
      <c r="C974" s="30" t="s">
        <v>2411</v>
      </c>
      <c r="D974" s="30"/>
      <c r="E974" s="38" t="s">
        <v>17288</v>
      </c>
      <c r="F974" s="38" t="s">
        <v>17288</v>
      </c>
      <c r="G974" s="67" t="e">
        <f>VLOOKUP(B974,'precios historicos'!$D$4:$I$7453,6,)</f>
        <v>#N/A</v>
      </c>
      <c r="H974" s="67">
        <f>VLOOKUP(B974,'precios del mercado'!$B$4:$D$6580,3,)</f>
        <v>3454200</v>
      </c>
      <c r="I974" s="66">
        <f t="shared" si="15"/>
        <v>3454200</v>
      </c>
    </row>
    <row r="975" spans="1:9" x14ac:dyDescent="0.25">
      <c r="A975" s="38">
        <v>973</v>
      </c>
      <c r="B975" s="51" t="s">
        <v>13180</v>
      </c>
      <c r="C975" s="22" t="s">
        <v>399</v>
      </c>
      <c r="D975" s="22"/>
      <c r="E975" s="38" t="s">
        <v>17288</v>
      </c>
      <c r="F975" s="38" t="s">
        <v>17288</v>
      </c>
      <c r="G975" s="67" t="e">
        <f>VLOOKUP(B975,'precios historicos'!$D$4:$I$7453,6,)</f>
        <v>#N/A</v>
      </c>
      <c r="H975" s="67">
        <f>VLOOKUP(B975,'precios del mercado'!$B$4:$D$6580,3,)</f>
        <v>1533600</v>
      </c>
      <c r="I975" s="66">
        <f t="shared" si="15"/>
        <v>1533600</v>
      </c>
    </row>
    <row r="976" spans="1:9" x14ac:dyDescent="0.25">
      <c r="A976" s="38">
        <v>974</v>
      </c>
      <c r="B976" s="51" t="s">
        <v>13181</v>
      </c>
      <c r="C976" s="22" t="s">
        <v>400</v>
      </c>
      <c r="D976" s="22"/>
      <c r="E976" s="38" t="s">
        <v>17288</v>
      </c>
      <c r="F976" s="38" t="s">
        <v>17288</v>
      </c>
      <c r="G976" s="67" t="e">
        <f>VLOOKUP(B976,'precios historicos'!$D$4:$I$7453,6,)</f>
        <v>#N/A</v>
      </c>
      <c r="H976" s="67">
        <f>VLOOKUP(B976,'precios del mercado'!$B$4:$D$6580,3,)</f>
        <v>3322800</v>
      </c>
      <c r="I976" s="66">
        <f t="shared" si="15"/>
        <v>3322800</v>
      </c>
    </row>
    <row r="977" spans="1:9" x14ac:dyDescent="0.25">
      <c r="A977" s="38">
        <v>975</v>
      </c>
      <c r="B977" s="51" t="s">
        <v>13182</v>
      </c>
      <c r="C977" s="22" t="s">
        <v>401</v>
      </c>
      <c r="D977" s="22"/>
      <c r="E977" s="38" t="s">
        <v>17288</v>
      </c>
      <c r="F977" s="38" t="s">
        <v>17288</v>
      </c>
      <c r="G977" s="67" t="e">
        <f>VLOOKUP(B977,'precios historicos'!$D$4:$I$7453,6,)</f>
        <v>#N/A</v>
      </c>
      <c r="H977" s="67">
        <f>VLOOKUP(B977,'precios del mercado'!$B$4:$D$6580,3,)</f>
        <v>3961800</v>
      </c>
      <c r="I977" s="66">
        <f t="shared" si="15"/>
        <v>3961800</v>
      </c>
    </row>
    <row r="978" spans="1:9" x14ac:dyDescent="0.25">
      <c r="A978" s="38">
        <v>976</v>
      </c>
      <c r="B978" s="51" t="s">
        <v>13183</v>
      </c>
      <c r="C978" s="22" t="s">
        <v>402</v>
      </c>
      <c r="D978" s="22"/>
      <c r="E978" s="38" t="s">
        <v>17288</v>
      </c>
      <c r="F978" s="38" t="s">
        <v>17288</v>
      </c>
      <c r="G978" s="67" t="e">
        <f>VLOOKUP(B978,'precios historicos'!$D$4:$I$7453,6,)</f>
        <v>#N/A</v>
      </c>
      <c r="H978" s="67">
        <f>VLOOKUP(B978,'precios del mercado'!$B$4:$D$6580,3,)</f>
        <v>4089600</v>
      </c>
      <c r="I978" s="66">
        <f t="shared" si="15"/>
        <v>4089600</v>
      </c>
    </row>
    <row r="979" spans="1:9" ht="18" x14ac:dyDescent="0.25">
      <c r="A979" s="38">
        <v>977</v>
      </c>
      <c r="B979" s="54" t="s">
        <v>17106</v>
      </c>
      <c r="C979" s="35" t="s">
        <v>17107</v>
      </c>
      <c r="D979" s="30"/>
      <c r="E979" s="38" t="s">
        <v>17288</v>
      </c>
      <c r="F979" s="38" t="s">
        <v>17288</v>
      </c>
      <c r="G979" s="67" t="e">
        <f>VLOOKUP(B979,'precios historicos'!$D$4:$I$7453,6,)</f>
        <v>#N/A</v>
      </c>
      <c r="H979" s="67">
        <f>VLOOKUP(B979,'precios del mercado'!$B$4:$D$6580,3,)</f>
        <v>4075200</v>
      </c>
      <c r="I979" s="66">
        <f t="shared" si="15"/>
        <v>4075200</v>
      </c>
    </row>
    <row r="980" spans="1:9" x14ac:dyDescent="0.25">
      <c r="A980" s="38">
        <v>978</v>
      </c>
      <c r="B980" s="69" t="s">
        <v>12162</v>
      </c>
      <c r="C980" s="40" t="s">
        <v>12163</v>
      </c>
      <c r="D980" s="17"/>
      <c r="E980" s="38" t="s">
        <v>17288</v>
      </c>
      <c r="F980" s="38" t="s">
        <v>17288</v>
      </c>
      <c r="G980" s="67" t="e">
        <f>VLOOKUP(B980,'precios historicos'!$D$4:$I$7453,6,)</f>
        <v>#N/A</v>
      </c>
      <c r="H980" s="67">
        <f>VLOOKUP(B980,'precios del mercado'!$B$4:$D$6580,3,)</f>
        <v>17812000</v>
      </c>
      <c r="I980" s="66">
        <f t="shared" si="15"/>
        <v>17812000</v>
      </c>
    </row>
    <row r="981" spans="1:9" x14ac:dyDescent="0.25">
      <c r="A981" s="38">
        <v>979</v>
      </c>
      <c r="B981" s="51" t="s">
        <v>13184</v>
      </c>
      <c r="C981" s="22" t="s">
        <v>403</v>
      </c>
      <c r="D981" s="22"/>
      <c r="E981" s="38" t="s">
        <v>17288</v>
      </c>
      <c r="F981" s="38" t="s">
        <v>17288</v>
      </c>
      <c r="G981" s="67" t="e">
        <f>VLOOKUP(B981,'precios historicos'!$D$4:$I$7453,6,)</f>
        <v>#N/A</v>
      </c>
      <c r="H981" s="67">
        <f>VLOOKUP(B981,'precios del mercado'!$B$4:$D$6580,3,)</f>
        <v>1533600</v>
      </c>
      <c r="I981" s="66">
        <f t="shared" si="15"/>
        <v>1533600</v>
      </c>
    </row>
    <row r="982" spans="1:9" x14ac:dyDescent="0.25">
      <c r="A982" s="38">
        <v>980</v>
      </c>
      <c r="B982" s="51" t="s">
        <v>13185</v>
      </c>
      <c r="C982" s="22" t="s">
        <v>404</v>
      </c>
      <c r="D982" s="22"/>
      <c r="E982" s="38" t="s">
        <v>17288</v>
      </c>
      <c r="F982" s="38" t="s">
        <v>17288</v>
      </c>
      <c r="G982" s="67" t="e">
        <f>VLOOKUP(B982,'precios historicos'!$D$4:$I$7453,6,)</f>
        <v>#N/A</v>
      </c>
      <c r="H982" s="67">
        <f>VLOOKUP(B982,'precios del mercado'!$B$4:$D$6580,3,)</f>
        <v>3961800</v>
      </c>
      <c r="I982" s="66">
        <f t="shared" si="15"/>
        <v>3961800</v>
      </c>
    </row>
    <row r="983" spans="1:9" x14ac:dyDescent="0.25">
      <c r="A983" s="38">
        <v>981</v>
      </c>
      <c r="B983" s="69" t="s">
        <v>12164</v>
      </c>
      <c r="C983" s="40" t="s">
        <v>12165</v>
      </c>
      <c r="D983" s="17"/>
      <c r="E983" s="38" t="s">
        <v>17288</v>
      </c>
      <c r="F983" s="38" t="s">
        <v>17288</v>
      </c>
      <c r="G983" s="67" t="e">
        <f>VLOOKUP(B983,'precios historicos'!$D$4:$I$7453,6,)</f>
        <v>#N/A</v>
      </c>
      <c r="H983" s="67">
        <f>VLOOKUP(B983,'precios del mercado'!$B$4:$D$6580,3,)</f>
        <v>18434600</v>
      </c>
      <c r="I983" s="66">
        <f t="shared" si="15"/>
        <v>18434600</v>
      </c>
    </row>
    <row r="984" spans="1:9" ht="18" x14ac:dyDescent="0.25">
      <c r="A984" s="38">
        <v>982</v>
      </c>
      <c r="B984" s="54" t="s">
        <v>17108</v>
      </c>
      <c r="C984" s="35" t="s">
        <v>17109</v>
      </c>
      <c r="D984" s="30"/>
      <c r="E984" s="38" t="s">
        <v>17288</v>
      </c>
      <c r="F984" s="38" t="s">
        <v>17288</v>
      </c>
      <c r="G984" s="67" t="e">
        <f>VLOOKUP(B984,'precios historicos'!$D$4:$I$7453,6,)</f>
        <v>#N/A</v>
      </c>
      <c r="H984" s="67">
        <f>VLOOKUP(B984,'precios del mercado'!$B$4:$D$6580,3,)</f>
        <v>4987980</v>
      </c>
      <c r="I984" s="66">
        <f t="shared" si="15"/>
        <v>4987980</v>
      </c>
    </row>
    <row r="985" spans="1:9" ht="18" x14ac:dyDescent="0.25">
      <c r="A985" s="38">
        <v>983</v>
      </c>
      <c r="B985" s="49" t="s">
        <v>16068</v>
      </c>
      <c r="C985" s="31" t="s">
        <v>16069</v>
      </c>
      <c r="D985" s="30"/>
      <c r="E985" s="38" t="s">
        <v>17288</v>
      </c>
      <c r="F985" s="38" t="s">
        <v>17288</v>
      </c>
      <c r="G985" s="67" t="e">
        <f>VLOOKUP(B985,'precios historicos'!$D$4:$I$7453,6,)</f>
        <v>#N/A</v>
      </c>
      <c r="H985" s="67">
        <f>VLOOKUP(B985,'precios del mercado'!$B$4:$D$6580,3,)</f>
        <v>5637780</v>
      </c>
      <c r="I985" s="66">
        <f t="shared" si="15"/>
        <v>5637780</v>
      </c>
    </row>
    <row r="986" spans="1:9" x14ac:dyDescent="0.25">
      <c r="A986" s="38">
        <v>984</v>
      </c>
      <c r="B986" s="49" t="s">
        <v>16070</v>
      </c>
      <c r="C986" s="31" t="s">
        <v>2414</v>
      </c>
      <c r="D986" s="30"/>
      <c r="E986" s="38" t="s">
        <v>17288</v>
      </c>
      <c r="F986" s="38" t="s">
        <v>17288</v>
      </c>
      <c r="G986" s="67" t="e">
        <f>VLOOKUP(B986,'precios historicos'!$D$4:$I$7453,6,)</f>
        <v>#N/A</v>
      </c>
      <c r="H986" s="67">
        <f>VLOOKUP(B986,'precios del mercado'!$B$4:$D$6580,3,)</f>
        <v>5637780</v>
      </c>
      <c r="I986" s="66">
        <f t="shared" si="15"/>
        <v>5637780</v>
      </c>
    </row>
    <row r="987" spans="1:9" x14ac:dyDescent="0.25">
      <c r="A987" s="38">
        <v>985</v>
      </c>
      <c r="B987" s="49" t="s">
        <v>16071</v>
      </c>
      <c r="C987" s="31" t="s">
        <v>2415</v>
      </c>
      <c r="D987" s="30"/>
      <c r="E987" s="38" t="s">
        <v>17288</v>
      </c>
      <c r="F987" s="38" t="s">
        <v>17288</v>
      </c>
      <c r="G987" s="67" t="e">
        <f>VLOOKUP(B987,'precios historicos'!$D$4:$I$7453,6,)</f>
        <v>#N/A</v>
      </c>
      <c r="H987" s="67">
        <f>VLOOKUP(B987,'precios del mercado'!$B$4:$D$6580,3,)</f>
        <v>2505600</v>
      </c>
      <c r="I987" s="66">
        <f t="shared" si="15"/>
        <v>2505600</v>
      </c>
    </row>
    <row r="988" spans="1:9" x14ac:dyDescent="0.25">
      <c r="A988" s="38">
        <v>986</v>
      </c>
      <c r="B988" s="51" t="s">
        <v>13186</v>
      </c>
      <c r="C988" s="22" t="s">
        <v>405</v>
      </c>
      <c r="D988" s="22"/>
      <c r="E988" s="38" t="s">
        <v>17288</v>
      </c>
      <c r="F988" s="38" t="s">
        <v>17288</v>
      </c>
      <c r="G988" s="67" t="e">
        <f>VLOOKUP(B988,'precios historicos'!$D$4:$I$7453,6,)</f>
        <v>#N/A</v>
      </c>
      <c r="H988" s="67">
        <f>VLOOKUP(B988,'precios del mercado'!$B$4:$D$6580,3,)</f>
        <v>1533600</v>
      </c>
      <c r="I988" s="66">
        <f t="shared" si="15"/>
        <v>1533600</v>
      </c>
    </row>
    <row r="989" spans="1:9" x14ac:dyDescent="0.25">
      <c r="A989" s="38">
        <v>987</v>
      </c>
      <c r="B989" s="51" t="s">
        <v>13187</v>
      </c>
      <c r="C989" s="22" t="s">
        <v>406</v>
      </c>
      <c r="D989" s="22"/>
      <c r="E989" s="38" t="s">
        <v>17288</v>
      </c>
      <c r="F989" s="38" t="s">
        <v>17288</v>
      </c>
      <c r="G989" s="67" t="e">
        <f>VLOOKUP(B989,'precios historicos'!$D$4:$I$7453,6,)</f>
        <v>#N/A</v>
      </c>
      <c r="H989" s="67">
        <f>VLOOKUP(B989,'precios del mercado'!$B$4:$D$6580,3,)</f>
        <v>2044800</v>
      </c>
      <c r="I989" s="66">
        <f t="shared" si="15"/>
        <v>2044800</v>
      </c>
    </row>
    <row r="990" spans="1:9" x14ac:dyDescent="0.25">
      <c r="A990" s="38">
        <v>988</v>
      </c>
      <c r="B990" s="51" t="s">
        <v>13188</v>
      </c>
      <c r="C990" s="22" t="s">
        <v>407</v>
      </c>
      <c r="D990" s="22"/>
      <c r="E990" s="38" t="s">
        <v>17288</v>
      </c>
      <c r="F990" s="38" t="s">
        <v>17288</v>
      </c>
      <c r="G990" s="67" t="e">
        <f>VLOOKUP(B990,'precios historicos'!$D$4:$I$7453,6,)</f>
        <v>#N/A</v>
      </c>
      <c r="H990" s="67">
        <f>VLOOKUP(B990,'precios del mercado'!$B$4:$D$6580,3,)</f>
        <v>3961800</v>
      </c>
      <c r="I990" s="66">
        <f t="shared" si="15"/>
        <v>3961800</v>
      </c>
    </row>
    <row r="991" spans="1:9" ht="18" x14ac:dyDescent="0.25">
      <c r="A991" s="38">
        <v>989</v>
      </c>
      <c r="B991" s="51" t="s">
        <v>13189</v>
      </c>
      <c r="C991" s="22" t="s">
        <v>13190</v>
      </c>
      <c r="D991" s="22"/>
      <c r="E991" s="38" t="s">
        <v>17288</v>
      </c>
      <c r="F991" s="38" t="s">
        <v>17288</v>
      </c>
      <c r="G991" s="67" t="e">
        <f>VLOOKUP(B991,'precios historicos'!$D$4:$I$7453,6,)</f>
        <v>#N/A</v>
      </c>
      <c r="H991" s="67">
        <f>VLOOKUP(B991,'precios del mercado'!$B$4:$D$6580,3,)</f>
        <v>14537250</v>
      </c>
      <c r="I991" s="66">
        <f t="shared" si="15"/>
        <v>14537250</v>
      </c>
    </row>
    <row r="992" spans="1:9" x14ac:dyDescent="0.25">
      <c r="A992" s="38">
        <v>990</v>
      </c>
      <c r="B992" s="51" t="s">
        <v>13191</v>
      </c>
      <c r="C992" s="22" t="s">
        <v>408</v>
      </c>
      <c r="D992" s="22"/>
      <c r="E992" s="38" t="s">
        <v>17288</v>
      </c>
      <c r="F992" s="38" t="s">
        <v>17288</v>
      </c>
      <c r="G992" s="67" t="e">
        <f>VLOOKUP(B992,'precios historicos'!$D$4:$I$7453,6,)</f>
        <v>#N/A</v>
      </c>
      <c r="H992" s="67">
        <f>VLOOKUP(B992,'precios del mercado'!$B$4:$D$6580,3,)</f>
        <v>3834000</v>
      </c>
      <c r="I992" s="66">
        <f t="shared" si="15"/>
        <v>3834000</v>
      </c>
    </row>
    <row r="993" spans="1:9" x14ac:dyDescent="0.25">
      <c r="A993" s="38">
        <v>991</v>
      </c>
      <c r="B993" s="55" t="s">
        <v>16072</v>
      </c>
      <c r="C993" s="30" t="s">
        <v>2416</v>
      </c>
      <c r="D993" s="30"/>
      <c r="E993" s="38" t="s">
        <v>17288</v>
      </c>
      <c r="F993" s="38" t="s">
        <v>17288</v>
      </c>
      <c r="G993" s="67" t="e">
        <f>VLOOKUP(B993,'precios historicos'!$D$4:$I$7453,6,)</f>
        <v>#N/A</v>
      </c>
      <c r="H993" s="67">
        <f>VLOOKUP(B993,'precios del mercado'!$B$4:$D$6580,3,)</f>
        <v>4310820</v>
      </c>
      <c r="I993" s="66">
        <f t="shared" si="15"/>
        <v>4310820</v>
      </c>
    </row>
    <row r="994" spans="1:9" x14ac:dyDescent="0.25">
      <c r="A994" s="38">
        <v>992</v>
      </c>
      <c r="B994" s="55" t="s">
        <v>16073</v>
      </c>
      <c r="C994" s="30" t="s">
        <v>2417</v>
      </c>
      <c r="D994" s="30"/>
      <c r="E994" s="38" t="s">
        <v>17288</v>
      </c>
      <c r="F994" s="38" t="s">
        <v>17288</v>
      </c>
      <c r="G994" s="67" t="e">
        <f>VLOOKUP(B994,'precios historicos'!$D$4:$I$7453,6,)</f>
        <v>#N/A</v>
      </c>
      <c r="H994" s="67">
        <f>VLOOKUP(B994,'precios del mercado'!$B$4:$D$6580,3,)</f>
        <v>4310820</v>
      </c>
      <c r="I994" s="66">
        <f t="shared" si="15"/>
        <v>4310820</v>
      </c>
    </row>
    <row r="995" spans="1:9" x14ac:dyDescent="0.25">
      <c r="A995" s="38">
        <v>993</v>
      </c>
      <c r="B995" s="55" t="s">
        <v>16074</v>
      </c>
      <c r="C995" s="30" t="s">
        <v>2418</v>
      </c>
      <c r="D995" s="30"/>
      <c r="E995" s="38" t="s">
        <v>17288</v>
      </c>
      <c r="F995" s="38" t="s">
        <v>17288</v>
      </c>
      <c r="G995" s="67" t="e">
        <f>VLOOKUP(B995,'precios historicos'!$D$4:$I$7453,6,)</f>
        <v>#N/A</v>
      </c>
      <c r="H995" s="67">
        <f>VLOOKUP(B995,'precios del mercado'!$B$4:$D$6580,3,)</f>
        <v>4310820</v>
      </c>
      <c r="I995" s="66">
        <f t="shared" si="15"/>
        <v>4310820</v>
      </c>
    </row>
    <row r="996" spans="1:9" x14ac:dyDescent="0.25">
      <c r="A996" s="38">
        <v>994</v>
      </c>
      <c r="B996" s="51" t="s">
        <v>13192</v>
      </c>
      <c r="C996" s="22" t="s">
        <v>409</v>
      </c>
      <c r="D996" s="22"/>
      <c r="E996" s="38" t="s">
        <v>17288</v>
      </c>
      <c r="F996" s="38" t="s">
        <v>17288</v>
      </c>
      <c r="G996" s="67" t="e">
        <f>VLOOKUP(B996,'precios historicos'!$D$4:$I$7453,6,)</f>
        <v>#N/A</v>
      </c>
      <c r="H996" s="67">
        <f>VLOOKUP(B996,'precios del mercado'!$B$4:$D$6580,3,)</f>
        <v>2428200</v>
      </c>
      <c r="I996" s="66">
        <f t="shared" si="15"/>
        <v>2428200</v>
      </c>
    </row>
    <row r="997" spans="1:9" x14ac:dyDescent="0.25">
      <c r="A997" s="38">
        <v>995</v>
      </c>
      <c r="B997" s="51" t="s">
        <v>13193</v>
      </c>
      <c r="C997" s="22" t="s">
        <v>410</v>
      </c>
      <c r="D997" s="22"/>
      <c r="E997" s="38" t="s">
        <v>17288</v>
      </c>
      <c r="F997" s="38" t="s">
        <v>17288</v>
      </c>
      <c r="G997" s="67" t="e">
        <f>VLOOKUP(B997,'precios historicos'!$D$4:$I$7453,6,)</f>
        <v>#N/A</v>
      </c>
      <c r="H997" s="67">
        <f>VLOOKUP(B997,'precios del mercado'!$B$4:$D$6580,3,)</f>
        <v>2479320</v>
      </c>
      <c r="I997" s="66">
        <f t="shared" si="15"/>
        <v>2479320</v>
      </c>
    </row>
    <row r="998" spans="1:9" ht="18" x14ac:dyDescent="0.25">
      <c r="A998" s="38">
        <v>996</v>
      </c>
      <c r="B998" s="55" t="s">
        <v>16075</v>
      </c>
      <c r="C998" s="30" t="s">
        <v>2419</v>
      </c>
      <c r="D998" s="30"/>
      <c r="E998" s="38" t="s">
        <v>17288</v>
      </c>
      <c r="F998" s="38" t="s">
        <v>17288</v>
      </c>
      <c r="G998" s="67" t="e">
        <f>VLOOKUP(B998,'precios historicos'!$D$4:$I$7453,6,)</f>
        <v>#N/A</v>
      </c>
      <c r="H998" s="67">
        <f>VLOOKUP(B998,'precios del mercado'!$B$4:$D$6580,3,)</f>
        <v>959550</v>
      </c>
      <c r="I998" s="66">
        <f t="shared" si="15"/>
        <v>959550</v>
      </c>
    </row>
    <row r="999" spans="1:9" x14ac:dyDescent="0.25">
      <c r="A999" s="38">
        <v>997</v>
      </c>
      <c r="B999" s="51" t="s">
        <v>13194</v>
      </c>
      <c r="C999" s="22" t="s">
        <v>411</v>
      </c>
      <c r="D999" s="22"/>
      <c r="E999" s="38" t="s">
        <v>17288</v>
      </c>
      <c r="F999" s="38" t="s">
        <v>17288</v>
      </c>
      <c r="G999" s="67" t="e">
        <f>VLOOKUP(B999,'precios historicos'!$D$4:$I$7453,6,)</f>
        <v>#N/A</v>
      </c>
      <c r="H999" s="67">
        <f>VLOOKUP(B999,'precios del mercado'!$B$4:$D$6580,3,)</f>
        <v>2044800</v>
      </c>
      <c r="I999" s="66">
        <f t="shared" si="15"/>
        <v>2044800</v>
      </c>
    </row>
    <row r="1000" spans="1:9" x14ac:dyDescent="0.25">
      <c r="A1000" s="38">
        <v>998</v>
      </c>
      <c r="B1000" s="51" t="s">
        <v>13195</v>
      </c>
      <c r="C1000" s="22" t="s">
        <v>412</v>
      </c>
      <c r="D1000" s="22"/>
      <c r="E1000" s="38" t="s">
        <v>17288</v>
      </c>
      <c r="F1000" s="38" t="s">
        <v>17288</v>
      </c>
      <c r="G1000" s="67" t="e">
        <f>VLOOKUP(B1000,'precios historicos'!$D$4:$I$7453,6,)</f>
        <v>#N/A</v>
      </c>
      <c r="H1000" s="67">
        <f>VLOOKUP(B1000,'precios del mercado'!$B$4:$D$6580,3,)</f>
        <v>1789200</v>
      </c>
      <c r="I1000" s="66">
        <f t="shared" si="15"/>
        <v>1789200</v>
      </c>
    </row>
    <row r="1001" spans="1:9" x14ac:dyDescent="0.25">
      <c r="A1001" s="38">
        <v>999</v>
      </c>
      <c r="B1001" s="55" t="s">
        <v>16076</v>
      </c>
      <c r="C1001" s="30" t="s">
        <v>2420</v>
      </c>
      <c r="D1001" s="30"/>
      <c r="E1001" s="38" t="s">
        <v>17288</v>
      </c>
      <c r="F1001" s="38" t="s">
        <v>17288</v>
      </c>
      <c r="G1001" s="67" t="e">
        <f>VLOOKUP(B1001,'precios historicos'!$D$4:$I$7453,6,)</f>
        <v>#N/A</v>
      </c>
      <c r="H1001" s="67">
        <f>VLOOKUP(B1001,'precios del mercado'!$B$4:$D$6580,3,)</f>
        <v>2247480</v>
      </c>
      <c r="I1001" s="66">
        <f t="shared" si="15"/>
        <v>2247480</v>
      </c>
    </row>
    <row r="1002" spans="1:9" ht="18" x14ac:dyDescent="0.25">
      <c r="A1002" s="38">
        <v>1000</v>
      </c>
      <c r="B1002" s="52" t="s">
        <v>17044</v>
      </c>
      <c r="C1002" s="30" t="s">
        <v>17045</v>
      </c>
      <c r="D1002" s="30"/>
      <c r="E1002" s="38" t="s">
        <v>17288</v>
      </c>
      <c r="F1002" s="38" t="s">
        <v>17288</v>
      </c>
      <c r="G1002" s="67" t="e">
        <f>VLOOKUP(B1002,'precios historicos'!$D$4:$I$7453,6,)</f>
        <v>#N/A</v>
      </c>
      <c r="H1002" s="67">
        <f>VLOOKUP(B1002,'precios del mercado'!$B$4:$D$6580,3,)</f>
        <v>1381680</v>
      </c>
      <c r="I1002" s="66">
        <f t="shared" si="15"/>
        <v>1381680</v>
      </c>
    </row>
    <row r="1003" spans="1:9" ht="18" x14ac:dyDescent="0.25">
      <c r="A1003" s="38">
        <v>1001</v>
      </c>
      <c r="B1003" s="51" t="s">
        <v>13196</v>
      </c>
      <c r="C1003" s="22" t="s">
        <v>13197</v>
      </c>
      <c r="D1003" s="22"/>
      <c r="E1003" s="38" t="s">
        <v>17288</v>
      </c>
      <c r="F1003" s="38" t="s">
        <v>17288</v>
      </c>
      <c r="G1003" s="67" t="e">
        <f>VLOOKUP(B1003,'precios historicos'!$D$4:$I$7453,6,)</f>
        <v>#N/A</v>
      </c>
      <c r="H1003" s="67">
        <f>VLOOKUP(B1003,'precios del mercado'!$B$4:$D$6580,3,)</f>
        <v>6850080</v>
      </c>
      <c r="I1003" s="66">
        <f t="shared" si="15"/>
        <v>6850080</v>
      </c>
    </row>
    <row r="1004" spans="1:9" ht="18" x14ac:dyDescent="0.25">
      <c r="A1004" s="38">
        <v>1002</v>
      </c>
      <c r="B1004" s="51" t="s">
        <v>13198</v>
      </c>
      <c r="C1004" s="22" t="s">
        <v>13199</v>
      </c>
      <c r="D1004" s="22"/>
      <c r="E1004" s="38" t="s">
        <v>17288</v>
      </c>
      <c r="F1004" s="38" t="s">
        <v>17288</v>
      </c>
      <c r="G1004" s="67" t="e">
        <f>VLOOKUP(B1004,'precios historicos'!$D$4:$I$7453,6,)</f>
        <v>#N/A</v>
      </c>
      <c r="H1004" s="67">
        <f>VLOOKUP(B1004,'precios del mercado'!$B$4:$D$6580,3,)</f>
        <v>7616880</v>
      </c>
      <c r="I1004" s="66">
        <f t="shared" si="15"/>
        <v>7616880</v>
      </c>
    </row>
    <row r="1005" spans="1:9" ht="45" x14ac:dyDescent="0.25">
      <c r="A1005" s="38">
        <v>1003</v>
      </c>
      <c r="B1005" s="69" t="s">
        <v>11271</v>
      </c>
      <c r="C1005" s="39" t="s">
        <v>7209</v>
      </c>
      <c r="D1005" s="47" t="s">
        <v>11272</v>
      </c>
      <c r="E1005" s="38" t="s">
        <v>17288</v>
      </c>
      <c r="F1005" s="38" t="s">
        <v>17288</v>
      </c>
      <c r="G1005" s="67" t="e">
        <f>VLOOKUP(B1005,'precios historicos'!$D$4:$I$7453,6,)</f>
        <v>#N/A</v>
      </c>
      <c r="H1005" s="67">
        <f>VLOOKUP(B1005,'precios del mercado'!$B$4:$D$6580,3,)</f>
        <v>302800</v>
      </c>
      <c r="I1005" s="66">
        <f t="shared" si="15"/>
        <v>302800</v>
      </c>
    </row>
    <row r="1006" spans="1:9" ht="45" x14ac:dyDescent="0.25">
      <c r="A1006" s="38">
        <v>1004</v>
      </c>
      <c r="B1006" s="69" t="s">
        <v>9340</v>
      </c>
      <c r="C1006" s="39" t="s">
        <v>7212</v>
      </c>
      <c r="D1006" s="47" t="s">
        <v>9329</v>
      </c>
      <c r="E1006" s="38" t="s">
        <v>17288</v>
      </c>
      <c r="F1006" s="38" t="s">
        <v>17288</v>
      </c>
      <c r="G1006" s="67" t="e">
        <f>VLOOKUP(B1006,'precios historicos'!$D$4:$I$7453,6,)</f>
        <v>#N/A</v>
      </c>
      <c r="H1006" s="67">
        <f>VLOOKUP(B1006,'precios del mercado'!$B$4:$D$6580,3,)</f>
        <v>302800</v>
      </c>
      <c r="I1006" s="66">
        <f t="shared" si="15"/>
        <v>302800</v>
      </c>
    </row>
    <row r="1007" spans="1:9" ht="45" x14ac:dyDescent="0.25">
      <c r="A1007" s="38">
        <v>1005</v>
      </c>
      <c r="B1007" s="69" t="s">
        <v>9341</v>
      </c>
      <c r="C1007" s="39" t="s">
        <v>7214</v>
      </c>
      <c r="D1007" s="47" t="s">
        <v>9329</v>
      </c>
      <c r="E1007" s="38" t="s">
        <v>17288</v>
      </c>
      <c r="F1007" s="38" t="s">
        <v>17288</v>
      </c>
      <c r="G1007" s="67" t="e">
        <f>VLOOKUP(B1007,'precios historicos'!$D$4:$I$7453,6,)</f>
        <v>#N/A</v>
      </c>
      <c r="H1007" s="67">
        <f>VLOOKUP(B1007,'precios del mercado'!$B$4:$D$6580,3,)</f>
        <v>181700</v>
      </c>
      <c r="I1007" s="66">
        <f t="shared" si="15"/>
        <v>181700</v>
      </c>
    </row>
    <row r="1008" spans="1:9" ht="45" x14ac:dyDescent="0.25">
      <c r="A1008" s="38">
        <v>1006</v>
      </c>
      <c r="B1008" s="69" t="s">
        <v>11273</v>
      </c>
      <c r="C1008" s="39" t="s">
        <v>7215</v>
      </c>
      <c r="D1008" s="47" t="s">
        <v>9329</v>
      </c>
      <c r="E1008" s="38" t="s">
        <v>17288</v>
      </c>
      <c r="F1008" s="38" t="s">
        <v>17288</v>
      </c>
      <c r="G1008" s="67" t="e">
        <f>VLOOKUP(B1008,'precios historicos'!$D$4:$I$7453,6,)</f>
        <v>#N/A</v>
      </c>
      <c r="H1008" s="67">
        <f>VLOOKUP(B1008,'precios del mercado'!$B$4:$D$6580,3,)</f>
        <v>181700</v>
      </c>
      <c r="I1008" s="66">
        <f t="shared" si="15"/>
        <v>181700</v>
      </c>
    </row>
    <row r="1009" spans="1:9" ht="45" x14ac:dyDescent="0.25">
      <c r="A1009" s="38">
        <v>1007</v>
      </c>
      <c r="B1009" s="69" t="s">
        <v>11276</v>
      </c>
      <c r="C1009" s="39" t="s">
        <v>11277</v>
      </c>
      <c r="D1009" s="47" t="s">
        <v>9329</v>
      </c>
      <c r="E1009" s="38" t="s">
        <v>17288</v>
      </c>
      <c r="F1009" s="38" t="s">
        <v>17288</v>
      </c>
      <c r="G1009" s="67" t="e">
        <f>VLOOKUP(B1009,'precios historicos'!$D$4:$I$7453,6,)</f>
        <v>#N/A</v>
      </c>
      <c r="H1009" s="67">
        <f>VLOOKUP(B1009,'precios del mercado'!$B$4:$D$6580,3,)</f>
        <v>327000</v>
      </c>
      <c r="I1009" s="66">
        <f t="shared" si="15"/>
        <v>327000</v>
      </c>
    </row>
    <row r="1010" spans="1:9" ht="45" x14ac:dyDescent="0.25">
      <c r="A1010" s="38">
        <v>1008</v>
      </c>
      <c r="B1010" s="69" t="s">
        <v>9342</v>
      </c>
      <c r="C1010" s="39" t="s">
        <v>9343</v>
      </c>
      <c r="D1010" s="47" t="s">
        <v>9329</v>
      </c>
      <c r="E1010" s="38" t="s">
        <v>17288</v>
      </c>
      <c r="F1010" s="38" t="s">
        <v>17288</v>
      </c>
      <c r="G1010" s="67" t="e">
        <f>VLOOKUP(B1010,'precios historicos'!$D$4:$I$7453,6,)</f>
        <v>#N/A</v>
      </c>
      <c r="H1010" s="67">
        <f>VLOOKUP(B1010,'precios del mercado'!$B$4:$D$6580,3,)</f>
        <v>327000</v>
      </c>
      <c r="I1010" s="66">
        <f t="shared" si="15"/>
        <v>327000</v>
      </c>
    </row>
    <row r="1011" spans="1:9" ht="45" x14ac:dyDescent="0.25">
      <c r="A1011" s="38">
        <v>1009</v>
      </c>
      <c r="B1011" s="69" t="s">
        <v>11274</v>
      </c>
      <c r="C1011" s="39" t="s">
        <v>11275</v>
      </c>
      <c r="D1011" s="47" t="s">
        <v>9329</v>
      </c>
      <c r="E1011" s="38" t="s">
        <v>17288</v>
      </c>
      <c r="F1011" s="38" t="s">
        <v>17288</v>
      </c>
      <c r="G1011" s="67" t="e">
        <f>VLOOKUP(B1011,'precios historicos'!$D$4:$I$7453,6,)</f>
        <v>#N/A</v>
      </c>
      <c r="H1011" s="67">
        <f>VLOOKUP(B1011,'precios del mercado'!$B$4:$D$6580,3,)</f>
        <v>327000</v>
      </c>
      <c r="I1011" s="66">
        <f t="shared" si="15"/>
        <v>327000</v>
      </c>
    </row>
    <row r="1012" spans="1:9" ht="45" x14ac:dyDescent="0.25">
      <c r="A1012" s="38">
        <v>1010</v>
      </c>
      <c r="B1012" s="69" t="s">
        <v>9339</v>
      </c>
      <c r="C1012" s="39" t="s">
        <v>7219</v>
      </c>
      <c r="D1012" s="47" t="s">
        <v>9329</v>
      </c>
      <c r="E1012" s="38" t="s">
        <v>17288</v>
      </c>
      <c r="F1012" s="38" t="s">
        <v>17288</v>
      </c>
      <c r="G1012" s="67" t="e">
        <f>VLOOKUP(B1012,'precios historicos'!$D$4:$I$7453,6,)</f>
        <v>#N/A</v>
      </c>
      <c r="H1012" s="67">
        <f>VLOOKUP(B1012,'precios del mercado'!$B$4:$D$6580,3,)</f>
        <v>327000</v>
      </c>
      <c r="I1012" s="66">
        <f t="shared" si="15"/>
        <v>327000</v>
      </c>
    </row>
    <row r="1013" spans="1:9" ht="45" x14ac:dyDescent="0.25">
      <c r="A1013" s="38">
        <v>1011</v>
      </c>
      <c r="B1013" s="69" t="s">
        <v>11279</v>
      </c>
      <c r="C1013" s="39" t="s">
        <v>11280</v>
      </c>
      <c r="D1013" s="47" t="s">
        <v>9324</v>
      </c>
      <c r="E1013" s="38" t="s">
        <v>17288</v>
      </c>
      <c r="F1013" s="38" t="s">
        <v>17288</v>
      </c>
      <c r="G1013" s="67" t="e">
        <f>VLOOKUP(B1013,'precios historicos'!$D$4:$I$7453,6,)</f>
        <v>#N/A</v>
      </c>
      <c r="H1013" s="67">
        <f>VLOOKUP(B1013,'precios del mercado'!$B$4:$D$6580,3,)</f>
        <v>96900</v>
      </c>
      <c r="I1013" s="66">
        <f t="shared" si="15"/>
        <v>96900</v>
      </c>
    </row>
    <row r="1014" spans="1:9" ht="45" x14ac:dyDescent="0.25">
      <c r="A1014" s="38">
        <v>1012</v>
      </c>
      <c r="B1014" s="69" t="s">
        <v>9349</v>
      </c>
      <c r="C1014" s="39" t="s">
        <v>9350</v>
      </c>
      <c r="D1014" s="47" t="s">
        <v>9324</v>
      </c>
      <c r="E1014" s="38" t="s">
        <v>17288</v>
      </c>
      <c r="F1014" s="38" t="s">
        <v>17288</v>
      </c>
      <c r="G1014" s="67" t="e">
        <f>VLOOKUP(B1014,'precios historicos'!$D$4:$I$7453,6,)</f>
        <v>#N/A</v>
      </c>
      <c r="H1014" s="67">
        <f>VLOOKUP(B1014,'precios del mercado'!$B$4:$D$6580,3,)</f>
        <v>72700</v>
      </c>
      <c r="I1014" s="66">
        <f t="shared" si="15"/>
        <v>72700</v>
      </c>
    </row>
    <row r="1015" spans="1:9" ht="45" x14ac:dyDescent="0.25">
      <c r="A1015" s="38">
        <v>1013</v>
      </c>
      <c r="B1015" s="69" t="s">
        <v>11281</v>
      </c>
      <c r="C1015" s="39" t="s">
        <v>7223</v>
      </c>
      <c r="D1015" s="47" t="s">
        <v>9329</v>
      </c>
      <c r="E1015" s="38" t="s">
        <v>17288</v>
      </c>
      <c r="F1015" s="38" t="s">
        <v>17288</v>
      </c>
      <c r="G1015" s="67" t="e">
        <f>VLOOKUP(B1015,'precios historicos'!$D$4:$I$7453,6,)</f>
        <v>#N/A</v>
      </c>
      <c r="H1015" s="67">
        <f>VLOOKUP(B1015,'precios del mercado'!$B$4:$D$6580,3,)</f>
        <v>36300</v>
      </c>
      <c r="I1015" s="66">
        <f t="shared" si="15"/>
        <v>36300</v>
      </c>
    </row>
    <row r="1016" spans="1:9" x14ac:dyDescent="0.25">
      <c r="A1016" s="38">
        <v>1014</v>
      </c>
      <c r="B1016" s="69" t="s">
        <v>8802</v>
      </c>
      <c r="C1016" s="39" t="s">
        <v>3390</v>
      </c>
      <c r="D1016" s="47" t="s">
        <v>8552</v>
      </c>
      <c r="E1016" s="38" t="s">
        <v>17288</v>
      </c>
      <c r="F1016" s="38" t="s">
        <v>17288</v>
      </c>
      <c r="G1016" s="67" t="e">
        <f>VLOOKUP(B1016,'precios historicos'!$D$4:$I$7453,6,)</f>
        <v>#N/A</v>
      </c>
      <c r="H1016" s="67">
        <f>VLOOKUP(B1016,'precios del mercado'!$B$4:$D$6580,3,)</f>
        <v>36000</v>
      </c>
      <c r="I1016" s="66">
        <f t="shared" si="15"/>
        <v>36000</v>
      </c>
    </row>
    <row r="1017" spans="1:9" ht="45" x14ac:dyDescent="0.25">
      <c r="A1017" s="38">
        <v>1015</v>
      </c>
      <c r="B1017" s="69" t="s">
        <v>9353</v>
      </c>
      <c r="C1017" s="39" t="s">
        <v>9354</v>
      </c>
      <c r="D1017" s="47" t="s">
        <v>9329</v>
      </c>
      <c r="E1017" s="38" t="s">
        <v>17288</v>
      </c>
      <c r="F1017" s="38" t="s">
        <v>17288</v>
      </c>
      <c r="G1017" s="67" t="e">
        <f>VLOOKUP(B1017,'precios historicos'!$D$4:$I$7453,6,)</f>
        <v>#N/A</v>
      </c>
      <c r="H1017" s="67">
        <f>VLOOKUP(B1017,'precios del mercado'!$B$4:$D$6580,3,)</f>
        <v>266500</v>
      </c>
      <c r="I1017" s="66">
        <f t="shared" si="15"/>
        <v>266500</v>
      </c>
    </row>
    <row r="1018" spans="1:9" ht="45" x14ac:dyDescent="0.25">
      <c r="A1018" s="38">
        <v>1016</v>
      </c>
      <c r="B1018" s="69" t="s">
        <v>9357</v>
      </c>
      <c r="C1018" s="39" t="s">
        <v>9358</v>
      </c>
      <c r="D1018" s="47" t="s">
        <v>9329</v>
      </c>
      <c r="E1018" s="38" t="s">
        <v>17288</v>
      </c>
      <c r="F1018" s="38" t="s">
        <v>17288</v>
      </c>
      <c r="G1018" s="67" t="e">
        <f>VLOOKUP(B1018,'precios historicos'!$D$4:$I$7453,6,)</f>
        <v>#N/A</v>
      </c>
      <c r="H1018" s="67">
        <f>VLOOKUP(B1018,'precios del mercado'!$B$4:$D$6580,3,)</f>
        <v>242200</v>
      </c>
      <c r="I1018" s="66">
        <f t="shared" si="15"/>
        <v>242200</v>
      </c>
    </row>
    <row r="1019" spans="1:9" ht="45" x14ac:dyDescent="0.25">
      <c r="A1019" s="38">
        <v>1017</v>
      </c>
      <c r="B1019" s="69" t="s">
        <v>9355</v>
      </c>
      <c r="C1019" s="39" t="s">
        <v>9356</v>
      </c>
      <c r="D1019" s="47" t="s">
        <v>9324</v>
      </c>
      <c r="E1019" s="38" t="s">
        <v>17288</v>
      </c>
      <c r="F1019" s="38" t="s">
        <v>17288</v>
      </c>
      <c r="G1019" s="67" t="e">
        <f>VLOOKUP(B1019,'precios historicos'!$D$4:$I$7453,6,)</f>
        <v>#N/A</v>
      </c>
      <c r="H1019" s="67">
        <f>VLOOKUP(B1019,'precios del mercado'!$B$4:$D$6580,3,)</f>
        <v>96900</v>
      </c>
      <c r="I1019" s="66">
        <f t="shared" si="15"/>
        <v>96900</v>
      </c>
    </row>
    <row r="1020" spans="1:9" ht="18" x14ac:dyDescent="0.25">
      <c r="A1020" s="38">
        <v>1018</v>
      </c>
      <c r="B1020" s="69" t="s">
        <v>11252</v>
      </c>
      <c r="C1020" s="39" t="s">
        <v>3402</v>
      </c>
      <c r="D1020" s="47" t="s">
        <v>3403</v>
      </c>
      <c r="E1020" s="38" t="s">
        <v>17288</v>
      </c>
      <c r="F1020" s="38" t="s">
        <v>17288</v>
      </c>
      <c r="G1020" s="67" t="e">
        <f>VLOOKUP(B1020,'precios historicos'!$D$4:$I$7453,6,)</f>
        <v>#N/A</v>
      </c>
      <c r="H1020" s="67">
        <f>VLOOKUP(B1020,'precios del mercado'!$B$4:$D$6580,3,)</f>
        <v>173200</v>
      </c>
      <c r="I1020" s="66">
        <f t="shared" si="15"/>
        <v>173200</v>
      </c>
    </row>
    <row r="1021" spans="1:9" ht="45" x14ac:dyDescent="0.25">
      <c r="A1021" s="38">
        <v>1019</v>
      </c>
      <c r="B1021" s="69" t="s">
        <v>9327</v>
      </c>
      <c r="C1021" s="39" t="s">
        <v>9328</v>
      </c>
      <c r="D1021" s="47" t="s">
        <v>9329</v>
      </c>
      <c r="E1021" s="38" t="s">
        <v>17288</v>
      </c>
      <c r="F1021" s="38" t="s">
        <v>17288</v>
      </c>
      <c r="G1021" s="67" t="e">
        <f>VLOOKUP(B1021,'precios historicos'!$D$4:$I$7453,6,)</f>
        <v>#N/A</v>
      </c>
      <c r="H1021" s="67">
        <f>VLOOKUP(B1021,'precios del mercado'!$B$4:$D$6580,3,)</f>
        <v>242200</v>
      </c>
      <c r="I1021" s="66">
        <f t="shared" si="15"/>
        <v>242200</v>
      </c>
    </row>
    <row r="1022" spans="1:9" x14ac:dyDescent="0.25">
      <c r="A1022" s="38">
        <v>1020</v>
      </c>
      <c r="B1022" s="54" t="s">
        <v>17110</v>
      </c>
      <c r="C1022" s="35" t="s">
        <v>17111</v>
      </c>
      <c r="D1022" s="30"/>
      <c r="E1022" s="38" t="s">
        <v>17288</v>
      </c>
      <c r="F1022" s="38" t="s">
        <v>17288</v>
      </c>
      <c r="G1022" s="67" t="e">
        <f>VLOOKUP(B1022,'precios historicos'!$D$4:$I$7453,6,)</f>
        <v>#N/A</v>
      </c>
      <c r="H1022" s="67">
        <f>VLOOKUP(B1022,'precios del mercado'!$B$4:$D$6580,3,)</f>
        <v>6112800</v>
      </c>
      <c r="I1022" s="66">
        <f t="shared" si="15"/>
        <v>6112800</v>
      </c>
    </row>
    <row r="1023" spans="1:9" x14ac:dyDescent="0.25">
      <c r="A1023" s="38">
        <v>1021</v>
      </c>
      <c r="B1023" s="51" t="s">
        <v>13200</v>
      </c>
      <c r="C1023" s="22" t="s">
        <v>415</v>
      </c>
      <c r="D1023" s="22"/>
      <c r="E1023" s="38" t="s">
        <v>17288</v>
      </c>
      <c r="F1023" s="38" t="s">
        <v>17288</v>
      </c>
      <c r="G1023" s="67" t="e">
        <f>VLOOKUP(B1023,'precios historicos'!$D$4:$I$7453,6,)</f>
        <v>#N/A</v>
      </c>
      <c r="H1023" s="67">
        <f>VLOOKUP(B1023,'precios del mercado'!$B$4:$D$6580,3,)</f>
        <v>2300400</v>
      </c>
      <c r="I1023" s="66">
        <f t="shared" si="15"/>
        <v>2300400</v>
      </c>
    </row>
    <row r="1024" spans="1:9" ht="45" x14ac:dyDescent="0.25">
      <c r="A1024" s="38">
        <v>1022</v>
      </c>
      <c r="B1024" s="69" t="s">
        <v>11282</v>
      </c>
      <c r="C1024" s="39" t="s">
        <v>11283</v>
      </c>
      <c r="D1024" s="47" t="s">
        <v>9329</v>
      </c>
      <c r="E1024" s="38" t="s">
        <v>17288</v>
      </c>
      <c r="F1024" s="38" t="s">
        <v>17288</v>
      </c>
      <c r="G1024" s="67" t="e">
        <f>VLOOKUP(B1024,'precios historicos'!$D$4:$I$7453,6,)</f>
        <v>#N/A</v>
      </c>
      <c r="H1024" s="67">
        <f>VLOOKUP(B1024,'precios del mercado'!$B$4:$D$6580,3,)</f>
        <v>193800</v>
      </c>
      <c r="I1024" s="66">
        <f t="shared" si="15"/>
        <v>193800</v>
      </c>
    </row>
    <row r="1025" spans="1:9" x14ac:dyDescent="0.25">
      <c r="A1025" s="38">
        <v>1023</v>
      </c>
      <c r="B1025" s="51" t="s">
        <v>13201</v>
      </c>
      <c r="C1025" s="22" t="s">
        <v>416</v>
      </c>
      <c r="D1025" s="22"/>
      <c r="E1025" s="38" t="s">
        <v>17288</v>
      </c>
      <c r="F1025" s="38" t="s">
        <v>17288</v>
      </c>
      <c r="G1025" s="67" t="e">
        <f>VLOOKUP(B1025,'precios historicos'!$D$4:$I$7453,6,)</f>
        <v>#N/A</v>
      </c>
      <c r="H1025" s="67">
        <f>VLOOKUP(B1025,'precios del mercado'!$B$4:$D$6580,3,)</f>
        <v>4089600</v>
      </c>
      <c r="I1025" s="66">
        <f t="shared" si="15"/>
        <v>4089600</v>
      </c>
    </row>
    <row r="1026" spans="1:9" ht="45" x14ac:dyDescent="0.25">
      <c r="A1026" s="38">
        <v>1024</v>
      </c>
      <c r="B1026" s="69" t="s">
        <v>9332</v>
      </c>
      <c r="C1026" s="39" t="s">
        <v>7229</v>
      </c>
      <c r="D1026" s="47" t="s">
        <v>9333</v>
      </c>
      <c r="E1026" s="38" t="s">
        <v>17288</v>
      </c>
      <c r="F1026" s="38" t="s">
        <v>17288</v>
      </c>
      <c r="G1026" s="67" t="e">
        <f>VLOOKUP(B1026,'precios historicos'!$D$4:$I$7453,6,)</f>
        <v>#N/A</v>
      </c>
      <c r="H1026" s="67">
        <f>VLOOKUP(B1026,'precios del mercado'!$B$4:$D$6580,3,)</f>
        <v>121100</v>
      </c>
      <c r="I1026" s="66">
        <f t="shared" si="15"/>
        <v>121100</v>
      </c>
    </row>
    <row r="1027" spans="1:9" ht="45" x14ac:dyDescent="0.25">
      <c r="A1027" s="38">
        <v>1025</v>
      </c>
      <c r="B1027" s="69" t="s">
        <v>11263</v>
      </c>
      <c r="C1027" s="39" t="s">
        <v>11264</v>
      </c>
      <c r="D1027" s="47" t="s">
        <v>9333</v>
      </c>
      <c r="E1027" s="38" t="s">
        <v>17288</v>
      </c>
      <c r="F1027" s="38" t="s">
        <v>17288</v>
      </c>
      <c r="G1027" s="67" t="e">
        <f>VLOOKUP(B1027,'precios historicos'!$D$4:$I$7453,6,)</f>
        <v>#N/A</v>
      </c>
      <c r="H1027" s="67">
        <f>VLOOKUP(B1027,'precios del mercado'!$B$4:$D$6580,3,)</f>
        <v>84800</v>
      </c>
      <c r="I1027" s="66">
        <f t="shared" si="15"/>
        <v>84800</v>
      </c>
    </row>
    <row r="1028" spans="1:9" ht="45" x14ac:dyDescent="0.25">
      <c r="A1028" s="38">
        <v>1026</v>
      </c>
      <c r="B1028" s="69" t="s">
        <v>11269</v>
      </c>
      <c r="C1028" s="39" t="s">
        <v>11270</v>
      </c>
      <c r="D1028" s="47" t="s">
        <v>9329</v>
      </c>
      <c r="E1028" s="38" t="s">
        <v>17288</v>
      </c>
      <c r="F1028" s="38" t="s">
        <v>17288</v>
      </c>
      <c r="G1028" s="67" t="e">
        <f>VLOOKUP(B1028,'precios historicos'!$D$4:$I$7453,6,)</f>
        <v>#N/A</v>
      </c>
      <c r="H1028" s="67">
        <f>VLOOKUP(B1028,'precios del mercado'!$B$4:$D$6580,3,)</f>
        <v>302800</v>
      </c>
      <c r="I1028" s="66">
        <f t="shared" si="15"/>
        <v>302800</v>
      </c>
    </row>
    <row r="1029" spans="1:9" x14ac:dyDescent="0.25">
      <c r="A1029" s="38">
        <v>1027</v>
      </c>
      <c r="B1029" s="55" t="s">
        <v>16077</v>
      </c>
      <c r="C1029" s="30" t="s">
        <v>2425</v>
      </c>
      <c r="D1029" s="30"/>
      <c r="E1029" s="38" t="s">
        <v>17288</v>
      </c>
      <c r="F1029" s="38" t="s">
        <v>17288</v>
      </c>
      <c r="G1029" s="67" t="e">
        <f>VLOOKUP(B1029,'precios historicos'!$D$4:$I$7453,6,)</f>
        <v>#N/A</v>
      </c>
      <c r="H1029" s="67">
        <f>VLOOKUP(B1029,'precios del mercado'!$B$4:$D$6580,3,)</f>
        <v>1346580</v>
      </c>
      <c r="I1029" s="66">
        <f t="shared" ref="I1029:I1092" si="16">+H1029</f>
        <v>1346580</v>
      </c>
    </row>
    <row r="1030" spans="1:9" ht="18" x14ac:dyDescent="0.25">
      <c r="A1030" s="38">
        <v>1028</v>
      </c>
      <c r="B1030" s="49" t="s">
        <v>16078</v>
      </c>
      <c r="C1030" s="31" t="s">
        <v>2426</v>
      </c>
      <c r="D1030" s="30"/>
      <c r="E1030" s="38" t="s">
        <v>17288</v>
      </c>
      <c r="F1030" s="38" t="s">
        <v>17288</v>
      </c>
      <c r="G1030" s="67" t="e">
        <f>VLOOKUP(B1030,'precios historicos'!$D$4:$I$7453,6,)</f>
        <v>#N/A</v>
      </c>
      <c r="H1030" s="67">
        <f>VLOOKUP(B1030,'precios del mercado'!$B$4:$D$6580,3,)</f>
        <v>1565820</v>
      </c>
      <c r="I1030" s="66">
        <f t="shared" si="16"/>
        <v>1565820</v>
      </c>
    </row>
    <row r="1031" spans="1:9" ht="36" x14ac:dyDescent="0.25">
      <c r="A1031" s="38">
        <v>1029</v>
      </c>
      <c r="B1031" s="49" t="s">
        <v>16079</v>
      </c>
      <c r="C1031" s="31" t="s">
        <v>2427</v>
      </c>
      <c r="D1031" s="30" t="s">
        <v>17271</v>
      </c>
      <c r="E1031" s="38" t="s">
        <v>17288</v>
      </c>
      <c r="F1031" s="38" t="s">
        <v>17288</v>
      </c>
      <c r="G1031" s="67" t="e">
        <f>VLOOKUP(B1031,'precios historicos'!$D$4:$I$7453,6,)</f>
        <v>#N/A</v>
      </c>
      <c r="H1031" s="67">
        <f>VLOOKUP(B1031,'precios del mercado'!$B$4:$D$6580,3,)</f>
        <v>174000</v>
      </c>
      <c r="I1031" s="66">
        <f t="shared" si="16"/>
        <v>174000</v>
      </c>
    </row>
    <row r="1032" spans="1:9" x14ac:dyDescent="0.25">
      <c r="A1032" s="38">
        <v>1030</v>
      </c>
      <c r="B1032" s="49" t="s">
        <v>16080</v>
      </c>
      <c r="C1032" s="31" t="s">
        <v>2428</v>
      </c>
      <c r="D1032" s="30"/>
      <c r="E1032" s="38" t="s">
        <v>17288</v>
      </c>
      <c r="F1032" s="38" t="s">
        <v>17288</v>
      </c>
      <c r="G1032" s="67" t="e">
        <f>VLOOKUP(B1032,'precios historicos'!$D$4:$I$7453,6,)</f>
        <v>#N/A</v>
      </c>
      <c r="H1032" s="67">
        <f>VLOOKUP(B1032,'precios del mercado'!$B$4:$D$6580,3,)</f>
        <v>376100</v>
      </c>
      <c r="I1032" s="66">
        <f t="shared" si="16"/>
        <v>376100</v>
      </c>
    </row>
    <row r="1033" spans="1:9" ht="18" x14ac:dyDescent="0.25">
      <c r="A1033" s="38">
        <v>1031</v>
      </c>
      <c r="B1033" s="51" t="s">
        <v>13202</v>
      </c>
      <c r="C1033" s="22" t="s">
        <v>13203</v>
      </c>
      <c r="D1033" s="22"/>
      <c r="E1033" s="38" t="s">
        <v>17288</v>
      </c>
      <c r="F1033" s="38" t="s">
        <v>17288</v>
      </c>
      <c r="G1033" s="67" t="e">
        <f>VLOOKUP(B1033,'precios historicos'!$D$4:$I$7453,6,)</f>
        <v>#N/A</v>
      </c>
      <c r="H1033" s="67">
        <f>VLOOKUP(B1033,'precios del mercado'!$B$4:$D$6580,3,)</f>
        <v>15016500</v>
      </c>
      <c r="I1033" s="66">
        <f t="shared" si="16"/>
        <v>15016500</v>
      </c>
    </row>
    <row r="1034" spans="1:9" ht="27" x14ac:dyDescent="0.25">
      <c r="A1034" s="38">
        <v>1032</v>
      </c>
      <c r="B1034" s="51" t="s">
        <v>13204</v>
      </c>
      <c r="C1034" s="22" t="s">
        <v>419</v>
      </c>
      <c r="D1034" s="22"/>
      <c r="E1034" s="38" t="s">
        <v>17288</v>
      </c>
      <c r="F1034" s="38" t="s">
        <v>17288</v>
      </c>
      <c r="G1034" s="67" t="e">
        <f>VLOOKUP(B1034,'precios historicos'!$D$4:$I$7453,6,)</f>
        <v>#N/A</v>
      </c>
      <c r="H1034" s="67">
        <f>VLOOKUP(B1034,'precios del mercado'!$B$4:$D$6580,3,)</f>
        <v>4600800</v>
      </c>
      <c r="I1034" s="66">
        <f t="shared" si="16"/>
        <v>4600800</v>
      </c>
    </row>
    <row r="1035" spans="1:9" ht="27" x14ac:dyDescent="0.25">
      <c r="A1035" s="38">
        <v>1033</v>
      </c>
      <c r="B1035" s="51" t="s">
        <v>13205</v>
      </c>
      <c r="C1035" s="22" t="s">
        <v>420</v>
      </c>
      <c r="D1035" s="22"/>
      <c r="E1035" s="38" t="s">
        <v>17288</v>
      </c>
      <c r="F1035" s="38" t="s">
        <v>17288</v>
      </c>
      <c r="G1035" s="67" t="e">
        <f>VLOOKUP(B1035,'precios historicos'!$D$4:$I$7453,6,)</f>
        <v>#N/A</v>
      </c>
      <c r="H1035" s="67">
        <f>VLOOKUP(B1035,'precios del mercado'!$B$4:$D$6580,3,)</f>
        <v>7156800</v>
      </c>
      <c r="I1035" s="66">
        <f t="shared" si="16"/>
        <v>7156800</v>
      </c>
    </row>
    <row r="1036" spans="1:9" x14ac:dyDescent="0.25">
      <c r="A1036" s="38">
        <v>1034</v>
      </c>
      <c r="B1036" s="51" t="s">
        <v>13206</v>
      </c>
      <c r="C1036" s="22" t="s">
        <v>421</v>
      </c>
      <c r="D1036" s="22"/>
      <c r="E1036" s="38" t="s">
        <v>17288</v>
      </c>
      <c r="F1036" s="38" t="s">
        <v>17288</v>
      </c>
      <c r="G1036" s="67" t="e">
        <f>VLOOKUP(B1036,'precios historicos'!$D$4:$I$7453,6,)</f>
        <v>#N/A</v>
      </c>
      <c r="H1036" s="67">
        <f>VLOOKUP(B1036,'precios del mercado'!$B$4:$D$6580,3,)</f>
        <v>1789200</v>
      </c>
      <c r="I1036" s="66">
        <f t="shared" si="16"/>
        <v>1789200</v>
      </c>
    </row>
    <row r="1037" spans="1:9" ht="45" x14ac:dyDescent="0.25">
      <c r="A1037" s="38">
        <v>1035</v>
      </c>
      <c r="B1037" s="69" t="s">
        <v>9346</v>
      </c>
      <c r="C1037" s="39" t="s">
        <v>7233</v>
      </c>
      <c r="D1037" s="47" t="s">
        <v>9329</v>
      </c>
      <c r="E1037" s="38" t="s">
        <v>17288</v>
      </c>
      <c r="F1037" s="38" t="s">
        <v>17288</v>
      </c>
      <c r="G1037" s="67" t="e">
        <f>VLOOKUP(B1037,'precios historicos'!$D$4:$I$7453,6,)</f>
        <v>#N/A</v>
      </c>
      <c r="H1037" s="67">
        <f>VLOOKUP(B1037,'precios del mercado'!$B$4:$D$6580,3,)</f>
        <v>302800</v>
      </c>
      <c r="I1037" s="66">
        <f t="shared" si="16"/>
        <v>302800</v>
      </c>
    </row>
    <row r="1038" spans="1:9" ht="45" x14ac:dyDescent="0.25">
      <c r="A1038" s="38">
        <v>1036</v>
      </c>
      <c r="B1038" s="69" t="s">
        <v>9351</v>
      </c>
      <c r="C1038" s="39" t="s">
        <v>9352</v>
      </c>
      <c r="D1038" s="47" t="s">
        <v>9329</v>
      </c>
      <c r="E1038" s="38" t="s">
        <v>17288</v>
      </c>
      <c r="F1038" s="38" t="s">
        <v>17288</v>
      </c>
      <c r="G1038" s="67" t="e">
        <f>VLOOKUP(B1038,'precios historicos'!$D$4:$I$7453,6,)</f>
        <v>#N/A</v>
      </c>
      <c r="H1038" s="67">
        <f>VLOOKUP(B1038,'precios del mercado'!$B$4:$D$6580,3,)</f>
        <v>242200</v>
      </c>
      <c r="I1038" s="66">
        <f t="shared" si="16"/>
        <v>242200</v>
      </c>
    </row>
    <row r="1039" spans="1:9" ht="18" x14ac:dyDescent="0.25">
      <c r="A1039" s="38">
        <v>1037</v>
      </c>
      <c r="B1039" s="55" t="s">
        <v>16081</v>
      </c>
      <c r="C1039" s="30" t="s">
        <v>16082</v>
      </c>
      <c r="D1039" s="30"/>
      <c r="E1039" s="38" t="s">
        <v>17288</v>
      </c>
      <c r="F1039" s="38" t="s">
        <v>17288</v>
      </c>
      <c r="G1039" s="67" t="e">
        <f>VLOOKUP(B1039,'precios historicos'!$D$4:$I$7453,6,)</f>
        <v>#N/A</v>
      </c>
      <c r="H1039" s="67">
        <f>VLOOKUP(B1039,'precios del mercado'!$B$4:$D$6580,3,)</f>
        <v>3205260</v>
      </c>
      <c r="I1039" s="66">
        <f t="shared" si="16"/>
        <v>3205260</v>
      </c>
    </row>
    <row r="1040" spans="1:9" ht="45" x14ac:dyDescent="0.25">
      <c r="A1040" s="38">
        <v>1038</v>
      </c>
      <c r="B1040" s="69" t="s">
        <v>11285</v>
      </c>
      <c r="C1040" s="39" t="s">
        <v>11286</v>
      </c>
      <c r="D1040" s="47" t="s">
        <v>9329</v>
      </c>
      <c r="E1040" s="38" t="s">
        <v>17288</v>
      </c>
      <c r="F1040" s="38" t="s">
        <v>17288</v>
      </c>
      <c r="G1040" s="67" t="e">
        <f>VLOOKUP(B1040,'precios historicos'!$D$4:$I$7453,6,)</f>
        <v>#N/A</v>
      </c>
      <c r="H1040" s="67">
        <f>VLOOKUP(B1040,'precios del mercado'!$B$4:$D$6580,3,)</f>
        <v>363400</v>
      </c>
      <c r="I1040" s="66">
        <f t="shared" si="16"/>
        <v>363400</v>
      </c>
    </row>
    <row r="1041" spans="1:9" ht="18" x14ac:dyDescent="0.25">
      <c r="A1041" s="38">
        <v>1039</v>
      </c>
      <c r="B1041" s="69" t="s">
        <v>11631</v>
      </c>
      <c r="C1041" s="39" t="s">
        <v>3438</v>
      </c>
      <c r="D1041" s="47" t="s">
        <v>8552</v>
      </c>
      <c r="E1041" s="38" t="s">
        <v>17288</v>
      </c>
      <c r="F1041" s="38" t="s">
        <v>17288</v>
      </c>
      <c r="G1041" s="67" t="e">
        <f>VLOOKUP(B1041,'precios historicos'!$D$4:$I$7453,6,)</f>
        <v>#N/A</v>
      </c>
      <c r="H1041" s="67">
        <f>VLOOKUP(B1041,'precios del mercado'!$B$4:$D$6580,3,)</f>
        <v>2968300</v>
      </c>
      <c r="I1041" s="66">
        <f t="shared" si="16"/>
        <v>2968300</v>
      </c>
    </row>
    <row r="1042" spans="1:9" x14ac:dyDescent="0.25">
      <c r="A1042" s="38">
        <v>1040</v>
      </c>
      <c r="B1042" s="51" t="s">
        <v>13207</v>
      </c>
      <c r="C1042" s="22" t="s">
        <v>422</v>
      </c>
      <c r="D1042" s="22"/>
      <c r="E1042" s="38" t="s">
        <v>17288</v>
      </c>
      <c r="F1042" s="38" t="s">
        <v>17288</v>
      </c>
      <c r="G1042" s="67" t="e">
        <f>VLOOKUP(B1042,'precios historicos'!$D$4:$I$7453,6,)</f>
        <v>#N/A</v>
      </c>
      <c r="H1042" s="67">
        <f>VLOOKUP(B1042,'precios del mercado'!$B$4:$D$6580,3,)</f>
        <v>2556000</v>
      </c>
      <c r="I1042" s="66">
        <f t="shared" si="16"/>
        <v>2556000</v>
      </c>
    </row>
    <row r="1043" spans="1:9" x14ac:dyDescent="0.25">
      <c r="A1043" s="38">
        <v>1041</v>
      </c>
      <c r="B1043" s="51" t="s">
        <v>13208</v>
      </c>
      <c r="C1043" s="22" t="s">
        <v>423</v>
      </c>
      <c r="D1043" s="22"/>
      <c r="E1043" s="38" t="s">
        <v>17288</v>
      </c>
      <c r="F1043" s="38" t="s">
        <v>17288</v>
      </c>
      <c r="G1043" s="67" t="e">
        <f>VLOOKUP(B1043,'precios historicos'!$D$4:$I$7453,6,)</f>
        <v>#N/A</v>
      </c>
      <c r="H1043" s="67">
        <f>VLOOKUP(B1043,'precios del mercado'!$B$4:$D$6580,3,)</f>
        <v>2556000</v>
      </c>
      <c r="I1043" s="66">
        <f t="shared" si="16"/>
        <v>2556000</v>
      </c>
    </row>
    <row r="1044" spans="1:9" x14ac:dyDescent="0.25">
      <c r="A1044" s="38">
        <v>1042</v>
      </c>
      <c r="B1044" s="51" t="s">
        <v>13209</v>
      </c>
      <c r="C1044" s="22" t="s">
        <v>13210</v>
      </c>
      <c r="D1044" s="22"/>
      <c r="E1044" s="38" t="s">
        <v>17288</v>
      </c>
      <c r="F1044" s="38" t="s">
        <v>17288</v>
      </c>
      <c r="G1044" s="67" t="e">
        <f>VLOOKUP(B1044,'precios historicos'!$D$4:$I$7453,6,)</f>
        <v>#N/A</v>
      </c>
      <c r="H1044" s="67">
        <f>VLOOKUP(B1044,'precios del mercado'!$B$4:$D$6580,3,)</f>
        <v>3808440</v>
      </c>
      <c r="I1044" s="66">
        <f t="shared" si="16"/>
        <v>3808440</v>
      </c>
    </row>
    <row r="1045" spans="1:9" x14ac:dyDescent="0.25">
      <c r="A1045" s="38">
        <v>1043</v>
      </c>
      <c r="B1045" s="51" t="s">
        <v>13211</v>
      </c>
      <c r="C1045" s="22" t="s">
        <v>425</v>
      </c>
      <c r="D1045" s="22"/>
      <c r="E1045" s="38" t="s">
        <v>17288</v>
      </c>
      <c r="F1045" s="38" t="s">
        <v>17288</v>
      </c>
      <c r="G1045" s="67" t="e">
        <f>VLOOKUP(B1045,'precios historicos'!$D$4:$I$7453,6,)</f>
        <v>#N/A</v>
      </c>
      <c r="H1045" s="67">
        <f>VLOOKUP(B1045,'precios del mercado'!$B$4:$D$6580,3,)</f>
        <v>10530720</v>
      </c>
      <c r="I1045" s="66">
        <f t="shared" si="16"/>
        <v>10530720</v>
      </c>
    </row>
    <row r="1046" spans="1:9" ht="18" x14ac:dyDescent="0.25">
      <c r="A1046" s="38">
        <v>1044</v>
      </c>
      <c r="B1046" s="69" t="s">
        <v>12166</v>
      </c>
      <c r="C1046" s="40" t="s">
        <v>12167</v>
      </c>
      <c r="D1046" s="17"/>
      <c r="E1046" s="38" t="s">
        <v>17288</v>
      </c>
      <c r="F1046" s="38" t="s">
        <v>17288</v>
      </c>
      <c r="G1046" s="67" t="e">
        <f>VLOOKUP(B1046,'precios historicos'!$D$4:$I$7453,6,)</f>
        <v>#N/A</v>
      </c>
      <c r="H1046" s="67">
        <f>VLOOKUP(B1046,'precios del mercado'!$B$4:$D$6580,3,)</f>
        <v>22840400</v>
      </c>
      <c r="I1046" s="66">
        <f t="shared" si="16"/>
        <v>22840400</v>
      </c>
    </row>
    <row r="1047" spans="1:9" ht="18" x14ac:dyDescent="0.25">
      <c r="A1047" s="38">
        <v>1045</v>
      </c>
      <c r="B1047" s="69" t="s">
        <v>12166</v>
      </c>
      <c r="C1047" s="40" t="s">
        <v>12529</v>
      </c>
      <c r="D1047" s="17"/>
      <c r="E1047" s="38" t="s">
        <v>17288</v>
      </c>
      <c r="F1047" s="38" t="s">
        <v>17288</v>
      </c>
      <c r="G1047" s="67" t="e">
        <f>VLOOKUP(B1047,'precios historicos'!$D$4:$I$7453,6,)</f>
        <v>#N/A</v>
      </c>
      <c r="H1047" s="67">
        <f>VLOOKUP(B1047,'precios del mercado'!$B$4:$D$6580,3,)</f>
        <v>22840400</v>
      </c>
      <c r="I1047" s="66">
        <f t="shared" si="16"/>
        <v>22840400</v>
      </c>
    </row>
    <row r="1048" spans="1:9" x14ac:dyDescent="0.25">
      <c r="A1048" s="38">
        <v>1046</v>
      </c>
      <c r="B1048" s="51" t="s">
        <v>13212</v>
      </c>
      <c r="C1048" s="22" t="s">
        <v>426</v>
      </c>
      <c r="D1048" s="22"/>
      <c r="E1048" s="38" t="s">
        <v>17288</v>
      </c>
      <c r="F1048" s="38" t="s">
        <v>17288</v>
      </c>
      <c r="G1048" s="67" t="e">
        <f>VLOOKUP(B1048,'precios historicos'!$D$4:$I$7453,6,)</f>
        <v>#N/A</v>
      </c>
      <c r="H1048" s="67">
        <f>VLOOKUP(B1048,'precios del mercado'!$B$4:$D$6580,3,)</f>
        <v>3322800</v>
      </c>
      <c r="I1048" s="66">
        <f t="shared" si="16"/>
        <v>3322800</v>
      </c>
    </row>
    <row r="1049" spans="1:9" x14ac:dyDescent="0.25">
      <c r="A1049" s="38">
        <v>1047</v>
      </c>
      <c r="B1049" s="49" t="s">
        <v>16083</v>
      </c>
      <c r="C1049" s="31" t="s">
        <v>2432</v>
      </c>
      <c r="D1049" s="30"/>
      <c r="E1049" s="38" t="s">
        <v>17288</v>
      </c>
      <c r="F1049" s="38" t="s">
        <v>17288</v>
      </c>
      <c r="G1049" s="67" t="e">
        <f>VLOOKUP(B1049,'precios historicos'!$D$4:$I$7453,6,)</f>
        <v>#N/A</v>
      </c>
      <c r="H1049" s="67">
        <f>VLOOKUP(B1049,'precios del mercado'!$B$4:$D$6580,3,)</f>
        <v>3132180</v>
      </c>
      <c r="I1049" s="66">
        <f t="shared" si="16"/>
        <v>3132180</v>
      </c>
    </row>
    <row r="1050" spans="1:9" x14ac:dyDescent="0.25">
      <c r="A1050" s="38">
        <v>1048</v>
      </c>
      <c r="B1050" s="49" t="s">
        <v>16084</v>
      </c>
      <c r="C1050" s="31" t="s">
        <v>2433</v>
      </c>
      <c r="D1050" s="30"/>
      <c r="E1050" s="38" t="s">
        <v>17288</v>
      </c>
      <c r="F1050" s="38" t="s">
        <v>17288</v>
      </c>
      <c r="G1050" s="67" t="e">
        <f>VLOOKUP(B1050,'precios historicos'!$D$4:$I$7453,6,)</f>
        <v>#N/A</v>
      </c>
      <c r="H1050" s="67">
        <f>VLOOKUP(B1050,'precios del mercado'!$B$4:$D$6580,3,)</f>
        <v>348100</v>
      </c>
      <c r="I1050" s="66">
        <f t="shared" si="16"/>
        <v>348100</v>
      </c>
    </row>
    <row r="1051" spans="1:9" x14ac:dyDescent="0.25">
      <c r="A1051" s="38">
        <v>1049</v>
      </c>
      <c r="B1051" s="49" t="s">
        <v>16085</v>
      </c>
      <c r="C1051" s="31" t="s">
        <v>2434</v>
      </c>
      <c r="D1051" s="30"/>
      <c r="E1051" s="38" t="s">
        <v>17288</v>
      </c>
      <c r="F1051" s="38" t="s">
        <v>17288</v>
      </c>
      <c r="G1051" s="67" t="e">
        <f>VLOOKUP(B1051,'precios historicos'!$D$4:$I$7453,6,)</f>
        <v>#N/A</v>
      </c>
      <c r="H1051" s="67">
        <f>VLOOKUP(B1051,'precios del mercado'!$B$4:$D$6580,3,)</f>
        <v>348100</v>
      </c>
      <c r="I1051" s="66">
        <f t="shared" si="16"/>
        <v>348100</v>
      </c>
    </row>
    <row r="1052" spans="1:9" x14ac:dyDescent="0.25">
      <c r="A1052" s="38">
        <v>1050</v>
      </c>
      <c r="B1052" s="49" t="s">
        <v>16086</v>
      </c>
      <c r="C1052" s="31" t="s">
        <v>2435</v>
      </c>
      <c r="D1052" s="30"/>
      <c r="E1052" s="38" t="s">
        <v>17288</v>
      </c>
      <c r="F1052" s="38" t="s">
        <v>17288</v>
      </c>
      <c r="G1052" s="67" t="e">
        <f>VLOOKUP(B1052,'precios historicos'!$D$4:$I$7453,6,)</f>
        <v>#N/A</v>
      </c>
      <c r="H1052" s="67">
        <f>VLOOKUP(B1052,'precios del mercado'!$B$4:$D$6580,3,)</f>
        <v>348100</v>
      </c>
      <c r="I1052" s="66">
        <f t="shared" si="16"/>
        <v>348100</v>
      </c>
    </row>
    <row r="1053" spans="1:9" x14ac:dyDescent="0.25">
      <c r="A1053" s="38">
        <v>1051</v>
      </c>
      <c r="B1053" s="49" t="s">
        <v>16087</v>
      </c>
      <c r="C1053" s="31" t="s">
        <v>2436</v>
      </c>
      <c r="D1053" s="30"/>
      <c r="E1053" s="38" t="s">
        <v>17288</v>
      </c>
      <c r="F1053" s="38" t="s">
        <v>17288</v>
      </c>
      <c r="G1053" s="67" t="e">
        <f>VLOOKUP(B1053,'precios historicos'!$D$4:$I$7453,6,)</f>
        <v>#N/A</v>
      </c>
      <c r="H1053" s="67">
        <f>VLOOKUP(B1053,'precios del mercado'!$B$4:$D$6580,3,)</f>
        <v>356200</v>
      </c>
      <c r="I1053" s="66">
        <f t="shared" si="16"/>
        <v>356200</v>
      </c>
    </row>
    <row r="1054" spans="1:9" x14ac:dyDescent="0.25">
      <c r="A1054" s="38">
        <v>1052</v>
      </c>
      <c r="B1054" s="49" t="s">
        <v>16088</v>
      </c>
      <c r="C1054" s="31" t="s">
        <v>2437</v>
      </c>
      <c r="D1054" s="30"/>
      <c r="E1054" s="38" t="s">
        <v>17288</v>
      </c>
      <c r="F1054" s="38" t="s">
        <v>17288</v>
      </c>
      <c r="G1054" s="67" t="e">
        <f>VLOOKUP(B1054,'precios historicos'!$D$4:$I$7453,6,)</f>
        <v>#N/A</v>
      </c>
      <c r="H1054" s="67">
        <f>VLOOKUP(B1054,'precios del mercado'!$B$4:$D$6580,3,)</f>
        <v>913500</v>
      </c>
      <c r="I1054" s="66">
        <f t="shared" si="16"/>
        <v>913500</v>
      </c>
    </row>
    <row r="1055" spans="1:9" x14ac:dyDescent="0.25">
      <c r="A1055" s="38">
        <v>1053</v>
      </c>
      <c r="B1055" s="54" t="s">
        <v>17112</v>
      </c>
      <c r="C1055" s="35" t="s">
        <v>17113</v>
      </c>
      <c r="D1055" s="30"/>
      <c r="E1055" s="38" t="s">
        <v>17288</v>
      </c>
      <c r="F1055" s="38" t="s">
        <v>17288</v>
      </c>
      <c r="G1055" s="67" t="e">
        <f>VLOOKUP(B1055,'precios historicos'!$D$4:$I$7453,6,)</f>
        <v>#N/A</v>
      </c>
      <c r="H1055" s="67">
        <f>VLOOKUP(B1055,'precios del mercado'!$B$4:$D$6580,3,)</f>
        <v>1528200</v>
      </c>
      <c r="I1055" s="66">
        <f t="shared" si="16"/>
        <v>1528200</v>
      </c>
    </row>
    <row r="1056" spans="1:9" x14ac:dyDescent="0.25">
      <c r="A1056" s="38">
        <v>1054</v>
      </c>
      <c r="B1056" s="54" t="s">
        <v>17114</v>
      </c>
      <c r="C1056" s="35" t="s">
        <v>17115</v>
      </c>
      <c r="D1056" s="30"/>
      <c r="E1056" s="38" t="s">
        <v>17288</v>
      </c>
      <c r="F1056" s="38" t="s">
        <v>17288</v>
      </c>
      <c r="G1056" s="67" t="e">
        <f>VLOOKUP(B1056,'precios historicos'!$D$4:$I$7453,6,)</f>
        <v>#N/A</v>
      </c>
      <c r="H1056" s="67">
        <f>VLOOKUP(B1056,'precios del mercado'!$B$4:$D$6580,3,)</f>
        <v>1528200</v>
      </c>
      <c r="I1056" s="66">
        <f t="shared" si="16"/>
        <v>1528200</v>
      </c>
    </row>
    <row r="1057" spans="1:9" ht="18" x14ac:dyDescent="0.25">
      <c r="A1057" s="38">
        <v>1055</v>
      </c>
      <c r="B1057" s="55" t="s">
        <v>16089</v>
      </c>
      <c r="C1057" s="30" t="s">
        <v>16090</v>
      </c>
      <c r="D1057" s="30"/>
      <c r="E1057" s="38" t="s">
        <v>17288</v>
      </c>
      <c r="F1057" s="38" t="s">
        <v>17288</v>
      </c>
      <c r="G1057" s="67" t="e">
        <f>VLOOKUP(B1057,'precios historicos'!$D$4:$I$7453,6,)</f>
        <v>#N/A</v>
      </c>
      <c r="H1057" s="67">
        <f>VLOOKUP(B1057,'precios del mercado'!$B$4:$D$6580,3,)</f>
        <v>1934280</v>
      </c>
      <c r="I1057" s="66">
        <f t="shared" si="16"/>
        <v>1934280</v>
      </c>
    </row>
    <row r="1058" spans="1:9" ht="18" x14ac:dyDescent="0.25">
      <c r="A1058" s="38">
        <v>1056</v>
      </c>
      <c r="B1058" s="51" t="s">
        <v>13213</v>
      </c>
      <c r="C1058" s="22" t="s">
        <v>427</v>
      </c>
      <c r="D1058" s="22"/>
      <c r="E1058" s="38" t="s">
        <v>17288</v>
      </c>
      <c r="F1058" s="38" t="s">
        <v>17288</v>
      </c>
      <c r="G1058" s="67" t="e">
        <f>VLOOKUP(B1058,'precios historicos'!$D$4:$I$7453,6,)</f>
        <v>#N/A</v>
      </c>
      <c r="H1058" s="67">
        <f>VLOOKUP(B1058,'precios del mercado'!$B$4:$D$6580,3,)</f>
        <v>1278000</v>
      </c>
      <c r="I1058" s="66">
        <f t="shared" si="16"/>
        <v>1278000</v>
      </c>
    </row>
    <row r="1059" spans="1:9" ht="18" x14ac:dyDescent="0.25">
      <c r="A1059" s="38">
        <v>1057</v>
      </c>
      <c r="B1059" s="51" t="s">
        <v>13214</v>
      </c>
      <c r="C1059" s="22" t="s">
        <v>428</v>
      </c>
      <c r="D1059" s="22"/>
      <c r="E1059" s="38" t="s">
        <v>17288</v>
      </c>
      <c r="F1059" s="38" t="s">
        <v>17288</v>
      </c>
      <c r="G1059" s="67" t="e">
        <f>VLOOKUP(B1059,'precios historicos'!$D$4:$I$7453,6,)</f>
        <v>#N/A</v>
      </c>
      <c r="H1059" s="67">
        <f>VLOOKUP(B1059,'precios del mercado'!$B$4:$D$6580,3,)</f>
        <v>1278000</v>
      </c>
      <c r="I1059" s="66">
        <f t="shared" si="16"/>
        <v>1278000</v>
      </c>
    </row>
    <row r="1060" spans="1:9" x14ac:dyDescent="0.25">
      <c r="A1060" s="38">
        <v>1058</v>
      </c>
      <c r="B1060" s="51" t="s">
        <v>13215</v>
      </c>
      <c r="C1060" s="22" t="s">
        <v>429</v>
      </c>
      <c r="D1060" s="22"/>
      <c r="E1060" s="38" t="s">
        <v>17288</v>
      </c>
      <c r="F1060" s="38" t="s">
        <v>17288</v>
      </c>
      <c r="G1060" s="67" t="e">
        <f>VLOOKUP(B1060,'precios historicos'!$D$4:$I$7453,6,)</f>
        <v>#N/A</v>
      </c>
      <c r="H1060" s="67">
        <f>VLOOKUP(B1060,'precios del mercado'!$B$4:$D$6580,3,)</f>
        <v>1278000</v>
      </c>
      <c r="I1060" s="66">
        <f t="shared" si="16"/>
        <v>1278000</v>
      </c>
    </row>
    <row r="1061" spans="1:9" x14ac:dyDescent="0.25">
      <c r="A1061" s="38">
        <v>1059</v>
      </c>
      <c r="B1061" s="69" t="s">
        <v>12156</v>
      </c>
      <c r="C1061" s="40" t="s">
        <v>12157</v>
      </c>
      <c r="D1061" s="17"/>
      <c r="E1061" s="38" t="s">
        <v>17288</v>
      </c>
      <c r="F1061" s="38" t="s">
        <v>17288</v>
      </c>
      <c r="G1061" s="67" t="e">
        <f>VLOOKUP(B1061,'precios historicos'!$D$4:$I$7453,6,)</f>
        <v>#N/A</v>
      </c>
      <c r="H1061" s="67">
        <f>VLOOKUP(B1061,'precios del mercado'!$B$4:$D$6580,3,)</f>
        <v>14256400</v>
      </c>
      <c r="I1061" s="66">
        <f t="shared" si="16"/>
        <v>14256400</v>
      </c>
    </row>
    <row r="1062" spans="1:9" ht="18" x14ac:dyDescent="0.25">
      <c r="A1062" s="38">
        <v>1060</v>
      </c>
      <c r="B1062" s="69" t="s">
        <v>12158</v>
      </c>
      <c r="C1062" s="40" t="s">
        <v>12159</v>
      </c>
      <c r="D1062" s="17"/>
      <c r="E1062" s="38" t="s">
        <v>17288</v>
      </c>
      <c r="F1062" s="38" t="s">
        <v>17288</v>
      </c>
      <c r="G1062" s="67" t="e">
        <f>VLOOKUP(B1062,'precios historicos'!$D$4:$I$7453,6,)</f>
        <v>#N/A</v>
      </c>
      <c r="H1062" s="67">
        <f>VLOOKUP(B1062,'precios del mercado'!$B$4:$D$6580,3,)</f>
        <v>17879900</v>
      </c>
      <c r="I1062" s="66">
        <f t="shared" si="16"/>
        <v>17879900</v>
      </c>
    </row>
    <row r="1063" spans="1:9" x14ac:dyDescent="0.25">
      <c r="A1063" s="38">
        <v>1061</v>
      </c>
      <c r="B1063" s="51" t="s">
        <v>13216</v>
      </c>
      <c r="C1063" s="22" t="s">
        <v>430</v>
      </c>
      <c r="D1063" s="22"/>
      <c r="E1063" s="38" t="s">
        <v>17288</v>
      </c>
      <c r="F1063" s="38" t="s">
        <v>17288</v>
      </c>
      <c r="G1063" s="67" t="e">
        <f>VLOOKUP(B1063,'precios historicos'!$D$4:$I$7453,6,)</f>
        <v>#N/A</v>
      </c>
      <c r="H1063" s="67">
        <f>VLOOKUP(B1063,'precios del mercado'!$B$4:$D$6580,3,)</f>
        <v>6006600</v>
      </c>
      <c r="I1063" s="66">
        <f t="shared" si="16"/>
        <v>6006600</v>
      </c>
    </row>
    <row r="1064" spans="1:9" x14ac:dyDescent="0.25">
      <c r="A1064" s="38">
        <v>1062</v>
      </c>
      <c r="B1064" s="69" t="s">
        <v>12160</v>
      </c>
      <c r="C1064" s="40" t="s">
        <v>12161</v>
      </c>
      <c r="D1064" s="17"/>
      <c r="E1064" s="38" t="s">
        <v>17288</v>
      </c>
      <c r="F1064" s="38" t="s">
        <v>17288</v>
      </c>
      <c r="G1064" s="67" t="e">
        <f>VLOOKUP(B1064,'precios historicos'!$D$4:$I$7453,6,)</f>
        <v>#N/A</v>
      </c>
      <c r="H1064" s="67">
        <f>VLOOKUP(B1064,'precios del mercado'!$B$4:$D$6580,3,)</f>
        <v>7697600</v>
      </c>
      <c r="I1064" s="66">
        <f t="shared" si="16"/>
        <v>7697600</v>
      </c>
    </row>
    <row r="1065" spans="1:9" x14ac:dyDescent="0.25">
      <c r="A1065" s="38">
        <v>1063</v>
      </c>
      <c r="B1065" s="51" t="s">
        <v>13217</v>
      </c>
      <c r="C1065" s="22" t="s">
        <v>431</v>
      </c>
      <c r="D1065" s="22"/>
      <c r="E1065" s="38" t="s">
        <v>17288</v>
      </c>
      <c r="F1065" s="38" t="s">
        <v>17288</v>
      </c>
      <c r="G1065" s="67" t="e">
        <f>VLOOKUP(B1065,'precios historicos'!$D$4:$I$7453,6,)</f>
        <v>#N/A</v>
      </c>
      <c r="H1065" s="67">
        <f>VLOOKUP(B1065,'precios del mercado'!$B$4:$D$6580,3,)</f>
        <v>2556000</v>
      </c>
      <c r="I1065" s="66">
        <f t="shared" si="16"/>
        <v>2556000</v>
      </c>
    </row>
    <row r="1066" spans="1:9" ht="18" x14ac:dyDescent="0.25">
      <c r="A1066" s="38">
        <v>1064</v>
      </c>
      <c r="B1066" s="49" t="s">
        <v>16091</v>
      </c>
      <c r="C1066" s="31" t="s">
        <v>2440</v>
      </c>
      <c r="D1066" s="30"/>
      <c r="E1066" s="38" t="s">
        <v>17288</v>
      </c>
      <c r="F1066" s="38" t="s">
        <v>17288</v>
      </c>
      <c r="G1066" s="67" t="e">
        <f>VLOOKUP(B1066,'precios historicos'!$D$4:$I$7453,6,)</f>
        <v>#N/A</v>
      </c>
      <c r="H1066" s="67">
        <f>VLOOKUP(B1066,'precios del mercado'!$B$4:$D$6580,3,)</f>
        <v>3132180</v>
      </c>
      <c r="I1066" s="66">
        <f t="shared" si="16"/>
        <v>3132180</v>
      </c>
    </row>
    <row r="1067" spans="1:9" ht="18" x14ac:dyDescent="0.25">
      <c r="A1067" s="38">
        <v>1065</v>
      </c>
      <c r="B1067" s="49" t="s">
        <v>16092</v>
      </c>
      <c r="C1067" s="31" t="s">
        <v>2441</v>
      </c>
      <c r="D1067" s="30"/>
      <c r="E1067" s="38" t="s">
        <v>17288</v>
      </c>
      <c r="F1067" s="38" t="s">
        <v>17288</v>
      </c>
      <c r="G1067" s="67" t="e">
        <f>VLOOKUP(B1067,'precios historicos'!$D$4:$I$7453,6,)</f>
        <v>#N/A</v>
      </c>
      <c r="H1067" s="67">
        <f>VLOOKUP(B1067,'precios del mercado'!$B$4:$D$6580,3,)</f>
        <v>2818800</v>
      </c>
      <c r="I1067" s="66">
        <f t="shared" si="16"/>
        <v>2818800</v>
      </c>
    </row>
    <row r="1068" spans="1:9" x14ac:dyDescent="0.25">
      <c r="A1068" s="38">
        <v>1066</v>
      </c>
      <c r="B1068" s="49" t="s">
        <v>16093</v>
      </c>
      <c r="C1068" s="31" t="s">
        <v>2442</v>
      </c>
      <c r="D1068" s="30"/>
      <c r="E1068" s="38" t="s">
        <v>17288</v>
      </c>
      <c r="F1068" s="38" t="s">
        <v>17288</v>
      </c>
      <c r="G1068" s="67" t="e">
        <f>VLOOKUP(B1068,'precios historicos'!$D$4:$I$7453,6,)</f>
        <v>#N/A</v>
      </c>
      <c r="H1068" s="67">
        <f>VLOOKUP(B1068,'precios del mercado'!$B$4:$D$6580,3,)</f>
        <v>2818800</v>
      </c>
      <c r="I1068" s="66">
        <f t="shared" si="16"/>
        <v>2818800</v>
      </c>
    </row>
    <row r="1069" spans="1:9" ht="18" x14ac:dyDescent="0.25">
      <c r="A1069" s="38">
        <v>1067</v>
      </c>
      <c r="B1069" s="49" t="s">
        <v>16094</v>
      </c>
      <c r="C1069" s="31" t="s">
        <v>2443</v>
      </c>
      <c r="D1069" s="30"/>
      <c r="E1069" s="38" t="s">
        <v>17288</v>
      </c>
      <c r="F1069" s="38" t="s">
        <v>17288</v>
      </c>
      <c r="G1069" s="67" t="e">
        <f>VLOOKUP(B1069,'precios historicos'!$D$4:$I$7453,6,)</f>
        <v>#N/A</v>
      </c>
      <c r="H1069" s="67">
        <f>VLOOKUP(B1069,'precios del mercado'!$B$4:$D$6580,3,)</f>
        <v>2818800</v>
      </c>
      <c r="I1069" s="66">
        <f t="shared" si="16"/>
        <v>2818800</v>
      </c>
    </row>
    <row r="1070" spans="1:9" x14ac:dyDescent="0.25">
      <c r="A1070" s="38">
        <v>1068</v>
      </c>
      <c r="B1070" s="49" t="s">
        <v>16095</v>
      </c>
      <c r="C1070" s="31" t="s">
        <v>2444</v>
      </c>
      <c r="D1070" s="30"/>
      <c r="E1070" s="38" t="s">
        <v>17288</v>
      </c>
      <c r="F1070" s="38" t="s">
        <v>17288</v>
      </c>
      <c r="G1070" s="67" t="e">
        <f>VLOOKUP(B1070,'precios historicos'!$D$4:$I$7453,6,)</f>
        <v>#N/A</v>
      </c>
      <c r="H1070" s="67">
        <f>VLOOKUP(B1070,'precios del mercado'!$B$4:$D$6580,3,)</f>
        <v>913500</v>
      </c>
      <c r="I1070" s="66">
        <f t="shared" si="16"/>
        <v>913500</v>
      </c>
    </row>
    <row r="1071" spans="1:9" x14ac:dyDescent="0.25">
      <c r="A1071" s="38">
        <v>1069</v>
      </c>
      <c r="B1071" s="54" t="s">
        <v>17116</v>
      </c>
      <c r="C1071" s="35" t="s">
        <v>17117</v>
      </c>
      <c r="D1071" s="30"/>
      <c r="E1071" s="38" t="s">
        <v>17288</v>
      </c>
      <c r="F1071" s="38" t="s">
        <v>17288</v>
      </c>
      <c r="G1071" s="67" t="e">
        <f>VLOOKUP(B1071,'precios historicos'!$D$4:$I$7453,6,)</f>
        <v>#N/A</v>
      </c>
      <c r="H1071" s="67">
        <f>VLOOKUP(B1071,'precios del mercado'!$B$4:$D$6580,3,)</f>
        <v>1528200</v>
      </c>
      <c r="I1071" s="66">
        <f t="shared" si="16"/>
        <v>1528200</v>
      </c>
    </row>
    <row r="1072" spans="1:9" x14ac:dyDescent="0.25">
      <c r="A1072" s="38">
        <v>1070</v>
      </c>
      <c r="B1072" s="49" t="s">
        <v>16096</v>
      </c>
      <c r="C1072" s="31" t="s">
        <v>2445</v>
      </c>
      <c r="D1072" s="30"/>
      <c r="E1072" s="38" t="s">
        <v>17288</v>
      </c>
      <c r="F1072" s="38" t="s">
        <v>17288</v>
      </c>
      <c r="G1072" s="67" t="e">
        <f>VLOOKUP(B1072,'precios historicos'!$D$4:$I$7453,6,)</f>
        <v>#N/A</v>
      </c>
      <c r="H1072" s="67">
        <f>VLOOKUP(B1072,'precios del mercado'!$B$4:$D$6580,3,)</f>
        <v>2818800</v>
      </c>
      <c r="I1072" s="66">
        <f t="shared" si="16"/>
        <v>2818800</v>
      </c>
    </row>
    <row r="1073" spans="1:9" x14ac:dyDescent="0.25">
      <c r="A1073" s="38">
        <v>1071</v>
      </c>
      <c r="B1073" s="51" t="s">
        <v>13218</v>
      </c>
      <c r="C1073" s="22" t="s">
        <v>432</v>
      </c>
      <c r="D1073" s="22"/>
      <c r="E1073" s="38" t="s">
        <v>17288</v>
      </c>
      <c r="F1073" s="38" t="s">
        <v>17288</v>
      </c>
      <c r="G1073" s="67" t="e">
        <f>VLOOKUP(B1073,'precios historicos'!$D$4:$I$7453,6,)</f>
        <v>#N/A</v>
      </c>
      <c r="H1073" s="67">
        <f>VLOOKUP(B1073,'precios del mercado'!$B$4:$D$6580,3,)</f>
        <v>1278000</v>
      </c>
      <c r="I1073" s="66">
        <f t="shared" si="16"/>
        <v>1278000</v>
      </c>
    </row>
    <row r="1074" spans="1:9" x14ac:dyDescent="0.25">
      <c r="A1074" s="38">
        <v>1072</v>
      </c>
      <c r="B1074" s="49" t="s">
        <v>16097</v>
      </c>
      <c r="C1074" s="31" t="s">
        <v>2446</v>
      </c>
      <c r="D1074" s="30"/>
      <c r="E1074" s="38" t="s">
        <v>17288</v>
      </c>
      <c r="F1074" s="38" t="s">
        <v>17288</v>
      </c>
      <c r="G1074" s="67" t="e">
        <f>VLOOKUP(B1074,'precios historicos'!$D$4:$I$7453,6,)</f>
        <v>#N/A</v>
      </c>
      <c r="H1074" s="67">
        <f>VLOOKUP(B1074,'precios del mercado'!$B$4:$D$6580,3,)</f>
        <v>1044150</v>
      </c>
      <c r="I1074" s="66">
        <f t="shared" si="16"/>
        <v>1044150</v>
      </c>
    </row>
    <row r="1075" spans="1:9" x14ac:dyDescent="0.25">
      <c r="A1075" s="38">
        <v>1073</v>
      </c>
      <c r="B1075" s="54" t="s">
        <v>17118</v>
      </c>
      <c r="C1075" s="35" t="s">
        <v>17119</v>
      </c>
      <c r="D1075" s="30"/>
      <c r="E1075" s="38" t="s">
        <v>17288</v>
      </c>
      <c r="F1075" s="38" t="s">
        <v>17288</v>
      </c>
      <c r="G1075" s="67" t="e">
        <f>VLOOKUP(B1075,'precios historicos'!$D$4:$I$7453,6,)</f>
        <v>#N/A</v>
      </c>
      <c r="H1075" s="67">
        <f>VLOOKUP(B1075,'precios del mercado'!$B$4:$D$6580,3,)</f>
        <v>1061250</v>
      </c>
      <c r="I1075" s="66">
        <f t="shared" si="16"/>
        <v>1061250</v>
      </c>
    </row>
    <row r="1076" spans="1:9" x14ac:dyDescent="0.25">
      <c r="A1076" s="38">
        <v>1074</v>
      </c>
      <c r="B1076" s="51" t="s">
        <v>13219</v>
      </c>
      <c r="C1076" s="22" t="s">
        <v>433</v>
      </c>
      <c r="D1076" s="22"/>
      <c r="E1076" s="38" t="s">
        <v>17288</v>
      </c>
      <c r="F1076" s="38" t="s">
        <v>17288</v>
      </c>
      <c r="G1076" s="67" t="e">
        <f>VLOOKUP(B1076,'precios historicos'!$D$4:$I$7453,6,)</f>
        <v>#N/A</v>
      </c>
      <c r="H1076" s="67">
        <f>VLOOKUP(B1076,'precios del mercado'!$B$4:$D$6580,3,)</f>
        <v>1278000</v>
      </c>
      <c r="I1076" s="66">
        <f t="shared" si="16"/>
        <v>1278000</v>
      </c>
    </row>
    <row r="1077" spans="1:9" x14ac:dyDescent="0.25">
      <c r="A1077" s="38">
        <v>1075</v>
      </c>
      <c r="B1077" s="51" t="s">
        <v>13220</v>
      </c>
      <c r="C1077" s="22" t="s">
        <v>434</v>
      </c>
      <c r="D1077" s="22"/>
      <c r="E1077" s="38" t="s">
        <v>17288</v>
      </c>
      <c r="F1077" s="38" t="s">
        <v>17288</v>
      </c>
      <c r="G1077" s="67" t="e">
        <f>VLOOKUP(B1077,'precios historicos'!$D$4:$I$7453,6,)</f>
        <v>#N/A</v>
      </c>
      <c r="H1077" s="67">
        <f>VLOOKUP(B1077,'precios del mercado'!$B$4:$D$6580,3,)</f>
        <v>1278000</v>
      </c>
      <c r="I1077" s="66">
        <f t="shared" si="16"/>
        <v>1278000</v>
      </c>
    </row>
    <row r="1078" spans="1:9" ht="18" x14ac:dyDescent="0.25">
      <c r="A1078" s="38">
        <v>1076</v>
      </c>
      <c r="B1078" s="51" t="s">
        <v>13221</v>
      </c>
      <c r="C1078" s="22" t="s">
        <v>435</v>
      </c>
      <c r="D1078" s="22"/>
      <c r="E1078" s="38" t="s">
        <v>17288</v>
      </c>
      <c r="F1078" s="38" t="s">
        <v>17288</v>
      </c>
      <c r="G1078" s="67" t="e">
        <f>VLOOKUP(B1078,'precios historicos'!$D$4:$I$7453,6,)</f>
        <v>#N/A</v>
      </c>
      <c r="H1078" s="67">
        <f>VLOOKUP(B1078,'precios del mercado'!$B$4:$D$6580,3,)</f>
        <v>1278000</v>
      </c>
      <c r="I1078" s="66">
        <f t="shared" si="16"/>
        <v>1278000</v>
      </c>
    </row>
    <row r="1079" spans="1:9" x14ac:dyDescent="0.25">
      <c r="A1079" s="38">
        <v>1077</v>
      </c>
      <c r="B1079" s="51" t="s">
        <v>13222</v>
      </c>
      <c r="C1079" s="22" t="s">
        <v>436</v>
      </c>
      <c r="D1079" s="22"/>
      <c r="E1079" s="38" t="s">
        <v>17288</v>
      </c>
      <c r="F1079" s="38" t="s">
        <v>17288</v>
      </c>
      <c r="G1079" s="67" t="e">
        <f>VLOOKUP(B1079,'precios historicos'!$D$4:$I$7453,6,)</f>
        <v>#N/A</v>
      </c>
      <c r="H1079" s="67">
        <f>VLOOKUP(B1079,'precios del mercado'!$B$4:$D$6580,3,)</f>
        <v>1278000</v>
      </c>
      <c r="I1079" s="66">
        <f t="shared" si="16"/>
        <v>1278000</v>
      </c>
    </row>
    <row r="1080" spans="1:9" ht="18" x14ac:dyDescent="0.25">
      <c r="A1080" s="38">
        <v>1078</v>
      </c>
      <c r="B1080" s="49" t="s">
        <v>16098</v>
      </c>
      <c r="C1080" s="31" t="s">
        <v>2447</v>
      </c>
      <c r="D1080" s="30"/>
      <c r="E1080" s="38" t="s">
        <v>17288</v>
      </c>
      <c r="F1080" s="38" t="s">
        <v>17288</v>
      </c>
      <c r="G1080" s="67" t="e">
        <f>VLOOKUP(B1080,'precios historicos'!$D$4:$I$7453,6,)</f>
        <v>#N/A</v>
      </c>
      <c r="H1080" s="67">
        <f>VLOOKUP(B1080,'precios del mercado'!$B$4:$D$6580,3,)</f>
        <v>783150</v>
      </c>
      <c r="I1080" s="66">
        <f t="shared" si="16"/>
        <v>783150</v>
      </c>
    </row>
    <row r="1081" spans="1:9" ht="18" x14ac:dyDescent="0.25">
      <c r="A1081" s="38">
        <v>1079</v>
      </c>
      <c r="B1081" s="51" t="s">
        <v>13223</v>
      </c>
      <c r="C1081" s="22" t="s">
        <v>437</v>
      </c>
      <c r="D1081" s="22"/>
      <c r="E1081" s="38" t="s">
        <v>17288</v>
      </c>
      <c r="F1081" s="38" t="s">
        <v>17288</v>
      </c>
      <c r="G1081" s="67" t="e">
        <f>VLOOKUP(B1081,'precios historicos'!$D$4:$I$7453,6,)</f>
        <v>#N/A</v>
      </c>
      <c r="H1081" s="67">
        <f>VLOOKUP(B1081,'precios del mercado'!$B$4:$D$6580,3,)</f>
        <v>1533600</v>
      </c>
      <c r="I1081" s="66">
        <f t="shared" si="16"/>
        <v>1533600</v>
      </c>
    </row>
    <row r="1082" spans="1:9" x14ac:dyDescent="0.25">
      <c r="A1082" s="38">
        <v>1080</v>
      </c>
      <c r="B1082" s="51" t="s">
        <v>13224</v>
      </c>
      <c r="C1082" s="22" t="s">
        <v>438</v>
      </c>
      <c r="D1082" s="22"/>
      <c r="E1082" s="38" t="s">
        <v>17288</v>
      </c>
      <c r="F1082" s="38" t="s">
        <v>17288</v>
      </c>
      <c r="G1082" s="67" t="e">
        <f>VLOOKUP(B1082,'precios historicos'!$D$4:$I$7453,6,)</f>
        <v>#N/A</v>
      </c>
      <c r="H1082" s="67">
        <f>VLOOKUP(B1082,'precios del mercado'!$B$4:$D$6580,3,)</f>
        <v>3195000</v>
      </c>
      <c r="I1082" s="66">
        <f t="shared" si="16"/>
        <v>3195000</v>
      </c>
    </row>
    <row r="1083" spans="1:9" x14ac:dyDescent="0.25">
      <c r="A1083" s="38">
        <v>1081</v>
      </c>
      <c r="B1083" s="51" t="s">
        <v>13225</v>
      </c>
      <c r="C1083" s="22" t="s">
        <v>439</v>
      </c>
      <c r="D1083" s="22"/>
      <c r="E1083" s="38" t="s">
        <v>17288</v>
      </c>
      <c r="F1083" s="38" t="s">
        <v>17288</v>
      </c>
      <c r="G1083" s="67" t="e">
        <f>VLOOKUP(B1083,'precios historicos'!$D$4:$I$7453,6,)</f>
        <v>#N/A</v>
      </c>
      <c r="H1083" s="67">
        <f>VLOOKUP(B1083,'precios del mercado'!$B$4:$D$6580,3,)</f>
        <v>6338880</v>
      </c>
      <c r="I1083" s="66">
        <f t="shared" si="16"/>
        <v>6338880</v>
      </c>
    </row>
    <row r="1084" spans="1:9" ht="18" x14ac:dyDescent="0.25">
      <c r="A1084" s="38">
        <v>1082</v>
      </c>
      <c r="B1084" s="49" t="s">
        <v>16099</v>
      </c>
      <c r="C1084" s="31" t="s">
        <v>2448</v>
      </c>
      <c r="D1084" s="30"/>
      <c r="E1084" s="38" t="s">
        <v>17288</v>
      </c>
      <c r="F1084" s="38" t="s">
        <v>17288</v>
      </c>
      <c r="G1084" s="67" t="e">
        <f>VLOOKUP(B1084,'precios historicos'!$D$4:$I$7453,6,)</f>
        <v>#N/A</v>
      </c>
      <c r="H1084" s="67">
        <f>VLOOKUP(B1084,'precios del mercado'!$B$4:$D$6580,3,)</f>
        <v>783150</v>
      </c>
      <c r="I1084" s="66">
        <f t="shared" si="16"/>
        <v>783150</v>
      </c>
    </row>
    <row r="1085" spans="1:9" ht="18" x14ac:dyDescent="0.25">
      <c r="A1085" s="38">
        <v>1083</v>
      </c>
      <c r="B1085" s="54" t="s">
        <v>17120</v>
      </c>
      <c r="C1085" s="35" t="s">
        <v>17121</v>
      </c>
      <c r="D1085" s="30"/>
      <c r="E1085" s="38" t="s">
        <v>17288</v>
      </c>
      <c r="F1085" s="38" t="s">
        <v>17288</v>
      </c>
      <c r="G1085" s="67" t="e">
        <f>VLOOKUP(B1085,'precios historicos'!$D$4:$I$7453,6,)</f>
        <v>#N/A</v>
      </c>
      <c r="H1085" s="67">
        <f>VLOOKUP(B1085,'precios del mercado'!$B$4:$D$6580,3,)</f>
        <v>1528200</v>
      </c>
      <c r="I1085" s="66">
        <f t="shared" si="16"/>
        <v>1528200</v>
      </c>
    </row>
    <row r="1086" spans="1:9" x14ac:dyDescent="0.25">
      <c r="A1086" s="38">
        <v>1084</v>
      </c>
      <c r="B1086" s="51" t="s">
        <v>13226</v>
      </c>
      <c r="C1086" s="22" t="s">
        <v>440</v>
      </c>
      <c r="D1086" s="22"/>
      <c r="E1086" s="38" t="s">
        <v>17288</v>
      </c>
      <c r="F1086" s="38" t="s">
        <v>17288</v>
      </c>
      <c r="G1086" s="67" t="e">
        <f>VLOOKUP(B1086,'precios historicos'!$D$4:$I$7453,6,)</f>
        <v>#N/A</v>
      </c>
      <c r="H1086" s="67">
        <f>VLOOKUP(B1086,'precios del mercado'!$B$4:$D$6580,3,)</f>
        <v>6338880</v>
      </c>
      <c r="I1086" s="66">
        <f t="shared" si="16"/>
        <v>6338880</v>
      </c>
    </row>
    <row r="1087" spans="1:9" x14ac:dyDescent="0.25">
      <c r="A1087" s="38">
        <v>1085</v>
      </c>
      <c r="B1087" s="51" t="s">
        <v>13227</v>
      </c>
      <c r="C1087" s="22" t="s">
        <v>441</v>
      </c>
      <c r="D1087" s="22"/>
      <c r="E1087" s="38" t="s">
        <v>17288</v>
      </c>
      <c r="F1087" s="38" t="s">
        <v>17288</v>
      </c>
      <c r="G1087" s="67" t="e">
        <f>VLOOKUP(B1087,'precios historicos'!$D$4:$I$7453,6,)</f>
        <v>#N/A</v>
      </c>
      <c r="H1087" s="67">
        <f>VLOOKUP(B1087,'precios del mercado'!$B$4:$D$6580,3,)</f>
        <v>1533600</v>
      </c>
      <c r="I1087" s="66">
        <f t="shared" si="16"/>
        <v>1533600</v>
      </c>
    </row>
    <row r="1088" spans="1:9" x14ac:dyDescent="0.25">
      <c r="A1088" s="38">
        <v>1086</v>
      </c>
      <c r="B1088" s="49" t="s">
        <v>16100</v>
      </c>
      <c r="C1088" s="31" t="s">
        <v>2449</v>
      </c>
      <c r="D1088" s="30"/>
      <c r="E1088" s="38" t="s">
        <v>17288</v>
      </c>
      <c r="F1088" s="38" t="s">
        <v>17288</v>
      </c>
      <c r="G1088" s="67" t="e">
        <f>VLOOKUP(B1088,'precios historicos'!$D$4:$I$7453,6,)</f>
        <v>#N/A</v>
      </c>
      <c r="H1088" s="67">
        <f>VLOOKUP(B1088,'precios del mercado'!$B$4:$D$6580,3,)</f>
        <v>2192400</v>
      </c>
      <c r="I1088" s="66">
        <f t="shared" si="16"/>
        <v>2192400</v>
      </c>
    </row>
    <row r="1089" spans="1:9" x14ac:dyDescent="0.25">
      <c r="A1089" s="38">
        <v>1087</v>
      </c>
      <c r="B1089" s="51" t="s">
        <v>13228</v>
      </c>
      <c r="C1089" s="22" t="s">
        <v>442</v>
      </c>
      <c r="D1089" s="22"/>
      <c r="E1089" s="38" t="s">
        <v>17288</v>
      </c>
      <c r="F1089" s="38" t="s">
        <v>17288</v>
      </c>
      <c r="G1089" s="67" t="e">
        <f>VLOOKUP(B1089,'precios historicos'!$D$4:$I$7453,6,)</f>
        <v>#N/A</v>
      </c>
      <c r="H1089" s="67">
        <f>VLOOKUP(B1089,'precios del mercado'!$B$4:$D$6580,3,)</f>
        <v>3067200</v>
      </c>
      <c r="I1089" s="66">
        <f t="shared" si="16"/>
        <v>3067200</v>
      </c>
    </row>
    <row r="1090" spans="1:9" x14ac:dyDescent="0.25">
      <c r="A1090" s="38">
        <v>1088</v>
      </c>
      <c r="B1090" s="51" t="s">
        <v>13229</v>
      </c>
      <c r="C1090" s="22" t="s">
        <v>13230</v>
      </c>
      <c r="D1090" s="22"/>
      <c r="E1090" s="38" t="s">
        <v>17288</v>
      </c>
      <c r="F1090" s="38" t="s">
        <v>17288</v>
      </c>
      <c r="G1090" s="67" t="e">
        <f>VLOOKUP(B1090,'precios historicos'!$D$4:$I$7453,6,)</f>
        <v>#N/A</v>
      </c>
      <c r="H1090" s="67">
        <f>VLOOKUP(B1090,'precios del mercado'!$B$4:$D$6580,3,)</f>
        <v>3067200</v>
      </c>
      <c r="I1090" s="66">
        <f t="shared" si="16"/>
        <v>3067200</v>
      </c>
    </row>
    <row r="1091" spans="1:9" ht="18" x14ac:dyDescent="0.25">
      <c r="A1091" s="38">
        <v>1089</v>
      </c>
      <c r="B1091" s="51" t="s">
        <v>13231</v>
      </c>
      <c r="C1091" s="22" t="s">
        <v>13232</v>
      </c>
      <c r="D1091" s="22"/>
      <c r="E1091" s="38" t="s">
        <v>17288</v>
      </c>
      <c r="F1091" s="38" t="s">
        <v>17288</v>
      </c>
      <c r="G1091" s="67" t="e">
        <f>VLOOKUP(B1091,'precios historicos'!$D$4:$I$7453,6,)</f>
        <v>#N/A</v>
      </c>
      <c r="H1091" s="67">
        <f>VLOOKUP(B1091,'precios del mercado'!$B$4:$D$6580,3,)</f>
        <v>2556000</v>
      </c>
      <c r="I1091" s="66">
        <f t="shared" si="16"/>
        <v>2556000</v>
      </c>
    </row>
    <row r="1092" spans="1:9" ht="18" x14ac:dyDescent="0.25">
      <c r="A1092" s="38">
        <v>1090</v>
      </c>
      <c r="B1092" s="51" t="s">
        <v>13233</v>
      </c>
      <c r="C1092" s="22" t="s">
        <v>13234</v>
      </c>
      <c r="D1092" s="22"/>
      <c r="E1092" s="38" t="s">
        <v>17288</v>
      </c>
      <c r="F1092" s="38" t="s">
        <v>17288</v>
      </c>
      <c r="G1092" s="67" t="e">
        <f>VLOOKUP(B1092,'precios historicos'!$D$4:$I$7453,6,)</f>
        <v>#N/A</v>
      </c>
      <c r="H1092" s="67">
        <f>VLOOKUP(B1092,'precios del mercado'!$B$4:$D$6580,3,)</f>
        <v>2556000</v>
      </c>
      <c r="I1092" s="66">
        <f t="shared" si="16"/>
        <v>2556000</v>
      </c>
    </row>
    <row r="1093" spans="1:9" x14ac:dyDescent="0.25">
      <c r="A1093" s="38">
        <v>1091</v>
      </c>
      <c r="B1093" s="51" t="s">
        <v>13235</v>
      </c>
      <c r="C1093" s="22" t="s">
        <v>446</v>
      </c>
      <c r="D1093" s="22"/>
      <c r="E1093" s="38" t="s">
        <v>17288</v>
      </c>
      <c r="F1093" s="38" t="s">
        <v>17288</v>
      </c>
      <c r="G1093" s="67" t="e">
        <f>VLOOKUP(B1093,'precios historicos'!$D$4:$I$7453,6,)</f>
        <v>#N/A</v>
      </c>
      <c r="H1093" s="67">
        <f>VLOOKUP(B1093,'precios del mercado'!$B$4:$D$6580,3,)</f>
        <v>7616880</v>
      </c>
      <c r="I1093" s="66">
        <f t="shared" ref="I1093:I1156" si="17">+H1093</f>
        <v>7616880</v>
      </c>
    </row>
    <row r="1094" spans="1:9" ht="18" x14ac:dyDescent="0.25">
      <c r="A1094" s="38">
        <v>1092</v>
      </c>
      <c r="B1094" s="51" t="s">
        <v>13236</v>
      </c>
      <c r="C1094" s="22" t="s">
        <v>13237</v>
      </c>
      <c r="D1094" s="22"/>
      <c r="E1094" s="38" t="s">
        <v>17288</v>
      </c>
      <c r="F1094" s="38" t="s">
        <v>17288</v>
      </c>
      <c r="G1094" s="67" t="e">
        <f>VLOOKUP(B1094,'precios historicos'!$D$4:$I$7453,6,)</f>
        <v>#N/A</v>
      </c>
      <c r="H1094" s="67">
        <f>VLOOKUP(B1094,'precios del mercado'!$B$4:$D$6580,3,)</f>
        <v>7616880</v>
      </c>
      <c r="I1094" s="66">
        <f t="shared" si="17"/>
        <v>7616880</v>
      </c>
    </row>
    <row r="1095" spans="1:9" x14ac:dyDescent="0.25">
      <c r="A1095" s="38">
        <v>1093</v>
      </c>
      <c r="B1095" s="51" t="s">
        <v>13238</v>
      </c>
      <c r="C1095" s="22" t="s">
        <v>449</v>
      </c>
      <c r="D1095" s="22"/>
      <c r="E1095" s="38" t="s">
        <v>17288</v>
      </c>
      <c r="F1095" s="38" t="s">
        <v>17288</v>
      </c>
      <c r="G1095" s="67" t="e">
        <f>VLOOKUP(B1095,'precios historicos'!$D$4:$I$7453,6,)</f>
        <v>#N/A</v>
      </c>
      <c r="H1095" s="67">
        <f>VLOOKUP(B1095,'precios del mercado'!$B$4:$D$6580,3,)</f>
        <v>1278000</v>
      </c>
      <c r="I1095" s="66">
        <f t="shared" si="17"/>
        <v>1278000</v>
      </c>
    </row>
    <row r="1096" spans="1:9" x14ac:dyDescent="0.25">
      <c r="A1096" s="38">
        <v>1094</v>
      </c>
      <c r="B1096" s="49" t="s">
        <v>16101</v>
      </c>
      <c r="C1096" s="31" t="s">
        <v>2450</v>
      </c>
      <c r="D1096" s="30"/>
      <c r="E1096" s="38" t="s">
        <v>17288</v>
      </c>
      <c r="F1096" s="38" t="s">
        <v>17288</v>
      </c>
      <c r="G1096" s="67" t="e">
        <f>VLOOKUP(B1096,'precios historicos'!$D$4:$I$7453,6,)</f>
        <v>#N/A</v>
      </c>
      <c r="H1096" s="67">
        <f>VLOOKUP(B1096,'precios del mercado'!$B$4:$D$6580,3,)</f>
        <v>2505600</v>
      </c>
      <c r="I1096" s="66">
        <f t="shared" si="17"/>
        <v>2505600</v>
      </c>
    </row>
    <row r="1097" spans="1:9" x14ac:dyDescent="0.25">
      <c r="A1097" s="38">
        <v>1095</v>
      </c>
      <c r="B1097" s="51" t="s">
        <v>13239</v>
      </c>
      <c r="C1097" s="22" t="s">
        <v>450</v>
      </c>
      <c r="D1097" s="22"/>
      <c r="E1097" s="38" t="s">
        <v>17288</v>
      </c>
      <c r="F1097" s="38" t="s">
        <v>17288</v>
      </c>
      <c r="G1097" s="67" t="e">
        <f>VLOOKUP(B1097,'precios historicos'!$D$4:$I$7453,6,)</f>
        <v>#N/A</v>
      </c>
      <c r="H1097" s="67">
        <f>VLOOKUP(B1097,'precios del mercado'!$B$4:$D$6580,3,)</f>
        <v>1278000</v>
      </c>
      <c r="I1097" s="66">
        <f t="shared" si="17"/>
        <v>1278000</v>
      </c>
    </row>
    <row r="1098" spans="1:9" x14ac:dyDescent="0.25">
      <c r="A1098" s="38">
        <v>1096</v>
      </c>
      <c r="B1098" s="54" t="s">
        <v>17122</v>
      </c>
      <c r="C1098" s="35" t="s">
        <v>17123</v>
      </c>
      <c r="D1098" s="30"/>
      <c r="E1098" s="38" t="s">
        <v>17288</v>
      </c>
      <c r="F1098" s="38" t="s">
        <v>17288</v>
      </c>
      <c r="G1098" s="67" t="e">
        <f>VLOOKUP(B1098,'precios historicos'!$D$4:$I$7453,6,)</f>
        <v>#N/A</v>
      </c>
      <c r="H1098" s="67">
        <f>VLOOKUP(B1098,'precios del mercado'!$B$4:$D$6580,3,)</f>
        <v>424500</v>
      </c>
      <c r="I1098" s="66">
        <f t="shared" si="17"/>
        <v>424500</v>
      </c>
    </row>
    <row r="1099" spans="1:9" ht="18" x14ac:dyDescent="0.25">
      <c r="A1099" s="38">
        <v>1097</v>
      </c>
      <c r="B1099" s="51" t="s">
        <v>13240</v>
      </c>
      <c r="C1099" s="22" t="s">
        <v>13241</v>
      </c>
      <c r="D1099" s="22"/>
      <c r="E1099" s="38" t="s">
        <v>17288</v>
      </c>
      <c r="F1099" s="38" t="s">
        <v>17288</v>
      </c>
      <c r="G1099" s="67" t="e">
        <f>VLOOKUP(B1099,'precios historicos'!$D$4:$I$7453,6,)</f>
        <v>#N/A</v>
      </c>
      <c r="H1099" s="67">
        <f>VLOOKUP(B1099,'precios del mercado'!$B$4:$D$6580,3,)</f>
        <v>1278000</v>
      </c>
      <c r="I1099" s="66">
        <f t="shared" si="17"/>
        <v>1278000</v>
      </c>
    </row>
    <row r="1100" spans="1:9" ht="18" x14ac:dyDescent="0.25">
      <c r="A1100" s="38">
        <v>1098</v>
      </c>
      <c r="B1100" s="51" t="s">
        <v>13242</v>
      </c>
      <c r="C1100" s="22" t="s">
        <v>13243</v>
      </c>
      <c r="D1100" s="22"/>
      <c r="E1100" s="38" t="s">
        <v>17288</v>
      </c>
      <c r="F1100" s="38" t="s">
        <v>17288</v>
      </c>
      <c r="G1100" s="67" t="e">
        <f>VLOOKUP(B1100,'precios historicos'!$D$4:$I$7453,6,)</f>
        <v>#N/A</v>
      </c>
      <c r="H1100" s="67">
        <f>VLOOKUP(B1100,'precios del mercado'!$B$4:$D$6580,3,)</f>
        <v>2300400</v>
      </c>
      <c r="I1100" s="66">
        <f t="shared" si="17"/>
        <v>2300400</v>
      </c>
    </row>
    <row r="1101" spans="1:9" x14ac:dyDescent="0.25">
      <c r="A1101" s="38">
        <v>1099</v>
      </c>
      <c r="B1101" s="51" t="s">
        <v>13244</v>
      </c>
      <c r="C1101" s="22" t="s">
        <v>454</v>
      </c>
      <c r="D1101" s="22"/>
      <c r="E1101" s="38" t="s">
        <v>17288</v>
      </c>
      <c r="F1101" s="38" t="s">
        <v>17288</v>
      </c>
      <c r="G1101" s="67" t="e">
        <f>VLOOKUP(B1101,'precios historicos'!$D$4:$I$7453,6,)</f>
        <v>#N/A</v>
      </c>
      <c r="H1101" s="67">
        <f>VLOOKUP(B1101,'precios del mercado'!$B$4:$D$6580,3,)</f>
        <v>2044800</v>
      </c>
      <c r="I1101" s="66">
        <f t="shared" si="17"/>
        <v>2044800</v>
      </c>
    </row>
    <row r="1102" spans="1:9" x14ac:dyDescent="0.25">
      <c r="A1102" s="38">
        <v>1100</v>
      </c>
      <c r="B1102" s="51" t="s">
        <v>13245</v>
      </c>
      <c r="C1102" s="22" t="s">
        <v>455</v>
      </c>
      <c r="D1102" s="22"/>
      <c r="E1102" s="38" t="s">
        <v>17288</v>
      </c>
      <c r="F1102" s="38" t="s">
        <v>17288</v>
      </c>
      <c r="G1102" s="67" t="e">
        <f>VLOOKUP(B1102,'precios historicos'!$D$4:$I$7453,6,)</f>
        <v>#N/A</v>
      </c>
      <c r="H1102" s="67">
        <f>VLOOKUP(B1102,'precios del mercado'!$B$4:$D$6580,3,)</f>
        <v>1278000</v>
      </c>
      <c r="I1102" s="66">
        <f t="shared" si="17"/>
        <v>1278000</v>
      </c>
    </row>
    <row r="1103" spans="1:9" ht="18" x14ac:dyDescent="0.25">
      <c r="A1103" s="38">
        <v>1101</v>
      </c>
      <c r="B1103" s="51" t="s">
        <v>13246</v>
      </c>
      <c r="C1103" s="22" t="s">
        <v>13247</v>
      </c>
      <c r="D1103" s="22"/>
      <c r="E1103" s="38" t="s">
        <v>17288</v>
      </c>
      <c r="F1103" s="38" t="s">
        <v>17288</v>
      </c>
      <c r="G1103" s="67" t="e">
        <f>VLOOKUP(B1103,'precios historicos'!$D$4:$I$7453,6,)</f>
        <v>#N/A</v>
      </c>
      <c r="H1103" s="67">
        <f>VLOOKUP(B1103,'precios del mercado'!$B$4:$D$6580,3,)</f>
        <v>1278000</v>
      </c>
      <c r="I1103" s="66">
        <f t="shared" si="17"/>
        <v>1278000</v>
      </c>
    </row>
    <row r="1104" spans="1:9" ht="18" x14ac:dyDescent="0.25">
      <c r="A1104" s="38">
        <v>1102</v>
      </c>
      <c r="B1104" s="51" t="s">
        <v>13248</v>
      </c>
      <c r="C1104" s="22" t="s">
        <v>13249</v>
      </c>
      <c r="D1104" s="22"/>
      <c r="E1104" s="38" t="s">
        <v>17288</v>
      </c>
      <c r="F1104" s="38" t="s">
        <v>17288</v>
      </c>
      <c r="G1104" s="67" t="e">
        <f>VLOOKUP(B1104,'precios historicos'!$D$4:$I$7453,6,)</f>
        <v>#N/A</v>
      </c>
      <c r="H1104" s="67">
        <f>VLOOKUP(B1104,'precios del mercado'!$B$4:$D$6580,3,)</f>
        <v>1278000</v>
      </c>
      <c r="I1104" s="66">
        <f t="shared" si="17"/>
        <v>1278000</v>
      </c>
    </row>
    <row r="1105" spans="1:9" x14ac:dyDescent="0.25">
      <c r="A1105" s="38">
        <v>1103</v>
      </c>
      <c r="B1105" s="51" t="s">
        <v>13250</v>
      </c>
      <c r="C1105" s="22" t="s">
        <v>13251</v>
      </c>
      <c r="D1105" s="22"/>
      <c r="E1105" s="38" t="s">
        <v>17288</v>
      </c>
      <c r="F1105" s="38" t="s">
        <v>17288</v>
      </c>
      <c r="G1105" s="67" t="e">
        <f>VLOOKUP(B1105,'precios historicos'!$D$4:$I$7453,6,)</f>
        <v>#N/A</v>
      </c>
      <c r="H1105" s="67">
        <f>VLOOKUP(B1105,'precios del mercado'!$B$4:$D$6580,3,)</f>
        <v>1278000</v>
      </c>
      <c r="I1105" s="66">
        <f t="shared" si="17"/>
        <v>1278000</v>
      </c>
    </row>
    <row r="1106" spans="1:9" x14ac:dyDescent="0.25">
      <c r="A1106" s="38">
        <v>1104</v>
      </c>
      <c r="B1106" s="51" t="s">
        <v>13252</v>
      </c>
      <c r="C1106" s="22" t="s">
        <v>459</v>
      </c>
      <c r="D1106" s="22"/>
      <c r="E1106" s="38" t="s">
        <v>17288</v>
      </c>
      <c r="F1106" s="38" t="s">
        <v>17288</v>
      </c>
      <c r="G1106" s="67" t="e">
        <f>VLOOKUP(B1106,'precios historicos'!$D$4:$I$7453,6,)</f>
        <v>#N/A</v>
      </c>
      <c r="H1106" s="67">
        <f>VLOOKUP(B1106,'precios del mercado'!$B$4:$D$6580,3,)</f>
        <v>1789200</v>
      </c>
      <c r="I1106" s="66">
        <f t="shared" si="17"/>
        <v>1789200</v>
      </c>
    </row>
    <row r="1107" spans="1:9" x14ac:dyDescent="0.25">
      <c r="A1107" s="38">
        <v>1105</v>
      </c>
      <c r="B1107" s="51" t="s">
        <v>13253</v>
      </c>
      <c r="C1107" s="22" t="s">
        <v>460</v>
      </c>
      <c r="D1107" s="22"/>
      <c r="E1107" s="38" t="s">
        <v>17288</v>
      </c>
      <c r="F1107" s="38" t="s">
        <v>17288</v>
      </c>
      <c r="G1107" s="67" t="e">
        <f>VLOOKUP(B1107,'precios historicos'!$D$4:$I$7453,6,)</f>
        <v>#N/A</v>
      </c>
      <c r="H1107" s="67">
        <f>VLOOKUP(B1107,'precios del mercado'!$B$4:$D$6580,3,)</f>
        <v>2044800</v>
      </c>
      <c r="I1107" s="66">
        <f t="shared" si="17"/>
        <v>2044800</v>
      </c>
    </row>
    <row r="1108" spans="1:9" ht="18" x14ac:dyDescent="0.25">
      <c r="A1108" s="38">
        <v>1106</v>
      </c>
      <c r="B1108" s="49" t="s">
        <v>16102</v>
      </c>
      <c r="C1108" s="31" t="s">
        <v>16103</v>
      </c>
      <c r="D1108" s="30"/>
      <c r="E1108" s="38" t="s">
        <v>17288</v>
      </c>
      <c r="F1108" s="38" t="s">
        <v>17288</v>
      </c>
      <c r="G1108" s="67" t="e">
        <f>VLOOKUP(B1108,'precios historicos'!$D$4:$I$7453,6,)</f>
        <v>#N/A</v>
      </c>
      <c r="H1108" s="67">
        <f>VLOOKUP(B1108,'precios del mercado'!$B$4:$D$6580,3,)</f>
        <v>2818800</v>
      </c>
      <c r="I1108" s="66">
        <f t="shared" si="17"/>
        <v>2818800</v>
      </c>
    </row>
    <row r="1109" spans="1:9" ht="27" x14ac:dyDescent="0.25">
      <c r="A1109" s="38">
        <v>1107</v>
      </c>
      <c r="B1109" s="51" t="s">
        <v>13254</v>
      </c>
      <c r="C1109" s="22" t="s">
        <v>461</v>
      </c>
      <c r="D1109" s="22"/>
      <c r="E1109" s="38" t="s">
        <v>17288</v>
      </c>
      <c r="F1109" s="38" t="s">
        <v>17288</v>
      </c>
      <c r="G1109" s="67" t="e">
        <f>VLOOKUP(B1109,'precios historicos'!$D$4:$I$7453,6,)</f>
        <v>#N/A</v>
      </c>
      <c r="H1109" s="67">
        <f>VLOOKUP(B1109,'precios del mercado'!$B$4:$D$6580,3,)</f>
        <v>2811600</v>
      </c>
      <c r="I1109" s="66">
        <f t="shared" si="17"/>
        <v>2811600</v>
      </c>
    </row>
    <row r="1110" spans="1:9" x14ac:dyDescent="0.25">
      <c r="A1110" s="38">
        <v>1108</v>
      </c>
      <c r="B1110" s="51" t="s">
        <v>13255</v>
      </c>
      <c r="C1110" s="22" t="s">
        <v>462</v>
      </c>
      <c r="D1110" s="22"/>
      <c r="E1110" s="38" t="s">
        <v>17288</v>
      </c>
      <c r="F1110" s="38" t="s">
        <v>17288</v>
      </c>
      <c r="G1110" s="67" t="e">
        <f>VLOOKUP(B1110,'precios historicos'!$D$4:$I$7453,6,)</f>
        <v>#N/A</v>
      </c>
      <c r="H1110" s="67">
        <f>VLOOKUP(B1110,'precios del mercado'!$B$4:$D$6580,3,)</f>
        <v>2044800</v>
      </c>
      <c r="I1110" s="66">
        <f t="shared" si="17"/>
        <v>2044800</v>
      </c>
    </row>
    <row r="1111" spans="1:9" x14ac:dyDescent="0.25">
      <c r="A1111" s="38">
        <v>1109</v>
      </c>
      <c r="B1111" s="51" t="s">
        <v>13256</v>
      </c>
      <c r="C1111" s="22" t="s">
        <v>13257</v>
      </c>
      <c r="D1111" s="22"/>
      <c r="E1111" s="38" t="s">
        <v>17288</v>
      </c>
      <c r="F1111" s="38" t="s">
        <v>17288</v>
      </c>
      <c r="G1111" s="67" t="e">
        <f>VLOOKUP(B1111,'precios historicos'!$D$4:$I$7453,6,)</f>
        <v>#N/A</v>
      </c>
      <c r="H1111" s="67">
        <f>VLOOKUP(B1111,'precios del mercado'!$B$4:$D$6580,3,)</f>
        <v>2044800</v>
      </c>
      <c r="I1111" s="66">
        <f t="shared" si="17"/>
        <v>2044800</v>
      </c>
    </row>
    <row r="1112" spans="1:9" x14ac:dyDescent="0.25">
      <c r="A1112" s="38">
        <v>1110</v>
      </c>
      <c r="B1112" s="49" t="s">
        <v>16104</v>
      </c>
      <c r="C1112" s="31" t="s">
        <v>16105</v>
      </c>
      <c r="D1112" s="30"/>
      <c r="E1112" s="38" t="s">
        <v>17288</v>
      </c>
      <c r="F1112" s="38" t="s">
        <v>17288</v>
      </c>
      <c r="G1112" s="67" t="e">
        <f>VLOOKUP(B1112,'precios historicos'!$D$4:$I$7453,6,)</f>
        <v>#N/A</v>
      </c>
      <c r="H1112" s="67">
        <f>VLOOKUP(B1112,'precios del mercado'!$B$4:$D$6580,3,)</f>
        <v>2349000</v>
      </c>
      <c r="I1112" s="66">
        <f t="shared" si="17"/>
        <v>2349000</v>
      </c>
    </row>
    <row r="1113" spans="1:9" x14ac:dyDescent="0.25">
      <c r="A1113" s="38">
        <v>1111</v>
      </c>
      <c r="B1113" s="49" t="s">
        <v>16106</v>
      </c>
      <c r="C1113" s="31" t="s">
        <v>16107</v>
      </c>
      <c r="D1113" s="30"/>
      <c r="E1113" s="38" t="s">
        <v>17288</v>
      </c>
      <c r="F1113" s="38" t="s">
        <v>17288</v>
      </c>
      <c r="G1113" s="67" t="e">
        <f>VLOOKUP(B1113,'precios historicos'!$D$4:$I$7453,6,)</f>
        <v>#N/A</v>
      </c>
      <c r="H1113" s="67">
        <f>VLOOKUP(B1113,'precios del mercado'!$B$4:$D$6580,3,)</f>
        <v>2975220</v>
      </c>
      <c r="I1113" s="66">
        <f t="shared" si="17"/>
        <v>2975220</v>
      </c>
    </row>
    <row r="1114" spans="1:9" x14ac:dyDescent="0.25">
      <c r="A1114" s="38">
        <v>1112</v>
      </c>
      <c r="B1114" s="49" t="s">
        <v>16108</v>
      </c>
      <c r="C1114" s="31" t="s">
        <v>2453</v>
      </c>
      <c r="D1114" s="30"/>
      <c r="E1114" s="38" t="s">
        <v>17288</v>
      </c>
      <c r="F1114" s="38" t="s">
        <v>17288</v>
      </c>
      <c r="G1114" s="67" t="e">
        <f>VLOOKUP(B1114,'precios historicos'!$D$4:$I$7453,6,)</f>
        <v>#N/A</v>
      </c>
      <c r="H1114" s="67">
        <f>VLOOKUP(B1114,'precios del mercado'!$B$4:$D$6580,3,)</f>
        <v>1722600</v>
      </c>
      <c r="I1114" s="66">
        <f t="shared" si="17"/>
        <v>1722600</v>
      </c>
    </row>
    <row r="1115" spans="1:9" ht="18" x14ac:dyDescent="0.25">
      <c r="A1115" s="38">
        <v>1113</v>
      </c>
      <c r="B1115" s="51" t="s">
        <v>13258</v>
      </c>
      <c r="C1115" s="22" t="s">
        <v>13259</v>
      </c>
      <c r="D1115" s="22"/>
      <c r="E1115" s="38" t="s">
        <v>17288</v>
      </c>
      <c r="F1115" s="38" t="s">
        <v>17288</v>
      </c>
      <c r="G1115" s="67" t="e">
        <f>VLOOKUP(B1115,'precios historicos'!$D$4:$I$7453,6,)</f>
        <v>#N/A</v>
      </c>
      <c r="H1115" s="67">
        <f>VLOOKUP(B1115,'precios del mercado'!$B$4:$D$6580,3,)</f>
        <v>2556000</v>
      </c>
      <c r="I1115" s="66">
        <f t="shared" si="17"/>
        <v>2556000</v>
      </c>
    </row>
    <row r="1116" spans="1:9" x14ac:dyDescent="0.25">
      <c r="A1116" s="38">
        <v>1114</v>
      </c>
      <c r="B1116" s="51" t="s">
        <v>13260</v>
      </c>
      <c r="C1116" s="22" t="s">
        <v>13261</v>
      </c>
      <c r="D1116" s="22"/>
      <c r="E1116" s="38" t="s">
        <v>17288</v>
      </c>
      <c r="F1116" s="38" t="s">
        <v>17288</v>
      </c>
      <c r="G1116" s="67" t="e">
        <f>VLOOKUP(B1116,'precios historicos'!$D$4:$I$7453,6,)</f>
        <v>#N/A</v>
      </c>
      <c r="H1116" s="67">
        <f>VLOOKUP(B1116,'precios del mercado'!$B$4:$D$6580,3,)</f>
        <v>1789200</v>
      </c>
      <c r="I1116" s="66">
        <f t="shared" si="17"/>
        <v>1789200</v>
      </c>
    </row>
    <row r="1117" spans="1:9" ht="18" x14ac:dyDescent="0.25">
      <c r="A1117" s="38">
        <v>1115</v>
      </c>
      <c r="B1117" s="51" t="s">
        <v>13262</v>
      </c>
      <c r="C1117" s="22" t="s">
        <v>463</v>
      </c>
      <c r="D1117" s="22"/>
      <c r="E1117" s="38" t="s">
        <v>17288</v>
      </c>
      <c r="F1117" s="38" t="s">
        <v>17288</v>
      </c>
      <c r="G1117" s="67" t="e">
        <f>VLOOKUP(B1117,'precios historicos'!$D$4:$I$7453,6,)</f>
        <v>#N/A</v>
      </c>
      <c r="H1117" s="67">
        <f>VLOOKUP(B1117,'precios del mercado'!$B$4:$D$6580,3,)</f>
        <v>4089600</v>
      </c>
      <c r="I1117" s="66">
        <f t="shared" si="17"/>
        <v>4089600</v>
      </c>
    </row>
    <row r="1118" spans="1:9" ht="18" x14ac:dyDescent="0.25">
      <c r="A1118" s="38">
        <v>1116</v>
      </c>
      <c r="B1118" s="51" t="s">
        <v>13263</v>
      </c>
      <c r="C1118" s="22" t="s">
        <v>13264</v>
      </c>
      <c r="D1118" s="22"/>
      <c r="E1118" s="38" t="s">
        <v>17288</v>
      </c>
      <c r="F1118" s="38" t="s">
        <v>17288</v>
      </c>
      <c r="G1118" s="67" t="e">
        <f>VLOOKUP(B1118,'precios historicos'!$D$4:$I$7453,6,)</f>
        <v>#N/A</v>
      </c>
      <c r="H1118" s="67">
        <f>VLOOKUP(B1118,'precios del mercado'!$B$4:$D$6580,3,)</f>
        <v>1278000</v>
      </c>
      <c r="I1118" s="66">
        <f t="shared" si="17"/>
        <v>1278000</v>
      </c>
    </row>
    <row r="1119" spans="1:9" x14ac:dyDescent="0.25">
      <c r="A1119" s="38">
        <v>1117</v>
      </c>
      <c r="B1119" s="49" t="s">
        <v>16109</v>
      </c>
      <c r="C1119" s="31" t="s">
        <v>2454</v>
      </c>
      <c r="D1119" s="30"/>
      <c r="E1119" s="38" t="s">
        <v>17288</v>
      </c>
      <c r="F1119" s="38" t="s">
        <v>17288</v>
      </c>
      <c r="G1119" s="67" t="e">
        <f>VLOOKUP(B1119,'precios historicos'!$D$4:$I$7453,6,)</f>
        <v>#N/A</v>
      </c>
      <c r="H1119" s="67">
        <f>VLOOKUP(B1119,'precios del mercado'!$B$4:$D$6580,3,)</f>
        <v>1565820</v>
      </c>
      <c r="I1119" s="66">
        <f t="shared" si="17"/>
        <v>1565820</v>
      </c>
    </row>
    <row r="1120" spans="1:9" x14ac:dyDescent="0.25">
      <c r="A1120" s="38">
        <v>1118</v>
      </c>
      <c r="B1120" s="49" t="s">
        <v>16110</v>
      </c>
      <c r="C1120" s="31" t="s">
        <v>2455</v>
      </c>
      <c r="D1120" s="30"/>
      <c r="E1120" s="38" t="s">
        <v>17288</v>
      </c>
      <c r="F1120" s="38" t="s">
        <v>17288</v>
      </c>
      <c r="G1120" s="67" t="e">
        <f>VLOOKUP(B1120,'precios historicos'!$D$4:$I$7453,6,)</f>
        <v>#N/A</v>
      </c>
      <c r="H1120" s="67">
        <f>VLOOKUP(B1120,'precios del mercado'!$B$4:$D$6580,3,)</f>
        <v>2192400</v>
      </c>
      <c r="I1120" s="66">
        <f t="shared" si="17"/>
        <v>2192400</v>
      </c>
    </row>
    <row r="1121" spans="1:9" x14ac:dyDescent="0.25">
      <c r="A1121" s="38">
        <v>1119</v>
      </c>
      <c r="B1121" s="49" t="s">
        <v>16111</v>
      </c>
      <c r="C1121" s="31" t="s">
        <v>2456</v>
      </c>
      <c r="D1121" s="30"/>
      <c r="E1121" s="38" t="s">
        <v>17288</v>
      </c>
      <c r="F1121" s="38" t="s">
        <v>17288</v>
      </c>
      <c r="G1121" s="67" t="e">
        <f>VLOOKUP(B1121,'precios historicos'!$D$4:$I$7453,6,)</f>
        <v>#N/A</v>
      </c>
      <c r="H1121" s="67">
        <f>VLOOKUP(B1121,'precios del mercado'!$B$4:$D$6580,3,)</f>
        <v>2192400</v>
      </c>
      <c r="I1121" s="66">
        <f t="shared" si="17"/>
        <v>2192400</v>
      </c>
    </row>
    <row r="1122" spans="1:9" x14ac:dyDescent="0.25">
      <c r="A1122" s="38">
        <v>1120</v>
      </c>
      <c r="B1122" s="51" t="s">
        <v>13265</v>
      </c>
      <c r="C1122" s="22" t="s">
        <v>466</v>
      </c>
      <c r="D1122" s="22"/>
      <c r="E1122" s="38" t="s">
        <v>17288</v>
      </c>
      <c r="F1122" s="38" t="s">
        <v>17288</v>
      </c>
      <c r="G1122" s="67" t="e">
        <f>VLOOKUP(B1122,'precios historicos'!$D$4:$I$7453,6,)</f>
        <v>#N/A</v>
      </c>
      <c r="H1122" s="67">
        <f>VLOOKUP(B1122,'precios del mercado'!$B$4:$D$6580,3,)</f>
        <v>1789200</v>
      </c>
      <c r="I1122" s="66">
        <f t="shared" si="17"/>
        <v>1789200</v>
      </c>
    </row>
    <row r="1123" spans="1:9" ht="18" x14ac:dyDescent="0.25">
      <c r="A1123" s="38">
        <v>1121</v>
      </c>
      <c r="B1123" s="51" t="s">
        <v>13266</v>
      </c>
      <c r="C1123" s="22" t="s">
        <v>467</v>
      </c>
      <c r="D1123" s="22"/>
      <c r="E1123" s="38" t="s">
        <v>17288</v>
      </c>
      <c r="F1123" s="38" t="s">
        <v>17288</v>
      </c>
      <c r="G1123" s="67" t="e">
        <f>VLOOKUP(B1123,'precios historicos'!$D$4:$I$7453,6,)</f>
        <v>#N/A</v>
      </c>
      <c r="H1123" s="67">
        <f>VLOOKUP(B1123,'precios del mercado'!$B$4:$D$6580,3,)</f>
        <v>2300400</v>
      </c>
      <c r="I1123" s="66">
        <f t="shared" si="17"/>
        <v>2300400</v>
      </c>
    </row>
    <row r="1124" spans="1:9" x14ac:dyDescent="0.25">
      <c r="A1124" s="38">
        <v>1122</v>
      </c>
      <c r="B1124" s="49" t="s">
        <v>16112</v>
      </c>
      <c r="C1124" s="31" t="s">
        <v>2457</v>
      </c>
      <c r="D1124" s="30"/>
      <c r="E1124" s="38" t="s">
        <v>17288</v>
      </c>
      <c r="F1124" s="38" t="s">
        <v>17288</v>
      </c>
      <c r="G1124" s="67" t="e">
        <f>VLOOKUP(B1124,'precios historicos'!$D$4:$I$7453,6,)</f>
        <v>#N/A</v>
      </c>
      <c r="H1124" s="67">
        <f>VLOOKUP(B1124,'precios del mercado'!$B$4:$D$6580,3,)</f>
        <v>6890580</v>
      </c>
      <c r="I1124" s="66">
        <f t="shared" si="17"/>
        <v>6890580</v>
      </c>
    </row>
    <row r="1125" spans="1:9" x14ac:dyDescent="0.25">
      <c r="A1125" s="38">
        <v>1123</v>
      </c>
      <c r="B1125" s="51" t="s">
        <v>13267</v>
      </c>
      <c r="C1125" s="22" t="s">
        <v>468</v>
      </c>
      <c r="D1125" s="22"/>
      <c r="E1125" s="38" t="s">
        <v>17288</v>
      </c>
      <c r="F1125" s="38" t="s">
        <v>17288</v>
      </c>
      <c r="G1125" s="67" t="e">
        <f>VLOOKUP(B1125,'precios historicos'!$D$4:$I$7453,6,)</f>
        <v>#N/A</v>
      </c>
      <c r="H1125" s="67">
        <f>VLOOKUP(B1125,'precios del mercado'!$B$4:$D$6580,3,)</f>
        <v>1789200</v>
      </c>
      <c r="I1125" s="66">
        <f t="shared" si="17"/>
        <v>1789200</v>
      </c>
    </row>
    <row r="1126" spans="1:9" x14ac:dyDescent="0.25">
      <c r="A1126" s="38">
        <v>1124</v>
      </c>
      <c r="B1126" s="69" t="s">
        <v>11944</v>
      </c>
      <c r="C1126" s="40" t="s">
        <v>11945</v>
      </c>
      <c r="D1126" s="17"/>
      <c r="E1126" s="38" t="s">
        <v>17288</v>
      </c>
      <c r="F1126" s="38" t="s">
        <v>17288</v>
      </c>
      <c r="G1126" s="67" t="e">
        <f>VLOOKUP(B1126,'precios historicos'!$D$4:$I$7453,6,)</f>
        <v>#N/A</v>
      </c>
      <c r="H1126" s="67">
        <f>VLOOKUP(B1126,'precios del mercado'!$B$4:$D$6580,3,)</f>
        <v>7488200</v>
      </c>
      <c r="I1126" s="66">
        <f t="shared" si="17"/>
        <v>7488200</v>
      </c>
    </row>
    <row r="1127" spans="1:9" x14ac:dyDescent="0.25">
      <c r="A1127" s="38">
        <v>1125</v>
      </c>
      <c r="B1127" s="49" t="s">
        <v>16113</v>
      </c>
      <c r="C1127" s="31" t="s">
        <v>16114</v>
      </c>
      <c r="D1127" s="30"/>
      <c r="E1127" s="38" t="s">
        <v>17288</v>
      </c>
      <c r="F1127" s="38" t="s">
        <v>17288</v>
      </c>
      <c r="G1127" s="67" t="e">
        <f>VLOOKUP(B1127,'precios historicos'!$D$4:$I$7453,6,)</f>
        <v>#N/A</v>
      </c>
      <c r="H1127" s="67">
        <f>VLOOKUP(B1127,'precios del mercado'!$B$4:$D$6580,3,)</f>
        <v>1565820</v>
      </c>
      <c r="I1127" s="66">
        <f t="shared" si="17"/>
        <v>1565820</v>
      </c>
    </row>
    <row r="1128" spans="1:9" x14ac:dyDescent="0.25">
      <c r="A1128" s="38">
        <v>1126</v>
      </c>
      <c r="B1128" s="49" t="s">
        <v>16115</v>
      </c>
      <c r="C1128" s="31" t="s">
        <v>2458</v>
      </c>
      <c r="D1128" s="30"/>
      <c r="E1128" s="38" t="s">
        <v>17288</v>
      </c>
      <c r="F1128" s="38" t="s">
        <v>17288</v>
      </c>
      <c r="G1128" s="67" t="e">
        <f>VLOOKUP(B1128,'precios historicos'!$D$4:$I$7453,6,)</f>
        <v>#N/A</v>
      </c>
      <c r="H1128" s="67">
        <f>VLOOKUP(B1128,'precios del mercado'!$B$4:$D$6580,3,)</f>
        <v>3601980</v>
      </c>
      <c r="I1128" s="66">
        <f t="shared" si="17"/>
        <v>3601980</v>
      </c>
    </row>
    <row r="1129" spans="1:9" x14ac:dyDescent="0.25">
      <c r="A1129" s="38">
        <v>1127</v>
      </c>
      <c r="B1129" s="49" t="s">
        <v>16116</v>
      </c>
      <c r="C1129" s="31" t="s">
        <v>2459</v>
      </c>
      <c r="D1129" s="30"/>
      <c r="E1129" s="38" t="s">
        <v>17288</v>
      </c>
      <c r="F1129" s="38" t="s">
        <v>17288</v>
      </c>
      <c r="G1129" s="67" t="e">
        <f>VLOOKUP(B1129,'precios historicos'!$D$4:$I$7453,6,)</f>
        <v>#N/A</v>
      </c>
      <c r="H1129" s="67">
        <f>VLOOKUP(B1129,'precios del mercado'!$B$4:$D$6580,3,)</f>
        <v>3601980</v>
      </c>
      <c r="I1129" s="66">
        <f t="shared" si="17"/>
        <v>3601980</v>
      </c>
    </row>
    <row r="1130" spans="1:9" x14ac:dyDescent="0.25">
      <c r="A1130" s="38">
        <v>1128</v>
      </c>
      <c r="B1130" s="69" t="s">
        <v>11988</v>
      </c>
      <c r="C1130" s="40" t="s">
        <v>11989</v>
      </c>
      <c r="D1130" s="17"/>
      <c r="E1130" s="38" t="s">
        <v>17288</v>
      </c>
      <c r="F1130" s="38" t="s">
        <v>17288</v>
      </c>
      <c r="G1130" s="67" t="e">
        <f>VLOOKUP(B1130,'precios historicos'!$D$4:$I$7453,6,)</f>
        <v>#N/A</v>
      </c>
      <c r="H1130" s="67">
        <f>VLOOKUP(B1130,'precios del mercado'!$B$4:$D$6580,3,)</f>
        <v>7036500</v>
      </c>
      <c r="I1130" s="66">
        <f t="shared" si="17"/>
        <v>7036500</v>
      </c>
    </row>
    <row r="1131" spans="1:9" x14ac:dyDescent="0.25">
      <c r="A1131" s="38">
        <v>1129</v>
      </c>
      <c r="B1131" s="49" t="s">
        <v>16117</v>
      </c>
      <c r="C1131" s="31" t="s">
        <v>2460</v>
      </c>
      <c r="D1131" s="30"/>
      <c r="E1131" s="38" t="s">
        <v>17288</v>
      </c>
      <c r="F1131" s="38" t="s">
        <v>17288</v>
      </c>
      <c r="G1131" s="67" t="e">
        <f>VLOOKUP(B1131,'precios historicos'!$D$4:$I$7453,6,)</f>
        <v>#N/A</v>
      </c>
      <c r="H1131" s="67">
        <f>VLOOKUP(B1131,'precios del mercado'!$B$4:$D$6580,3,)</f>
        <v>1565820</v>
      </c>
      <c r="I1131" s="66">
        <f t="shared" si="17"/>
        <v>1565820</v>
      </c>
    </row>
    <row r="1132" spans="1:9" x14ac:dyDescent="0.25">
      <c r="A1132" s="38">
        <v>1130</v>
      </c>
      <c r="B1132" s="51" t="s">
        <v>13268</v>
      </c>
      <c r="C1132" s="22" t="s">
        <v>469</v>
      </c>
      <c r="D1132" s="22"/>
      <c r="E1132" s="38" t="s">
        <v>17288</v>
      </c>
      <c r="F1132" s="38" t="s">
        <v>17288</v>
      </c>
      <c r="G1132" s="67" t="e">
        <f>VLOOKUP(B1132,'precios historicos'!$D$4:$I$7453,6,)</f>
        <v>#N/A</v>
      </c>
      <c r="H1132" s="67">
        <f>VLOOKUP(B1132,'precios del mercado'!$B$4:$D$6580,3,)</f>
        <v>1278000</v>
      </c>
      <c r="I1132" s="66">
        <f t="shared" si="17"/>
        <v>1278000</v>
      </c>
    </row>
    <row r="1133" spans="1:9" x14ac:dyDescent="0.25">
      <c r="A1133" s="38">
        <v>1131</v>
      </c>
      <c r="B1133" s="54" t="s">
        <v>17124</v>
      </c>
      <c r="C1133" s="35" t="s">
        <v>17125</v>
      </c>
      <c r="D1133" s="30"/>
      <c r="E1133" s="38" t="s">
        <v>17288</v>
      </c>
      <c r="F1133" s="38" t="s">
        <v>17288</v>
      </c>
      <c r="G1133" s="67" t="e">
        <f>VLOOKUP(B1133,'precios historicos'!$D$4:$I$7453,6,)</f>
        <v>#N/A</v>
      </c>
      <c r="H1133" s="67">
        <f>VLOOKUP(B1133,'precios del mercado'!$B$4:$D$6580,3,)</f>
        <v>1061250</v>
      </c>
      <c r="I1133" s="66">
        <f t="shared" si="17"/>
        <v>1061250</v>
      </c>
    </row>
    <row r="1134" spans="1:9" x14ac:dyDescent="0.25">
      <c r="A1134" s="38">
        <v>1132</v>
      </c>
      <c r="B1134" s="49" t="s">
        <v>16118</v>
      </c>
      <c r="C1134" s="31" t="s">
        <v>2461</v>
      </c>
      <c r="D1134" s="30"/>
      <c r="E1134" s="38" t="s">
        <v>17288</v>
      </c>
      <c r="F1134" s="38" t="s">
        <v>17288</v>
      </c>
      <c r="G1134" s="67" t="e">
        <f>VLOOKUP(B1134,'precios historicos'!$D$4:$I$7453,6,)</f>
        <v>#N/A</v>
      </c>
      <c r="H1134" s="67">
        <f>VLOOKUP(B1134,'precios del mercado'!$B$4:$D$6580,3,)</f>
        <v>4071600</v>
      </c>
      <c r="I1134" s="66">
        <f t="shared" si="17"/>
        <v>4071600</v>
      </c>
    </row>
    <row r="1135" spans="1:9" x14ac:dyDescent="0.25">
      <c r="A1135" s="38">
        <v>1133</v>
      </c>
      <c r="B1135" s="49" t="s">
        <v>16119</v>
      </c>
      <c r="C1135" s="31" t="s">
        <v>2462</v>
      </c>
      <c r="D1135" s="30"/>
      <c r="E1135" s="38" t="s">
        <v>17288</v>
      </c>
      <c r="F1135" s="38" t="s">
        <v>17288</v>
      </c>
      <c r="G1135" s="67" t="e">
        <f>VLOOKUP(B1135,'precios historicos'!$D$4:$I$7453,6,)</f>
        <v>#N/A</v>
      </c>
      <c r="H1135" s="67">
        <f>VLOOKUP(B1135,'precios del mercado'!$B$4:$D$6580,3,)</f>
        <v>3758760</v>
      </c>
      <c r="I1135" s="66">
        <f t="shared" si="17"/>
        <v>3758760</v>
      </c>
    </row>
    <row r="1136" spans="1:9" x14ac:dyDescent="0.25">
      <c r="A1136" s="38">
        <v>1134</v>
      </c>
      <c r="B1136" s="49" t="s">
        <v>16120</v>
      </c>
      <c r="C1136" s="31" t="s">
        <v>2463</v>
      </c>
      <c r="D1136" s="30"/>
      <c r="E1136" s="38" t="s">
        <v>17288</v>
      </c>
      <c r="F1136" s="38" t="s">
        <v>17288</v>
      </c>
      <c r="G1136" s="67" t="e">
        <f>VLOOKUP(B1136,'precios historicos'!$D$4:$I$7453,6,)</f>
        <v>#N/A</v>
      </c>
      <c r="H1136" s="67">
        <f>VLOOKUP(B1136,'precios del mercado'!$B$4:$D$6580,3,)</f>
        <v>3758760</v>
      </c>
      <c r="I1136" s="66">
        <f t="shared" si="17"/>
        <v>3758760</v>
      </c>
    </row>
    <row r="1137" spans="1:9" ht="18" x14ac:dyDescent="0.25">
      <c r="A1137" s="38">
        <v>1135</v>
      </c>
      <c r="B1137" s="51" t="s">
        <v>13269</v>
      </c>
      <c r="C1137" s="22" t="s">
        <v>470</v>
      </c>
      <c r="D1137" s="22"/>
      <c r="E1137" s="38" t="s">
        <v>17288</v>
      </c>
      <c r="F1137" s="38" t="s">
        <v>17288</v>
      </c>
      <c r="G1137" s="67" t="e">
        <f>VLOOKUP(B1137,'precios historicos'!$D$4:$I$7453,6,)</f>
        <v>#N/A</v>
      </c>
      <c r="H1137" s="67">
        <f>VLOOKUP(B1137,'precios del mercado'!$B$4:$D$6580,3,)</f>
        <v>1278000</v>
      </c>
      <c r="I1137" s="66">
        <f t="shared" si="17"/>
        <v>1278000</v>
      </c>
    </row>
    <row r="1138" spans="1:9" ht="18" x14ac:dyDescent="0.25">
      <c r="A1138" s="38">
        <v>1136</v>
      </c>
      <c r="B1138" s="51" t="s">
        <v>13270</v>
      </c>
      <c r="C1138" s="22" t="s">
        <v>471</v>
      </c>
      <c r="D1138" s="22"/>
      <c r="E1138" s="38" t="s">
        <v>17288</v>
      </c>
      <c r="F1138" s="38" t="s">
        <v>17288</v>
      </c>
      <c r="G1138" s="67" t="e">
        <f>VLOOKUP(B1138,'precios historicos'!$D$4:$I$7453,6,)</f>
        <v>#N/A</v>
      </c>
      <c r="H1138" s="67">
        <f>VLOOKUP(B1138,'precios del mercado'!$B$4:$D$6580,3,)</f>
        <v>1789200</v>
      </c>
      <c r="I1138" s="66">
        <f t="shared" si="17"/>
        <v>1789200</v>
      </c>
    </row>
    <row r="1139" spans="1:9" x14ac:dyDescent="0.25">
      <c r="A1139" s="38">
        <v>1137</v>
      </c>
      <c r="B1139" s="69" t="s">
        <v>11991</v>
      </c>
      <c r="C1139" s="40" t="s">
        <v>11992</v>
      </c>
      <c r="D1139" s="17"/>
      <c r="E1139" s="38" t="s">
        <v>17288</v>
      </c>
      <c r="F1139" s="38" t="s">
        <v>17288</v>
      </c>
      <c r="G1139" s="67" t="e">
        <f>VLOOKUP(B1139,'precios historicos'!$D$4:$I$7453,6,)</f>
        <v>#N/A</v>
      </c>
      <c r="H1139" s="67">
        <f>VLOOKUP(B1139,'precios del mercado'!$B$4:$D$6580,3,)</f>
        <v>3615600</v>
      </c>
      <c r="I1139" s="66">
        <f t="shared" si="17"/>
        <v>3615600</v>
      </c>
    </row>
    <row r="1140" spans="1:9" ht="18" x14ac:dyDescent="0.25">
      <c r="A1140" s="38">
        <v>1138</v>
      </c>
      <c r="B1140" s="51" t="s">
        <v>13271</v>
      </c>
      <c r="C1140" s="22" t="s">
        <v>13272</v>
      </c>
      <c r="D1140" s="22"/>
      <c r="E1140" s="38" t="s">
        <v>17288</v>
      </c>
      <c r="F1140" s="38" t="s">
        <v>17288</v>
      </c>
      <c r="G1140" s="67" t="e">
        <f>VLOOKUP(B1140,'precios historicos'!$D$4:$I$7453,6,)</f>
        <v>#N/A</v>
      </c>
      <c r="H1140" s="67">
        <f>VLOOKUP(B1140,'precios del mercado'!$B$4:$D$6580,3,)</f>
        <v>1278000</v>
      </c>
      <c r="I1140" s="66">
        <f t="shared" si="17"/>
        <v>1278000</v>
      </c>
    </row>
    <row r="1141" spans="1:9" ht="18" x14ac:dyDescent="0.25">
      <c r="A1141" s="38">
        <v>1139</v>
      </c>
      <c r="B1141" s="51" t="s">
        <v>13273</v>
      </c>
      <c r="C1141" s="22" t="s">
        <v>474</v>
      </c>
      <c r="D1141" s="22"/>
      <c r="E1141" s="38" t="s">
        <v>17288</v>
      </c>
      <c r="F1141" s="38" t="s">
        <v>17288</v>
      </c>
      <c r="G1141" s="67" t="e">
        <f>VLOOKUP(B1141,'precios historicos'!$D$4:$I$7453,6,)</f>
        <v>#N/A</v>
      </c>
      <c r="H1141" s="67">
        <f>VLOOKUP(B1141,'precios del mercado'!$B$4:$D$6580,3,)</f>
        <v>9738360</v>
      </c>
      <c r="I1141" s="66">
        <f t="shared" si="17"/>
        <v>9738360</v>
      </c>
    </row>
    <row r="1142" spans="1:9" x14ac:dyDescent="0.25">
      <c r="A1142" s="38">
        <v>1140</v>
      </c>
      <c r="B1142" s="51" t="s">
        <v>13274</v>
      </c>
      <c r="C1142" s="22" t="s">
        <v>475</v>
      </c>
      <c r="D1142" s="22"/>
      <c r="E1142" s="38" t="s">
        <v>17288</v>
      </c>
      <c r="F1142" s="38" t="s">
        <v>17288</v>
      </c>
      <c r="G1142" s="67" t="e">
        <f>VLOOKUP(B1142,'precios historicos'!$D$4:$I$7453,6,)</f>
        <v>#N/A</v>
      </c>
      <c r="H1142" s="67">
        <f>VLOOKUP(B1142,'precios del mercado'!$B$4:$D$6580,3,)</f>
        <v>1278000</v>
      </c>
      <c r="I1142" s="66">
        <f t="shared" si="17"/>
        <v>1278000</v>
      </c>
    </row>
    <row r="1143" spans="1:9" x14ac:dyDescent="0.25">
      <c r="A1143" s="38">
        <v>1141</v>
      </c>
      <c r="B1143" s="51" t="s">
        <v>13275</v>
      </c>
      <c r="C1143" s="22" t="s">
        <v>476</v>
      </c>
      <c r="D1143" s="22"/>
      <c r="E1143" s="38" t="s">
        <v>17288</v>
      </c>
      <c r="F1143" s="38" t="s">
        <v>17288</v>
      </c>
      <c r="G1143" s="67" t="e">
        <f>VLOOKUP(B1143,'precios historicos'!$D$4:$I$7453,6,)</f>
        <v>#N/A</v>
      </c>
      <c r="H1143" s="67">
        <f>VLOOKUP(B1143,'precios del mercado'!$B$4:$D$6580,3,)</f>
        <v>1278000</v>
      </c>
      <c r="I1143" s="66">
        <f t="shared" si="17"/>
        <v>1278000</v>
      </c>
    </row>
    <row r="1144" spans="1:9" x14ac:dyDescent="0.25">
      <c r="A1144" s="38">
        <v>1142</v>
      </c>
      <c r="B1144" s="51" t="s">
        <v>13276</v>
      </c>
      <c r="C1144" s="22" t="s">
        <v>477</v>
      </c>
      <c r="D1144" s="22"/>
      <c r="E1144" s="38" t="s">
        <v>17288</v>
      </c>
      <c r="F1144" s="38" t="s">
        <v>17288</v>
      </c>
      <c r="G1144" s="67" t="e">
        <f>VLOOKUP(B1144,'precios historicos'!$D$4:$I$7453,6,)</f>
        <v>#N/A</v>
      </c>
      <c r="H1144" s="67">
        <f>VLOOKUP(B1144,'precios del mercado'!$B$4:$D$6580,3,)</f>
        <v>1789200</v>
      </c>
      <c r="I1144" s="66">
        <f t="shared" si="17"/>
        <v>1789200</v>
      </c>
    </row>
    <row r="1145" spans="1:9" ht="18" x14ac:dyDescent="0.25">
      <c r="A1145" s="38">
        <v>1143</v>
      </c>
      <c r="B1145" s="51" t="s">
        <v>13277</v>
      </c>
      <c r="C1145" s="22" t="s">
        <v>478</v>
      </c>
      <c r="D1145" s="22"/>
      <c r="E1145" s="38" t="s">
        <v>17288</v>
      </c>
      <c r="F1145" s="38" t="s">
        <v>17288</v>
      </c>
      <c r="G1145" s="67" t="e">
        <f>VLOOKUP(B1145,'precios historicos'!$D$4:$I$7453,6,)</f>
        <v>#N/A</v>
      </c>
      <c r="H1145" s="67">
        <f>VLOOKUP(B1145,'precios del mercado'!$B$4:$D$6580,3,)</f>
        <v>1278000</v>
      </c>
      <c r="I1145" s="66">
        <f t="shared" si="17"/>
        <v>1278000</v>
      </c>
    </row>
    <row r="1146" spans="1:9" x14ac:dyDescent="0.25">
      <c r="A1146" s="38">
        <v>1144</v>
      </c>
      <c r="B1146" s="51" t="s">
        <v>13278</v>
      </c>
      <c r="C1146" s="22" t="s">
        <v>479</v>
      </c>
      <c r="D1146" s="22"/>
      <c r="E1146" s="38" t="s">
        <v>17288</v>
      </c>
      <c r="F1146" s="38" t="s">
        <v>17288</v>
      </c>
      <c r="G1146" s="67" t="e">
        <f>VLOOKUP(B1146,'precios historicos'!$D$4:$I$7453,6,)</f>
        <v>#N/A</v>
      </c>
      <c r="H1146" s="67">
        <f>VLOOKUP(B1146,'precios del mercado'!$B$4:$D$6580,3,)</f>
        <v>1278000</v>
      </c>
      <c r="I1146" s="66">
        <f t="shared" si="17"/>
        <v>1278000</v>
      </c>
    </row>
    <row r="1147" spans="1:9" x14ac:dyDescent="0.25">
      <c r="A1147" s="38">
        <v>1145</v>
      </c>
      <c r="B1147" s="69" t="s">
        <v>11007</v>
      </c>
      <c r="C1147" s="39" t="s">
        <v>3404</v>
      </c>
      <c r="D1147" s="47" t="s">
        <v>8552</v>
      </c>
      <c r="E1147" s="38" t="s">
        <v>17288</v>
      </c>
      <c r="F1147" s="38" t="s">
        <v>17288</v>
      </c>
      <c r="G1147" s="67" t="e">
        <f>VLOOKUP(B1147,'precios historicos'!$D$4:$I$7453,6,)</f>
        <v>#N/A</v>
      </c>
      <c r="H1147" s="67">
        <f>VLOOKUP(B1147,'precios del mercado'!$B$4:$D$6580,3,)</f>
        <v>53800</v>
      </c>
      <c r="I1147" s="66">
        <f t="shared" si="17"/>
        <v>53800</v>
      </c>
    </row>
    <row r="1148" spans="1:9" x14ac:dyDescent="0.25">
      <c r="A1148" s="38">
        <v>1146</v>
      </c>
      <c r="B1148" s="69" t="s">
        <v>11008</v>
      </c>
      <c r="C1148" s="39" t="s">
        <v>3405</v>
      </c>
      <c r="D1148" s="47" t="s">
        <v>8552</v>
      </c>
      <c r="E1148" s="38" t="s">
        <v>17288</v>
      </c>
      <c r="F1148" s="38" t="s">
        <v>17288</v>
      </c>
      <c r="G1148" s="67" t="e">
        <f>VLOOKUP(B1148,'precios historicos'!$D$4:$I$7453,6,)</f>
        <v>#N/A</v>
      </c>
      <c r="H1148" s="67">
        <f>VLOOKUP(B1148,'precios del mercado'!$B$4:$D$6580,3,)</f>
        <v>91700</v>
      </c>
      <c r="I1148" s="66">
        <f t="shared" si="17"/>
        <v>91700</v>
      </c>
    </row>
    <row r="1149" spans="1:9" x14ac:dyDescent="0.25">
      <c r="A1149" s="38">
        <v>1147</v>
      </c>
      <c r="B1149" s="51" t="s">
        <v>13279</v>
      </c>
      <c r="C1149" s="22" t="s">
        <v>480</v>
      </c>
      <c r="D1149" s="22"/>
      <c r="E1149" s="38" t="s">
        <v>17288</v>
      </c>
      <c r="F1149" s="38" t="s">
        <v>17288</v>
      </c>
      <c r="G1149" s="67" t="e">
        <f>VLOOKUP(B1149,'precios historicos'!$D$4:$I$7453,6,)</f>
        <v>#N/A</v>
      </c>
      <c r="H1149" s="67">
        <f>VLOOKUP(B1149,'precios del mercado'!$B$4:$D$6580,3,)</f>
        <v>1533600</v>
      </c>
      <c r="I1149" s="66">
        <f t="shared" si="17"/>
        <v>1533600</v>
      </c>
    </row>
    <row r="1150" spans="1:9" ht="18" x14ac:dyDescent="0.25">
      <c r="A1150" s="38">
        <v>1148</v>
      </c>
      <c r="B1150" s="51" t="s">
        <v>13280</v>
      </c>
      <c r="C1150" s="22" t="s">
        <v>481</v>
      </c>
      <c r="D1150" s="22"/>
      <c r="E1150" s="38" t="s">
        <v>17288</v>
      </c>
      <c r="F1150" s="38" t="s">
        <v>17288</v>
      </c>
      <c r="G1150" s="67" t="e">
        <f>VLOOKUP(B1150,'precios historicos'!$D$4:$I$7453,6,)</f>
        <v>#N/A</v>
      </c>
      <c r="H1150" s="67">
        <f>VLOOKUP(B1150,'precios del mercado'!$B$4:$D$6580,3,)</f>
        <v>2300400</v>
      </c>
      <c r="I1150" s="66">
        <f t="shared" si="17"/>
        <v>2300400</v>
      </c>
    </row>
    <row r="1151" spans="1:9" x14ac:dyDescent="0.25">
      <c r="A1151" s="38">
        <v>1149</v>
      </c>
      <c r="B1151" s="54" t="s">
        <v>17126</v>
      </c>
      <c r="C1151" s="35" t="s">
        <v>17127</v>
      </c>
      <c r="D1151" s="30"/>
      <c r="E1151" s="38" t="s">
        <v>17288</v>
      </c>
      <c r="F1151" s="38" t="s">
        <v>17288</v>
      </c>
      <c r="G1151" s="67" t="e">
        <f>VLOOKUP(B1151,'precios historicos'!$D$4:$I$7453,6,)</f>
        <v>#N/A</v>
      </c>
      <c r="H1151" s="67">
        <f>VLOOKUP(B1151,'precios del mercado'!$B$4:$D$6580,3,)</f>
        <v>2037600</v>
      </c>
      <c r="I1151" s="66">
        <f t="shared" si="17"/>
        <v>2037600</v>
      </c>
    </row>
    <row r="1152" spans="1:9" x14ac:dyDescent="0.25">
      <c r="A1152" s="38">
        <v>1150</v>
      </c>
      <c r="B1152" s="51" t="s">
        <v>13281</v>
      </c>
      <c r="C1152" s="22" t="s">
        <v>482</v>
      </c>
      <c r="D1152" s="22"/>
      <c r="E1152" s="38" t="s">
        <v>17288</v>
      </c>
      <c r="F1152" s="38" t="s">
        <v>17288</v>
      </c>
      <c r="G1152" s="67" t="e">
        <f>VLOOKUP(B1152,'precios historicos'!$D$4:$I$7453,6,)</f>
        <v>#N/A</v>
      </c>
      <c r="H1152" s="67">
        <f>VLOOKUP(B1152,'precios del mercado'!$B$4:$D$6580,3,)</f>
        <v>1533600</v>
      </c>
      <c r="I1152" s="66">
        <f t="shared" si="17"/>
        <v>1533600</v>
      </c>
    </row>
    <row r="1153" spans="1:9" ht="18" x14ac:dyDescent="0.25">
      <c r="A1153" s="38">
        <v>1151</v>
      </c>
      <c r="B1153" s="69" t="s">
        <v>8736</v>
      </c>
      <c r="C1153" s="39" t="s">
        <v>3406</v>
      </c>
      <c r="D1153" s="47" t="s">
        <v>3407</v>
      </c>
      <c r="E1153" s="38" t="s">
        <v>17288</v>
      </c>
      <c r="F1153" s="38" t="s">
        <v>17288</v>
      </c>
      <c r="G1153" s="67" t="e">
        <f>VLOOKUP(B1153,'precios historicos'!$D$4:$I$7453,6,)</f>
        <v>#N/A</v>
      </c>
      <c r="H1153" s="67">
        <f>VLOOKUP(B1153,'precios del mercado'!$B$4:$D$6580,3,)</f>
        <v>1020000</v>
      </c>
      <c r="I1153" s="66">
        <f t="shared" si="17"/>
        <v>1020000</v>
      </c>
    </row>
    <row r="1154" spans="1:9" x14ac:dyDescent="0.25">
      <c r="A1154" s="38">
        <v>1152</v>
      </c>
      <c r="B1154" s="51" t="s">
        <v>13282</v>
      </c>
      <c r="C1154" s="22" t="s">
        <v>483</v>
      </c>
      <c r="D1154" s="22"/>
      <c r="E1154" s="38" t="s">
        <v>17288</v>
      </c>
      <c r="F1154" s="38" t="s">
        <v>17288</v>
      </c>
      <c r="G1154" s="67" t="e">
        <f>VLOOKUP(B1154,'precios historicos'!$D$4:$I$7453,6,)</f>
        <v>#N/A</v>
      </c>
      <c r="H1154" s="67">
        <f>VLOOKUP(B1154,'precios del mercado'!$B$4:$D$6580,3,)</f>
        <v>2453760</v>
      </c>
      <c r="I1154" s="66">
        <f t="shared" si="17"/>
        <v>2453760</v>
      </c>
    </row>
    <row r="1155" spans="1:9" x14ac:dyDescent="0.25">
      <c r="A1155" s="38">
        <v>1153</v>
      </c>
      <c r="B1155" s="49" t="s">
        <v>16121</v>
      </c>
      <c r="C1155" s="30" t="s">
        <v>2464</v>
      </c>
      <c r="D1155" s="30"/>
      <c r="E1155" s="38" t="s">
        <v>17288</v>
      </c>
      <c r="F1155" s="38" t="s">
        <v>17288</v>
      </c>
      <c r="G1155" s="67" t="e">
        <f>VLOOKUP(B1155,'precios historicos'!$D$4:$I$7453,6,)</f>
        <v>#N/A</v>
      </c>
      <c r="H1155" s="67">
        <f>VLOOKUP(B1155,'precios del mercado'!$B$4:$D$6580,3,)</f>
        <v>806700</v>
      </c>
      <c r="I1155" s="66">
        <f t="shared" si="17"/>
        <v>806700</v>
      </c>
    </row>
    <row r="1156" spans="1:9" x14ac:dyDescent="0.25">
      <c r="A1156" s="38">
        <v>1154</v>
      </c>
      <c r="B1156" s="51" t="s">
        <v>13283</v>
      </c>
      <c r="C1156" s="22" t="s">
        <v>484</v>
      </c>
      <c r="D1156" s="22"/>
      <c r="E1156" s="38" t="s">
        <v>17288</v>
      </c>
      <c r="F1156" s="38" t="s">
        <v>17288</v>
      </c>
      <c r="G1156" s="67" t="e">
        <f>VLOOKUP(B1156,'precios historicos'!$D$4:$I$7453,6,)</f>
        <v>#N/A</v>
      </c>
      <c r="H1156" s="67">
        <f>VLOOKUP(B1156,'precios del mercado'!$B$4:$D$6580,3,)</f>
        <v>3016080</v>
      </c>
      <c r="I1156" s="66">
        <f t="shared" si="17"/>
        <v>3016080</v>
      </c>
    </row>
    <row r="1157" spans="1:9" ht="18" x14ac:dyDescent="0.25">
      <c r="A1157" s="38">
        <v>1155</v>
      </c>
      <c r="B1157" s="51" t="s">
        <v>13284</v>
      </c>
      <c r="C1157" s="22" t="s">
        <v>485</v>
      </c>
      <c r="D1157" s="22"/>
      <c r="E1157" s="38" t="s">
        <v>17288</v>
      </c>
      <c r="F1157" s="38" t="s">
        <v>17288</v>
      </c>
      <c r="G1157" s="67" t="e">
        <f>VLOOKUP(B1157,'precios historicos'!$D$4:$I$7453,6,)</f>
        <v>#N/A</v>
      </c>
      <c r="H1157" s="67">
        <f>VLOOKUP(B1157,'precios del mercado'!$B$4:$D$6580,3,)</f>
        <v>7616880</v>
      </c>
      <c r="I1157" s="66">
        <f t="shared" ref="I1157:I1220" si="18">+H1157</f>
        <v>7616880</v>
      </c>
    </row>
    <row r="1158" spans="1:9" x14ac:dyDescent="0.25">
      <c r="A1158" s="38">
        <v>1156</v>
      </c>
      <c r="B1158" s="55" t="s">
        <v>16122</v>
      </c>
      <c r="C1158" s="30" t="s">
        <v>2465</v>
      </c>
      <c r="D1158" s="30"/>
      <c r="E1158" s="38" t="s">
        <v>17288</v>
      </c>
      <c r="F1158" s="38" t="s">
        <v>17288</v>
      </c>
      <c r="G1158" s="67" t="e">
        <f>VLOOKUP(B1158,'precios historicos'!$D$4:$I$7453,6,)</f>
        <v>#N/A</v>
      </c>
      <c r="H1158" s="67">
        <f>VLOOKUP(B1158,'precios del mercado'!$B$4:$D$6580,3,)</f>
        <v>3454200</v>
      </c>
      <c r="I1158" s="66">
        <f t="shared" si="18"/>
        <v>3454200</v>
      </c>
    </row>
    <row r="1159" spans="1:9" ht="18" x14ac:dyDescent="0.25">
      <c r="A1159" s="38">
        <v>1157</v>
      </c>
      <c r="B1159" s="69" t="s">
        <v>12168</v>
      </c>
      <c r="C1159" s="40" t="s">
        <v>12169</v>
      </c>
      <c r="D1159" s="17"/>
      <c r="E1159" s="38" t="s">
        <v>17288</v>
      </c>
      <c r="F1159" s="38" t="s">
        <v>17288</v>
      </c>
      <c r="G1159" s="67" t="e">
        <f>VLOOKUP(B1159,'precios historicos'!$D$4:$I$7453,6,)</f>
        <v>#N/A</v>
      </c>
      <c r="H1159" s="67">
        <f>VLOOKUP(B1159,'precios del mercado'!$B$4:$D$6580,3,)</f>
        <v>24393500</v>
      </c>
      <c r="I1159" s="66">
        <f t="shared" si="18"/>
        <v>24393500</v>
      </c>
    </row>
    <row r="1160" spans="1:9" x14ac:dyDescent="0.25">
      <c r="A1160" s="38">
        <v>1158</v>
      </c>
      <c r="B1160" s="51" t="s">
        <v>13285</v>
      </c>
      <c r="C1160" s="22" t="s">
        <v>486</v>
      </c>
      <c r="D1160" s="22"/>
      <c r="E1160" s="38" t="s">
        <v>17288</v>
      </c>
      <c r="F1160" s="38" t="s">
        <v>17288</v>
      </c>
      <c r="G1160" s="67" t="e">
        <f>VLOOKUP(B1160,'precios historicos'!$D$4:$I$7453,6,)</f>
        <v>#N/A</v>
      </c>
      <c r="H1160" s="67">
        <f>VLOOKUP(B1160,'precios del mercado'!$B$4:$D$6580,3,)</f>
        <v>6134400</v>
      </c>
      <c r="I1160" s="66">
        <f t="shared" si="18"/>
        <v>6134400</v>
      </c>
    </row>
    <row r="1161" spans="1:9" ht="18" x14ac:dyDescent="0.25">
      <c r="A1161" s="38">
        <v>1159</v>
      </c>
      <c r="B1161" s="51" t="s">
        <v>13286</v>
      </c>
      <c r="C1161" s="22" t="s">
        <v>487</v>
      </c>
      <c r="D1161" s="22"/>
      <c r="E1161" s="38" t="s">
        <v>17288</v>
      </c>
      <c r="F1161" s="38" t="s">
        <v>17288</v>
      </c>
      <c r="G1161" s="67" t="e">
        <f>VLOOKUP(B1161,'precios historicos'!$D$4:$I$7453,6,)</f>
        <v>#N/A</v>
      </c>
      <c r="H1161" s="67">
        <f>VLOOKUP(B1161,'precios del mercado'!$B$4:$D$6580,3,)</f>
        <v>6390000</v>
      </c>
      <c r="I1161" s="66">
        <f t="shared" si="18"/>
        <v>6390000</v>
      </c>
    </row>
    <row r="1162" spans="1:9" x14ac:dyDescent="0.25">
      <c r="A1162" s="38">
        <v>1160</v>
      </c>
      <c r="B1162" s="51" t="s">
        <v>13287</v>
      </c>
      <c r="C1162" s="22" t="s">
        <v>488</v>
      </c>
      <c r="D1162" s="22"/>
      <c r="E1162" s="38" t="s">
        <v>17288</v>
      </c>
      <c r="F1162" s="38" t="s">
        <v>17288</v>
      </c>
      <c r="G1162" s="67" t="e">
        <f>VLOOKUP(B1162,'precios historicos'!$D$4:$I$7453,6,)</f>
        <v>#N/A</v>
      </c>
      <c r="H1162" s="67">
        <f>VLOOKUP(B1162,'precios del mercado'!$B$4:$D$6580,3,)</f>
        <v>2556000</v>
      </c>
      <c r="I1162" s="66">
        <f t="shared" si="18"/>
        <v>2556000</v>
      </c>
    </row>
    <row r="1163" spans="1:9" x14ac:dyDescent="0.25">
      <c r="A1163" s="38">
        <v>1161</v>
      </c>
      <c r="B1163" s="51" t="s">
        <v>13288</v>
      </c>
      <c r="C1163" s="22" t="s">
        <v>489</v>
      </c>
      <c r="D1163" s="22"/>
      <c r="E1163" s="38" t="s">
        <v>17288</v>
      </c>
      <c r="F1163" s="38" t="s">
        <v>17288</v>
      </c>
      <c r="G1163" s="67" t="e">
        <f>VLOOKUP(B1163,'precios historicos'!$D$4:$I$7453,6,)</f>
        <v>#N/A</v>
      </c>
      <c r="H1163" s="67">
        <f>VLOOKUP(B1163,'precios del mercado'!$B$4:$D$6580,3,)</f>
        <v>2556000</v>
      </c>
      <c r="I1163" s="66">
        <f t="shared" si="18"/>
        <v>2556000</v>
      </c>
    </row>
    <row r="1164" spans="1:9" x14ac:dyDescent="0.25">
      <c r="A1164" s="38">
        <v>1162</v>
      </c>
      <c r="B1164" s="51" t="s">
        <v>13289</v>
      </c>
      <c r="C1164" s="22" t="s">
        <v>490</v>
      </c>
      <c r="D1164" s="22"/>
      <c r="E1164" s="38" t="s">
        <v>17288</v>
      </c>
      <c r="F1164" s="38" t="s">
        <v>17288</v>
      </c>
      <c r="G1164" s="67" t="e">
        <f>VLOOKUP(B1164,'precios historicos'!$D$4:$I$7453,6,)</f>
        <v>#N/A</v>
      </c>
      <c r="H1164" s="67">
        <f>VLOOKUP(B1164,'precios del mercado'!$B$4:$D$6580,3,)</f>
        <v>2556000</v>
      </c>
      <c r="I1164" s="66">
        <f t="shared" si="18"/>
        <v>2556000</v>
      </c>
    </row>
    <row r="1165" spans="1:9" x14ac:dyDescent="0.25">
      <c r="A1165" s="38">
        <v>1163</v>
      </c>
      <c r="B1165" s="51" t="s">
        <v>13290</v>
      </c>
      <c r="C1165" s="22" t="s">
        <v>491</v>
      </c>
      <c r="D1165" s="22"/>
      <c r="E1165" s="38" t="s">
        <v>17288</v>
      </c>
      <c r="F1165" s="38" t="s">
        <v>17288</v>
      </c>
      <c r="G1165" s="67" t="e">
        <f>VLOOKUP(B1165,'precios historicos'!$D$4:$I$7453,6,)</f>
        <v>#N/A</v>
      </c>
      <c r="H1165" s="67">
        <f>VLOOKUP(B1165,'precios del mercado'!$B$4:$D$6580,3,)</f>
        <v>1789200</v>
      </c>
      <c r="I1165" s="66">
        <f t="shared" si="18"/>
        <v>1789200</v>
      </c>
    </row>
    <row r="1166" spans="1:9" x14ac:dyDescent="0.25">
      <c r="A1166" s="38">
        <v>1164</v>
      </c>
      <c r="B1166" s="49" t="s">
        <v>16123</v>
      </c>
      <c r="C1166" s="31" t="s">
        <v>2466</v>
      </c>
      <c r="D1166" s="30"/>
      <c r="E1166" s="38" t="s">
        <v>17288</v>
      </c>
      <c r="F1166" s="38" t="s">
        <v>17288</v>
      </c>
      <c r="G1166" s="67" t="e">
        <f>VLOOKUP(B1166,'precios historicos'!$D$4:$I$7453,6,)</f>
        <v>#N/A</v>
      </c>
      <c r="H1166" s="67">
        <f>VLOOKUP(B1166,'precios del mercado'!$B$4:$D$6580,3,)</f>
        <v>3445380</v>
      </c>
      <c r="I1166" s="66">
        <f t="shared" si="18"/>
        <v>3445380</v>
      </c>
    </row>
    <row r="1167" spans="1:9" x14ac:dyDescent="0.25">
      <c r="A1167" s="38">
        <v>1165</v>
      </c>
      <c r="B1167" s="51" t="s">
        <v>13291</v>
      </c>
      <c r="C1167" s="22" t="s">
        <v>492</v>
      </c>
      <c r="D1167" s="22"/>
      <c r="E1167" s="38" t="s">
        <v>17288</v>
      </c>
      <c r="F1167" s="38" t="s">
        <v>17288</v>
      </c>
      <c r="G1167" s="67" t="e">
        <f>VLOOKUP(B1167,'precios historicos'!$D$4:$I$7453,6,)</f>
        <v>#N/A</v>
      </c>
      <c r="H1167" s="67">
        <f>VLOOKUP(B1167,'precios del mercado'!$B$4:$D$6580,3,)</f>
        <v>1789200</v>
      </c>
      <c r="I1167" s="66">
        <f t="shared" si="18"/>
        <v>1789200</v>
      </c>
    </row>
    <row r="1168" spans="1:9" x14ac:dyDescent="0.25">
      <c r="A1168" s="38">
        <v>1166</v>
      </c>
      <c r="B1168" s="51" t="s">
        <v>13292</v>
      </c>
      <c r="C1168" s="22" t="s">
        <v>493</v>
      </c>
      <c r="D1168" s="22"/>
      <c r="E1168" s="38" t="s">
        <v>17288</v>
      </c>
      <c r="F1168" s="38" t="s">
        <v>17288</v>
      </c>
      <c r="G1168" s="67" t="e">
        <f>VLOOKUP(B1168,'precios historicos'!$D$4:$I$7453,6,)</f>
        <v>#N/A</v>
      </c>
      <c r="H1168" s="67">
        <f>VLOOKUP(B1168,'precios del mercado'!$B$4:$D$6580,3,)</f>
        <v>6006600</v>
      </c>
      <c r="I1168" s="66">
        <f t="shared" si="18"/>
        <v>6006600</v>
      </c>
    </row>
    <row r="1169" spans="1:9" x14ac:dyDescent="0.25">
      <c r="A1169" s="38">
        <v>1167</v>
      </c>
      <c r="B1169" s="49" t="s">
        <v>16124</v>
      </c>
      <c r="C1169" s="31" t="s">
        <v>2467</v>
      </c>
      <c r="D1169" s="30"/>
      <c r="E1169" s="38" t="s">
        <v>17288</v>
      </c>
      <c r="F1169" s="38" t="s">
        <v>17288</v>
      </c>
      <c r="G1169" s="67" t="e">
        <f>VLOOKUP(B1169,'precios historicos'!$D$4:$I$7453,6,)</f>
        <v>#N/A</v>
      </c>
      <c r="H1169" s="67">
        <f>VLOOKUP(B1169,'precios del mercado'!$B$4:$D$6580,3,)</f>
        <v>3445380</v>
      </c>
      <c r="I1169" s="66">
        <f t="shared" si="18"/>
        <v>3445380</v>
      </c>
    </row>
    <row r="1170" spans="1:9" ht="18" x14ac:dyDescent="0.25">
      <c r="A1170" s="38">
        <v>1168</v>
      </c>
      <c r="B1170" s="49" t="s">
        <v>16125</v>
      </c>
      <c r="C1170" s="31" t="s">
        <v>2468</v>
      </c>
      <c r="D1170" s="30"/>
      <c r="E1170" s="38" t="s">
        <v>17288</v>
      </c>
      <c r="F1170" s="38" t="s">
        <v>17288</v>
      </c>
      <c r="G1170" s="67" t="e">
        <f>VLOOKUP(B1170,'precios historicos'!$D$4:$I$7453,6,)</f>
        <v>#N/A</v>
      </c>
      <c r="H1170" s="67">
        <f>VLOOKUP(B1170,'precios del mercado'!$B$4:$D$6580,3,)</f>
        <v>3445380</v>
      </c>
      <c r="I1170" s="66">
        <f t="shared" si="18"/>
        <v>3445380</v>
      </c>
    </row>
    <row r="1171" spans="1:9" x14ac:dyDescent="0.25">
      <c r="A1171" s="38">
        <v>1169</v>
      </c>
      <c r="B1171" s="49" t="s">
        <v>16126</v>
      </c>
      <c r="C1171" s="31" t="s">
        <v>2469</v>
      </c>
      <c r="D1171" s="30"/>
      <c r="E1171" s="38" t="s">
        <v>17288</v>
      </c>
      <c r="F1171" s="38" t="s">
        <v>17288</v>
      </c>
      <c r="G1171" s="67" t="e">
        <f>VLOOKUP(B1171,'precios historicos'!$D$4:$I$7453,6,)</f>
        <v>#N/A</v>
      </c>
      <c r="H1171" s="67">
        <f>VLOOKUP(B1171,'precios del mercado'!$B$4:$D$6580,3,)</f>
        <v>3445380</v>
      </c>
      <c r="I1171" s="66">
        <f t="shared" si="18"/>
        <v>3445380</v>
      </c>
    </row>
    <row r="1172" spans="1:9" ht="18" x14ac:dyDescent="0.25">
      <c r="A1172" s="38">
        <v>1170</v>
      </c>
      <c r="B1172" s="49" t="s">
        <v>16127</v>
      </c>
      <c r="C1172" s="31" t="s">
        <v>16128</v>
      </c>
      <c r="D1172" s="30"/>
      <c r="E1172" s="38" t="s">
        <v>17288</v>
      </c>
      <c r="F1172" s="38" t="s">
        <v>17288</v>
      </c>
      <c r="G1172" s="67" t="e">
        <f>VLOOKUP(B1172,'precios historicos'!$D$4:$I$7453,6,)</f>
        <v>#N/A</v>
      </c>
      <c r="H1172" s="67">
        <f>VLOOKUP(B1172,'precios del mercado'!$B$4:$D$6580,3,)</f>
        <v>5481180</v>
      </c>
      <c r="I1172" s="66">
        <f t="shared" si="18"/>
        <v>5481180</v>
      </c>
    </row>
    <row r="1173" spans="1:9" x14ac:dyDescent="0.25">
      <c r="A1173" s="38">
        <v>1171</v>
      </c>
      <c r="B1173" s="49" t="s">
        <v>16129</v>
      </c>
      <c r="C1173" s="31" t="s">
        <v>2472</v>
      </c>
      <c r="D1173" s="30"/>
      <c r="E1173" s="38" t="s">
        <v>17288</v>
      </c>
      <c r="F1173" s="38" t="s">
        <v>17288</v>
      </c>
      <c r="G1173" s="67" t="e">
        <f>VLOOKUP(B1173,'precios historicos'!$D$4:$I$7453,6,)</f>
        <v>#N/A</v>
      </c>
      <c r="H1173" s="67">
        <f>VLOOKUP(B1173,'precios del mercado'!$B$4:$D$6580,3,)</f>
        <v>3445380</v>
      </c>
      <c r="I1173" s="66">
        <f t="shared" si="18"/>
        <v>3445380</v>
      </c>
    </row>
    <row r="1174" spans="1:9" ht="18" x14ac:dyDescent="0.25">
      <c r="A1174" s="38">
        <v>1172</v>
      </c>
      <c r="B1174" s="69" t="s">
        <v>11986</v>
      </c>
      <c r="C1174" s="40" t="s">
        <v>11987</v>
      </c>
      <c r="D1174" s="17"/>
      <c r="E1174" s="38" t="s">
        <v>17288</v>
      </c>
      <c r="F1174" s="38" t="s">
        <v>17288</v>
      </c>
      <c r="G1174" s="67" t="e">
        <f>VLOOKUP(B1174,'precios historicos'!$D$4:$I$7453,6,)</f>
        <v>#N/A</v>
      </c>
      <c r="H1174" s="67">
        <f>VLOOKUP(B1174,'precios del mercado'!$B$4:$D$6580,3,)</f>
        <v>9134100</v>
      </c>
      <c r="I1174" s="66">
        <f t="shared" si="18"/>
        <v>9134100</v>
      </c>
    </row>
    <row r="1175" spans="1:9" x14ac:dyDescent="0.25">
      <c r="A1175" s="38">
        <v>1173</v>
      </c>
      <c r="B1175" s="69" t="s">
        <v>12527</v>
      </c>
      <c r="C1175" s="40" t="s">
        <v>12528</v>
      </c>
      <c r="D1175" s="17"/>
      <c r="E1175" s="38" t="s">
        <v>17288</v>
      </c>
      <c r="F1175" s="38" t="s">
        <v>17288</v>
      </c>
      <c r="G1175" s="67" t="e">
        <f>VLOOKUP(B1175,'precios historicos'!$D$4:$I$7453,6,)</f>
        <v>#N/A</v>
      </c>
      <c r="H1175" s="67">
        <f>VLOOKUP(B1175,'precios del mercado'!$B$4:$D$6580,3,)</f>
        <v>14143200</v>
      </c>
      <c r="I1175" s="66">
        <f t="shared" si="18"/>
        <v>14143200</v>
      </c>
    </row>
    <row r="1176" spans="1:9" ht="18" x14ac:dyDescent="0.25">
      <c r="A1176" s="38">
        <v>1174</v>
      </c>
      <c r="B1176" s="49" t="s">
        <v>16130</v>
      </c>
      <c r="C1176" s="31" t="s">
        <v>16131</v>
      </c>
      <c r="D1176" s="30"/>
      <c r="E1176" s="38" t="s">
        <v>17288</v>
      </c>
      <c r="F1176" s="38" t="s">
        <v>17288</v>
      </c>
      <c r="G1176" s="67" t="e">
        <f>VLOOKUP(B1176,'precios historicos'!$D$4:$I$7453,6,)</f>
        <v>#N/A</v>
      </c>
      <c r="H1176" s="67">
        <f>VLOOKUP(B1176,'precios del mercado'!$B$4:$D$6580,3,)</f>
        <v>3445380</v>
      </c>
      <c r="I1176" s="66">
        <f t="shared" si="18"/>
        <v>3445380</v>
      </c>
    </row>
    <row r="1177" spans="1:9" x14ac:dyDescent="0.25">
      <c r="A1177" s="38">
        <v>1175</v>
      </c>
      <c r="B1177" s="69" t="s">
        <v>9511</v>
      </c>
      <c r="C1177" s="39" t="s">
        <v>5417</v>
      </c>
      <c r="D1177" s="47" t="s">
        <v>8552</v>
      </c>
      <c r="E1177" s="38" t="s">
        <v>17288</v>
      </c>
      <c r="F1177" s="38" t="s">
        <v>17288</v>
      </c>
      <c r="G1177" s="67" t="e">
        <f>VLOOKUP(B1177,'precios historicos'!$D$4:$I$7453,6,)</f>
        <v>#N/A</v>
      </c>
      <c r="H1177" s="67">
        <f>VLOOKUP(B1177,'precios del mercado'!$B$4:$D$6580,3,)</f>
        <v>613300</v>
      </c>
      <c r="I1177" s="66">
        <f t="shared" si="18"/>
        <v>613300</v>
      </c>
    </row>
    <row r="1178" spans="1:9" x14ac:dyDescent="0.25">
      <c r="A1178" s="38">
        <v>1176</v>
      </c>
      <c r="B1178" s="69" t="s">
        <v>8668</v>
      </c>
      <c r="C1178" s="39" t="s">
        <v>5418</v>
      </c>
      <c r="D1178" s="47" t="s">
        <v>8552</v>
      </c>
      <c r="E1178" s="38" t="s">
        <v>17288</v>
      </c>
      <c r="F1178" s="38" t="s">
        <v>17288</v>
      </c>
      <c r="G1178" s="67" t="e">
        <f>VLOOKUP(B1178,'precios historicos'!$D$4:$I$7453,6,)</f>
        <v>#N/A</v>
      </c>
      <c r="H1178" s="67">
        <f>VLOOKUP(B1178,'precios del mercado'!$B$4:$D$6580,3,)</f>
        <v>1016600</v>
      </c>
      <c r="I1178" s="66">
        <f t="shared" si="18"/>
        <v>1016600</v>
      </c>
    </row>
    <row r="1179" spans="1:9" x14ac:dyDescent="0.25">
      <c r="A1179" s="38">
        <v>1177</v>
      </c>
      <c r="B1179" s="69" t="s">
        <v>8666</v>
      </c>
      <c r="C1179" s="39" t="s">
        <v>5419</v>
      </c>
      <c r="D1179" s="47" t="s">
        <v>8552</v>
      </c>
      <c r="E1179" s="38" t="s">
        <v>17288</v>
      </c>
      <c r="F1179" s="38" t="s">
        <v>17288</v>
      </c>
      <c r="G1179" s="67" t="e">
        <f>VLOOKUP(B1179,'precios historicos'!$D$4:$I$7453,6,)</f>
        <v>#N/A</v>
      </c>
      <c r="H1179" s="67">
        <f>VLOOKUP(B1179,'precios del mercado'!$B$4:$D$6580,3,)</f>
        <v>1016600</v>
      </c>
      <c r="I1179" s="66">
        <f t="shared" si="18"/>
        <v>1016600</v>
      </c>
    </row>
    <row r="1180" spans="1:9" x14ac:dyDescent="0.25">
      <c r="A1180" s="38">
        <v>1178</v>
      </c>
      <c r="B1180" s="69" t="s">
        <v>8670</v>
      </c>
      <c r="C1180" s="39" t="s">
        <v>5420</v>
      </c>
      <c r="D1180" s="47" t="s">
        <v>8552</v>
      </c>
      <c r="E1180" s="38" t="s">
        <v>17288</v>
      </c>
      <c r="F1180" s="38" t="s">
        <v>17288</v>
      </c>
      <c r="G1180" s="67" t="e">
        <f>VLOOKUP(B1180,'precios historicos'!$D$4:$I$7453,6,)</f>
        <v>#N/A</v>
      </c>
      <c r="H1180" s="67">
        <f>VLOOKUP(B1180,'precios del mercado'!$B$4:$D$6580,3,)</f>
        <v>1227100</v>
      </c>
      <c r="I1180" s="66">
        <f t="shared" si="18"/>
        <v>1227100</v>
      </c>
    </row>
    <row r="1181" spans="1:9" ht="18" x14ac:dyDescent="0.25">
      <c r="A1181" s="38">
        <v>1179</v>
      </c>
      <c r="B1181" s="69" t="s">
        <v>8669</v>
      </c>
      <c r="C1181" s="39" t="s">
        <v>5421</v>
      </c>
      <c r="D1181" s="47" t="s">
        <v>8552</v>
      </c>
      <c r="E1181" s="38" t="s">
        <v>17288</v>
      </c>
      <c r="F1181" s="38" t="s">
        <v>17288</v>
      </c>
      <c r="G1181" s="67" t="e">
        <f>VLOOKUP(B1181,'precios historicos'!$D$4:$I$7453,6,)</f>
        <v>#N/A</v>
      </c>
      <c r="H1181" s="67">
        <f>VLOOKUP(B1181,'precios del mercado'!$B$4:$D$6580,3,)</f>
        <v>368100</v>
      </c>
      <c r="I1181" s="66">
        <f t="shared" si="18"/>
        <v>368100</v>
      </c>
    </row>
    <row r="1182" spans="1:9" ht="18" x14ac:dyDescent="0.25">
      <c r="A1182" s="38">
        <v>1180</v>
      </c>
      <c r="B1182" s="69" t="s">
        <v>8664</v>
      </c>
      <c r="C1182" s="39" t="s">
        <v>3439</v>
      </c>
      <c r="D1182" s="47" t="s">
        <v>3440</v>
      </c>
      <c r="E1182" s="38" t="s">
        <v>17288</v>
      </c>
      <c r="F1182" s="38" t="s">
        <v>17288</v>
      </c>
      <c r="G1182" s="67" t="e">
        <f>VLOOKUP(B1182,'precios historicos'!$D$4:$I$7453,6,)</f>
        <v>#N/A</v>
      </c>
      <c r="H1182" s="67">
        <f>VLOOKUP(B1182,'precios del mercado'!$B$4:$D$6580,3,)</f>
        <v>302500</v>
      </c>
      <c r="I1182" s="66">
        <f t="shared" si="18"/>
        <v>302500</v>
      </c>
    </row>
    <row r="1183" spans="1:9" x14ac:dyDescent="0.25">
      <c r="A1183" s="38">
        <v>1181</v>
      </c>
      <c r="B1183" s="69" t="s">
        <v>8667</v>
      </c>
      <c r="C1183" s="39" t="s">
        <v>5422</v>
      </c>
      <c r="D1183" s="47" t="s">
        <v>8552</v>
      </c>
      <c r="E1183" s="38" t="s">
        <v>17288</v>
      </c>
      <c r="F1183" s="38" t="s">
        <v>17288</v>
      </c>
      <c r="G1183" s="67" t="e">
        <f>VLOOKUP(B1183,'precios historicos'!$D$4:$I$7453,6,)</f>
        <v>#N/A</v>
      </c>
      <c r="H1183" s="67">
        <f>VLOOKUP(B1183,'precios del mercado'!$B$4:$D$6580,3,)</f>
        <v>876700</v>
      </c>
      <c r="I1183" s="66">
        <f t="shared" si="18"/>
        <v>876700</v>
      </c>
    </row>
    <row r="1184" spans="1:9" x14ac:dyDescent="0.25">
      <c r="A1184" s="38">
        <v>1182</v>
      </c>
      <c r="B1184" s="51" t="s">
        <v>13293</v>
      </c>
      <c r="C1184" s="22" t="s">
        <v>494</v>
      </c>
      <c r="D1184" s="22"/>
      <c r="E1184" s="38" t="s">
        <v>17288</v>
      </c>
      <c r="F1184" s="38" t="s">
        <v>17288</v>
      </c>
      <c r="G1184" s="67" t="e">
        <f>VLOOKUP(B1184,'precios historicos'!$D$4:$I$7453,6,)</f>
        <v>#N/A</v>
      </c>
      <c r="H1184" s="67">
        <f>VLOOKUP(B1184,'precios del mercado'!$B$4:$D$6580,3,)</f>
        <v>1789200</v>
      </c>
      <c r="I1184" s="66">
        <f t="shared" si="18"/>
        <v>1789200</v>
      </c>
    </row>
    <row r="1185" spans="1:9" ht="18" x14ac:dyDescent="0.25">
      <c r="A1185" s="38">
        <v>1183</v>
      </c>
      <c r="B1185" s="51" t="s">
        <v>13294</v>
      </c>
      <c r="C1185" s="22" t="s">
        <v>495</v>
      </c>
      <c r="D1185" s="22"/>
      <c r="E1185" s="38" t="s">
        <v>17288</v>
      </c>
      <c r="F1185" s="38" t="s">
        <v>17288</v>
      </c>
      <c r="G1185" s="67" t="e">
        <f>VLOOKUP(B1185,'precios historicos'!$D$4:$I$7453,6,)</f>
        <v>#N/A</v>
      </c>
      <c r="H1185" s="67">
        <f>VLOOKUP(B1185,'precios del mercado'!$B$4:$D$6580,3,)</f>
        <v>3067200</v>
      </c>
      <c r="I1185" s="66">
        <f t="shared" si="18"/>
        <v>3067200</v>
      </c>
    </row>
    <row r="1186" spans="1:9" x14ac:dyDescent="0.25">
      <c r="A1186" s="38">
        <v>1184</v>
      </c>
      <c r="B1186" s="51" t="s">
        <v>13295</v>
      </c>
      <c r="C1186" s="22" t="s">
        <v>496</v>
      </c>
      <c r="D1186" s="22"/>
      <c r="E1186" s="38" t="s">
        <v>17288</v>
      </c>
      <c r="F1186" s="38" t="s">
        <v>17288</v>
      </c>
      <c r="G1186" s="67" t="e">
        <f>VLOOKUP(B1186,'precios historicos'!$D$4:$I$7453,6,)</f>
        <v>#N/A</v>
      </c>
      <c r="H1186" s="67">
        <f>VLOOKUP(B1186,'precios del mercado'!$B$4:$D$6580,3,)</f>
        <v>10224000</v>
      </c>
      <c r="I1186" s="66">
        <f t="shared" si="18"/>
        <v>10224000</v>
      </c>
    </row>
    <row r="1187" spans="1:9" x14ac:dyDescent="0.25">
      <c r="A1187" s="38">
        <v>1185</v>
      </c>
      <c r="B1187" s="69" t="s">
        <v>12141</v>
      </c>
      <c r="C1187" s="40" t="s">
        <v>12142</v>
      </c>
      <c r="D1187" s="17"/>
      <c r="E1187" s="38" t="s">
        <v>17288</v>
      </c>
      <c r="F1187" s="38" t="s">
        <v>17288</v>
      </c>
      <c r="G1187" s="67" t="e">
        <f>VLOOKUP(B1187,'precios historicos'!$D$4:$I$7453,6,)</f>
        <v>#N/A</v>
      </c>
      <c r="H1187" s="67">
        <f>VLOOKUP(B1187,'precios del mercado'!$B$4:$D$6580,3,)</f>
        <v>12269700</v>
      </c>
      <c r="I1187" s="66">
        <f t="shared" si="18"/>
        <v>12269700</v>
      </c>
    </row>
    <row r="1188" spans="1:9" x14ac:dyDescent="0.25">
      <c r="A1188" s="38">
        <v>1186</v>
      </c>
      <c r="B1188" s="69" t="s">
        <v>12141</v>
      </c>
      <c r="C1188" s="40" t="s">
        <v>12143</v>
      </c>
      <c r="D1188" s="17"/>
      <c r="E1188" s="38" t="s">
        <v>17288</v>
      </c>
      <c r="F1188" s="38" t="s">
        <v>17288</v>
      </c>
      <c r="G1188" s="67" t="e">
        <f>VLOOKUP(B1188,'precios historicos'!$D$4:$I$7453,6,)</f>
        <v>#N/A</v>
      </c>
      <c r="H1188" s="67">
        <f>VLOOKUP(B1188,'precios del mercado'!$B$4:$D$6580,3,)</f>
        <v>12269700</v>
      </c>
      <c r="I1188" s="66">
        <f t="shared" si="18"/>
        <v>12269700</v>
      </c>
    </row>
    <row r="1189" spans="1:9" ht="18" x14ac:dyDescent="0.25">
      <c r="A1189" s="38">
        <v>1187</v>
      </c>
      <c r="B1189" s="51" t="s">
        <v>13296</v>
      </c>
      <c r="C1189" s="22" t="s">
        <v>497</v>
      </c>
      <c r="D1189" s="22"/>
      <c r="E1189" s="38" t="s">
        <v>17288</v>
      </c>
      <c r="F1189" s="38" t="s">
        <v>17288</v>
      </c>
      <c r="G1189" s="67" t="e">
        <f>VLOOKUP(B1189,'precios historicos'!$D$4:$I$7453,6,)</f>
        <v>#N/A</v>
      </c>
      <c r="H1189" s="67">
        <f>VLOOKUP(B1189,'precios del mercado'!$B$4:$D$6580,3,)</f>
        <v>1278000</v>
      </c>
      <c r="I1189" s="66">
        <f t="shared" si="18"/>
        <v>1278000</v>
      </c>
    </row>
    <row r="1190" spans="1:9" x14ac:dyDescent="0.25">
      <c r="A1190" s="38">
        <v>1188</v>
      </c>
      <c r="B1190" s="51" t="s">
        <v>13297</v>
      </c>
      <c r="C1190" s="22" t="s">
        <v>498</v>
      </c>
      <c r="D1190" s="22"/>
      <c r="E1190" s="38" t="s">
        <v>17288</v>
      </c>
      <c r="F1190" s="38" t="s">
        <v>17288</v>
      </c>
      <c r="G1190" s="67" t="e">
        <f>VLOOKUP(B1190,'precios historicos'!$D$4:$I$7453,6,)</f>
        <v>#N/A</v>
      </c>
      <c r="H1190" s="67">
        <f>VLOOKUP(B1190,'precios del mercado'!$B$4:$D$6580,3,)</f>
        <v>3067200</v>
      </c>
      <c r="I1190" s="66">
        <f t="shared" si="18"/>
        <v>3067200</v>
      </c>
    </row>
    <row r="1191" spans="1:9" x14ac:dyDescent="0.25">
      <c r="A1191" s="38">
        <v>1189</v>
      </c>
      <c r="B1191" s="69" t="s">
        <v>12146</v>
      </c>
      <c r="C1191" s="40" t="s">
        <v>12147</v>
      </c>
      <c r="D1191" s="17"/>
      <c r="E1191" s="38" t="s">
        <v>17288</v>
      </c>
      <c r="F1191" s="38" t="s">
        <v>17288</v>
      </c>
      <c r="G1191" s="67" t="e">
        <f>VLOOKUP(B1191,'precios historicos'!$D$4:$I$7453,6,)</f>
        <v>#N/A</v>
      </c>
      <c r="H1191" s="67">
        <f>VLOOKUP(B1191,'precios del mercado'!$B$4:$D$6580,3,)</f>
        <v>21455900</v>
      </c>
      <c r="I1191" s="66">
        <f t="shared" si="18"/>
        <v>21455900</v>
      </c>
    </row>
    <row r="1192" spans="1:9" x14ac:dyDescent="0.25">
      <c r="A1192" s="38">
        <v>1190</v>
      </c>
      <c r="B1192" s="51" t="s">
        <v>13298</v>
      </c>
      <c r="C1192" s="22" t="s">
        <v>499</v>
      </c>
      <c r="D1192" s="22"/>
      <c r="E1192" s="38" t="s">
        <v>17288</v>
      </c>
      <c r="F1192" s="38" t="s">
        <v>17288</v>
      </c>
      <c r="G1192" s="67" t="e">
        <f>VLOOKUP(B1192,'precios historicos'!$D$4:$I$7453,6,)</f>
        <v>#N/A</v>
      </c>
      <c r="H1192" s="67">
        <f>VLOOKUP(B1192,'precios del mercado'!$B$4:$D$6580,3,)</f>
        <v>11399760</v>
      </c>
      <c r="I1192" s="66">
        <f t="shared" si="18"/>
        <v>11399760</v>
      </c>
    </row>
    <row r="1193" spans="1:9" x14ac:dyDescent="0.25">
      <c r="A1193" s="38">
        <v>1191</v>
      </c>
      <c r="B1193" s="51" t="s">
        <v>13299</v>
      </c>
      <c r="C1193" s="22" t="s">
        <v>500</v>
      </c>
      <c r="D1193" s="22"/>
      <c r="E1193" s="38" t="s">
        <v>17288</v>
      </c>
      <c r="F1193" s="38" t="s">
        <v>17288</v>
      </c>
      <c r="G1193" s="67" t="e">
        <f>VLOOKUP(B1193,'precios historicos'!$D$4:$I$7453,6,)</f>
        <v>#N/A</v>
      </c>
      <c r="H1193" s="67">
        <f>VLOOKUP(B1193,'precios del mercado'!$B$4:$D$6580,3,)</f>
        <v>5112000</v>
      </c>
      <c r="I1193" s="66">
        <f t="shared" si="18"/>
        <v>5112000</v>
      </c>
    </row>
    <row r="1194" spans="1:9" x14ac:dyDescent="0.25">
      <c r="A1194" s="38">
        <v>1192</v>
      </c>
      <c r="B1194" s="69" t="s">
        <v>12150</v>
      </c>
      <c r="C1194" s="40" t="s">
        <v>12151</v>
      </c>
      <c r="D1194" s="17"/>
      <c r="E1194" s="38" t="s">
        <v>17288</v>
      </c>
      <c r="F1194" s="38" t="s">
        <v>17288</v>
      </c>
      <c r="G1194" s="67" t="e">
        <f>VLOOKUP(B1194,'precios historicos'!$D$4:$I$7453,6,)</f>
        <v>#N/A</v>
      </c>
      <c r="H1194" s="67">
        <f>VLOOKUP(B1194,'precios del mercado'!$B$4:$D$6580,3,)</f>
        <v>13344000</v>
      </c>
      <c r="I1194" s="66">
        <f t="shared" si="18"/>
        <v>13344000</v>
      </c>
    </row>
    <row r="1195" spans="1:9" x14ac:dyDescent="0.25">
      <c r="A1195" s="38">
        <v>1193</v>
      </c>
      <c r="B1195" s="51" t="s">
        <v>13300</v>
      </c>
      <c r="C1195" s="22" t="s">
        <v>501</v>
      </c>
      <c r="D1195" s="22"/>
      <c r="E1195" s="38" t="s">
        <v>17288</v>
      </c>
      <c r="F1195" s="38" t="s">
        <v>17288</v>
      </c>
      <c r="G1195" s="67" t="e">
        <f>VLOOKUP(B1195,'precios historicos'!$D$4:$I$7453,6,)</f>
        <v>#N/A</v>
      </c>
      <c r="H1195" s="67">
        <f>VLOOKUP(B1195,'precios del mercado'!$B$4:$D$6580,3,)</f>
        <v>5112000</v>
      </c>
      <c r="I1195" s="66">
        <f t="shared" si="18"/>
        <v>5112000</v>
      </c>
    </row>
    <row r="1196" spans="1:9" x14ac:dyDescent="0.25">
      <c r="A1196" s="38">
        <v>1194</v>
      </c>
      <c r="B1196" s="51" t="s">
        <v>13301</v>
      </c>
      <c r="C1196" s="22" t="s">
        <v>502</v>
      </c>
      <c r="D1196" s="22"/>
      <c r="E1196" s="38" t="s">
        <v>17288</v>
      </c>
      <c r="F1196" s="38" t="s">
        <v>17288</v>
      </c>
      <c r="G1196" s="67" t="e">
        <f>VLOOKUP(B1196,'precios historicos'!$D$4:$I$7453,6,)</f>
        <v>#N/A</v>
      </c>
      <c r="H1196" s="67">
        <f>VLOOKUP(B1196,'precios del mercado'!$B$4:$D$6580,3,)</f>
        <v>9354960</v>
      </c>
      <c r="I1196" s="66">
        <f t="shared" si="18"/>
        <v>9354960</v>
      </c>
    </row>
    <row r="1197" spans="1:9" x14ac:dyDescent="0.25">
      <c r="A1197" s="38">
        <v>1195</v>
      </c>
      <c r="B1197" s="51" t="s">
        <v>13302</v>
      </c>
      <c r="C1197" s="22" t="s">
        <v>503</v>
      </c>
      <c r="D1197" s="22"/>
      <c r="E1197" s="38" t="s">
        <v>17288</v>
      </c>
      <c r="F1197" s="38" t="s">
        <v>17288</v>
      </c>
      <c r="G1197" s="67" t="e">
        <f>VLOOKUP(B1197,'precios historicos'!$D$4:$I$7453,6,)</f>
        <v>#N/A</v>
      </c>
      <c r="H1197" s="67">
        <f>VLOOKUP(B1197,'precios del mercado'!$B$4:$D$6580,3,)</f>
        <v>2300400</v>
      </c>
      <c r="I1197" s="66">
        <f t="shared" si="18"/>
        <v>2300400</v>
      </c>
    </row>
    <row r="1198" spans="1:9" ht="18" x14ac:dyDescent="0.25">
      <c r="A1198" s="38">
        <v>1196</v>
      </c>
      <c r="B1198" s="51" t="s">
        <v>13303</v>
      </c>
      <c r="C1198" s="22" t="s">
        <v>504</v>
      </c>
      <c r="D1198" s="22"/>
      <c r="E1198" s="38" t="s">
        <v>17288</v>
      </c>
      <c r="F1198" s="38" t="s">
        <v>17288</v>
      </c>
      <c r="G1198" s="67" t="e">
        <f>VLOOKUP(B1198,'precios historicos'!$D$4:$I$7453,6,)</f>
        <v>#N/A</v>
      </c>
      <c r="H1198" s="67">
        <f>VLOOKUP(B1198,'precios del mercado'!$B$4:$D$6580,3,)</f>
        <v>6390000</v>
      </c>
      <c r="I1198" s="66">
        <f t="shared" si="18"/>
        <v>6390000</v>
      </c>
    </row>
    <row r="1199" spans="1:9" ht="18" x14ac:dyDescent="0.25">
      <c r="A1199" s="38">
        <v>1197</v>
      </c>
      <c r="B1199" s="51" t="s">
        <v>13304</v>
      </c>
      <c r="C1199" s="22" t="s">
        <v>13305</v>
      </c>
      <c r="D1199" s="22"/>
      <c r="E1199" s="38" t="s">
        <v>17288</v>
      </c>
      <c r="F1199" s="38" t="s">
        <v>17288</v>
      </c>
      <c r="G1199" s="67" t="e">
        <f>VLOOKUP(B1199,'precios historicos'!$D$4:$I$7453,6,)</f>
        <v>#N/A</v>
      </c>
      <c r="H1199" s="67">
        <f>VLOOKUP(B1199,'precios del mercado'!$B$4:$D$6580,3,)</f>
        <v>6390000</v>
      </c>
      <c r="I1199" s="66">
        <f t="shared" si="18"/>
        <v>6390000</v>
      </c>
    </row>
    <row r="1200" spans="1:9" x14ac:dyDescent="0.25">
      <c r="A1200" s="38">
        <v>1198</v>
      </c>
      <c r="B1200" s="51" t="s">
        <v>13306</v>
      </c>
      <c r="C1200" s="22" t="s">
        <v>507</v>
      </c>
      <c r="D1200" s="22"/>
      <c r="E1200" s="38" t="s">
        <v>17288</v>
      </c>
      <c r="F1200" s="38" t="s">
        <v>17288</v>
      </c>
      <c r="G1200" s="67" t="e">
        <f>VLOOKUP(B1200,'precios historicos'!$D$4:$I$7453,6,)</f>
        <v>#N/A</v>
      </c>
      <c r="H1200" s="67">
        <f>VLOOKUP(B1200,'precios del mercado'!$B$4:$D$6580,3,)</f>
        <v>2428200</v>
      </c>
      <c r="I1200" s="66">
        <f t="shared" si="18"/>
        <v>2428200</v>
      </c>
    </row>
    <row r="1201" spans="1:9" ht="18" x14ac:dyDescent="0.25">
      <c r="A1201" s="38">
        <v>1199</v>
      </c>
      <c r="B1201" s="69" t="s">
        <v>12530</v>
      </c>
      <c r="C1201" s="40" t="s">
        <v>12531</v>
      </c>
      <c r="D1201" s="17"/>
      <c r="E1201" s="38" t="s">
        <v>17288</v>
      </c>
      <c r="F1201" s="38" t="s">
        <v>17288</v>
      </c>
      <c r="G1201" s="67" t="e">
        <f>VLOOKUP(B1201,'precios historicos'!$D$4:$I$7453,6,)</f>
        <v>#N/A</v>
      </c>
      <c r="H1201" s="67">
        <f>VLOOKUP(B1201,'precios del mercado'!$B$4:$D$6580,3,)</f>
        <v>11401500</v>
      </c>
      <c r="I1201" s="66">
        <f t="shared" si="18"/>
        <v>11401500</v>
      </c>
    </row>
    <row r="1202" spans="1:9" x14ac:dyDescent="0.25">
      <c r="A1202" s="38">
        <v>1200</v>
      </c>
      <c r="B1202" s="51" t="s">
        <v>13307</v>
      </c>
      <c r="C1202" s="22" t="s">
        <v>508</v>
      </c>
      <c r="D1202" s="22"/>
      <c r="E1202" s="38" t="s">
        <v>17288</v>
      </c>
      <c r="F1202" s="38" t="s">
        <v>17288</v>
      </c>
      <c r="G1202" s="67" t="e">
        <f>VLOOKUP(B1202,'precios historicos'!$D$4:$I$7453,6,)</f>
        <v>#N/A</v>
      </c>
      <c r="H1202" s="67">
        <f>VLOOKUP(B1202,'precios del mercado'!$B$4:$D$6580,3,)</f>
        <v>15847200</v>
      </c>
      <c r="I1202" s="66">
        <f t="shared" si="18"/>
        <v>15847200</v>
      </c>
    </row>
    <row r="1203" spans="1:9" x14ac:dyDescent="0.25">
      <c r="A1203" s="38">
        <v>1201</v>
      </c>
      <c r="B1203" s="51" t="s">
        <v>13308</v>
      </c>
      <c r="C1203" s="22" t="s">
        <v>509</v>
      </c>
      <c r="D1203" s="22"/>
      <c r="E1203" s="38" t="s">
        <v>17288</v>
      </c>
      <c r="F1203" s="38" t="s">
        <v>17288</v>
      </c>
      <c r="G1203" s="67" t="e">
        <f>VLOOKUP(B1203,'precios historicos'!$D$4:$I$7453,6,)</f>
        <v>#N/A</v>
      </c>
      <c r="H1203" s="67">
        <f>VLOOKUP(B1203,'precios del mercado'!$B$4:$D$6580,3,)</f>
        <v>3961800</v>
      </c>
      <c r="I1203" s="66">
        <f t="shared" si="18"/>
        <v>3961800</v>
      </c>
    </row>
    <row r="1204" spans="1:9" x14ac:dyDescent="0.25">
      <c r="A1204" s="38">
        <v>1202</v>
      </c>
      <c r="B1204" s="55" t="s">
        <v>16132</v>
      </c>
      <c r="C1204" s="30" t="s">
        <v>2474</v>
      </c>
      <c r="D1204" s="30"/>
      <c r="E1204" s="38" t="s">
        <v>17288</v>
      </c>
      <c r="F1204" s="38" t="s">
        <v>17288</v>
      </c>
      <c r="G1204" s="67" t="e">
        <f>VLOOKUP(B1204,'precios historicos'!$D$4:$I$7453,6,)</f>
        <v>#N/A</v>
      </c>
      <c r="H1204" s="67">
        <f>VLOOKUP(B1204,'precios del mercado'!$B$4:$D$6580,3,)</f>
        <v>4176000</v>
      </c>
      <c r="I1204" s="66">
        <f t="shared" si="18"/>
        <v>4176000</v>
      </c>
    </row>
    <row r="1205" spans="1:9" x14ac:dyDescent="0.25">
      <c r="A1205" s="38">
        <v>1203</v>
      </c>
      <c r="B1205" s="55" t="s">
        <v>16133</v>
      </c>
      <c r="C1205" s="30" t="s">
        <v>2475</v>
      </c>
      <c r="D1205" s="30"/>
      <c r="E1205" s="38" t="s">
        <v>17288</v>
      </c>
      <c r="F1205" s="38" t="s">
        <v>17288</v>
      </c>
      <c r="G1205" s="67" t="e">
        <f>VLOOKUP(B1205,'precios historicos'!$D$4:$I$7453,6,)</f>
        <v>#N/A</v>
      </c>
      <c r="H1205" s="67">
        <f>VLOOKUP(B1205,'precios del mercado'!$B$4:$D$6580,3,)</f>
        <v>9573300</v>
      </c>
      <c r="I1205" s="66">
        <f t="shared" si="18"/>
        <v>9573300</v>
      </c>
    </row>
    <row r="1206" spans="1:9" x14ac:dyDescent="0.25">
      <c r="A1206" s="38">
        <v>1204</v>
      </c>
      <c r="B1206" s="54" t="s">
        <v>17128</v>
      </c>
      <c r="C1206" s="35" t="s">
        <v>17129</v>
      </c>
      <c r="D1206" s="30"/>
      <c r="E1206" s="38" t="s">
        <v>17288</v>
      </c>
      <c r="F1206" s="38" t="s">
        <v>17288</v>
      </c>
      <c r="G1206" s="67" t="e">
        <f>VLOOKUP(B1206,'precios historicos'!$D$4:$I$7453,6,)</f>
        <v>#N/A</v>
      </c>
      <c r="H1206" s="67">
        <f>VLOOKUP(B1206,'precios del mercado'!$B$4:$D$6580,3,)</f>
        <v>10188000</v>
      </c>
      <c r="I1206" s="66">
        <f t="shared" si="18"/>
        <v>10188000</v>
      </c>
    </row>
    <row r="1207" spans="1:9" x14ac:dyDescent="0.25">
      <c r="A1207" s="38">
        <v>1205</v>
      </c>
      <c r="B1207" s="69" t="s">
        <v>12229</v>
      </c>
      <c r="C1207" s="40" t="s">
        <v>12230</v>
      </c>
      <c r="D1207" s="17"/>
      <c r="E1207" s="38" t="s">
        <v>17288</v>
      </c>
      <c r="F1207" s="38" t="s">
        <v>17288</v>
      </c>
      <c r="G1207" s="67" t="e">
        <f>VLOOKUP(B1207,'precios historicos'!$D$4:$I$7453,6,)</f>
        <v>#N/A</v>
      </c>
      <c r="H1207" s="67">
        <f>VLOOKUP(B1207,'precios del mercado'!$B$4:$D$6580,3,)</f>
        <v>19727400</v>
      </c>
      <c r="I1207" s="66">
        <f t="shared" si="18"/>
        <v>19727400</v>
      </c>
    </row>
    <row r="1208" spans="1:9" x14ac:dyDescent="0.25">
      <c r="A1208" s="38">
        <v>1206</v>
      </c>
      <c r="B1208" s="55" t="s">
        <v>16134</v>
      </c>
      <c r="C1208" s="30" t="s">
        <v>2476</v>
      </c>
      <c r="D1208" s="30"/>
      <c r="E1208" s="38" t="s">
        <v>17288</v>
      </c>
      <c r="F1208" s="38" t="s">
        <v>17288</v>
      </c>
      <c r="G1208" s="67" t="e">
        <f>VLOOKUP(B1208,'precios historicos'!$D$4:$I$7453,6,)</f>
        <v>#N/A</v>
      </c>
      <c r="H1208" s="67">
        <f>VLOOKUP(B1208,'precios del mercado'!$B$4:$D$6580,3,)</f>
        <v>3454200</v>
      </c>
      <c r="I1208" s="66">
        <f t="shared" si="18"/>
        <v>3454200</v>
      </c>
    </row>
    <row r="1209" spans="1:9" x14ac:dyDescent="0.25">
      <c r="A1209" s="38">
        <v>1207</v>
      </c>
      <c r="B1209" s="51" t="s">
        <v>13309</v>
      </c>
      <c r="C1209" s="22" t="s">
        <v>510</v>
      </c>
      <c r="D1209" s="22"/>
      <c r="E1209" s="38" t="s">
        <v>17288</v>
      </c>
      <c r="F1209" s="38" t="s">
        <v>17288</v>
      </c>
      <c r="G1209" s="67" t="e">
        <f>VLOOKUP(B1209,'precios historicos'!$D$4:$I$7453,6,)</f>
        <v>#N/A</v>
      </c>
      <c r="H1209" s="67">
        <f>VLOOKUP(B1209,'precios del mercado'!$B$4:$D$6580,3,)</f>
        <v>4600800</v>
      </c>
      <c r="I1209" s="66">
        <f t="shared" si="18"/>
        <v>4600800</v>
      </c>
    </row>
    <row r="1210" spans="1:9" ht="18" x14ac:dyDescent="0.25">
      <c r="A1210" s="38">
        <v>1208</v>
      </c>
      <c r="B1210" s="51" t="s">
        <v>13310</v>
      </c>
      <c r="C1210" s="22" t="s">
        <v>13311</v>
      </c>
      <c r="D1210" s="22"/>
      <c r="E1210" s="38" t="s">
        <v>17288</v>
      </c>
      <c r="F1210" s="38" t="s">
        <v>17288</v>
      </c>
      <c r="G1210" s="67" t="e">
        <f>VLOOKUP(B1210,'precios historicos'!$D$4:$I$7453,6,)</f>
        <v>#N/A</v>
      </c>
      <c r="H1210" s="67">
        <f>VLOOKUP(B1210,'precios del mercado'!$B$4:$D$6580,3,)</f>
        <v>6390000</v>
      </c>
      <c r="I1210" s="66">
        <f t="shared" si="18"/>
        <v>6390000</v>
      </c>
    </row>
    <row r="1211" spans="1:9" ht="18" x14ac:dyDescent="0.25">
      <c r="A1211" s="38">
        <v>1209</v>
      </c>
      <c r="B1211" s="69" t="s">
        <v>12148</v>
      </c>
      <c r="C1211" s="40" t="s">
        <v>12149</v>
      </c>
      <c r="D1211" s="17"/>
      <c r="E1211" s="38" t="s">
        <v>17288</v>
      </c>
      <c r="F1211" s="38" t="s">
        <v>17288</v>
      </c>
      <c r="G1211" s="67" t="e">
        <f>VLOOKUP(B1211,'precios historicos'!$D$4:$I$7453,6,)</f>
        <v>#N/A</v>
      </c>
      <c r="H1211" s="67">
        <f>VLOOKUP(B1211,'precios del mercado'!$B$4:$D$6580,3,)</f>
        <v>33886400</v>
      </c>
      <c r="I1211" s="66">
        <f t="shared" si="18"/>
        <v>33886400</v>
      </c>
    </row>
    <row r="1212" spans="1:9" x14ac:dyDescent="0.25">
      <c r="A1212" s="38">
        <v>1210</v>
      </c>
      <c r="B1212" s="51" t="s">
        <v>13312</v>
      </c>
      <c r="C1212" s="22" t="s">
        <v>513</v>
      </c>
      <c r="D1212" s="22"/>
      <c r="E1212" s="38" t="s">
        <v>17288</v>
      </c>
      <c r="F1212" s="38" t="s">
        <v>17288</v>
      </c>
      <c r="G1212" s="67" t="e">
        <f>VLOOKUP(B1212,'precios historicos'!$D$4:$I$7453,6,)</f>
        <v>#N/A</v>
      </c>
      <c r="H1212" s="67">
        <f>VLOOKUP(B1212,'precios del mercado'!$B$4:$D$6580,3,)</f>
        <v>2300400</v>
      </c>
      <c r="I1212" s="66">
        <f t="shared" si="18"/>
        <v>2300400</v>
      </c>
    </row>
    <row r="1213" spans="1:9" x14ac:dyDescent="0.25">
      <c r="A1213" s="38">
        <v>1211</v>
      </c>
      <c r="B1213" s="51" t="s">
        <v>13313</v>
      </c>
      <c r="C1213" s="22" t="s">
        <v>514</v>
      </c>
      <c r="D1213" s="22"/>
      <c r="E1213" s="38" t="s">
        <v>17288</v>
      </c>
      <c r="F1213" s="38" t="s">
        <v>17288</v>
      </c>
      <c r="G1213" s="67" t="e">
        <f>VLOOKUP(B1213,'precios historicos'!$D$4:$I$7453,6,)</f>
        <v>#N/A</v>
      </c>
      <c r="H1213" s="67">
        <f>VLOOKUP(B1213,'precios del mercado'!$B$4:$D$6580,3,)</f>
        <v>2556000</v>
      </c>
      <c r="I1213" s="66">
        <f t="shared" si="18"/>
        <v>2556000</v>
      </c>
    </row>
    <row r="1214" spans="1:9" ht="18" x14ac:dyDescent="0.25">
      <c r="A1214" s="38">
        <v>1212</v>
      </c>
      <c r="B1214" s="69" t="s">
        <v>11278</v>
      </c>
      <c r="C1214" s="39" t="s">
        <v>8471</v>
      </c>
      <c r="D1214" s="47" t="s">
        <v>3442</v>
      </c>
      <c r="E1214" s="38" t="s">
        <v>17288</v>
      </c>
      <c r="F1214" s="38" t="s">
        <v>17288</v>
      </c>
      <c r="G1214" s="67" t="e">
        <f>VLOOKUP(B1214,'precios historicos'!$D$4:$I$7453,6,)</f>
        <v>#N/A</v>
      </c>
      <c r="H1214" s="67">
        <f>VLOOKUP(B1214,'precios del mercado'!$B$4:$D$6580,3,)</f>
        <v>211100</v>
      </c>
      <c r="I1214" s="66">
        <f t="shared" si="18"/>
        <v>211100</v>
      </c>
    </row>
    <row r="1215" spans="1:9" x14ac:dyDescent="0.25">
      <c r="A1215" s="38">
        <v>1213</v>
      </c>
      <c r="B1215" s="69" t="s">
        <v>11278</v>
      </c>
      <c r="C1215" s="40" t="s">
        <v>12591</v>
      </c>
      <c r="D1215" s="17"/>
      <c r="E1215" s="38" t="s">
        <v>17288</v>
      </c>
      <c r="F1215" s="38" t="s">
        <v>17288</v>
      </c>
      <c r="G1215" s="67" t="e">
        <f>VLOOKUP(B1215,'precios historicos'!$D$4:$I$7453,6,)</f>
        <v>#N/A</v>
      </c>
      <c r="H1215" s="67">
        <f>VLOOKUP(B1215,'precios del mercado'!$B$4:$D$6580,3,)</f>
        <v>211100</v>
      </c>
      <c r="I1215" s="66">
        <f t="shared" si="18"/>
        <v>211100</v>
      </c>
    </row>
    <row r="1216" spans="1:9" x14ac:dyDescent="0.25">
      <c r="A1216" s="38">
        <v>1214</v>
      </c>
      <c r="B1216" s="51" t="s">
        <v>13314</v>
      </c>
      <c r="C1216" s="22" t="s">
        <v>515</v>
      </c>
      <c r="D1216" s="22"/>
      <c r="E1216" s="38" t="s">
        <v>17288</v>
      </c>
      <c r="F1216" s="38" t="s">
        <v>17288</v>
      </c>
      <c r="G1216" s="67" t="e">
        <f>VLOOKUP(B1216,'precios historicos'!$D$4:$I$7453,6,)</f>
        <v>#N/A</v>
      </c>
      <c r="H1216" s="67">
        <f>VLOOKUP(B1216,'precios del mercado'!$B$4:$D$6580,3,)</f>
        <v>1533600</v>
      </c>
      <c r="I1216" s="66">
        <f t="shared" si="18"/>
        <v>1533600</v>
      </c>
    </row>
    <row r="1217" spans="1:9" ht="18" x14ac:dyDescent="0.25">
      <c r="A1217" s="38">
        <v>1215</v>
      </c>
      <c r="B1217" s="69" t="s">
        <v>9338</v>
      </c>
      <c r="C1217" s="39" t="s">
        <v>3441</v>
      </c>
      <c r="D1217" s="47" t="s">
        <v>3442</v>
      </c>
      <c r="E1217" s="38" t="s">
        <v>17288</v>
      </c>
      <c r="F1217" s="38" t="s">
        <v>17288</v>
      </c>
      <c r="G1217" s="67" t="e">
        <f>VLOOKUP(B1217,'precios historicos'!$D$4:$I$7453,6,)</f>
        <v>#N/A</v>
      </c>
      <c r="H1217" s="67">
        <f>VLOOKUP(B1217,'precios del mercado'!$B$4:$D$6580,3,)</f>
        <v>784800</v>
      </c>
      <c r="I1217" s="66">
        <f t="shared" si="18"/>
        <v>784800</v>
      </c>
    </row>
    <row r="1218" spans="1:9" x14ac:dyDescent="0.25">
      <c r="A1218" s="38">
        <v>1216</v>
      </c>
      <c r="B1218" s="51" t="s">
        <v>13315</v>
      </c>
      <c r="C1218" s="22" t="s">
        <v>516</v>
      </c>
      <c r="D1218" s="22"/>
      <c r="E1218" s="38" t="s">
        <v>17288</v>
      </c>
      <c r="F1218" s="38" t="s">
        <v>17288</v>
      </c>
      <c r="G1218" s="67" t="e">
        <f>VLOOKUP(B1218,'precios historicos'!$D$4:$I$7453,6,)</f>
        <v>#N/A</v>
      </c>
      <c r="H1218" s="67">
        <f>VLOOKUP(B1218,'precios del mercado'!$B$4:$D$6580,3,)</f>
        <v>1278000</v>
      </c>
      <c r="I1218" s="66">
        <f t="shared" si="18"/>
        <v>1278000</v>
      </c>
    </row>
    <row r="1219" spans="1:9" x14ac:dyDescent="0.25">
      <c r="A1219" s="38">
        <v>1217</v>
      </c>
      <c r="B1219" s="69" t="s">
        <v>11984</v>
      </c>
      <c r="C1219" s="40" t="s">
        <v>11985</v>
      </c>
      <c r="D1219" s="17"/>
      <c r="E1219" s="38" t="s">
        <v>17288</v>
      </c>
      <c r="F1219" s="38" t="s">
        <v>17288</v>
      </c>
      <c r="G1219" s="67" t="e">
        <f>VLOOKUP(B1219,'precios historicos'!$D$4:$I$7453,6,)</f>
        <v>#N/A</v>
      </c>
      <c r="H1219" s="67">
        <f>VLOOKUP(B1219,'precios del mercado'!$B$4:$D$6580,3,)</f>
        <v>1906300</v>
      </c>
      <c r="I1219" s="66">
        <f t="shared" si="18"/>
        <v>1906300</v>
      </c>
    </row>
    <row r="1220" spans="1:9" x14ac:dyDescent="0.25">
      <c r="A1220" s="38">
        <v>1218</v>
      </c>
      <c r="B1220" s="51" t="s">
        <v>13316</v>
      </c>
      <c r="C1220" s="22" t="s">
        <v>517</v>
      </c>
      <c r="D1220" s="22"/>
      <c r="E1220" s="38" t="s">
        <v>17288</v>
      </c>
      <c r="F1220" s="38" t="s">
        <v>17288</v>
      </c>
      <c r="G1220" s="67" t="e">
        <f>VLOOKUP(B1220,'precios historicos'!$D$4:$I$7453,6,)</f>
        <v>#N/A</v>
      </c>
      <c r="H1220" s="67">
        <f>VLOOKUP(B1220,'precios del mercado'!$B$4:$D$6580,3,)</f>
        <v>1533600</v>
      </c>
      <c r="I1220" s="66">
        <f t="shared" si="18"/>
        <v>1533600</v>
      </c>
    </row>
    <row r="1221" spans="1:9" x14ac:dyDescent="0.25">
      <c r="A1221" s="38">
        <v>1219</v>
      </c>
      <c r="B1221" s="51" t="s">
        <v>13317</v>
      </c>
      <c r="C1221" s="22" t="s">
        <v>518</v>
      </c>
      <c r="D1221" s="22"/>
      <c r="E1221" s="38" t="s">
        <v>17288</v>
      </c>
      <c r="F1221" s="38" t="s">
        <v>17288</v>
      </c>
      <c r="G1221" s="67" t="e">
        <f>VLOOKUP(B1221,'precios historicos'!$D$4:$I$7453,6,)</f>
        <v>#N/A</v>
      </c>
      <c r="H1221" s="67">
        <f>VLOOKUP(B1221,'precios del mercado'!$B$4:$D$6580,3,)</f>
        <v>3016080</v>
      </c>
      <c r="I1221" s="66">
        <f t="shared" ref="I1221:I1284" si="19">+H1221</f>
        <v>3016080</v>
      </c>
    </row>
    <row r="1222" spans="1:9" x14ac:dyDescent="0.25">
      <c r="A1222" s="38">
        <v>1220</v>
      </c>
      <c r="B1222" s="69" t="s">
        <v>12607</v>
      </c>
      <c r="C1222" s="40" t="s">
        <v>12608</v>
      </c>
      <c r="D1222" s="17"/>
      <c r="E1222" s="38" t="s">
        <v>17288</v>
      </c>
      <c r="F1222" s="38" t="s">
        <v>17288</v>
      </c>
      <c r="G1222" s="67" t="e">
        <f>VLOOKUP(B1222,'precios historicos'!$D$4:$I$7453,6,)</f>
        <v>#N/A</v>
      </c>
      <c r="H1222" s="67">
        <f>VLOOKUP(B1222,'precios del mercado'!$B$4:$D$6580,3,)</f>
        <v>7125900</v>
      </c>
      <c r="I1222" s="66">
        <f t="shared" si="19"/>
        <v>7125900</v>
      </c>
    </row>
    <row r="1223" spans="1:9" x14ac:dyDescent="0.25">
      <c r="A1223" s="38">
        <v>1221</v>
      </c>
      <c r="B1223" s="51" t="s">
        <v>13318</v>
      </c>
      <c r="C1223" s="22" t="s">
        <v>519</v>
      </c>
      <c r="D1223" s="22"/>
      <c r="E1223" s="38" t="s">
        <v>17288</v>
      </c>
      <c r="F1223" s="38" t="s">
        <v>17288</v>
      </c>
      <c r="G1223" s="67" t="e">
        <f>VLOOKUP(B1223,'precios historicos'!$D$4:$I$7453,6,)</f>
        <v>#N/A</v>
      </c>
      <c r="H1223" s="67">
        <f>VLOOKUP(B1223,'precios del mercado'!$B$4:$D$6580,3,)</f>
        <v>7795800</v>
      </c>
      <c r="I1223" s="66">
        <f t="shared" si="19"/>
        <v>7795800</v>
      </c>
    </row>
    <row r="1224" spans="1:9" ht="18" x14ac:dyDescent="0.25">
      <c r="A1224" s="38">
        <v>1222</v>
      </c>
      <c r="B1224" s="69" t="s">
        <v>12152</v>
      </c>
      <c r="C1224" s="40" t="s">
        <v>12153</v>
      </c>
      <c r="D1224" s="17"/>
      <c r="E1224" s="38" t="s">
        <v>17288</v>
      </c>
      <c r="F1224" s="38" t="s">
        <v>17288</v>
      </c>
      <c r="G1224" s="67" t="e">
        <f>VLOOKUP(B1224,'precios historicos'!$D$4:$I$7453,6,)</f>
        <v>#N/A</v>
      </c>
      <c r="H1224" s="67">
        <f>VLOOKUP(B1224,'precios del mercado'!$B$4:$D$6580,3,)</f>
        <v>19060600</v>
      </c>
      <c r="I1224" s="66">
        <f t="shared" si="19"/>
        <v>19060600</v>
      </c>
    </row>
    <row r="1225" spans="1:9" x14ac:dyDescent="0.25">
      <c r="A1225" s="38">
        <v>1223</v>
      </c>
      <c r="B1225" s="69" t="s">
        <v>12154</v>
      </c>
      <c r="C1225" s="40" t="s">
        <v>12155</v>
      </c>
      <c r="D1225" s="17"/>
      <c r="E1225" s="38" t="s">
        <v>17288</v>
      </c>
      <c r="F1225" s="38" t="s">
        <v>17288</v>
      </c>
      <c r="G1225" s="67" t="e">
        <f>VLOOKUP(B1225,'precios historicos'!$D$4:$I$7453,6,)</f>
        <v>#N/A</v>
      </c>
      <c r="H1225" s="67">
        <f>VLOOKUP(B1225,'precios del mercado'!$B$4:$D$6580,3,)</f>
        <v>11684500</v>
      </c>
      <c r="I1225" s="66">
        <f t="shared" si="19"/>
        <v>11684500</v>
      </c>
    </row>
    <row r="1226" spans="1:9" ht="18" x14ac:dyDescent="0.25">
      <c r="A1226" s="38">
        <v>1224</v>
      </c>
      <c r="B1226" s="51" t="s">
        <v>13319</v>
      </c>
      <c r="C1226" s="22" t="s">
        <v>13320</v>
      </c>
      <c r="D1226" s="22"/>
      <c r="E1226" s="38" t="s">
        <v>17288</v>
      </c>
      <c r="F1226" s="38" t="s">
        <v>17288</v>
      </c>
      <c r="G1226" s="67" t="e">
        <f>VLOOKUP(B1226,'precios historicos'!$D$4:$I$7453,6,)</f>
        <v>#N/A</v>
      </c>
      <c r="H1226" s="67">
        <f>VLOOKUP(B1226,'precios del mercado'!$B$4:$D$6580,3,)</f>
        <v>11195280</v>
      </c>
      <c r="I1226" s="66">
        <f t="shared" si="19"/>
        <v>11195280</v>
      </c>
    </row>
    <row r="1227" spans="1:9" ht="18" x14ac:dyDescent="0.25">
      <c r="A1227" s="38">
        <v>1225</v>
      </c>
      <c r="B1227" s="51" t="s">
        <v>13321</v>
      </c>
      <c r="C1227" s="22" t="s">
        <v>13322</v>
      </c>
      <c r="D1227" s="22"/>
      <c r="E1227" s="38" t="s">
        <v>17288</v>
      </c>
      <c r="F1227" s="38" t="s">
        <v>17288</v>
      </c>
      <c r="G1227" s="67" t="e">
        <f>VLOOKUP(B1227,'precios historicos'!$D$4:$I$7453,6,)</f>
        <v>#N/A</v>
      </c>
      <c r="H1227" s="67">
        <f>VLOOKUP(B1227,'precios del mercado'!$B$4:$D$6580,3,)</f>
        <v>3834000</v>
      </c>
      <c r="I1227" s="66">
        <f t="shared" si="19"/>
        <v>3834000</v>
      </c>
    </row>
    <row r="1228" spans="1:9" ht="18" x14ac:dyDescent="0.25">
      <c r="A1228" s="38">
        <v>1226</v>
      </c>
      <c r="B1228" s="69" t="s">
        <v>12582</v>
      </c>
      <c r="C1228" s="40" t="s">
        <v>12583</v>
      </c>
      <c r="D1228" s="17"/>
      <c r="E1228" s="38" t="s">
        <v>17288</v>
      </c>
      <c r="F1228" s="38" t="s">
        <v>17288</v>
      </c>
      <c r="G1228" s="67" t="e">
        <f>VLOOKUP(B1228,'precios historicos'!$D$4:$I$7453,6,)</f>
        <v>#N/A</v>
      </c>
      <c r="H1228" s="67">
        <f>VLOOKUP(B1228,'precios del mercado'!$B$4:$D$6580,3,)</f>
        <v>13384800</v>
      </c>
      <c r="I1228" s="66">
        <f t="shared" si="19"/>
        <v>13384800</v>
      </c>
    </row>
    <row r="1229" spans="1:9" ht="18" x14ac:dyDescent="0.25">
      <c r="A1229" s="38">
        <v>1227</v>
      </c>
      <c r="B1229" s="69" t="s">
        <v>12587</v>
      </c>
      <c r="C1229" s="40" t="s">
        <v>12588</v>
      </c>
      <c r="D1229" s="17"/>
      <c r="E1229" s="38" t="s">
        <v>17288</v>
      </c>
      <c r="F1229" s="38" t="s">
        <v>17288</v>
      </c>
      <c r="G1229" s="67" t="e">
        <f>VLOOKUP(B1229,'precios historicos'!$D$4:$I$7453,6,)</f>
        <v>#N/A</v>
      </c>
      <c r="H1229" s="67">
        <f>VLOOKUP(B1229,'precios del mercado'!$B$4:$D$6580,3,)</f>
        <v>2317200</v>
      </c>
      <c r="I1229" s="66">
        <f t="shared" si="19"/>
        <v>2317200</v>
      </c>
    </row>
    <row r="1230" spans="1:9" ht="18" x14ac:dyDescent="0.25">
      <c r="A1230" s="38">
        <v>1228</v>
      </c>
      <c r="B1230" s="51" t="s">
        <v>13323</v>
      </c>
      <c r="C1230" s="22" t="s">
        <v>522</v>
      </c>
      <c r="D1230" s="22"/>
      <c r="E1230" s="38" t="s">
        <v>17288</v>
      </c>
      <c r="F1230" s="38" t="s">
        <v>17288</v>
      </c>
      <c r="G1230" s="67" t="e">
        <f>VLOOKUP(B1230,'precios historicos'!$D$4:$I$7453,6,)</f>
        <v>#N/A</v>
      </c>
      <c r="H1230" s="67">
        <f>VLOOKUP(B1230,'precios del mercado'!$B$4:$D$6580,3,)</f>
        <v>2147040</v>
      </c>
      <c r="I1230" s="66">
        <f t="shared" si="19"/>
        <v>2147040</v>
      </c>
    </row>
    <row r="1231" spans="1:9" x14ac:dyDescent="0.25">
      <c r="A1231" s="38">
        <v>1229</v>
      </c>
      <c r="B1231" s="49" t="s">
        <v>16135</v>
      </c>
      <c r="C1231" s="31" t="s">
        <v>2477</v>
      </c>
      <c r="D1231" s="30"/>
      <c r="E1231" s="38" t="s">
        <v>17288</v>
      </c>
      <c r="F1231" s="38" t="s">
        <v>17288</v>
      </c>
      <c r="G1231" s="67" t="e">
        <f>VLOOKUP(B1231,'precios historicos'!$D$4:$I$7453,6,)</f>
        <v>#N/A</v>
      </c>
      <c r="H1231" s="67">
        <f>VLOOKUP(B1231,'precios del mercado'!$B$4:$D$6580,3,)</f>
        <v>2424060</v>
      </c>
      <c r="I1231" s="66">
        <f t="shared" si="19"/>
        <v>2424060</v>
      </c>
    </row>
    <row r="1232" spans="1:9" x14ac:dyDescent="0.25">
      <c r="A1232" s="38">
        <v>1230</v>
      </c>
      <c r="B1232" s="49" t="s">
        <v>16136</v>
      </c>
      <c r="C1232" s="31" t="s">
        <v>2478</v>
      </c>
      <c r="D1232" s="30"/>
      <c r="E1232" s="38" t="s">
        <v>17288</v>
      </c>
      <c r="F1232" s="38" t="s">
        <v>17288</v>
      </c>
      <c r="G1232" s="67" t="e">
        <f>VLOOKUP(B1232,'precios historicos'!$D$4:$I$7453,6,)</f>
        <v>#N/A</v>
      </c>
      <c r="H1232" s="67">
        <f>VLOOKUP(B1232,'precios del mercado'!$B$4:$D$6580,3,)</f>
        <v>2565360</v>
      </c>
      <c r="I1232" s="66">
        <f t="shared" si="19"/>
        <v>2565360</v>
      </c>
    </row>
    <row r="1233" spans="1:9" x14ac:dyDescent="0.25">
      <c r="A1233" s="38">
        <v>1231</v>
      </c>
      <c r="B1233" s="49" t="s">
        <v>16137</v>
      </c>
      <c r="C1233" s="31" t="s">
        <v>2479</v>
      </c>
      <c r="D1233" s="30"/>
      <c r="E1233" s="38" t="s">
        <v>17288</v>
      </c>
      <c r="F1233" s="38" t="s">
        <v>17288</v>
      </c>
      <c r="G1233" s="67" t="e">
        <f>VLOOKUP(B1233,'precios historicos'!$D$4:$I$7453,6,)</f>
        <v>#N/A</v>
      </c>
      <c r="H1233" s="67">
        <f>VLOOKUP(B1233,'precios del mercado'!$B$4:$D$6580,3,)</f>
        <v>3847860</v>
      </c>
      <c r="I1233" s="66">
        <f t="shared" si="19"/>
        <v>3847860</v>
      </c>
    </row>
    <row r="1234" spans="1:9" ht="18" x14ac:dyDescent="0.25">
      <c r="A1234" s="38">
        <v>1232</v>
      </c>
      <c r="B1234" s="69" t="s">
        <v>12367</v>
      </c>
      <c r="C1234" s="40" t="s">
        <v>12368</v>
      </c>
      <c r="D1234" s="17"/>
      <c r="E1234" s="38" t="s">
        <v>17288</v>
      </c>
      <c r="F1234" s="38" t="s">
        <v>17288</v>
      </c>
      <c r="G1234" s="67" t="e">
        <f>VLOOKUP(B1234,'precios historicos'!$D$4:$I$7453,6,)</f>
        <v>#N/A</v>
      </c>
      <c r="H1234" s="67">
        <f>VLOOKUP(B1234,'precios del mercado'!$B$4:$D$6580,3,)</f>
        <v>19060600</v>
      </c>
      <c r="I1234" s="66">
        <f t="shared" si="19"/>
        <v>19060600</v>
      </c>
    </row>
    <row r="1235" spans="1:9" x14ac:dyDescent="0.25">
      <c r="A1235" s="38">
        <v>1233</v>
      </c>
      <c r="B1235" s="69" t="s">
        <v>12402</v>
      </c>
      <c r="C1235" s="40" t="s">
        <v>12403</v>
      </c>
      <c r="D1235" s="17"/>
      <c r="E1235" s="38" t="s">
        <v>17288</v>
      </c>
      <c r="F1235" s="38" t="s">
        <v>17288</v>
      </c>
      <c r="G1235" s="67" t="e">
        <f>VLOOKUP(B1235,'precios historicos'!$D$4:$I$7453,6,)</f>
        <v>#N/A</v>
      </c>
      <c r="H1235" s="67">
        <f>VLOOKUP(B1235,'precios del mercado'!$B$4:$D$6580,3,)</f>
        <v>10325000</v>
      </c>
      <c r="I1235" s="66">
        <f t="shared" si="19"/>
        <v>10325000</v>
      </c>
    </row>
    <row r="1236" spans="1:9" x14ac:dyDescent="0.25">
      <c r="A1236" s="38">
        <v>1234</v>
      </c>
      <c r="B1236" s="69" t="s">
        <v>12369</v>
      </c>
      <c r="C1236" s="40" t="s">
        <v>12370</v>
      </c>
      <c r="D1236" s="17"/>
      <c r="E1236" s="38" t="s">
        <v>17288</v>
      </c>
      <c r="F1236" s="38" t="s">
        <v>17288</v>
      </c>
      <c r="G1236" s="67" t="e">
        <f>VLOOKUP(B1236,'precios historicos'!$D$4:$I$7453,6,)</f>
        <v>#N/A</v>
      </c>
      <c r="H1236" s="67">
        <f>VLOOKUP(B1236,'precios del mercado'!$B$4:$D$6580,3,)</f>
        <v>11684500</v>
      </c>
      <c r="I1236" s="66">
        <f t="shared" si="19"/>
        <v>11684500</v>
      </c>
    </row>
    <row r="1237" spans="1:9" x14ac:dyDescent="0.25">
      <c r="A1237" s="38">
        <v>1235</v>
      </c>
      <c r="B1237" s="54" t="s">
        <v>17130</v>
      </c>
      <c r="C1237" s="35" t="s">
        <v>17131</v>
      </c>
      <c r="D1237" s="30"/>
      <c r="E1237" s="38" t="s">
        <v>17288</v>
      </c>
      <c r="F1237" s="38" t="s">
        <v>17288</v>
      </c>
      <c r="G1237" s="67" t="e">
        <f>VLOOKUP(B1237,'precios historicos'!$D$4:$I$7453,6,)</f>
        <v>#N/A</v>
      </c>
      <c r="H1237" s="67">
        <f>VLOOKUP(B1237,'precios del mercado'!$B$4:$D$6580,3,)</f>
        <v>1061250</v>
      </c>
      <c r="I1237" s="66">
        <f t="shared" si="19"/>
        <v>1061250</v>
      </c>
    </row>
    <row r="1238" spans="1:9" x14ac:dyDescent="0.25">
      <c r="A1238" s="38">
        <v>1236</v>
      </c>
      <c r="B1238" s="51" t="s">
        <v>13324</v>
      </c>
      <c r="C1238" s="22" t="s">
        <v>13325</v>
      </c>
      <c r="D1238" s="22"/>
      <c r="E1238" s="38" t="s">
        <v>17288</v>
      </c>
      <c r="F1238" s="38" t="s">
        <v>17288</v>
      </c>
      <c r="G1238" s="67" t="e">
        <f>VLOOKUP(B1238,'precios historicos'!$D$4:$I$7453,6,)</f>
        <v>#N/A</v>
      </c>
      <c r="H1238" s="67">
        <f>VLOOKUP(B1238,'precios del mercado'!$B$4:$D$6580,3,)</f>
        <v>1533600</v>
      </c>
      <c r="I1238" s="66">
        <f t="shared" si="19"/>
        <v>1533600</v>
      </c>
    </row>
    <row r="1239" spans="1:9" x14ac:dyDescent="0.25">
      <c r="A1239" s="38">
        <v>1237</v>
      </c>
      <c r="B1239" s="51" t="s">
        <v>13326</v>
      </c>
      <c r="C1239" s="22" t="s">
        <v>524</v>
      </c>
      <c r="D1239" s="22"/>
      <c r="E1239" s="38" t="s">
        <v>17288</v>
      </c>
      <c r="F1239" s="38" t="s">
        <v>17288</v>
      </c>
      <c r="G1239" s="67" t="e">
        <f>VLOOKUP(B1239,'precios historicos'!$D$4:$I$7453,6,)</f>
        <v>#N/A</v>
      </c>
      <c r="H1239" s="67">
        <f>VLOOKUP(B1239,'precios del mercado'!$B$4:$D$6580,3,)</f>
        <v>1789200</v>
      </c>
      <c r="I1239" s="66">
        <f t="shared" si="19"/>
        <v>1789200</v>
      </c>
    </row>
    <row r="1240" spans="1:9" ht="18" x14ac:dyDescent="0.25">
      <c r="A1240" s="38">
        <v>1238</v>
      </c>
      <c r="B1240" s="51" t="s">
        <v>13327</v>
      </c>
      <c r="C1240" s="22" t="s">
        <v>13328</v>
      </c>
      <c r="D1240" s="22"/>
      <c r="E1240" s="38" t="s">
        <v>17288</v>
      </c>
      <c r="F1240" s="38" t="s">
        <v>17288</v>
      </c>
      <c r="G1240" s="67" t="e">
        <f>VLOOKUP(B1240,'precios historicos'!$D$4:$I$7453,6,)</f>
        <v>#N/A</v>
      </c>
      <c r="H1240" s="67">
        <f>VLOOKUP(B1240,'precios del mercado'!$B$4:$D$6580,3,)</f>
        <v>8946000</v>
      </c>
      <c r="I1240" s="66">
        <f t="shared" si="19"/>
        <v>8946000</v>
      </c>
    </row>
    <row r="1241" spans="1:9" x14ac:dyDescent="0.25">
      <c r="A1241" s="38">
        <v>1239</v>
      </c>
      <c r="B1241" s="49" t="s">
        <v>16138</v>
      </c>
      <c r="C1241" s="31" t="s">
        <v>2480</v>
      </c>
      <c r="D1241" s="30"/>
      <c r="E1241" s="38" t="s">
        <v>17288</v>
      </c>
      <c r="F1241" s="38" t="s">
        <v>17288</v>
      </c>
      <c r="G1241" s="67" t="e">
        <f>VLOOKUP(B1241,'precios historicos'!$D$4:$I$7453,6,)</f>
        <v>#N/A</v>
      </c>
      <c r="H1241" s="67">
        <f>VLOOKUP(B1241,'precios del mercado'!$B$4:$D$6580,3,)</f>
        <v>15390900</v>
      </c>
      <c r="I1241" s="66">
        <f t="shared" si="19"/>
        <v>15390900</v>
      </c>
    </row>
    <row r="1242" spans="1:9" x14ac:dyDescent="0.25">
      <c r="A1242" s="38">
        <v>1240</v>
      </c>
      <c r="B1242" s="69" t="s">
        <v>12144</v>
      </c>
      <c r="C1242" s="40" t="s">
        <v>12145</v>
      </c>
      <c r="D1242" s="17"/>
      <c r="E1242" s="38" t="s">
        <v>17288</v>
      </c>
      <c r="F1242" s="38" t="s">
        <v>17288</v>
      </c>
      <c r="G1242" s="67" t="e">
        <f>VLOOKUP(B1242,'precios historicos'!$D$4:$I$7453,6,)</f>
        <v>#N/A</v>
      </c>
      <c r="H1242" s="67">
        <f>VLOOKUP(B1242,'precios del mercado'!$B$4:$D$6580,3,)</f>
        <v>12569700</v>
      </c>
      <c r="I1242" s="66">
        <f t="shared" si="19"/>
        <v>12569700</v>
      </c>
    </row>
    <row r="1243" spans="1:9" ht="18" x14ac:dyDescent="0.25">
      <c r="A1243" s="38">
        <v>1241</v>
      </c>
      <c r="B1243" s="69" t="s">
        <v>12144</v>
      </c>
      <c r="C1243" s="40" t="s">
        <v>12401</v>
      </c>
      <c r="D1243" s="17"/>
      <c r="E1243" s="38" t="s">
        <v>17288</v>
      </c>
      <c r="F1243" s="38" t="s">
        <v>17288</v>
      </c>
      <c r="G1243" s="67" t="e">
        <f>VLOOKUP(B1243,'precios historicos'!$D$4:$I$7453,6,)</f>
        <v>#N/A</v>
      </c>
      <c r="H1243" s="67">
        <f>VLOOKUP(B1243,'precios del mercado'!$B$4:$D$6580,3,)</f>
        <v>12569700</v>
      </c>
      <c r="I1243" s="66">
        <f t="shared" si="19"/>
        <v>12569700</v>
      </c>
    </row>
    <row r="1244" spans="1:9" ht="18" x14ac:dyDescent="0.25">
      <c r="A1244" s="38">
        <v>1242</v>
      </c>
      <c r="B1244" s="55" t="s">
        <v>16139</v>
      </c>
      <c r="C1244" s="30" t="s">
        <v>2481</v>
      </c>
      <c r="D1244" s="30" t="s">
        <v>17272</v>
      </c>
      <c r="E1244" s="38" t="s">
        <v>17288</v>
      </c>
      <c r="F1244" s="38" t="s">
        <v>17288</v>
      </c>
      <c r="G1244" s="67" t="e">
        <f>VLOOKUP(B1244,'precios historicos'!$D$4:$I$7453,6,)</f>
        <v>#N/A</v>
      </c>
      <c r="H1244" s="67">
        <f>VLOOKUP(B1244,'precios del mercado'!$B$4:$D$6580,3,)</f>
        <v>4971600</v>
      </c>
      <c r="I1244" s="66">
        <f t="shared" si="19"/>
        <v>4971600</v>
      </c>
    </row>
    <row r="1245" spans="1:9" x14ac:dyDescent="0.25">
      <c r="A1245" s="38">
        <v>1243</v>
      </c>
      <c r="B1245" s="51" t="s">
        <v>13329</v>
      </c>
      <c r="C1245" s="22" t="s">
        <v>527</v>
      </c>
      <c r="D1245" s="22"/>
      <c r="E1245" s="38" t="s">
        <v>17288</v>
      </c>
      <c r="F1245" s="38" t="s">
        <v>17288</v>
      </c>
      <c r="G1245" s="67" t="e">
        <f>VLOOKUP(B1245,'precios historicos'!$D$4:$I$7453,6,)</f>
        <v>#N/A</v>
      </c>
      <c r="H1245" s="67">
        <f>VLOOKUP(B1245,'precios del mercado'!$B$4:$D$6580,3,)</f>
        <v>2428200</v>
      </c>
      <c r="I1245" s="66">
        <f t="shared" si="19"/>
        <v>2428200</v>
      </c>
    </row>
    <row r="1246" spans="1:9" x14ac:dyDescent="0.25">
      <c r="A1246" s="38">
        <v>1244</v>
      </c>
      <c r="B1246" s="49" t="s">
        <v>16140</v>
      </c>
      <c r="C1246" s="31" t="s">
        <v>2482</v>
      </c>
      <c r="D1246" s="30"/>
      <c r="E1246" s="38" t="s">
        <v>17288</v>
      </c>
      <c r="F1246" s="38" t="s">
        <v>17288</v>
      </c>
      <c r="G1246" s="67" t="e">
        <f>VLOOKUP(B1246,'precios historicos'!$D$4:$I$7453,6,)</f>
        <v>#N/A</v>
      </c>
      <c r="H1246" s="67">
        <f>VLOOKUP(B1246,'precios del mercado'!$B$4:$D$6580,3,)</f>
        <v>4617360</v>
      </c>
      <c r="I1246" s="66">
        <f t="shared" si="19"/>
        <v>4617360</v>
      </c>
    </row>
    <row r="1247" spans="1:9" ht="18" x14ac:dyDescent="0.25">
      <c r="A1247" s="38">
        <v>1245</v>
      </c>
      <c r="B1247" s="49" t="s">
        <v>16141</v>
      </c>
      <c r="C1247" s="31" t="s">
        <v>16142</v>
      </c>
      <c r="D1247" s="30"/>
      <c r="E1247" s="38" t="s">
        <v>17288</v>
      </c>
      <c r="F1247" s="38" t="s">
        <v>17288</v>
      </c>
      <c r="G1247" s="67" t="e">
        <f>VLOOKUP(B1247,'precios historicos'!$D$4:$I$7453,6,)</f>
        <v>#N/A</v>
      </c>
      <c r="H1247" s="67">
        <f>VLOOKUP(B1247,'precios del mercado'!$B$4:$D$6580,3,)</f>
        <v>15390900</v>
      </c>
      <c r="I1247" s="66">
        <f t="shared" si="19"/>
        <v>15390900</v>
      </c>
    </row>
    <row r="1248" spans="1:9" ht="18" x14ac:dyDescent="0.25">
      <c r="A1248" s="38">
        <v>1246</v>
      </c>
      <c r="B1248" s="52" t="s">
        <v>17046</v>
      </c>
      <c r="C1248" s="30" t="s">
        <v>17047</v>
      </c>
      <c r="D1248" s="30"/>
      <c r="E1248" s="38" t="s">
        <v>17288</v>
      </c>
      <c r="F1248" s="38" t="s">
        <v>17288</v>
      </c>
      <c r="G1248" s="67" t="e">
        <f>VLOOKUP(B1248,'precios historicos'!$D$4:$I$7453,6,)</f>
        <v>#N/A</v>
      </c>
      <c r="H1248" s="67">
        <f>VLOOKUP(B1248,'precios del mercado'!$B$4:$D$6580,3,)</f>
        <v>15390900</v>
      </c>
      <c r="I1248" s="66">
        <f t="shared" si="19"/>
        <v>15390900</v>
      </c>
    </row>
    <row r="1249" spans="1:9" ht="18" x14ac:dyDescent="0.25">
      <c r="A1249" s="38">
        <v>1247</v>
      </c>
      <c r="B1249" s="49" t="s">
        <v>16143</v>
      </c>
      <c r="C1249" s="31" t="s">
        <v>16144</v>
      </c>
      <c r="D1249" s="30"/>
      <c r="E1249" s="38" t="s">
        <v>17288</v>
      </c>
      <c r="F1249" s="38" t="s">
        <v>17288</v>
      </c>
      <c r="G1249" s="67" t="e">
        <f>VLOOKUP(B1249,'precios historicos'!$D$4:$I$7453,6,)</f>
        <v>#N/A</v>
      </c>
      <c r="H1249" s="67">
        <f>VLOOKUP(B1249,'precios del mercado'!$B$4:$D$6580,3,)</f>
        <v>15390900</v>
      </c>
      <c r="I1249" s="66">
        <f t="shared" si="19"/>
        <v>15390900</v>
      </c>
    </row>
    <row r="1250" spans="1:9" x14ac:dyDescent="0.25">
      <c r="A1250" s="38">
        <v>1248</v>
      </c>
      <c r="B1250" s="49" t="s">
        <v>16145</v>
      </c>
      <c r="C1250" s="31" t="s">
        <v>2485</v>
      </c>
      <c r="D1250" s="30"/>
      <c r="E1250" s="38" t="s">
        <v>17288</v>
      </c>
      <c r="F1250" s="38" t="s">
        <v>17288</v>
      </c>
      <c r="G1250" s="67" t="e">
        <f>VLOOKUP(B1250,'precios historicos'!$D$4:$I$7453,6,)</f>
        <v>#N/A</v>
      </c>
      <c r="H1250" s="67">
        <f>VLOOKUP(B1250,'precios del mercado'!$B$4:$D$6580,3,)</f>
        <v>1923840</v>
      </c>
      <c r="I1250" s="66">
        <f t="shared" si="19"/>
        <v>1923840</v>
      </c>
    </row>
    <row r="1251" spans="1:9" x14ac:dyDescent="0.25">
      <c r="A1251" s="38">
        <v>1249</v>
      </c>
      <c r="B1251" s="51" t="s">
        <v>13330</v>
      </c>
      <c r="C1251" s="22" t="s">
        <v>528</v>
      </c>
      <c r="D1251" s="22"/>
      <c r="E1251" s="38" t="s">
        <v>17288</v>
      </c>
      <c r="F1251" s="38" t="s">
        <v>17288</v>
      </c>
      <c r="G1251" s="67" t="e">
        <f>VLOOKUP(B1251,'precios historicos'!$D$4:$I$7453,6,)</f>
        <v>#N/A</v>
      </c>
      <c r="H1251" s="67">
        <f>VLOOKUP(B1251,'precios del mercado'!$B$4:$D$6580,3,)</f>
        <v>2556000</v>
      </c>
      <c r="I1251" s="66">
        <f t="shared" si="19"/>
        <v>2556000</v>
      </c>
    </row>
    <row r="1252" spans="1:9" ht="18" x14ac:dyDescent="0.25">
      <c r="A1252" s="38">
        <v>1250</v>
      </c>
      <c r="B1252" s="69" t="s">
        <v>12172</v>
      </c>
      <c r="C1252" s="40" t="s">
        <v>12173</v>
      </c>
      <c r="D1252" s="17"/>
      <c r="E1252" s="38" t="s">
        <v>17288</v>
      </c>
      <c r="F1252" s="38" t="s">
        <v>17288</v>
      </c>
      <c r="G1252" s="67" t="e">
        <f>VLOOKUP(B1252,'precios historicos'!$D$4:$I$7453,6,)</f>
        <v>#N/A</v>
      </c>
      <c r="H1252" s="67">
        <f>VLOOKUP(B1252,'precios del mercado'!$B$4:$D$6580,3,)</f>
        <v>42376400</v>
      </c>
      <c r="I1252" s="66">
        <f t="shared" si="19"/>
        <v>42376400</v>
      </c>
    </row>
    <row r="1253" spans="1:9" ht="18" x14ac:dyDescent="0.25">
      <c r="A1253" s="38">
        <v>1251</v>
      </c>
      <c r="B1253" s="49" t="s">
        <v>16146</v>
      </c>
      <c r="C1253" s="31" t="s">
        <v>2486</v>
      </c>
      <c r="D1253" s="30"/>
      <c r="E1253" s="38" t="s">
        <v>17288</v>
      </c>
      <c r="F1253" s="38" t="s">
        <v>17288</v>
      </c>
      <c r="G1253" s="67" t="e">
        <f>VLOOKUP(B1253,'precios historicos'!$D$4:$I$7453,6,)</f>
        <v>#N/A</v>
      </c>
      <c r="H1253" s="67">
        <f>VLOOKUP(B1253,'precios del mercado'!$B$4:$D$6580,3,)</f>
        <v>9234360</v>
      </c>
      <c r="I1253" s="66">
        <f t="shared" si="19"/>
        <v>9234360</v>
      </c>
    </row>
    <row r="1254" spans="1:9" x14ac:dyDescent="0.25">
      <c r="A1254" s="38">
        <v>1252</v>
      </c>
      <c r="B1254" s="70" t="s">
        <v>16147</v>
      </c>
      <c r="C1254" s="33" t="s">
        <v>2487</v>
      </c>
      <c r="D1254" s="30"/>
      <c r="E1254" s="38" t="s">
        <v>17288</v>
      </c>
      <c r="F1254" s="38" t="s">
        <v>17288</v>
      </c>
      <c r="G1254" s="67" t="e">
        <f>VLOOKUP(B1254,'precios historicos'!$D$4:$I$7453,6,)</f>
        <v>#N/A</v>
      </c>
      <c r="H1254" s="67">
        <f>VLOOKUP(B1254,'precios del mercado'!$B$4:$D$6580,3,)</f>
        <v>21174750</v>
      </c>
      <c r="I1254" s="66">
        <f t="shared" si="19"/>
        <v>21174750</v>
      </c>
    </row>
    <row r="1255" spans="1:9" x14ac:dyDescent="0.25">
      <c r="A1255" s="38">
        <v>1253</v>
      </c>
      <c r="B1255" s="51" t="s">
        <v>13331</v>
      </c>
      <c r="C1255" s="22" t="s">
        <v>529</v>
      </c>
      <c r="D1255" s="22"/>
      <c r="E1255" s="38" t="s">
        <v>17288</v>
      </c>
      <c r="F1255" s="38" t="s">
        <v>17288</v>
      </c>
      <c r="G1255" s="67" t="e">
        <f>VLOOKUP(B1255,'precios historicos'!$D$4:$I$7453,6,)</f>
        <v>#N/A</v>
      </c>
      <c r="H1255" s="67">
        <f>VLOOKUP(B1255,'precios del mercado'!$B$4:$D$6580,3,)</f>
        <v>14377500</v>
      </c>
      <c r="I1255" s="66">
        <f t="shared" si="19"/>
        <v>14377500</v>
      </c>
    </row>
    <row r="1256" spans="1:9" x14ac:dyDescent="0.25">
      <c r="A1256" s="38">
        <v>1254</v>
      </c>
      <c r="B1256" s="49" t="s">
        <v>16148</v>
      </c>
      <c r="C1256" s="31" t="s">
        <v>2488</v>
      </c>
      <c r="D1256" s="30"/>
      <c r="E1256" s="38" t="s">
        <v>17288</v>
      </c>
      <c r="F1256" s="38" t="s">
        <v>17288</v>
      </c>
      <c r="G1256" s="67" t="e">
        <f>VLOOKUP(B1256,'precios historicos'!$D$4:$I$7453,6,)</f>
        <v>#N/A</v>
      </c>
      <c r="H1256" s="67">
        <f>VLOOKUP(B1256,'precios del mercado'!$B$4:$D$6580,3,)</f>
        <v>6156360</v>
      </c>
      <c r="I1256" s="66">
        <f t="shared" si="19"/>
        <v>6156360</v>
      </c>
    </row>
    <row r="1257" spans="1:9" x14ac:dyDescent="0.25">
      <c r="A1257" s="38">
        <v>1255</v>
      </c>
      <c r="B1257" s="51" t="s">
        <v>13332</v>
      </c>
      <c r="C1257" s="22" t="s">
        <v>530</v>
      </c>
      <c r="D1257" s="22"/>
      <c r="E1257" s="38" t="s">
        <v>17288</v>
      </c>
      <c r="F1257" s="38" t="s">
        <v>17288</v>
      </c>
      <c r="G1257" s="67" t="e">
        <f>VLOOKUP(B1257,'precios historicos'!$D$4:$I$7453,6,)</f>
        <v>#N/A</v>
      </c>
      <c r="H1257" s="67">
        <f>VLOOKUP(B1257,'precios del mercado'!$B$4:$D$6580,3,)</f>
        <v>4089600</v>
      </c>
      <c r="I1257" s="66">
        <f t="shared" si="19"/>
        <v>4089600</v>
      </c>
    </row>
    <row r="1258" spans="1:9" ht="18" x14ac:dyDescent="0.25">
      <c r="A1258" s="38">
        <v>1256</v>
      </c>
      <c r="B1258" s="51" t="s">
        <v>13333</v>
      </c>
      <c r="C1258" s="22" t="s">
        <v>531</v>
      </c>
      <c r="D1258" s="22"/>
      <c r="E1258" s="38" t="s">
        <v>17288</v>
      </c>
      <c r="F1258" s="38" t="s">
        <v>17288</v>
      </c>
      <c r="G1258" s="67" t="e">
        <f>VLOOKUP(B1258,'precios historicos'!$D$4:$I$7453,6,)</f>
        <v>#N/A</v>
      </c>
      <c r="H1258" s="67">
        <f>VLOOKUP(B1258,'precios del mercado'!$B$4:$D$6580,3,)</f>
        <v>2044800</v>
      </c>
      <c r="I1258" s="66">
        <f t="shared" si="19"/>
        <v>2044800</v>
      </c>
    </row>
    <row r="1259" spans="1:9" ht="18" x14ac:dyDescent="0.25">
      <c r="A1259" s="38">
        <v>1257</v>
      </c>
      <c r="B1259" s="49" t="s">
        <v>16149</v>
      </c>
      <c r="C1259" s="31" t="s">
        <v>16150</v>
      </c>
      <c r="D1259" s="30"/>
      <c r="E1259" s="38" t="s">
        <v>17288</v>
      </c>
      <c r="F1259" s="38" t="s">
        <v>17288</v>
      </c>
      <c r="G1259" s="67" t="e">
        <f>VLOOKUP(B1259,'precios historicos'!$D$4:$I$7453,6,)</f>
        <v>#N/A</v>
      </c>
      <c r="H1259" s="67">
        <f>VLOOKUP(B1259,'precios del mercado'!$B$4:$D$6580,3,)</f>
        <v>8977860</v>
      </c>
      <c r="I1259" s="66">
        <f t="shared" si="19"/>
        <v>8977860</v>
      </c>
    </row>
    <row r="1260" spans="1:9" ht="18" x14ac:dyDescent="0.25">
      <c r="A1260" s="38">
        <v>1258</v>
      </c>
      <c r="B1260" s="49" t="s">
        <v>16151</v>
      </c>
      <c r="C1260" s="31" t="s">
        <v>16152</v>
      </c>
      <c r="D1260" s="30"/>
      <c r="E1260" s="38" t="s">
        <v>17288</v>
      </c>
      <c r="F1260" s="38" t="s">
        <v>17288</v>
      </c>
      <c r="G1260" s="67" t="e">
        <f>VLOOKUP(B1260,'precios historicos'!$D$4:$I$7453,6,)</f>
        <v>#N/A</v>
      </c>
      <c r="H1260" s="67">
        <f>VLOOKUP(B1260,'precios del mercado'!$B$4:$D$6580,3,)</f>
        <v>8977860</v>
      </c>
      <c r="I1260" s="66">
        <f t="shared" si="19"/>
        <v>8977860</v>
      </c>
    </row>
    <row r="1261" spans="1:9" ht="18" x14ac:dyDescent="0.25">
      <c r="A1261" s="38">
        <v>1259</v>
      </c>
      <c r="B1261" s="49" t="s">
        <v>16153</v>
      </c>
      <c r="C1261" s="31" t="s">
        <v>2491</v>
      </c>
      <c r="D1261" s="30"/>
      <c r="E1261" s="38" t="s">
        <v>17288</v>
      </c>
      <c r="F1261" s="38" t="s">
        <v>17288</v>
      </c>
      <c r="G1261" s="67" t="e">
        <f>VLOOKUP(B1261,'precios historicos'!$D$4:$I$7453,6,)</f>
        <v>#N/A</v>
      </c>
      <c r="H1261" s="67">
        <f>VLOOKUP(B1261,'precios del mercado'!$B$4:$D$6580,3,)</f>
        <v>8977860</v>
      </c>
      <c r="I1261" s="66">
        <f t="shared" si="19"/>
        <v>8977860</v>
      </c>
    </row>
    <row r="1262" spans="1:9" ht="18" x14ac:dyDescent="0.25">
      <c r="A1262" s="38">
        <v>1260</v>
      </c>
      <c r="B1262" s="49" t="s">
        <v>16154</v>
      </c>
      <c r="C1262" s="31" t="s">
        <v>2492</v>
      </c>
      <c r="D1262" s="30"/>
      <c r="E1262" s="38" t="s">
        <v>17288</v>
      </c>
      <c r="F1262" s="38" t="s">
        <v>17288</v>
      </c>
      <c r="G1262" s="67" t="e">
        <f>VLOOKUP(B1262,'precios historicos'!$D$4:$I$7453,6,)</f>
        <v>#N/A</v>
      </c>
      <c r="H1262" s="67">
        <f>VLOOKUP(B1262,'precios del mercado'!$B$4:$D$6580,3,)</f>
        <v>8977860</v>
      </c>
      <c r="I1262" s="66">
        <f t="shared" si="19"/>
        <v>8977860</v>
      </c>
    </row>
    <row r="1263" spans="1:9" x14ac:dyDescent="0.25">
      <c r="A1263" s="38">
        <v>1261</v>
      </c>
      <c r="B1263" s="51" t="s">
        <v>13334</v>
      </c>
      <c r="C1263" s="22" t="s">
        <v>532</v>
      </c>
      <c r="D1263" s="22"/>
      <c r="E1263" s="38" t="s">
        <v>17288</v>
      </c>
      <c r="F1263" s="38" t="s">
        <v>17288</v>
      </c>
      <c r="G1263" s="67" t="e">
        <f>VLOOKUP(B1263,'precios historicos'!$D$4:$I$7453,6,)</f>
        <v>#N/A</v>
      </c>
      <c r="H1263" s="67">
        <f>VLOOKUP(B1263,'precios del mercado'!$B$4:$D$6580,3,)</f>
        <v>3578400</v>
      </c>
      <c r="I1263" s="66">
        <f t="shared" si="19"/>
        <v>3578400</v>
      </c>
    </row>
    <row r="1264" spans="1:9" x14ac:dyDescent="0.25">
      <c r="A1264" s="38">
        <v>1262</v>
      </c>
      <c r="B1264" s="49" t="s">
        <v>16155</v>
      </c>
      <c r="C1264" s="31" t="s">
        <v>2493</v>
      </c>
      <c r="D1264" s="30"/>
      <c r="E1264" s="38" t="s">
        <v>17288</v>
      </c>
      <c r="F1264" s="38" t="s">
        <v>17288</v>
      </c>
      <c r="G1264" s="67" t="e">
        <f>VLOOKUP(B1264,'precios historicos'!$D$4:$I$7453,6,)</f>
        <v>#N/A</v>
      </c>
      <c r="H1264" s="67">
        <f>VLOOKUP(B1264,'precios del mercado'!$B$4:$D$6580,3,)</f>
        <v>8977860</v>
      </c>
      <c r="I1264" s="66">
        <f t="shared" si="19"/>
        <v>8977860</v>
      </c>
    </row>
    <row r="1265" spans="1:9" x14ac:dyDescent="0.25">
      <c r="A1265" s="38">
        <v>1263</v>
      </c>
      <c r="B1265" s="49" t="s">
        <v>16156</v>
      </c>
      <c r="C1265" s="31" t="s">
        <v>2494</v>
      </c>
      <c r="D1265" s="30"/>
      <c r="E1265" s="38" t="s">
        <v>17288</v>
      </c>
      <c r="F1265" s="38" t="s">
        <v>17288</v>
      </c>
      <c r="G1265" s="67" t="e">
        <f>VLOOKUP(B1265,'precios historicos'!$D$4:$I$7453,6,)</f>
        <v>#N/A</v>
      </c>
      <c r="H1265" s="67">
        <f>VLOOKUP(B1265,'precios del mercado'!$B$4:$D$6580,3,)</f>
        <v>15390900</v>
      </c>
      <c r="I1265" s="66">
        <f t="shared" si="19"/>
        <v>15390900</v>
      </c>
    </row>
    <row r="1266" spans="1:9" x14ac:dyDescent="0.25">
      <c r="A1266" s="38">
        <v>1264</v>
      </c>
      <c r="B1266" s="49" t="s">
        <v>16157</v>
      </c>
      <c r="C1266" s="31" t="s">
        <v>2495</v>
      </c>
      <c r="D1266" s="30"/>
      <c r="E1266" s="38" t="s">
        <v>17288</v>
      </c>
      <c r="F1266" s="38" t="s">
        <v>17288</v>
      </c>
      <c r="G1266" s="67" t="e">
        <f>VLOOKUP(B1266,'precios historicos'!$D$4:$I$7453,6,)</f>
        <v>#N/A</v>
      </c>
      <c r="H1266" s="67">
        <f>VLOOKUP(B1266,'precios del mercado'!$B$4:$D$6580,3,)</f>
        <v>15390900</v>
      </c>
      <c r="I1266" s="66">
        <f t="shared" si="19"/>
        <v>15390900</v>
      </c>
    </row>
    <row r="1267" spans="1:9" ht="18" x14ac:dyDescent="0.25">
      <c r="A1267" s="38">
        <v>1265</v>
      </c>
      <c r="B1267" s="49" t="s">
        <v>16158</v>
      </c>
      <c r="C1267" s="31" t="s">
        <v>2496</v>
      </c>
      <c r="D1267" s="30"/>
      <c r="E1267" s="38" t="s">
        <v>17288</v>
      </c>
      <c r="F1267" s="38" t="s">
        <v>17288</v>
      </c>
      <c r="G1267" s="67" t="e">
        <f>VLOOKUP(B1267,'precios historicos'!$D$4:$I$7453,6,)</f>
        <v>#N/A</v>
      </c>
      <c r="H1267" s="67">
        <f>VLOOKUP(B1267,'precios del mercado'!$B$4:$D$6580,3,)</f>
        <v>15390900</v>
      </c>
      <c r="I1267" s="66">
        <f t="shared" si="19"/>
        <v>15390900</v>
      </c>
    </row>
    <row r="1268" spans="1:9" x14ac:dyDescent="0.25">
      <c r="A1268" s="38">
        <v>1266</v>
      </c>
      <c r="B1268" s="51" t="s">
        <v>13335</v>
      </c>
      <c r="C1268" s="22" t="s">
        <v>533</v>
      </c>
      <c r="D1268" s="22"/>
      <c r="E1268" s="38" t="s">
        <v>17288</v>
      </c>
      <c r="F1268" s="38" t="s">
        <v>17288</v>
      </c>
      <c r="G1268" s="67" t="e">
        <f>VLOOKUP(B1268,'precios historicos'!$D$4:$I$7453,6,)</f>
        <v>#N/A</v>
      </c>
      <c r="H1268" s="67">
        <f>VLOOKUP(B1268,'precios del mercado'!$B$4:$D$6580,3,)</f>
        <v>3578400</v>
      </c>
      <c r="I1268" s="66">
        <f t="shared" si="19"/>
        <v>3578400</v>
      </c>
    </row>
    <row r="1269" spans="1:9" x14ac:dyDescent="0.25">
      <c r="A1269" s="38">
        <v>1267</v>
      </c>
      <c r="B1269" s="51" t="s">
        <v>13336</v>
      </c>
      <c r="C1269" s="22" t="s">
        <v>534</v>
      </c>
      <c r="D1269" s="22"/>
      <c r="E1269" s="38" t="s">
        <v>17288</v>
      </c>
      <c r="F1269" s="38" t="s">
        <v>17288</v>
      </c>
      <c r="G1269" s="67" t="e">
        <f>VLOOKUP(B1269,'precios historicos'!$D$4:$I$7453,6,)</f>
        <v>#N/A</v>
      </c>
      <c r="H1269" s="67">
        <f>VLOOKUP(B1269,'precios del mercado'!$B$4:$D$6580,3,)</f>
        <v>5112000</v>
      </c>
      <c r="I1269" s="66">
        <f t="shared" si="19"/>
        <v>5112000</v>
      </c>
    </row>
    <row r="1270" spans="1:9" x14ac:dyDescent="0.25">
      <c r="A1270" s="38">
        <v>1268</v>
      </c>
      <c r="B1270" s="49" t="s">
        <v>16159</v>
      </c>
      <c r="C1270" s="31" t="s">
        <v>2497</v>
      </c>
      <c r="D1270" s="30"/>
      <c r="E1270" s="38" t="s">
        <v>17288</v>
      </c>
      <c r="F1270" s="38" t="s">
        <v>17288</v>
      </c>
      <c r="G1270" s="67" t="e">
        <f>VLOOKUP(B1270,'precios historicos'!$D$4:$I$7453,6,)</f>
        <v>#N/A</v>
      </c>
      <c r="H1270" s="67">
        <f>VLOOKUP(B1270,'precios del mercado'!$B$4:$D$6580,3,)</f>
        <v>7695540</v>
      </c>
      <c r="I1270" s="66">
        <f t="shared" si="19"/>
        <v>7695540</v>
      </c>
    </row>
    <row r="1271" spans="1:9" x14ac:dyDescent="0.25">
      <c r="A1271" s="38">
        <v>1269</v>
      </c>
      <c r="B1271" s="49" t="s">
        <v>16160</v>
      </c>
      <c r="C1271" s="31" t="s">
        <v>2498</v>
      </c>
      <c r="D1271" s="30"/>
      <c r="E1271" s="38" t="s">
        <v>17288</v>
      </c>
      <c r="F1271" s="38" t="s">
        <v>17288</v>
      </c>
      <c r="G1271" s="67" t="e">
        <f>VLOOKUP(B1271,'precios historicos'!$D$4:$I$7453,6,)</f>
        <v>#N/A</v>
      </c>
      <c r="H1271" s="67">
        <f>VLOOKUP(B1271,'precios del mercado'!$B$4:$D$6580,3,)</f>
        <v>7695540</v>
      </c>
      <c r="I1271" s="66">
        <f t="shared" si="19"/>
        <v>7695540</v>
      </c>
    </row>
    <row r="1272" spans="1:9" x14ac:dyDescent="0.25">
      <c r="A1272" s="38">
        <v>1270</v>
      </c>
      <c r="B1272" s="49" t="s">
        <v>16161</v>
      </c>
      <c r="C1272" s="31" t="s">
        <v>2499</v>
      </c>
      <c r="D1272" s="30"/>
      <c r="E1272" s="38" t="s">
        <v>17288</v>
      </c>
      <c r="F1272" s="38" t="s">
        <v>17288</v>
      </c>
      <c r="G1272" s="67" t="e">
        <f>VLOOKUP(B1272,'precios historicos'!$D$4:$I$7453,6,)</f>
        <v>#N/A</v>
      </c>
      <c r="H1272" s="67">
        <f>VLOOKUP(B1272,'precios del mercado'!$B$4:$D$6580,3,)</f>
        <v>7695540</v>
      </c>
      <c r="I1272" s="66">
        <f t="shared" si="19"/>
        <v>7695540</v>
      </c>
    </row>
    <row r="1273" spans="1:9" x14ac:dyDescent="0.25">
      <c r="A1273" s="38">
        <v>1271</v>
      </c>
      <c r="B1273" s="49" t="s">
        <v>16162</v>
      </c>
      <c r="C1273" s="31" t="s">
        <v>2500</v>
      </c>
      <c r="D1273" s="30"/>
      <c r="E1273" s="38" t="s">
        <v>17288</v>
      </c>
      <c r="F1273" s="38" t="s">
        <v>17288</v>
      </c>
      <c r="G1273" s="67" t="e">
        <f>VLOOKUP(B1273,'precios historicos'!$D$4:$I$7453,6,)</f>
        <v>#N/A</v>
      </c>
      <c r="H1273" s="67">
        <f>VLOOKUP(B1273,'precios del mercado'!$B$4:$D$6580,3,)</f>
        <v>9696060</v>
      </c>
      <c r="I1273" s="66">
        <f t="shared" si="19"/>
        <v>9696060</v>
      </c>
    </row>
    <row r="1274" spans="1:9" x14ac:dyDescent="0.25">
      <c r="A1274" s="38">
        <v>1272</v>
      </c>
      <c r="B1274" s="69" t="s">
        <v>12422</v>
      </c>
      <c r="C1274" s="40" t="s">
        <v>12423</v>
      </c>
      <c r="D1274" s="17"/>
      <c r="E1274" s="38" t="s">
        <v>17288</v>
      </c>
      <c r="F1274" s="38" t="s">
        <v>17288</v>
      </c>
      <c r="G1274" s="67" t="e">
        <f>VLOOKUP(B1274,'precios historicos'!$D$4:$I$7453,6,)</f>
        <v>#N/A</v>
      </c>
      <c r="H1274" s="67">
        <f>VLOOKUP(B1274,'precios del mercado'!$B$4:$D$6580,3,)</f>
        <v>10046500</v>
      </c>
      <c r="I1274" s="66">
        <f t="shared" si="19"/>
        <v>10046500</v>
      </c>
    </row>
    <row r="1275" spans="1:9" x14ac:dyDescent="0.25">
      <c r="A1275" s="38">
        <v>1273</v>
      </c>
      <c r="B1275" s="49" t="s">
        <v>16163</v>
      </c>
      <c r="C1275" s="31" t="s">
        <v>2501</v>
      </c>
      <c r="D1275" s="30"/>
      <c r="E1275" s="38" t="s">
        <v>17288</v>
      </c>
      <c r="F1275" s="38" t="s">
        <v>17288</v>
      </c>
      <c r="G1275" s="67" t="e">
        <f>VLOOKUP(B1275,'precios historicos'!$D$4:$I$7453,6,)</f>
        <v>#N/A</v>
      </c>
      <c r="H1275" s="67">
        <f>VLOOKUP(B1275,'precios del mercado'!$B$4:$D$6580,3,)</f>
        <v>9696060</v>
      </c>
      <c r="I1275" s="66">
        <f t="shared" si="19"/>
        <v>9696060</v>
      </c>
    </row>
    <row r="1276" spans="1:9" x14ac:dyDescent="0.25">
      <c r="A1276" s="38">
        <v>1274</v>
      </c>
      <c r="B1276" s="49" t="s">
        <v>16164</v>
      </c>
      <c r="C1276" s="31" t="s">
        <v>2502</v>
      </c>
      <c r="D1276" s="30"/>
      <c r="E1276" s="38" t="s">
        <v>17288</v>
      </c>
      <c r="F1276" s="38" t="s">
        <v>17288</v>
      </c>
      <c r="G1276" s="67" t="e">
        <f>VLOOKUP(B1276,'precios historicos'!$D$4:$I$7453,6,)</f>
        <v>#N/A</v>
      </c>
      <c r="H1276" s="67">
        <f>VLOOKUP(B1276,'precios del mercado'!$B$4:$D$6580,3,)</f>
        <v>7695540</v>
      </c>
      <c r="I1276" s="66">
        <f t="shared" si="19"/>
        <v>7695540</v>
      </c>
    </row>
    <row r="1277" spans="1:9" x14ac:dyDescent="0.25">
      <c r="A1277" s="38">
        <v>1275</v>
      </c>
      <c r="B1277" s="69" t="s">
        <v>11856</v>
      </c>
      <c r="C1277" s="40" t="s">
        <v>11857</v>
      </c>
      <c r="D1277" s="17"/>
      <c r="E1277" s="38" t="s">
        <v>17288</v>
      </c>
      <c r="F1277" s="38" t="s">
        <v>17288</v>
      </c>
      <c r="G1277" s="67" t="e">
        <f>VLOOKUP(B1277,'precios historicos'!$D$4:$I$7453,6,)</f>
        <v>#N/A</v>
      </c>
      <c r="H1277" s="67">
        <f>VLOOKUP(B1277,'precios del mercado'!$B$4:$D$6580,3,)</f>
        <v>21642700</v>
      </c>
      <c r="I1277" s="66">
        <f t="shared" si="19"/>
        <v>21642700</v>
      </c>
    </row>
    <row r="1278" spans="1:9" x14ac:dyDescent="0.25">
      <c r="A1278" s="38">
        <v>1276</v>
      </c>
      <c r="B1278" s="54" t="s">
        <v>17132</v>
      </c>
      <c r="C1278" s="35" t="s">
        <v>17133</v>
      </c>
      <c r="D1278" s="30"/>
      <c r="E1278" s="38" t="s">
        <v>17288</v>
      </c>
      <c r="F1278" s="38" t="s">
        <v>17288</v>
      </c>
      <c r="G1278" s="67" t="e">
        <f>VLOOKUP(B1278,'precios historicos'!$D$4:$I$7453,6,)</f>
        <v>#N/A</v>
      </c>
      <c r="H1278" s="67">
        <f>VLOOKUP(B1278,'precios del mercado'!$B$4:$D$6580,3,)</f>
        <v>4686480</v>
      </c>
      <c r="I1278" s="66">
        <f t="shared" si="19"/>
        <v>4686480</v>
      </c>
    </row>
    <row r="1279" spans="1:9" x14ac:dyDescent="0.25">
      <c r="A1279" s="38">
        <v>1277</v>
      </c>
      <c r="B1279" s="49" t="s">
        <v>16165</v>
      </c>
      <c r="C1279" s="31" t="s">
        <v>2503</v>
      </c>
      <c r="D1279" s="30"/>
      <c r="E1279" s="38" t="s">
        <v>17288</v>
      </c>
      <c r="F1279" s="38" t="s">
        <v>17288</v>
      </c>
      <c r="G1279" s="67" t="e">
        <f>VLOOKUP(B1279,'precios historicos'!$D$4:$I$7453,6,)</f>
        <v>#N/A</v>
      </c>
      <c r="H1279" s="67">
        <f>VLOOKUP(B1279,'precios del mercado'!$B$4:$D$6580,3,)</f>
        <v>14621625</v>
      </c>
      <c r="I1279" s="66">
        <f t="shared" si="19"/>
        <v>14621625</v>
      </c>
    </row>
    <row r="1280" spans="1:9" x14ac:dyDescent="0.25">
      <c r="A1280" s="38">
        <v>1278</v>
      </c>
      <c r="B1280" s="49" t="s">
        <v>16166</v>
      </c>
      <c r="C1280" s="31" t="s">
        <v>2504</v>
      </c>
      <c r="D1280" s="30"/>
      <c r="E1280" s="38" t="s">
        <v>17288</v>
      </c>
      <c r="F1280" s="38" t="s">
        <v>17288</v>
      </c>
      <c r="G1280" s="67" t="e">
        <f>VLOOKUP(B1280,'precios historicos'!$D$4:$I$7453,6,)</f>
        <v>#N/A</v>
      </c>
      <c r="H1280" s="67">
        <f>VLOOKUP(B1280,'precios del mercado'!$B$4:$D$6580,3,)</f>
        <v>14621625</v>
      </c>
      <c r="I1280" s="66">
        <f t="shared" si="19"/>
        <v>14621625</v>
      </c>
    </row>
    <row r="1281" spans="1:9" x14ac:dyDescent="0.25">
      <c r="A1281" s="38">
        <v>1279</v>
      </c>
      <c r="B1281" s="69" t="s">
        <v>11970</v>
      </c>
      <c r="C1281" s="40" t="s">
        <v>11971</v>
      </c>
      <c r="D1281" s="17"/>
      <c r="E1281" s="38" t="s">
        <v>17288</v>
      </c>
      <c r="F1281" s="38" t="s">
        <v>17288</v>
      </c>
      <c r="G1281" s="67" t="e">
        <f>VLOOKUP(B1281,'precios historicos'!$D$4:$I$7453,6,)</f>
        <v>#N/A</v>
      </c>
      <c r="H1281" s="67">
        <f>VLOOKUP(B1281,'precios del mercado'!$B$4:$D$6580,3,)</f>
        <v>28072500</v>
      </c>
      <c r="I1281" s="66">
        <f t="shared" si="19"/>
        <v>28072500</v>
      </c>
    </row>
    <row r="1282" spans="1:9" x14ac:dyDescent="0.25">
      <c r="A1282" s="38">
        <v>1280</v>
      </c>
      <c r="B1282" s="49" t="s">
        <v>16167</v>
      </c>
      <c r="C1282" s="31" t="s">
        <v>2505</v>
      </c>
      <c r="D1282" s="30"/>
      <c r="E1282" s="38" t="s">
        <v>17288</v>
      </c>
      <c r="F1282" s="38" t="s">
        <v>17288</v>
      </c>
      <c r="G1282" s="67" t="e">
        <f>VLOOKUP(B1282,'precios historicos'!$D$4:$I$7453,6,)</f>
        <v>#N/A</v>
      </c>
      <c r="H1282" s="67">
        <f>VLOOKUP(B1282,'precios del mercado'!$B$4:$D$6580,3,)</f>
        <v>15230700</v>
      </c>
      <c r="I1282" s="66">
        <f t="shared" si="19"/>
        <v>15230700</v>
      </c>
    </row>
    <row r="1283" spans="1:9" x14ac:dyDescent="0.25">
      <c r="A1283" s="38">
        <v>1281</v>
      </c>
      <c r="B1283" s="49" t="s">
        <v>16168</v>
      </c>
      <c r="C1283" s="31" t="s">
        <v>2506</v>
      </c>
      <c r="D1283" s="30"/>
      <c r="E1283" s="38" t="s">
        <v>17288</v>
      </c>
      <c r="F1283" s="38" t="s">
        <v>17288</v>
      </c>
      <c r="G1283" s="67" t="e">
        <f>VLOOKUP(B1283,'precios historicos'!$D$4:$I$7453,6,)</f>
        <v>#N/A</v>
      </c>
      <c r="H1283" s="67">
        <f>VLOOKUP(B1283,'precios del mercado'!$B$4:$D$6580,3,)</f>
        <v>15230700</v>
      </c>
      <c r="I1283" s="66">
        <f t="shared" si="19"/>
        <v>15230700</v>
      </c>
    </row>
    <row r="1284" spans="1:9" x14ac:dyDescent="0.25">
      <c r="A1284" s="38">
        <v>1282</v>
      </c>
      <c r="B1284" s="49" t="s">
        <v>16169</v>
      </c>
      <c r="C1284" s="31" t="s">
        <v>2507</v>
      </c>
      <c r="D1284" s="30"/>
      <c r="E1284" s="38" t="s">
        <v>17288</v>
      </c>
      <c r="F1284" s="38" t="s">
        <v>17288</v>
      </c>
      <c r="G1284" s="67" t="e">
        <f>VLOOKUP(B1284,'precios historicos'!$D$4:$I$7453,6,)</f>
        <v>#N/A</v>
      </c>
      <c r="H1284" s="67">
        <f>VLOOKUP(B1284,'precios del mercado'!$B$4:$D$6580,3,)</f>
        <v>15390900</v>
      </c>
      <c r="I1284" s="66">
        <f t="shared" si="19"/>
        <v>15390900</v>
      </c>
    </row>
    <row r="1285" spans="1:9" x14ac:dyDescent="0.25">
      <c r="A1285" s="38">
        <v>1283</v>
      </c>
      <c r="B1285" s="49" t="s">
        <v>16170</v>
      </c>
      <c r="C1285" s="31" t="s">
        <v>2508</v>
      </c>
      <c r="D1285" s="30"/>
      <c r="E1285" s="38" t="s">
        <v>17288</v>
      </c>
      <c r="F1285" s="38" t="s">
        <v>17288</v>
      </c>
      <c r="G1285" s="67" t="e">
        <f>VLOOKUP(B1285,'precios historicos'!$D$4:$I$7453,6,)</f>
        <v>#N/A</v>
      </c>
      <c r="H1285" s="67">
        <f>VLOOKUP(B1285,'precios del mercado'!$B$4:$D$6580,3,)</f>
        <v>15390900</v>
      </c>
      <c r="I1285" s="66">
        <f t="shared" ref="I1285:I1348" si="20">+H1285</f>
        <v>15390900</v>
      </c>
    </row>
    <row r="1286" spans="1:9" x14ac:dyDescent="0.25">
      <c r="A1286" s="38">
        <v>1284</v>
      </c>
      <c r="B1286" s="49" t="s">
        <v>16171</v>
      </c>
      <c r="C1286" s="31" t="s">
        <v>2509</v>
      </c>
      <c r="D1286" s="30"/>
      <c r="E1286" s="38" t="s">
        <v>17288</v>
      </c>
      <c r="F1286" s="38" t="s">
        <v>17288</v>
      </c>
      <c r="G1286" s="67" t="e">
        <f>VLOOKUP(B1286,'precios historicos'!$D$4:$I$7453,6,)</f>
        <v>#N/A</v>
      </c>
      <c r="H1286" s="67">
        <f>VLOOKUP(B1286,'precios del mercado'!$B$4:$D$6580,3,)</f>
        <v>16032375</v>
      </c>
      <c r="I1286" s="66">
        <f t="shared" si="20"/>
        <v>16032375</v>
      </c>
    </row>
    <row r="1287" spans="1:9" x14ac:dyDescent="0.25">
      <c r="A1287" s="38">
        <v>1285</v>
      </c>
      <c r="B1287" s="69" t="s">
        <v>11958</v>
      </c>
      <c r="C1287" s="40" t="s">
        <v>11959</v>
      </c>
      <c r="D1287" s="17"/>
      <c r="E1287" s="38" t="s">
        <v>17288</v>
      </c>
      <c r="F1287" s="38" t="s">
        <v>17288</v>
      </c>
      <c r="G1287" s="67" t="e">
        <f>VLOOKUP(B1287,'precios historicos'!$D$4:$I$7453,6,)</f>
        <v>#N/A</v>
      </c>
      <c r="H1287" s="67">
        <f>VLOOKUP(B1287,'precios del mercado'!$B$4:$D$6580,3,)</f>
        <v>43293300</v>
      </c>
      <c r="I1287" s="66">
        <f t="shared" si="20"/>
        <v>43293300</v>
      </c>
    </row>
    <row r="1288" spans="1:9" ht="18" x14ac:dyDescent="0.25">
      <c r="A1288" s="38">
        <v>1286</v>
      </c>
      <c r="B1288" s="49" t="s">
        <v>16172</v>
      </c>
      <c r="C1288" s="31" t="s">
        <v>16173</v>
      </c>
      <c r="D1288" s="30"/>
      <c r="E1288" s="38" t="s">
        <v>17288</v>
      </c>
      <c r="F1288" s="38" t="s">
        <v>17288</v>
      </c>
      <c r="G1288" s="67" t="e">
        <f>VLOOKUP(B1288,'precios historicos'!$D$4:$I$7453,6,)</f>
        <v>#N/A</v>
      </c>
      <c r="H1288" s="67">
        <f>VLOOKUP(B1288,'precios del mercado'!$B$4:$D$6580,3,)</f>
        <v>17635500</v>
      </c>
      <c r="I1288" s="66">
        <f t="shared" si="20"/>
        <v>17635500</v>
      </c>
    </row>
    <row r="1289" spans="1:9" ht="18" x14ac:dyDescent="0.25">
      <c r="A1289" s="38">
        <v>1287</v>
      </c>
      <c r="B1289" s="49" t="s">
        <v>16174</v>
      </c>
      <c r="C1289" s="31" t="s">
        <v>16175</v>
      </c>
      <c r="D1289" s="30"/>
      <c r="E1289" s="38" t="s">
        <v>17288</v>
      </c>
      <c r="F1289" s="38" t="s">
        <v>17288</v>
      </c>
      <c r="G1289" s="67" t="e">
        <f>VLOOKUP(B1289,'precios historicos'!$D$4:$I$7453,6,)</f>
        <v>#N/A</v>
      </c>
      <c r="H1289" s="67">
        <f>VLOOKUP(B1289,'precios del mercado'!$B$4:$D$6580,3,)</f>
        <v>17635500</v>
      </c>
      <c r="I1289" s="66">
        <f t="shared" si="20"/>
        <v>17635500</v>
      </c>
    </row>
    <row r="1290" spans="1:9" ht="18" x14ac:dyDescent="0.25">
      <c r="A1290" s="38">
        <v>1288</v>
      </c>
      <c r="B1290" s="54" t="s">
        <v>17134</v>
      </c>
      <c r="C1290" s="35" t="s">
        <v>17135</v>
      </c>
      <c r="D1290" s="30"/>
      <c r="E1290" s="38" t="s">
        <v>17288</v>
      </c>
      <c r="F1290" s="38" t="s">
        <v>17288</v>
      </c>
      <c r="G1290" s="67" t="e">
        <f>VLOOKUP(B1290,'precios historicos'!$D$4:$I$7453,6,)</f>
        <v>#N/A</v>
      </c>
      <c r="H1290" s="67">
        <f>VLOOKUP(B1290,'precios del mercado'!$B$4:$D$6580,3,)</f>
        <v>10188000</v>
      </c>
      <c r="I1290" s="66">
        <f t="shared" si="20"/>
        <v>10188000</v>
      </c>
    </row>
    <row r="1291" spans="1:9" ht="27" x14ac:dyDescent="0.25">
      <c r="A1291" s="38">
        <v>1289</v>
      </c>
      <c r="B1291" s="51" t="s">
        <v>13337</v>
      </c>
      <c r="C1291" s="22" t="s">
        <v>13338</v>
      </c>
      <c r="D1291" s="22"/>
      <c r="E1291" s="38" t="s">
        <v>17288</v>
      </c>
      <c r="F1291" s="38" t="s">
        <v>17288</v>
      </c>
      <c r="G1291" s="67" t="e">
        <f>VLOOKUP(B1291,'precios historicos'!$D$4:$I$7453,6,)</f>
        <v>#N/A</v>
      </c>
      <c r="H1291" s="67">
        <f>VLOOKUP(B1291,'precios del mercado'!$B$4:$D$6580,3,)</f>
        <v>5112000</v>
      </c>
      <c r="I1291" s="66">
        <f t="shared" si="20"/>
        <v>5112000</v>
      </c>
    </row>
    <row r="1292" spans="1:9" x14ac:dyDescent="0.25">
      <c r="A1292" s="38">
        <v>1290</v>
      </c>
      <c r="B1292" s="51" t="s">
        <v>13339</v>
      </c>
      <c r="C1292" s="22" t="s">
        <v>537</v>
      </c>
      <c r="D1292" s="22"/>
      <c r="E1292" s="38" t="s">
        <v>17288</v>
      </c>
      <c r="F1292" s="38" t="s">
        <v>17288</v>
      </c>
      <c r="G1292" s="67" t="e">
        <f>VLOOKUP(B1292,'precios historicos'!$D$4:$I$7453,6,)</f>
        <v>#N/A</v>
      </c>
      <c r="H1292" s="67">
        <f>VLOOKUP(B1292,'precios del mercado'!$B$4:$D$6580,3,)</f>
        <v>2044800</v>
      </c>
      <c r="I1292" s="66">
        <f t="shared" si="20"/>
        <v>2044800</v>
      </c>
    </row>
    <row r="1293" spans="1:9" x14ac:dyDescent="0.25">
      <c r="A1293" s="38">
        <v>1291</v>
      </c>
      <c r="B1293" s="69" t="s">
        <v>12395</v>
      </c>
      <c r="C1293" s="40" t="s">
        <v>12396</v>
      </c>
      <c r="D1293" s="17"/>
      <c r="E1293" s="38" t="s">
        <v>17288</v>
      </c>
      <c r="F1293" s="38" t="s">
        <v>17288</v>
      </c>
      <c r="G1293" s="67" t="e">
        <f>VLOOKUP(B1293,'precios historicos'!$D$4:$I$7453,6,)</f>
        <v>#N/A</v>
      </c>
      <c r="H1293" s="67">
        <f>VLOOKUP(B1293,'precios del mercado'!$B$4:$D$6580,3,)</f>
        <v>1812300</v>
      </c>
      <c r="I1293" s="66">
        <f t="shared" si="20"/>
        <v>1812300</v>
      </c>
    </row>
    <row r="1294" spans="1:9" x14ac:dyDescent="0.25">
      <c r="A1294" s="38">
        <v>1292</v>
      </c>
      <c r="B1294" s="51" t="s">
        <v>13340</v>
      </c>
      <c r="C1294" s="22" t="s">
        <v>538</v>
      </c>
      <c r="D1294" s="22"/>
      <c r="E1294" s="38" t="s">
        <v>17288</v>
      </c>
      <c r="F1294" s="38" t="s">
        <v>17288</v>
      </c>
      <c r="G1294" s="67" t="e">
        <f>VLOOKUP(B1294,'precios historicos'!$D$4:$I$7453,6,)</f>
        <v>#N/A</v>
      </c>
      <c r="H1294" s="67">
        <f>VLOOKUP(B1294,'precios del mercado'!$B$4:$D$6580,3,)</f>
        <v>2044800</v>
      </c>
      <c r="I1294" s="66">
        <f t="shared" si="20"/>
        <v>2044800</v>
      </c>
    </row>
    <row r="1295" spans="1:9" x14ac:dyDescent="0.25">
      <c r="A1295" s="38">
        <v>1293</v>
      </c>
      <c r="B1295" s="51" t="s">
        <v>13341</v>
      </c>
      <c r="C1295" s="22" t="s">
        <v>539</v>
      </c>
      <c r="D1295" s="22"/>
      <c r="E1295" s="38" t="s">
        <v>17288</v>
      </c>
      <c r="F1295" s="38" t="s">
        <v>17288</v>
      </c>
      <c r="G1295" s="67" t="e">
        <f>VLOOKUP(B1295,'precios historicos'!$D$4:$I$7453,6,)</f>
        <v>#N/A</v>
      </c>
      <c r="H1295" s="67">
        <f>VLOOKUP(B1295,'precios del mercado'!$B$4:$D$6580,3,)</f>
        <v>2044800</v>
      </c>
      <c r="I1295" s="66">
        <f t="shared" si="20"/>
        <v>2044800</v>
      </c>
    </row>
    <row r="1296" spans="1:9" x14ac:dyDescent="0.25">
      <c r="A1296" s="38">
        <v>1294</v>
      </c>
      <c r="B1296" s="69" t="s">
        <v>11935</v>
      </c>
      <c r="C1296" s="40" t="s">
        <v>11936</v>
      </c>
      <c r="D1296" s="17"/>
      <c r="E1296" s="38" t="s">
        <v>17288</v>
      </c>
      <c r="F1296" s="38" t="s">
        <v>17288</v>
      </c>
      <c r="G1296" s="67" t="e">
        <f>VLOOKUP(B1296,'precios historicos'!$D$4:$I$7453,6,)</f>
        <v>#N/A</v>
      </c>
      <c r="H1296" s="67">
        <f>VLOOKUP(B1296,'precios del mercado'!$B$4:$D$6580,3,)</f>
        <v>17491700</v>
      </c>
      <c r="I1296" s="66">
        <f t="shared" si="20"/>
        <v>17491700</v>
      </c>
    </row>
    <row r="1297" spans="1:9" x14ac:dyDescent="0.25">
      <c r="A1297" s="38">
        <v>1295</v>
      </c>
      <c r="B1297" s="51" t="s">
        <v>13342</v>
      </c>
      <c r="C1297" s="22" t="s">
        <v>540</v>
      </c>
      <c r="D1297" s="22"/>
      <c r="E1297" s="38" t="s">
        <v>17288</v>
      </c>
      <c r="F1297" s="38" t="s">
        <v>17288</v>
      </c>
      <c r="G1297" s="67" t="e">
        <f>VLOOKUP(B1297,'precios historicos'!$D$4:$I$7453,6,)</f>
        <v>#N/A</v>
      </c>
      <c r="H1297" s="67">
        <f>VLOOKUP(B1297,'precios del mercado'!$B$4:$D$6580,3,)</f>
        <v>1405800</v>
      </c>
      <c r="I1297" s="66">
        <f t="shared" si="20"/>
        <v>1405800</v>
      </c>
    </row>
    <row r="1298" spans="1:9" x14ac:dyDescent="0.25">
      <c r="A1298" s="38">
        <v>1296</v>
      </c>
      <c r="B1298" s="51" t="s">
        <v>13343</v>
      </c>
      <c r="C1298" s="22" t="s">
        <v>541</v>
      </c>
      <c r="D1298" s="22"/>
      <c r="E1298" s="38" t="s">
        <v>17288</v>
      </c>
      <c r="F1298" s="38" t="s">
        <v>17288</v>
      </c>
      <c r="G1298" s="67" t="e">
        <f>VLOOKUP(B1298,'precios historicos'!$D$4:$I$7453,6,)</f>
        <v>#N/A</v>
      </c>
      <c r="H1298" s="67">
        <f>VLOOKUP(B1298,'precios del mercado'!$B$4:$D$6580,3,)</f>
        <v>1278000</v>
      </c>
      <c r="I1298" s="66">
        <f t="shared" si="20"/>
        <v>1278000</v>
      </c>
    </row>
    <row r="1299" spans="1:9" ht="36" x14ac:dyDescent="0.25">
      <c r="A1299" s="38">
        <v>1297</v>
      </c>
      <c r="B1299" s="69" t="s">
        <v>5955</v>
      </c>
      <c r="C1299" s="39" t="s">
        <v>5956</v>
      </c>
      <c r="D1299" s="47" t="s">
        <v>5957</v>
      </c>
      <c r="E1299" s="38" t="s">
        <v>17288</v>
      </c>
      <c r="F1299" s="38" t="s">
        <v>17288</v>
      </c>
      <c r="G1299" s="67">
        <f>VLOOKUP(B1299,'precios historicos'!$D$4:$I$7453,6,)</f>
        <v>2418731.84</v>
      </c>
      <c r="H1299" s="67">
        <f>VLOOKUP(B1299,'precios del mercado'!$B$4:$D$6580,3,)</f>
        <v>2420400</v>
      </c>
      <c r="I1299" s="66">
        <f t="shared" si="20"/>
        <v>2420400</v>
      </c>
    </row>
    <row r="1300" spans="1:9" x14ac:dyDescent="0.25">
      <c r="A1300" s="38">
        <v>1298</v>
      </c>
      <c r="B1300" s="51" t="s">
        <v>13344</v>
      </c>
      <c r="C1300" s="22" t="s">
        <v>542</v>
      </c>
      <c r="D1300" s="22"/>
      <c r="E1300" s="38" t="s">
        <v>17288</v>
      </c>
      <c r="F1300" s="38" t="s">
        <v>17288</v>
      </c>
      <c r="G1300" s="67" t="e">
        <f>VLOOKUP(B1300,'precios historicos'!$D$4:$I$7453,6,)</f>
        <v>#N/A</v>
      </c>
      <c r="H1300" s="67">
        <f>VLOOKUP(B1300,'precios del mercado'!$B$4:$D$6580,3,)</f>
        <v>7668000</v>
      </c>
      <c r="I1300" s="66">
        <f t="shared" si="20"/>
        <v>7668000</v>
      </c>
    </row>
    <row r="1301" spans="1:9" ht="18" x14ac:dyDescent="0.25">
      <c r="A1301" s="38">
        <v>1299</v>
      </c>
      <c r="B1301" s="49" t="s">
        <v>16176</v>
      </c>
      <c r="C1301" s="31" t="s">
        <v>2513</v>
      </c>
      <c r="D1301" s="30"/>
      <c r="E1301" s="38" t="s">
        <v>17288</v>
      </c>
      <c r="F1301" s="38" t="s">
        <v>17288</v>
      </c>
      <c r="G1301" s="67" t="e">
        <f>VLOOKUP(B1301,'precios historicos'!$D$4:$I$7453,6,)</f>
        <v>#N/A</v>
      </c>
      <c r="H1301" s="67">
        <f>VLOOKUP(B1301,'precios del mercado'!$B$4:$D$6580,3,)</f>
        <v>6412860</v>
      </c>
      <c r="I1301" s="66">
        <f t="shared" si="20"/>
        <v>6412860</v>
      </c>
    </row>
    <row r="1302" spans="1:9" ht="18" x14ac:dyDescent="0.25">
      <c r="A1302" s="38">
        <v>1300</v>
      </c>
      <c r="B1302" s="49" t="s">
        <v>16177</v>
      </c>
      <c r="C1302" s="31" t="s">
        <v>2514</v>
      </c>
      <c r="D1302" s="30"/>
      <c r="E1302" s="38" t="s">
        <v>17288</v>
      </c>
      <c r="F1302" s="38" t="s">
        <v>17288</v>
      </c>
      <c r="G1302" s="67" t="e">
        <f>VLOOKUP(B1302,'precios historicos'!$D$4:$I$7453,6,)</f>
        <v>#N/A</v>
      </c>
      <c r="H1302" s="67">
        <f>VLOOKUP(B1302,'precios del mercado'!$B$4:$D$6580,3,)</f>
        <v>6412860</v>
      </c>
      <c r="I1302" s="66">
        <f t="shared" si="20"/>
        <v>6412860</v>
      </c>
    </row>
    <row r="1303" spans="1:9" x14ac:dyDescent="0.25">
      <c r="A1303" s="38">
        <v>1301</v>
      </c>
      <c r="B1303" s="51" t="s">
        <v>13345</v>
      </c>
      <c r="C1303" s="22" t="s">
        <v>543</v>
      </c>
      <c r="D1303" s="22"/>
      <c r="E1303" s="38" t="s">
        <v>17288</v>
      </c>
      <c r="F1303" s="38" t="s">
        <v>17288</v>
      </c>
      <c r="G1303" s="67" t="e">
        <f>VLOOKUP(B1303,'precios historicos'!$D$4:$I$7453,6,)</f>
        <v>#N/A</v>
      </c>
      <c r="H1303" s="67">
        <f>VLOOKUP(B1303,'precios del mercado'!$B$4:$D$6580,3,)</f>
        <v>2556000</v>
      </c>
      <c r="I1303" s="66">
        <f t="shared" si="20"/>
        <v>2556000</v>
      </c>
    </row>
    <row r="1304" spans="1:9" x14ac:dyDescent="0.25">
      <c r="A1304" s="38">
        <v>1302</v>
      </c>
      <c r="B1304" s="49" t="s">
        <v>16178</v>
      </c>
      <c r="C1304" s="31" t="s">
        <v>2515</v>
      </c>
      <c r="D1304" s="30"/>
      <c r="E1304" s="38" t="s">
        <v>17288</v>
      </c>
      <c r="F1304" s="38" t="s">
        <v>17288</v>
      </c>
      <c r="G1304" s="67" t="e">
        <f>VLOOKUP(B1304,'precios historicos'!$D$4:$I$7453,6,)</f>
        <v>#N/A</v>
      </c>
      <c r="H1304" s="67">
        <f>VLOOKUP(B1304,'precios del mercado'!$B$4:$D$6580,3,)</f>
        <v>6412860</v>
      </c>
      <c r="I1304" s="66">
        <f t="shared" si="20"/>
        <v>6412860</v>
      </c>
    </row>
    <row r="1305" spans="1:9" x14ac:dyDescent="0.25">
      <c r="A1305" s="38">
        <v>1303</v>
      </c>
      <c r="B1305" s="49" t="s">
        <v>16179</v>
      </c>
      <c r="C1305" s="31" t="s">
        <v>2516</v>
      </c>
      <c r="D1305" s="30"/>
      <c r="E1305" s="38" t="s">
        <v>17288</v>
      </c>
      <c r="F1305" s="38" t="s">
        <v>17288</v>
      </c>
      <c r="G1305" s="67" t="e">
        <f>VLOOKUP(B1305,'precios historicos'!$D$4:$I$7453,6,)</f>
        <v>#N/A</v>
      </c>
      <c r="H1305" s="67">
        <f>VLOOKUP(B1305,'precios del mercado'!$B$4:$D$6580,3,)</f>
        <v>5130540</v>
      </c>
      <c r="I1305" s="66">
        <f t="shared" si="20"/>
        <v>5130540</v>
      </c>
    </row>
    <row r="1306" spans="1:9" x14ac:dyDescent="0.25">
      <c r="A1306" s="38">
        <v>1304</v>
      </c>
      <c r="B1306" s="49" t="s">
        <v>16180</v>
      </c>
      <c r="C1306" s="31" t="s">
        <v>2517</v>
      </c>
      <c r="D1306" s="30"/>
      <c r="E1306" s="38" t="s">
        <v>17288</v>
      </c>
      <c r="F1306" s="38" t="s">
        <v>17288</v>
      </c>
      <c r="G1306" s="67" t="e">
        <f>VLOOKUP(B1306,'precios historicos'!$D$4:$I$7453,6,)</f>
        <v>#N/A</v>
      </c>
      <c r="H1306" s="67">
        <f>VLOOKUP(B1306,'precios del mercado'!$B$4:$D$6580,3,)</f>
        <v>5130540</v>
      </c>
      <c r="I1306" s="66">
        <f t="shared" si="20"/>
        <v>5130540</v>
      </c>
    </row>
    <row r="1307" spans="1:9" x14ac:dyDescent="0.25">
      <c r="A1307" s="38">
        <v>1305</v>
      </c>
      <c r="B1307" s="49" t="s">
        <v>16181</v>
      </c>
      <c r="C1307" s="31" t="s">
        <v>2518</v>
      </c>
      <c r="D1307" s="30"/>
      <c r="E1307" s="38" t="s">
        <v>17288</v>
      </c>
      <c r="F1307" s="38" t="s">
        <v>17288</v>
      </c>
      <c r="G1307" s="67" t="e">
        <f>VLOOKUP(B1307,'precios historicos'!$D$4:$I$7453,6,)</f>
        <v>#N/A</v>
      </c>
      <c r="H1307" s="67">
        <f>VLOOKUP(B1307,'precios del mercado'!$B$4:$D$6580,3,)</f>
        <v>1282680</v>
      </c>
      <c r="I1307" s="66">
        <f t="shared" si="20"/>
        <v>1282680</v>
      </c>
    </row>
    <row r="1308" spans="1:9" x14ac:dyDescent="0.25">
      <c r="A1308" s="38">
        <v>1306</v>
      </c>
      <c r="B1308" s="49" t="s">
        <v>16182</v>
      </c>
      <c r="C1308" s="31" t="s">
        <v>2519</v>
      </c>
      <c r="D1308" s="30"/>
      <c r="E1308" s="38" t="s">
        <v>17288</v>
      </c>
      <c r="F1308" s="38" t="s">
        <v>17288</v>
      </c>
      <c r="G1308" s="67" t="e">
        <f>VLOOKUP(B1308,'precios historicos'!$D$4:$I$7453,6,)</f>
        <v>#N/A</v>
      </c>
      <c r="H1308" s="67">
        <f>VLOOKUP(B1308,'precios del mercado'!$B$4:$D$6580,3,)</f>
        <v>1282680</v>
      </c>
      <c r="I1308" s="66">
        <f t="shared" si="20"/>
        <v>1282680</v>
      </c>
    </row>
    <row r="1309" spans="1:9" x14ac:dyDescent="0.25">
      <c r="A1309" s="38">
        <v>1307</v>
      </c>
      <c r="B1309" s="49" t="s">
        <v>16183</v>
      </c>
      <c r="C1309" s="31" t="s">
        <v>2520</v>
      </c>
      <c r="D1309" s="30"/>
      <c r="E1309" s="38" t="s">
        <v>17288</v>
      </c>
      <c r="F1309" s="38" t="s">
        <v>17288</v>
      </c>
      <c r="G1309" s="67" t="e">
        <f>VLOOKUP(B1309,'precios historicos'!$D$4:$I$7453,6,)</f>
        <v>#N/A</v>
      </c>
      <c r="H1309" s="67">
        <f>VLOOKUP(B1309,'precios del mercado'!$B$4:$D$6580,3,)</f>
        <v>4617360</v>
      </c>
      <c r="I1309" s="66">
        <f t="shared" si="20"/>
        <v>4617360</v>
      </c>
    </row>
    <row r="1310" spans="1:9" x14ac:dyDescent="0.25">
      <c r="A1310" s="38">
        <v>1308</v>
      </c>
      <c r="B1310" s="51" t="s">
        <v>13346</v>
      </c>
      <c r="C1310" s="22" t="s">
        <v>544</v>
      </c>
      <c r="D1310" s="22"/>
      <c r="E1310" s="38" t="s">
        <v>17288</v>
      </c>
      <c r="F1310" s="38" t="s">
        <v>17288</v>
      </c>
      <c r="G1310" s="67" t="e">
        <f>VLOOKUP(B1310,'precios historicos'!$D$4:$I$7453,6,)</f>
        <v>#N/A</v>
      </c>
      <c r="H1310" s="67">
        <f>VLOOKUP(B1310,'precios del mercado'!$B$4:$D$6580,3,)</f>
        <v>3067200</v>
      </c>
      <c r="I1310" s="66">
        <f t="shared" si="20"/>
        <v>3067200</v>
      </c>
    </row>
    <row r="1311" spans="1:9" x14ac:dyDescent="0.25">
      <c r="A1311" s="38">
        <v>1309</v>
      </c>
      <c r="B1311" s="49" t="s">
        <v>16184</v>
      </c>
      <c r="C1311" s="31" t="s">
        <v>2521</v>
      </c>
      <c r="D1311" s="30"/>
      <c r="E1311" s="38" t="s">
        <v>17288</v>
      </c>
      <c r="F1311" s="38" t="s">
        <v>17288</v>
      </c>
      <c r="G1311" s="67" t="e">
        <f>VLOOKUP(B1311,'precios historicos'!$D$4:$I$7453,6,)</f>
        <v>#N/A</v>
      </c>
      <c r="H1311" s="67">
        <f>VLOOKUP(B1311,'precios del mercado'!$B$4:$D$6580,3,)</f>
        <v>10773540</v>
      </c>
      <c r="I1311" s="66">
        <f t="shared" si="20"/>
        <v>10773540</v>
      </c>
    </row>
    <row r="1312" spans="1:9" x14ac:dyDescent="0.25">
      <c r="A1312" s="38">
        <v>1310</v>
      </c>
      <c r="B1312" s="51" t="s">
        <v>13347</v>
      </c>
      <c r="C1312" s="22" t="s">
        <v>545</v>
      </c>
      <c r="D1312" s="22"/>
      <c r="E1312" s="38" t="s">
        <v>17288</v>
      </c>
      <c r="F1312" s="38" t="s">
        <v>17288</v>
      </c>
      <c r="G1312" s="67" t="e">
        <f>VLOOKUP(B1312,'precios historicos'!$D$4:$I$7453,6,)</f>
        <v>#N/A</v>
      </c>
      <c r="H1312" s="67">
        <f>VLOOKUP(B1312,'precios del mercado'!$B$4:$D$6580,3,)</f>
        <v>10632960</v>
      </c>
      <c r="I1312" s="66">
        <f t="shared" si="20"/>
        <v>10632960</v>
      </c>
    </row>
    <row r="1313" spans="1:9" ht="18" x14ac:dyDescent="0.25">
      <c r="A1313" s="38">
        <v>1311</v>
      </c>
      <c r="B1313" s="49" t="s">
        <v>16185</v>
      </c>
      <c r="C1313" s="31" t="s">
        <v>16186</v>
      </c>
      <c r="D1313" s="30"/>
      <c r="E1313" s="38" t="s">
        <v>17288</v>
      </c>
      <c r="F1313" s="38" t="s">
        <v>17288</v>
      </c>
      <c r="G1313" s="67" t="e">
        <f>VLOOKUP(B1313,'precios historicos'!$D$4:$I$7453,6,)</f>
        <v>#N/A</v>
      </c>
      <c r="H1313" s="67">
        <f>VLOOKUP(B1313,'precios del mercado'!$B$4:$D$6580,3,)</f>
        <v>10773540</v>
      </c>
      <c r="I1313" s="66">
        <f t="shared" si="20"/>
        <v>10773540</v>
      </c>
    </row>
    <row r="1314" spans="1:9" x14ac:dyDescent="0.25">
      <c r="A1314" s="38">
        <v>1312</v>
      </c>
      <c r="B1314" s="49" t="s">
        <v>16187</v>
      </c>
      <c r="C1314" s="31" t="s">
        <v>2524</v>
      </c>
      <c r="D1314" s="30"/>
      <c r="E1314" s="38" t="s">
        <v>17288</v>
      </c>
      <c r="F1314" s="38" t="s">
        <v>17288</v>
      </c>
      <c r="G1314" s="67" t="e">
        <f>VLOOKUP(B1314,'precios historicos'!$D$4:$I$7453,6,)</f>
        <v>#N/A</v>
      </c>
      <c r="H1314" s="67">
        <f>VLOOKUP(B1314,'precios del mercado'!$B$4:$D$6580,3,)</f>
        <v>10773540</v>
      </c>
      <c r="I1314" s="66">
        <f t="shared" si="20"/>
        <v>10773540</v>
      </c>
    </row>
    <row r="1315" spans="1:9" x14ac:dyDescent="0.25">
      <c r="A1315" s="38">
        <v>1313</v>
      </c>
      <c r="B1315" s="49" t="s">
        <v>16188</v>
      </c>
      <c r="C1315" s="31" t="s">
        <v>2525</v>
      </c>
      <c r="D1315" s="30"/>
      <c r="E1315" s="38" t="s">
        <v>17288</v>
      </c>
      <c r="F1315" s="38" t="s">
        <v>17288</v>
      </c>
      <c r="G1315" s="67" t="e">
        <f>VLOOKUP(B1315,'precios historicos'!$D$4:$I$7453,6,)</f>
        <v>#N/A</v>
      </c>
      <c r="H1315" s="67">
        <f>VLOOKUP(B1315,'precios del mercado'!$B$4:$D$6580,3,)</f>
        <v>15390900</v>
      </c>
      <c r="I1315" s="66">
        <f t="shared" si="20"/>
        <v>15390900</v>
      </c>
    </row>
    <row r="1316" spans="1:9" x14ac:dyDescent="0.25">
      <c r="A1316" s="38">
        <v>1314</v>
      </c>
      <c r="B1316" s="51" t="s">
        <v>13348</v>
      </c>
      <c r="C1316" s="22" t="s">
        <v>546</v>
      </c>
      <c r="D1316" s="22"/>
      <c r="E1316" s="38" t="s">
        <v>17288</v>
      </c>
      <c r="F1316" s="38" t="s">
        <v>17288</v>
      </c>
      <c r="G1316" s="67" t="e">
        <f>VLOOKUP(B1316,'precios historicos'!$D$4:$I$7453,6,)</f>
        <v>#N/A</v>
      </c>
      <c r="H1316" s="67">
        <f>VLOOKUP(B1316,'precios del mercado'!$B$4:$D$6580,3,)</f>
        <v>5112000</v>
      </c>
      <c r="I1316" s="66">
        <f t="shared" si="20"/>
        <v>5112000</v>
      </c>
    </row>
    <row r="1317" spans="1:9" ht="18" x14ac:dyDescent="0.25">
      <c r="A1317" s="38">
        <v>1315</v>
      </c>
      <c r="B1317" s="69" t="s">
        <v>11816</v>
      </c>
      <c r="C1317" s="40" t="s">
        <v>11817</v>
      </c>
      <c r="D1317" s="17"/>
      <c r="E1317" s="38" t="s">
        <v>17288</v>
      </c>
      <c r="F1317" s="38" t="s">
        <v>17288</v>
      </c>
      <c r="G1317" s="67" t="e">
        <f>VLOOKUP(B1317,'precios historicos'!$D$4:$I$7453,6,)</f>
        <v>#N/A</v>
      </c>
      <c r="H1317" s="67">
        <f>VLOOKUP(B1317,'precios del mercado'!$B$4:$D$6580,3,)</f>
        <v>22130600</v>
      </c>
      <c r="I1317" s="66">
        <f t="shared" si="20"/>
        <v>22130600</v>
      </c>
    </row>
    <row r="1318" spans="1:9" x14ac:dyDescent="0.25">
      <c r="A1318" s="38">
        <v>1316</v>
      </c>
      <c r="B1318" s="69" t="s">
        <v>11794</v>
      </c>
      <c r="C1318" s="40" t="s">
        <v>11795</v>
      </c>
      <c r="D1318" s="17"/>
      <c r="E1318" s="38" t="s">
        <v>17288</v>
      </c>
      <c r="F1318" s="38" t="s">
        <v>17288</v>
      </c>
      <c r="G1318" s="67" t="e">
        <f>VLOOKUP(B1318,'precios historicos'!$D$4:$I$7453,6,)</f>
        <v>#N/A</v>
      </c>
      <c r="H1318" s="67">
        <f>VLOOKUP(B1318,'precios del mercado'!$B$4:$D$6580,3,)</f>
        <v>50924200</v>
      </c>
      <c r="I1318" s="66">
        <f t="shared" si="20"/>
        <v>50924200</v>
      </c>
    </row>
    <row r="1319" spans="1:9" ht="18" x14ac:dyDescent="0.25">
      <c r="A1319" s="38">
        <v>1317</v>
      </c>
      <c r="B1319" s="49" t="s">
        <v>16189</v>
      </c>
      <c r="C1319" s="31" t="s">
        <v>2526</v>
      </c>
      <c r="D1319" s="30"/>
      <c r="E1319" s="38" t="s">
        <v>17288</v>
      </c>
      <c r="F1319" s="38" t="s">
        <v>17288</v>
      </c>
      <c r="G1319" s="67" t="e">
        <f>VLOOKUP(B1319,'precios historicos'!$D$4:$I$7453,6,)</f>
        <v>#N/A</v>
      </c>
      <c r="H1319" s="67">
        <f>VLOOKUP(B1319,'precios del mercado'!$B$4:$D$6580,3,)</f>
        <v>10773540</v>
      </c>
      <c r="I1319" s="66">
        <f t="shared" si="20"/>
        <v>10773540</v>
      </c>
    </row>
    <row r="1320" spans="1:9" x14ac:dyDescent="0.25">
      <c r="A1320" s="38">
        <v>1318</v>
      </c>
      <c r="B1320" s="49" t="s">
        <v>16190</v>
      </c>
      <c r="C1320" s="31" t="s">
        <v>2527</v>
      </c>
      <c r="D1320" s="30"/>
      <c r="E1320" s="38" t="s">
        <v>17288</v>
      </c>
      <c r="F1320" s="38" t="s">
        <v>17288</v>
      </c>
      <c r="G1320" s="67" t="e">
        <f>VLOOKUP(B1320,'precios historicos'!$D$4:$I$7453,6,)</f>
        <v>#N/A</v>
      </c>
      <c r="H1320" s="67">
        <f>VLOOKUP(B1320,'precios del mercado'!$B$4:$D$6580,3,)</f>
        <v>10773540</v>
      </c>
      <c r="I1320" s="66">
        <f t="shared" si="20"/>
        <v>10773540</v>
      </c>
    </row>
    <row r="1321" spans="1:9" ht="18" x14ac:dyDescent="0.25">
      <c r="A1321" s="38">
        <v>1319</v>
      </c>
      <c r="B1321" s="69" t="s">
        <v>11796</v>
      </c>
      <c r="C1321" s="40" t="s">
        <v>11797</v>
      </c>
      <c r="D1321" s="17"/>
      <c r="E1321" s="38" t="s">
        <v>17288</v>
      </c>
      <c r="F1321" s="38" t="s">
        <v>17288</v>
      </c>
      <c r="G1321" s="67" t="e">
        <f>VLOOKUP(B1321,'precios historicos'!$D$4:$I$7453,6,)</f>
        <v>#N/A</v>
      </c>
      <c r="H1321" s="67">
        <f>VLOOKUP(B1321,'precios del mercado'!$B$4:$D$6580,3,)</f>
        <v>45463400</v>
      </c>
      <c r="I1321" s="66">
        <f t="shared" si="20"/>
        <v>45463400</v>
      </c>
    </row>
    <row r="1322" spans="1:9" x14ac:dyDescent="0.25">
      <c r="A1322" s="38">
        <v>1320</v>
      </c>
      <c r="B1322" s="69" t="s">
        <v>11858</v>
      </c>
      <c r="C1322" s="40" t="s">
        <v>11859</v>
      </c>
      <c r="D1322" s="17"/>
      <c r="E1322" s="38" t="s">
        <v>17288</v>
      </c>
      <c r="F1322" s="38" t="s">
        <v>17288</v>
      </c>
      <c r="G1322" s="67" t="e">
        <f>VLOOKUP(B1322,'precios historicos'!$D$4:$I$7453,6,)</f>
        <v>#N/A</v>
      </c>
      <c r="H1322" s="67">
        <f>VLOOKUP(B1322,'precios del mercado'!$B$4:$D$6580,3,)</f>
        <v>8887300</v>
      </c>
      <c r="I1322" s="66">
        <f t="shared" si="20"/>
        <v>8887300</v>
      </c>
    </row>
    <row r="1323" spans="1:9" x14ac:dyDescent="0.25">
      <c r="A1323" s="38">
        <v>1321</v>
      </c>
      <c r="B1323" s="49" t="s">
        <v>16191</v>
      </c>
      <c r="C1323" s="31" t="s">
        <v>2528</v>
      </c>
      <c r="D1323" s="30"/>
      <c r="E1323" s="38" t="s">
        <v>17288</v>
      </c>
      <c r="F1323" s="38" t="s">
        <v>17288</v>
      </c>
      <c r="G1323" s="67" t="e">
        <f>VLOOKUP(B1323,'precios historicos'!$D$4:$I$7453,6,)</f>
        <v>#N/A</v>
      </c>
      <c r="H1323" s="67">
        <f>VLOOKUP(B1323,'precios del mercado'!$B$4:$D$6580,3,)</f>
        <v>6412860</v>
      </c>
      <c r="I1323" s="66">
        <f t="shared" si="20"/>
        <v>6412860</v>
      </c>
    </row>
    <row r="1324" spans="1:9" x14ac:dyDescent="0.25">
      <c r="A1324" s="38">
        <v>1322</v>
      </c>
      <c r="B1324" s="49" t="s">
        <v>16192</v>
      </c>
      <c r="C1324" s="31" t="s">
        <v>2529</v>
      </c>
      <c r="D1324" s="30"/>
      <c r="E1324" s="38" t="s">
        <v>17288</v>
      </c>
      <c r="F1324" s="38" t="s">
        <v>17288</v>
      </c>
      <c r="G1324" s="67" t="e">
        <f>VLOOKUP(B1324,'precios historicos'!$D$4:$I$7453,6,)</f>
        <v>#N/A</v>
      </c>
      <c r="H1324" s="67">
        <f>VLOOKUP(B1324,'precios del mercado'!$B$4:$D$6580,3,)</f>
        <v>7695540</v>
      </c>
      <c r="I1324" s="66">
        <f t="shared" si="20"/>
        <v>7695540</v>
      </c>
    </row>
    <row r="1325" spans="1:9" x14ac:dyDescent="0.25">
      <c r="A1325" s="38">
        <v>1323</v>
      </c>
      <c r="B1325" s="49" t="s">
        <v>16193</v>
      </c>
      <c r="C1325" s="31" t="s">
        <v>2530</v>
      </c>
      <c r="D1325" s="30"/>
      <c r="E1325" s="38" t="s">
        <v>17288</v>
      </c>
      <c r="F1325" s="38" t="s">
        <v>17288</v>
      </c>
      <c r="G1325" s="67" t="e">
        <f>VLOOKUP(B1325,'precios historicos'!$D$4:$I$7453,6,)</f>
        <v>#N/A</v>
      </c>
      <c r="H1325" s="67">
        <f>VLOOKUP(B1325,'precios del mercado'!$B$4:$D$6580,3,)</f>
        <v>7695540</v>
      </c>
      <c r="I1325" s="66">
        <f t="shared" si="20"/>
        <v>7695540</v>
      </c>
    </row>
    <row r="1326" spans="1:9" x14ac:dyDescent="0.25">
      <c r="A1326" s="38">
        <v>1324</v>
      </c>
      <c r="B1326" s="49" t="s">
        <v>16194</v>
      </c>
      <c r="C1326" s="31" t="s">
        <v>2531</v>
      </c>
      <c r="D1326" s="30"/>
      <c r="E1326" s="38" t="s">
        <v>17288</v>
      </c>
      <c r="F1326" s="38" t="s">
        <v>17288</v>
      </c>
      <c r="G1326" s="67" t="e">
        <f>VLOOKUP(B1326,'precios historicos'!$D$4:$I$7453,6,)</f>
        <v>#N/A</v>
      </c>
      <c r="H1326" s="67">
        <f>VLOOKUP(B1326,'precios del mercado'!$B$4:$D$6580,3,)</f>
        <v>10260540</v>
      </c>
      <c r="I1326" s="66">
        <f t="shared" si="20"/>
        <v>10260540</v>
      </c>
    </row>
    <row r="1327" spans="1:9" x14ac:dyDescent="0.25">
      <c r="A1327" s="38">
        <v>1325</v>
      </c>
      <c r="B1327" s="49" t="s">
        <v>16195</v>
      </c>
      <c r="C1327" s="31" t="s">
        <v>2532</v>
      </c>
      <c r="D1327" s="30"/>
      <c r="E1327" s="38" t="s">
        <v>17288</v>
      </c>
      <c r="F1327" s="38" t="s">
        <v>17288</v>
      </c>
      <c r="G1327" s="67" t="e">
        <f>VLOOKUP(B1327,'precios historicos'!$D$4:$I$7453,6,)</f>
        <v>#N/A</v>
      </c>
      <c r="H1327" s="67">
        <f>VLOOKUP(B1327,'precios del mercado'!$B$4:$D$6580,3,)</f>
        <v>6412860</v>
      </c>
      <c r="I1327" s="66">
        <f t="shared" si="20"/>
        <v>6412860</v>
      </c>
    </row>
    <row r="1328" spans="1:9" x14ac:dyDescent="0.25">
      <c r="A1328" s="38">
        <v>1326</v>
      </c>
      <c r="B1328" s="49" t="s">
        <v>16196</v>
      </c>
      <c r="C1328" s="31" t="s">
        <v>2533</v>
      </c>
      <c r="D1328" s="30"/>
      <c r="E1328" s="38" t="s">
        <v>17288</v>
      </c>
      <c r="F1328" s="38" t="s">
        <v>17288</v>
      </c>
      <c r="G1328" s="67" t="e">
        <f>VLOOKUP(B1328,'precios historicos'!$D$4:$I$7453,6,)</f>
        <v>#N/A</v>
      </c>
      <c r="H1328" s="67">
        <f>VLOOKUP(B1328,'precios del mercado'!$B$4:$D$6580,3,)</f>
        <v>5130540</v>
      </c>
      <c r="I1328" s="66">
        <f t="shared" si="20"/>
        <v>5130540</v>
      </c>
    </row>
    <row r="1329" spans="1:9" ht="18" x14ac:dyDescent="0.25">
      <c r="A1329" s="38">
        <v>1327</v>
      </c>
      <c r="B1329" s="55" t="s">
        <v>16197</v>
      </c>
      <c r="C1329" s="30" t="s">
        <v>2534</v>
      </c>
      <c r="D1329" s="30"/>
      <c r="E1329" s="38" t="s">
        <v>17288</v>
      </c>
      <c r="F1329" s="38" t="s">
        <v>17288</v>
      </c>
      <c r="G1329" s="67" t="e">
        <f>VLOOKUP(B1329,'precios historicos'!$D$4:$I$7453,6,)</f>
        <v>#N/A</v>
      </c>
      <c r="H1329" s="67">
        <f>VLOOKUP(B1329,'precios del mercado'!$B$4:$D$6580,3,)</f>
        <v>6412860</v>
      </c>
      <c r="I1329" s="66">
        <f t="shared" si="20"/>
        <v>6412860</v>
      </c>
    </row>
    <row r="1330" spans="1:9" x14ac:dyDescent="0.25">
      <c r="A1330" s="38">
        <v>1328</v>
      </c>
      <c r="B1330" s="49" t="s">
        <v>16198</v>
      </c>
      <c r="C1330" s="31" t="s">
        <v>2535</v>
      </c>
      <c r="D1330" s="30"/>
      <c r="E1330" s="38" t="s">
        <v>17288</v>
      </c>
      <c r="F1330" s="38" t="s">
        <v>17288</v>
      </c>
      <c r="G1330" s="67" t="e">
        <f>VLOOKUP(B1330,'precios historicos'!$D$4:$I$7453,6,)</f>
        <v>#N/A</v>
      </c>
      <c r="H1330" s="67">
        <f>VLOOKUP(B1330,'precios del mercado'!$B$4:$D$6580,3,)</f>
        <v>6412860</v>
      </c>
      <c r="I1330" s="66">
        <f t="shared" si="20"/>
        <v>6412860</v>
      </c>
    </row>
    <row r="1331" spans="1:9" ht="18" x14ac:dyDescent="0.25">
      <c r="A1331" s="38">
        <v>1329</v>
      </c>
      <c r="B1331" s="49" t="s">
        <v>16199</v>
      </c>
      <c r="C1331" s="31" t="s">
        <v>2536</v>
      </c>
      <c r="D1331" s="30"/>
      <c r="E1331" s="38" t="s">
        <v>17288</v>
      </c>
      <c r="F1331" s="38" t="s">
        <v>17288</v>
      </c>
      <c r="G1331" s="67" t="e">
        <f>VLOOKUP(B1331,'precios historicos'!$D$4:$I$7453,6,)</f>
        <v>#N/A</v>
      </c>
      <c r="H1331" s="67">
        <f>VLOOKUP(B1331,'precios del mercado'!$B$4:$D$6580,3,)</f>
        <v>10773540</v>
      </c>
      <c r="I1331" s="66">
        <f t="shared" si="20"/>
        <v>10773540</v>
      </c>
    </row>
    <row r="1332" spans="1:9" ht="18" x14ac:dyDescent="0.25">
      <c r="A1332" s="38">
        <v>1330</v>
      </c>
      <c r="B1332" s="49" t="s">
        <v>16200</v>
      </c>
      <c r="C1332" s="31" t="s">
        <v>2537</v>
      </c>
      <c r="D1332" s="30"/>
      <c r="E1332" s="38" t="s">
        <v>17288</v>
      </c>
      <c r="F1332" s="38" t="s">
        <v>17288</v>
      </c>
      <c r="G1332" s="67" t="e">
        <f>VLOOKUP(B1332,'precios historicos'!$D$4:$I$7453,6,)</f>
        <v>#N/A</v>
      </c>
      <c r="H1332" s="67">
        <f>VLOOKUP(B1332,'precios del mercado'!$B$4:$D$6580,3,)</f>
        <v>10773540</v>
      </c>
      <c r="I1332" s="66">
        <f t="shared" si="20"/>
        <v>10773540</v>
      </c>
    </row>
    <row r="1333" spans="1:9" ht="18" x14ac:dyDescent="0.25">
      <c r="A1333" s="38">
        <v>1331</v>
      </c>
      <c r="B1333" s="49" t="s">
        <v>16201</v>
      </c>
      <c r="C1333" s="31" t="s">
        <v>2538</v>
      </c>
      <c r="D1333" s="30"/>
      <c r="E1333" s="38" t="s">
        <v>17288</v>
      </c>
      <c r="F1333" s="38" t="s">
        <v>17288</v>
      </c>
      <c r="G1333" s="67" t="e">
        <f>VLOOKUP(B1333,'precios historicos'!$D$4:$I$7453,6,)</f>
        <v>#N/A</v>
      </c>
      <c r="H1333" s="67">
        <f>VLOOKUP(B1333,'precios del mercado'!$B$4:$D$6580,3,)</f>
        <v>10773540</v>
      </c>
      <c r="I1333" s="66">
        <f t="shared" si="20"/>
        <v>10773540</v>
      </c>
    </row>
    <row r="1334" spans="1:9" ht="18" x14ac:dyDescent="0.25">
      <c r="A1334" s="38">
        <v>1332</v>
      </c>
      <c r="B1334" s="49" t="s">
        <v>16202</v>
      </c>
      <c r="C1334" s="31" t="s">
        <v>2539</v>
      </c>
      <c r="D1334" s="30"/>
      <c r="E1334" s="38" t="s">
        <v>17288</v>
      </c>
      <c r="F1334" s="38" t="s">
        <v>17288</v>
      </c>
      <c r="G1334" s="67" t="e">
        <f>VLOOKUP(B1334,'precios historicos'!$D$4:$I$7453,6,)</f>
        <v>#N/A</v>
      </c>
      <c r="H1334" s="67">
        <f>VLOOKUP(B1334,'precios del mercado'!$B$4:$D$6580,3,)</f>
        <v>10773540</v>
      </c>
      <c r="I1334" s="66">
        <f t="shared" si="20"/>
        <v>10773540</v>
      </c>
    </row>
    <row r="1335" spans="1:9" ht="18" x14ac:dyDescent="0.25">
      <c r="A1335" s="38">
        <v>1333</v>
      </c>
      <c r="B1335" s="49" t="s">
        <v>16203</v>
      </c>
      <c r="C1335" s="31" t="s">
        <v>2540</v>
      </c>
      <c r="D1335" s="30"/>
      <c r="E1335" s="38" t="s">
        <v>17288</v>
      </c>
      <c r="F1335" s="38" t="s">
        <v>17288</v>
      </c>
      <c r="G1335" s="67" t="e">
        <f>VLOOKUP(B1335,'precios historicos'!$D$4:$I$7453,6,)</f>
        <v>#N/A</v>
      </c>
      <c r="H1335" s="67">
        <f>VLOOKUP(B1335,'precios del mercado'!$B$4:$D$6580,3,)</f>
        <v>10773540</v>
      </c>
      <c r="I1335" s="66">
        <f t="shared" si="20"/>
        <v>10773540</v>
      </c>
    </row>
    <row r="1336" spans="1:9" ht="18" x14ac:dyDescent="0.25">
      <c r="A1336" s="38">
        <v>1334</v>
      </c>
      <c r="B1336" s="49" t="s">
        <v>16204</v>
      </c>
      <c r="C1336" s="31" t="s">
        <v>2541</v>
      </c>
      <c r="D1336" s="30"/>
      <c r="E1336" s="38" t="s">
        <v>17288</v>
      </c>
      <c r="F1336" s="38" t="s">
        <v>17288</v>
      </c>
      <c r="G1336" s="67" t="e">
        <f>VLOOKUP(B1336,'precios historicos'!$D$4:$I$7453,6,)</f>
        <v>#N/A</v>
      </c>
      <c r="H1336" s="67">
        <f>VLOOKUP(B1336,'precios del mercado'!$B$4:$D$6580,3,)</f>
        <v>10773540</v>
      </c>
      <c r="I1336" s="66">
        <f t="shared" si="20"/>
        <v>10773540</v>
      </c>
    </row>
    <row r="1337" spans="1:9" ht="18" x14ac:dyDescent="0.25">
      <c r="A1337" s="38">
        <v>1335</v>
      </c>
      <c r="B1337" s="51" t="s">
        <v>13349</v>
      </c>
      <c r="C1337" s="22" t="s">
        <v>13350</v>
      </c>
      <c r="D1337" s="22"/>
      <c r="E1337" s="38" t="s">
        <v>17288</v>
      </c>
      <c r="F1337" s="38" t="s">
        <v>17288</v>
      </c>
      <c r="G1337" s="67" t="e">
        <f>VLOOKUP(B1337,'precios historicos'!$D$4:$I$7453,6,)</f>
        <v>#N/A</v>
      </c>
      <c r="H1337" s="67">
        <f>VLOOKUP(B1337,'precios del mercado'!$B$4:$D$6580,3,)</f>
        <v>3961800</v>
      </c>
      <c r="I1337" s="66">
        <f t="shared" si="20"/>
        <v>3961800</v>
      </c>
    </row>
    <row r="1338" spans="1:9" ht="45" x14ac:dyDescent="0.25">
      <c r="A1338" s="38">
        <v>1336</v>
      </c>
      <c r="B1338" s="69" t="s">
        <v>11126</v>
      </c>
      <c r="C1338" s="39" t="s">
        <v>3444</v>
      </c>
      <c r="D1338" s="47" t="s">
        <v>11127</v>
      </c>
      <c r="E1338" s="38" t="s">
        <v>17288</v>
      </c>
      <c r="F1338" s="38" t="s">
        <v>17288</v>
      </c>
      <c r="G1338" s="67" t="e">
        <f>VLOOKUP(B1338,'precios historicos'!$D$4:$I$7453,6,)</f>
        <v>#N/A</v>
      </c>
      <c r="H1338" s="67">
        <f>VLOOKUP(B1338,'precios del mercado'!$B$4:$D$6580,3,)</f>
        <v>1735600</v>
      </c>
      <c r="I1338" s="66">
        <f t="shared" si="20"/>
        <v>1735600</v>
      </c>
    </row>
    <row r="1339" spans="1:9" ht="63" x14ac:dyDescent="0.25">
      <c r="A1339" s="38">
        <v>1337</v>
      </c>
      <c r="B1339" s="69" t="s">
        <v>11629</v>
      </c>
      <c r="C1339" s="39" t="s">
        <v>3448</v>
      </c>
      <c r="D1339" s="47" t="s">
        <v>11630</v>
      </c>
      <c r="E1339" s="38" t="s">
        <v>17288</v>
      </c>
      <c r="F1339" s="38" t="s">
        <v>17288</v>
      </c>
      <c r="G1339" s="67" t="e">
        <f>VLOOKUP(B1339,'precios historicos'!$D$4:$I$7453,6,)</f>
        <v>#N/A</v>
      </c>
      <c r="H1339" s="67">
        <f>VLOOKUP(B1339,'precios del mercado'!$B$4:$D$6580,3,)</f>
        <v>2733600</v>
      </c>
      <c r="I1339" s="66">
        <f t="shared" si="20"/>
        <v>2733600</v>
      </c>
    </row>
    <row r="1340" spans="1:9" x14ac:dyDescent="0.25">
      <c r="A1340" s="38">
        <v>1338</v>
      </c>
      <c r="B1340" s="69" t="s">
        <v>11860</v>
      </c>
      <c r="C1340" s="40" t="s">
        <v>11861</v>
      </c>
      <c r="D1340" s="17"/>
      <c r="E1340" s="38" t="s">
        <v>17288</v>
      </c>
      <c r="F1340" s="38" t="s">
        <v>17288</v>
      </c>
      <c r="G1340" s="67" t="e">
        <f>VLOOKUP(B1340,'precios historicos'!$D$4:$I$7453,6,)</f>
        <v>#N/A</v>
      </c>
      <c r="H1340" s="67">
        <f>VLOOKUP(B1340,'precios del mercado'!$B$4:$D$6580,3,)</f>
        <v>16201200</v>
      </c>
      <c r="I1340" s="66">
        <f t="shared" si="20"/>
        <v>16201200</v>
      </c>
    </row>
    <row r="1341" spans="1:9" x14ac:dyDescent="0.25">
      <c r="A1341" s="38">
        <v>1339</v>
      </c>
      <c r="B1341" s="49" t="s">
        <v>16205</v>
      </c>
      <c r="C1341" s="31" t="s">
        <v>2543</v>
      </c>
      <c r="D1341" s="30"/>
      <c r="E1341" s="38" t="s">
        <v>17288</v>
      </c>
      <c r="F1341" s="38" t="s">
        <v>17288</v>
      </c>
      <c r="G1341" s="67" t="e">
        <f>VLOOKUP(B1341,'precios historicos'!$D$4:$I$7453,6,)</f>
        <v>#N/A</v>
      </c>
      <c r="H1341" s="67">
        <f>VLOOKUP(B1341,'precios del mercado'!$B$4:$D$6580,3,)</f>
        <v>8208720</v>
      </c>
      <c r="I1341" s="66">
        <f t="shared" si="20"/>
        <v>8208720</v>
      </c>
    </row>
    <row r="1342" spans="1:9" x14ac:dyDescent="0.25">
      <c r="A1342" s="38">
        <v>1340</v>
      </c>
      <c r="B1342" s="49" t="s">
        <v>16206</v>
      </c>
      <c r="C1342" s="31" t="s">
        <v>2544</v>
      </c>
      <c r="D1342" s="30"/>
      <c r="E1342" s="38" t="s">
        <v>17288</v>
      </c>
      <c r="F1342" s="38" t="s">
        <v>17288</v>
      </c>
      <c r="G1342" s="67" t="e">
        <f>VLOOKUP(B1342,'precios historicos'!$D$4:$I$7453,6,)</f>
        <v>#N/A</v>
      </c>
      <c r="H1342" s="67">
        <f>VLOOKUP(B1342,'precios del mercado'!$B$4:$D$6580,3,)</f>
        <v>3847860</v>
      </c>
      <c r="I1342" s="66">
        <f t="shared" si="20"/>
        <v>3847860</v>
      </c>
    </row>
    <row r="1343" spans="1:9" x14ac:dyDescent="0.25">
      <c r="A1343" s="38">
        <v>1341</v>
      </c>
      <c r="B1343" s="51" t="s">
        <v>13351</v>
      </c>
      <c r="C1343" s="22" t="s">
        <v>549</v>
      </c>
      <c r="D1343" s="22"/>
      <c r="E1343" s="38" t="s">
        <v>17288</v>
      </c>
      <c r="F1343" s="38" t="s">
        <v>17288</v>
      </c>
      <c r="G1343" s="67" t="e">
        <f>VLOOKUP(B1343,'precios historicos'!$D$4:$I$7453,6,)</f>
        <v>#N/A</v>
      </c>
      <c r="H1343" s="67">
        <f>VLOOKUP(B1343,'precios del mercado'!$B$4:$D$6580,3,)</f>
        <v>7540200</v>
      </c>
      <c r="I1343" s="66">
        <f t="shared" si="20"/>
        <v>7540200</v>
      </c>
    </row>
    <row r="1344" spans="1:9" x14ac:dyDescent="0.25">
      <c r="A1344" s="38">
        <v>1342</v>
      </c>
      <c r="B1344" s="49" t="s">
        <v>16207</v>
      </c>
      <c r="C1344" s="31" t="s">
        <v>2545</v>
      </c>
      <c r="D1344" s="30"/>
      <c r="E1344" s="38" t="s">
        <v>17288</v>
      </c>
      <c r="F1344" s="38" t="s">
        <v>17288</v>
      </c>
      <c r="G1344" s="67" t="e">
        <f>VLOOKUP(B1344,'precios historicos'!$D$4:$I$7453,6,)</f>
        <v>#N/A</v>
      </c>
      <c r="H1344" s="67">
        <f>VLOOKUP(B1344,'precios del mercado'!$B$4:$D$6580,3,)</f>
        <v>8208720</v>
      </c>
      <c r="I1344" s="66">
        <f t="shared" si="20"/>
        <v>8208720</v>
      </c>
    </row>
    <row r="1345" spans="1:9" x14ac:dyDescent="0.25">
      <c r="A1345" s="38">
        <v>1343</v>
      </c>
      <c r="B1345" s="69" t="s">
        <v>11960</v>
      </c>
      <c r="C1345" s="40" t="s">
        <v>11961</v>
      </c>
      <c r="D1345" s="17"/>
      <c r="E1345" s="38" t="s">
        <v>17288</v>
      </c>
      <c r="F1345" s="38" t="s">
        <v>17288</v>
      </c>
      <c r="G1345" s="67" t="e">
        <f>VLOOKUP(B1345,'precios historicos'!$D$4:$I$7453,6,)</f>
        <v>#N/A</v>
      </c>
      <c r="H1345" s="67">
        <f>VLOOKUP(B1345,'precios del mercado'!$B$4:$D$6580,3,)</f>
        <v>20065800</v>
      </c>
      <c r="I1345" s="66">
        <f t="shared" si="20"/>
        <v>20065800</v>
      </c>
    </row>
    <row r="1346" spans="1:9" x14ac:dyDescent="0.25">
      <c r="A1346" s="38">
        <v>1344</v>
      </c>
      <c r="B1346" s="49" t="s">
        <v>16208</v>
      </c>
      <c r="C1346" s="31" t="s">
        <v>2546</v>
      </c>
      <c r="D1346" s="30"/>
      <c r="E1346" s="38" t="s">
        <v>17288</v>
      </c>
      <c r="F1346" s="38" t="s">
        <v>17288</v>
      </c>
      <c r="G1346" s="67" t="e">
        <f>VLOOKUP(B1346,'precios historicos'!$D$4:$I$7453,6,)</f>
        <v>#N/A</v>
      </c>
      <c r="H1346" s="67">
        <f>VLOOKUP(B1346,'precios del mercado'!$B$4:$D$6580,3,)</f>
        <v>8977860</v>
      </c>
      <c r="I1346" s="66">
        <f t="shared" si="20"/>
        <v>8977860</v>
      </c>
    </row>
    <row r="1347" spans="1:9" x14ac:dyDescent="0.25">
      <c r="A1347" s="38">
        <v>1345</v>
      </c>
      <c r="B1347" s="49" t="s">
        <v>16209</v>
      </c>
      <c r="C1347" s="31" t="s">
        <v>2547</v>
      </c>
      <c r="D1347" s="30"/>
      <c r="E1347" s="38" t="s">
        <v>17288</v>
      </c>
      <c r="F1347" s="38" t="s">
        <v>17288</v>
      </c>
      <c r="G1347" s="67" t="e">
        <f>VLOOKUP(B1347,'precios historicos'!$D$4:$I$7453,6,)</f>
        <v>#N/A</v>
      </c>
      <c r="H1347" s="67">
        <f>VLOOKUP(B1347,'precios del mercado'!$B$4:$D$6580,3,)</f>
        <v>8977860</v>
      </c>
      <c r="I1347" s="66">
        <f t="shared" si="20"/>
        <v>8977860</v>
      </c>
    </row>
    <row r="1348" spans="1:9" x14ac:dyDescent="0.25">
      <c r="A1348" s="38">
        <v>1346</v>
      </c>
      <c r="B1348" s="55" t="s">
        <v>16210</v>
      </c>
      <c r="C1348" s="30" t="s">
        <v>2548</v>
      </c>
      <c r="D1348" s="30"/>
      <c r="E1348" s="38" t="s">
        <v>17288</v>
      </c>
      <c r="F1348" s="38" t="s">
        <v>17288</v>
      </c>
      <c r="G1348" s="67" t="e">
        <f>VLOOKUP(B1348,'precios historicos'!$D$4:$I$7453,6,)</f>
        <v>#N/A</v>
      </c>
      <c r="H1348" s="67">
        <f>VLOOKUP(B1348,'precios del mercado'!$B$4:$D$6580,3,)</f>
        <v>6412860</v>
      </c>
      <c r="I1348" s="66">
        <f t="shared" si="20"/>
        <v>6412860</v>
      </c>
    </row>
    <row r="1349" spans="1:9" x14ac:dyDescent="0.25">
      <c r="A1349" s="38">
        <v>1347</v>
      </c>
      <c r="B1349" s="49" t="s">
        <v>16211</v>
      </c>
      <c r="C1349" s="30" t="s">
        <v>2549</v>
      </c>
      <c r="D1349" s="30"/>
      <c r="E1349" s="38" t="s">
        <v>17288</v>
      </c>
      <c r="F1349" s="38" t="s">
        <v>17288</v>
      </c>
      <c r="G1349" s="67" t="e">
        <f>VLOOKUP(B1349,'precios historicos'!$D$4:$I$7453,6,)</f>
        <v>#N/A</v>
      </c>
      <c r="H1349" s="67">
        <f>VLOOKUP(B1349,'precios del mercado'!$B$4:$D$6580,3,)</f>
        <v>6412860</v>
      </c>
      <c r="I1349" s="66">
        <f t="shared" ref="I1349:I1412" si="21">+H1349</f>
        <v>6412860</v>
      </c>
    </row>
    <row r="1350" spans="1:9" x14ac:dyDescent="0.25">
      <c r="A1350" s="38">
        <v>1348</v>
      </c>
      <c r="B1350" s="51" t="s">
        <v>13352</v>
      </c>
      <c r="C1350" s="22" t="s">
        <v>550</v>
      </c>
      <c r="D1350" s="22"/>
      <c r="E1350" s="38" t="s">
        <v>17288</v>
      </c>
      <c r="F1350" s="38" t="s">
        <v>17288</v>
      </c>
      <c r="G1350" s="67" t="e">
        <f>VLOOKUP(B1350,'precios historicos'!$D$4:$I$7453,6,)</f>
        <v>#N/A</v>
      </c>
      <c r="H1350" s="67">
        <f>VLOOKUP(B1350,'precios del mercado'!$B$4:$D$6580,3,)</f>
        <v>2556000</v>
      </c>
      <c r="I1350" s="66">
        <f t="shared" si="21"/>
        <v>2556000</v>
      </c>
    </row>
    <row r="1351" spans="1:9" x14ac:dyDescent="0.25">
      <c r="A1351" s="38">
        <v>1349</v>
      </c>
      <c r="B1351" s="51" t="s">
        <v>13353</v>
      </c>
      <c r="C1351" s="22" t="s">
        <v>551</v>
      </c>
      <c r="D1351" s="22"/>
      <c r="E1351" s="38" t="s">
        <v>17288</v>
      </c>
      <c r="F1351" s="38" t="s">
        <v>17288</v>
      </c>
      <c r="G1351" s="67" t="e">
        <f>VLOOKUP(B1351,'precios historicos'!$D$4:$I$7453,6,)</f>
        <v>#N/A</v>
      </c>
      <c r="H1351" s="67">
        <f>VLOOKUP(B1351,'precios del mercado'!$B$4:$D$6580,3,)</f>
        <v>1917000</v>
      </c>
      <c r="I1351" s="66">
        <f t="shared" si="21"/>
        <v>1917000</v>
      </c>
    </row>
    <row r="1352" spans="1:9" ht="18" x14ac:dyDescent="0.25">
      <c r="A1352" s="38">
        <v>1350</v>
      </c>
      <c r="B1352" s="51" t="s">
        <v>13354</v>
      </c>
      <c r="C1352" s="22" t="s">
        <v>552</v>
      </c>
      <c r="D1352" s="22"/>
      <c r="E1352" s="38" t="s">
        <v>17288</v>
      </c>
      <c r="F1352" s="38" t="s">
        <v>17288</v>
      </c>
      <c r="G1352" s="67" t="e">
        <f>VLOOKUP(B1352,'precios historicos'!$D$4:$I$7453,6,)</f>
        <v>#N/A</v>
      </c>
      <c r="H1352" s="67">
        <f>VLOOKUP(B1352,'precios del mercado'!$B$4:$D$6580,3,)</f>
        <v>3834000</v>
      </c>
      <c r="I1352" s="66">
        <f t="shared" si="21"/>
        <v>3834000</v>
      </c>
    </row>
    <row r="1353" spans="1:9" ht="18" x14ac:dyDescent="0.25">
      <c r="A1353" s="38">
        <v>1351</v>
      </c>
      <c r="B1353" s="51" t="s">
        <v>13355</v>
      </c>
      <c r="C1353" s="22" t="s">
        <v>553</v>
      </c>
      <c r="D1353" s="22"/>
      <c r="E1353" s="38" t="s">
        <v>17288</v>
      </c>
      <c r="F1353" s="38" t="s">
        <v>17288</v>
      </c>
      <c r="G1353" s="67" t="e">
        <f>VLOOKUP(B1353,'precios historicos'!$D$4:$I$7453,6,)</f>
        <v>#N/A</v>
      </c>
      <c r="H1353" s="67">
        <f>VLOOKUP(B1353,'precios del mercado'!$B$4:$D$6580,3,)</f>
        <v>6083280</v>
      </c>
      <c r="I1353" s="66">
        <f t="shared" si="21"/>
        <v>6083280</v>
      </c>
    </row>
    <row r="1354" spans="1:9" ht="18" x14ac:dyDescent="0.25">
      <c r="A1354" s="38">
        <v>1352</v>
      </c>
      <c r="B1354" s="51" t="s">
        <v>13356</v>
      </c>
      <c r="C1354" s="22" t="s">
        <v>554</v>
      </c>
      <c r="D1354" s="22"/>
      <c r="E1354" s="38" t="s">
        <v>17288</v>
      </c>
      <c r="F1354" s="38" t="s">
        <v>17288</v>
      </c>
      <c r="G1354" s="67" t="e">
        <f>VLOOKUP(B1354,'precios historicos'!$D$4:$I$7453,6,)</f>
        <v>#N/A</v>
      </c>
      <c r="H1354" s="67">
        <f>VLOOKUP(B1354,'precios del mercado'!$B$4:$D$6580,3,)</f>
        <v>8767080</v>
      </c>
      <c r="I1354" s="66">
        <f t="shared" si="21"/>
        <v>8767080</v>
      </c>
    </row>
    <row r="1355" spans="1:9" x14ac:dyDescent="0.25">
      <c r="A1355" s="38">
        <v>1353</v>
      </c>
      <c r="B1355" s="51" t="s">
        <v>13357</v>
      </c>
      <c r="C1355" s="22" t="s">
        <v>555</v>
      </c>
      <c r="D1355" s="22"/>
      <c r="E1355" s="38" t="s">
        <v>17288</v>
      </c>
      <c r="F1355" s="38" t="s">
        <v>17288</v>
      </c>
      <c r="G1355" s="67" t="e">
        <f>VLOOKUP(B1355,'precios historicos'!$D$4:$I$7453,6,)</f>
        <v>#N/A</v>
      </c>
      <c r="H1355" s="67">
        <f>VLOOKUP(B1355,'precios del mercado'!$B$4:$D$6580,3,)</f>
        <v>1405800</v>
      </c>
      <c r="I1355" s="66">
        <f t="shared" si="21"/>
        <v>1405800</v>
      </c>
    </row>
    <row r="1356" spans="1:9" x14ac:dyDescent="0.25">
      <c r="A1356" s="38">
        <v>1354</v>
      </c>
      <c r="B1356" s="51" t="s">
        <v>13358</v>
      </c>
      <c r="C1356" s="22" t="s">
        <v>556</v>
      </c>
      <c r="D1356" s="22"/>
      <c r="E1356" s="38" t="s">
        <v>17288</v>
      </c>
      <c r="F1356" s="38" t="s">
        <v>17288</v>
      </c>
      <c r="G1356" s="67" t="e">
        <f>VLOOKUP(B1356,'precios historicos'!$D$4:$I$7453,6,)</f>
        <v>#N/A</v>
      </c>
      <c r="H1356" s="67">
        <f>VLOOKUP(B1356,'precios del mercado'!$B$4:$D$6580,3,)</f>
        <v>1405800</v>
      </c>
      <c r="I1356" s="66">
        <f t="shared" si="21"/>
        <v>1405800</v>
      </c>
    </row>
    <row r="1357" spans="1:9" x14ac:dyDescent="0.25">
      <c r="A1357" s="38">
        <v>1355</v>
      </c>
      <c r="B1357" s="51" t="s">
        <v>13359</v>
      </c>
      <c r="C1357" s="22" t="s">
        <v>557</v>
      </c>
      <c r="D1357" s="22"/>
      <c r="E1357" s="38" t="s">
        <v>17288</v>
      </c>
      <c r="F1357" s="38" t="s">
        <v>17288</v>
      </c>
      <c r="G1357" s="67" t="e">
        <f>VLOOKUP(B1357,'precios historicos'!$D$4:$I$7453,6,)</f>
        <v>#N/A</v>
      </c>
      <c r="H1357" s="67">
        <f>VLOOKUP(B1357,'precios del mercado'!$B$4:$D$6580,3,)</f>
        <v>1405800</v>
      </c>
      <c r="I1357" s="66">
        <f t="shared" si="21"/>
        <v>1405800</v>
      </c>
    </row>
    <row r="1358" spans="1:9" x14ac:dyDescent="0.25">
      <c r="A1358" s="38">
        <v>1356</v>
      </c>
      <c r="B1358" s="49" t="s">
        <v>16212</v>
      </c>
      <c r="C1358" s="31" t="s">
        <v>2550</v>
      </c>
      <c r="D1358" s="30"/>
      <c r="E1358" s="38" t="s">
        <v>17288</v>
      </c>
      <c r="F1358" s="38" t="s">
        <v>17288</v>
      </c>
      <c r="G1358" s="67" t="e">
        <f>VLOOKUP(B1358,'precios historicos'!$D$4:$I$7453,6,)</f>
        <v>#N/A</v>
      </c>
      <c r="H1358" s="67">
        <f>VLOOKUP(B1358,'precios del mercado'!$B$4:$D$6580,3,)</f>
        <v>25651575</v>
      </c>
      <c r="I1358" s="66">
        <f t="shared" si="21"/>
        <v>25651575</v>
      </c>
    </row>
    <row r="1359" spans="1:9" ht="18" x14ac:dyDescent="0.25">
      <c r="A1359" s="38">
        <v>1357</v>
      </c>
      <c r="B1359" s="49" t="s">
        <v>16213</v>
      </c>
      <c r="C1359" s="31" t="s">
        <v>16214</v>
      </c>
      <c r="D1359" s="30"/>
      <c r="E1359" s="38" t="s">
        <v>17288</v>
      </c>
      <c r="F1359" s="38" t="s">
        <v>17288</v>
      </c>
      <c r="G1359" s="67" t="e">
        <f>VLOOKUP(B1359,'precios historicos'!$D$4:$I$7453,6,)</f>
        <v>#N/A</v>
      </c>
      <c r="H1359" s="67">
        <f>VLOOKUP(B1359,'precios del mercado'!$B$4:$D$6580,3,)</f>
        <v>25651575</v>
      </c>
      <c r="I1359" s="66">
        <f t="shared" si="21"/>
        <v>25651575</v>
      </c>
    </row>
    <row r="1360" spans="1:9" x14ac:dyDescent="0.25">
      <c r="A1360" s="38">
        <v>1358</v>
      </c>
      <c r="B1360" s="49" t="s">
        <v>16215</v>
      </c>
      <c r="C1360" s="31" t="s">
        <v>2552</v>
      </c>
      <c r="D1360" s="30"/>
      <c r="E1360" s="38" t="s">
        <v>17288</v>
      </c>
      <c r="F1360" s="38" t="s">
        <v>17288</v>
      </c>
      <c r="G1360" s="67" t="e">
        <f>VLOOKUP(B1360,'precios historicos'!$D$4:$I$7453,6,)</f>
        <v>#N/A</v>
      </c>
      <c r="H1360" s="67">
        <f>VLOOKUP(B1360,'precios del mercado'!$B$4:$D$6580,3,)</f>
        <v>9234360</v>
      </c>
      <c r="I1360" s="66">
        <f t="shared" si="21"/>
        <v>9234360</v>
      </c>
    </row>
    <row r="1361" spans="1:9" x14ac:dyDescent="0.25">
      <c r="A1361" s="38">
        <v>1359</v>
      </c>
      <c r="B1361" s="49" t="s">
        <v>16216</v>
      </c>
      <c r="C1361" s="31" t="s">
        <v>2553</v>
      </c>
      <c r="D1361" s="30"/>
      <c r="E1361" s="38" t="s">
        <v>17288</v>
      </c>
      <c r="F1361" s="38" t="s">
        <v>17288</v>
      </c>
      <c r="G1361" s="67" t="e">
        <f>VLOOKUP(B1361,'precios historicos'!$D$4:$I$7453,6,)</f>
        <v>#N/A</v>
      </c>
      <c r="H1361" s="67">
        <f>VLOOKUP(B1361,'precios del mercado'!$B$4:$D$6580,3,)</f>
        <v>9234360</v>
      </c>
      <c r="I1361" s="66">
        <f t="shared" si="21"/>
        <v>9234360</v>
      </c>
    </row>
    <row r="1362" spans="1:9" ht="18" x14ac:dyDescent="0.25">
      <c r="A1362" s="38">
        <v>1360</v>
      </c>
      <c r="B1362" s="49" t="s">
        <v>16217</v>
      </c>
      <c r="C1362" s="31" t="s">
        <v>16218</v>
      </c>
      <c r="D1362" s="30"/>
      <c r="E1362" s="38" t="s">
        <v>17288</v>
      </c>
      <c r="F1362" s="38" t="s">
        <v>17288</v>
      </c>
      <c r="G1362" s="67" t="e">
        <f>VLOOKUP(B1362,'precios historicos'!$D$4:$I$7453,6,)</f>
        <v>#N/A</v>
      </c>
      <c r="H1362" s="67">
        <f>VLOOKUP(B1362,'precios del mercado'!$B$4:$D$6580,3,)</f>
        <v>5130540</v>
      </c>
      <c r="I1362" s="66">
        <f t="shared" si="21"/>
        <v>5130540</v>
      </c>
    </row>
    <row r="1363" spans="1:9" ht="18" x14ac:dyDescent="0.25">
      <c r="A1363" s="38">
        <v>1361</v>
      </c>
      <c r="B1363" s="49" t="s">
        <v>16219</v>
      </c>
      <c r="C1363" s="31" t="s">
        <v>16220</v>
      </c>
      <c r="D1363" s="30"/>
      <c r="E1363" s="38" t="s">
        <v>17288</v>
      </c>
      <c r="F1363" s="38" t="s">
        <v>17288</v>
      </c>
      <c r="G1363" s="67" t="e">
        <f>VLOOKUP(B1363,'precios historicos'!$D$4:$I$7453,6,)</f>
        <v>#N/A</v>
      </c>
      <c r="H1363" s="67">
        <f>VLOOKUP(B1363,'precios del mercado'!$B$4:$D$6580,3,)</f>
        <v>5130540</v>
      </c>
      <c r="I1363" s="66">
        <f t="shared" si="21"/>
        <v>5130540</v>
      </c>
    </row>
    <row r="1364" spans="1:9" x14ac:dyDescent="0.25">
      <c r="A1364" s="38">
        <v>1362</v>
      </c>
      <c r="B1364" s="51" t="s">
        <v>13360</v>
      </c>
      <c r="C1364" s="22" t="s">
        <v>558</v>
      </c>
      <c r="D1364" s="22"/>
      <c r="E1364" s="38" t="s">
        <v>17288</v>
      </c>
      <c r="F1364" s="38" t="s">
        <v>17288</v>
      </c>
      <c r="G1364" s="67" t="e">
        <f>VLOOKUP(B1364,'precios historicos'!$D$4:$I$7453,6,)</f>
        <v>#N/A</v>
      </c>
      <c r="H1364" s="67">
        <f>VLOOKUP(B1364,'precios del mercado'!$B$4:$D$6580,3,)</f>
        <v>14377500</v>
      </c>
      <c r="I1364" s="66">
        <f t="shared" si="21"/>
        <v>14377500</v>
      </c>
    </row>
    <row r="1365" spans="1:9" x14ac:dyDescent="0.25">
      <c r="A1365" s="38">
        <v>1363</v>
      </c>
      <c r="B1365" s="51" t="s">
        <v>13361</v>
      </c>
      <c r="C1365" s="22" t="s">
        <v>559</v>
      </c>
      <c r="D1365" s="22"/>
      <c r="E1365" s="38" t="s">
        <v>17288</v>
      </c>
      <c r="F1365" s="38" t="s">
        <v>17288</v>
      </c>
      <c r="G1365" s="67" t="e">
        <f>VLOOKUP(B1365,'precios historicos'!$D$4:$I$7453,6,)</f>
        <v>#N/A</v>
      </c>
      <c r="H1365" s="67">
        <f>VLOOKUP(B1365,'precios del mercado'!$B$4:$D$6580,3,)</f>
        <v>6390000</v>
      </c>
      <c r="I1365" s="66">
        <f t="shared" si="21"/>
        <v>6390000</v>
      </c>
    </row>
    <row r="1366" spans="1:9" x14ac:dyDescent="0.25">
      <c r="A1366" s="38">
        <v>1364</v>
      </c>
      <c r="B1366" s="51" t="s">
        <v>13362</v>
      </c>
      <c r="C1366" s="22" t="s">
        <v>560</v>
      </c>
      <c r="D1366" s="22"/>
      <c r="E1366" s="38" t="s">
        <v>17288</v>
      </c>
      <c r="F1366" s="38" t="s">
        <v>17288</v>
      </c>
      <c r="G1366" s="67" t="e">
        <f>VLOOKUP(B1366,'precios historicos'!$D$4:$I$7453,6,)</f>
        <v>#N/A</v>
      </c>
      <c r="H1366" s="67">
        <f>VLOOKUP(B1366,'precios del mercado'!$B$4:$D$6580,3,)</f>
        <v>10863000</v>
      </c>
      <c r="I1366" s="66">
        <f t="shared" si="21"/>
        <v>10863000</v>
      </c>
    </row>
    <row r="1367" spans="1:9" x14ac:dyDescent="0.25">
      <c r="A1367" s="38">
        <v>1365</v>
      </c>
      <c r="B1367" s="51" t="s">
        <v>13363</v>
      </c>
      <c r="C1367" s="22" t="s">
        <v>561</v>
      </c>
      <c r="D1367" s="22"/>
      <c r="E1367" s="38" t="s">
        <v>17288</v>
      </c>
      <c r="F1367" s="38" t="s">
        <v>17288</v>
      </c>
      <c r="G1367" s="67" t="e">
        <f>VLOOKUP(B1367,'precios historicos'!$D$4:$I$7453,6,)</f>
        <v>#N/A</v>
      </c>
      <c r="H1367" s="67">
        <f>VLOOKUP(B1367,'precios del mercado'!$B$4:$D$6580,3,)</f>
        <v>9840600</v>
      </c>
      <c r="I1367" s="66">
        <f t="shared" si="21"/>
        <v>9840600</v>
      </c>
    </row>
    <row r="1368" spans="1:9" x14ac:dyDescent="0.25">
      <c r="A1368" s="38">
        <v>1366</v>
      </c>
      <c r="B1368" s="69" t="s">
        <v>12457</v>
      </c>
      <c r="C1368" s="40" t="s">
        <v>12458</v>
      </c>
      <c r="D1368" s="17"/>
      <c r="E1368" s="38" t="s">
        <v>17288</v>
      </c>
      <c r="F1368" s="38" t="s">
        <v>17288</v>
      </c>
      <c r="G1368" s="67" t="e">
        <f>VLOOKUP(B1368,'precios historicos'!$D$4:$I$7453,6,)</f>
        <v>#N/A</v>
      </c>
      <c r="H1368" s="67">
        <f>VLOOKUP(B1368,'precios del mercado'!$B$4:$D$6580,3,)</f>
        <v>11404900</v>
      </c>
      <c r="I1368" s="66">
        <f t="shared" si="21"/>
        <v>11404900</v>
      </c>
    </row>
    <row r="1369" spans="1:9" x14ac:dyDescent="0.25">
      <c r="A1369" s="38">
        <v>1367</v>
      </c>
      <c r="B1369" s="51" t="s">
        <v>13364</v>
      </c>
      <c r="C1369" s="22" t="s">
        <v>562</v>
      </c>
      <c r="D1369" s="22"/>
      <c r="E1369" s="38" t="s">
        <v>17288</v>
      </c>
      <c r="F1369" s="38" t="s">
        <v>17288</v>
      </c>
      <c r="G1369" s="67" t="e">
        <f>VLOOKUP(B1369,'precios historicos'!$D$4:$I$7453,6,)</f>
        <v>#N/A</v>
      </c>
      <c r="H1369" s="67">
        <f>VLOOKUP(B1369,'precios del mercado'!$B$4:$D$6580,3,)</f>
        <v>10224000</v>
      </c>
      <c r="I1369" s="66">
        <f t="shared" si="21"/>
        <v>10224000</v>
      </c>
    </row>
    <row r="1370" spans="1:9" x14ac:dyDescent="0.25">
      <c r="A1370" s="38">
        <v>1368</v>
      </c>
      <c r="B1370" s="49" t="s">
        <v>16221</v>
      </c>
      <c r="C1370" s="31" t="s">
        <v>2557</v>
      </c>
      <c r="D1370" s="30"/>
      <c r="E1370" s="38" t="s">
        <v>17288</v>
      </c>
      <c r="F1370" s="38" t="s">
        <v>17288</v>
      </c>
      <c r="G1370" s="67" t="e">
        <f>VLOOKUP(B1370,'precios historicos'!$D$4:$I$7453,6,)</f>
        <v>#N/A</v>
      </c>
      <c r="H1370" s="67">
        <f>VLOOKUP(B1370,'precios del mercado'!$B$4:$D$6580,3,)</f>
        <v>6541020</v>
      </c>
      <c r="I1370" s="66">
        <f t="shared" si="21"/>
        <v>6541020</v>
      </c>
    </row>
    <row r="1371" spans="1:9" x14ac:dyDescent="0.25">
      <c r="A1371" s="38">
        <v>1369</v>
      </c>
      <c r="B1371" s="69" t="s">
        <v>11775</v>
      </c>
      <c r="C1371" s="40" t="s">
        <v>11776</v>
      </c>
      <c r="D1371" s="17"/>
      <c r="E1371" s="38" t="s">
        <v>17288</v>
      </c>
      <c r="F1371" s="38" t="s">
        <v>17288</v>
      </c>
      <c r="G1371" s="67" t="e">
        <f>VLOOKUP(B1371,'precios historicos'!$D$4:$I$7453,6,)</f>
        <v>#N/A</v>
      </c>
      <c r="H1371" s="67">
        <f>VLOOKUP(B1371,'precios del mercado'!$B$4:$D$6580,3,)</f>
        <v>30093100</v>
      </c>
      <c r="I1371" s="66">
        <f t="shared" si="21"/>
        <v>30093100</v>
      </c>
    </row>
    <row r="1372" spans="1:9" x14ac:dyDescent="0.25">
      <c r="A1372" s="38">
        <v>1370</v>
      </c>
      <c r="B1372" s="69" t="s">
        <v>11775</v>
      </c>
      <c r="C1372" s="40" t="s">
        <v>11928</v>
      </c>
      <c r="D1372" s="17"/>
      <c r="E1372" s="38" t="s">
        <v>17288</v>
      </c>
      <c r="F1372" s="38" t="s">
        <v>17288</v>
      </c>
      <c r="G1372" s="67" t="e">
        <f>VLOOKUP(B1372,'precios historicos'!$D$4:$I$7453,6,)</f>
        <v>#N/A</v>
      </c>
      <c r="H1372" s="67">
        <f>VLOOKUP(B1372,'precios del mercado'!$B$4:$D$6580,3,)</f>
        <v>30093100</v>
      </c>
      <c r="I1372" s="66">
        <f t="shared" si="21"/>
        <v>30093100</v>
      </c>
    </row>
    <row r="1373" spans="1:9" ht="18" x14ac:dyDescent="0.25">
      <c r="A1373" s="38">
        <v>1371</v>
      </c>
      <c r="B1373" s="69" t="s">
        <v>12515</v>
      </c>
      <c r="C1373" s="40" t="s">
        <v>12516</v>
      </c>
      <c r="D1373" s="17"/>
      <c r="E1373" s="38" t="s">
        <v>17288</v>
      </c>
      <c r="F1373" s="38" t="s">
        <v>17288</v>
      </c>
      <c r="G1373" s="67" t="e">
        <f>VLOOKUP(B1373,'precios historicos'!$D$4:$I$7453,6,)</f>
        <v>#N/A</v>
      </c>
      <c r="H1373" s="67">
        <f>VLOOKUP(B1373,'precios del mercado'!$B$4:$D$6580,3,)</f>
        <v>154086700</v>
      </c>
      <c r="I1373" s="66">
        <f t="shared" si="21"/>
        <v>154086700</v>
      </c>
    </row>
    <row r="1374" spans="1:9" x14ac:dyDescent="0.25">
      <c r="A1374" s="38">
        <v>1372</v>
      </c>
      <c r="B1374" s="69" t="s">
        <v>11777</v>
      </c>
      <c r="C1374" s="40" t="s">
        <v>11778</v>
      </c>
      <c r="D1374" s="17"/>
      <c r="E1374" s="38" t="s">
        <v>17288</v>
      </c>
      <c r="F1374" s="38" t="s">
        <v>17288</v>
      </c>
      <c r="G1374" s="67" t="e">
        <f>VLOOKUP(B1374,'precios historicos'!$D$4:$I$7453,6,)</f>
        <v>#N/A</v>
      </c>
      <c r="H1374" s="67">
        <f>VLOOKUP(B1374,'precios del mercado'!$B$4:$D$6580,3,)</f>
        <v>36870400</v>
      </c>
      <c r="I1374" s="66">
        <f t="shared" si="21"/>
        <v>36870400</v>
      </c>
    </row>
    <row r="1375" spans="1:9" x14ac:dyDescent="0.25">
      <c r="A1375" s="38">
        <v>1373</v>
      </c>
      <c r="B1375" s="69" t="s">
        <v>11777</v>
      </c>
      <c r="C1375" s="40" t="s">
        <v>11925</v>
      </c>
      <c r="D1375" s="17"/>
      <c r="E1375" s="38" t="s">
        <v>17288</v>
      </c>
      <c r="F1375" s="38" t="s">
        <v>17288</v>
      </c>
      <c r="G1375" s="67" t="e">
        <f>VLOOKUP(B1375,'precios historicos'!$D$4:$I$7453,6,)</f>
        <v>#N/A</v>
      </c>
      <c r="H1375" s="67">
        <f>VLOOKUP(B1375,'precios del mercado'!$B$4:$D$6580,3,)</f>
        <v>36870400</v>
      </c>
      <c r="I1375" s="66">
        <f t="shared" si="21"/>
        <v>36870400</v>
      </c>
    </row>
    <row r="1376" spans="1:9" x14ac:dyDescent="0.25">
      <c r="A1376" s="38">
        <v>1374</v>
      </c>
      <c r="B1376" s="51" t="s">
        <v>13365</v>
      </c>
      <c r="C1376" s="22" t="s">
        <v>563</v>
      </c>
      <c r="D1376" s="22"/>
      <c r="E1376" s="38" t="s">
        <v>17288</v>
      </c>
      <c r="F1376" s="38" t="s">
        <v>17288</v>
      </c>
      <c r="G1376" s="67" t="e">
        <f>VLOOKUP(B1376,'precios historicos'!$D$4:$I$7453,6,)</f>
        <v>#N/A</v>
      </c>
      <c r="H1376" s="67">
        <f>VLOOKUP(B1376,'precios del mercado'!$B$4:$D$6580,3,)</f>
        <v>14377500</v>
      </c>
      <c r="I1376" s="66">
        <f t="shared" si="21"/>
        <v>14377500</v>
      </c>
    </row>
    <row r="1377" spans="1:9" ht="18" x14ac:dyDescent="0.25">
      <c r="A1377" s="38">
        <v>1375</v>
      </c>
      <c r="B1377" s="51" t="s">
        <v>13366</v>
      </c>
      <c r="C1377" s="22" t="s">
        <v>13367</v>
      </c>
      <c r="D1377" s="22"/>
      <c r="E1377" s="38" t="s">
        <v>17288</v>
      </c>
      <c r="F1377" s="38" t="s">
        <v>17288</v>
      </c>
      <c r="G1377" s="67" t="e">
        <f>VLOOKUP(B1377,'precios historicos'!$D$4:$I$7453,6,)</f>
        <v>#N/A</v>
      </c>
      <c r="H1377" s="67">
        <f>VLOOKUP(B1377,'precios del mercado'!$B$4:$D$6580,3,)</f>
        <v>15975000</v>
      </c>
      <c r="I1377" s="66">
        <f t="shared" si="21"/>
        <v>15975000</v>
      </c>
    </row>
    <row r="1378" spans="1:9" ht="18" x14ac:dyDescent="0.25">
      <c r="A1378" s="38">
        <v>1376</v>
      </c>
      <c r="B1378" s="51" t="s">
        <v>13368</v>
      </c>
      <c r="C1378" s="22" t="s">
        <v>566</v>
      </c>
      <c r="D1378" s="22"/>
      <c r="E1378" s="38" t="s">
        <v>17288</v>
      </c>
      <c r="F1378" s="38" t="s">
        <v>17288</v>
      </c>
      <c r="G1378" s="67" t="e">
        <f>VLOOKUP(B1378,'precios historicos'!$D$4:$I$7453,6,)</f>
        <v>#N/A</v>
      </c>
      <c r="H1378" s="67">
        <f>VLOOKUP(B1378,'precios del mercado'!$B$4:$D$6580,3,)</f>
        <v>17572500</v>
      </c>
      <c r="I1378" s="66">
        <f t="shared" si="21"/>
        <v>17572500</v>
      </c>
    </row>
    <row r="1379" spans="1:9" x14ac:dyDescent="0.25">
      <c r="A1379" s="38">
        <v>1377</v>
      </c>
      <c r="B1379" s="49" t="s">
        <v>16222</v>
      </c>
      <c r="C1379" s="30" t="s">
        <v>2558</v>
      </c>
      <c r="D1379" s="30"/>
      <c r="E1379" s="38" t="s">
        <v>17288</v>
      </c>
      <c r="F1379" s="38" t="s">
        <v>17288</v>
      </c>
      <c r="G1379" s="67" t="e">
        <f>VLOOKUP(B1379,'precios historicos'!$D$4:$I$7453,6,)</f>
        <v>#N/A</v>
      </c>
      <c r="H1379" s="67">
        <f>VLOOKUP(B1379,'precios del mercado'!$B$4:$D$6580,3,)</f>
        <v>18517275</v>
      </c>
      <c r="I1379" s="66">
        <f t="shared" si="21"/>
        <v>18517275</v>
      </c>
    </row>
    <row r="1380" spans="1:9" x14ac:dyDescent="0.25">
      <c r="A1380" s="38">
        <v>1378</v>
      </c>
      <c r="B1380" s="55" t="s">
        <v>16223</v>
      </c>
      <c r="C1380" s="30" t="s">
        <v>2559</v>
      </c>
      <c r="D1380" s="30"/>
      <c r="E1380" s="38" t="s">
        <v>17288</v>
      </c>
      <c r="F1380" s="38" t="s">
        <v>17288</v>
      </c>
      <c r="G1380" s="67" t="e">
        <f>VLOOKUP(B1380,'precios historicos'!$D$4:$I$7453,6,)</f>
        <v>#N/A</v>
      </c>
      <c r="H1380" s="67">
        <f>VLOOKUP(B1380,'precios del mercado'!$B$4:$D$6580,3,)</f>
        <v>18523125</v>
      </c>
      <c r="I1380" s="66">
        <f t="shared" si="21"/>
        <v>18523125</v>
      </c>
    </row>
    <row r="1381" spans="1:9" x14ac:dyDescent="0.25">
      <c r="A1381" s="38">
        <v>1379</v>
      </c>
      <c r="B1381" s="55" t="s">
        <v>16224</v>
      </c>
      <c r="C1381" s="30" t="s">
        <v>2560</v>
      </c>
      <c r="D1381" s="30"/>
      <c r="E1381" s="38" t="s">
        <v>17288</v>
      </c>
      <c r="F1381" s="38" t="s">
        <v>17288</v>
      </c>
      <c r="G1381" s="67" t="e">
        <f>VLOOKUP(B1381,'precios historicos'!$D$4:$I$7453,6,)</f>
        <v>#N/A</v>
      </c>
      <c r="H1381" s="67">
        <f>VLOOKUP(B1381,'precios del mercado'!$B$4:$D$6580,3,)</f>
        <v>9671760</v>
      </c>
      <c r="I1381" s="66">
        <f t="shared" si="21"/>
        <v>9671760</v>
      </c>
    </row>
    <row r="1382" spans="1:9" x14ac:dyDescent="0.25">
      <c r="A1382" s="38">
        <v>1380</v>
      </c>
      <c r="B1382" s="51" t="s">
        <v>13369</v>
      </c>
      <c r="C1382" s="22" t="s">
        <v>567</v>
      </c>
      <c r="D1382" s="22"/>
      <c r="E1382" s="38" t="s">
        <v>17288</v>
      </c>
      <c r="F1382" s="38" t="s">
        <v>17288</v>
      </c>
      <c r="G1382" s="67" t="e">
        <f>VLOOKUP(B1382,'precios historicos'!$D$4:$I$7453,6,)</f>
        <v>#N/A</v>
      </c>
      <c r="H1382" s="67">
        <f>VLOOKUP(B1382,'precios del mercado'!$B$4:$D$6580,3,)</f>
        <v>17572500</v>
      </c>
      <c r="I1382" s="66">
        <f t="shared" si="21"/>
        <v>17572500</v>
      </c>
    </row>
    <row r="1383" spans="1:9" ht="18" x14ac:dyDescent="0.25">
      <c r="A1383" s="38">
        <v>1381</v>
      </c>
      <c r="B1383" s="51" t="s">
        <v>13370</v>
      </c>
      <c r="C1383" s="22" t="s">
        <v>13371</v>
      </c>
      <c r="D1383" s="22"/>
      <c r="E1383" s="38" t="s">
        <v>17288</v>
      </c>
      <c r="F1383" s="38" t="s">
        <v>17288</v>
      </c>
      <c r="G1383" s="67" t="e">
        <f>VLOOKUP(B1383,'precios historicos'!$D$4:$I$7453,6,)</f>
        <v>#N/A</v>
      </c>
      <c r="H1383" s="67">
        <f>VLOOKUP(B1383,'precios del mercado'!$B$4:$D$6580,3,)</f>
        <v>8946000</v>
      </c>
      <c r="I1383" s="66">
        <f t="shared" si="21"/>
        <v>8946000</v>
      </c>
    </row>
    <row r="1384" spans="1:9" ht="18" x14ac:dyDescent="0.25">
      <c r="A1384" s="38">
        <v>1382</v>
      </c>
      <c r="B1384" s="51" t="s">
        <v>13372</v>
      </c>
      <c r="C1384" s="22" t="s">
        <v>13373</v>
      </c>
      <c r="D1384" s="22"/>
      <c r="E1384" s="38" t="s">
        <v>17288</v>
      </c>
      <c r="F1384" s="38" t="s">
        <v>17288</v>
      </c>
      <c r="G1384" s="67" t="e">
        <f>VLOOKUP(B1384,'precios historicos'!$D$4:$I$7453,6,)</f>
        <v>#N/A</v>
      </c>
      <c r="H1384" s="67">
        <f>VLOOKUP(B1384,'precios del mercado'!$B$4:$D$6580,3,)</f>
        <v>6390000</v>
      </c>
      <c r="I1384" s="66">
        <f t="shared" si="21"/>
        <v>6390000</v>
      </c>
    </row>
    <row r="1385" spans="1:9" x14ac:dyDescent="0.25">
      <c r="A1385" s="38">
        <v>1383</v>
      </c>
      <c r="B1385" s="54" t="s">
        <v>17136</v>
      </c>
      <c r="C1385" s="35" t="s">
        <v>17137</v>
      </c>
      <c r="D1385" s="30"/>
      <c r="E1385" s="38" t="s">
        <v>17288</v>
      </c>
      <c r="F1385" s="38" t="s">
        <v>17288</v>
      </c>
      <c r="G1385" s="67" t="e">
        <f>VLOOKUP(B1385,'precios historicos'!$D$4:$I$7453,6,)</f>
        <v>#N/A</v>
      </c>
      <c r="H1385" s="67">
        <f>VLOOKUP(B1385,'precios del mercado'!$B$4:$D$6580,3,)</f>
        <v>7742880</v>
      </c>
      <c r="I1385" s="66">
        <f t="shared" si="21"/>
        <v>7742880</v>
      </c>
    </row>
    <row r="1386" spans="1:9" ht="18" x14ac:dyDescent="0.25">
      <c r="A1386" s="38">
        <v>1384</v>
      </c>
      <c r="B1386" s="69" t="s">
        <v>12461</v>
      </c>
      <c r="C1386" s="40" t="s">
        <v>12462</v>
      </c>
      <c r="D1386" s="17"/>
      <c r="E1386" s="38" t="s">
        <v>17288</v>
      </c>
      <c r="F1386" s="38" t="s">
        <v>17288</v>
      </c>
      <c r="G1386" s="67" t="e">
        <f>VLOOKUP(B1386,'precios historicos'!$D$4:$I$7453,6,)</f>
        <v>#N/A</v>
      </c>
      <c r="H1386" s="67">
        <f>VLOOKUP(B1386,'precios del mercado'!$B$4:$D$6580,3,)</f>
        <v>29742200</v>
      </c>
      <c r="I1386" s="66">
        <f t="shared" si="21"/>
        <v>29742200</v>
      </c>
    </row>
    <row r="1387" spans="1:9" ht="18" x14ac:dyDescent="0.25">
      <c r="A1387" s="38">
        <v>1385</v>
      </c>
      <c r="B1387" s="69" t="s">
        <v>12461</v>
      </c>
      <c r="C1387" s="40" t="s">
        <v>12463</v>
      </c>
      <c r="D1387" s="17"/>
      <c r="E1387" s="38" t="s">
        <v>17288</v>
      </c>
      <c r="F1387" s="38" t="s">
        <v>17288</v>
      </c>
      <c r="G1387" s="67" t="e">
        <f>VLOOKUP(B1387,'precios historicos'!$D$4:$I$7453,6,)</f>
        <v>#N/A</v>
      </c>
      <c r="H1387" s="67">
        <f>VLOOKUP(B1387,'precios del mercado'!$B$4:$D$6580,3,)</f>
        <v>29742200</v>
      </c>
      <c r="I1387" s="66">
        <f t="shared" si="21"/>
        <v>29742200</v>
      </c>
    </row>
    <row r="1388" spans="1:9" ht="18" x14ac:dyDescent="0.25">
      <c r="A1388" s="38">
        <v>1386</v>
      </c>
      <c r="B1388" s="51" t="s">
        <v>13374</v>
      </c>
      <c r="C1388" s="22" t="s">
        <v>571</v>
      </c>
      <c r="D1388" s="22"/>
      <c r="E1388" s="38" t="s">
        <v>17288</v>
      </c>
      <c r="F1388" s="38" t="s">
        <v>17288</v>
      </c>
      <c r="G1388" s="67" t="e">
        <f>VLOOKUP(B1388,'precios historicos'!$D$4:$I$7453,6,)</f>
        <v>#N/A</v>
      </c>
      <c r="H1388" s="67">
        <f>VLOOKUP(B1388,'precios del mercado'!$B$4:$D$6580,3,)</f>
        <v>9457200</v>
      </c>
      <c r="I1388" s="66">
        <f t="shared" si="21"/>
        <v>9457200</v>
      </c>
    </row>
    <row r="1389" spans="1:9" ht="18" x14ac:dyDescent="0.25">
      <c r="A1389" s="38">
        <v>1387</v>
      </c>
      <c r="B1389" s="51" t="s">
        <v>13375</v>
      </c>
      <c r="C1389" s="22" t="s">
        <v>13376</v>
      </c>
      <c r="D1389" s="22"/>
      <c r="E1389" s="38" t="s">
        <v>17288</v>
      </c>
      <c r="F1389" s="38" t="s">
        <v>17288</v>
      </c>
      <c r="G1389" s="67" t="e">
        <f>VLOOKUP(B1389,'precios historicos'!$D$4:$I$7453,6,)</f>
        <v>#N/A</v>
      </c>
      <c r="H1389" s="67">
        <f>VLOOKUP(B1389,'precios del mercado'!$B$4:$D$6580,3,)</f>
        <v>14377500</v>
      </c>
      <c r="I1389" s="66">
        <f t="shared" si="21"/>
        <v>14377500</v>
      </c>
    </row>
    <row r="1390" spans="1:9" ht="18" x14ac:dyDescent="0.25">
      <c r="A1390" s="38">
        <v>1388</v>
      </c>
      <c r="B1390" s="51" t="s">
        <v>13377</v>
      </c>
      <c r="C1390" s="22" t="s">
        <v>574</v>
      </c>
      <c r="D1390" s="22"/>
      <c r="E1390" s="38" t="s">
        <v>17288</v>
      </c>
      <c r="F1390" s="38" t="s">
        <v>17288</v>
      </c>
      <c r="G1390" s="67" t="e">
        <f>VLOOKUP(B1390,'precios historicos'!$D$4:$I$7453,6,)</f>
        <v>#N/A</v>
      </c>
      <c r="H1390" s="67">
        <f>VLOOKUP(B1390,'precios del mercado'!$B$4:$D$6580,3,)</f>
        <v>10224000</v>
      </c>
      <c r="I1390" s="66">
        <f t="shared" si="21"/>
        <v>10224000</v>
      </c>
    </row>
    <row r="1391" spans="1:9" x14ac:dyDescent="0.25">
      <c r="A1391" s="38">
        <v>1389</v>
      </c>
      <c r="B1391" s="69" t="s">
        <v>12305</v>
      </c>
      <c r="C1391" s="40" t="s">
        <v>12306</v>
      </c>
      <c r="D1391" s="17"/>
      <c r="E1391" s="38" t="s">
        <v>17288</v>
      </c>
      <c r="F1391" s="38" t="s">
        <v>17288</v>
      </c>
      <c r="G1391" s="67" t="e">
        <f>VLOOKUP(B1391,'precios historicos'!$D$4:$I$7453,6,)</f>
        <v>#N/A</v>
      </c>
      <c r="H1391" s="67">
        <f>VLOOKUP(B1391,'precios del mercado'!$B$4:$D$6580,3,)</f>
        <v>36264800</v>
      </c>
      <c r="I1391" s="66">
        <f t="shared" si="21"/>
        <v>36264800</v>
      </c>
    </row>
    <row r="1392" spans="1:9" x14ac:dyDescent="0.25">
      <c r="A1392" s="38">
        <v>1390</v>
      </c>
      <c r="B1392" s="69" t="s">
        <v>12305</v>
      </c>
      <c r="C1392" s="40" t="s">
        <v>12307</v>
      </c>
      <c r="D1392" s="17"/>
      <c r="E1392" s="38" t="s">
        <v>17288</v>
      </c>
      <c r="F1392" s="38" t="s">
        <v>17288</v>
      </c>
      <c r="G1392" s="67" t="e">
        <f>VLOOKUP(B1392,'precios historicos'!$D$4:$I$7453,6,)</f>
        <v>#N/A</v>
      </c>
      <c r="H1392" s="67">
        <f>VLOOKUP(B1392,'precios del mercado'!$B$4:$D$6580,3,)</f>
        <v>36264800</v>
      </c>
      <c r="I1392" s="66">
        <f t="shared" si="21"/>
        <v>36264800</v>
      </c>
    </row>
    <row r="1393" spans="1:9" x14ac:dyDescent="0.25">
      <c r="A1393" s="38">
        <v>1391</v>
      </c>
      <c r="B1393" s="51" t="s">
        <v>13378</v>
      </c>
      <c r="C1393" s="22" t="s">
        <v>575</v>
      </c>
      <c r="D1393" s="22"/>
      <c r="E1393" s="38" t="s">
        <v>17288</v>
      </c>
      <c r="F1393" s="38" t="s">
        <v>17288</v>
      </c>
      <c r="G1393" s="67" t="e">
        <f>VLOOKUP(B1393,'precios historicos'!$D$4:$I$7453,6,)</f>
        <v>#N/A</v>
      </c>
      <c r="H1393" s="67">
        <f>VLOOKUP(B1393,'precios del mercado'!$B$4:$D$6580,3,)</f>
        <v>9457200</v>
      </c>
      <c r="I1393" s="66">
        <f t="shared" si="21"/>
        <v>9457200</v>
      </c>
    </row>
    <row r="1394" spans="1:9" x14ac:dyDescent="0.25">
      <c r="A1394" s="38">
        <v>1392</v>
      </c>
      <c r="B1394" s="51" t="s">
        <v>13379</v>
      </c>
      <c r="C1394" s="22" t="s">
        <v>576</v>
      </c>
      <c r="D1394" s="22"/>
      <c r="E1394" s="38" t="s">
        <v>17288</v>
      </c>
      <c r="F1394" s="38" t="s">
        <v>17288</v>
      </c>
      <c r="G1394" s="67" t="e">
        <f>VLOOKUP(B1394,'precios historicos'!$D$4:$I$7453,6,)</f>
        <v>#N/A</v>
      </c>
      <c r="H1394" s="67">
        <f>VLOOKUP(B1394,'precios del mercado'!$B$4:$D$6580,3,)</f>
        <v>9457200</v>
      </c>
      <c r="I1394" s="66">
        <f t="shared" si="21"/>
        <v>9457200</v>
      </c>
    </row>
    <row r="1395" spans="1:9" ht="27" x14ac:dyDescent="0.25">
      <c r="A1395" s="38">
        <v>1393</v>
      </c>
      <c r="B1395" s="51" t="s">
        <v>13380</v>
      </c>
      <c r="C1395" s="22" t="s">
        <v>13381</v>
      </c>
      <c r="D1395" s="22"/>
      <c r="E1395" s="38" t="s">
        <v>17288</v>
      </c>
      <c r="F1395" s="38" t="s">
        <v>17288</v>
      </c>
      <c r="G1395" s="67" t="e">
        <f>VLOOKUP(B1395,'precios historicos'!$D$4:$I$7453,6,)</f>
        <v>#N/A</v>
      </c>
      <c r="H1395" s="67">
        <f>VLOOKUP(B1395,'precios del mercado'!$B$4:$D$6580,3,)</f>
        <v>10224000</v>
      </c>
      <c r="I1395" s="66">
        <f t="shared" si="21"/>
        <v>10224000</v>
      </c>
    </row>
    <row r="1396" spans="1:9" ht="18" x14ac:dyDescent="0.25">
      <c r="A1396" s="38">
        <v>1394</v>
      </c>
      <c r="B1396" s="51" t="s">
        <v>13382</v>
      </c>
      <c r="C1396" s="22" t="s">
        <v>13383</v>
      </c>
      <c r="D1396" s="22"/>
      <c r="E1396" s="38" t="s">
        <v>17288</v>
      </c>
      <c r="F1396" s="38" t="s">
        <v>17288</v>
      </c>
      <c r="G1396" s="67" t="e">
        <f>VLOOKUP(B1396,'precios historicos'!$D$4:$I$7453,6,)</f>
        <v>#N/A</v>
      </c>
      <c r="H1396" s="67">
        <f>VLOOKUP(B1396,'precios del mercado'!$B$4:$D$6580,3,)</f>
        <v>10224000</v>
      </c>
      <c r="I1396" s="66">
        <f t="shared" si="21"/>
        <v>10224000</v>
      </c>
    </row>
    <row r="1397" spans="1:9" x14ac:dyDescent="0.25">
      <c r="A1397" s="38">
        <v>1395</v>
      </c>
      <c r="B1397" s="51" t="s">
        <v>13384</v>
      </c>
      <c r="C1397" s="22" t="s">
        <v>580</v>
      </c>
      <c r="D1397" s="22"/>
      <c r="E1397" s="38" t="s">
        <v>17288</v>
      </c>
      <c r="F1397" s="38" t="s">
        <v>17288</v>
      </c>
      <c r="G1397" s="67" t="e">
        <f>VLOOKUP(B1397,'precios historicos'!$D$4:$I$7453,6,)</f>
        <v>#N/A</v>
      </c>
      <c r="H1397" s="67">
        <f>VLOOKUP(B1397,'precios del mercado'!$B$4:$D$6580,3,)</f>
        <v>10224000</v>
      </c>
      <c r="I1397" s="66">
        <f t="shared" si="21"/>
        <v>10224000</v>
      </c>
    </row>
    <row r="1398" spans="1:9" ht="18" x14ac:dyDescent="0.25">
      <c r="A1398" s="38">
        <v>1396</v>
      </c>
      <c r="B1398" s="51" t="s">
        <v>13385</v>
      </c>
      <c r="C1398" s="22" t="s">
        <v>581</v>
      </c>
      <c r="D1398" s="22"/>
      <c r="E1398" s="38" t="s">
        <v>17288</v>
      </c>
      <c r="F1398" s="38" t="s">
        <v>17288</v>
      </c>
      <c r="G1398" s="67" t="e">
        <f>VLOOKUP(B1398,'precios historicos'!$D$4:$I$7453,6,)</f>
        <v>#N/A</v>
      </c>
      <c r="H1398" s="67">
        <f>VLOOKUP(B1398,'precios del mercado'!$B$4:$D$6580,3,)</f>
        <v>17572500</v>
      </c>
      <c r="I1398" s="66">
        <f t="shared" si="21"/>
        <v>17572500</v>
      </c>
    </row>
    <row r="1399" spans="1:9" ht="18" x14ac:dyDescent="0.25">
      <c r="A1399" s="38">
        <v>1397</v>
      </c>
      <c r="B1399" s="51" t="s">
        <v>13386</v>
      </c>
      <c r="C1399" s="22" t="s">
        <v>13387</v>
      </c>
      <c r="D1399" s="22"/>
      <c r="E1399" s="38" t="s">
        <v>17288</v>
      </c>
      <c r="F1399" s="38" t="s">
        <v>17288</v>
      </c>
      <c r="G1399" s="67" t="e">
        <f>VLOOKUP(B1399,'precios historicos'!$D$4:$I$7453,6,)</f>
        <v>#N/A</v>
      </c>
      <c r="H1399" s="67">
        <f>VLOOKUP(B1399,'precios del mercado'!$B$4:$D$6580,3,)</f>
        <v>17572500</v>
      </c>
      <c r="I1399" s="66">
        <f t="shared" si="21"/>
        <v>17572500</v>
      </c>
    </row>
    <row r="1400" spans="1:9" ht="18" x14ac:dyDescent="0.25">
      <c r="A1400" s="38">
        <v>1398</v>
      </c>
      <c r="B1400" s="51" t="s">
        <v>13388</v>
      </c>
      <c r="C1400" s="22" t="s">
        <v>13389</v>
      </c>
      <c r="D1400" s="22"/>
      <c r="E1400" s="38" t="s">
        <v>17288</v>
      </c>
      <c r="F1400" s="38" t="s">
        <v>17288</v>
      </c>
      <c r="G1400" s="67" t="e">
        <f>VLOOKUP(B1400,'precios historicos'!$D$4:$I$7453,6,)</f>
        <v>#N/A</v>
      </c>
      <c r="H1400" s="67">
        <f>VLOOKUP(B1400,'precios del mercado'!$B$4:$D$6580,3,)</f>
        <v>17572500</v>
      </c>
      <c r="I1400" s="66">
        <f t="shared" si="21"/>
        <v>17572500</v>
      </c>
    </row>
    <row r="1401" spans="1:9" x14ac:dyDescent="0.25">
      <c r="A1401" s="38">
        <v>1399</v>
      </c>
      <c r="B1401" s="51" t="s">
        <v>13390</v>
      </c>
      <c r="C1401" s="22" t="s">
        <v>586</v>
      </c>
      <c r="D1401" s="22"/>
      <c r="E1401" s="38" t="s">
        <v>17288</v>
      </c>
      <c r="F1401" s="38" t="s">
        <v>17288</v>
      </c>
      <c r="G1401" s="67" t="e">
        <f>VLOOKUP(B1401,'precios historicos'!$D$4:$I$7453,6,)</f>
        <v>#N/A</v>
      </c>
      <c r="H1401" s="67">
        <f>VLOOKUP(B1401,'precios del mercado'!$B$4:$D$6580,3,)</f>
        <v>17572500</v>
      </c>
      <c r="I1401" s="66">
        <f t="shared" si="21"/>
        <v>17572500</v>
      </c>
    </row>
    <row r="1402" spans="1:9" ht="18" x14ac:dyDescent="0.25">
      <c r="A1402" s="38">
        <v>1400</v>
      </c>
      <c r="B1402" s="51" t="s">
        <v>13391</v>
      </c>
      <c r="C1402" s="22" t="s">
        <v>13392</v>
      </c>
      <c r="D1402" s="22"/>
      <c r="E1402" s="38" t="s">
        <v>17288</v>
      </c>
      <c r="F1402" s="38" t="s">
        <v>17288</v>
      </c>
      <c r="G1402" s="67" t="e">
        <f>VLOOKUP(B1402,'precios historicos'!$D$4:$I$7453,6,)</f>
        <v>#N/A</v>
      </c>
      <c r="H1402" s="67">
        <f>VLOOKUP(B1402,'precios del mercado'!$B$4:$D$6580,3,)</f>
        <v>17572500</v>
      </c>
      <c r="I1402" s="66">
        <f t="shared" si="21"/>
        <v>17572500</v>
      </c>
    </row>
    <row r="1403" spans="1:9" ht="27" x14ac:dyDescent="0.25">
      <c r="A1403" s="38">
        <v>1401</v>
      </c>
      <c r="B1403" s="51" t="s">
        <v>13393</v>
      </c>
      <c r="C1403" s="22" t="s">
        <v>589</v>
      </c>
      <c r="D1403" s="22"/>
      <c r="E1403" s="38" t="s">
        <v>17288</v>
      </c>
      <c r="F1403" s="38" t="s">
        <v>17288</v>
      </c>
      <c r="G1403" s="67" t="e">
        <f>VLOOKUP(B1403,'precios historicos'!$D$4:$I$7453,6,)</f>
        <v>#N/A</v>
      </c>
      <c r="H1403" s="67">
        <f>VLOOKUP(B1403,'precios del mercado'!$B$4:$D$6580,3,)</f>
        <v>17572500</v>
      </c>
      <c r="I1403" s="66">
        <f t="shared" si="21"/>
        <v>17572500</v>
      </c>
    </row>
    <row r="1404" spans="1:9" ht="18" x14ac:dyDescent="0.25">
      <c r="A1404" s="38">
        <v>1402</v>
      </c>
      <c r="B1404" s="51" t="s">
        <v>13394</v>
      </c>
      <c r="C1404" s="22" t="s">
        <v>13395</v>
      </c>
      <c r="D1404" s="22"/>
      <c r="E1404" s="38" t="s">
        <v>17288</v>
      </c>
      <c r="F1404" s="38" t="s">
        <v>17288</v>
      </c>
      <c r="G1404" s="67" t="e">
        <f>VLOOKUP(B1404,'precios historicos'!$D$4:$I$7453,6,)</f>
        <v>#N/A</v>
      </c>
      <c r="H1404" s="67">
        <f>VLOOKUP(B1404,'precios del mercado'!$B$4:$D$6580,3,)</f>
        <v>17572500</v>
      </c>
      <c r="I1404" s="66">
        <f t="shared" si="21"/>
        <v>17572500</v>
      </c>
    </row>
    <row r="1405" spans="1:9" ht="18" x14ac:dyDescent="0.25">
      <c r="A1405" s="38">
        <v>1403</v>
      </c>
      <c r="B1405" s="51" t="s">
        <v>13396</v>
      </c>
      <c r="C1405" s="22" t="s">
        <v>13397</v>
      </c>
      <c r="D1405" s="22"/>
      <c r="E1405" s="38" t="s">
        <v>17288</v>
      </c>
      <c r="F1405" s="38" t="s">
        <v>17288</v>
      </c>
      <c r="G1405" s="67" t="e">
        <f>VLOOKUP(B1405,'precios historicos'!$D$4:$I$7453,6,)</f>
        <v>#N/A</v>
      </c>
      <c r="H1405" s="67">
        <f>VLOOKUP(B1405,'precios del mercado'!$B$4:$D$6580,3,)</f>
        <v>17572500</v>
      </c>
      <c r="I1405" s="66">
        <f t="shared" si="21"/>
        <v>17572500</v>
      </c>
    </row>
    <row r="1406" spans="1:9" ht="18" x14ac:dyDescent="0.25">
      <c r="A1406" s="38">
        <v>1404</v>
      </c>
      <c r="B1406" s="51" t="s">
        <v>13398</v>
      </c>
      <c r="C1406" s="22" t="s">
        <v>13399</v>
      </c>
      <c r="D1406" s="22"/>
      <c r="E1406" s="38" t="s">
        <v>17288</v>
      </c>
      <c r="F1406" s="38" t="s">
        <v>17288</v>
      </c>
      <c r="G1406" s="67" t="e">
        <f>VLOOKUP(B1406,'precios historicos'!$D$4:$I$7453,6,)</f>
        <v>#N/A</v>
      </c>
      <c r="H1406" s="67">
        <f>VLOOKUP(B1406,'precios del mercado'!$B$4:$D$6580,3,)</f>
        <v>17572500</v>
      </c>
      <c r="I1406" s="66">
        <f t="shared" si="21"/>
        <v>17572500</v>
      </c>
    </row>
    <row r="1407" spans="1:9" ht="18" x14ac:dyDescent="0.25">
      <c r="A1407" s="38">
        <v>1405</v>
      </c>
      <c r="B1407" s="51" t="s">
        <v>13400</v>
      </c>
      <c r="C1407" s="22" t="s">
        <v>13401</v>
      </c>
      <c r="D1407" s="22"/>
      <c r="E1407" s="38" t="s">
        <v>17288</v>
      </c>
      <c r="F1407" s="38" t="s">
        <v>17288</v>
      </c>
      <c r="G1407" s="67" t="e">
        <f>VLOOKUP(B1407,'precios historicos'!$D$4:$I$7453,6,)</f>
        <v>#N/A</v>
      </c>
      <c r="H1407" s="67">
        <f>VLOOKUP(B1407,'precios del mercado'!$B$4:$D$6580,3,)</f>
        <v>17572500</v>
      </c>
      <c r="I1407" s="66">
        <f t="shared" si="21"/>
        <v>17572500</v>
      </c>
    </row>
    <row r="1408" spans="1:9" ht="18" x14ac:dyDescent="0.25">
      <c r="A1408" s="38">
        <v>1406</v>
      </c>
      <c r="B1408" s="51" t="s">
        <v>13402</v>
      </c>
      <c r="C1408" s="22" t="s">
        <v>13403</v>
      </c>
      <c r="D1408" s="22"/>
      <c r="E1408" s="38" t="s">
        <v>17288</v>
      </c>
      <c r="F1408" s="38" t="s">
        <v>17288</v>
      </c>
      <c r="G1408" s="67" t="e">
        <f>VLOOKUP(B1408,'precios historicos'!$D$4:$I$7453,6,)</f>
        <v>#N/A</v>
      </c>
      <c r="H1408" s="67">
        <f>VLOOKUP(B1408,'precios del mercado'!$B$4:$D$6580,3,)</f>
        <v>17572500</v>
      </c>
      <c r="I1408" s="66">
        <f t="shared" si="21"/>
        <v>17572500</v>
      </c>
    </row>
    <row r="1409" spans="1:9" ht="18" x14ac:dyDescent="0.25">
      <c r="A1409" s="38">
        <v>1407</v>
      </c>
      <c r="B1409" s="51" t="s">
        <v>13404</v>
      </c>
      <c r="C1409" s="22" t="s">
        <v>13405</v>
      </c>
      <c r="D1409" s="22"/>
      <c r="E1409" s="38" t="s">
        <v>17288</v>
      </c>
      <c r="F1409" s="38" t="s">
        <v>17288</v>
      </c>
      <c r="G1409" s="67" t="e">
        <f>VLOOKUP(B1409,'precios historicos'!$D$4:$I$7453,6,)</f>
        <v>#N/A</v>
      </c>
      <c r="H1409" s="67">
        <f>VLOOKUP(B1409,'precios del mercado'!$B$4:$D$6580,3,)</f>
        <v>17572500</v>
      </c>
      <c r="I1409" s="66">
        <f t="shared" si="21"/>
        <v>17572500</v>
      </c>
    </row>
    <row r="1410" spans="1:9" ht="18" x14ac:dyDescent="0.25">
      <c r="A1410" s="38">
        <v>1408</v>
      </c>
      <c r="B1410" s="51" t="s">
        <v>13406</v>
      </c>
      <c r="C1410" s="22" t="s">
        <v>13407</v>
      </c>
      <c r="D1410" s="22"/>
      <c r="E1410" s="38" t="s">
        <v>17288</v>
      </c>
      <c r="F1410" s="38" t="s">
        <v>17288</v>
      </c>
      <c r="G1410" s="67" t="e">
        <f>VLOOKUP(B1410,'precios historicos'!$D$4:$I$7453,6,)</f>
        <v>#N/A</v>
      </c>
      <c r="H1410" s="67">
        <f>VLOOKUP(B1410,'precios del mercado'!$B$4:$D$6580,3,)</f>
        <v>17572500</v>
      </c>
      <c r="I1410" s="66">
        <f t="shared" si="21"/>
        <v>17572500</v>
      </c>
    </row>
    <row r="1411" spans="1:9" ht="18" x14ac:dyDescent="0.25">
      <c r="A1411" s="38">
        <v>1409</v>
      </c>
      <c r="B1411" s="51" t="s">
        <v>13408</v>
      </c>
      <c r="C1411" s="22" t="s">
        <v>13409</v>
      </c>
      <c r="D1411" s="22"/>
      <c r="E1411" s="38" t="s">
        <v>17288</v>
      </c>
      <c r="F1411" s="38" t="s">
        <v>17288</v>
      </c>
      <c r="G1411" s="67" t="e">
        <f>VLOOKUP(B1411,'precios historicos'!$D$4:$I$7453,6,)</f>
        <v>#N/A</v>
      </c>
      <c r="H1411" s="67">
        <f>VLOOKUP(B1411,'precios del mercado'!$B$4:$D$6580,3,)</f>
        <v>17572500</v>
      </c>
      <c r="I1411" s="66">
        <f t="shared" si="21"/>
        <v>17572500</v>
      </c>
    </row>
    <row r="1412" spans="1:9" ht="18" x14ac:dyDescent="0.25">
      <c r="A1412" s="38">
        <v>1410</v>
      </c>
      <c r="B1412" s="51" t="s">
        <v>13410</v>
      </c>
      <c r="C1412" s="22" t="s">
        <v>13411</v>
      </c>
      <c r="D1412" s="22"/>
      <c r="E1412" s="38" t="s">
        <v>17288</v>
      </c>
      <c r="F1412" s="38" t="s">
        <v>17288</v>
      </c>
      <c r="G1412" s="67" t="e">
        <f>VLOOKUP(B1412,'precios historicos'!$D$4:$I$7453,6,)</f>
        <v>#N/A</v>
      </c>
      <c r="H1412" s="67">
        <f>VLOOKUP(B1412,'precios del mercado'!$B$4:$D$6580,3,)</f>
        <v>17572500</v>
      </c>
      <c r="I1412" s="66">
        <f t="shared" si="21"/>
        <v>17572500</v>
      </c>
    </row>
    <row r="1413" spans="1:9" ht="18" x14ac:dyDescent="0.25">
      <c r="A1413" s="38">
        <v>1411</v>
      </c>
      <c r="B1413" s="51" t="s">
        <v>13412</v>
      </c>
      <c r="C1413" s="22" t="s">
        <v>13413</v>
      </c>
      <c r="D1413" s="22"/>
      <c r="E1413" s="38" t="s">
        <v>17288</v>
      </c>
      <c r="F1413" s="38" t="s">
        <v>17288</v>
      </c>
      <c r="G1413" s="67" t="e">
        <f>VLOOKUP(B1413,'precios historicos'!$D$4:$I$7453,6,)</f>
        <v>#N/A</v>
      </c>
      <c r="H1413" s="67">
        <f>VLOOKUP(B1413,'precios del mercado'!$B$4:$D$6580,3,)</f>
        <v>17572500</v>
      </c>
      <c r="I1413" s="66">
        <f t="shared" ref="I1413:I1476" si="22">+H1413</f>
        <v>17572500</v>
      </c>
    </row>
    <row r="1414" spans="1:9" ht="18" x14ac:dyDescent="0.25">
      <c r="A1414" s="38">
        <v>1412</v>
      </c>
      <c r="B1414" s="51" t="s">
        <v>13414</v>
      </c>
      <c r="C1414" s="22" t="s">
        <v>604</v>
      </c>
      <c r="D1414" s="22"/>
      <c r="E1414" s="38" t="s">
        <v>17288</v>
      </c>
      <c r="F1414" s="38" t="s">
        <v>17288</v>
      </c>
      <c r="G1414" s="67" t="e">
        <f>VLOOKUP(B1414,'precios historicos'!$D$4:$I$7453,6,)</f>
        <v>#N/A</v>
      </c>
      <c r="H1414" s="67">
        <f>VLOOKUP(B1414,'precios del mercado'!$B$4:$D$6580,3,)</f>
        <v>7668000</v>
      </c>
      <c r="I1414" s="66">
        <f t="shared" si="22"/>
        <v>7668000</v>
      </c>
    </row>
    <row r="1415" spans="1:9" ht="18" x14ac:dyDescent="0.25">
      <c r="A1415" s="38">
        <v>1413</v>
      </c>
      <c r="B1415" s="51" t="s">
        <v>13415</v>
      </c>
      <c r="C1415" s="22" t="s">
        <v>605</v>
      </c>
      <c r="D1415" s="22"/>
      <c r="E1415" s="38" t="s">
        <v>17288</v>
      </c>
      <c r="F1415" s="38" t="s">
        <v>17288</v>
      </c>
      <c r="G1415" s="67" t="e">
        <f>VLOOKUP(B1415,'precios historicos'!$D$4:$I$7453,6,)</f>
        <v>#N/A</v>
      </c>
      <c r="H1415" s="67">
        <f>VLOOKUP(B1415,'precios del mercado'!$B$4:$D$6580,3,)</f>
        <v>17572500</v>
      </c>
      <c r="I1415" s="66">
        <f t="shared" si="22"/>
        <v>17572500</v>
      </c>
    </row>
    <row r="1416" spans="1:9" x14ac:dyDescent="0.25">
      <c r="A1416" s="38">
        <v>1414</v>
      </c>
      <c r="B1416" s="51" t="s">
        <v>13416</v>
      </c>
      <c r="C1416" s="22" t="s">
        <v>606</v>
      </c>
      <c r="D1416" s="22"/>
      <c r="E1416" s="38" t="s">
        <v>17288</v>
      </c>
      <c r="F1416" s="38" t="s">
        <v>17288</v>
      </c>
      <c r="G1416" s="67" t="e">
        <f>VLOOKUP(B1416,'precios historicos'!$D$4:$I$7453,6,)</f>
        <v>#N/A</v>
      </c>
      <c r="H1416" s="67">
        <f>VLOOKUP(B1416,'precios del mercado'!$B$4:$D$6580,3,)</f>
        <v>17572500</v>
      </c>
      <c r="I1416" s="66">
        <f t="shared" si="22"/>
        <v>17572500</v>
      </c>
    </row>
    <row r="1417" spans="1:9" ht="18" x14ac:dyDescent="0.25">
      <c r="A1417" s="38">
        <v>1415</v>
      </c>
      <c r="B1417" s="51" t="s">
        <v>13417</v>
      </c>
      <c r="C1417" s="22" t="s">
        <v>13418</v>
      </c>
      <c r="D1417" s="22"/>
      <c r="E1417" s="38" t="s">
        <v>17288</v>
      </c>
      <c r="F1417" s="38" t="s">
        <v>17288</v>
      </c>
      <c r="G1417" s="67" t="e">
        <f>VLOOKUP(B1417,'precios historicos'!$D$4:$I$7453,6,)</f>
        <v>#N/A</v>
      </c>
      <c r="H1417" s="67">
        <f>VLOOKUP(B1417,'precios del mercado'!$B$4:$D$6580,3,)</f>
        <v>17572500</v>
      </c>
      <c r="I1417" s="66">
        <f t="shared" si="22"/>
        <v>17572500</v>
      </c>
    </row>
    <row r="1418" spans="1:9" ht="18" x14ac:dyDescent="0.25">
      <c r="A1418" s="38">
        <v>1416</v>
      </c>
      <c r="B1418" s="51" t="s">
        <v>13419</v>
      </c>
      <c r="C1418" s="22" t="s">
        <v>13420</v>
      </c>
      <c r="D1418" s="22"/>
      <c r="E1418" s="38" t="s">
        <v>17288</v>
      </c>
      <c r="F1418" s="38" t="s">
        <v>17288</v>
      </c>
      <c r="G1418" s="67" t="e">
        <f>VLOOKUP(B1418,'precios historicos'!$D$4:$I$7453,6,)</f>
        <v>#N/A</v>
      </c>
      <c r="H1418" s="67">
        <f>VLOOKUP(B1418,'precios del mercado'!$B$4:$D$6580,3,)</f>
        <v>17572500</v>
      </c>
      <c r="I1418" s="66">
        <f t="shared" si="22"/>
        <v>17572500</v>
      </c>
    </row>
    <row r="1419" spans="1:9" ht="18" x14ac:dyDescent="0.25">
      <c r="A1419" s="38">
        <v>1417</v>
      </c>
      <c r="B1419" s="51" t="s">
        <v>13421</v>
      </c>
      <c r="C1419" s="22" t="s">
        <v>13422</v>
      </c>
      <c r="D1419" s="22"/>
      <c r="E1419" s="38" t="s">
        <v>17288</v>
      </c>
      <c r="F1419" s="38" t="s">
        <v>17288</v>
      </c>
      <c r="G1419" s="67" t="e">
        <f>VLOOKUP(B1419,'precios historicos'!$D$4:$I$7453,6,)</f>
        <v>#N/A</v>
      </c>
      <c r="H1419" s="67">
        <f>VLOOKUP(B1419,'precios del mercado'!$B$4:$D$6580,3,)</f>
        <v>17572500</v>
      </c>
      <c r="I1419" s="66">
        <f t="shared" si="22"/>
        <v>17572500</v>
      </c>
    </row>
    <row r="1420" spans="1:9" ht="18" x14ac:dyDescent="0.25">
      <c r="A1420" s="38">
        <v>1418</v>
      </c>
      <c r="B1420" s="51" t="s">
        <v>13423</v>
      </c>
      <c r="C1420" s="22" t="s">
        <v>13424</v>
      </c>
      <c r="D1420" s="22"/>
      <c r="E1420" s="38" t="s">
        <v>17288</v>
      </c>
      <c r="F1420" s="38" t="s">
        <v>17288</v>
      </c>
      <c r="G1420" s="67" t="e">
        <f>VLOOKUP(B1420,'precios historicos'!$D$4:$I$7453,6,)</f>
        <v>#N/A</v>
      </c>
      <c r="H1420" s="67">
        <f>VLOOKUP(B1420,'precios del mercado'!$B$4:$D$6580,3,)</f>
        <v>17572500</v>
      </c>
      <c r="I1420" s="66">
        <f t="shared" si="22"/>
        <v>17572500</v>
      </c>
    </row>
    <row r="1421" spans="1:9" ht="18" x14ac:dyDescent="0.25">
      <c r="A1421" s="38">
        <v>1419</v>
      </c>
      <c r="B1421" s="51" t="s">
        <v>13425</v>
      </c>
      <c r="C1421" s="22" t="s">
        <v>13426</v>
      </c>
      <c r="D1421" s="22"/>
      <c r="E1421" s="38" t="s">
        <v>17288</v>
      </c>
      <c r="F1421" s="38" t="s">
        <v>17288</v>
      </c>
      <c r="G1421" s="67" t="e">
        <f>VLOOKUP(B1421,'precios historicos'!$D$4:$I$7453,6,)</f>
        <v>#N/A</v>
      </c>
      <c r="H1421" s="67">
        <f>VLOOKUP(B1421,'precios del mercado'!$B$4:$D$6580,3,)</f>
        <v>17572500</v>
      </c>
      <c r="I1421" s="66">
        <f t="shared" si="22"/>
        <v>17572500</v>
      </c>
    </row>
    <row r="1422" spans="1:9" ht="18" x14ac:dyDescent="0.25">
      <c r="A1422" s="38">
        <v>1420</v>
      </c>
      <c r="B1422" s="51" t="s">
        <v>13427</v>
      </c>
      <c r="C1422" s="22" t="s">
        <v>13428</v>
      </c>
      <c r="D1422" s="22"/>
      <c r="E1422" s="38" t="s">
        <v>17288</v>
      </c>
      <c r="F1422" s="38" t="s">
        <v>17288</v>
      </c>
      <c r="G1422" s="67" t="e">
        <f>VLOOKUP(B1422,'precios historicos'!$D$4:$I$7453,6,)</f>
        <v>#N/A</v>
      </c>
      <c r="H1422" s="67">
        <f>VLOOKUP(B1422,'precios del mercado'!$B$4:$D$6580,3,)</f>
        <v>17572500</v>
      </c>
      <c r="I1422" s="66">
        <f t="shared" si="22"/>
        <v>17572500</v>
      </c>
    </row>
    <row r="1423" spans="1:9" ht="18" x14ac:dyDescent="0.25">
      <c r="A1423" s="38">
        <v>1421</v>
      </c>
      <c r="B1423" s="51" t="s">
        <v>13429</v>
      </c>
      <c r="C1423" s="22" t="s">
        <v>13430</v>
      </c>
      <c r="D1423" s="22"/>
      <c r="E1423" s="38" t="s">
        <v>17288</v>
      </c>
      <c r="F1423" s="38" t="s">
        <v>17288</v>
      </c>
      <c r="G1423" s="67" t="e">
        <f>VLOOKUP(B1423,'precios historicos'!$D$4:$I$7453,6,)</f>
        <v>#N/A</v>
      </c>
      <c r="H1423" s="67">
        <f>VLOOKUP(B1423,'precios del mercado'!$B$4:$D$6580,3,)</f>
        <v>17572500</v>
      </c>
      <c r="I1423" s="66">
        <f t="shared" si="22"/>
        <v>17572500</v>
      </c>
    </row>
    <row r="1424" spans="1:9" ht="18" x14ac:dyDescent="0.25">
      <c r="A1424" s="38">
        <v>1422</v>
      </c>
      <c r="B1424" s="51" t="s">
        <v>13431</v>
      </c>
      <c r="C1424" s="22" t="s">
        <v>13432</v>
      </c>
      <c r="D1424" s="22"/>
      <c r="E1424" s="38" t="s">
        <v>17288</v>
      </c>
      <c r="F1424" s="38" t="s">
        <v>17288</v>
      </c>
      <c r="G1424" s="67" t="e">
        <f>VLOOKUP(B1424,'precios historicos'!$D$4:$I$7453,6,)</f>
        <v>#N/A</v>
      </c>
      <c r="H1424" s="67">
        <f>VLOOKUP(B1424,'precios del mercado'!$B$4:$D$6580,3,)</f>
        <v>17572500</v>
      </c>
      <c r="I1424" s="66">
        <f t="shared" si="22"/>
        <v>17572500</v>
      </c>
    </row>
    <row r="1425" spans="1:9" ht="18" x14ac:dyDescent="0.25">
      <c r="A1425" s="38">
        <v>1423</v>
      </c>
      <c r="B1425" s="51" t="s">
        <v>13433</v>
      </c>
      <c r="C1425" s="22" t="s">
        <v>621</v>
      </c>
      <c r="D1425" s="22"/>
      <c r="E1425" s="38" t="s">
        <v>17288</v>
      </c>
      <c r="F1425" s="38" t="s">
        <v>17288</v>
      </c>
      <c r="G1425" s="67" t="e">
        <f>VLOOKUP(B1425,'precios historicos'!$D$4:$I$7453,6,)</f>
        <v>#N/A</v>
      </c>
      <c r="H1425" s="67">
        <f>VLOOKUP(B1425,'precios del mercado'!$B$4:$D$6580,3,)</f>
        <v>17572500</v>
      </c>
      <c r="I1425" s="66">
        <f t="shared" si="22"/>
        <v>17572500</v>
      </c>
    </row>
    <row r="1426" spans="1:9" ht="18" x14ac:dyDescent="0.25">
      <c r="A1426" s="38">
        <v>1424</v>
      </c>
      <c r="B1426" s="51" t="s">
        <v>13434</v>
      </c>
      <c r="C1426" s="22" t="s">
        <v>13435</v>
      </c>
      <c r="D1426" s="22"/>
      <c r="E1426" s="38" t="s">
        <v>17288</v>
      </c>
      <c r="F1426" s="38" t="s">
        <v>17288</v>
      </c>
      <c r="G1426" s="67" t="e">
        <f>VLOOKUP(B1426,'precios historicos'!$D$4:$I$7453,6,)</f>
        <v>#N/A</v>
      </c>
      <c r="H1426" s="67">
        <f>VLOOKUP(B1426,'precios del mercado'!$B$4:$D$6580,3,)</f>
        <v>17572500</v>
      </c>
      <c r="I1426" s="66">
        <f t="shared" si="22"/>
        <v>17572500</v>
      </c>
    </row>
    <row r="1427" spans="1:9" ht="18" x14ac:dyDescent="0.25">
      <c r="A1427" s="38">
        <v>1425</v>
      </c>
      <c r="B1427" s="51" t="s">
        <v>13436</v>
      </c>
      <c r="C1427" s="22" t="s">
        <v>13437</v>
      </c>
      <c r="D1427" s="22"/>
      <c r="E1427" s="38" t="s">
        <v>17288</v>
      </c>
      <c r="F1427" s="38" t="s">
        <v>17288</v>
      </c>
      <c r="G1427" s="67" t="e">
        <f>VLOOKUP(B1427,'precios historicos'!$D$4:$I$7453,6,)</f>
        <v>#N/A</v>
      </c>
      <c r="H1427" s="67">
        <f>VLOOKUP(B1427,'precios del mercado'!$B$4:$D$6580,3,)</f>
        <v>17572500</v>
      </c>
      <c r="I1427" s="66">
        <f t="shared" si="22"/>
        <v>17572500</v>
      </c>
    </row>
    <row r="1428" spans="1:9" ht="18" x14ac:dyDescent="0.25">
      <c r="A1428" s="38">
        <v>1426</v>
      </c>
      <c r="B1428" s="51" t="s">
        <v>13438</v>
      </c>
      <c r="C1428" s="22" t="s">
        <v>13439</v>
      </c>
      <c r="D1428" s="22"/>
      <c r="E1428" s="38" t="s">
        <v>17288</v>
      </c>
      <c r="F1428" s="38" t="s">
        <v>17288</v>
      </c>
      <c r="G1428" s="67" t="e">
        <f>VLOOKUP(B1428,'precios historicos'!$D$4:$I$7453,6,)</f>
        <v>#N/A</v>
      </c>
      <c r="H1428" s="67">
        <f>VLOOKUP(B1428,'precios del mercado'!$B$4:$D$6580,3,)</f>
        <v>17572500</v>
      </c>
      <c r="I1428" s="66">
        <f t="shared" si="22"/>
        <v>17572500</v>
      </c>
    </row>
    <row r="1429" spans="1:9" ht="18" x14ac:dyDescent="0.25">
      <c r="A1429" s="38">
        <v>1427</v>
      </c>
      <c r="B1429" s="51" t="s">
        <v>13440</v>
      </c>
      <c r="C1429" s="22" t="s">
        <v>13441</v>
      </c>
      <c r="D1429" s="22"/>
      <c r="E1429" s="38" t="s">
        <v>17288</v>
      </c>
      <c r="F1429" s="38" t="s">
        <v>17288</v>
      </c>
      <c r="G1429" s="67" t="e">
        <f>VLOOKUP(B1429,'precios historicos'!$D$4:$I$7453,6,)</f>
        <v>#N/A</v>
      </c>
      <c r="H1429" s="67">
        <f>VLOOKUP(B1429,'precios del mercado'!$B$4:$D$6580,3,)</f>
        <v>17572500</v>
      </c>
      <c r="I1429" s="66">
        <f t="shared" si="22"/>
        <v>17572500</v>
      </c>
    </row>
    <row r="1430" spans="1:9" ht="18" x14ac:dyDescent="0.25">
      <c r="A1430" s="38">
        <v>1428</v>
      </c>
      <c r="B1430" s="51" t="s">
        <v>13442</v>
      </c>
      <c r="C1430" s="22" t="s">
        <v>13443</v>
      </c>
      <c r="D1430" s="22"/>
      <c r="E1430" s="38" t="s">
        <v>17288</v>
      </c>
      <c r="F1430" s="38" t="s">
        <v>17288</v>
      </c>
      <c r="G1430" s="67" t="e">
        <f>VLOOKUP(B1430,'precios historicos'!$D$4:$I$7453,6,)</f>
        <v>#N/A</v>
      </c>
      <c r="H1430" s="67">
        <f>VLOOKUP(B1430,'precios del mercado'!$B$4:$D$6580,3,)</f>
        <v>17572500</v>
      </c>
      <c r="I1430" s="66">
        <f t="shared" si="22"/>
        <v>17572500</v>
      </c>
    </row>
    <row r="1431" spans="1:9" ht="18" x14ac:dyDescent="0.25">
      <c r="A1431" s="38">
        <v>1429</v>
      </c>
      <c r="B1431" s="51" t="s">
        <v>13444</v>
      </c>
      <c r="C1431" s="22" t="s">
        <v>631</v>
      </c>
      <c r="D1431" s="22"/>
      <c r="E1431" s="38" t="s">
        <v>17288</v>
      </c>
      <c r="F1431" s="38" t="s">
        <v>17288</v>
      </c>
      <c r="G1431" s="67" t="e">
        <f>VLOOKUP(B1431,'precios historicos'!$D$4:$I$7453,6,)</f>
        <v>#N/A</v>
      </c>
      <c r="H1431" s="67">
        <f>VLOOKUP(B1431,'precios del mercado'!$B$4:$D$6580,3,)</f>
        <v>14377500</v>
      </c>
      <c r="I1431" s="66">
        <f t="shared" si="22"/>
        <v>14377500</v>
      </c>
    </row>
    <row r="1432" spans="1:9" ht="18" x14ac:dyDescent="0.25">
      <c r="A1432" s="38">
        <v>1430</v>
      </c>
      <c r="B1432" s="49" t="s">
        <v>16225</v>
      </c>
      <c r="C1432" s="31" t="s">
        <v>2561</v>
      </c>
      <c r="D1432" s="30"/>
      <c r="E1432" s="38" t="s">
        <v>17288</v>
      </c>
      <c r="F1432" s="38" t="s">
        <v>17288</v>
      </c>
      <c r="G1432" s="67" t="e">
        <f>VLOOKUP(B1432,'precios historicos'!$D$4:$I$7453,6,)</f>
        <v>#N/A</v>
      </c>
      <c r="H1432" s="67">
        <f>VLOOKUP(B1432,'precios del mercado'!$B$4:$D$6580,3,)</f>
        <v>32064750</v>
      </c>
      <c r="I1432" s="66">
        <f t="shared" si="22"/>
        <v>32064750</v>
      </c>
    </row>
    <row r="1433" spans="1:9" ht="18" x14ac:dyDescent="0.25">
      <c r="A1433" s="38">
        <v>1431</v>
      </c>
      <c r="B1433" s="49" t="s">
        <v>16226</v>
      </c>
      <c r="C1433" s="31" t="s">
        <v>16227</v>
      </c>
      <c r="D1433" s="30"/>
      <c r="E1433" s="38" t="s">
        <v>17288</v>
      </c>
      <c r="F1433" s="38" t="s">
        <v>17288</v>
      </c>
      <c r="G1433" s="67" t="e">
        <f>VLOOKUP(B1433,'precios historicos'!$D$4:$I$7453,6,)</f>
        <v>#N/A</v>
      </c>
      <c r="H1433" s="67">
        <f>VLOOKUP(B1433,'precios del mercado'!$B$4:$D$6580,3,)</f>
        <v>32064750</v>
      </c>
      <c r="I1433" s="66">
        <f t="shared" si="22"/>
        <v>32064750</v>
      </c>
    </row>
    <row r="1434" spans="1:9" ht="18" x14ac:dyDescent="0.25">
      <c r="A1434" s="38">
        <v>1432</v>
      </c>
      <c r="B1434" s="51" t="s">
        <v>13445</v>
      </c>
      <c r="C1434" s="22" t="s">
        <v>632</v>
      </c>
      <c r="D1434" s="22"/>
      <c r="E1434" s="38" t="s">
        <v>17288</v>
      </c>
      <c r="F1434" s="38" t="s">
        <v>17288</v>
      </c>
      <c r="G1434" s="67" t="e">
        <f>VLOOKUP(B1434,'precios historicos'!$D$4:$I$7453,6,)</f>
        <v>#N/A</v>
      </c>
      <c r="H1434" s="67">
        <f>VLOOKUP(B1434,'precios del mercado'!$B$4:$D$6580,3,)</f>
        <v>8946000</v>
      </c>
      <c r="I1434" s="66">
        <f t="shared" si="22"/>
        <v>8946000</v>
      </c>
    </row>
    <row r="1435" spans="1:9" ht="18" x14ac:dyDescent="0.25">
      <c r="A1435" s="38">
        <v>1433</v>
      </c>
      <c r="B1435" s="51" t="s">
        <v>13446</v>
      </c>
      <c r="C1435" s="22" t="s">
        <v>13447</v>
      </c>
      <c r="D1435" s="22"/>
      <c r="E1435" s="38" t="s">
        <v>17288</v>
      </c>
      <c r="F1435" s="38" t="s">
        <v>17288</v>
      </c>
      <c r="G1435" s="67" t="e">
        <f>VLOOKUP(B1435,'precios historicos'!$D$4:$I$7453,6,)</f>
        <v>#N/A</v>
      </c>
      <c r="H1435" s="67">
        <f>VLOOKUP(B1435,'precios del mercado'!$B$4:$D$6580,3,)</f>
        <v>8946000</v>
      </c>
      <c r="I1435" s="66">
        <f t="shared" si="22"/>
        <v>8946000</v>
      </c>
    </row>
    <row r="1436" spans="1:9" ht="18" x14ac:dyDescent="0.25">
      <c r="A1436" s="38">
        <v>1434</v>
      </c>
      <c r="B1436" s="51" t="s">
        <v>13448</v>
      </c>
      <c r="C1436" s="22" t="s">
        <v>635</v>
      </c>
      <c r="D1436" s="22"/>
      <c r="E1436" s="38" t="s">
        <v>17288</v>
      </c>
      <c r="F1436" s="38" t="s">
        <v>17288</v>
      </c>
      <c r="G1436" s="67" t="e">
        <f>VLOOKUP(B1436,'precios historicos'!$D$4:$I$7453,6,)</f>
        <v>#N/A</v>
      </c>
      <c r="H1436" s="67">
        <f>VLOOKUP(B1436,'precios del mercado'!$B$4:$D$6580,3,)</f>
        <v>8946000</v>
      </c>
      <c r="I1436" s="66">
        <f t="shared" si="22"/>
        <v>8946000</v>
      </c>
    </row>
    <row r="1437" spans="1:9" ht="18" x14ac:dyDescent="0.25">
      <c r="A1437" s="38">
        <v>1435</v>
      </c>
      <c r="B1437" s="51" t="s">
        <v>13449</v>
      </c>
      <c r="C1437" s="22" t="s">
        <v>13450</v>
      </c>
      <c r="D1437" s="22"/>
      <c r="E1437" s="38" t="s">
        <v>17288</v>
      </c>
      <c r="F1437" s="38" t="s">
        <v>17288</v>
      </c>
      <c r="G1437" s="67" t="e">
        <f>VLOOKUP(B1437,'precios historicos'!$D$4:$I$7453,6,)</f>
        <v>#N/A</v>
      </c>
      <c r="H1437" s="67">
        <f>VLOOKUP(B1437,'precios del mercado'!$B$4:$D$6580,3,)</f>
        <v>8946000</v>
      </c>
      <c r="I1437" s="66">
        <f t="shared" si="22"/>
        <v>8946000</v>
      </c>
    </row>
    <row r="1438" spans="1:9" ht="18" x14ac:dyDescent="0.25">
      <c r="A1438" s="38">
        <v>1436</v>
      </c>
      <c r="B1438" s="69" t="s">
        <v>12308</v>
      </c>
      <c r="C1438" s="40" t="s">
        <v>12309</v>
      </c>
      <c r="D1438" s="17"/>
      <c r="E1438" s="38" t="s">
        <v>17288</v>
      </c>
      <c r="F1438" s="38" t="s">
        <v>17288</v>
      </c>
      <c r="G1438" s="67" t="e">
        <f>VLOOKUP(B1438,'precios historicos'!$D$4:$I$7453,6,)</f>
        <v>#N/A</v>
      </c>
      <c r="H1438" s="67">
        <f>VLOOKUP(B1438,'precios del mercado'!$B$4:$D$6580,3,)</f>
        <v>12239200</v>
      </c>
      <c r="I1438" s="66">
        <f t="shared" si="22"/>
        <v>12239200</v>
      </c>
    </row>
    <row r="1439" spans="1:9" ht="18" x14ac:dyDescent="0.25">
      <c r="A1439" s="38">
        <v>1437</v>
      </c>
      <c r="B1439" s="51" t="s">
        <v>13451</v>
      </c>
      <c r="C1439" s="22" t="s">
        <v>13452</v>
      </c>
      <c r="D1439" s="22"/>
      <c r="E1439" s="38" t="s">
        <v>17288</v>
      </c>
      <c r="F1439" s="38" t="s">
        <v>17288</v>
      </c>
      <c r="G1439" s="67" t="e">
        <f>VLOOKUP(B1439,'precios historicos'!$D$4:$I$7453,6,)</f>
        <v>#N/A</v>
      </c>
      <c r="H1439" s="67">
        <f>VLOOKUP(B1439,'precios del mercado'!$B$4:$D$6580,3,)</f>
        <v>17572500</v>
      </c>
      <c r="I1439" s="66">
        <f t="shared" si="22"/>
        <v>17572500</v>
      </c>
    </row>
    <row r="1440" spans="1:9" ht="18" x14ac:dyDescent="0.25">
      <c r="A1440" s="38">
        <v>1438</v>
      </c>
      <c r="B1440" s="51" t="s">
        <v>13453</v>
      </c>
      <c r="C1440" s="22" t="s">
        <v>640</v>
      </c>
      <c r="D1440" s="22"/>
      <c r="E1440" s="38" t="s">
        <v>17288</v>
      </c>
      <c r="F1440" s="38" t="s">
        <v>17288</v>
      </c>
      <c r="G1440" s="67" t="e">
        <f>VLOOKUP(B1440,'precios historicos'!$D$4:$I$7453,6,)</f>
        <v>#N/A</v>
      </c>
      <c r="H1440" s="67">
        <f>VLOOKUP(B1440,'precios del mercado'!$B$4:$D$6580,3,)</f>
        <v>17572500</v>
      </c>
      <c r="I1440" s="66">
        <f t="shared" si="22"/>
        <v>17572500</v>
      </c>
    </row>
    <row r="1441" spans="1:9" ht="18" x14ac:dyDescent="0.25">
      <c r="A1441" s="38">
        <v>1439</v>
      </c>
      <c r="B1441" s="51" t="s">
        <v>13454</v>
      </c>
      <c r="C1441" s="22" t="s">
        <v>641</v>
      </c>
      <c r="D1441" s="22"/>
      <c r="E1441" s="38" t="s">
        <v>17288</v>
      </c>
      <c r="F1441" s="38" t="s">
        <v>17288</v>
      </c>
      <c r="G1441" s="67" t="e">
        <f>VLOOKUP(B1441,'precios historicos'!$D$4:$I$7453,6,)</f>
        <v>#N/A</v>
      </c>
      <c r="H1441" s="67">
        <f>VLOOKUP(B1441,'precios del mercado'!$B$4:$D$6580,3,)</f>
        <v>10224000</v>
      </c>
      <c r="I1441" s="66">
        <f t="shared" si="22"/>
        <v>10224000</v>
      </c>
    </row>
    <row r="1442" spans="1:9" ht="27" x14ac:dyDescent="0.25">
      <c r="A1442" s="38">
        <v>1440</v>
      </c>
      <c r="B1442" s="51" t="s">
        <v>13455</v>
      </c>
      <c r="C1442" s="22" t="s">
        <v>642</v>
      </c>
      <c r="D1442" s="22"/>
      <c r="E1442" s="38" t="s">
        <v>17288</v>
      </c>
      <c r="F1442" s="38" t="s">
        <v>17288</v>
      </c>
      <c r="G1442" s="67" t="e">
        <f>VLOOKUP(B1442,'precios historicos'!$D$4:$I$7453,6,)</f>
        <v>#N/A</v>
      </c>
      <c r="H1442" s="67">
        <f>VLOOKUP(B1442,'precios del mercado'!$B$4:$D$6580,3,)</f>
        <v>17572500</v>
      </c>
      <c r="I1442" s="66">
        <f t="shared" si="22"/>
        <v>17572500</v>
      </c>
    </row>
    <row r="1443" spans="1:9" x14ac:dyDescent="0.25">
      <c r="A1443" s="38">
        <v>1441</v>
      </c>
      <c r="B1443" s="51" t="s">
        <v>13456</v>
      </c>
      <c r="C1443" s="22" t="s">
        <v>643</v>
      </c>
      <c r="D1443" s="22"/>
      <c r="E1443" s="38" t="s">
        <v>17288</v>
      </c>
      <c r="F1443" s="38" t="s">
        <v>17288</v>
      </c>
      <c r="G1443" s="67" t="e">
        <f>VLOOKUP(B1443,'precios historicos'!$D$4:$I$7453,6,)</f>
        <v>#N/A</v>
      </c>
      <c r="H1443" s="67">
        <f>VLOOKUP(B1443,'precios del mercado'!$B$4:$D$6580,3,)</f>
        <v>7668000</v>
      </c>
      <c r="I1443" s="66">
        <f t="shared" si="22"/>
        <v>7668000</v>
      </c>
    </row>
    <row r="1444" spans="1:9" ht="18" x14ac:dyDescent="0.25">
      <c r="A1444" s="38">
        <v>1442</v>
      </c>
      <c r="B1444" s="69" t="s">
        <v>12303</v>
      </c>
      <c r="C1444" s="40" t="s">
        <v>12304</v>
      </c>
      <c r="D1444" s="17"/>
      <c r="E1444" s="38" t="s">
        <v>17288</v>
      </c>
      <c r="F1444" s="38" t="s">
        <v>17288</v>
      </c>
      <c r="G1444" s="67" t="e">
        <f>VLOOKUP(B1444,'precios historicos'!$D$4:$I$7453,6,)</f>
        <v>#N/A</v>
      </c>
      <c r="H1444" s="67">
        <f>VLOOKUP(B1444,'precios del mercado'!$B$4:$D$6580,3,)</f>
        <v>19186300</v>
      </c>
      <c r="I1444" s="66">
        <f t="shared" si="22"/>
        <v>19186300</v>
      </c>
    </row>
    <row r="1445" spans="1:9" ht="18" x14ac:dyDescent="0.25">
      <c r="A1445" s="38">
        <v>1443</v>
      </c>
      <c r="B1445" s="55" t="s">
        <v>16229</v>
      </c>
      <c r="C1445" s="30" t="s">
        <v>16230</v>
      </c>
      <c r="D1445" s="30"/>
      <c r="E1445" s="38" t="s">
        <v>17288</v>
      </c>
      <c r="F1445" s="38" t="s">
        <v>17288</v>
      </c>
      <c r="G1445" s="67" t="e">
        <f>VLOOKUP(B1445,'precios historicos'!$D$4:$I$7453,6,)</f>
        <v>#N/A</v>
      </c>
      <c r="H1445" s="67">
        <f>VLOOKUP(B1445,'precios del mercado'!$B$4:$D$6580,3,)</f>
        <v>9878940</v>
      </c>
      <c r="I1445" s="66">
        <f t="shared" si="22"/>
        <v>9878940</v>
      </c>
    </row>
    <row r="1446" spans="1:9" ht="18" x14ac:dyDescent="0.25">
      <c r="A1446" s="38">
        <v>1444</v>
      </c>
      <c r="B1446" s="51" t="s">
        <v>13457</v>
      </c>
      <c r="C1446" s="22" t="s">
        <v>13458</v>
      </c>
      <c r="D1446" s="22"/>
      <c r="E1446" s="38" t="s">
        <v>17288</v>
      </c>
      <c r="F1446" s="38" t="s">
        <v>17288</v>
      </c>
      <c r="G1446" s="67" t="e">
        <f>VLOOKUP(B1446,'precios historicos'!$D$4:$I$7453,6,)</f>
        <v>#N/A</v>
      </c>
      <c r="H1446" s="67">
        <f>VLOOKUP(B1446,'precios del mercado'!$B$4:$D$6580,3,)</f>
        <v>10224000</v>
      </c>
      <c r="I1446" s="66">
        <f t="shared" si="22"/>
        <v>10224000</v>
      </c>
    </row>
    <row r="1447" spans="1:9" x14ac:dyDescent="0.25">
      <c r="A1447" s="38">
        <v>1445</v>
      </c>
      <c r="B1447" s="54" t="s">
        <v>17138</v>
      </c>
      <c r="C1447" s="35" t="s">
        <v>17139</v>
      </c>
      <c r="D1447" s="30"/>
      <c r="E1447" s="38" t="s">
        <v>17288</v>
      </c>
      <c r="F1447" s="38" t="s">
        <v>17288</v>
      </c>
      <c r="G1447" s="67" t="e">
        <f>VLOOKUP(B1447,'precios historicos'!$D$4:$I$7453,6,)</f>
        <v>#N/A</v>
      </c>
      <c r="H1447" s="67">
        <f>VLOOKUP(B1447,'precios del mercado'!$B$4:$D$6580,3,)</f>
        <v>9046980</v>
      </c>
      <c r="I1447" s="66">
        <f t="shared" si="22"/>
        <v>9046980</v>
      </c>
    </row>
    <row r="1448" spans="1:9" x14ac:dyDescent="0.25">
      <c r="A1448" s="38">
        <v>1446</v>
      </c>
      <c r="B1448" s="51" t="s">
        <v>13459</v>
      </c>
      <c r="C1448" s="22" t="s">
        <v>646</v>
      </c>
      <c r="D1448" s="22"/>
      <c r="E1448" s="38" t="s">
        <v>17288</v>
      </c>
      <c r="F1448" s="38" t="s">
        <v>17288</v>
      </c>
      <c r="G1448" s="67" t="e">
        <f>VLOOKUP(B1448,'precios historicos'!$D$4:$I$7453,6,)</f>
        <v>#N/A</v>
      </c>
      <c r="H1448" s="67">
        <f>VLOOKUP(B1448,'precios del mercado'!$B$4:$D$6580,3,)</f>
        <v>7668000</v>
      </c>
      <c r="I1448" s="66">
        <f t="shared" si="22"/>
        <v>7668000</v>
      </c>
    </row>
    <row r="1449" spans="1:9" x14ac:dyDescent="0.25">
      <c r="A1449" s="38">
        <v>1447</v>
      </c>
      <c r="B1449" s="51" t="s">
        <v>13460</v>
      </c>
      <c r="C1449" s="22" t="s">
        <v>647</v>
      </c>
      <c r="D1449" s="22"/>
      <c r="E1449" s="38" t="s">
        <v>17288</v>
      </c>
      <c r="F1449" s="38" t="s">
        <v>17288</v>
      </c>
      <c r="G1449" s="67" t="e">
        <f>VLOOKUP(B1449,'precios historicos'!$D$4:$I$7453,6,)</f>
        <v>#N/A</v>
      </c>
      <c r="H1449" s="67">
        <f>VLOOKUP(B1449,'precios del mercado'!$B$4:$D$6580,3,)</f>
        <v>14377500</v>
      </c>
      <c r="I1449" s="66">
        <f t="shared" si="22"/>
        <v>14377500</v>
      </c>
    </row>
    <row r="1450" spans="1:9" ht="18" x14ac:dyDescent="0.25">
      <c r="A1450" s="38">
        <v>1448</v>
      </c>
      <c r="B1450" s="51" t="s">
        <v>13461</v>
      </c>
      <c r="C1450" s="22" t="s">
        <v>13462</v>
      </c>
      <c r="D1450" s="22"/>
      <c r="E1450" s="38" t="s">
        <v>17288</v>
      </c>
      <c r="F1450" s="38" t="s">
        <v>17288</v>
      </c>
      <c r="G1450" s="67" t="e">
        <f>VLOOKUP(B1450,'precios historicos'!$D$4:$I$7453,6,)</f>
        <v>#N/A</v>
      </c>
      <c r="H1450" s="67">
        <f>VLOOKUP(B1450,'precios del mercado'!$B$4:$D$6580,3,)</f>
        <v>14377500</v>
      </c>
      <c r="I1450" s="66">
        <f t="shared" si="22"/>
        <v>14377500</v>
      </c>
    </row>
    <row r="1451" spans="1:9" x14ac:dyDescent="0.25">
      <c r="A1451" s="38">
        <v>1449</v>
      </c>
      <c r="B1451" s="51" t="s">
        <v>13463</v>
      </c>
      <c r="C1451" s="22" t="s">
        <v>650</v>
      </c>
      <c r="D1451" s="22"/>
      <c r="E1451" s="38" t="s">
        <v>17288</v>
      </c>
      <c r="F1451" s="38" t="s">
        <v>17288</v>
      </c>
      <c r="G1451" s="67" t="e">
        <f>VLOOKUP(B1451,'precios historicos'!$D$4:$I$7453,6,)</f>
        <v>#N/A</v>
      </c>
      <c r="H1451" s="67">
        <f>VLOOKUP(B1451,'precios del mercado'!$B$4:$D$6580,3,)</f>
        <v>6390000</v>
      </c>
      <c r="I1451" s="66">
        <f t="shared" si="22"/>
        <v>6390000</v>
      </c>
    </row>
    <row r="1452" spans="1:9" x14ac:dyDescent="0.25">
      <c r="A1452" s="38">
        <v>1450</v>
      </c>
      <c r="B1452" s="51" t="s">
        <v>13464</v>
      </c>
      <c r="C1452" s="22" t="s">
        <v>651</v>
      </c>
      <c r="D1452" s="22"/>
      <c r="E1452" s="38" t="s">
        <v>17288</v>
      </c>
      <c r="F1452" s="38" t="s">
        <v>17288</v>
      </c>
      <c r="G1452" s="67" t="e">
        <f>VLOOKUP(B1452,'precios historicos'!$D$4:$I$7453,6,)</f>
        <v>#N/A</v>
      </c>
      <c r="H1452" s="67">
        <f>VLOOKUP(B1452,'precios del mercado'!$B$4:$D$6580,3,)</f>
        <v>18211500</v>
      </c>
      <c r="I1452" s="66">
        <f t="shared" si="22"/>
        <v>18211500</v>
      </c>
    </row>
    <row r="1453" spans="1:9" x14ac:dyDescent="0.25">
      <c r="A1453" s="38">
        <v>1451</v>
      </c>
      <c r="B1453" s="51" t="s">
        <v>13465</v>
      </c>
      <c r="C1453" s="22" t="s">
        <v>652</v>
      </c>
      <c r="D1453" s="22"/>
      <c r="E1453" s="38" t="s">
        <v>17288</v>
      </c>
      <c r="F1453" s="38" t="s">
        <v>17288</v>
      </c>
      <c r="G1453" s="67" t="e">
        <f>VLOOKUP(B1453,'precios historicos'!$D$4:$I$7453,6,)</f>
        <v>#N/A</v>
      </c>
      <c r="H1453" s="67">
        <f>VLOOKUP(B1453,'precios del mercado'!$B$4:$D$6580,3,)</f>
        <v>7668000</v>
      </c>
      <c r="I1453" s="66">
        <f t="shared" si="22"/>
        <v>7668000</v>
      </c>
    </row>
    <row r="1454" spans="1:9" ht="18" x14ac:dyDescent="0.25">
      <c r="A1454" s="38">
        <v>1452</v>
      </c>
      <c r="B1454" s="55" t="s">
        <v>16231</v>
      </c>
      <c r="C1454" s="30" t="s">
        <v>2566</v>
      </c>
      <c r="D1454" s="30"/>
      <c r="E1454" s="38" t="s">
        <v>17288</v>
      </c>
      <c r="F1454" s="38" t="s">
        <v>17288</v>
      </c>
      <c r="G1454" s="67" t="e">
        <f>VLOOKUP(B1454,'precios historicos'!$D$4:$I$7453,6,)</f>
        <v>#N/A</v>
      </c>
      <c r="H1454" s="67">
        <f>VLOOKUP(B1454,'precios del mercado'!$B$4:$D$6580,3,)</f>
        <v>5388480</v>
      </c>
      <c r="I1454" s="66">
        <f t="shared" si="22"/>
        <v>5388480</v>
      </c>
    </row>
    <row r="1455" spans="1:9" ht="18" x14ac:dyDescent="0.25">
      <c r="A1455" s="38">
        <v>1453</v>
      </c>
      <c r="B1455" s="51" t="s">
        <v>13466</v>
      </c>
      <c r="C1455" s="22" t="s">
        <v>653</v>
      </c>
      <c r="D1455" s="22"/>
      <c r="E1455" s="38" t="s">
        <v>17288</v>
      </c>
      <c r="F1455" s="38" t="s">
        <v>17288</v>
      </c>
      <c r="G1455" s="67" t="e">
        <f>VLOOKUP(B1455,'precios historicos'!$D$4:$I$7453,6,)</f>
        <v>#N/A</v>
      </c>
      <c r="H1455" s="67">
        <f>VLOOKUP(B1455,'precios del mercado'!$B$4:$D$6580,3,)</f>
        <v>7668000</v>
      </c>
      <c r="I1455" s="66">
        <f t="shared" si="22"/>
        <v>7668000</v>
      </c>
    </row>
    <row r="1456" spans="1:9" x14ac:dyDescent="0.25">
      <c r="A1456" s="38">
        <v>1454</v>
      </c>
      <c r="B1456" s="69" t="s">
        <v>12289</v>
      </c>
      <c r="C1456" s="40" t="s">
        <v>12290</v>
      </c>
      <c r="D1456" s="17"/>
      <c r="E1456" s="38" t="s">
        <v>17288</v>
      </c>
      <c r="F1456" s="38" t="s">
        <v>17288</v>
      </c>
      <c r="G1456" s="67" t="e">
        <f>VLOOKUP(B1456,'precios historicos'!$D$4:$I$7453,6,)</f>
        <v>#N/A</v>
      </c>
      <c r="H1456" s="67">
        <f>VLOOKUP(B1456,'precios del mercado'!$B$4:$D$6580,3,)</f>
        <v>8133400</v>
      </c>
      <c r="I1456" s="66">
        <f t="shared" si="22"/>
        <v>8133400</v>
      </c>
    </row>
    <row r="1457" spans="1:9" ht="18" x14ac:dyDescent="0.25">
      <c r="A1457" s="38">
        <v>1455</v>
      </c>
      <c r="B1457" s="69" t="s">
        <v>12289</v>
      </c>
      <c r="C1457" s="40" t="s">
        <v>12293</v>
      </c>
      <c r="D1457" s="17"/>
      <c r="E1457" s="38" t="s">
        <v>17288</v>
      </c>
      <c r="F1457" s="38" t="s">
        <v>17288</v>
      </c>
      <c r="G1457" s="67" t="e">
        <f>VLOOKUP(B1457,'precios historicos'!$D$4:$I$7453,6,)</f>
        <v>#N/A</v>
      </c>
      <c r="H1457" s="67">
        <f>VLOOKUP(B1457,'precios del mercado'!$B$4:$D$6580,3,)</f>
        <v>8133400</v>
      </c>
      <c r="I1457" s="66">
        <f t="shared" si="22"/>
        <v>8133400</v>
      </c>
    </row>
    <row r="1458" spans="1:9" x14ac:dyDescent="0.25">
      <c r="A1458" s="38">
        <v>1456</v>
      </c>
      <c r="B1458" s="69" t="s">
        <v>12291</v>
      </c>
      <c r="C1458" s="40" t="s">
        <v>12292</v>
      </c>
      <c r="D1458" s="17"/>
      <c r="E1458" s="38" t="s">
        <v>17288</v>
      </c>
      <c r="F1458" s="38" t="s">
        <v>17288</v>
      </c>
      <c r="G1458" s="67" t="e">
        <f>VLOOKUP(B1458,'precios historicos'!$D$4:$I$7453,6,)</f>
        <v>#N/A</v>
      </c>
      <c r="H1458" s="67">
        <f>VLOOKUP(B1458,'precios del mercado'!$B$4:$D$6580,3,)</f>
        <v>12384100</v>
      </c>
      <c r="I1458" s="66">
        <f t="shared" si="22"/>
        <v>12384100</v>
      </c>
    </row>
    <row r="1459" spans="1:9" ht="18" x14ac:dyDescent="0.25">
      <c r="A1459" s="38">
        <v>1457</v>
      </c>
      <c r="B1459" s="69" t="s">
        <v>12291</v>
      </c>
      <c r="C1459" s="40" t="s">
        <v>12294</v>
      </c>
      <c r="D1459" s="17"/>
      <c r="E1459" s="38" t="s">
        <v>17288</v>
      </c>
      <c r="F1459" s="38" t="s">
        <v>17288</v>
      </c>
      <c r="G1459" s="67" t="e">
        <f>VLOOKUP(B1459,'precios historicos'!$D$4:$I$7453,6,)</f>
        <v>#N/A</v>
      </c>
      <c r="H1459" s="67">
        <f>VLOOKUP(B1459,'precios del mercado'!$B$4:$D$6580,3,)</f>
        <v>12384100</v>
      </c>
      <c r="I1459" s="66">
        <f t="shared" si="22"/>
        <v>12384100</v>
      </c>
    </row>
    <row r="1460" spans="1:9" ht="18" x14ac:dyDescent="0.25">
      <c r="A1460" s="38">
        <v>1458</v>
      </c>
      <c r="B1460" s="51" t="s">
        <v>13467</v>
      </c>
      <c r="C1460" s="22" t="s">
        <v>13468</v>
      </c>
      <c r="D1460" s="22"/>
      <c r="E1460" s="38" t="s">
        <v>17288</v>
      </c>
      <c r="F1460" s="38" t="s">
        <v>17288</v>
      </c>
      <c r="G1460" s="67" t="e">
        <f>VLOOKUP(B1460,'precios historicos'!$D$4:$I$7453,6,)</f>
        <v>#N/A</v>
      </c>
      <c r="H1460" s="67">
        <f>VLOOKUP(B1460,'precios del mercado'!$B$4:$D$6580,3,)</f>
        <v>2556000</v>
      </c>
      <c r="I1460" s="66">
        <f t="shared" si="22"/>
        <v>2556000</v>
      </c>
    </row>
    <row r="1461" spans="1:9" x14ac:dyDescent="0.25">
      <c r="A1461" s="38">
        <v>1459</v>
      </c>
      <c r="B1461" s="51" t="s">
        <v>13469</v>
      </c>
      <c r="C1461" s="22" t="s">
        <v>656</v>
      </c>
      <c r="D1461" s="22"/>
      <c r="E1461" s="38" t="s">
        <v>17288</v>
      </c>
      <c r="F1461" s="38" t="s">
        <v>17288</v>
      </c>
      <c r="G1461" s="67" t="e">
        <f>VLOOKUP(B1461,'precios historicos'!$D$4:$I$7453,6,)</f>
        <v>#N/A</v>
      </c>
      <c r="H1461" s="67">
        <f>VLOOKUP(B1461,'precios del mercado'!$B$4:$D$6580,3,)</f>
        <v>7668000</v>
      </c>
      <c r="I1461" s="66">
        <f t="shared" si="22"/>
        <v>7668000</v>
      </c>
    </row>
    <row r="1462" spans="1:9" ht="18" x14ac:dyDescent="0.25">
      <c r="A1462" s="38">
        <v>1460</v>
      </c>
      <c r="B1462" s="51" t="s">
        <v>13470</v>
      </c>
      <c r="C1462" s="22" t="s">
        <v>13471</v>
      </c>
      <c r="D1462" s="22"/>
      <c r="E1462" s="38" t="s">
        <v>17288</v>
      </c>
      <c r="F1462" s="38" t="s">
        <v>17288</v>
      </c>
      <c r="G1462" s="67" t="e">
        <f>VLOOKUP(B1462,'precios historicos'!$D$4:$I$7453,6,)</f>
        <v>#N/A</v>
      </c>
      <c r="H1462" s="67">
        <f>VLOOKUP(B1462,'precios del mercado'!$B$4:$D$6580,3,)</f>
        <v>2556000</v>
      </c>
      <c r="I1462" s="66">
        <f t="shared" si="22"/>
        <v>2556000</v>
      </c>
    </row>
    <row r="1463" spans="1:9" x14ac:dyDescent="0.25">
      <c r="A1463" s="38">
        <v>1461</v>
      </c>
      <c r="B1463" s="51" t="s">
        <v>13472</v>
      </c>
      <c r="C1463" s="22" t="s">
        <v>659</v>
      </c>
      <c r="D1463" s="22"/>
      <c r="E1463" s="38" t="s">
        <v>17288</v>
      </c>
      <c r="F1463" s="38" t="s">
        <v>17288</v>
      </c>
      <c r="G1463" s="67" t="e">
        <f>VLOOKUP(B1463,'precios historicos'!$D$4:$I$7453,6,)</f>
        <v>#N/A</v>
      </c>
      <c r="H1463" s="67">
        <f>VLOOKUP(B1463,'precios del mercado'!$B$4:$D$6580,3,)</f>
        <v>2556000</v>
      </c>
      <c r="I1463" s="66">
        <f t="shared" si="22"/>
        <v>2556000</v>
      </c>
    </row>
    <row r="1464" spans="1:9" x14ac:dyDescent="0.25">
      <c r="A1464" s="38">
        <v>1462</v>
      </c>
      <c r="B1464" s="51" t="s">
        <v>13473</v>
      </c>
      <c r="C1464" s="22" t="s">
        <v>660</v>
      </c>
      <c r="D1464" s="22"/>
      <c r="E1464" s="38" t="s">
        <v>17288</v>
      </c>
      <c r="F1464" s="38" t="s">
        <v>17288</v>
      </c>
      <c r="G1464" s="67" t="e">
        <f>VLOOKUP(B1464,'precios historicos'!$D$4:$I$7453,6,)</f>
        <v>#N/A</v>
      </c>
      <c r="H1464" s="67">
        <f>VLOOKUP(B1464,'precios del mercado'!$B$4:$D$6580,3,)</f>
        <v>1789200</v>
      </c>
      <c r="I1464" s="66">
        <f t="shared" si="22"/>
        <v>1789200</v>
      </c>
    </row>
    <row r="1465" spans="1:9" ht="18" x14ac:dyDescent="0.25">
      <c r="A1465" s="38">
        <v>1463</v>
      </c>
      <c r="B1465" s="49" t="s">
        <v>16232</v>
      </c>
      <c r="C1465" s="31" t="s">
        <v>16233</v>
      </c>
      <c r="D1465" s="30"/>
      <c r="E1465" s="38" t="s">
        <v>17288</v>
      </c>
      <c r="F1465" s="38" t="s">
        <v>17288</v>
      </c>
      <c r="G1465" s="67" t="e">
        <f>VLOOKUP(B1465,'precios historicos'!$D$4:$I$7453,6,)</f>
        <v>#N/A</v>
      </c>
      <c r="H1465" s="67">
        <f>VLOOKUP(B1465,'precios del mercado'!$B$4:$D$6580,3,)</f>
        <v>6287220</v>
      </c>
      <c r="I1465" s="66">
        <f t="shared" si="22"/>
        <v>6287220</v>
      </c>
    </row>
    <row r="1466" spans="1:9" ht="18" x14ac:dyDescent="0.25">
      <c r="A1466" s="38">
        <v>1464</v>
      </c>
      <c r="B1466" s="49" t="s">
        <v>16234</v>
      </c>
      <c r="C1466" s="31" t="s">
        <v>16235</v>
      </c>
      <c r="D1466" s="30"/>
      <c r="E1466" s="38" t="s">
        <v>17288</v>
      </c>
      <c r="F1466" s="38" t="s">
        <v>17288</v>
      </c>
      <c r="G1466" s="67" t="e">
        <f>VLOOKUP(B1466,'precios historicos'!$D$4:$I$7453,6,)</f>
        <v>#N/A</v>
      </c>
      <c r="H1466" s="67">
        <f>VLOOKUP(B1466,'precios del mercado'!$B$4:$D$6580,3,)</f>
        <v>6287220</v>
      </c>
      <c r="I1466" s="66">
        <f t="shared" si="22"/>
        <v>6287220</v>
      </c>
    </row>
    <row r="1467" spans="1:9" x14ac:dyDescent="0.25">
      <c r="A1467" s="38">
        <v>1465</v>
      </c>
      <c r="B1467" s="69" t="s">
        <v>11773</v>
      </c>
      <c r="C1467" s="40" t="s">
        <v>11774</v>
      </c>
      <c r="D1467" s="17"/>
      <c r="E1467" s="38" t="s">
        <v>17288</v>
      </c>
      <c r="F1467" s="38" t="s">
        <v>17288</v>
      </c>
      <c r="G1467" s="67" t="e">
        <f>VLOOKUP(B1467,'precios historicos'!$D$4:$I$7453,6,)</f>
        <v>#N/A</v>
      </c>
      <c r="H1467" s="67">
        <f>VLOOKUP(B1467,'precios del mercado'!$B$4:$D$6580,3,)</f>
        <v>28916900</v>
      </c>
      <c r="I1467" s="66">
        <f t="shared" si="22"/>
        <v>28916900</v>
      </c>
    </row>
    <row r="1468" spans="1:9" ht="18" x14ac:dyDescent="0.25">
      <c r="A1468" s="38">
        <v>1466</v>
      </c>
      <c r="B1468" s="49" t="s">
        <v>16237</v>
      </c>
      <c r="C1468" s="31" t="s">
        <v>16238</v>
      </c>
      <c r="D1468" s="30"/>
      <c r="E1468" s="38" t="s">
        <v>17288</v>
      </c>
      <c r="F1468" s="38" t="s">
        <v>17288</v>
      </c>
      <c r="G1468" s="67" t="e">
        <f>VLOOKUP(B1468,'precios historicos'!$D$4:$I$7453,6,)</f>
        <v>#N/A</v>
      </c>
      <c r="H1468" s="67">
        <f>VLOOKUP(B1468,'precios del mercado'!$B$4:$D$6580,3,)</f>
        <v>6287220</v>
      </c>
      <c r="I1468" s="66">
        <f t="shared" si="22"/>
        <v>6287220</v>
      </c>
    </row>
    <row r="1469" spans="1:9" ht="18" x14ac:dyDescent="0.25">
      <c r="A1469" s="38">
        <v>1467</v>
      </c>
      <c r="B1469" s="49" t="s">
        <v>16239</v>
      </c>
      <c r="C1469" s="31" t="s">
        <v>16240</v>
      </c>
      <c r="D1469" s="30"/>
      <c r="E1469" s="38" t="s">
        <v>17288</v>
      </c>
      <c r="F1469" s="38" t="s">
        <v>17288</v>
      </c>
      <c r="G1469" s="67" t="e">
        <f>VLOOKUP(B1469,'precios historicos'!$D$4:$I$7453,6,)</f>
        <v>#N/A</v>
      </c>
      <c r="H1469" s="67">
        <f>VLOOKUP(B1469,'precios del mercado'!$B$4:$D$6580,3,)</f>
        <v>6287220</v>
      </c>
      <c r="I1469" s="66">
        <f t="shared" si="22"/>
        <v>6287220</v>
      </c>
    </row>
    <row r="1470" spans="1:9" ht="18" x14ac:dyDescent="0.25">
      <c r="A1470" s="38">
        <v>1468</v>
      </c>
      <c r="B1470" s="51" t="s">
        <v>13474</v>
      </c>
      <c r="C1470" s="22" t="s">
        <v>13475</v>
      </c>
      <c r="D1470" s="22"/>
      <c r="E1470" s="38" t="s">
        <v>17288</v>
      </c>
      <c r="F1470" s="38" t="s">
        <v>17288</v>
      </c>
      <c r="G1470" s="67" t="e">
        <f>VLOOKUP(B1470,'precios historicos'!$D$4:$I$7453,6,)</f>
        <v>#N/A</v>
      </c>
      <c r="H1470" s="67">
        <f>VLOOKUP(B1470,'precios del mercado'!$B$4:$D$6580,3,)</f>
        <v>7668000</v>
      </c>
      <c r="I1470" s="66">
        <f t="shared" si="22"/>
        <v>7668000</v>
      </c>
    </row>
    <row r="1471" spans="1:9" ht="18" x14ac:dyDescent="0.25">
      <c r="A1471" s="38">
        <v>1469</v>
      </c>
      <c r="B1471" s="51" t="s">
        <v>13476</v>
      </c>
      <c r="C1471" s="22" t="s">
        <v>13477</v>
      </c>
      <c r="D1471" s="22"/>
      <c r="E1471" s="38" t="s">
        <v>17288</v>
      </c>
      <c r="F1471" s="38" t="s">
        <v>17288</v>
      </c>
      <c r="G1471" s="67" t="e">
        <f>VLOOKUP(B1471,'precios historicos'!$D$4:$I$7453,6,)</f>
        <v>#N/A</v>
      </c>
      <c r="H1471" s="67">
        <f>VLOOKUP(B1471,'precios del mercado'!$B$4:$D$6580,3,)</f>
        <v>17572500</v>
      </c>
      <c r="I1471" s="66">
        <f t="shared" si="22"/>
        <v>17572500</v>
      </c>
    </row>
    <row r="1472" spans="1:9" x14ac:dyDescent="0.25">
      <c r="A1472" s="38">
        <v>1470</v>
      </c>
      <c r="B1472" s="51" t="s">
        <v>13478</v>
      </c>
      <c r="C1472" s="22" t="s">
        <v>665</v>
      </c>
      <c r="D1472" s="22"/>
      <c r="E1472" s="38" t="s">
        <v>17288</v>
      </c>
      <c r="F1472" s="38" t="s">
        <v>17288</v>
      </c>
      <c r="G1472" s="67" t="e">
        <f>VLOOKUP(B1472,'precios historicos'!$D$4:$I$7453,6,)</f>
        <v>#N/A</v>
      </c>
      <c r="H1472" s="67">
        <f>VLOOKUP(B1472,'precios del mercado'!$B$4:$D$6580,3,)</f>
        <v>8946000</v>
      </c>
      <c r="I1472" s="66">
        <f t="shared" si="22"/>
        <v>8946000</v>
      </c>
    </row>
    <row r="1473" spans="1:9" ht="18" x14ac:dyDescent="0.25">
      <c r="A1473" s="38">
        <v>1471</v>
      </c>
      <c r="B1473" s="54" t="s">
        <v>17140</v>
      </c>
      <c r="C1473" s="35" t="s">
        <v>17141</v>
      </c>
      <c r="D1473" s="30"/>
      <c r="E1473" s="38" t="s">
        <v>17288</v>
      </c>
      <c r="F1473" s="38" t="s">
        <v>17288</v>
      </c>
      <c r="G1473" s="67" t="e">
        <f>VLOOKUP(B1473,'precios historicos'!$D$4:$I$7453,6,)</f>
        <v>#N/A</v>
      </c>
      <c r="H1473" s="67">
        <f>VLOOKUP(B1473,'precios del mercado'!$B$4:$D$6580,3,)</f>
        <v>2453220</v>
      </c>
      <c r="I1473" s="66">
        <f t="shared" si="22"/>
        <v>2453220</v>
      </c>
    </row>
    <row r="1474" spans="1:9" ht="18" x14ac:dyDescent="0.25">
      <c r="A1474" s="38">
        <v>1472</v>
      </c>
      <c r="B1474" s="55" t="s">
        <v>16241</v>
      </c>
      <c r="C1474" s="30" t="s">
        <v>16242</v>
      </c>
      <c r="D1474" s="30"/>
      <c r="E1474" s="38" t="s">
        <v>17288</v>
      </c>
      <c r="F1474" s="38" t="s">
        <v>17288</v>
      </c>
      <c r="G1474" s="67" t="e">
        <f>VLOOKUP(B1474,'precios historicos'!$D$4:$I$7453,6,)</f>
        <v>#N/A</v>
      </c>
      <c r="H1474" s="67">
        <f>VLOOKUP(B1474,'precios del mercado'!$B$4:$D$6580,3,)</f>
        <v>8289900</v>
      </c>
      <c r="I1474" s="66">
        <f t="shared" si="22"/>
        <v>8289900</v>
      </c>
    </row>
    <row r="1475" spans="1:9" x14ac:dyDescent="0.25">
      <c r="A1475" s="38">
        <v>1473</v>
      </c>
      <c r="B1475" s="55" t="s">
        <v>16243</v>
      </c>
      <c r="C1475" s="30" t="s">
        <v>2576</v>
      </c>
      <c r="D1475" s="30"/>
      <c r="E1475" s="38" t="s">
        <v>17288</v>
      </c>
      <c r="F1475" s="38" t="s">
        <v>17288</v>
      </c>
      <c r="G1475" s="67" t="e">
        <f>VLOOKUP(B1475,'precios historicos'!$D$4:$I$7453,6,)</f>
        <v>#N/A</v>
      </c>
      <c r="H1475" s="67">
        <f>VLOOKUP(B1475,'precios del mercado'!$B$4:$D$6580,3,)</f>
        <v>1347300</v>
      </c>
      <c r="I1475" s="66">
        <f t="shared" si="22"/>
        <v>1347300</v>
      </c>
    </row>
    <row r="1476" spans="1:9" x14ac:dyDescent="0.25">
      <c r="A1476" s="38">
        <v>1474</v>
      </c>
      <c r="B1476" s="55" t="s">
        <v>16244</v>
      </c>
      <c r="C1476" s="30" t="s">
        <v>2577</v>
      </c>
      <c r="D1476" s="30"/>
      <c r="E1476" s="38" t="s">
        <v>17288</v>
      </c>
      <c r="F1476" s="38" t="s">
        <v>17288</v>
      </c>
      <c r="G1476" s="67" t="e">
        <f>VLOOKUP(B1476,'precios historicos'!$D$4:$I$7453,6,)</f>
        <v>#N/A</v>
      </c>
      <c r="H1476" s="67">
        <f>VLOOKUP(B1476,'precios del mercado'!$B$4:$D$6580,3,)</f>
        <v>1347300</v>
      </c>
      <c r="I1476" s="66">
        <f t="shared" si="22"/>
        <v>1347300</v>
      </c>
    </row>
    <row r="1477" spans="1:9" x14ac:dyDescent="0.25">
      <c r="A1477" s="38">
        <v>1475</v>
      </c>
      <c r="B1477" s="49" t="s">
        <v>16245</v>
      </c>
      <c r="C1477" s="31" t="s">
        <v>2578</v>
      </c>
      <c r="D1477" s="30"/>
      <c r="E1477" s="38" t="s">
        <v>17288</v>
      </c>
      <c r="F1477" s="38" t="s">
        <v>17288</v>
      </c>
      <c r="G1477" s="67" t="e">
        <f>VLOOKUP(B1477,'precios historicos'!$D$4:$I$7453,6,)</f>
        <v>#N/A</v>
      </c>
      <c r="H1477" s="67">
        <f>VLOOKUP(B1477,'precios del mercado'!$B$4:$D$6580,3,)</f>
        <v>8208720</v>
      </c>
      <c r="I1477" s="66">
        <f t="shared" ref="I1477:I1540" si="23">+H1477</f>
        <v>8208720</v>
      </c>
    </row>
    <row r="1478" spans="1:9" x14ac:dyDescent="0.25">
      <c r="A1478" s="38">
        <v>1476</v>
      </c>
      <c r="B1478" s="49" t="s">
        <v>16246</v>
      </c>
      <c r="C1478" s="31" t="s">
        <v>2579</v>
      </c>
      <c r="D1478" s="30"/>
      <c r="E1478" s="38" t="s">
        <v>17288</v>
      </c>
      <c r="F1478" s="38" t="s">
        <v>17288</v>
      </c>
      <c r="G1478" s="67" t="e">
        <f>VLOOKUP(B1478,'precios historicos'!$D$4:$I$7453,6,)</f>
        <v>#N/A</v>
      </c>
      <c r="H1478" s="67">
        <f>VLOOKUP(B1478,'precios del mercado'!$B$4:$D$6580,3,)</f>
        <v>8208720</v>
      </c>
      <c r="I1478" s="66">
        <f t="shared" si="23"/>
        <v>8208720</v>
      </c>
    </row>
    <row r="1479" spans="1:9" x14ac:dyDescent="0.25">
      <c r="A1479" s="38">
        <v>1477</v>
      </c>
      <c r="B1479" s="69" t="s">
        <v>12297</v>
      </c>
      <c r="C1479" s="40" t="s">
        <v>12298</v>
      </c>
      <c r="D1479" s="17"/>
      <c r="E1479" s="38" t="s">
        <v>17288</v>
      </c>
      <c r="F1479" s="38" t="s">
        <v>17288</v>
      </c>
      <c r="G1479" s="67" t="e">
        <f>VLOOKUP(B1479,'precios historicos'!$D$4:$I$7453,6,)</f>
        <v>#N/A</v>
      </c>
      <c r="H1479" s="67">
        <f>VLOOKUP(B1479,'precios del mercado'!$B$4:$D$6580,3,)</f>
        <v>3134500</v>
      </c>
      <c r="I1479" s="66">
        <f t="shared" si="23"/>
        <v>3134500</v>
      </c>
    </row>
    <row r="1480" spans="1:9" x14ac:dyDescent="0.25">
      <c r="A1480" s="38">
        <v>1478</v>
      </c>
      <c r="B1480" s="69" t="s">
        <v>12619</v>
      </c>
      <c r="C1480" s="40" t="s">
        <v>12620</v>
      </c>
      <c r="D1480" s="17"/>
      <c r="E1480" s="38" t="s">
        <v>17288</v>
      </c>
      <c r="F1480" s="38" t="s">
        <v>17288</v>
      </c>
      <c r="G1480" s="67" t="e">
        <f>VLOOKUP(B1480,'precios historicos'!$D$4:$I$7453,6,)</f>
        <v>#N/A</v>
      </c>
      <c r="H1480" s="67">
        <f>VLOOKUP(B1480,'precios del mercado'!$B$4:$D$6580,3,)</f>
        <v>6890500</v>
      </c>
      <c r="I1480" s="66">
        <f t="shared" si="23"/>
        <v>6890500</v>
      </c>
    </row>
    <row r="1481" spans="1:9" ht="27" x14ac:dyDescent="0.25">
      <c r="A1481" s="38">
        <v>1479</v>
      </c>
      <c r="B1481" s="69" t="s">
        <v>12301</v>
      </c>
      <c r="C1481" s="40" t="s">
        <v>12302</v>
      </c>
      <c r="D1481" s="17"/>
      <c r="E1481" s="38" t="s">
        <v>17288</v>
      </c>
      <c r="F1481" s="38" t="s">
        <v>17288</v>
      </c>
      <c r="G1481" s="67" t="e">
        <f>VLOOKUP(B1481,'precios historicos'!$D$4:$I$7453,6,)</f>
        <v>#N/A</v>
      </c>
      <c r="H1481" s="67">
        <f>VLOOKUP(B1481,'precios del mercado'!$B$4:$D$6580,3,)</f>
        <v>7504000</v>
      </c>
      <c r="I1481" s="66">
        <f t="shared" si="23"/>
        <v>7504000</v>
      </c>
    </row>
    <row r="1482" spans="1:9" ht="27" x14ac:dyDescent="0.25">
      <c r="A1482" s="38">
        <v>1480</v>
      </c>
      <c r="B1482" s="51" t="s">
        <v>13479</v>
      </c>
      <c r="C1482" s="22" t="s">
        <v>666</v>
      </c>
      <c r="D1482" s="22"/>
      <c r="E1482" s="38" t="s">
        <v>17288</v>
      </c>
      <c r="F1482" s="38" t="s">
        <v>17288</v>
      </c>
      <c r="G1482" s="67" t="e">
        <f>VLOOKUP(B1482,'precios historicos'!$D$4:$I$7453,6,)</f>
        <v>#N/A</v>
      </c>
      <c r="H1482" s="67">
        <f>VLOOKUP(B1482,'precios del mercado'!$B$4:$D$6580,3,)</f>
        <v>2939400</v>
      </c>
      <c r="I1482" s="66">
        <f t="shared" si="23"/>
        <v>2939400</v>
      </c>
    </row>
    <row r="1483" spans="1:9" x14ac:dyDescent="0.25">
      <c r="A1483" s="38">
        <v>1481</v>
      </c>
      <c r="B1483" s="51" t="s">
        <v>13480</v>
      </c>
      <c r="C1483" s="22" t="s">
        <v>667</v>
      </c>
      <c r="D1483" s="22"/>
      <c r="E1483" s="38" t="s">
        <v>17288</v>
      </c>
      <c r="F1483" s="38" t="s">
        <v>17288</v>
      </c>
      <c r="G1483" s="67" t="e">
        <f>VLOOKUP(B1483,'precios historicos'!$D$4:$I$7453,6,)</f>
        <v>#N/A</v>
      </c>
      <c r="H1483" s="67">
        <f>VLOOKUP(B1483,'precios del mercado'!$B$4:$D$6580,3,)</f>
        <v>1278000</v>
      </c>
      <c r="I1483" s="66">
        <f t="shared" si="23"/>
        <v>1278000</v>
      </c>
    </row>
    <row r="1484" spans="1:9" x14ac:dyDescent="0.25">
      <c r="A1484" s="38">
        <v>1482</v>
      </c>
      <c r="B1484" s="51" t="s">
        <v>13481</v>
      </c>
      <c r="C1484" s="22" t="s">
        <v>668</v>
      </c>
      <c r="D1484" s="22"/>
      <c r="E1484" s="38" t="s">
        <v>17288</v>
      </c>
      <c r="F1484" s="38" t="s">
        <v>17288</v>
      </c>
      <c r="G1484" s="67" t="e">
        <f>VLOOKUP(B1484,'precios historicos'!$D$4:$I$7453,6,)</f>
        <v>#N/A</v>
      </c>
      <c r="H1484" s="67">
        <f>VLOOKUP(B1484,'precios del mercado'!$B$4:$D$6580,3,)</f>
        <v>1278000</v>
      </c>
      <c r="I1484" s="66">
        <f t="shared" si="23"/>
        <v>1278000</v>
      </c>
    </row>
    <row r="1485" spans="1:9" x14ac:dyDescent="0.25">
      <c r="A1485" s="38">
        <v>1483</v>
      </c>
      <c r="B1485" s="51" t="s">
        <v>13482</v>
      </c>
      <c r="C1485" s="22" t="s">
        <v>669</v>
      </c>
      <c r="D1485" s="22"/>
      <c r="E1485" s="38" t="s">
        <v>17288</v>
      </c>
      <c r="F1485" s="38" t="s">
        <v>17288</v>
      </c>
      <c r="G1485" s="67" t="e">
        <f>VLOOKUP(B1485,'precios historicos'!$D$4:$I$7453,6,)</f>
        <v>#N/A</v>
      </c>
      <c r="H1485" s="67">
        <f>VLOOKUP(B1485,'precios del mercado'!$B$4:$D$6580,3,)</f>
        <v>1278000</v>
      </c>
      <c r="I1485" s="66">
        <f t="shared" si="23"/>
        <v>1278000</v>
      </c>
    </row>
    <row r="1486" spans="1:9" x14ac:dyDescent="0.25">
      <c r="A1486" s="38">
        <v>1484</v>
      </c>
      <c r="B1486" s="52" t="s">
        <v>17048</v>
      </c>
      <c r="C1486" s="30" t="s">
        <v>3209</v>
      </c>
      <c r="D1486" s="30"/>
      <c r="E1486" s="38" t="s">
        <v>17288</v>
      </c>
      <c r="F1486" s="38" t="s">
        <v>17288</v>
      </c>
      <c r="G1486" s="67" t="e">
        <f>VLOOKUP(B1486,'precios historicos'!$D$4:$I$7453,6,)</f>
        <v>#N/A</v>
      </c>
      <c r="H1486" s="67">
        <f>VLOOKUP(B1486,'precios del mercado'!$B$4:$D$6580,3,)</f>
        <v>10007640</v>
      </c>
      <c r="I1486" s="66">
        <f t="shared" si="23"/>
        <v>10007640</v>
      </c>
    </row>
    <row r="1487" spans="1:9" x14ac:dyDescent="0.25">
      <c r="A1487" s="38">
        <v>1485</v>
      </c>
      <c r="B1487" s="69" t="s">
        <v>12578</v>
      </c>
      <c r="C1487" s="40" t="s">
        <v>12579</v>
      </c>
      <c r="D1487" s="17"/>
      <c r="E1487" s="38" t="s">
        <v>17288</v>
      </c>
      <c r="F1487" s="38" t="s">
        <v>17288</v>
      </c>
      <c r="G1487" s="67" t="e">
        <f>VLOOKUP(B1487,'precios historicos'!$D$4:$I$7453,6,)</f>
        <v>#N/A</v>
      </c>
      <c r="H1487" s="67">
        <f>VLOOKUP(B1487,'precios del mercado'!$B$4:$D$6580,3,)</f>
        <v>7090800</v>
      </c>
      <c r="I1487" s="66">
        <f t="shared" si="23"/>
        <v>7090800</v>
      </c>
    </row>
    <row r="1488" spans="1:9" x14ac:dyDescent="0.25">
      <c r="A1488" s="38">
        <v>1486</v>
      </c>
      <c r="B1488" s="69" t="s">
        <v>12519</v>
      </c>
      <c r="C1488" s="40" t="s">
        <v>12520</v>
      </c>
      <c r="D1488" s="17"/>
      <c r="E1488" s="38" t="s">
        <v>17288</v>
      </c>
      <c r="F1488" s="38" t="s">
        <v>17288</v>
      </c>
      <c r="G1488" s="67" t="e">
        <f>VLOOKUP(B1488,'precios historicos'!$D$4:$I$7453,6,)</f>
        <v>#N/A</v>
      </c>
      <c r="H1488" s="67">
        <f>VLOOKUP(B1488,'precios del mercado'!$B$4:$D$6580,3,)</f>
        <v>46772000</v>
      </c>
      <c r="I1488" s="66">
        <f t="shared" si="23"/>
        <v>46772000</v>
      </c>
    </row>
    <row r="1489" spans="1:9" x14ac:dyDescent="0.25">
      <c r="A1489" s="38">
        <v>1487</v>
      </c>
      <c r="B1489" s="49" t="s">
        <v>16248</v>
      </c>
      <c r="C1489" s="31" t="s">
        <v>2582</v>
      </c>
      <c r="D1489" s="30"/>
      <c r="E1489" s="38" t="s">
        <v>17288</v>
      </c>
      <c r="F1489" s="38" t="s">
        <v>17288</v>
      </c>
      <c r="G1489" s="67" t="e">
        <f>VLOOKUP(B1489,'precios historicos'!$D$4:$I$7453,6,)</f>
        <v>#N/A</v>
      </c>
      <c r="H1489" s="67">
        <f>VLOOKUP(B1489,'precios del mercado'!$B$4:$D$6580,3,)</f>
        <v>8977860</v>
      </c>
      <c r="I1489" s="66">
        <f t="shared" si="23"/>
        <v>8977860</v>
      </c>
    </row>
    <row r="1490" spans="1:9" x14ac:dyDescent="0.25">
      <c r="A1490" s="38">
        <v>1488</v>
      </c>
      <c r="B1490" s="49" t="s">
        <v>16249</v>
      </c>
      <c r="C1490" s="31" t="s">
        <v>2583</v>
      </c>
      <c r="D1490" s="30"/>
      <c r="E1490" s="38" t="s">
        <v>17288</v>
      </c>
      <c r="F1490" s="38" t="s">
        <v>17288</v>
      </c>
      <c r="G1490" s="67" t="e">
        <f>VLOOKUP(B1490,'precios historicos'!$D$4:$I$7453,6,)</f>
        <v>#N/A</v>
      </c>
      <c r="H1490" s="67">
        <f>VLOOKUP(B1490,'precios del mercado'!$B$4:$D$6580,3,)</f>
        <v>8977860</v>
      </c>
      <c r="I1490" s="66">
        <f t="shared" si="23"/>
        <v>8977860</v>
      </c>
    </row>
    <row r="1491" spans="1:9" x14ac:dyDescent="0.25">
      <c r="A1491" s="38">
        <v>1489</v>
      </c>
      <c r="B1491" s="49" t="s">
        <v>16250</v>
      </c>
      <c r="C1491" s="31" t="s">
        <v>2584</v>
      </c>
      <c r="D1491" s="30"/>
      <c r="E1491" s="38" t="s">
        <v>17288</v>
      </c>
      <c r="F1491" s="38" t="s">
        <v>17288</v>
      </c>
      <c r="G1491" s="67" t="e">
        <f>VLOOKUP(B1491,'precios historicos'!$D$4:$I$7453,6,)</f>
        <v>#N/A</v>
      </c>
      <c r="H1491" s="67">
        <f>VLOOKUP(B1491,'precios del mercado'!$B$4:$D$6580,3,)</f>
        <v>10773540</v>
      </c>
      <c r="I1491" s="66">
        <f t="shared" si="23"/>
        <v>10773540</v>
      </c>
    </row>
    <row r="1492" spans="1:9" x14ac:dyDescent="0.25">
      <c r="A1492" s="38">
        <v>1490</v>
      </c>
      <c r="B1492" s="49" t="s">
        <v>16251</v>
      </c>
      <c r="C1492" s="31" t="s">
        <v>2585</v>
      </c>
      <c r="D1492" s="30"/>
      <c r="E1492" s="38" t="s">
        <v>17288</v>
      </c>
      <c r="F1492" s="38" t="s">
        <v>17288</v>
      </c>
      <c r="G1492" s="67" t="e">
        <f>VLOOKUP(B1492,'precios historicos'!$D$4:$I$7453,6,)</f>
        <v>#N/A</v>
      </c>
      <c r="H1492" s="67">
        <f>VLOOKUP(B1492,'precios del mercado'!$B$4:$D$6580,3,)</f>
        <v>10773540</v>
      </c>
      <c r="I1492" s="66">
        <f t="shared" si="23"/>
        <v>10773540</v>
      </c>
    </row>
    <row r="1493" spans="1:9" x14ac:dyDescent="0.25">
      <c r="A1493" s="38">
        <v>1491</v>
      </c>
      <c r="B1493" s="51" t="s">
        <v>13483</v>
      </c>
      <c r="C1493" s="22" t="s">
        <v>670</v>
      </c>
      <c r="D1493" s="22"/>
      <c r="E1493" s="38" t="s">
        <v>17288</v>
      </c>
      <c r="F1493" s="38" t="s">
        <v>17288</v>
      </c>
      <c r="G1493" s="67" t="e">
        <f>VLOOKUP(B1493,'precios historicos'!$D$4:$I$7453,6,)</f>
        <v>#N/A</v>
      </c>
      <c r="H1493" s="67">
        <f>VLOOKUP(B1493,'precios del mercado'!$B$4:$D$6580,3,)</f>
        <v>10224000</v>
      </c>
      <c r="I1493" s="66">
        <f t="shared" si="23"/>
        <v>10224000</v>
      </c>
    </row>
    <row r="1494" spans="1:9" x14ac:dyDescent="0.25">
      <c r="A1494" s="38">
        <v>1492</v>
      </c>
      <c r="B1494" s="51" t="s">
        <v>13484</v>
      </c>
      <c r="C1494" s="22" t="s">
        <v>671</v>
      </c>
      <c r="D1494" s="22"/>
      <c r="E1494" s="38" t="s">
        <v>17288</v>
      </c>
      <c r="F1494" s="38" t="s">
        <v>17288</v>
      </c>
      <c r="G1494" s="67" t="e">
        <f>VLOOKUP(B1494,'precios historicos'!$D$4:$I$7453,6,)</f>
        <v>#N/A</v>
      </c>
      <c r="H1494" s="67">
        <f>VLOOKUP(B1494,'precios del mercado'!$B$4:$D$6580,3,)</f>
        <v>10224000</v>
      </c>
      <c r="I1494" s="66">
        <f t="shared" si="23"/>
        <v>10224000</v>
      </c>
    </row>
    <row r="1495" spans="1:9" x14ac:dyDescent="0.25">
      <c r="A1495" s="38">
        <v>1493</v>
      </c>
      <c r="B1495" s="51" t="s">
        <v>13485</v>
      </c>
      <c r="C1495" s="22" t="s">
        <v>672</v>
      </c>
      <c r="D1495" s="22"/>
      <c r="E1495" s="38" t="s">
        <v>17288</v>
      </c>
      <c r="F1495" s="38" t="s">
        <v>17288</v>
      </c>
      <c r="G1495" s="67" t="e">
        <f>VLOOKUP(B1495,'precios historicos'!$D$4:$I$7453,6,)</f>
        <v>#N/A</v>
      </c>
      <c r="H1495" s="67">
        <f>VLOOKUP(B1495,'precios del mercado'!$B$4:$D$6580,3,)</f>
        <v>10224000</v>
      </c>
      <c r="I1495" s="66">
        <f t="shared" si="23"/>
        <v>10224000</v>
      </c>
    </row>
    <row r="1496" spans="1:9" ht="18" x14ac:dyDescent="0.25">
      <c r="A1496" s="38">
        <v>1494</v>
      </c>
      <c r="B1496" s="55" t="s">
        <v>16252</v>
      </c>
      <c r="C1496" s="30" t="s">
        <v>2586</v>
      </c>
      <c r="D1496" s="30"/>
      <c r="E1496" s="38" t="s">
        <v>17288</v>
      </c>
      <c r="F1496" s="38" t="s">
        <v>17288</v>
      </c>
      <c r="G1496" s="67" t="e">
        <f>VLOOKUP(B1496,'precios historicos'!$D$4:$I$7453,6,)</f>
        <v>#N/A</v>
      </c>
      <c r="H1496" s="67">
        <f>VLOOKUP(B1496,'precios del mercado'!$B$4:$D$6580,3,)</f>
        <v>14967900</v>
      </c>
      <c r="I1496" s="66">
        <f t="shared" si="23"/>
        <v>14967900</v>
      </c>
    </row>
    <row r="1497" spans="1:9" x14ac:dyDescent="0.25">
      <c r="A1497" s="38">
        <v>1495</v>
      </c>
      <c r="B1497" s="51" t="s">
        <v>13486</v>
      </c>
      <c r="C1497" s="22" t="s">
        <v>673</v>
      </c>
      <c r="D1497" s="22"/>
      <c r="E1497" s="38" t="s">
        <v>17288</v>
      </c>
      <c r="F1497" s="38" t="s">
        <v>17288</v>
      </c>
      <c r="G1497" s="67" t="e">
        <f>VLOOKUP(B1497,'precios historicos'!$D$4:$I$7453,6,)</f>
        <v>#N/A</v>
      </c>
      <c r="H1497" s="67">
        <f>VLOOKUP(B1497,'precios del mercado'!$B$4:$D$6580,3,)</f>
        <v>3067200</v>
      </c>
      <c r="I1497" s="66">
        <f t="shared" si="23"/>
        <v>3067200</v>
      </c>
    </row>
    <row r="1498" spans="1:9" ht="18" x14ac:dyDescent="0.25">
      <c r="A1498" s="38">
        <v>1496</v>
      </c>
      <c r="B1498" s="51" t="s">
        <v>13487</v>
      </c>
      <c r="C1498" s="22" t="s">
        <v>674</v>
      </c>
      <c r="D1498" s="22"/>
      <c r="E1498" s="38" t="s">
        <v>17288</v>
      </c>
      <c r="F1498" s="38" t="s">
        <v>17288</v>
      </c>
      <c r="G1498" s="67" t="e">
        <f>VLOOKUP(B1498,'precios historicos'!$D$4:$I$7453,6,)</f>
        <v>#N/A</v>
      </c>
      <c r="H1498" s="67">
        <f>VLOOKUP(B1498,'precios del mercado'!$B$4:$D$6580,3,)</f>
        <v>3067200</v>
      </c>
      <c r="I1498" s="66">
        <f t="shared" si="23"/>
        <v>3067200</v>
      </c>
    </row>
    <row r="1499" spans="1:9" ht="18" x14ac:dyDescent="0.25">
      <c r="A1499" s="38">
        <v>1497</v>
      </c>
      <c r="B1499" s="69" t="s">
        <v>12617</v>
      </c>
      <c r="C1499" s="40" t="s">
        <v>12618</v>
      </c>
      <c r="D1499" s="17"/>
      <c r="E1499" s="38" t="s">
        <v>17288</v>
      </c>
      <c r="F1499" s="38" t="s">
        <v>17288</v>
      </c>
      <c r="G1499" s="67" t="e">
        <f>VLOOKUP(B1499,'precios historicos'!$D$4:$I$7453,6,)</f>
        <v>#N/A</v>
      </c>
      <c r="H1499" s="67">
        <f>VLOOKUP(B1499,'precios del mercado'!$B$4:$D$6580,3,)</f>
        <v>13691500</v>
      </c>
      <c r="I1499" s="66">
        <f t="shared" si="23"/>
        <v>13691500</v>
      </c>
    </row>
    <row r="1500" spans="1:9" x14ac:dyDescent="0.25">
      <c r="A1500" s="38">
        <v>1498</v>
      </c>
      <c r="B1500" s="51" t="s">
        <v>13488</v>
      </c>
      <c r="C1500" s="22" t="s">
        <v>675</v>
      </c>
      <c r="D1500" s="22"/>
      <c r="E1500" s="38" t="s">
        <v>17288</v>
      </c>
      <c r="F1500" s="38" t="s">
        <v>17288</v>
      </c>
      <c r="G1500" s="67" t="e">
        <f>VLOOKUP(B1500,'precios historicos'!$D$4:$I$7453,6,)</f>
        <v>#N/A</v>
      </c>
      <c r="H1500" s="67">
        <f>VLOOKUP(B1500,'precios del mercado'!$B$4:$D$6580,3,)</f>
        <v>17572500</v>
      </c>
      <c r="I1500" s="66">
        <f t="shared" si="23"/>
        <v>17572500</v>
      </c>
    </row>
    <row r="1501" spans="1:9" ht="18" x14ac:dyDescent="0.25">
      <c r="A1501" s="38">
        <v>1499</v>
      </c>
      <c r="B1501" s="69" t="s">
        <v>12517</v>
      </c>
      <c r="C1501" s="40" t="s">
        <v>12518</v>
      </c>
      <c r="D1501" s="17"/>
      <c r="E1501" s="38" t="s">
        <v>17288</v>
      </c>
      <c r="F1501" s="38" t="s">
        <v>17288</v>
      </c>
      <c r="G1501" s="67" t="e">
        <f>VLOOKUP(B1501,'precios historicos'!$D$4:$I$7453,6,)</f>
        <v>#N/A</v>
      </c>
      <c r="H1501" s="67">
        <f>VLOOKUP(B1501,'precios del mercado'!$B$4:$D$6580,3,)</f>
        <v>50222300</v>
      </c>
      <c r="I1501" s="66">
        <f t="shared" si="23"/>
        <v>50222300</v>
      </c>
    </row>
    <row r="1502" spans="1:9" x14ac:dyDescent="0.25">
      <c r="A1502" s="38">
        <v>1500</v>
      </c>
      <c r="B1502" s="51" t="s">
        <v>13489</v>
      </c>
      <c r="C1502" s="22" t="s">
        <v>676</v>
      </c>
      <c r="D1502" s="22"/>
      <c r="E1502" s="38" t="s">
        <v>17288</v>
      </c>
      <c r="F1502" s="38" t="s">
        <v>17288</v>
      </c>
      <c r="G1502" s="67" t="e">
        <f>VLOOKUP(B1502,'precios historicos'!$D$4:$I$7453,6,)</f>
        <v>#N/A</v>
      </c>
      <c r="H1502" s="67">
        <f>VLOOKUP(B1502,'precios del mercado'!$B$4:$D$6580,3,)</f>
        <v>7923600</v>
      </c>
      <c r="I1502" s="66">
        <f t="shared" si="23"/>
        <v>7923600</v>
      </c>
    </row>
    <row r="1503" spans="1:9" x14ac:dyDescent="0.25">
      <c r="A1503" s="38">
        <v>1501</v>
      </c>
      <c r="B1503" s="51" t="s">
        <v>13490</v>
      </c>
      <c r="C1503" s="22" t="s">
        <v>677</v>
      </c>
      <c r="D1503" s="22"/>
      <c r="E1503" s="38" t="s">
        <v>17288</v>
      </c>
      <c r="F1503" s="38" t="s">
        <v>17288</v>
      </c>
      <c r="G1503" s="67" t="e">
        <f>VLOOKUP(B1503,'precios historicos'!$D$4:$I$7453,6,)</f>
        <v>#N/A</v>
      </c>
      <c r="H1503" s="67">
        <f>VLOOKUP(B1503,'precios del mercado'!$B$4:$D$6580,3,)</f>
        <v>3834000</v>
      </c>
      <c r="I1503" s="66">
        <f t="shared" si="23"/>
        <v>3834000</v>
      </c>
    </row>
    <row r="1504" spans="1:9" x14ac:dyDescent="0.25">
      <c r="A1504" s="38">
        <v>1502</v>
      </c>
      <c r="B1504" s="51" t="s">
        <v>13491</v>
      </c>
      <c r="C1504" s="22" t="s">
        <v>678</v>
      </c>
      <c r="D1504" s="22"/>
      <c r="E1504" s="38" t="s">
        <v>17288</v>
      </c>
      <c r="F1504" s="38" t="s">
        <v>17288</v>
      </c>
      <c r="G1504" s="67" t="e">
        <f>VLOOKUP(B1504,'precios historicos'!$D$4:$I$7453,6,)</f>
        <v>#N/A</v>
      </c>
      <c r="H1504" s="67">
        <f>VLOOKUP(B1504,'precios del mercado'!$B$4:$D$6580,3,)</f>
        <v>5112000</v>
      </c>
      <c r="I1504" s="66">
        <f t="shared" si="23"/>
        <v>5112000</v>
      </c>
    </row>
    <row r="1505" spans="1:9" x14ac:dyDescent="0.25">
      <c r="A1505" s="38">
        <v>1503</v>
      </c>
      <c r="B1505" s="51" t="s">
        <v>13492</v>
      </c>
      <c r="C1505" s="22" t="s">
        <v>679</v>
      </c>
      <c r="D1505" s="22"/>
      <c r="E1505" s="38" t="s">
        <v>17288</v>
      </c>
      <c r="F1505" s="38" t="s">
        <v>17288</v>
      </c>
      <c r="G1505" s="67" t="e">
        <f>VLOOKUP(B1505,'precios historicos'!$D$4:$I$7453,6,)</f>
        <v>#N/A</v>
      </c>
      <c r="H1505" s="67">
        <f>VLOOKUP(B1505,'precios del mercado'!$B$4:$D$6580,3,)</f>
        <v>10224000</v>
      </c>
      <c r="I1505" s="66">
        <f t="shared" si="23"/>
        <v>10224000</v>
      </c>
    </row>
    <row r="1506" spans="1:9" x14ac:dyDescent="0.25">
      <c r="A1506" s="38">
        <v>1504</v>
      </c>
      <c r="B1506" s="51" t="s">
        <v>13493</v>
      </c>
      <c r="C1506" s="22" t="s">
        <v>680</v>
      </c>
      <c r="D1506" s="22"/>
      <c r="E1506" s="38" t="s">
        <v>17288</v>
      </c>
      <c r="F1506" s="38" t="s">
        <v>17288</v>
      </c>
      <c r="G1506" s="67" t="e">
        <f>VLOOKUP(B1506,'precios historicos'!$D$4:$I$7453,6,)</f>
        <v>#N/A</v>
      </c>
      <c r="H1506" s="67">
        <f>VLOOKUP(B1506,'precios del mercado'!$B$4:$D$6580,3,)</f>
        <v>3195000</v>
      </c>
      <c r="I1506" s="66">
        <f t="shared" si="23"/>
        <v>3195000</v>
      </c>
    </row>
    <row r="1507" spans="1:9" ht="18" x14ac:dyDescent="0.25">
      <c r="A1507" s="38">
        <v>1505</v>
      </c>
      <c r="B1507" s="69" t="s">
        <v>12568</v>
      </c>
      <c r="C1507" s="40" t="s">
        <v>12569</v>
      </c>
      <c r="D1507" s="17"/>
      <c r="E1507" s="38" t="s">
        <v>17288</v>
      </c>
      <c r="F1507" s="38" t="s">
        <v>17288</v>
      </c>
      <c r="G1507" s="67" t="e">
        <f>VLOOKUP(B1507,'precios historicos'!$D$4:$I$7453,6,)</f>
        <v>#N/A</v>
      </c>
      <c r="H1507" s="67">
        <f>VLOOKUP(B1507,'precios del mercado'!$B$4:$D$6580,3,)</f>
        <v>172813400</v>
      </c>
      <c r="I1507" s="66">
        <f t="shared" si="23"/>
        <v>172813400</v>
      </c>
    </row>
    <row r="1508" spans="1:9" ht="18" x14ac:dyDescent="0.25">
      <c r="A1508" s="38">
        <v>1506</v>
      </c>
      <c r="B1508" s="69" t="s">
        <v>12568</v>
      </c>
      <c r="C1508" s="40" t="s">
        <v>12593</v>
      </c>
      <c r="D1508" s="17"/>
      <c r="E1508" s="38" t="s">
        <v>17288</v>
      </c>
      <c r="F1508" s="38" t="s">
        <v>17288</v>
      </c>
      <c r="G1508" s="67" t="e">
        <f>VLOOKUP(B1508,'precios historicos'!$D$4:$I$7453,6,)</f>
        <v>#N/A</v>
      </c>
      <c r="H1508" s="67">
        <f>VLOOKUP(B1508,'precios del mercado'!$B$4:$D$6580,3,)</f>
        <v>172813400</v>
      </c>
      <c r="I1508" s="66">
        <f t="shared" si="23"/>
        <v>172813400</v>
      </c>
    </row>
    <row r="1509" spans="1:9" x14ac:dyDescent="0.25">
      <c r="A1509" s="38">
        <v>1507</v>
      </c>
      <c r="B1509" s="69" t="s">
        <v>12295</v>
      </c>
      <c r="C1509" s="40" t="s">
        <v>12296</v>
      </c>
      <c r="D1509" s="17"/>
      <c r="E1509" s="38" t="s">
        <v>17288</v>
      </c>
      <c r="F1509" s="38" t="s">
        <v>17288</v>
      </c>
      <c r="G1509" s="67" t="e">
        <f>VLOOKUP(B1509,'precios historicos'!$D$4:$I$7453,6,)</f>
        <v>#N/A</v>
      </c>
      <c r="H1509" s="67">
        <f>VLOOKUP(B1509,'precios del mercado'!$B$4:$D$6580,3,)</f>
        <v>8216100</v>
      </c>
      <c r="I1509" s="66">
        <f t="shared" si="23"/>
        <v>8216100</v>
      </c>
    </row>
    <row r="1510" spans="1:9" ht="27" x14ac:dyDescent="0.25">
      <c r="A1510" s="38">
        <v>1508</v>
      </c>
      <c r="B1510" s="51" t="s">
        <v>13494</v>
      </c>
      <c r="C1510" s="22" t="s">
        <v>13495</v>
      </c>
      <c r="D1510" s="22"/>
      <c r="E1510" s="38" t="s">
        <v>17288</v>
      </c>
      <c r="F1510" s="38" t="s">
        <v>17288</v>
      </c>
      <c r="G1510" s="67" t="e">
        <f>VLOOKUP(B1510,'precios historicos'!$D$4:$I$7453,6,)</f>
        <v>#N/A</v>
      </c>
      <c r="H1510" s="67">
        <f>VLOOKUP(B1510,'precios del mercado'!$B$4:$D$6580,3,)</f>
        <v>1278000</v>
      </c>
      <c r="I1510" s="66">
        <f t="shared" si="23"/>
        <v>1278000</v>
      </c>
    </row>
    <row r="1511" spans="1:9" x14ac:dyDescent="0.25">
      <c r="A1511" s="38">
        <v>1509</v>
      </c>
      <c r="B1511" s="69" t="s">
        <v>12339</v>
      </c>
      <c r="C1511" s="40" t="s">
        <v>12340</v>
      </c>
      <c r="D1511" s="17"/>
      <c r="E1511" s="38" t="s">
        <v>17288</v>
      </c>
      <c r="F1511" s="38" t="s">
        <v>17288</v>
      </c>
      <c r="G1511" s="67" t="e">
        <f>VLOOKUP(B1511,'precios historicos'!$D$4:$I$7453,6,)</f>
        <v>#N/A</v>
      </c>
      <c r="H1511" s="67">
        <f>VLOOKUP(B1511,'precios del mercado'!$B$4:$D$6580,3,)</f>
        <v>17209800</v>
      </c>
      <c r="I1511" s="66">
        <f t="shared" si="23"/>
        <v>17209800</v>
      </c>
    </row>
    <row r="1512" spans="1:9" ht="18" x14ac:dyDescent="0.25">
      <c r="A1512" s="38">
        <v>1510</v>
      </c>
      <c r="B1512" s="54" t="s">
        <v>17142</v>
      </c>
      <c r="C1512" s="35" t="s">
        <v>17143</v>
      </c>
      <c r="D1512" s="30"/>
      <c r="E1512" s="38" t="s">
        <v>17288</v>
      </c>
      <c r="F1512" s="38" t="s">
        <v>17288</v>
      </c>
      <c r="G1512" s="67" t="e">
        <f>VLOOKUP(B1512,'precios historicos'!$D$4:$I$7453,6,)</f>
        <v>#N/A</v>
      </c>
      <c r="H1512" s="67">
        <f>VLOOKUP(B1512,'precios del mercado'!$B$4:$D$6580,3,)</f>
        <v>1036050</v>
      </c>
      <c r="I1512" s="66">
        <f t="shared" si="23"/>
        <v>1036050</v>
      </c>
    </row>
    <row r="1513" spans="1:9" x14ac:dyDescent="0.25">
      <c r="A1513" s="38">
        <v>1511</v>
      </c>
      <c r="B1513" s="69" t="s">
        <v>12621</v>
      </c>
      <c r="C1513" s="40" t="s">
        <v>12622</v>
      </c>
      <c r="D1513" s="17"/>
      <c r="E1513" s="38" t="s">
        <v>17288</v>
      </c>
      <c r="F1513" s="38" t="s">
        <v>17288</v>
      </c>
      <c r="G1513" s="67" t="e">
        <f>VLOOKUP(B1513,'precios historicos'!$D$4:$I$7453,6,)</f>
        <v>#N/A</v>
      </c>
      <c r="H1513" s="67">
        <f>VLOOKUP(B1513,'precios del mercado'!$B$4:$D$6580,3,)</f>
        <v>9447700</v>
      </c>
      <c r="I1513" s="66">
        <f t="shared" si="23"/>
        <v>9447700</v>
      </c>
    </row>
    <row r="1514" spans="1:9" x14ac:dyDescent="0.25">
      <c r="A1514" s="38">
        <v>1512</v>
      </c>
      <c r="B1514" s="69" t="s">
        <v>12615</v>
      </c>
      <c r="C1514" s="40" t="s">
        <v>12616</v>
      </c>
      <c r="D1514" s="17"/>
      <c r="E1514" s="38" t="s">
        <v>17288</v>
      </c>
      <c r="F1514" s="38" t="s">
        <v>17288</v>
      </c>
      <c r="G1514" s="67" t="e">
        <f>VLOOKUP(B1514,'precios historicos'!$D$4:$I$7453,6,)</f>
        <v>#N/A</v>
      </c>
      <c r="H1514" s="67">
        <f>VLOOKUP(B1514,'precios del mercado'!$B$4:$D$6580,3,)</f>
        <v>15794800</v>
      </c>
      <c r="I1514" s="66">
        <f t="shared" si="23"/>
        <v>15794800</v>
      </c>
    </row>
    <row r="1515" spans="1:9" x14ac:dyDescent="0.25">
      <c r="A1515" s="38">
        <v>1513</v>
      </c>
      <c r="B1515" s="69" t="s">
        <v>12337</v>
      </c>
      <c r="C1515" s="40" t="s">
        <v>12338</v>
      </c>
      <c r="D1515" s="17"/>
      <c r="E1515" s="38" t="s">
        <v>17288</v>
      </c>
      <c r="F1515" s="38" t="s">
        <v>17288</v>
      </c>
      <c r="G1515" s="67" t="e">
        <f>VLOOKUP(B1515,'precios historicos'!$D$4:$I$7453,6,)</f>
        <v>#N/A</v>
      </c>
      <c r="H1515" s="67">
        <f>VLOOKUP(B1515,'precios del mercado'!$B$4:$D$6580,3,)</f>
        <v>35941000</v>
      </c>
      <c r="I1515" s="66">
        <f t="shared" si="23"/>
        <v>35941000</v>
      </c>
    </row>
    <row r="1516" spans="1:9" x14ac:dyDescent="0.25">
      <c r="A1516" s="38">
        <v>1514</v>
      </c>
      <c r="B1516" s="69" t="s">
        <v>9359</v>
      </c>
      <c r="C1516" s="39" t="s">
        <v>3450</v>
      </c>
      <c r="D1516" s="47" t="s">
        <v>8552</v>
      </c>
      <c r="E1516" s="38" t="s">
        <v>17288</v>
      </c>
      <c r="F1516" s="38" t="s">
        <v>17288</v>
      </c>
      <c r="G1516" s="67" t="e">
        <f>VLOOKUP(B1516,'precios historicos'!$D$4:$I$7453,6,)</f>
        <v>#N/A</v>
      </c>
      <c r="H1516" s="67">
        <f>VLOOKUP(B1516,'precios del mercado'!$B$4:$D$6580,3,)</f>
        <v>129800</v>
      </c>
      <c r="I1516" s="66">
        <f t="shared" si="23"/>
        <v>129800</v>
      </c>
    </row>
    <row r="1517" spans="1:9" x14ac:dyDescent="0.25">
      <c r="A1517" s="38">
        <v>1515</v>
      </c>
      <c r="B1517" s="69" t="s">
        <v>8714</v>
      </c>
      <c r="C1517" s="39" t="s">
        <v>8715</v>
      </c>
      <c r="D1517" s="47" t="s">
        <v>8552</v>
      </c>
      <c r="E1517" s="38" t="s">
        <v>17288</v>
      </c>
      <c r="F1517" s="38" t="s">
        <v>17288</v>
      </c>
      <c r="G1517" s="67" t="e">
        <f>VLOOKUP(B1517,'precios historicos'!$D$4:$I$7453,6,)</f>
        <v>#N/A</v>
      </c>
      <c r="H1517" s="67">
        <f>VLOOKUP(B1517,'precios del mercado'!$B$4:$D$6580,3,)</f>
        <v>207800</v>
      </c>
      <c r="I1517" s="66">
        <f t="shared" si="23"/>
        <v>207800</v>
      </c>
    </row>
    <row r="1518" spans="1:9" ht="18" x14ac:dyDescent="0.25">
      <c r="A1518" s="38">
        <v>1516</v>
      </c>
      <c r="B1518" s="51" t="s">
        <v>13496</v>
      </c>
      <c r="C1518" s="22" t="s">
        <v>13497</v>
      </c>
      <c r="D1518" s="22"/>
      <c r="E1518" s="38" t="s">
        <v>17288</v>
      </c>
      <c r="F1518" s="38" t="s">
        <v>17288</v>
      </c>
      <c r="G1518" s="67" t="e">
        <f>VLOOKUP(B1518,'precios historicos'!$D$4:$I$7453,6,)</f>
        <v>#N/A</v>
      </c>
      <c r="H1518" s="67">
        <f>VLOOKUP(B1518,'precios del mercado'!$B$4:$D$6580,3,)</f>
        <v>4600800</v>
      </c>
      <c r="I1518" s="66">
        <f t="shared" si="23"/>
        <v>4600800</v>
      </c>
    </row>
    <row r="1519" spans="1:9" ht="18" x14ac:dyDescent="0.25">
      <c r="A1519" s="38">
        <v>1517</v>
      </c>
      <c r="B1519" s="51" t="s">
        <v>13498</v>
      </c>
      <c r="C1519" s="22" t="s">
        <v>13499</v>
      </c>
      <c r="D1519" s="22"/>
      <c r="E1519" s="38" t="s">
        <v>17288</v>
      </c>
      <c r="F1519" s="38" t="s">
        <v>17288</v>
      </c>
      <c r="G1519" s="67" t="e">
        <f>VLOOKUP(B1519,'precios historicos'!$D$4:$I$7453,6,)</f>
        <v>#N/A</v>
      </c>
      <c r="H1519" s="67">
        <f>VLOOKUP(B1519,'precios del mercado'!$B$4:$D$6580,3,)</f>
        <v>4600800</v>
      </c>
      <c r="I1519" s="66">
        <f t="shared" si="23"/>
        <v>4600800</v>
      </c>
    </row>
    <row r="1520" spans="1:9" x14ac:dyDescent="0.25">
      <c r="A1520" s="38">
        <v>1518</v>
      </c>
      <c r="B1520" s="69" t="s">
        <v>12333</v>
      </c>
      <c r="C1520" s="40" t="s">
        <v>12334</v>
      </c>
      <c r="D1520" s="17"/>
      <c r="E1520" s="38" t="s">
        <v>17288</v>
      </c>
      <c r="F1520" s="38" t="s">
        <v>17288</v>
      </c>
      <c r="G1520" s="67" t="e">
        <f>VLOOKUP(B1520,'precios historicos'!$D$4:$I$7453,6,)</f>
        <v>#N/A</v>
      </c>
      <c r="H1520" s="67">
        <f>VLOOKUP(B1520,'precios del mercado'!$B$4:$D$6580,3,)</f>
        <v>53192700</v>
      </c>
      <c r="I1520" s="66">
        <f t="shared" si="23"/>
        <v>53192700</v>
      </c>
    </row>
    <row r="1521" spans="1:9" ht="18" x14ac:dyDescent="0.25">
      <c r="A1521" s="38">
        <v>1519</v>
      </c>
      <c r="B1521" s="51" t="s">
        <v>13500</v>
      </c>
      <c r="C1521" s="22" t="s">
        <v>13501</v>
      </c>
      <c r="D1521" s="22"/>
      <c r="E1521" s="38" t="s">
        <v>17288</v>
      </c>
      <c r="F1521" s="38" t="s">
        <v>17288</v>
      </c>
      <c r="G1521" s="67" t="e">
        <f>VLOOKUP(B1521,'precios historicos'!$D$4:$I$7453,6,)</f>
        <v>#N/A</v>
      </c>
      <c r="H1521" s="67">
        <f>VLOOKUP(B1521,'precios del mercado'!$B$4:$D$6580,3,)</f>
        <v>4600800</v>
      </c>
      <c r="I1521" s="66">
        <f t="shared" si="23"/>
        <v>4600800</v>
      </c>
    </row>
    <row r="1522" spans="1:9" ht="18" x14ac:dyDescent="0.25">
      <c r="A1522" s="38">
        <v>1520</v>
      </c>
      <c r="B1522" s="69" t="s">
        <v>12335</v>
      </c>
      <c r="C1522" s="40" t="s">
        <v>12336</v>
      </c>
      <c r="D1522" s="17"/>
      <c r="E1522" s="38" t="s">
        <v>17288</v>
      </c>
      <c r="F1522" s="38" t="s">
        <v>17288</v>
      </c>
      <c r="G1522" s="67" t="e">
        <f>VLOOKUP(B1522,'precios historicos'!$D$4:$I$7453,6,)</f>
        <v>#N/A</v>
      </c>
      <c r="H1522" s="67">
        <f>VLOOKUP(B1522,'precios del mercado'!$B$4:$D$6580,3,)</f>
        <v>71957800</v>
      </c>
      <c r="I1522" s="66">
        <f t="shared" si="23"/>
        <v>71957800</v>
      </c>
    </row>
    <row r="1523" spans="1:9" x14ac:dyDescent="0.25">
      <c r="A1523" s="38">
        <v>1521</v>
      </c>
      <c r="B1523" s="51" t="s">
        <v>13502</v>
      </c>
      <c r="C1523" s="22" t="s">
        <v>688</v>
      </c>
      <c r="D1523" s="22"/>
      <c r="E1523" s="38" t="s">
        <v>17288</v>
      </c>
      <c r="F1523" s="38" t="s">
        <v>17288</v>
      </c>
      <c r="G1523" s="67" t="e">
        <f>VLOOKUP(B1523,'precios historicos'!$D$4:$I$7453,6,)</f>
        <v>#N/A</v>
      </c>
      <c r="H1523" s="67">
        <f>VLOOKUP(B1523,'precios del mercado'!$B$4:$D$6580,3,)</f>
        <v>8946000</v>
      </c>
      <c r="I1523" s="66">
        <f t="shared" si="23"/>
        <v>8946000</v>
      </c>
    </row>
    <row r="1524" spans="1:9" ht="18" x14ac:dyDescent="0.25">
      <c r="A1524" s="38">
        <v>1522</v>
      </c>
      <c r="B1524" s="49" t="s">
        <v>16255</v>
      </c>
      <c r="C1524" s="31" t="s">
        <v>2591</v>
      </c>
      <c r="D1524" s="30"/>
      <c r="E1524" s="38" t="s">
        <v>17288</v>
      </c>
      <c r="F1524" s="38" t="s">
        <v>17288</v>
      </c>
      <c r="G1524" s="67" t="e">
        <f>VLOOKUP(B1524,'precios historicos'!$D$4:$I$7453,6,)</f>
        <v>#N/A</v>
      </c>
      <c r="H1524" s="67">
        <f>VLOOKUP(B1524,'precios del mercado'!$B$4:$D$6580,3,)</f>
        <v>1857240</v>
      </c>
      <c r="I1524" s="66">
        <f t="shared" si="23"/>
        <v>1857240</v>
      </c>
    </row>
    <row r="1525" spans="1:9" x14ac:dyDescent="0.25">
      <c r="A1525" s="38">
        <v>1523</v>
      </c>
      <c r="B1525" s="51" t="s">
        <v>13503</v>
      </c>
      <c r="C1525" s="22" t="s">
        <v>689</v>
      </c>
      <c r="D1525" s="22"/>
      <c r="E1525" s="38" t="s">
        <v>17288</v>
      </c>
      <c r="F1525" s="38" t="s">
        <v>17288</v>
      </c>
      <c r="G1525" s="67" t="e">
        <f>VLOOKUP(B1525,'precios historicos'!$D$4:$I$7453,6,)</f>
        <v>#N/A</v>
      </c>
      <c r="H1525" s="67">
        <f>VLOOKUP(B1525,'precios del mercado'!$B$4:$D$6580,3,)</f>
        <v>1278000</v>
      </c>
      <c r="I1525" s="66">
        <f t="shared" si="23"/>
        <v>1278000</v>
      </c>
    </row>
    <row r="1526" spans="1:9" ht="18" x14ac:dyDescent="0.25">
      <c r="A1526" s="38">
        <v>1524</v>
      </c>
      <c r="B1526" s="51" t="s">
        <v>13504</v>
      </c>
      <c r="C1526" s="22" t="s">
        <v>13505</v>
      </c>
      <c r="D1526" s="22"/>
      <c r="E1526" s="38" t="s">
        <v>17288</v>
      </c>
      <c r="F1526" s="38" t="s">
        <v>17288</v>
      </c>
      <c r="G1526" s="67" t="e">
        <f>VLOOKUP(B1526,'precios historicos'!$D$4:$I$7453,6,)</f>
        <v>#N/A</v>
      </c>
      <c r="H1526" s="67">
        <f>VLOOKUP(B1526,'precios del mercado'!$B$4:$D$6580,3,)</f>
        <v>1278000</v>
      </c>
      <c r="I1526" s="66">
        <f t="shared" si="23"/>
        <v>1278000</v>
      </c>
    </row>
    <row r="1527" spans="1:9" ht="18" x14ac:dyDescent="0.25">
      <c r="A1527" s="38">
        <v>1525</v>
      </c>
      <c r="B1527" s="54" t="s">
        <v>17144</v>
      </c>
      <c r="C1527" s="35" t="s">
        <v>17145</v>
      </c>
      <c r="D1527" s="30"/>
      <c r="E1527" s="38" t="s">
        <v>17288</v>
      </c>
      <c r="F1527" s="38" t="s">
        <v>17288</v>
      </c>
      <c r="G1527" s="67" t="e">
        <f>VLOOKUP(B1527,'precios historicos'!$D$4:$I$7453,6,)</f>
        <v>#N/A</v>
      </c>
      <c r="H1527" s="67">
        <f>VLOOKUP(B1527,'precios del mercado'!$B$4:$D$6580,3,)</f>
        <v>4122000</v>
      </c>
      <c r="I1527" s="66">
        <f t="shared" si="23"/>
        <v>4122000</v>
      </c>
    </row>
    <row r="1528" spans="1:9" x14ac:dyDescent="0.25">
      <c r="A1528" s="38">
        <v>1526</v>
      </c>
      <c r="B1528" s="54" t="s">
        <v>17146</v>
      </c>
      <c r="C1528" s="35" t="s">
        <v>17147</v>
      </c>
      <c r="D1528" s="30"/>
      <c r="E1528" s="38" t="s">
        <v>17288</v>
      </c>
      <c r="F1528" s="38" t="s">
        <v>17288</v>
      </c>
      <c r="G1528" s="67" t="e">
        <f>VLOOKUP(B1528,'precios historicos'!$D$4:$I$7453,6,)</f>
        <v>#N/A</v>
      </c>
      <c r="H1528" s="67">
        <f>VLOOKUP(B1528,'precios del mercado'!$B$4:$D$6580,3,)</f>
        <v>4122000</v>
      </c>
      <c r="I1528" s="66">
        <f t="shared" si="23"/>
        <v>4122000</v>
      </c>
    </row>
    <row r="1529" spans="1:9" x14ac:dyDescent="0.25">
      <c r="A1529" s="38">
        <v>1527</v>
      </c>
      <c r="B1529" s="54" t="s">
        <v>17148</v>
      </c>
      <c r="C1529" s="35" t="s">
        <v>17149</v>
      </c>
      <c r="D1529" s="30"/>
      <c r="E1529" s="38" t="s">
        <v>17288</v>
      </c>
      <c r="F1529" s="38" t="s">
        <v>17288</v>
      </c>
      <c r="G1529" s="67" t="e">
        <f>VLOOKUP(B1529,'precios historicos'!$D$4:$I$7453,6,)</f>
        <v>#N/A</v>
      </c>
      <c r="H1529" s="67">
        <f>VLOOKUP(B1529,'precios del mercado'!$B$4:$D$6580,3,)</f>
        <v>4122000</v>
      </c>
      <c r="I1529" s="66">
        <f t="shared" si="23"/>
        <v>4122000</v>
      </c>
    </row>
    <row r="1530" spans="1:9" x14ac:dyDescent="0.25">
      <c r="A1530" s="38">
        <v>1528</v>
      </c>
      <c r="B1530" s="55" t="s">
        <v>16256</v>
      </c>
      <c r="C1530" s="30" t="s">
        <v>2592</v>
      </c>
      <c r="D1530" s="30"/>
      <c r="E1530" s="38" t="s">
        <v>17288</v>
      </c>
      <c r="F1530" s="38" t="s">
        <v>17288</v>
      </c>
      <c r="G1530" s="67" t="e">
        <f>VLOOKUP(B1530,'precios historicos'!$D$4:$I$7453,6,)</f>
        <v>#N/A</v>
      </c>
      <c r="H1530" s="67">
        <f>VLOOKUP(B1530,'precios del mercado'!$B$4:$D$6580,3,)</f>
        <v>10776780</v>
      </c>
      <c r="I1530" s="66">
        <f t="shared" si="23"/>
        <v>10776780</v>
      </c>
    </row>
    <row r="1531" spans="1:9" x14ac:dyDescent="0.25">
      <c r="A1531" s="38">
        <v>1529</v>
      </c>
      <c r="B1531" s="51" t="s">
        <v>13506</v>
      </c>
      <c r="C1531" s="22" t="s">
        <v>692</v>
      </c>
      <c r="D1531" s="22"/>
      <c r="E1531" s="38" t="s">
        <v>17288</v>
      </c>
      <c r="F1531" s="38" t="s">
        <v>17288</v>
      </c>
      <c r="G1531" s="67" t="e">
        <f>VLOOKUP(B1531,'precios historicos'!$D$4:$I$7453,6,)</f>
        <v>#N/A</v>
      </c>
      <c r="H1531" s="67">
        <f>VLOOKUP(B1531,'precios del mercado'!$B$4:$D$6580,3,)</f>
        <v>2556000</v>
      </c>
      <c r="I1531" s="66">
        <f t="shared" si="23"/>
        <v>2556000</v>
      </c>
    </row>
    <row r="1532" spans="1:9" ht="18" x14ac:dyDescent="0.25">
      <c r="A1532" s="38">
        <v>1530</v>
      </c>
      <c r="B1532" s="69" t="s">
        <v>12342</v>
      </c>
      <c r="C1532" s="40" t="s">
        <v>12343</v>
      </c>
      <c r="D1532" s="17"/>
      <c r="E1532" s="38" t="s">
        <v>17288</v>
      </c>
      <c r="F1532" s="38" t="s">
        <v>17288</v>
      </c>
      <c r="G1532" s="67" t="e">
        <f>VLOOKUP(B1532,'precios historicos'!$D$4:$I$7453,6,)</f>
        <v>#N/A</v>
      </c>
      <c r="H1532" s="67">
        <f>VLOOKUP(B1532,'precios del mercado'!$B$4:$D$6580,3,)</f>
        <v>33677000</v>
      </c>
      <c r="I1532" s="66">
        <f t="shared" si="23"/>
        <v>33677000</v>
      </c>
    </row>
    <row r="1533" spans="1:9" x14ac:dyDescent="0.25">
      <c r="A1533" s="38">
        <v>1531</v>
      </c>
      <c r="B1533" s="69" t="s">
        <v>11923</v>
      </c>
      <c r="C1533" s="40" t="s">
        <v>11924</v>
      </c>
      <c r="D1533" s="17"/>
      <c r="E1533" s="38" t="s">
        <v>17288</v>
      </c>
      <c r="F1533" s="38" t="s">
        <v>17288</v>
      </c>
      <c r="G1533" s="67" t="e">
        <f>VLOOKUP(B1533,'precios historicos'!$D$4:$I$7453,6,)</f>
        <v>#N/A</v>
      </c>
      <c r="H1533" s="67">
        <f>VLOOKUP(B1533,'precios del mercado'!$B$4:$D$6580,3,)</f>
        <v>21235200</v>
      </c>
      <c r="I1533" s="66">
        <f t="shared" si="23"/>
        <v>21235200</v>
      </c>
    </row>
    <row r="1534" spans="1:9" ht="18" x14ac:dyDescent="0.25">
      <c r="A1534" s="38">
        <v>1532</v>
      </c>
      <c r="B1534" s="69" t="s">
        <v>11923</v>
      </c>
      <c r="C1534" s="40" t="s">
        <v>12341</v>
      </c>
      <c r="D1534" s="17"/>
      <c r="E1534" s="38" t="s">
        <v>17288</v>
      </c>
      <c r="F1534" s="38" t="s">
        <v>17288</v>
      </c>
      <c r="G1534" s="67" t="e">
        <f>VLOOKUP(B1534,'precios historicos'!$D$4:$I$7453,6,)</f>
        <v>#N/A</v>
      </c>
      <c r="H1534" s="67">
        <f>VLOOKUP(B1534,'precios del mercado'!$B$4:$D$6580,3,)</f>
        <v>21235200</v>
      </c>
      <c r="I1534" s="66">
        <f t="shared" si="23"/>
        <v>21235200</v>
      </c>
    </row>
    <row r="1535" spans="1:9" x14ac:dyDescent="0.25">
      <c r="A1535" s="38">
        <v>1533</v>
      </c>
      <c r="B1535" s="54" t="s">
        <v>17150</v>
      </c>
      <c r="C1535" s="35" t="s">
        <v>7476</v>
      </c>
      <c r="D1535" s="30"/>
      <c r="E1535" s="38" t="s">
        <v>17288</v>
      </c>
      <c r="F1535" s="38" t="s">
        <v>17288</v>
      </c>
      <c r="G1535" s="67" t="e">
        <f>VLOOKUP(B1535,'precios historicos'!$D$4:$I$7453,6,)</f>
        <v>#N/A</v>
      </c>
      <c r="H1535" s="67">
        <f>VLOOKUP(B1535,'precios del mercado'!$B$4:$D$6580,3,)</f>
        <v>1801260</v>
      </c>
      <c r="I1535" s="66">
        <f t="shared" si="23"/>
        <v>1801260</v>
      </c>
    </row>
    <row r="1536" spans="1:9" x14ac:dyDescent="0.25">
      <c r="A1536" s="38">
        <v>1534</v>
      </c>
      <c r="B1536" s="51" t="s">
        <v>13507</v>
      </c>
      <c r="C1536" s="22" t="s">
        <v>693</v>
      </c>
      <c r="D1536" s="22"/>
      <c r="E1536" s="38" t="s">
        <v>17288</v>
      </c>
      <c r="F1536" s="38" t="s">
        <v>17288</v>
      </c>
      <c r="G1536" s="67" t="e">
        <f>VLOOKUP(B1536,'precios historicos'!$D$4:$I$7453,6,)</f>
        <v>#N/A</v>
      </c>
      <c r="H1536" s="67">
        <f>VLOOKUP(B1536,'precios del mercado'!$B$4:$D$6580,3,)</f>
        <v>3195000</v>
      </c>
      <c r="I1536" s="66">
        <f t="shared" si="23"/>
        <v>3195000</v>
      </c>
    </row>
    <row r="1537" spans="1:9" x14ac:dyDescent="0.25">
      <c r="A1537" s="38">
        <v>1535</v>
      </c>
      <c r="B1537" s="51" t="s">
        <v>13508</v>
      </c>
      <c r="C1537" s="22" t="s">
        <v>694</v>
      </c>
      <c r="D1537" s="22"/>
      <c r="E1537" s="38" t="s">
        <v>17288</v>
      </c>
      <c r="F1537" s="38" t="s">
        <v>17288</v>
      </c>
      <c r="G1537" s="67" t="e">
        <f>VLOOKUP(B1537,'precios historicos'!$D$4:$I$7453,6,)</f>
        <v>#N/A</v>
      </c>
      <c r="H1537" s="67">
        <f>VLOOKUP(B1537,'precios del mercado'!$B$4:$D$6580,3,)</f>
        <v>3195000</v>
      </c>
      <c r="I1537" s="66">
        <f t="shared" si="23"/>
        <v>3195000</v>
      </c>
    </row>
    <row r="1538" spans="1:9" x14ac:dyDescent="0.25">
      <c r="A1538" s="38">
        <v>1536</v>
      </c>
      <c r="B1538" s="51" t="s">
        <v>13509</v>
      </c>
      <c r="C1538" s="22" t="s">
        <v>695</v>
      </c>
      <c r="D1538" s="22"/>
      <c r="E1538" s="38" t="s">
        <v>17288</v>
      </c>
      <c r="F1538" s="38" t="s">
        <v>17288</v>
      </c>
      <c r="G1538" s="67" t="e">
        <f>VLOOKUP(B1538,'precios historicos'!$D$4:$I$7453,6,)</f>
        <v>#N/A</v>
      </c>
      <c r="H1538" s="67">
        <f>VLOOKUP(B1538,'precios del mercado'!$B$4:$D$6580,3,)</f>
        <v>3195000</v>
      </c>
      <c r="I1538" s="66">
        <f t="shared" si="23"/>
        <v>3195000</v>
      </c>
    </row>
    <row r="1539" spans="1:9" x14ac:dyDescent="0.25">
      <c r="A1539" s="38">
        <v>1537</v>
      </c>
      <c r="B1539" s="51" t="s">
        <v>13510</v>
      </c>
      <c r="C1539" s="22" t="s">
        <v>696</v>
      </c>
      <c r="D1539" s="22"/>
      <c r="E1539" s="38" t="s">
        <v>17288</v>
      </c>
      <c r="F1539" s="38" t="s">
        <v>17288</v>
      </c>
      <c r="G1539" s="67" t="e">
        <f>VLOOKUP(B1539,'precios historicos'!$D$4:$I$7453,6,)</f>
        <v>#N/A</v>
      </c>
      <c r="H1539" s="67">
        <f>VLOOKUP(B1539,'precios del mercado'!$B$4:$D$6580,3,)</f>
        <v>3195000</v>
      </c>
      <c r="I1539" s="66">
        <f t="shared" si="23"/>
        <v>3195000</v>
      </c>
    </row>
    <row r="1540" spans="1:9" x14ac:dyDescent="0.25">
      <c r="A1540" s="38">
        <v>1538</v>
      </c>
      <c r="B1540" s="51" t="s">
        <v>13511</v>
      </c>
      <c r="C1540" s="22" t="s">
        <v>697</v>
      </c>
      <c r="D1540" s="22"/>
      <c r="E1540" s="38" t="s">
        <v>17288</v>
      </c>
      <c r="F1540" s="38" t="s">
        <v>17288</v>
      </c>
      <c r="G1540" s="67" t="e">
        <f>VLOOKUP(B1540,'precios historicos'!$D$4:$I$7453,6,)</f>
        <v>#N/A</v>
      </c>
      <c r="H1540" s="67">
        <f>VLOOKUP(B1540,'precios del mercado'!$B$4:$D$6580,3,)</f>
        <v>3067200</v>
      </c>
      <c r="I1540" s="66">
        <f t="shared" si="23"/>
        <v>3067200</v>
      </c>
    </row>
    <row r="1541" spans="1:9" x14ac:dyDescent="0.25">
      <c r="A1541" s="38">
        <v>1539</v>
      </c>
      <c r="B1541" s="51" t="s">
        <v>13512</v>
      </c>
      <c r="C1541" s="22" t="s">
        <v>698</v>
      </c>
      <c r="D1541" s="22"/>
      <c r="E1541" s="38" t="s">
        <v>17288</v>
      </c>
      <c r="F1541" s="38" t="s">
        <v>17288</v>
      </c>
      <c r="G1541" s="67" t="e">
        <f>VLOOKUP(B1541,'precios historicos'!$D$4:$I$7453,6,)</f>
        <v>#N/A</v>
      </c>
      <c r="H1541" s="67">
        <f>VLOOKUP(B1541,'precios del mercado'!$B$4:$D$6580,3,)</f>
        <v>3834000</v>
      </c>
      <c r="I1541" s="66">
        <f t="shared" ref="I1541:I1604" si="24">+H1541</f>
        <v>3834000</v>
      </c>
    </row>
    <row r="1542" spans="1:9" x14ac:dyDescent="0.25">
      <c r="A1542" s="38">
        <v>1540</v>
      </c>
      <c r="B1542" s="51" t="s">
        <v>13513</v>
      </c>
      <c r="C1542" s="22" t="s">
        <v>699</v>
      </c>
      <c r="D1542" s="22"/>
      <c r="E1542" s="38" t="s">
        <v>17288</v>
      </c>
      <c r="F1542" s="38" t="s">
        <v>17288</v>
      </c>
      <c r="G1542" s="67" t="e">
        <f>VLOOKUP(B1542,'precios historicos'!$D$4:$I$7453,6,)</f>
        <v>#N/A</v>
      </c>
      <c r="H1542" s="67">
        <f>VLOOKUP(B1542,'precios del mercado'!$B$4:$D$6580,3,)</f>
        <v>2044800</v>
      </c>
      <c r="I1542" s="66">
        <f t="shared" si="24"/>
        <v>2044800</v>
      </c>
    </row>
    <row r="1543" spans="1:9" x14ac:dyDescent="0.25">
      <c r="A1543" s="38">
        <v>1541</v>
      </c>
      <c r="B1543" s="51" t="s">
        <v>13514</v>
      </c>
      <c r="C1543" s="22" t="s">
        <v>700</v>
      </c>
      <c r="D1543" s="22"/>
      <c r="E1543" s="38" t="s">
        <v>17288</v>
      </c>
      <c r="F1543" s="38" t="s">
        <v>17288</v>
      </c>
      <c r="G1543" s="67" t="e">
        <f>VLOOKUP(B1543,'precios historicos'!$D$4:$I$7453,6,)</f>
        <v>#N/A</v>
      </c>
      <c r="H1543" s="67">
        <f>VLOOKUP(B1543,'precios del mercado'!$B$4:$D$6580,3,)</f>
        <v>2044800</v>
      </c>
      <c r="I1543" s="66">
        <f t="shared" si="24"/>
        <v>2044800</v>
      </c>
    </row>
    <row r="1544" spans="1:9" x14ac:dyDescent="0.25">
      <c r="A1544" s="38">
        <v>1542</v>
      </c>
      <c r="B1544" s="51" t="s">
        <v>13515</v>
      </c>
      <c r="C1544" s="22" t="s">
        <v>701</v>
      </c>
      <c r="D1544" s="22"/>
      <c r="E1544" s="38" t="s">
        <v>17288</v>
      </c>
      <c r="F1544" s="38" t="s">
        <v>17288</v>
      </c>
      <c r="G1544" s="67" t="e">
        <f>VLOOKUP(B1544,'precios historicos'!$D$4:$I$7453,6,)</f>
        <v>#N/A</v>
      </c>
      <c r="H1544" s="67">
        <f>VLOOKUP(B1544,'precios del mercado'!$B$4:$D$6580,3,)</f>
        <v>2044800</v>
      </c>
      <c r="I1544" s="66">
        <f t="shared" si="24"/>
        <v>2044800</v>
      </c>
    </row>
    <row r="1545" spans="1:9" x14ac:dyDescent="0.25">
      <c r="A1545" s="38">
        <v>1543</v>
      </c>
      <c r="B1545" s="51" t="s">
        <v>13516</v>
      </c>
      <c r="C1545" s="22" t="s">
        <v>702</v>
      </c>
      <c r="D1545" s="22"/>
      <c r="E1545" s="38" t="s">
        <v>17288</v>
      </c>
      <c r="F1545" s="38" t="s">
        <v>17288</v>
      </c>
      <c r="G1545" s="67" t="e">
        <f>VLOOKUP(B1545,'precios historicos'!$D$4:$I$7453,6,)</f>
        <v>#N/A</v>
      </c>
      <c r="H1545" s="67">
        <f>VLOOKUP(B1545,'precios del mercado'!$B$4:$D$6580,3,)</f>
        <v>2556000</v>
      </c>
      <c r="I1545" s="66">
        <f t="shared" si="24"/>
        <v>2556000</v>
      </c>
    </row>
    <row r="1546" spans="1:9" x14ac:dyDescent="0.25">
      <c r="A1546" s="38">
        <v>1544</v>
      </c>
      <c r="B1546" s="51" t="s">
        <v>13517</v>
      </c>
      <c r="C1546" s="22" t="s">
        <v>703</v>
      </c>
      <c r="D1546" s="22"/>
      <c r="E1546" s="38" t="s">
        <v>17288</v>
      </c>
      <c r="F1546" s="38" t="s">
        <v>17288</v>
      </c>
      <c r="G1546" s="67" t="e">
        <f>VLOOKUP(B1546,'precios historicos'!$D$4:$I$7453,6,)</f>
        <v>#N/A</v>
      </c>
      <c r="H1546" s="67">
        <f>VLOOKUP(B1546,'precios del mercado'!$B$4:$D$6580,3,)</f>
        <v>2300400</v>
      </c>
      <c r="I1546" s="66">
        <f t="shared" si="24"/>
        <v>2300400</v>
      </c>
    </row>
    <row r="1547" spans="1:9" x14ac:dyDescent="0.25">
      <c r="A1547" s="38">
        <v>1545</v>
      </c>
      <c r="B1547" s="51" t="s">
        <v>13518</v>
      </c>
      <c r="C1547" s="22" t="s">
        <v>704</v>
      </c>
      <c r="D1547" s="22"/>
      <c r="E1547" s="38" t="s">
        <v>17288</v>
      </c>
      <c r="F1547" s="38" t="s">
        <v>17288</v>
      </c>
      <c r="G1547" s="67" t="e">
        <f>VLOOKUP(B1547,'precios historicos'!$D$4:$I$7453,6,)</f>
        <v>#N/A</v>
      </c>
      <c r="H1547" s="67">
        <f>VLOOKUP(B1547,'precios del mercado'!$B$4:$D$6580,3,)</f>
        <v>2044800</v>
      </c>
      <c r="I1547" s="66">
        <f t="shared" si="24"/>
        <v>2044800</v>
      </c>
    </row>
    <row r="1548" spans="1:9" x14ac:dyDescent="0.25">
      <c r="A1548" s="38">
        <v>1546</v>
      </c>
      <c r="B1548" s="55" t="s">
        <v>16257</v>
      </c>
      <c r="C1548" s="34" t="s">
        <v>2593</v>
      </c>
      <c r="D1548" s="30"/>
      <c r="E1548" s="38" t="s">
        <v>17288</v>
      </c>
      <c r="F1548" s="38" t="s">
        <v>17288</v>
      </c>
      <c r="G1548" s="67" t="e">
        <f>VLOOKUP(B1548,'precios historicos'!$D$4:$I$7453,6,)</f>
        <v>#N/A</v>
      </c>
      <c r="H1548" s="67">
        <f>VLOOKUP(B1548,'precios del mercado'!$B$4:$D$6580,3,)</f>
        <v>4331700</v>
      </c>
      <c r="I1548" s="66">
        <f t="shared" si="24"/>
        <v>4331700</v>
      </c>
    </row>
    <row r="1549" spans="1:9" x14ac:dyDescent="0.25">
      <c r="A1549" s="38">
        <v>1547</v>
      </c>
      <c r="B1549" s="51" t="s">
        <v>13519</v>
      </c>
      <c r="C1549" s="22" t="s">
        <v>705</v>
      </c>
      <c r="D1549" s="22"/>
      <c r="E1549" s="38" t="s">
        <v>17288</v>
      </c>
      <c r="F1549" s="38" t="s">
        <v>17288</v>
      </c>
      <c r="G1549" s="67" t="e">
        <f>VLOOKUP(B1549,'precios historicos'!$D$4:$I$7453,6,)</f>
        <v>#N/A</v>
      </c>
      <c r="H1549" s="67">
        <f>VLOOKUP(B1549,'precios del mercado'!$B$4:$D$6580,3,)</f>
        <v>2556000</v>
      </c>
      <c r="I1549" s="66">
        <f t="shared" si="24"/>
        <v>2556000</v>
      </c>
    </row>
    <row r="1550" spans="1:9" x14ac:dyDescent="0.25">
      <c r="A1550" s="38">
        <v>1548</v>
      </c>
      <c r="B1550" s="51" t="s">
        <v>13520</v>
      </c>
      <c r="C1550" s="22" t="s">
        <v>706</v>
      </c>
      <c r="D1550" s="22"/>
      <c r="E1550" s="38" t="s">
        <v>17288</v>
      </c>
      <c r="F1550" s="38" t="s">
        <v>17288</v>
      </c>
      <c r="G1550" s="67" t="e">
        <f>VLOOKUP(B1550,'precios historicos'!$D$4:$I$7453,6,)</f>
        <v>#N/A</v>
      </c>
      <c r="H1550" s="67">
        <f>VLOOKUP(B1550,'precios del mercado'!$B$4:$D$6580,3,)</f>
        <v>2044800</v>
      </c>
      <c r="I1550" s="66">
        <f t="shared" si="24"/>
        <v>2044800</v>
      </c>
    </row>
    <row r="1551" spans="1:9" x14ac:dyDescent="0.25">
      <c r="A1551" s="38">
        <v>1549</v>
      </c>
      <c r="B1551" s="51" t="s">
        <v>13521</v>
      </c>
      <c r="C1551" s="22" t="s">
        <v>707</v>
      </c>
      <c r="D1551" s="22"/>
      <c r="E1551" s="38" t="s">
        <v>17288</v>
      </c>
      <c r="F1551" s="38" t="s">
        <v>17288</v>
      </c>
      <c r="G1551" s="67" t="e">
        <f>VLOOKUP(B1551,'precios historicos'!$D$4:$I$7453,6,)</f>
        <v>#N/A</v>
      </c>
      <c r="H1551" s="67">
        <f>VLOOKUP(B1551,'precios del mercado'!$B$4:$D$6580,3,)</f>
        <v>2556000</v>
      </c>
      <c r="I1551" s="66">
        <f t="shared" si="24"/>
        <v>2556000</v>
      </c>
    </row>
    <row r="1552" spans="1:9" x14ac:dyDescent="0.25">
      <c r="A1552" s="38">
        <v>1550</v>
      </c>
      <c r="B1552" s="51" t="s">
        <v>13522</v>
      </c>
      <c r="C1552" s="22" t="s">
        <v>708</v>
      </c>
      <c r="D1552" s="22"/>
      <c r="E1552" s="38" t="s">
        <v>17288</v>
      </c>
      <c r="F1552" s="38" t="s">
        <v>17288</v>
      </c>
      <c r="G1552" s="67" t="e">
        <f>VLOOKUP(B1552,'precios historicos'!$D$4:$I$7453,6,)</f>
        <v>#N/A</v>
      </c>
      <c r="H1552" s="67">
        <f>VLOOKUP(B1552,'precios del mercado'!$B$4:$D$6580,3,)</f>
        <v>2044800</v>
      </c>
      <c r="I1552" s="66">
        <f t="shared" si="24"/>
        <v>2044800</v>
      </c>
    </row>
    <row r="1553" spans="1:9" x14ac:dyDescent="0.25">
      <c r="A1553" s="38">
        <v>1551</v>
      </c>
      <c r="B1553" s="55" t="s">
        <v>16258</v>
      </c>
      <c r="C1553" s="34" t="s">
        <v>2596</v>
      </c>
      <c r="D1553" s="30"/>
      <c r="E1553" s="38" t="s">
        <v>17288</v>
      </c>
      <c r="F1553" s="38" t="s">
        <v>17288</v>
      </c>
      <c r="G1553" s="67" t="e">
        <f>VLOOKUP(B1553,'precios historicos'!$D$4:$I$7453,6,)</f>
        <v>#N/A</v>
      </c>
      <c r="H1553" s="67">
        <f>VLOOKUP(B1553,'precios del mercado'!$B$4:$D$6580,3,)</f>
        <v>4331700</v>
      </c>
      <c r="I1553" s="66">
        <f t="shared" si="24"/>
        <v>4331700</v>
      </c>
    </row>
    <row r="1554" spans="1:9" x14ac:dyDescent="0.25">
      <c r="A1554" s="38">
        <v>1552</v>
      </c>
      <c r="B1554" s="51" t="s">
        <v>13523</v>
      </c>
      <c r="C1554" s="22" t="s">
        <v>709</v>
      </c>
      <c r="D1554" s="22"/>
      <c r="E1554" s="38" t="s">
        <v>17288</v>
      </c>
      <c r="F1554" s="38" t="s">
        <v>17288</v>
      </c>
      <c r="G1554" s="67" t="e">
        <f>VLOOKUP(B1554,'precios historicos'!$D$4:$I$7453,6,)</f>
        <v>#N/A</v>
      </c>
      <c r="H1554" s="67">
        <f>VLOOKUP(B1554,'precios del mercado'!$B$4:$D$6580,3,)</f>
        <v>2556000</v>
      </c>
      <c r="I1554" s="66">
        <f t="shared" si="24"/>
        <v>2556000</v>
      </c>
    </row>
    <row r="1555" spans="1:9" x14ac:dyDescent="0.25">
      <c r="A1555" s="38">
        <v>1553</v>
      </c>
      <c r="B1555" s="51" t="s">
        <v>13524</v>
      </c>
      <c r="C1555" s="22" t="s">
        <v>710</v>
      </c>
      <c r="D1555" s="22"/>
      <c r="E1555" s="38" t="s">
        <v>17288</v>
      </c>
      <c r="F1555" s="38" t="s">
        <v>17288</v>
      </c>
      <c r="G1555" s="67" t="e">
        <f>VLOOKUP(B1555,'precios historicos'!$D$4:$I$7453,6,)</f>
        <v>#N/A</v>
      </c>
      <c r="H1555" s="67">
        <f>VLOOKUP(B1555,'precios del mercado'!$B$4:$D$6580,3,)</f>
        <v>2044800</v>
      </c>
      <c r="I1555" s="66">
        <f t="shared" si="24"/>
        <v>2044800</v>
      </c>
    </row>
    <row r="1556" spans="1:9" x14ac:dyDescent="0.25">
      <c r="A1556" s="38">
        <v>1554</v>
      </c>
      <c r="B1556" s="55" t="s">
        <v>16259</v>
      </c>
      <c r="C1556" s="34" t="s">
        <v>2597</v>
      </c>
      <c r="D1556" s="30"/>
      <c r="E1556" s="38" t="s">
        <v>17288</v>
      </c>
      <c r="F1556" s="38" t="s">
        <v>17288</v>
      </c>
      <c r="G1556" s="67" t="e">
        <f>VLOOKUP(B1556,'precios historicos'!$D$4:$I$7453,6,)</f>
        <v>#N/A</v>
      </c>
      <c r="H1556" s="67">
        <f>VLOOKUP(B1556,'precios del mercado'!$B$4:$D$6580,3,)</f>
        <v>4331700</v>
      </c>
      <c r="I1556" s="66">
        <f t="shared" si="24"/>
        <v>4331700</v>
      </c>
    </row>
    <row r="1557" spans="1:9" ht="18" x14ac:dyDescent="0.25">
      <c r="A1557" s="38">
        <v>1555</v>
      </c>
      <c r="B1557" s="51" t="s">
        <v>13525</v>
      </c>
      <c r="C1557" s="22" t="s">
        <v>13526</v>
      </c>
      <c r="D1557" s="22"/>
      <c r="E1557" s="38" t="s">
        <v>17288</v>
      </c>
      <c r="F1557" s="38" t="s">
        <v>17288</v>
      </c>
      <c r="G1557" s="67" t="e">
        <f>VLOOKUP(B1557,'precios historicos'!$D$4:$I$7453,6,)</f>
        <v>#N/A</v>
      </c>
      <c r="H1557" s="67">
        <f>VLOOKUP(B1557,'precios del mercado'!$B$4:$D$6580,3,)</f>
        <v>2044800</v>
      </c>
      <c r="I1557" s="66">
        <f t="shared" si="24"/>
        <v>2044800</v>
      </c>
    </row>
    <row r="1558" spans="1:9" ht="18" x14ac:dyDescent="0.25">
      <c r="A1558" s="38">
        <v>1556</v>
      </c>
      <c r="B1558" s="51" t="s">
        <v>13527</v>
      </c>
      <c r="C1558" s="22" t="s">
        <v>713</v>
      </c>
      <c r="D1558" s="22"/>
      <c r="E1558" s="38" t="s">
        <v>17288</v>
      </c>
      <c r="F1558" s="38" t="s">
        <v>17288</v>
      </c>
      <c r="G1558" s="67" t="e">
        <f>VLOOKUP(B1558,'precios historicos'!$D$4:$I$7453,6,)</f>
        <v>#N/A</v>
      </c>
      <c r="H1558" s="67">
        <f>VLOOKUP(B1558,'precios del mercado'!$B$4:$D$6580,3,)</f>
        <v>2044800</v>
      </c>
      <c r="I1558" s="66">
        <f t="shared" si="24"/>
        <v>2044800</v>
      </c>
    </row>
    <row r="1559" spans="1:9" x14ac:dyDescent="0.25">
      <c r="A1559" s="38">
        <v>1557</v>
      </c>
      <c r="B1559" s="55" t="s">
        <v>16260</v>
      </c>
      <c r="C1559" s="34" t="s">
        <v>2598</v>
      </c>
      <c r="D1559" s="30"/>
      <c r="E1559" s="38" t="s">
        <v>17288</v>
      </c>
      <c r="F1559" s="38" t="s">
        <v>17288</v>
      </c>
      <c r="G1559" s="67" t="e">
        <f>VLOOKUP(B1559,'precios historicos'!$D$4:$I$7453,6,)</f>
        <v>#N/A</v>
      </c>
      <c r="H1559" s="67">
        <f>VLOOKUP(B1559,'precios del mercado'!$B$4:$D$6580,3,)</f>
        <v>4331700</v>
      </c>
      <c r="I1559" s="66">
        <f t="shared" si="24"/>
        <v>4331700</v>
      </c>
    </row>
    <row r="1560" spans="1:9" x14ac:dyDescent="0.25">
      <c r="A1560" s="38">
        <v>1558</v>
      </c>
      <c r="B1560" s="69" t="s">
        <v>12321</v>
      </c>
      <c r="C1560" s="40" t="s">
        <v>12322</v>
      </c>
      <c r="D1560" s="17"/>
      <c r="E1560" s="38" t="s">
        <v>17288</v>
      </c>
      <c r="F1560" s="38" t="s">
        <v>17288</v>
      </c>
      <c r="G1560" s="67" t="e">
        <f>VLOOKUP(B1560,'precios historicos'!$D$4:$I$7453,6,)</f>
        <v>#N/A</v>
      </c>
      <c r="H1560" s="67">
        <f>VLOOKUP(B1560,'precios del mercado'!$B$4:$D$6580,3,)</f>
        <v>5390600</v>
      </c>
      <c r="I1560" s="66">
        <f t="shared" si="24"/>
        <v>5390600</v>
      </c>
    </row>
    <row r="1561" spans="1:9" x14ac:dyDescent="0.25">
      <c r="A1561" s="38">
        <v>1559</v>
      </c>
      <c r="B1561" s="51" t="s">
        <v>13528</v>
      </c>
      <c r="C1561" s="22" t="s">
        <v>714</v>
      </c>
      <c r="D1561" s="22"/>
      <c r="E1561" s="38" t="s">
        <v>17288</v>
      </c>
      <c r="F1561" s="38" t="s">
        <v>17288</v>
      </c>
      <c r="G1561" s="67" t="e">
        <f>VLOOKUP(B1561,'precios historicos'!$D$4:$I$7453,6,)</f>
        <v>#N/A</v>
      </c>
      <c r="H1561" s="67">
        <f>VLOOKUP(B1561,'precios del mercado'!$B$4:$D$6580,3,)</f>
        <v>2044800</v>
      </c>
      <c r="I1561" s="66">
        <f t="shared" si="24"/>
        <v>2044800</v>
      </c>
    </row>
    <row r="1562" spans="1:9" x14ac:dyDescent="0.25">
      <c r="A1562" s="38">
        <v>1560</v>
      </c>
      <c r="B1562" s="51" t="s">
        <v>13529</v>
      </c>
      <c r="C1562" s="22" t="s">
        <v>715</v>
      </c>
      <c r="D1562" s="22"/>
      <c r="E1562" s="38" t="s">
        <v>17288</v>
      </c>
      <c r="F1562" s="38" t="s">
        <v>17288</v>
      </c>
      <c r="G1562" s="67" t="e">
        <f>VLOOKUP(B1562,'precios historicos'!$D$4:$I$7453,6,)</f>
        <v>#N/A</v>
      </c>
      <c r="H1562" s="67">
        <f>VLOOKUP(B1562,'precios del mercado'!$B$4:$D$6580,3,)</f>
        <v>2044800</v>
      </c>
      <c r="I1562" s="66">
        <f t="shared" si="24"/>
        <v>2044800</v>
      </c>
    </row>
    <row r="1563" spans="1:9" ht="18" x14ac:dyDescent="0.25">
      <c r="A1563" s="38">
        <v>1561</v>
      </c>
      <c r="B1563" s="51" t="s">
        <v>13530</v>
      </c>
      <c r="C1563" s="22" t="s">
        <v>716</v>
      </c>
      <c r="D1563" s="22"/>
      <c r="E1563" s="38" t="s">
        <v>17288</v>
      </c>
      <c r="F1563" s="38" t="s">
        <v>17288</v>
      </c>
      <c r="G1563" s="67" t="e">
        <f>VLOOKUP(B1563,'precios historicos'!$D$4:$I$7453,6,)</f>
        <v>#N/A</v>
      </c>
      <c r="H1563" s="67">
        <f>VLOOKUP(B1563,'precios del mercado'!$B$4:$D$6580,3,)</f>
        <v>2044800</v>
      </c>
      <c r="I1563" s="66">
        <f t="shared" si="24"/>
        <v>2044800</v>
      </c>
    </row>
    <row r="1564" spans="1:9" x14ac:dyDescent="0.25">
      <c r="A1564" s="38">
        <v>1562</v>
      </c>
      <c r="B1564" s="55" t="s">
        <v>16261</v>
      </c>
      <c r="C1564" s="34" t="s">
        <v>2599</v>
      </c>
      <c r="D1564" s="30"/>
      <c r="E1564" s="38" t="s">
        <v>17288</v>
      </c>
      <c r="F1564" s="38" t="s">
        <v>17288</v>
      </c>
      <c r="G1564" s="67" t="e">
        <f>VLOOKUP(B1564,'precios historicos'!$D$4:$I$7453,6,)</f>
        <v>#N/A</v>
      </c>
      <c r="H1564" s="67">
        <f>VLOOKUP(B1564,'precios del mercado'!$B$4:$D$6580,3,)</f>
        <v>4331700</v>
      </c>
      <c r="I1564" s="66">
        <f t="shared" si="24"/>
        <v>4331700</v>
      </c>
    </row>
    <row r="1565" spans="1:9" ht="18" x14ac:dyDescent="0.25">
      <c r="A1565" s="38">
        <v>1563</v>
      </c>
      <c r="B1565" s="51" t="s">
        <v>13531</v>
      </c>
      <c r="C1565" s="22" t="s">
        <v>717</v>
      </c>
      <c r="D1565" s="22"/>
      <c r="E1565" s="38" t="s">
        <v>17288</v>
      </c>
      <c r="F1565" s="38" t="s">
        <v>17288</v>
      </c>
      <c r="G1565" s="67" t="e">
        <f>VLOOKUP(B1565,'precios historicos'!$D$4:$I$7453,6,)</f>
        <v>#N/A</v>
      </c>
      <c r="H1565" s="67">
        <f>VLOOKUP(B1565,'precios del mercado'!$B$4:$D$6580,3,)</f>
        <v>17892000</v>
      </c>
      <c r="I1565" s="66">
        <f t="shared" si="24"/>
        <v>17892000</v>
      </c>
    </row>
    <row r="1566" spans="1:9" ht="18" x14ac:dyDescent="0.25">
      <c r="A1566" s="38">
        <v>1564</v>
      </c>
      <c r="B1566" s="51" t="s">
        <v>13532</v>
      </c>
      <c r="C1566" s="22" t="s">
        <v>13533</v>
      </c>
      <c r="D1566" s="22"/>
      <c r="E1566" s="38" t="s">
        <v>17288</v>
      </c>
      <c r="F1566" s="38" t="s">
        <v>17288</v>
      </c>
      <c r="G1566" s="67" t="e">
        <f>VLOOKUP(B1566,'precios historicos'!$D$4:$I$7453,6,)</f>
        <v>#N/A</v>
      </c>
      <c r="H1566" s="67">
        <f>VLOOKUP(B1566,'precios del mercado'!$B$4:$D$6580,3,)</f>
        <v>9329400</v>
      </c>
      <c r="I1566" s="66">
        <f t="shared" si="24"/>
        <v>9329400</v>
      </c>
    </row>
    <row r="1567" spans="1:9" x14ac:dyDescent="0.25">
      <c r="A1567" s="38">
        <v>1565</v>
      </c>
      <c r="B1567" s="51" t="s">
        <v>13534</v>
      </c>
      <c r="C1567" s="22" t="s">
        <v>720</v>
      </c>
      <c r="D1567" s="22"/>
      <c r="E1567" s="38" t="s">
        <v>17288</v>
      </c>
      <c r="F1567" s="38" t="s">
        <v>17288</v>
      </c>
      <c r="G1567" s="67" t="e">
        <f>VLOOKUP(B1567,'precios historicos'!$D$4:$I$7453,6,)</f>
        <v>#N/A</v>
      </c>
      <c r="H1567" s="67">
        <f>VLOOKUP(B1567,'precios del mercado'!$B$4:$D$6580,3,)</f>
        <v>5623200</v>
      </c>
      <c r="I1567" s="66">
        <f t="shared" si="24"/>
        <v>5623200</v>
      </c>
    </row>
    <row r="1568" spans="1:9" x14ac:dyDescent="0.25">
      <c r="A1568" s="38">
        <v>1566</v>
      </c>
      <c r="B1568" s="51" t="s">
        <v>13535</v>
      </c>
      <c r="C1568" s="22" t="s">
        <v>721</v>
      </c>
      <c r="D1568" s="22"/>
      <c r="E1568" s="38" t="s">
        <v>17288</v>
      </c>
      <c r="F1568" s="38" t="s">
        <v>17288</v>
      </c>
      <c r="G1568" s="67" t="e">
        <f>VLOOKUP(B1568,'precios historicos'!$D$4:$I$7453,6,)</f>
        <v>#N/A</v>
      </c>
      <c r="H1568" s="67">
        <f>VLOOKUP(B1568,'precios del mercado'!$B$4:$D$6580,3,)</f>
        <v>8946000</v>
      </c>
      <c r="I1568" s="66">
        <f t="shared" si="24"/>
        <v>8946000</v>
      </c>
    </row>
    <row r="1569" spans="1:9" x14ac:dyDescent="0.25">
      <c r="A1569" s="38">
        <v>1567</v>
      </c>
      <c r="B1569" s="51" t="s">
        <v>13536</v>
      </c>
      <c r="C1569" s="22" t="s">
        <v>722</v>
      </c>
      <c r="D1569" s="22"/>
      <c r="E1569" s="38" t="s">
        <v>17288</v>
      </c>
      <c r="F1569" s="38" t="s">
        <v>17288</v>
      </c>
      <c r="G1569" s="67" t="e">
        <f>VLOOKUP(B1569,'precios historicos'!$D$4:$I$7453,6,)</f>
        <v>#N/A</v>
      </c>
      <c r="H1569" s="67">
        <f>VLOOKUP(B1569,'precios del mercado'!$B$4:$D$6580,3,)</f>
        <v>5623200</v>
      </c>
      <c r="I1569" s="66">
        <f t="shared" si="24"/>
        <v>5623200</v>
      </c>
    </row>
    <row r="1570" spans="1:9" x14ac:dyDescent="0.25">
      <c r="A1570" s="38">
        <v>1568</v>
      </c>
      <c r="B1570" s="51" t="s">
        <v>13537</v>
      </c>
      <c r="C1570" s="22" t="s">
        <v>723</v>
      </c>
      <c r="D1570" s="22"/>
      <c r="E1570" s="38" t="s">
        <v>17288</v>
      </c>
      <c r="F1570" s="38" t="s">
        <v>17288</v>
      </c>
      <c r="G1570" s="67" t="e">
        <f>VLOOKUP(B1570,'precios historicos'!$D$4:$I$7453,6,)</f>
        <v>#N/A</v>
      </c>
      <c r="H1570" s="67">
        <f>VLOOKUP(B1570,'precios del mercado'!$B$4:$D$6580,3,)</f>
        <v>3961800</v>
      </c>
      <c r="I1570" s="66">
        <f t="shared" si="24"/>
        <v>3961800</v>
      </c>
    </row>
    <row r="1571" spans="1:9" x14ac:dyDescent="0.25">
      <c r="A1571" s="38">
        <v>1569</v>
      </c>
      <c r="B1571" s="51" t="s">
        <v>13538</v>
      </c>
      <c r="C1571" s="22" t="s">
        <v>724</v>
      </c>
      <c r="D1571" s="22"/>
      <c r="E1571" s="38" t="s">
        <v>17288</v>
      </c>
      <c r="F1571" s="38" t="s">
        <v>17288</v>
      </c>
      <c r="G1571" s="67" t="e">
        <f>VLOOKUP(B1571,'precios historicos'!$D$4:$I$7453,6,)</f>
        <v>#N/A</v>
      </c>
      <c r="H1571" s="67">
        <f>VLOOKUP(B1571,'precios del mercado'!$B$4:$D$6580,3,)</f>
        <v>3961800</v>
      </c>
      <c r="I1571" s="66">
        <f t="shared" si="24"/>
        <v>3961800</v>
      </c>
    </row>
    <row r="1572" spans="1:9" x14ac:dyDescent="0.25">
      <c r="A1572" s="38">
        <v>1570</v>
      </c>
      <c r="B1572" s="51" t="s">
        <v>13539</v>
      </c>
      <c r="C1572" s="22" t="s">
        <v>725</v>
      </c>
      <c r="D1572" s="22"/>
      <c r="E1572" s="38" t="s">
        <v>17288</v>
      </c>
      <c r="F1572" s="38" t="s">
        <v>17288</v>
      </c>
      <c r="G1572" s="67" t="e">
        <f>VLOOKUP(B1572,'precios historicos'!$D$4:$I$7453,6,)</f>
        <v>#N/A</v>
      </c>
      <c r="H1572" s="67">
        <f>VLOOKUP(B1572,'precios del mercado'!$B$4:$D$6580,3,)</f>
        <v>3322800</v>
      </c>
      <c r="I1572" s="66">
        <f t="shared" si="24"/>
        <v>3322800</v>
      </c>
    </row>
    <row r="1573" spans="1:9" x14ac:dyDescent="0.25">
      <c r="A1573" s="38">
        <v>1571</v>
      </c>
      <c r="B1573" s="51" t="s">
        <v>13540</v>
      </c>
      <c r="C1573" s="22" t="s">
        <v>726</v>
      </c>
      <c r="D1573" s="22"/>
      <c r="E1573" s="38" t="s">
        <v>17288</v>
      </c>
      <c r="F1573" s="38" t="s">
        <v>17288</v>
      </c>
      <c r="G1573" s="67" t="e">
        <f>VLOOKUP(B1573,'precios historicos'!$D$4:$I$7453,6,)</f>
        <v>#N/A</v>
      </c>
      <c r="H1573" s="67">
        <f>VLOOKUP(B1573,'precios del mercado'!$B$4:$D$6580,3,)</f>
        <v>3578400</v>
      </c>
      <c r="I1573" s="66">
        <f t="shared" si="24"/>
        <v>3578400</v>
      </c>
    </row>
    <row r="1574" spans="1:9" x14ac:dyDescent="0.25">
      <c r="A1574" s="38">
        <v>1572</v>
      </c>
      <c r="B1574" s="51" t="s">
        <v>13541</v>
      </c>
      <c r="C1574" s="22" t="s">
        <v>727</v>
      </c>
      <c r="D1574" s="22"/>
      <c r="E1574" s="38" t="s">
        <v>17288</v>
      </c>
      <c r="F1574" s="38" t="s">
        <v>17288</v>
      </c>
      <c r="G1574" s="67" t="e">
        <f>VLOOKUP(B1574,'precios historicos'!$D$4:$I$7453,6,)</f>
        <v>#N/A</v>
      </c>
      <c r="H1574" s="67">
        <f>VLOOKUP(B1574,'precios del mercado'!$B$4:$D$6580,3,)</f>
        <v>3322800</v>
      </c>
      <c r="I1574" s="66">
        <f t="shared" si="24"/>
        <v>3322800</v>
      </c>
    </row>
    <row r="1575" spans="1:9" x14ac:dyDescent="0.25">
      <c r="A1575" s="38">
        <v>1573</v>
      </c>
      <c r="B1575" s="51" t="s">
        <v>13542</v>
      </c>
      <c r="C1575" s="22" t="s">
        <v>728</v>
      </c>
      <c r="D1575" s="22"/>
      <c r="E1575" s="38" t="s">
        <v>17288</v>
      </c>
      <c r="F1575" s="38" t="s">
        <v>17288</v>
      </c>
      <c r="G1575" s="67" t="e">
        <f>VLOOKUP(B1575,'precios historicos'!$D$4:$I$7453,6,)</f>
        <v>#N/A</v>
      </c>
      <c r="H1575" s="67">
        <f>VLOOKUP(B1575,'precios del mercado'!$B$4:$D$6580,3,)</f>
        <v>3322800</v>
      </c>
      <c r="I1575" s="66">
        <f t="shared" si="24"/>
        <v>3322800</v>
      </c>
    </row>
    <row r="1576" spans="1:9" x14ac:dyDescent="0.25">
      <c r="A1576" s="38">
        <v>1574</v>
      </c>
      <c r="B1576" s="51" t="s">
        <v>13543</v>
      </c>
      <c r="C1576" s="22" t="s">
        <v>729</v>
      </c>
      <c r="D1576" s="22"/>
      <c r="E1576" s="38" t="s">
        <v>17288</v>
      </c>
      <c r="F1576" s="38" t="s">
        <v>17288</v>
      </c>
      <c r="G1576" s="67" t="e">
        <f>VLOOKUP(B1576,'precios historicos'!$D$4:$I$7453,6,)</f>
        <v>#N/A</v>
      </c>
      <c r="H1576" s="67">
        <f>VLOOKUP(B1576,'precios del mercado'!$B$4:$D$6580,3,)</f>
        <v>3322800</v>
      </c>
      <c r="I1576" s="66">
        <f t="shared" si="24"/>
        <v>3322800</v>
      </c>
    </row>
    <row r="1577" spans="1:9" x14ac:dyDescent="0.25">
      <c r="A1577" s="38">
        <v>1575</v>
      </c>
      <c r="B1577" s="51" t="s">
        <v>13544</v>
      </c>
      <c r="C1577" s="22" t="s">
        <v>730</v>
      </c>
      <c r="D1577" s="22"/>
      <c r="E1577" s="38" t="s">
        <v>17288</v>
      </c>
      <c r="F1577" s="38" t="s">
        <v>17288</v>
      </c>
      <c r="G1577" s="67" t="e">
        <f>VLOOKUP(B1577,'precios historicos'!$D$4:$I$7453,6,)</f>
        <v>#N/A</v>
      </c>
      <c r="H1577" s="67">
        <f>VLOOKUP(B1577,'precios del mercado'!$B$4:$D$6580,3,)</f>
        <v>1405800</v>
      </c>
      <c r="I1577" s="66">
        <f t="shared" si="24"/>
        <v>1405800</v>
      </c>
    </row>
    <row r="1578" spans="1:9" x14ac:dyDescent="0.25">
      <c r="A1578" s="38">
        <v>1576</v>
      </c>
      <c r="B1578" s="69" t="s">
        <v>8594</v>
      </c>
      <c r="C1578" s="39" t="s">
        <v>3451</v>
      </c>
      <c r="D1578" s="47" t="s">
        <v>8552</v>
      </c>
      <c r="E1578" s="38" t="s">
        <v>17288</v>
      </c>
      <c r="F1578" s="38" t="s">
        <v>17288</v>
      </c>
      <c r="G1578" s="67" t="e">
        <f>VLOOKUP(B1578,'precios historicos'!$D$4:$I$7453,6,)</f>
        <v>#N/A</v>
      </c>
      <c r="H1578" s="67">
        <f>VLOOKUP(B1578,'precios del mercado'!$B$4:$D$6580,3,)</f>
        <v>5217400</v>
      </c>
      <c r="I1578" s="66">
        <f t="shared" si="24"/>
        <v>5217400</v>
      </c>
    </row>
    <row r="1579" spans="1:9" x14ac:dyDescent="0.25">
      <c r="A1579" s="38">
        <v>1577</v>
      </c>
      <c r="B1579" s="69" t="s">
        <v>8595</v>
      </c>
      <c r="C1579" s="39" t="s">
        <v>3452</v>
      </c>
      <c r="D1579" s="47" t="s">
        <v>8552</v>
      </c>
      <c r="E1579" s="38" t="s">
        <v>17288</v>
      </c>
      <c r="F1579" s="38" t="s">
        <v>17288</v>
      </c>
      <c r="G1579" s="67" t="e">
        <f>VLOOKUP(B1579,'precios historicos'!$D$4:$I$7453,6,)</f>
        <v>#N/A</v>
      </c>
      <c r="H1579" s="67">
        <f>VLOOKUP(B1579,'precios del mercado'!$B$4:$D$6580,3,)</f>
        <v>5217400</v>
      </c>
      <c r="I1579" s="66">
        <f t="shared" si="24"/>
        <v>5217400</v>
      </c>
    </row>
    <row r="1580" spans="1:9" ht="18" x14ac:dyDescent="0.25">
      <c r="A1580" s="38">
        <v>1578</v>
      </c>
      <c r="B1580" s="51" t="s">
        <v>13545</v>
      </c>
      <c r="C1580" s="22" t="s">
        <v>13546</v>
      </c>
      <c r="D1580" s="22"/>
      <c r="E1580" s="38" t="s">
        <v>17288</v>
      </c>
      <c r="F1580" s="38" t="s">
        <v>17288</v>
      </c>
      <c r="G1580" s="67" t="e">
        <f>VLOOKUP(B1580,'precios historicos'!$D$4:$I$7453,6,)</f>
        <v>#N/A</v>
      </c>
      <c r="H1580" s="67">
        <f>VLOOKUP(B1580,'precios del mercado'!$B$4:$D$6580,3,)</f>
        <v>4217400</v>
      </c>
      <c r="I1580" s="66">
        <f t="shared" si="24"/>
        <v>4217400</v>
      </c>
    </row>
    <row r="1581" spans="1:9" ht="18" x14ac:dyDescent="0.25">
      <c r="A1581" s="38">
        <v>1579</v>
      </c>
      <c r="B1581" s="51" t="s">
        <v>13547</v>
      </c>
      <c r="C1581" s="22" t="s">
        <v>13548</v>
      </c>
      <c r="D1581" s="22"/>
      <c r="E1581" s="38" t="s">
        <v>17288</v>
      </c>
      <c r="F1581" s="38" t="s">
        <v>17288</v>
      </c>
      <c r="G1581" s="67" t="e">
        <f>VLOOKUP(B1581,'precios historicos'!$D$4:$I$7453,6,)</f>
        <v>#N/A</v>
      </c>
      <c r="H1581" s="67">
        <f>VLOOKUP(B1581,'precios del mercado'!$B$4:$D$6580,3,)</f>
        <v>4600800</v>
      </c>
      <c r="I1581" s="66">
        <f t="shared" si="24"/>
        <v>4600800</v>
      </c>
    </row>
    <row r="1582" spans="1:9" ht="18" x14ac:dyDescent="0.25">
      <c r="A1582" s="38">
        <v>1580</v>
      </c>
      <c r="B1582" s="51" t="s">
        <v>13549</v>
      </c>
      <c r="C1582" s="22" t="s">
        <v>13550</v>
      </c>
      <c r="D1582" s="22"/>
      <c r="E1582" s="38" t="s">
        <v>17288</v>
      </c>
      <c r="F1582" s="38" t="s">
        <v>17288</v>
      </c>
      <c r="G1582" s="67" t="e">
        <f>VLOOKUP(B1582,'precios historicos'!$D$4:$I$7453,6,)</f>
        <v>#N/A</v>
      </c>
      <c r="H1582" s="67">
        <f>VLOOKUP(B1582,'precios del mercado'!$B$4:$D$6580,3,)</f>
        <v>4600800</v>
      </c>
      <c r="I1582" s="66">
        <f t="shared" si="24"/>
        <v>4600800</v>
      </c>
    </row>
    <row r="1583" spans="1:9" ht="18" x14ac:dyDescent="0.25">
      <c r="A1583" s="38">
        <v>1581</v>
      </c>
      <c r="B1583" s="51" t="s">
        <v>13551</v>
      </c>
      <c r="C1583" s="22" t="s">
        <v>13552</v>
      </c>
      <c r="D1583" s="22"/>
      <c r="E1583" s="38" t="s">
        <v>17288</v>
      </c>
      <c r="F1583" s="38" t="s">
        <v>17288</v>
      </c>
      <c r="G1583" s="67" t="e">
        <f>VLOOKUP(B1583,'precios historicos'!$D$4:$I$7453,6,)</f>
        <v>#N/A</v>
      </c>
      <c r="H1583" s="67">
        <f>VLOOKUP(B1583,'precios del mercado'!$B$4:$D$6580,3,)</f>
        <v>4600800</v>
      </c>
      <c r="I1583" s="66">
        <f t="shared" si="24"/>
        <v>4600800</v>
      </c>
    </row>
    <row r="1584" spans="1:9" ht="18" x14ac:dyDescent="0.25">
      <c r="A1584" s="38">
        <v>1582</v>
      </c>
      <c r="B1584" s="51" t="s">
        <v>13553</v>
      </c>
      <c r="C1584" s="22" t="s">
        <v>13554</v>
      </c>
      <c r="D1584" s="22"/>
      <c r="E1584" s="38" t="s">
        <v>17288</v>
      </c>
      <c r="F1584" s="38" t="s">
        <v>17288</v>
      </c>
      <c r="G1584" s="67" t="e">
        <f>VLOOKUP(B1584,'precios historicos'!$D$4:$I$7453,6,)</f>
        <v>#N/A</v>
      </c>
      <c r="H1584" s="67">
        <f>VLOOKUP(B1584,'precios del mercado'!$B$4:$D$6580,3,)</f>
        <v>4600800</v>
      </c>
      <c r="I1584" s="66">
        <f t="shared" si="24"/>
        <v>4600800</v>
      </c>
    </row>
    <row r="1585" spans="1:9" x14ac:dyDescent="0.25">
      <c r="A1585" s="38">
        <v>1583</v>
      </c>
      <c r="B1585" s="51" t="s">
        <v>13555</v>
      </c>
      <c r="C1585" s="22" t="s">
        <v>737</v>
      </c>
      <c r="D1585" s="22"/>
      <c r="E1585" s="38" t="s">
        <v>17288</v>
      </c>
      <c r="F1585" s="38" t="s">
        <v>17288</v>
      </c>
      <c r="G1585" s="67" t="e">
        <f>VLOOKUP(B1585,'precios historicos'!$D$4:$I$7453,6,)</f>
        <v>#N/A</v>
      </c>
      <c r="H1585" s="67">
        <f>VLOOKUP(B1585,'precios del mercado'!$B$4:$D$6580,3,)</f>
        <v>3834000</v>
      </c>
      <c r="I1585" s="66">
        <f t="shared" si="24"/>
        <v>3834000</v>
      </c>
    </row>
    <row r="1586" spans="1:9" x14ac:dyDescent="0.25">
      <c r="A1586" s="38">
        <v>1584</v>
      </c>
      <c r="B1586" s="51" t="s">
        <v>13556</v>
      </c>
      <c r="C1586" s="22" t="s">
        <v>738</v>
      </c>
      <c r="D1586" s="22"/>
      <c r="E1586" s="38" t="s">
        <v>17288</v>
      </c>
      <c r="F1586" s="38" t="s">
        <v>17288</v>
      </c>
      <c r="G1586" s="67" t="e">
        <f>VLOOKUP(B1586,'precios historicos'!$D$4:$I$7453,6,)</f>
        <v>#N/A</v>
      </c>
      <c r="H1586" s="67">
        <f>VLOOKUP(B1586,'precios del mercado'!$B$4:$D$6580,3,)</f>
        <v>3322800</v>
      </c>
      <c r="I1586" s="66">
        <f t="shared" si="24"/>
        <v>3322800</v>
      </c>
    </row>
    <row r="1587" spans="1:9" x14ac:dyDescent="0.25">
      <c r="A1587" s="38">
        <v>1585</v>
      </c>
      <c r="B1587" s="51" t="s">
        <v>13557</v>
      </c>
      <c r="C1587" s="22" t="s">
        <v>739</v>
      </c>
      <c r="D1587" s="22"/>
      <c r="E1587" s="38" t="s">
        <v>17288</v>
      </c>
      <c r="F1587" s="38" t="s">
        <v>17288</v>
      </c>
      <c r="G1587" s="67" t="e">
        <f>VLOOKUP(B1587,'precios historicos'!$D$4:$I$7453,6,)</f>
        <v>#N/A</v>
      </c>
      <c r="H1587" s="67">
        <f>VLOOKUP(B1587,'precios del mercado'!$B$4:$D$6580,3,)</f>
        <v>3322800</v>
      </c>
      <c r="I1587" s="66">
        <f t="shared" si="24"/>
        <v>3322800</v>
      </c>
    </row>
    <row r="1588" spans="1:9" ht="18" x14ac:dyDescent="0.25">
      <c r="A1588" s="38">
        <v>1586</v>
      </c>
      <c r="B1588" s="51" t="s">
        <v>13558</v>
      </c>
      <c r="C1588" s="22" t="s">
        <v>740</v>
      </c>
      <c r="D1588" s="22"/>
      <c r="E1588" s="38" t="s">
        <v>17288</v>
      </c>
      <c r="F1588" s="38" t="s">
        <v>17288</v>
      </c>
      <c r="G1588" s="67" t="e">
        <f>VLOOKUP(B1588,'precios historicos'!$D$4:$I$7453,6,)</f>
        <v>#N/A</v>
      </c>
      <c r="H1588" s="67">
        <f>VLOOKUP(B1588,'precios del mercado'!$B$4:$D$6580,3,)</f>
        <v>3322800</v>
      </c>
      <c r="I1588" s="66">
        <f t="shared" si="24"/>
        <v>3322800</v>
      </c>
    </row>
    <row r="1589" spans="1:9" ht="18" x14ac:dyDescent="0.25">
      <c r="A1589" s="38">
        <v>1587</v>
      </c>
      <c r="B1589" s="51" t="s">
        <v>13559</v>
      </c>
      <c r="C1589" s="22" t="s">
        <v>741</v>
      </c>
      <c r="D1589" s="22"/>
      <c r="E1589" s="38" t="s">
        <v>17288</v>
      </c>
      <c r="F1589" s="38" t="s">
        <v>17288</v>
      </c>
      <c r="G1589" s="67" t="e">
        <f>VLOOKUP(B1589,'precios historicos'!$D$4:$I$7453,6,)</f>
        <v>#N/A</v>
      </c>
      <c r="H1589" s="67">
        <f>VLOOKUP(B1589,'precios del mercado'!$B$4:$D$6580,3,)</f>
        <v>2811600</v>
      </c>
      <c r="I1589" s="66">
        <f t="shared" si="24"/>
        <v>2811600</v>
      </c>
    </row>
    <row r="1590" spans="1:9" x14ac:dyDescent="0.25">
      <c r="A1590" s="38">
        <v>1588</v>
      </c>
      <c r="B1590" s="51" t="s">
        <v>13560</v>
      </c>
      <c r="C1590" s="22" t="s">
        <v>742</v>
      </c>
      <c r="D1590" s="22"/>
      <c r="E1590" s="38" t="s">
        <v>17288</v>
      </c>
      <c r="F1590" s="38" t="s">
        <v>17288</v>
      </c>
      <c r="G1590" s="67" t="e">
        <f>VLOOKUP(B1590,'precios historicos'!$D$4:$I$7453,6,)</f>
        <v>#N/A</v>
      </c>
      <c r="H1590" s="67">
        <f>VLOOKUP(B1590,'precios del mercado'!$B$4:$D$6580,3,)</f>
        <v>6390000</v>
      </c>
      <c r="I1590" s="66">
        <f t="shared" si="24"/>
        <v>6390000</v>
      </c>
    </row>
    <row r="1591" spans="1:9" ht="18" x14ac:dyDescent="0.25">
      <c r="A1591" s="38">
        <v>1589</v>
      </c>
      <c r="B1591" s="51" t="s">
        <v>13561</v>
      </c>
      <c r="C1591" s="22" t="s">
        <v>13562</v>
      </c>
      <c r="D1591" s="22"/>
      <c r="E1591" s="38" t="s">
        <v>17288</v>
      </c>
      <c r="F1591" s="38" t="s">
        <v>17288</v>
      </c>
      <c r="G1591" s="67" t="e">
        <f>VLOOKUP(B1591,'precios historicos'!$D$4:$I$7453,6,)</f>
        <v>#N/A</v>
      </c>
      <c r="H1591" s="67">
        <f>VLOOKUP(B1591,'precios del mercado'!$B$4:$D$6580,3,)</f>
        <v>15975000</v>
      </c>
      <c r="I1591" s="66">
        <f t="shared" si="24"/>
        <v>15975000</v>
      </c>
    </row>
    <row r="1592" spans="1:9" x14ac:dyDescent="0.25">
      <c r="A1592" s="38">
        <v>1590</v>
      </c>
      <c r="B1592" s="49" t="s">
        <v>16262</v>
      </c>
      <c r="C1592" s="30" t="s">
        <v>2600</v>
      </c>
      <c r="D1592" s="30"/>
      <c r="E1592" s="38" t="s">
        <v>17288</v>
      </c>
      <c r="F1592" s="38" t="s">
        <v>17288</v>
      </c>
      <c r="G1592" s="67" t="e">
        <f>VLOOKUP(B1592,'precios historicos'!$D$4:$I$7453,6,)</f>
        <v>#N/A</v>
      </c>
      <c r="H1592" s="67">
        <f>VLOOKUP(B1592,'precios del mercado'!$B$4:$D$6580,3,)</f>
        <v>11043180</v>
      </c>
      <c r="I1592" s="66">
        <f t="shared" si="24"/>
        <v>11043180</v>
      </c>
    </row>
    <row r="1593" spans="1:9" x14ac:dyDescent="0.25">
      <c r="A1593" s="38">
        <v>1591</v>
      </c>
      <c r="B1593" s="55" t="s">
        <v>16263</v>
      </c>
      <c r="C1593" s="30" t="s">
        <v>2601</v>
      </c>
      <c r="D1593" s="30"/>
      <c r="E1593" s="38" t="s">
        <v>17288</v>
      </c>
      <c r="F1593" s="38" t="s">
        <v>17288</v>
      </c>
      <c r="G1593" s="67" t="e">
        <f>VLOOKUP(B1593,'precios historicos'!$D$4:$I$7453,6,)</f>
        <v>#N/A</v>
      </c>
      <c r="H1593" s="67">
        <f>VLOOKUP(B1593,'precios del mercado'!$B$4:$D$6580,3,)</f>
        <v>16839000</v>
      </c>
      <c r="I1593" s="66">
        <f t="shared" si="24"/>
        <v>16839000</v>
      </c>
    </row>
    <row r="1594" spans="1:9" x14ac:dyDescent="0.25">
      <c r="A1594" s="38">
        <v>1592</v>
      </c>
      <c r="B1594" s="51" t="s">
        <v>13563</v>
      </c>
      <c r="C1594" s="22" t="s">
        <v>745</v>
      </c>
      <c r="D1594" s="22"/>
      <c r="E1594" s="38" t="s">
        <v>17288</v>
      </c>
      <c r="F1594" s="38" t="s">
        <v>17288</v>
      </c>
      <c r="G1594" s="67" t="e">
        <f>VLOOKUP(B1594,'precios historicos'!$D$4:$I$7453,6,)</f>
        <v>#N/A</v>
      </c>
      <c r="H1594" s="67">
        <f>VLOOKUP(B1594,'precios del mercado'!$B$4:$D$6580,3,)</f>
        <v>10224000</v>
      </c>
      <c r="I1594" s="66">
        <f t="shared" si="24"/>
        <v>10224000</v>
      </c>
    </row>
    <row r="1595" spans="1:9" ht="18" x14ac:dyDescent="0.25">
      <c r="A1595" s="38">
        <v>1593</v>
      </c>
      <c r="B1595" s="55" t="s">
        <v>16264</v>
      </c>
      <c r="C1595" s="30" t="s">
        <v>16265</v>
      </c>
      <c r="D1595" s="30"/>
      <c r="E1595" s="38" t="s">
        <v>17288</v>
      </c>
      <c r="F1595" s="38" t="s">
        <v>17288</v>
      </c>
      <c r="G1595" s="67" t="e">
        <f>VLOOKUP(B1595,'precios historicos'!$D$4:$I$7453,6,)</f>
        <v>#N/A</v>
      </c>
      <c r="H1595" s="67">
        <f>VLOOKUP(B1595,'precios del mercado'!$B$4:$D$6580,3,)</f>
        <v>11043180</v>
      </c>
      <c r="I1595" s="66">
        <f t="shared" si="24"/>
        <v>11043180</v>
      </c>
    </row>
    <row r="1596" spans="1:9" ht="18" x14ac:dyDescent="0.25">
      <c r="A1596" s="38">
        <v>1594</v>
      </c>
      <c r="B1596" s="51" t="s">
        <v>13564</v>
      </c>
      <c r="C1596" s="22" t="s">
        <v>746</v>
      </c>
      <c r="D1596" s="22"/>
      <c r="E1596" s="38" t="s">
        <v>17288</v>
      </c>
      <c r="F1596" s="38" t="s">
        <v>17288</v>
      </c>
      <c r="G1596" s="67" t="e">
        <f>VLOOKUP(B1596,'precios historicos'!$D$4:$I$7453,6,)</f>
        <v>#N/A</v>
      </c>
      <c r="H1596" s="67">
        <f>VLOOKUP(B1596,'precios del mercado'!$B$4:$D$6580,3,)</f>
        <v>17572500</v>
      </c>
      <c r="I1596" s="66">
        <f t="shared" si="24"/>
        <v>17572500</v>
      </c>
    </row>
    <row r="1597" spans="1:9" x14ac:dyDescent="0.25">
      <c r="A1597" s="38">
        <v>1595</v>
      </c>
      <c r="B1597" s="55" t="s">
        <v>16266</v>
      </c>
      <c r="C1597" s="30" t="s">
        <v>2603</v>
      </c>
      <c r="D1597" s="30"/>
      <c r="E1597" s="38" t="s">
        <v>17288</v>
      </c>
      <c r="F1597" s="38" t="s">
        <v>17288</v>
      </c>
      <c r="G1597" s="67" t="e">
        <f>VLOOKUP(B1597,'precios historicos'!$D$4:$I$7453,6,)</f>
        <v>#N/A</v>
      </c>
      <c r="H1597" s="67">
        <f>VLOOKUP(B1597,'precios del mercado'!$B$4:$D$6580,3,)</f>
        <v>18523125</v>
      </c>
      <c r="I1597" s="66">
        <f t="shared" si="24"/>
        <v>18523125</v>
      </c>
    </row>
    <row r="1598" spans="1:9" ht="18" x14ac:dyDescent="0.25">
      <c r="A1598" s="38">
        <v>1596</v>
      </c>
      <c r="B1598" s="51" t="s">
        <v>13565</v>
      </c>
      <c r="C1598" s="22" t="s">
        <v>747</v>
      </c>
      <c r="D1598" s="22"/>
      <c r="E1598" s="38" t="s">
        <v>17288</v>
      </c>
      <c r="F1598" s="38" t="s">
        <v>17288</v>
      </c>
      <c r="G1598" s="67" t="e">
        <f>VLOOKUP(B1598,'precios historicos'!$D$4:$I$7453,6,)</f>
        <v>#N/A</v>
      </c>
      <c r="H1598" s="67">
        <f>VLOOKUP(B1598,'precios del mercado'!$B$4:$D$6580,3,)</f>
        <v>18690750</v>
      </c>
      <c r="I1598" s="66">
        <f t="shared" si="24"/>
        <v>18690750</v>
      </c>
    </row>
    <row r="1599" spans="1:9" x14ac:dyDescent="0.25">
      <c r="A1599" s="38">
        <v>1597</v>
      </c>
      <c r="B1599" s="51" t="s">
        <v>13566</v>
      </c>
      <c r="C1599" s="22" t="s">
        <v>748</v>
      </c>
      <c r="D1599" s="22"/>
      <c r="E1599" s="38" t="s">
        <v>17288</v>
      </c>
      <c r="F1599" s="38" t="s">
        <v>17288</v>
      </c>
      <c r="G1599" s="67" t="e">
        <f>VLOOKUP(B1599,'precios historicos'!$D$4:$I$7453,6,)</f>
        <v>#N/A</v>
      </c>
      <c r="H1599" s="67">
        <f>VLOOKUP(B1599,'precios del mercado'!$B$4:$D$6580,3,)</f>
        <v>6390000</v>
      </c>
      <c r="I1599" s="66">
        <f t="shared" si="24"/>
        <v>6390000</v>
      </c>
    </row>
    <row r="1600" spans="1:9" ht="18" x14ac:dyDescent="0.25">
      <c r="A1600" s="38">
        <v>1598</v>
      </c>
      <c r="B1600" s="51" t="s">
        <v>13567</v>
      </c>
      <c r="C1600" s="22" t="s">
        <v>749</v>
      </c>
      <c r="D1600" s="22"/>
      <c r="E1600" s="38" t="s">
        <v>17288</v>
      </c>
      <c r="F1600" s="38" t="s">
        <v>17288</v>
      </c>
      <c r="G1600" s="67" t="e">
        <f>VLOOKUP(B1600,'precios historicos'!$D$4:$I$7453,6,)</f>
        <v>#N/A</v>
      </c>
      <c r="H1600" s="67">
        <f>VLOOKUP(B1600,'precios del mercado'!$B$4:$D$6580,3,)</f>
        <v>6390000</v>
      </c>
      <c r="I1600" s="66">
        <f t="shared" si="24"/>
        <v>6390000</v>
      </c>
    </row>
    <row r="1601" spans="1:9" x14ac:dyDescent="0.25">
      <c r="A1601" s="38">
        <v>1599</v>
      </c>
      <c r="B1601" s="51" t="s">
        <v>13568</v>
      </c>
      <c r="C1601" s="22" t="s">
        <v>750</v>
      </c>
      <c r="D1601" s="22"/>
      <c r="E1601" s="38" t="s">
        <v>17288</v>
      </c>
      <c r="F1601" s="38" t="s">
        <v>17288</v>
      </c>
      <c r="G1601" s="67" t="e">
        <f>VLOOKUP(B1601,'precios historicos'!$D$4:$I$7453,6,)</f>
        <v>#N/A</v>
      </c>
      <c r="H1601" s="67">
        <f>VLOOKUP(B1601,'precios del mercado'!$B$4:$D$6580,3,)</f>
        <v>3067200</v>
      </c>
      <c r="I1601" s="66">
        <f t="shared" si="24"/>
        <v>3067200</v>
      </c>
    </row>
    <row r="1602" spans="1:9" x14ac:dyDescent="0.25">
      <c r="A1602" s="38">
        <v>1600</v>
      </c>
      <c r="B1602" s="51" t="s">
        <v>13569</v>
      </c>
      <c r="C1602" s="22" t="s">
        <v>751</v>
      </c>
      <c r="D1602" s="22"/>
      <c r="E1602" s="38" t="s">
        <v>17288</v>
      </c>
      <c r="F1602" s="38" t="s">
        <v>17288</v>
      </c>
      <c r="G1602" s="67" t="e">
        <f>VLOOKUP(B1602,'precios historicos'!$D$4:$I$7453,6,)</f>
        <v>#N/A</v>
      </c>
      <c r="H1602" s="67">
        <f>VLOOKUP(B1602,'precios del mercado'!$B$4:$D$6580,3,)</f>
        <v>3322800</v>
      </c>
      <c r="I1602" s="66">
        <f t="shared" si="24"/>
        <v>3322800</v>
      </c>
    </row>
    <row r="1603" spans="1:9" x14ac:dyDescent="0.25">
      <c r="A1603" s="38">
        <v>1601</v>
      </c>
      <c r="B1603" s="51" t="s">
        <v>13570</v>
      </c>
      <c r="C1603" s="22" t="s">
        <v>752</v>
      </c>
      <c r="D1603" s="22"/>
      <c r="E1603" s="38" t="s">
        <v>17288</v>
      </c>
      <c r="F1603" s="38" t="s">
        <v>17288</v>
      </c>
      <c r="G1603" s="67" t="e">
        <f>VLOOKUP(B1603,'precios historicos'!$D$4:$I$7453,6,)</f>
        <v>#N/A</v>
      </c>
      <c r="H1603" s="67">
        <f>VLOOKUP(B1603,'precios del mercado'!$B$4:$D$6580,3,)</f>
        <v>3322800</v>
      </c>
      <c r="I1603" s="66">
        <f t="shared" si="24"/>
        <v>3322800</v>
      </c>
    </row>
    <row r="1604" spans="1:9" ht="18" x14ac:dyDescent="0.25">
      <c r="A1604" s="38">
        <v>1602</v>
      </c>
      <c r="B1604" s="51" t="s">
        <v>13571</v>
      </c>
      <c r="C1604" s="22" t="s">
        <v>753</v>
      </c>
      <c r="D1604" s="22"/>
      <c r="E1604" s="38" t="s">
        <v>17288</v>
      </c>
      <c r="F1604" s="38" t="s">
        <v>17288</v>
      </c>
      <c r="G1604" s="67" t="e">
        <f>VLOOKUP(B1604,'precios historicos'!$D$4:$I$7453,6,)</f>
        <v>#N/A</v>
      </c>
      <c r="H1604" s="67">
        <f>VLOOKUP(B1604,'precios del mercado'!$B$4:$D$6580,3,)</f>
        <v>2811600</v>
      </c>
      <c r="I1604" s="66">
        <f t="shared" si="24"/>
        <v>2811600</v>
      </c>
    </row>
    <row r="1605" spans="1:9" x14ac:dyDescent="0.25">
      <c r="A1605" s="38">
        <v>1603</v>
      </c>
      <c r="B1605" s="51" t="s">
        <v>13572</v>
      </c>
      <c r="C1605" s="22" t="s">
        <v>754</v>
      </c>
      <c r="D1605" s="22"/>
      <c r="E1605" s="38" t="s">
        <v>17288</v>
      </c>
      <c r="F1605" s="38" t="s">
        <v>17288</v>
      </c>
      <c r="G1605" s="67" t="e">
        <f>VLOOKUP(B1605,'precios historicos'!$D$4:$I$7453,6,)</f>
        <v>#N/A</v>
      </c>
      <c r="H1605" s="67">
        <f>VLOOKUP(B1605,'precios del mercado'!$B$4:$D$6580,3,)</f>
        <v>3322800</v>
      </c>
      <c r="I1605" s="66">
        <f t="shared" ref="I1605:I1668" si="25">+H1605</f>
        <v>3322800</v>
      </c>
    </row>
    <row r="1606" spans="1:9" x14ac:dyDescent="0.25">
      <c r="A1606" s="38">
        <v>1604</v>
      </c>
      <c r="B1606" s="51" t="s">
        <v>13573</v>
      </c>
      <c r="C1606" s="22" t="s">
        <v>755</v>
      </c>
      <c r="D1606" s="22"/>
      <c r="E1606" s="38" t="s">
        <v>17288</v>
      </c>
      <c r="F1606" s="38" t="s">
        <v>17288</v>
      </c>
      <c r="G1606" s="67" t="e">
        <f>VLOOKUP(B1606,'precios historicos'!$D$4:$I$7453,6,)</f>
        <v>#N/A</v>
      </c>
      <c r="H1606" s="67">
        <f>VLOOKUP(B1606,'precios del mercado'!$B$4:$D$6580,3,)</f>
        <v>3322800</v>
      </c>
      <c r="I1606" s="66">
        <f t="shared" si="25"/>
        <v>3322800</v>
      </c>
    </row>
    <row r="1607" spans="1:9" ht="18" x14ac:dyDescent="0.25">
      <c r="A1607" s="38">
        <v>1605</v>
      </c>
      <c r="B1607" s="51" t="s">
        <v>13574</v>
      </c>
      <c r="C1607" s="22" t="s">
        <v>756</v>
      </c>
      <c r="D1607" s="22"/>
      <c r="E1607" s="38" t="s">
        <v>17288</v>
      </c>
      <c r="F1607" s="38" t="s">
        <v>17288</v>
      </c>
      <c r="G1607" s="67" t="e">
        <f>VLOOKUP(B1607,'precios historicos'!$D$4:$I$7453,6,)</f>
        <v>#N/A</v>
      </c>
      <c r="H1607" s="67">
        <f>VLOOKUP(B1607,'precios del mercado'!$B$4:$D$6580,3,)</f>
        <v>3322800</v>
      </c>
      <c r="I1607" s="66">
        <f t="shared" si="25"/>
        <v>3322800</v>
      </c>
    </row>
    <row r="1608" spans="1:9" ht="18" x14ac:dyDescent="0.25">
      <c r="A1608" s="38">
        <v>1606</v>
      </c>
      <c r="B1608" s="51" t="s">
        <v>13575</v>
      </c>
      <c r="C1608" s="22" t="s">
        <v>13576</v>
      </c>
      <c r="D1608" s="22"/>
      <c r="E1608" s="38" t="s">
        <v>17288</v>
      </c>
      <c r="F1608" s="38" t="s">
        <v>17288</v>
      </c>
      <c r="G1608" s="67" t="e">
        <f>VLOOKUP(B1608,'precios historicos'!$D$4:$I$7453,6,)</f>
        <v>#N/A</v>
      </c>
      <c r="H1608" s="67">
        <f>VLOOKUP(B1608,'precios del mercado'!$B$4:$D$6580,3,)</f>
        <v>7668000</v>
      </c>
      <c r="I1608" s="66">
        <f t="shared" si="25"/>
        <v>7668000</v>
      </c>
    </row>
    <row r="1609" spans="1:9" ht="18" x14ac:dyDescent="0.25">
      <c r="A1609" s="38">
        <v>1607</v>
      </c>
      <c r="B1609" s="51" t="s">
        <v>13577</v>
      </c>
      <c r="C1609" s="22" t="s">
        <v>13578</v>
      </c>
      <c r="D1609" s="22"/>
      <c r="E1609" s="38" t="s">
        <v>17288</v>
      </c>
      <c r="F1609" s="38" t="s">
        <v>17288</v>
      </c>
      <c r="G1609" s="67" t="e">
        <f>VLOOKUP(B1609,'precios historicos'!$D$4:$I$7453,6,)</f>
        <v>#N/A</v>
      </c>
      <c r="H1609" s="67">
        <f>VLOOKUP(B1609,'precios del mercado'!$B$4:$D$6580,3,)</f>
        <v>7668000</v>
      </c>
      <c r="I1609" s="66">
        <f t="shared" si="25"/>
        <v>7668000</v>
      </c>
    </row>
    <row r="1610" spans="1:9" ht="18" x14ac:dyDescent="0.25">
      <c r="A1610" s="38">
        <v>1608</v>
      </c>
      <c r="B1610" s="51" t="s">
        <v>13579</v>
      </c>
      <c r="C1610" s="22" t="s">
        <v>759</v>
      </c>
      <c r="D1610" s="22"/>
      <c r="E1610" s="38" t="s">
        <v>17288</v>
      </c>
      <c r="F1610" s="38" t="s">
        <v>17288</v>
      </c>
      <c r="G1610" s="67" t="e">
        <f>VLOOKUP(B1610,'precios historicos'!$D$4:$I$7453,6,)</f>
        <v>#N/A</v>
      </c>
      <c r="H1610" s="67">
        <f>VLOOKUP(B1610,'precios del mercado'!$B$4:$D$6580,3,)</f>
        <v>5623200</v>
      </c>
      <c r="I1610" s="66">
        <f t="shared" si="25"/>
        <v>5623200</v>
      </c>
    </row>
    <row r="1611" spans="1:9" x14ac:dyDescent="0.25">
      <c r="A1611" s="38">
        <v>1609</v>
      </c>
      <c r="B1611" s="51" t="s">
        <v>13580</v>
      </c>
      <c r="C1611" s="22" t="s">
        <v>760</v>
      </c>
      <c r="D1611" s="22"/>
      <c r="E1611" s="38" t="s">
        <v>17288</v>
      </c>
      <c r="F1611" s="38" t="s">
        <v>17288</v>
      </c>
      <c r="G1611" s="67" t="e">
        <f>VLOOKUP(B1611,'precios historicos'!$D$4:$I$7453,6,)</f>
        <v>#N/A</v>
      </c>
      <c r="H1611" s="67">
        <f>VLOOKUP(B1611,'precios del mercado'!$B$4:$D$6580,3,)</f>
        <v>5623200</v>
      </c>
      <c r="I1611" s="66">
        <f t="shared" si="25"/>
        <v>5623200</v>
      </c>
    </row>
    <row r="1612" spans="1:9" ht="18" x14ac:dyDescent="0.25">
      <c r="A1612" s="38">
        <v>1610</v>
      </c>
      <c r="B1612" s="51" t="s">
        <v>13581</v>
      </c>
      <c r="C1612" s="22" t="s">
        <v>761</v>
      </c>
      <c r="D1612" s="22"/>
      <c r="E1612" s="38" t="s">
        <v>17288</v>
      </c>
      <c r="F1612" s="38" t="s">
        <v>17288</v>
      </c>
      <c r="G1612" s="67" t="e">
        <f>VLOOKUP(B1612,'precios historicos'!$D$4:$I$7453,6,)</f>
        <v>#N/A</v>
      </c>
      <c r="H1612" s="67">
        <f>VLOOKUP(B1612,'precios del mercado'!$B$4:$D$6580,3,)</f>
        <v>5623200</v>
      </c>
      <c r="I1612" s="66">
        <f t="shared" si="25"/>
        <v>5623200</v>
      </c>
    </row>
    <row r="1613" spans="1:9" x14ac:dyDescent="0.25">
      <c r="A1613" s="38">
        <v>1611</v>
      </c>
      <c r="B1613" s="51" t="s">
        <v>13582</v>
      </c>
      <c r="C1613" s="22" t="s">
        <v>762</v>
      </c>
      <c r="D1613" s="22"/>
      <c r="E1613" s="38" t="s">
        <v>17288</v>
      </c>
      <c r="F1613" s="38" t="s">
        <v>17288</v>
      </c>
      <c r="G1613" s="67" t="e">
        <f>VLOOKUP(B1613,'precios historicos'!$D$4:$I$7453,6,)</f>
        <v>#N/A</v>
      </c>
      <c r="H1613" s="67">
        <f>VLOOKUP(B1613,'precios del mercado'!$B$4:$D$6580,3,)</f>
        <v>2811600</v>
      </c>
      <c r="I1613" s="66">
        <f t="shared" si="25"/>
        <v>2811600</v>
      </c>
    </row>
    <row r="1614" spans="1:9" x14ac:dyDescent="0.25">
      <c r="A1614" s="38">
        <v>1612</v>
      </c>
      <c r="B1614" s="51" t="s">
        <v>13583</v>
      </c>
      <c r="C1614" s="22" t="s">
        <v>763</v>
      </c>
      <c r="D1614" s="22"/>
      <c r="E1614" s="38" t="s">
        <v>17288</v>
      </c>
      <c r="F1614" s="38" t="s">
        <v>17288</v>
      </c>
      <c r="G1614" s="67" t="e">
        <f>VLOOKUP(B1614,'precios historicos'!$D$4:$I$7453,6,)</f>
        <v>#N/A</v>
      </c>
      <c r="H1614" s="67">
        <f>VLOOKUP(B1614,'precios del mercado'!$B$4:$D$6580,3,)</f>
        <v>6390000</v>
      </c>
      <c r="I1614" s="66">
        <f t="shared" si="25"/>
        <v>6390000</v>
      </c>
    </row>
    <row r="1615" spans="1:9" x14ac:dyDescent="0.25">
      <c r="A1615" s="38">
        <v>1613</v>
      </c>
      <c r="B1615" s="51" t="s">
        <v>13584</v>
      </c>
      <c r="C1615" s="22" t="s">
        <v>764</v>
      </c>
      <c r="D1615" s="22"/>
      <c r="E1615" s="38" t="s">
        <v>17288</v>
      </c>
      <c r="F1615" s="38" t="s">
        <v>17288</v>
      </c>
      <c r="G1615" s="67" t="e">
        <f>VLOOKUP(B1615,'precios historicos'!$D$4:$I$7453,6,)</f>
        <v>#N/A</v>
      </c>
      <c r="H1615" s="67">
        <f>VLOOKUP(B1615,'precios del mercado'!$B$4:$D$6580,3,)</f>
        <v>10224000</v>
      </c>
      <c r="I1615" s="66">
        <f t="shared" si="25"/>
        <v>10224000</v>
      </c>
    </row>
    <row r="1616" spans="1:9" x14ac:dyDescent="0.25">
      <c r="A1616" s="38">
        <v>1614</v>
      </c>
      <c r="B1616" s="51" t="s">
        <v>13585</v>
      </c>
      <c r="C1616" s="22" t="s">
        <v>765</v>
      </c>
      <c r="D1616" s="22"/>
      <c r="E1616" s="38" t="s">
        <v>17288</v>
      </c>
      <c r="F1616" s="38" t="s">
        <v>17288</v>
      </c>
      <c r="G1616" s="67" t="e">
        <f>VLOOKUP(B1616,'precios historicos'!$D$4:$I$7453,6,)</f>
        <v>#N/A</v>
      </c>
      <c r="H1616" s="67">
        <f>VLOOKUP(B1616,'precios del mercado'!$B$4:$D$6580,3,)</f>
        <v>5112000</v>
      </c>
      <c r="I1616" s="66">
        <f t="shared" si="25"/>
        <v>5112000</v>
      </c>
    </row>
    <row r="1617" spans="1:9" x14ac:dyDescent="0.25">
      <c r="A1617" s="38">
        <v>1615</v>
      </c>
      <c r="B1617" s="51" t="s">
        <v>13586</v>
      </c>
      <c r="C1617" s="22" t="s">
        <v>766</v>
      </c>
      <c r="D1617" s="22"/>
      <c r="E1617" s="38" t="s">
        <v>17288</v>
      </c>
      <c r="F1617" s="38" t="s">
        <v>17288</v>
      </c>
      <c r="G1617" s="67" t="e">
        <f>VLOOKUP(B1617,'precios historicos'!$D$4:$I$7453,6,)</f>
        <v>#N/A</v>
      </c>
      <c r="H1617" s="67">
        <f>VLOOKUP(B1617,'precios del mercado'!$B$4:$D$6580,3,)</f>
        <v>6390000</v>
      </c>
      <c r="I1617" s="66">
        <f t="shared" si="25"/>
        <v>6390000</v>
      </c>
    </row>
    <row r="1618" spans="1:9" ht="18" x14ac:dyDescent="0.25">
      <c r="A1618" s="38">
        <v>1616</v>
      </c>
      <c r="B1618" s="51" t="s">
        <v>13587</v>
      </c>
      <c r="C1618" s="22" t="s">
        <v>767</v>
      </c>
      <c r="D1618" s="22"/>
      <c r="E1618" s="38" t="s">
        <v>17288</v>
      </c>
      <c r="F1618" s="38" t="s">
        <v>17288</v>
      </c>
      <c r="G1618" s="67" t="e">
        <f>VLOOKUP(B1618,'precios historicos'!$D$4:$I$7453,6,)</f>
        <v>#N/A</v>
      </c>
      <c r="H1618" s="67">
        <f>VLOOKUP(B1618,'precios del mercado'!$B$4:$D$6580,3,)</f>
        <v>5623200</v>
      </c>
      <c r="I1618" s="66">
        <f t="shared" si="25"/>
        <v>5623200</v>
      </c>
    </row>
    <row r="1619" spans="1:9" ht="18" x14ac:dyDescent="0.25">
      <c r="A1619" s="38">
        <v>1617</v>
      </c>
      <c r="B1619" s="51" t="s">
        <v>13588</v>
      </c>
      <c r="C1619" s="22" t="s">
        <v>768</v>
      </c>
      <c r="D1619" s="22"/>
      <c r="E1619" s="38" t="s">
        <v>17288</v>
      </c>
      <c r="F1619" s="38" t="s">
        <v>17288</v>
      </c>
      <c r="G1619" s="67" t="e">
        <f>VLOOKUP(B1619,'precios historicos'!$D$4:$I$7453,6,)</f>
        <v>#N/A</v>
      </c>
      <c r="H1619" s="67">
        <f>VLOOKUP(B1619,'precios del mercado'!$B$4:$D$6580,3,)</f>
        <v>5623200</v>
      </c>
      <c r="I1619" s="66">
        <f t="shared" si="25"/>
        <v>5623200</v>
      </c>
    </row>
    <row r="1620" spans="1:9" ht="18" x14ac:dyDescent="0.25">
      <c r="A1620" s="38">
        <v>1618</v>
      </c>
      <c r="B1620" s="51" t="s">
        <v>13589</v>
      </c>
      <c r="C1620" s="22" t="s">
        <v>769</v>
      </c>
      <c r="D1620" s="22"/>
      <c r="E1620" s="38" t="s">
        <v>17288</v>
      </c>
      <c r="F1620" s="38" t="s">
        <v>17288</v>
      </c>
      <c r="G1620" s="67" t="e">
        <f>VLOOKUP(B1620,'precios historicos'!$D$4:$I$7453,6,)</f>
        <v>#N/A</v>
      </c>
      <c r="H1620" s="67">
        <f>VLOOKUP(B1620,'precios del mercado'!$B$4:$D$6580,3,)</f>
        <v>2300400</v>
      </c>
      <c r="I1620" s="66">
        <f t="shared" si="25"/>
        <v>2300400</v>
      </c>
    </row>
    <row r="1621" spans="1:9" x14ac:dyDescent="0.25">
      <c r="A1621" s="38">
        <v>1619</v>
      </c>
      <c r="B1621" s="51" t="s">
        <v>13590</v>
      </c>
      <c r="C1621" s="22" t="s">
        <v>770</v>
      </c>
      <c r="D1621" s="22"/>
      <c r="E1621" s="38" t="s">
        <v>17288</v>
      </c>
      <c r="F1621" s="38" t="s">
        <v>17288</v>
      </c>
      <c r="G1621" s="67" t="e">
        <f>VLOOKUP(B1621,'precios historicos'!$D$4:$I$7453,6,)</f>
        <v>#N/A</v>
      </c>
      <c r="H1621" s="67">
        <f>VLOOKUP(B1621,'precios del mercado'!$B$4:$D$6580,3,)</f>
        <v>5112000</v>
      </c>
      <c r="I1621" s="66">
        <f t="shared" si="25"/>
        <v>5112000</v>
      </c>
    </row>
    <row r="1622" spans="1:9" x14ac:dyDescent="0.25">
      <c r="A1622" s="38">
        <v>1620</v>
      </c>
      <c r="B1622" s="51" t="s">
        <v>13591</v>
      </c>
      <c r="C1622" s="22" t="s">
        <v>771</v>
      </c>
      <c r="D1622" s="22"/>
      <c r="E1622" s="38" t="s">
        <v>17288</v>
      </c>
      <c r="F1622" s="38" t="s">
        <v>17288</v>
      </c>
      <c r="G1622" s="67" t="e">
        <f>VLOOKUP(B1622,'precios historicos'!$D$4:$I$7453,6,)</f>
        <v>#N/A</v>
      </c>
      <c r="H1622" s="67">
        <f>VLOOKUP(B1622,'precios del mercado'!$B$4:$D$6580,3,)</f>
        <v>5623200</v>
      </c>
      <c r="I1622" s="66">
        <f t="shared" si="25"/>
        <v>5623200</v>
      </c>
    </row>
    <row r="1623" spans="1:9" ht="18" x14ac:dyDescent="0.25">
      <c r="A1623" s="38">
        <v>1621</v>
      </c>
      <c r="B1623" s="51" t="s">
        <v>13592</v>
      </c>
      <c r="C1623" s="22" t="s">
        <v>772</v>
      </c>
      <c r="D1623" s="22"/>
      <c r="E1623" s="38" t="s">
        <v>17288</v>
      </c>
      <c r="F1623" s="38" t="s">
        <v>17288</v>
      </c>
      <c r="G1623" s="67" t="e">
        <f>VLOOKUP(B1623,'precios historicos'!$D$4:$I$7453,6,)</f>
        <v>#N/A</v>
      </c>
      <c r="H1623" s="67">
        <f>VLOOKUP(B1623,'precios del mercado'!$B$4:$D$6580,3,)</f>
        <v>21885750</v>
      </c>
      <c r="I1623" s="66">
        <f t="shared" si="25"/>
        <v>21885750</v>
      </c>
    </row>
    <row r="1624" spans="1:9" x14ac:dyDescent="0.25">
      <c r="A1624" s="38">
        <v>1622</v>
      </c>
      <c r="B1624" s="51" t="s">
        <v>13593</v>
      </c>
      <c r="C1624" s="22" t="s">
        <v>773</v>
      </c>
      <c r="D1624" s="22"/>
      <c r="E1624" s="38" t="s">
        <v>17288</v>
      </c>
      <c r="F1624" s="38" t="s">
        <v>17288</v>
      </c>
      <c r="G1624" s="67" t="e">
        <f>VLOOKUP(B1624,'precios historicos'!$D$4:$I$7453,6,)</f>
        <v>#N/A</v>
      </c>
      <c r="H1624" s="67">
        <f>VLOOKUP(B1624,'precios del mercado'!$B$4:$D$6580,3,)</f>
        <v>8946000</v>
      </c>
      <c r="I1624" s="66">
        <f t="shared" si="25"/>
        <v>8946000</v>
      </c>
    </row>
    <row r="1625" spans="1:9" x14ac:dyDescent="0.25">
      <c r="A1625" s="38">
        <v>1623</v>
      </c>
      <c r="B1625" s="69" t="s">
        <v>12349</v>
      </c>
      <c r="C1625" s="40" t="s">
        <v>12350</v>
      </c>
      <c r="D1625" s="17"/>
      <c r="E1625" s="38" t="s">
        <v>17288</v>
      </c>
      <c r="F1625" s="38" t="s">
        <v>17288</v>
      </c>
      <c r="G1625" s="67" t="e">
        <f>VLOOKUP(B1625,'precios historicos'!$D$4:$I$7453,6,)</f>
        <v>#N/A</v>
      </c>
      <c r="H1625" s="67">
        <f>VLOOKUP(B1625,'precios del mercado'!$B$4:$D$6580,3,)</f>
        <v>20121300</v>
      </c>
      <c r="I1625" s="66">
        <f t="shared" si="25"/>
        <v>20121300</v>
      </c>
    </row>
    <row r="1626" spans="1:9" ht="18" x14ac:dyDescent="0.25">
      <c r="A1626" s="38">
        <v>1624</v>
      </c>
      <c r="B1626" s="49" t="s">
        <v>16267</v>
      </c>
      <c r="C1626" s="31" t="s">
        <v>2604</v>
      </c>
      <c r="D1626" s="30"/>
      <c r="E1626" s="38" t="s">
        <v>17288</v>
      </c>
      <c r="F1626" s="38" t="s">
        <v>17288</v>
      </c>
      <c r="G1626" s="67" t="e">
        <f>VLOOKUP(B1626,'precios historicos'!$D$4:$I$7453,6,)</f>
        <v>#N/A</v>
      </c>
      <c r="H1626" s="67">
        <f>VLOOKUP(B1626,'precios del mercado'!$B$4:$D$6580,3,)</f>
        <v>3758760</v>
      </c>
      <c r="I1626" s="66">
        <f t="shared" si="25"/>
        <v>3758760</v>
      </c>
    </row>
    <row r="1627" spans="1:9" ht="18" x14ac:dyDescent="0.25">
      <c r="A1627" s="38">
        <v>1625</v>
      </c>
      <c r="B1627" s="51" t="s">
        <v>13594</v>
      </c>
      <c r="C1627" s="22" t="s">
        <v>774</v>
      </c>
      <c r="D1627" s="22"/>
      <c r="E1627" s="38" t="s">
        <v>17288</v>
      </c>
      <c r="F1627" s="38" t="s">
        <v>17288</v>
      </c>
      <c r="G1627" s="67" t="e">
        <f>VLOOKUP(B1627,'precios historicos'!$D$4:$I$7453,6,)</f>
        <v>#N/A</v>
      </c>
      <c r="H1627" s="67">
        <f>VLOOKUP(B1627,'precios del mercado'!$B$4:$D$6580,3,)</f>
        <v>3834000</v>
      </c>
      <c r="I1627" s="66">
        <f t="shared" si="25"/>
        <v>3834000</v>
      </c>
    </row>
    <row r="1628" spans="1:9" ht="18" x14ac:dyDescent="0.25">
      <c r="A1628" s="38">
        <v>1626</v>
      </c>
      <c r="B1628" s="51" t="s">
        <v>13595</v>
      </c>
      <c r="C1628" s="22" t="s">
        <v>775</v>
      </c>
      <c r="D1628" s="22"/>
      <c r="E1628" s="38" t="s">
        <v>17288</v>
      </c>
      <c r="F1628" s="38" t="s">
        <v>17288</v>
      </c>
      <c r="G1628" s="67" t="e">
        <f>VLOOKUP(B1628,'precios historicos'!$D$4:$I$7453,6,)</f>
        <v>#N/A</v>
      </c>
      <c r="H1628" s="67">
        <f>VLOOKUP(B1628,'precios del mercado'!$B$4:$D$6580,3,)</f>
        <v>3834000</v>
      </c>
      <c r="I1628" s="66">
        <f t="shared" si="25"/>
        <v>3834000</v>
      </c>
    </row>
    <row r="1629" spans="1:9" x14ac:dyDescent="0.25">
      <c r="A1629" s="38">
        <v>1627</v>
      </c>
      <c r="B1629" s="51" t="s">
        <v>13596</v>
      </c>
      <c r="C1629" s="22" t="s">
        <v>776</v>
      </c>
      <c r="D1629" s="22"/>
      <c r="E1629" s="38" t="s">
        <v>17288</v>
      </c>
      <c r="F1629" s="38" t="s">
        <v>17288</v>
      </c>
      <c r="G1629" s="67" t="e">
        <f>VLOOKUP(B1629,'precios historicos'!$D$4:$I$7453,6,)</f>
        <v>#N/A</v>
      </c>
      <c r="H1629" s="67">
        <f>VLOOKUP(B1629,'precios del mercado'!$B$4:$D$6580,3,)</f>
        <v>3450600</v>
      </c>
      <c r="I1629" s="66">
        <f t="shared" si="25"/>
        <v>3450600</v>
      </c>
    </row>
    <row r="1630" spans="1:9" ht="18" x14ac:dyDescent="0.25">
      <c r="A1630" s="38">
        <v>1628</v>
      </c>
      <c r="B1630" s="51" t="s">
        <v>13597</v>
      </c>
      <c r="C1630" s="22" t="s">
        <v>777</v>
      </c>
      <c r="D1630" s="22"/>
      <c r="E1630" s="38" t="s">
        <v>17288</v>
      </c>
      <c r="F1630" s="38" t="s">
        <v>17288</v>
      </c>
      <c r="G1630" s="67" t="e">
        <f>VLOOKUP(B1630,'precios historicos'!$D$4:$I$7453,6,)</f>
        <v>#N/A</v>
      </c>
      <c r="H1630" s="67">
        <f>VLOOKUP(B1630,'precios del mercado'!$B$4:$D$6580,3,)</f>
        <v>3834000</v>
      </c>
      <c r="I1630" s="66">
        <f t="shared" si="25"/>
        <v>3834000</v>
      </c>
    </row>
    <row r="1631" spans="1:9" x14ac:dyDescent="0.25">
      <c r="A1631" s="38">
        <v>1629</v>
      </c>
      <c r="B1631" s="51" t="s">
        <v>13598</v>
      </c>
      <c r="C1631" s="22" t="s">
        <v>778</v>
      </c>
      <c r="D1631" s="22"/>
      <c r="E1631" s="38" t="s">
        <v>17288</v>
      </c>
      <c r="F1631" s="38" t="s">
        <v>17288</v>
      </c>
      <c r="G1631" s="67" t="e">
        <f>VLOOKUP(B1631,'precios historicos'!$D$4:$I$7453,6,)</f>
        <v>#N/A</v>
      </c>
      <c r="H1631" s="67">
        <f>VLOOKUP(B1631,'precios del mercado'!$B$4:$D$6580,3,)</f>
        <v>3834000</v>
      </c>
      <c r="I1631" s="66">
        <f t="shared" si="25"/>
        <v>3834000</v>
      </c>
    </row>
    <row r="1632" spans="1:9" x14ac:dyDescent="0.25">
      <c r="A1632" s="38">
        <v>1630</v>
      </c>
      <c r="B1632" s="51" t="s">
        <v>13599</v>
      </c>
      <c r="C1632" s="22" t="s">
        <v>779</v>
      </c>
      <c r="D1632" s="22"/>
      <c r="E1632" s="38" t="s">
        <v>17288</v>
      </c>
      <c r="F1632" s="38" t="s">
        <v>17288</v>
      </c>
      <c r="G1632" s="67" t="e">
        <f>VLOOKUP(B1632,'precios historicos'!$D$4:$I$7453,6,)</f>
        <v>#N/A</v>
      </c>
      <c r="H1632" s="67">
        <f>VLOOKUP(B1632,'precios del mercado'!$B$4:$D$6580,3,)</f>
        <v>3834000</v>
      </c>
      <c r="I1632" s="66">
        <f t="shared" si="25"/>
        <v>3834000</v>
      </c>
    </row>
    <row r="1633" spans="1:9" ht="18" x14ac:dyDescent="0.25">
      <c r="A1633" s="38">
        <v>1631</v>
      </c>
      <c r="B1633" s="51" t="s">
        <v>13600</v>
      </c>
      <c r="C1633" s="22" t="s">
        <v>780</v>
      </c>
      <c r="D1633" s="22"/>
      <c r="E1633" s="38" t="s">
        <v>17288</v>
      </c>
      <c r="F1633" s="38" t="s">
        <v>17288</v>
      </c>
      <c r="G1633" s="67" t="e">
        <f>VLOOKUP(B1633,'precios historicos'!$D$4:$I$7453,6,)</f>
        <v>#N/A</v>
      </c>
      <c r="H1633" s="67">
        <f>VLOOKUP(B1633,'precios del mercado'!$B$4:$D$6580,3,)</f>
        <v>2300400</v>
      </c>
      <c r="I1633" s="66">
        <f t="shared" si="25"/>
        <v>2300400</v>
      </c>
    </row>
    <row r="1634" spans="1:9" ht="18" x14ac:dyDescent="0.25">
      <c r="A1634" s="38">
        <v>1632</v>
      </c>
      <c r="B1634" s="51" t="s">
        <v>13601</v>
      </c>
      <c r="C1634" s="22" t="s">
        <v>781</v>
      </c>
      <c r="D1634" s="22"/>
      <c r="E1634" s="38" t="s">
        <v>17288</v>
      </c>
      <c r="F1634" s="38" t="s">
        <v>17288</v>
      </c>
      <c r="G1634" s="67" t="e">
        <f>VLOOKUP(B1634,'precios historicos'!$D$4:$I$7453,6,)</f>
        <v>#N/A</v>
      </c>
      <c r="H1634" s="67">
        <f>VLOOKUP(B1634,'precios del mercado'!$B$4:$D$6580,3,)</f>
        <v>2300400</v>
      </c>
      <c r="I1634" s="66">
        <f t="shared" si="25"/>
        <v>2300400</v>
      </c>
    </row>
    <row r="1635" spans="1:9" x14ac:dyDescent="0.25">
      <c r="A1635" s="38">
        <v>1633</v>
      </c>
      <c r="B1635" s="51" t="s">
        <v>13602</v>
      </c>
      <c r="C1635" s="22" t="s">
        <v>782</v>
      </c>
      <c r="D1635" s="22"/>
      <c r="E1635" s="38" t="s">
        <v>17288</v>
      </c>
      <c r="F1635" s="38" t="s">
        <v>17288</v>
      </c>
      <c r="G1635" s="67" t="e">
        <f>VLOOKUP(B1635,'precios historicos'!$D$4:$I$7453,6,)</f>
        <v>#N/A</v>
      </c>
      <c r="H1635" s="67">
        <f>VLOOKUP(B1635,'precios del mercado'!$B$4:$D$6580,3,)</f>
        <v>15975000</v>
      </c>
      <c r="I1635" s="66">
        <f t="shared" si="25"/>
        <v>15975000</v>
      </c>
    </row>
    <row r="1636" spans="1:9" x14ac:dyDescent="0.25">
      <c r="A1636" s="38">
        <v>1634</v>
      </c>
      <c r="B1636" s="51" t="s">
        <v>13603</v>
      </c>
      <c r="C1636" s="22" t="s">
        <v>783</v>
      </c>
      <c r="D1636" s="22"/>
      <c r="E1636" s="38" t="s">
        <v>17288</v>
      </c>
      <c r="F1636" s="38" t="s">
        <v>17288</v>
      </c>
      <c r="G1636" s="67" t="e">
        <f>VLOOKUP(B1636,'precios historicos'!$D$4:$I$7453,6,)</f>
        <v>#N/A</v>
      </c>
      <c r="H1636" s="67">
        <f>VLOOKUP(B1636,'precios del mercado'!$B$4:$D$6580,3,)</f>
        <v>5623200</v>
      </c>
      <c r="I1636" s="66">
        <f t="shared" si="25"/>
        <v>5623200</v>
      </c>
    </row>
    <row r="1637" spans="1:9" x14ac:dyDescent="0.25">
      <c r="A1637" s="38">
        <v>1635</v>
      </c>
      <c r="B1637" s="51" t="s">
        <v>13604</v>
      </c>
      <c r="C1637" s="22" t="s">
        <v>784</v>
      </c>
      <c r="D1637" s="22"/>
      <c r="E1637" s="38" t="s">
        <v>17288</v>
      </c>
      <c r="F1637" s="38" t="s">
        <v>17288</v>
      </c>
      <c r="G1637" s="67" t="e">
        <f>VLOOKUP(B1637,'precios historicos'!$D$4:$I$7453,6,)</f>
        <v>#N/A</v>
      </c>
      <c r="H1637" s="67">
        <f>VLOOKUP(B1637,'precios del mercado'!$B$4:$D$6580,3,)</f>
        <v>3195000</v>
      </c>
      <c r="I1637" s="66">
        <f t="shared" si="25"/>
        <v>3195000</v>
      </c>
    </row>
    <row r="1638" spans="1:9" x14ac:dyDescent="0.25">
      <c r="A1638" s="38">
        <v>1636</v>
      </c>
      <c r="B1638" s="51" t="s">
        <v>13605</v>
      </c>
      <c r="C1638" s="22" t="s">
        <v>785</v>
      </c>
      <c r="D1638" s="22"/>
      <c r="E1638" s="38" t="s">
        <v>17288</v>
      </c>
      <c r="F1638" s="38" t="s">
        <v>17288</v>
      </c>
      <c r="G1638" s="67" t="e">
        <f>VLOOKUP(B1638,'precios historicos'!$D$4:$I$7453,6,)</f>
        <v>#N/A</v>
      </c>
      <c r="H1638" s="67">
        <f>VLOOKUP(B1638,'precios del mercado'!$B$4:$D$6580,3,)</f>
        <v>3016080</v>
      </c>
      <c r="I1638" s="66">
        <f t="shared" si="25"/>
        <v>3016080</v>
      </c>
    </row>
    <row r="1639" spans="1:9" ht="18" x14ac:dyDescent="0.25">
      <c r="A1639" s="38">
        <v>1637</v>
      </c>
      <c r="B1639" s="51" t="s">
        <v>13606</v>
      </c>
      <c r="C1639" s="22" t="s">
        <v>13607</v>
      </c>
      <c r="D1639" s="22"/>
      <c r="E1639" s="38" t="s">
        <v>17288</v>
      </c>
      <c r="F1639" s="38" t="s">
        <v>17288</v>
      </c>
      <c r="G1639" s="67" t="e">
        <f>VLOOKUP(B1639,'precios historicos'!$D$4:$I$7453,6,)</f>
        <v>#N/A</v>
      </c>
      <c r="H1639" s="67">
        <f>VLOOKUP(B1639,'precios del mercado'!$B$4:$D$6580,3,)</f>
        <v>3322800</v>
      </c>
      <c r="I1639" s="66">
        <f t="shared" si="25"/>
        <v>3322800</v>
      </c>
    </row>
    <row r="1640" spans="1:9" x14ac:dyDescent="0.25">
      <c r="A1640" s="38">
        <v>1638</v>
      </c>
      <c r="B1640" s="51" t="s">
        <v>13608</v>
      </c>
      <c r="C1640" s="22" t="s">
        <v>788</v>
      </c>
      <c r="D1640" s="22"/>
      <c r="E1640" s="38" t="s">
        <v>17288</v>
      </c>
      <c r="F1640" s="38" t="s">
        <v>17288</v>
      </c>
      <c r="G1640" s="67" t="e">
        <f>VLOOKUP(B1640,'precios historicos'!$D$4:$I$7453,6,)</f>
        <v>#N/A</v>
      </c>
      <c r="H1640" s="67">
        <f>VLOOKUP(B1640,'precios del mercado'!$B$4:$D$6580,3,)</f>
        <v>2044800</v>
      </c>
      <c r="I1640" s="66">
        <f t="shared" si="25"/>
        <v>2044800</v>
      </c>
    </row>
    <row r="1641" spans="1:9" x14ac:dyDescent="0.25">
      <c r="A1641" s="38">
        <v>1639</v>
      </c>
      <c r="B1641" s="69" t="s">
        <v>12329</v>
      </c>
      <c r="C1641" s="40" t="s">
        <v>12330</v>
      </c>
      <c r="D1641" s="17"/>
      <c r="E1641" s="38" t="s">
        <v>17288</v>
      </c>
      <c r="F1641" s="38" t="s">
        <v>17288</v>
      </c>
      <c r="G1641" s="67" t="e">
        <f>VLOOKUP(B1641,'precios historicos'!$D$4:$I$7453,6,)</f>
        <v>#N/A</v>
      </c>
      <c r="H1641" s="67">
        <f>VLOOKUP(B1641,'precios del mercado'!$B$4:$D$6580,3,)</f>
        <v>8819400</v>
      </c>
      <c r="I1641" s="66">
        <f t="shared" si="25"/>
        <v>8819400</v>
      </c>
    </row>
    <row r="1642" spans="1:9" ht="18" x14ac:dyDescent="0.25">
      <c r="A1642" s="38">
        <v>1640</v>
      </c>
      <c r="B1642" s="51" t="s">
        <v>13609</v>
      </c>
      <c r="C1642" s="22" t="s">
        <v>13610</v>
      </c>
      <c r="D1642" s="22"/>
      <c r="E1642" s="38" t="s">
        <v>17288</v>
      </c>
      <c r="F1642" s="38" t="s">
        <v>17288</v>
      </c>
      <c r="G1642" s="67" t="e">
        <f>VLOOKUP(B1642,'precios historicos'!$D$4:$I$7453,6,)</f>
        <v>#N/A</v>
      </c>
      <c r="H1642" s="67">
        <f>VLOOKUP(B1642,'precios del mercado'!$B$4:$D$6580,3,)</f>
        <v>5112000</v>
      </c>
      <c r="I1642" s="66">
        <f t="shared" si="25"/>
        <v>5112000</v>
      </c>
    </row>
    <row r="1643" spans="1:9" x14ac:dyDescent="0.25">
      <c r="A1643" s="38">
        <v>1641</v>
      </c>
      <c r="B1643" s="51" t="s">
        <v>13611</v>
      </c>
      <c r="C1643" s="22" t="s">
        <v>13612</v>
      </c>
      <c r="D1643" s="22"/>
      <c r="E1643" s="38" t="s">
        <v>17288</v>
      </c>
      <c r="F1643" s="38" t="s">
        <v>17288</v>
      </c>
      <c r="G1643" s="67" t="e">
        <f>VLOOKUP(B1643,'precios historicos'!$D$4:$I$7453,6,)</f>
        <v>#N/A</v>
      </c>
      <c r="H1643" s="67">
        <f>VLOOKUP(B1643,'precios del mercado'!$B$4:$D$6580,3,)</f>
        <v>6134400</v>
      </c>
      <c r="I1643" s="66">
        <f t="shared" si="25"/>
        <v>6134400</v>
      </c>
    </row>
    <row r="1644" spans="1:9" x14ac:dyDescent="0.25">
      <c r="A1644" s="38">
        <v>1642</v>
      </c>
      <c r="B1644" s="51" t="s">
        <v>13613</v>
      </c>
      <c r="C1644" s="22" t="s">
        <v>792</v>
      </c>
      <c r="D1644" s="22"/>
      <c r="E1644" s="38" t="s">
        <v>17288</v>
      </c>
      <c r="F1644" s="38" t="s">
        <v>17288</v>
      </c>
      <c r="G1644" s="67" t="e">
        <f>VLOOKUP(B1644,'precios historicos'!$D$4:$I$7453,6,)</f>
        <v>#N/A</v>
      </c>
      <c r="H1644" s="67">
        <f>VLOOKUP(B1644,'precios del mercado'!$B$4:$D$6580,3,)</f>
        <v>2300400</v>
      </c>
      <c r="I1644" s="66">
        <f t="shared" si="25"/>
        <v>2300400</v>
      </c>
    </row>
    <row r="1645" spans="1:9" x14ac:dyDescent="0.25">
      <c r="A1645" s="38">
        <v>1643</v>
      </c>
      <c r="B1645" s="51" t="s">
        <v>13614</v>
      </c>
      <c r="C1645" s="22" t="s">
        <v>793</v>
      </c>
      <c r="D1645" s="22"/>
      <c r="E1645" s="38" t="s">
        <v>17288</v>
      </c>
      <c r="F1645" s="38" t="s">
        <v>17288</v>
      </c>
      <c r="G1645" s="67" t="e">
        <f>VLOOKUP(B1645,'precios historicos'!$D$4:$I$7453,6,)</f>
        <v>#N/A</v>
      </c>
      <c r="H1645" s="67">
        <f>VLOOKUP(B1645,'precios del mercado'!$B$4:$D$6580,3,)</f>
        <v>2300400</v>
      </c>
      <c r="I1645" s="66">
        <f t="shared" si="25"/>
        <v>2300400</v>
      </c>
    </row>
    <row r="1646" spans="1:9" x14ac:dyDescent="0.25">
      <c r="A1646" s="38">
        <v>1644</v>
      </c>
      <c r="B1646" s="51" t="s">
        <v>13615</v>
      </c>
      <c r="C1646" s="22" t="s">
        <v>794</v>
      </c>
      <c r="D1646" s="22"/>
      <c r="E1646" s="38" t="s">
        <v>17288</v>
      </c>
      <c r="F1646" s="38" t="s">
        <v>17288</v>
      </c>
      <c r="G1646" s="67" t="e">
        <f>VLOOKUP(B1646,'precios historicos'!$D$4:$I$7453,6,)</f>
        <v>#N/A</v>
      </c>
      <c r="H1646" s="67">
        <f>VLOOKUP(B1646,'precios del mercado'!$B$4:$D$6580,3,)</f>
        <v>2300400</v>
      </c>
      <c r="I1646" s="66">
        <f t="shared" si="25"/>
        <v>2300400</v>
      </c>
    </row>
    <row r="1647" spans="1:9" ht="18" x14ac:dyDescent="0.25">
      <c r="A1647" s="38">
        <v>1645</v>
      </c>
      <c r="B1647" s="51" t="s">
        <v>13616</v>
      </c>
      <c r="C1647" s="22" t="s">
        <v>13617</v>
      </c>
      <c r="D1647" s="22"/>
      <c r="E1647" s="38" t="s">
        <v>17288</v>
      </c>
      <c r="F1647" s="38" t="s">
        <v>17288</v>
      </c>
      <c r="G1647" s="67" t="e">
        <f>VLOOKUP(B1647,'precios historicos'!$D$4:$I$7453,6,)</f>
        <v>#N/A</v>
      </c>
      <c r="H1647" s="67">
        <f>VLOOKUP(B1647,'precios del mercado'!$B$4:$D$6580,3,)</f>
        <v>2300400</v>
      </c>
      <c r="I1647" s="66">
        <f t="shared" si="25"/>
        <v>2300400</v>
      </c>
    </row>
    <row r="1648" spans="1:9" ht="18" x14ac:dyDescent="0.25">
      <c r="A1648" s="38">
        <v>1646</v>
      </c>
      <c r="B1648" s="51" t="s">
        <v>13618</v>
      </c>
      <c r="C1648" s="22" t="s">
        <v>796</v>
      </c>
      <c r="D1648" s="22"/>
      <c r="E1648" s="38" t="s">
        <v>17288</v>
      </c>
      <c r="F1648" s="38" t="s">
        <v>17288</v>
      </c>
      <c r="G1648" s="67" t="e">
        <f>VLOOKUP(B1648,'precios historicos'!$D$4:$I$7453,6,)</f>
        <v>#N/A</v>
      </c>
      <c r="H1648" s="67">
        <f>VLOOKUP(B1648,'precios del mercado'!$B$4:$D$6580,3,)</f>
        <v>2300400</v>
      </c>
      <c r="I1648" s="66">
        <f t="shared" si="25"/>
        <v>2300400</v>
      </c>
    </row>
    <row r="1649" spans="1:9" x14ac:dyDescent="0.25">
      <c r="A1649" s="38">
        <v>1647</v>
      </c>
      <c r="B1649" s="51" t="s">
        <v>13619</v>
      </c>
      <c r="C1649" s="22" t="s">
        <v>797</v>
      </c>
      <c r="D1649" s="22"/>
      <c r="E1649" s="38" t="s">
        <v>17288</v>
      </c>
      <c r="F1649" s="38" t="s">
        <v>17288</v>
      </c>
      <c r="G1649" s="67" t="e">
        <f>VLOOKUP(B1649,'precios historicos'!$D$4:$I$7453,6,)</f>
        <v>#N/A</v>
      </c>
      <c r="H1649" s="67">
        <f>VLOOKUP(B1649,'precios del mercado'!$B$4:$D$6580,3,)</f>
        <v>2811600</v>
      </c>
      <c r="I1649" s="66">
        <f t="shared" si="25"/>
        <v>2811600</v>
      </c>
    </row>
    <row r="1650" spans="1:9" x14ac:dyDescent="0.25">
      <c r="A1650" s="38">
        <v>1648</v>
      </c>
      <c r="B1650" s="51" t="s">
        <v>13620</v>
      </c>
      <c r="C1650" s="22" t="s">
        <v>798</v>
      </c>
      <c r="D1650" s="22"/>
      <c r="E1650" s="38" t="s">
        <v>17288</v>
      </c>
      <c r="F1650" s="38" t="s">
        <v>17288</v>
      </c>
      <c r="G1650" s="67" t="e">
        <f>VLOOKUP(B1650,'precios historicos'!$D$4:$I$7453,6,)</f>
        <v>#N/A</v>
      </c>
      <c r="H1650" s="67">
        <f>VLOOKUP(B1650,'precios del mercado'!$B$4:$D$6580,3,)</f>
        <v>2811600</v>
      </c>
      <c r="I1650" s="66">
        <f t="shared" si="25"/>
        <v>2811600</v>
      </c>
    </row>
    <row r="1651" spans="1:9" ht="18" x14ac:dyDescent="0.25">
      <c r="A1651" s="38">
        <v>1649</v>
      </c>
      <c r="B1651" s="51" t="s">
        <v>13621</v>
      </c>
      <c r="C1651" s="22" t="s">
        <v>13622</v>
      </c>
      <c r="D1651" s="22"/>
      <c r="E1651" s="38" t="s">
        <v>17288</v>
      </c>
      <c r="F1651" s="38" t="s">
        <v>17288</v>
      </c>
      <c r="G1651" s="67" t="e">
        <f>VLOOKUP(B1651,'precios historicos'!$D$4:$I$7453,6,)</f>
        <v>#N/A</v>
      </c>
      <c r="H1651" s="67">
        <f>VLOOKUP(B1651,'precios del mercado'!$B$4:$D$6580,3,)</f>
        <v>2300400</v>
      </c>
      <c r="I1651" s="66">
        <f t="shared" si="25"/>
        <v>2300400</v>
      </c>
    </row>
    <row r="1652" spans="1:9" x14ac:dyDescent="0.25">
      <c r="A1652" s="38">
        <v>1650</v>
      </c>
      <c r="B1652" s="51" t="s">
        <v>13623</v>
      </c>
      <c r="C1652" s="22" t="s">
        <v>800</v>
      </c>
      <c r="D1652" s="22"/>
      <c r="E1652" s="38" t="s">
        <v>17288</v>
      </c>
      <c r="F1652" s="38" t="s">
        <v>17288</v>
      </c>
      <c r="G1652" s="67" t="e">
        <f>VLOOKUP(B1652,'precios historicos'!$D$4:$I$7453,6,)</f>
        <v>#N/A</v>
      </c>
      <c r="H1652" s="67">
        <f>VLOOKUP(B1652,'precios del mercado'!$B$4:$D$6580,3,)</f>
        <v>2172600</v>
      </c>
      <c r="I1652" s="66">
        <f t="shared" si="25"/>
        <v>2172600</v>
      </c>
    </row>
    <row r="1653" spans="1:9" x14ac:dyDescent="0.25">
      <c r="A1653" s="38">
        <v>1651</v>
      </c>
      <c r="B1653" s="51" t="s">
        <v>13624</v>
      </c>
      <c r="C1653" s="22" t="s">
        <v>801</v>
      </c>
      <c r="D1653" s="22"/>
      <c r="E1653" s="38" t="s">
        <v>17288</v>
      </c>
      <c r="F1653" s="38" t="s">
        <v>17288</v>
      </c>
      <c r="G1653" s="67" t="e">
        <f>VLOOKUP(B1653,'precios historicos'!$D$4:$I$7453,6,)</f>
        <v>#N/A</v>
      </c>
      <c r="H1653" s="67">
        <f>VLOOKUP(B1653,'precios del mercado'!$B$4:$D$6580,3,)</f>
        <v>1405800</v>
      </c>
      <c r="I1653" s="66">
        <f t="shared" si="25"/>
        <v>1405800</v>
      </c>
    </row>
    <row r="1654" spans="1:9" x14ac:dyDescent="0.25">
      <c r="A1654" s="38">
        <v>1652</v>
      </c>
      <c r="B1654" s="51" t="s">
        <v>13625</v>
      </c>
      <c r="C1654" s="22" t="s">
        <v>802</v>
      </c>
      <c r="D1654" s="22"/>
      <c r="E1654" s="38" t="s">
        <v>17288</v>
      </c>
      <c r="F1654" s="38" t="s">
        <v>17288</v>
      </c>
      <c r="G1654" s="67" t="e">
        <f>VLOOKUP(B1654,'precios historicos'!$D$4:$I$7453,6,)</f>
        <v>#N/A</v>
      </c>
      <c r="H1654" s="67">
        <f>VLOOKUP(B1654,'precios del mercado'!$B$4:$D$6580,3,)</f>
        <v>1405800</v>
      </c>
      <c r="I1654" s="66">
        <f t="shared" si="25"/>
        <v>1405800</v>
      </c>
    </row>
    <row r="1655" spans="1:9" ht="18" x14ac:dyDescent="0.25">
      <c r="A1655" s="38">
        <v>1653</v>
      </c>
      <c r="B1655" s="69" t="s">
        <v>12331</v>
      </c>
      <c r="C1655" s="40" t="s">
        <v>12332</v>
      </c>
      <c r="D1655" s="17"/>
      <c r="E1655" s="38" t="s">
        <v>17288</v>
      </c>
      <c r="F1655" s="38" t="s">
        <v>17288</v>
      </c>
      <c r="G1655" s="67" t="e">
        <f>VLOOKUP(B1655,'precios historicos'!$D$4:$I$7453,6,)</f>
        <v>#N/A</v>
      </c>
      <c r="H1655" s="67">
        <f>VLOOKUP(B1655,'precios del mercado'!$B$4:$D$6580,3,)</f>
        <v>2832300</v>
      </c>
      <c r="I1655" s="66">
        <f t="shared" si="25"/>
        <v>2832300</v>
      </c>
    </row>
    <row r="1656" spans="1:9" ht="18" x14ac:dyDescent="0.25">
      <c r="A1656" s="38">
        <v>1654</v>
      </c>
      <c r="B1656" s="51" t="s">
        <v>13626</v>
      </c>
      <c r="C1656" s="22" t="s">
        <v>13627</v>
      </c>
      <c r="D1656" s="22"/>
      <c r="E1656" s="38" t="s">
        <v>17288</v>
      </c>
      <c r="F1656" s="38" t="s">
        <v>17288</v>
      </c>
      <c r="G1656" s="67" t="e">
        <f>VLOOKUP(B1656,'precios historicos'!$D$4:$I$7453,6,)</f>
        <v>#N/A</v>
      </c>
      <c r="H1656" s="67">
        <f>VLOOKUP(B1656,'precios del mercado'!$B$4:$D$6580,3,)</f>
        <v>1354680</v>
      </c>
      <c r="I1656" s="66">
        <f t="shared" si="25"/>
        <v>1354680</v>
      </c>
    </row>
    <row r="1657" spans="1:9" ht="18" x14ac:dyDescent="0.25">
      <c r="A1657" s="38">
        <v>1655</v>
      </c>
      <c r="B1657" s="51" t="s">
        <v>13628</v>
      </c>
      <c r="C1657" s="22" t="s">
        <v>13629</v>
      </c>
      <c r="D1657" s="22"/>
      <c r="E1657" s="38" t="s">
        <v>17288</v>
      </c>
      <c r="F1657" s="38" t="s">
        <v>17288</v>
      </c>
      <c r="G1657" s="67" t="e">
        <f>VLOOKUP(B1657,'precios historicos'!$D$4:$I$7453,6,)</f>
        <v>#N/A</v>
      </c>
      <c r="H1657" s="67">
        <f>VLOOKUP(B1657,'precios del mercado'!$B$4:$D$6580,3,)</f>
        <v>3016080</v>
      </c>
      <c r="I1657" s="66">
        <f t="shared" si="25"/>
        <v>3016080</v>
      </c>
    </row>
    <row r="1658" spans="1:9" x14ac:dyDescent="0.25">
      <c r="A1658" s="38">
        <v>1656</v>
      </c>
      <c r="B1658" s="51" t="s">
        <v>13630</v>
      </c>
      <c r="C1658" s="22" t="s">
        <v>806</v>
      </c>
      <c r="D1658" s="22"/>
      <c r="E1658" s="38" t="s">
        <v>17288</v>
      </c>
      <c r="F1658" s="38" t="s">
        <v>17288</v>
      </c>
      <c r="G1658" s="67" t="e">
        <f>VLOOKUP(B1658,'precios historicos'!$D$4:$I$7453,6,)</f>
        <v>#N/A</v>
      </c>
      <c r="H1658" s="67">
        <f>VLOOKUP(B1658,'precios del mercado'!$B$4:$D$6580,3,)</f>
        <v>2964960</v>
      </c>
      <c r="I1658" s="66">
        <f t="shared" si="25"/>
        <v>2964960</v>
      </c>
    </row>
    <row r="1659" spans="1:9" ht="18" x14ac:dyDescent="0.25">
      <c r="A1659" s="38">
        <v>1657</v>
      </c>
      <c r="B1659" s="51" t="s">
        <v>13631</v>
      </c>
      <c r="C1659" s="22" t="s">
        <v>807</v>
      </c>
      <c r="D1659" s="22"/>
      <c r="E1659" s="38" t="s">
        <v>17288</v>
      </c>
      <c r="F1659" s="38" t="s">
        <v>17288</v>
      </c>
      <c r="G1659" s="67" t="e">
        <f>VLOOKUP(B1659,'precios historicos'!$D$4:$I$7453,6,)</f>
        <v>#N/A</v>
      </c>
      <c r="H1659" s="67">
        <f>VLOOKUP(B1659,'precios del mercado'!$B$4:$D$6580,3,)</f>
        <v>3373920</v>
      </c>
      <c r="I1659" s="66">
        <f t="shared" si="25"/>
        <v>3373920</v>
      </c>
    </row>
    <row r="1660" spans="1:9" x14ac:dyDescent="0.25">
      <c r="A1660" s="38">
        <v>1658</v>
      </c>
      <c r="B1660" s="51" t="s">
        <v>13632</v>
      </c>
      <c r="C1660" s="22" t="s">
        <v>808</v>
      </c>
      <c r="D1660" s="22"/>
      <c r="E1660" s="38" t="s">
        <v>17288</v>
      </c>
      <c r="F1660" s="38" t="s">
        <v>17288</v>
      </c>
      <c r="G1660" s="67" t="e">
        <f>VLOOKUP(B1660,'precios historicos'!$D$4:$I$7453,6,)</f>
        <v>#N/A</v>
      </c>
      <c r="H1660" s="67">
        <f>VLOOKUP(B1660,'precios del mercado'!$B$4:$D$6580,3,)</f>
        <v>5112000</v>
      </c>
      <c r="I1660" s="66">
        <f t="shared" si="25"/>
        <v>5112000</v>
      </c>
    </row>
    <row r="1661" spans="1:9" ht="18" x14ac:dyDescent="0.25">
      <c r="A1661" s="38">
        <v>1659</v>
      </c>
      <c r="B1661" s="51" t="s">
        <v>13633</v>
      </c>
      <c r="C1661" s="22" t="s">
        <v>809</v>
      </c>
      <c r="D1661" s="22"/>
      <c r="E1661" s="38" t="s">
        <v>17288</v>
      </c>
      <c r="F1661" s="38" t="s">
        <v>17288</v>
      </c>
      <c r="G1661" s="67" t="e">
        <f>VLOOKUP(B1661,'precios historicos'!$D$4:$I$7453,6,)</f>
        <v>#N/A</v>
      </c>
      <c r="H1661" s="67">
        <f>VLOOKUP(B1661,'precios del mercado'!$B$4:$D$6580,3,)</f>
        <v>5112000</v>
      </c>
      <c r="I1661" s="66">
        <f t="shared" si="25"/>
        <v>5112000</v>
      </c>
    </row>
    <row r="1662" spans="1:9" x14ac:dyDescent="0.25">
      <c r="A1662" s="38">
        <v>1660</v>
      </c>
      <c r="B1662" s="51" t="s">
        <v>13634</v>
      </c>
      <c r="C1662" s="22" t="s">
        <v>810</v>
      </c>
      <c r="D1662" s="22"/>
      <c r="E1662" s="38" t="s">
        <v>17288</v>
      </c>
      <c r="F1662" s="38" t="s">
        <v>17288</v>
      </c>
      <c r="G1662" s="67" t="e">
        <f>VLOOKUP(B1662,'precios historicos'!$D$4:$I$7453,6,)</f>
        <v>#N/A</v>
      </c>
      <c r="H1662" s="67">
        <f>VLOOKUP(B1662,'precios del mercado'!$B$4:$D$6580,3,)</f>
        <v>2811600</v>
      </c>
      <c r="I1662" s="66">
        <f t="shared" si="25"/>
        <v>2811600</v>
      </c>
    </row>
    <row r="1663" spans="1:9" x14ac:dyDescent="0.25">
      <c r="A1663" s="38">
        <v>1661</v>
      </c>
      <c r="B1663" s="51" t="s">
        <v>13635</v>
      </c>
      <c r="C1663" s="22" t="s">
        <v>811</v>
      </c>
      <c r="D1663" s="22"/>
      <c r="E1663" s="38" t="s">
        <v>17288</v>
      </c>
      <c r="F1663" s="38" t="s">
        <v>17288</v>
      </c>
      <c r="G1663" s="67" t="e">
        <f>VLOOKUP(B1663,'precios historicos'!$D$4:$I$7453,6,)</f>
        <v>#N/A</v>
      </c>
      <c r="H1663" s="67">
        <f>VLOOKUP(B1663,'precios del mercado'!$B$4:$D$6580,3,)</f>
        <v>2556000</v>
      </c>
      <c r="I1663" s="66">
        <f t="shared" si="25"/>
        <v>2556000</v>
      </c>
    </row>
    <row r="1664" spans="1:9" x14ac:dyDescent="0.25">
      <c r="A1664" s="38">
        <v>1662</v>
      </c>
      <c r="B1664" s="51" t="s">
        <v>13636</v>
      </c>
      <c r="C1664" s="22" t="s">
        <v>812</v>
      </c>
      <c r="D1664" s="22"/>
      <c r="E1664" s="38" t="s">
        <v>17288</v>
      </c>
      <c r="F1664" s="38" t="s">
        <v>17288</v>
      </c>
      <c r="G1664" s="67" t="e">
        <f>VLOOKUP(B1664,'precios historicos'!$D$4:$I$7453,6,)</f>
        <v>#N/A</v>
      </c>
      <c r="H1664" s="67">
        <f>VLOOKUP(B1664,'precios del mercado'!$B$4:$D$6580,3,)</f>
        <v>2811600</v>
      </c>
      <c r="I1664" s="66">
        <f t="shared" si="25"/>
        <v>2811600</v>
      </c>
    </row>
    <row r="1665" spans="1:9" x14ac:dyDescent="0.25">
      <c r="A1665" s="38">
        <v>1663</v>
      </c>
      <c r="B1665" s="51" t="s">
        <v>13637</v>
      </c>
      <c r="C1665" s="22" t="s">
        <v>813</v>
      </c>
      <c r="D1665" s="22"/>
      <c r="E1665" s="38" t="s">
        <v>17288</v>
      </c>
      <c r="F1665" s="38" t="s">
        <v>17288</v>
      </c>
      <c r="G1665" s="67" t="e">
        <f>VLOOKUP(B1665,'precios historicos'!$D$4:$I$7453,6,)</f>
        <v>#N/A</v>
      </c>
      <c r="H1665" s="67">
        <f>VLOOKUP(B1665,'precios del mercado'!$B$4:$D$6580,3,)</f>
        <v>2811600</v>
      </c>
      <c r="I1665" s="66">
        <f t="shared" si="25"/>
        <v>2811600</v>
      </c>
    </row>
    <row r="1666" spans="1:9" ht="18" x14ac:dyDescent="0.25">
      <c r="A1666" s="38">
        <v>1664</v>
      </c>
      <c r="B1666" s="51" t="s">
        <v>13638</v>
      </c>
      <c r="C1666" s="22" t="s">
        <v>814</v>
      </c>
      <c r="D1666" s="22"/>
      <c r="E1666" s="38" t="s">
        <v>17288</v>
      </c>
      <c r="F1666" s="38" t="s">
        <v>17288</v>
      </c>
      <c r="G1666" s="67" t="e">
        <f>VLOOKUP(B1666,'precios historicos'!$D$4:$I$7453,6,)</f>
        <v>#N/A</v>
      </c>
      <c r="H1666" s="67">
        <f>VLOOKUP(B1666,'precios del mercado'!$B$4:$D$6580,3,)</f>
        <v>2556000</v>
      </c>
      <c r="I1666" s="66">
        <f t="shared" si="25"/>
        <v>2556000</v>
      </c>
    </row>
    <row r="1667" spans="1:9" x14ac:dyDescent="0.25">
      <c r="A1667" s="38">
        <v>1665</v>
      </c>
      <c r="B1667" s="51" t="s">
        <v>13639</v>
      </c>
      <c r="C1667" s="22" t="s">
        <v>815</v>
      </c>
      <c r="D1667" s="22"/>
      <c r="E1667" s="38" t="s">
        <v>17288</v>
      </c>
      <c r="F1667" s="38" t="s">
        <v>17288</v>
      </c>
      <c r="G1667" s="67" t="e">
        <f>VLOOKUP(B1667,'precios historicos'!$D$4:$I$7453,6,)</f>
        <v>#N/A</v>
      </c>
      <c r="H1667" s="67">
        <f>VLOOKUP(B1667,'precios del mercado'!$B$4:$D$6580,3,)</f>
        <v>1278000</v>
      </c>
      <c r="I1667" s="66">
        <f t="shared" si="25"/>
        <v>1278000</v>
      </c>
    </row>
    <row r="1668" spans="1:9" x14ac:dyDescent="0.25">
      <c r="A1668" s="38">
        <v>1666</v>
      </c>
      <c r="B1668" s="51" t="s">
        <v>13640</v>
      </c>
      <c r="C1668" s="22" t="s">
        <v>816</v>
      </c>
      <c r="D1668" s="22"/>
      <c r="E1668" s="38" t="s">
        <v>17288</v>
      </c>
      <c r="F1668" s="38" t="s">
        <v>17288</v>
      </c>
      <c r="G1668" s="67" t="e">
        <f>VLOOKUP(B1668,'precios historicos'!$D$4:$I$7453,6,)</f>
        <v>#N/A</v>
      </c>
      <c r="H1668" s="67">
        <f>VLOOKUP(B1668,'precios del mercado'!$B$4:$D$6580,3,)</f>
        <v>1278000</v>
      </c>
      <c r="I1668" s="66">
        <f t="shared" si="25"/>
        <v>1278000</v>
      </c>
    </row>
    <row r="1669" spans="1:9" x14ac:dyDescent="0.25">
      <c r="A1669" s="38">
        <v>1667</v>
      </c>
      <c r="B1669" s="69" t="s">
        <v>11901</v>
      </c>
      <c r="C1669" s="40" t="s">
        <v>11902</v>
      </c>
      <c r="D1669" s="17"/>
      <c r="E1669" s="38" t="s">
        <v>17288</v>
      </c>
      <c r="F1669" s="38" t="s">
        <v>17288</v>
      </c>
      <c r="G1669" s="67" t="e">
        <f>VLOOKUP(B1669,'precios historicos'!$D$4:$I$7453,6,)</f>
        <v>#N/A</v>
      </c>
      <c r="H1669" s="67">
        <f>VLOOKUP(B1669,'precios del mercado'!$B$4:$D$6580,3,)</f>
        <v>2801700</v>
      </c>
      <c r="I1669" s="66">
        <f t="shared" ref="I1669:I1732" si="26">+H1669</f>
        <v>2801700</v>
      </c>
    </row>
    <row r="1670" spans="1:9" x14ac:dyDescent="0.25">
      <c r="A1670" s="38">
        <v>1668</v>
      </c>
      <c r="B1670" s="69" t="s">
        <v>11901</v>
      </c>
      <c r="C1670" s="40" t="s">
        <v>11903</v>
      </c>
      <c r="D1670" s="17"/>
      <c r="E1670" s="38" t="s">
        <v>17288</v>
      </c>
      <c r="F1670" s="38" t="s">
        <v>17288</v>
      </c>
      <c r="G1670" s="67" t="e">
        <f>VLOOKUP(B1670,'precios historicos'!$D$4:$I$7453,6,)</f>
        <v>#N/A</v>
      </c>
      <c r="H1670" s="67">
        <f>VLOOKUP(B1670,'precios del mercado'!$B$4:$D$6580,3,)</f>
        <v>2801700</v>
      </c>
      <c r="I1670" s="66">
        <f t="shared" si="26"/>
        <v>2801700</v>
      </c>
    </row>
    <row r="1671" spans="1:9" x14ac:dyDescent="0.25">
      <c r="A1671" s="38">
        <v>1669</v>
      </c>
      <c r="B1671" s="51" t="s">
        <v>13641</v>
      </c>
      <c r="C1671" s="22" t="s">
        <v>817</v>
      </c>
      <c r="D1671" s="22"/>
      <c r="E1671" s="38" t="s">
        <v>17288</v>
      </c>
      <c r="F1671" s="38" t="s">
        <v>17288</v>
      </c>
      <c r="G1671" s="67" t="e">
        <f>VLOOKUP(B1671,'precios historicos'!$D$4:$I$7453,6,)</f>
        <v>#N/A</v>
      </c>
      <c r="H1671" s="67">
        <f>VLOOKUP(B1671,'precios del mercado'!$B$4:$D$6580,3,)</f>
        <v>1278000</v>
      </c>
      <c r="I1671" s="66">
        <f t="shared" si="26"/>
        <v>1278000</v>
      </c>
    </row>
    <row r="1672" spans="1:9" ht="18" x14ac:dyDescent="0.25">
      <c r="A1672" s="38">
        <v>1670</v>
      </c>
      <c r="B1672" s="69" t="s">
        <v>12364</v>
      </c>
      <c r="C1672" s="40" t="s">
        <v>12365</v>
      </c>
      <c r="D1672" s="17"/>
      <c r="E1672" s="38" t="s">
        <v>17288</v>
      </c>
      <c r="F1672" s="38" t="s">
        <v>17288</v>
      </c>
      <c r="G1672" s="67" t="e">
        <f>VLOOKUP(B1672,'precios historicos'!$D$4:$I$7453,6,)</f>
        <v>#N/A</v>
      </c>
      <c r="H1672" s="67">
        <f>VLOOKUP(B1672,'precios del mercado'!$B$4:$D$6580,3,)</f>
        <v>765200</v>
      </c>
      <c r="I1672" s="66">
        <f t="shared" si="26"/>
        <v>765200</v>
      </c>
    </row>
    <row r="1673" spans="1:9" ht="18" x14ac:dyDescent="0.25">
      <c r="A1673" s="38">
        <v>1671</v>
      </c>
      <c r="B1673" s="69" t="s">
        <v>12364</v>
      </c>
      <c r="C1673" s="40" t="s">
        <v>12366</v>
      </c>
      <c r="D1673" s="17"/>
      <c r="E1673" s="38" t="s">
        <v>17288</v>
      </c>
      <c r="F1673" s="38" t="s">
        <v>17288</v>
      </c>
      <c r="G1673" s="67" t="e">
        <f>VLOOKUP(B1673,'precios historicos'!$D$4:$I$7453,6,)</f>
        <v>#N/A</v>
      </c>
      <c r="H1673" s="67">
        <f>VLOOKUP(B1673,'precios del mercado'!$B$4:$D$6580,3,)</f>
        <v>765200</v>
      </c>
      <c r="I1673" s="66">
        <f t="shared" si="26"/>
        <v>765200</v>
      </c>
    </row>
    <row r="1674" spans="1:9" x14ac:dyDescent="0.25">
      <c r="A1674" s="38">
        <v>1672</v>
      </c>
      <c r="B1674" s="69" t="s">
        <v>11808</v>
      </c>
      <c r="C1674" s="40" t="s">
        <v>11809</v>
      </c>
      <c r="D1674" s="17"/>
      <c r="E1674" s="38" t="s">
        <v>17288</v>
      </c>
      <c r="F1674" s="38" t="s">
        <v>17288</v>
      </c>
      <c r="G1674" s="67" t="e">
        <f>VLOOKUP(B1674,'precios historicos'!$D$4:$I$7453,6,)</f>
        <v>#N/A</v>
      </c>
      <c r="H1674" s="67">
        <f>VLOOKUP(B1674,'precios del mercado'!$B$4:$D$6580,3,)</f>
        <v>5188000</v>
      </c>
      <c r="I1674" s="66">
        <f t="shared" si="26"/>
        <v>5188000</v>
      </c>
    </row>
    <row r="1675" spans="1:9" x14ac:dyDescent="0.25">
      <c r="A1675" s="38">
        <v>1673</v>
      </c>
      <c r="B1675" s="69" t="s">
        <v>11808</v>
      </c>
      <c r="C1675" s="40" t="s">
        <v>12019</v>
      </c>
      <c r="D1675" s="17"/>
      <c r="E1675" s="38" t="s">
        <v>17288</v>
      </c>
      <c r="F1675" s="38" t="s">
        <v>17288</v>
      </c>
      <c r="G1675" s="67" t="e">
        <f>VLOOKUP(B1675,'precios historicos'!$D$4:$I$7453,6,)</f>
        <v>#N/A</v>
      </c>
      <c r="H1675" s="67">
        <f>VLOOKUP(B1675,'precios del mercado'!$B$4:$D$6580,3,)</f>
        <v>5188000</v>
      </c>
      <c r="I1675" s="66">
        <f t="shared" si="26"/>
        <v>5188000</v>
      </c>
    </row>
    <row r="1676" spans="1:9" ht="18" x14ac:dyDescent="0.25">
      <c r="A1676" s="38">
        <v>1674</v>
      </c>
      <c r="B1676" s="69" t="s">
        <v>12351</v>
      </c>
      <c r="C1676" s="40" t="s">
        <v>12352</v>
      </c>
      <c r="D1676" s="17"/>
      <c r="E1676" s="38" t="s">
        <v>17288</v>
      </c>
      <c r="F1676" s="38" t="s">
        <v>17288</v>
      </c>
      <c r="G1676" s="67" t="e">
        <f>VLOOKUP(B1676,'precios historicos'!$D$4:$I$7453,6,)</f>
        <v>#N/A</v>
      </c>
      <c r="H1676" s="67">
        <f>VLOOKUP(B1676,'precios del mercado'!$B$4:$D$6580,3,)</f>
        <v>7920600</v>
      </c>
      <c r="I1676" s="66">
        <f t="shared" si="26"/>
        <v>7920600</v>
      </c>
    </row>
    <row r="1677" spans="1:9" x14ac:dyDescent="0.25">
      <c r="A1677" s="38">
        <v>1675</v>
      </c>
      <c r="B1677" s="69" t="s">
        <v>11657</v>
      </c>
      <c r="C1677" s="39" t="s">
        <v>3453</v>
      </c>
      <c r="D1677" s="47" t="s">
        <v>8552</v>
      </c>
      <c r="E1677" s="38" t="s">
        <v>17288</v>
      </c>
      <c r="F1677" s="38" t="s">
        <v>17288</v>
      </c>
      <c r="G1677" s="67" t="e">
        <f>VLOOKUP(B1677,'precios historicos'!$D$4:$I$7453,6,)</f>
        <v>#N/A</v>
      </c>
      <c r="H1677" s="67">
        <f>VLOOKUP(B1677,'precios del mercado'!$B$4:$D$6580,3,)</f>
        <v>337400</v>
      </c>
      <c r="I1677" s="66">
        <f t="shared" si="26"/>
        <v>337400</v>
      </c>
    </row>
    <row r="1678" spans="1:9" x14ac:dyDescent="0.25">
      <c r="A1678" s="38">
        <v>1676</v>
      </c>
      <c r="B1678" s="51" t="s">
        <v>13642</v>
      </c>
      <c r="C1678" s="22" t="s">
        <v>821</v>
      </c>
      <c r="D1678" s="22"/>
      <c r="E1678" s="38" t="s">
        <v>17288</v>
      </c>
      <c r="F1678" s="38" t="s">
        <v>17288</v>
      </c>
      <c r="G1678" s="67" t="e">
        <f>VLOOKUP(B1678,'precios historicos'!$D$4:$I$7453,6,)</f>
        <v>#N/A</v>
      </c>
      <c r="H1678" s="67">
        <f>VLOOKUP(B1678,'precios del mercado'!$B$4:$D$6580,3,)</f>
        <v>1278000</v>
      </c>
      <c r="I1678" s="66">
        <f t="shared" si="26"/>
        <v>1278000</v>
      </c>
    </row>
    <row r="1679" spans="1:9" x14ac:dyDescent="0.25">
      <c r="A1679" s="38">
        <v>1677</v>
      </c>
      <c r="B1679" s="51" t="s">
        <v>13643</v>
      </c>
      <c r="C1679" s="22" t="s">
        <v>822</v>
      </c>
      <c r="D1679" s="22"/>
      <c r="E1679" s="38" t="s">
        <v>17288</v>
      </c>
      <c r="F1679" s="38" t="s">
        <v>17288</v>
      </c>
      <c r="G1679" s="67" t="e">
        <f>VLOOKUP(B1679,'precios historicos'!$D$4:$I$7453,6,)</f>
        <v>#N/A</v>
      </c>
      <c r="H1679" s="67">
        <f>VLOOKUP(B1679,'precios del mercado'!$B$4:$D$6580,3,)</f>
        <v>1278000</v>
      </c>
      <c r="I1679" s="66">
        <f t="shared" si="26"/>
        <v>1278000</v>
      </c>
    </row>
    <row r="1680" spans="1:9" ht="45" x14ac:dyDescent="0.25">
      <c r="A1680" s="38">
        <v>1678</v>
      </c>
      <c r="B1680" s="69" t="s">
        <v>9109</v>
      </c>
      <c r="C1680" s="39" t="s">
        <v>3454</v>
      </c>
      <c r="D1680" s="47" t="s">
        <v>3455</v>
      </c>
      <c r="E1680" s="38" t="s">
        <v>17288</v>
      </c>
      <c r="F1680" s="38" t="s">
        <v>17288</v>
      </c>
      <c r="G1680" s="67" t="e">
        <f>VLOOKUP(B1680,'precios historicos'!$D$4:$I$7453,6,)</f>
        <v>#N/A</v>
      </c>
      <c r="H1680" s="67">
        <f>VLOOKUP(B1680,'precios del mercado'!$B$4:$D$6580,3,)</f>
        <v>94000</v>
      </c>
      <c r="I1680" s="66">
        <f t="shared" si="26"/>
        <v>94000</v>
      </c>
    </row>
    <row r="1681" spans="1:9" ht="18" x14ac:dyDescent="0.25">
      <c r="A1681" s="38">
        <v>1679</v>
      </c>
      <c r="B1681" s="51" t="s">
        <v>13644</v>
      </c>
      <c r="C1681" s="22" t="s">
        <v>823</v>
      </c>
      <c r="D1681" s="22"/>
      <c r="E1681" s="38" t="s">
        <v>17288</v>
      </c>
      <c r="F1681" s="38" t="s">
        <v>17288</v>
      </c>
      <c r="G1681" s="67" t="e">
        <f>VLOOKUP(B1681,'precios historicos'!$D$4:$I$7453,6,)</f>
        <v>#N/A</v>
      </c>
      <c r="H1681" s="67">
        <f>VLOOKUP(B1681,'precios del mercado'!$B$4:$D$6580,3,)</f>
        <v>10224000</v>
      </c>
      <c r="I1681" s="66">
        <f t="shared" si="26"/>
        <v>10224000</v>
      </c>
    </row>
    <row r="1682" spans="1:9" x14ac:dyDescent="0.25">
      <c r="A1682" s="38">
        <v>1680</v>
      </c>
      <c r="B1682" s="51" t="s">
        <v>13645</v>
      </c>
      <c r="C1682" s="22" t="s">
        <v>824</v>
      </c>
      <c r="D1682" s="22"/>
      <c r="E1682" s="38" t="s">
        <v>17288</v>
      </c>
      <c r="F1682" s="38" t="s">
        <v>17288</v>
      </c>
      <c r="G1682" s="67" t="e">
        <f>VLOOKUP(B1682,'precios historicos'!$D$4:$I$7453,6,)</f>
        <v>#N/A</v>
      </c>
      <c r="H1682" s="67">
        <f>VLOOKUP(B1682,'precios del mercado'!$B$4:$D$6580,3,)</f>
        <v>5112000</v>
      </c>
      <c r="I1682" s="66">
        <f t="shared" si="26"/>
        <v>5112000</v>
      </c>
    </row>
    <row r="1683" spans="1:9" x14ac:dyDescent="0.25">
      <c r="A1683" s="38">
        <v>1681</v>
      </c>
      <c r="B1683" s="51" t="s">
        <v>13646</v>
      </c>
      <c r="C1683" s="22" t="s">
        <v>825</v>
      </c>
      <c r="D1683" s="22"/>
      <c r="E1683" s="38" t="s">
        <v>17288</v>
      </c>
      <c r="F1683" s="38" t="s">
        <v>17288</v>
      </c>
      <c r="G1683" s="67" t="e">
        <f>VLOOKUP(B1683,'precios historicos'!$D$4:$I$7453,6,)</f>
        <v>#N/A</v>
      </c>
      <c r="H1683" s="67">
        <f>VLOOKUP(B1683,'precios del mercado'!$B$4:$D$6580,3,)</f>
        <v>5112000</v>
      </c>
      <c r="I1683" s="66">
        <f t="shared" si="26"/>
        <v>5112000</v>
      </c>
    </row>
    <row r="1684" spans="1:9" x14ac:dyDescent="0.25">
      <c r="A1684" s="38">
        <v>1682</v>
      </c>
      <c r="B1684" s="51" t="s">
        <v>13647</v>
      </c>
      <c r="C1684" s="22" t="s">
        <v>826</v>
      </c>
      <c r="D1684" s="22"/>
      <c r="E1684" s="38" t="s">
        <v>17288</v>
      </c>
      <c r="F1684" s="38" t="s">
        <v>17288</v>
      </c>
      <c r="G1684" s="67" t="e">
        <f>VLOOKUP(B1684,'precios historicos'!$D$4:$I$7453,6,)</f>
        <v>#N/A</v>
      </c>
      <c r="H1684" s="67">
        <f>VLOOKUP(B1684,'precios del mercado'!$B$4:$D$6580,3,)</f>
        <v>5112000</v>
      </c>
      <c r="I1684" s="66">
        <f t="shared" si="26"/>
        <v>5112000</v>
      </c>
    </row>
    <row r="1685" spans="1:9" x14ac:dyDescent="0.25">
      <c r="A1685" s="38">
        <v>1683</v>
      </c>
      <c r="B1685" s="51" t="s">
        <v>13648</v>
      </c>
      <c r="C1685" s="22" t="s">
        <v>827</v>
      </c>
      <c r="D1685" s="22"/>
      <c r="E1685" s="38" t="s">
        <v>17288</v>
      </c>
      <c r="F1685" s="38" t="s">
        <v>17288</v>
      </c>
      <c r="G1685" s="67" t="e">
        <f>VLOOKUP(B1685,'precios historicos'!$D$4:$I$7453,6,)</f>
        <v>#N/A</v>
      </c>
      <c r="H1685" s="67">
        <f>VLOOKUP(B1685,'precios del mercado'!$B$4:$D$6580,3,)</f>
        <v>5112000</v>
      </c>
      <c r="I1685" s="66">
        <f t="shared" si="26"/>
        <v>5112000</v>
      </c>
    </row>
    <row r="1686" spans="1:9" x14ac:dyDescent="0.25">
      <c r="A1686" s="38">
        <v>1684</v>
      </c>
      <c r="B1686" s="51" t="s">
        <v>13649</v>
      </c>
      <c r="C1686" s="22" t="s">
        <v>828</v>
      </c>
      <c r="D1686" s="22"/>
      <c r="E1686" s="38" t="s">
        <v>17288</v>
      </c>
      <c r="F1686" s="38" t="s">
        <v>17288</v>
      </c>
      <c r="G1686" s="67" t="e">
        <f>VLOOKUP(B1686,'precios historicos'!$D$4:$I$7453,6,)</f>
        <v>#N/A</v>
      </c>
      <c r="H1686" s="67">
        <f>VLOOKUP(B1686,'precios del mercado'!$B$4:$D$6580,3,)</f>
        <v>5112000</v>
      </c>
      <c r="I1686" s="66">
        <f t="shared" si="26"/>
        <v>5112000</v>
      </c>
    </row>
    <row r="1687" spans="1:9" x14ac:dyDescent="0.25">
      <c r="A1687" s="38">
        <v>1685</v>
      </c>
      <c r="B1687" s="54" t="s">
        <v>17151</v>
      </c>
      <c r="C1687" s="35" t="s">
        <v>17152</v>
      </c>
      <c r="D1687" s="30"/>
      <c r="E1687" s="38" t="s">
        <v>17288</v>
      </c>
      <c r="F1687" s="38" t="s">
        <v>17288</v>
      </c>
      <c r="G1687" s="67" t="e">
        <f>VLOOKUP(B1687,'precios historicos'!$D$4:$I$7453,6,)</f>
        <v>#N/A</v>
      </c>
      <c r="H1687" s="67">
        <f>VLOOKUP(B1687,'precios del mercado'!$B$4:$D$6580,3,)</f>
        <v>6595740</v>
      </c>
      <c r="I1687" s="66">
        <f t="shared" si="26"/>
        <v>6595740</v>
      </c>
    </row>
    <row r="1688" spans="1:9" x14ac:dyDescent="0.25">
      <c r="A1688" s="38">
        <v>1686</v>
      </c>
      <c r="B1688" s="51" t="s">
        <v>13650</v>
      </c>
      <c r="C1688" s="22" t="s">
        <v>829</v>
      </c>
      <c r="D1688" s="22"/>
      <c r="E1688" s="38" t="s">
        <v>17288</v>
      </c>
      <c r="F1688" s="38" t="s">
        <v>17288</v>
      </c>
      <c r="G1688" s="67" t="e">
        <f>VLOOKUP(B1688,'precios historicos'!$D$4:$I$7453,6,)</f>
        <v>#N/A</v>
      </c>
      <c r="H1688" s="67">
        <f>VLOOKUP(B1688,'precios del mercado'!$B$4:$D$6580,3,)</f>
        <v>6134400</v>
      </c>
      <c r="I1688" s="66">
        <f t="shared" si="26"/>
        <v>6134400</v>
      </c>
    </row>
    <row r="1689" spans="1:9" x14ac:dyDescent="0.25">
      <c r="A1689" s="38">
        <v>1687</v>
      </c>
      <c r="B1689" s="51" t="s">
        <v>13651</v>
      </c>
      <c r="C1689" s="22" t="s">
        <v>830</v>
      </c>
      <c r="D1689" s="22"/>
      <c r="E1689" s="38" t="s">
        <v>17288</v>
      </c>
      <c r="F1689" s="38" t="s">
        <v>17288</v>
      </c>
      <c r="G1689" s="67" t="e">
        <f>VLOOKUP(B1689,'precios historicos'!$D$4:$I$7453,6,)</f>
        <v>#N/A</v>
      </c>
      <c r="H1689" s="67">
        <f>VLOOKUP(B1689,'precios del mercado'!$B$4:$D$6580,3,)</f>
        <v>5112000</v>
      </c>
      <c r="I1689" s="66">
        <f t="shared" si="26"/>
        <v>5112000</v>
      </c>
    </row>
    <row r="1690" spans="1:9" x14ac:dyDescent="0.25">
      <c r="A1690" s="38">
        <v>1688</v>
      </c>
      <c r="B1690" s="51" t="s">
        <v>13652</v>
      </c>
      <c r="C1690" s="22" t="s">
        <v>831</v>
      </c>
      <c r="D1690" s="22"/>
      <c r="E1690" s="38" t="s">
        <v>17288</v>
      </c>
      <c r="F1690" s="38" t="s">
        <v>17288</v>
      </c>
      <c r="G1690" s="67" t="e">
        <f>VLOOKUP(B1690,'precios historicos'!$D$4:$I$7453,6,)</f>
        <v>#N/A</v>
      </c>
      <c r="H1690" s="67">
        <f>VLOOKUP(B1690,'precios del mercado'!$B$4:$D$6580,3,)</f>
        <v>4600800</v>
      </c>
      <c r="I1690" s="66">
        <f t="shared" si="26"/>
        <v>4600800</v>
      </c>
    </row>
    <row r="1691" spans="1:9" x14ac:dyDescent="0.25">
      <c r="A1691" s="38">
        <v>1689</v>
      </c>
      <c r="B1691" s="51" t="s">
        <v>13653</v>
      </c>
      <c r="C1691" s="22" t="s">
        <v>832</v>
      </c>
      <c r="D1691" s="22"/>
      <c r="E1691" s="38" t="s">
        <v>17288</v>
      </c>
      <c r="F1691" s="38" t="s">
        <v>17288</v>
      </c>
      <c r="G1691" s="67" t="e">
        <f>VLOOKUP(B1691,'precios historicos'!$D$4:$I$7453,6,)</f>
        <v>#N/A</v>
      </c>
      <c r="H1691" s="67">
        <f>VLOOKUP(B1691,'precios del mercado'!$B$4:$D$6580,3,)</f>
        <v>5112000</v>
      </c>
      <c r="I1691" s="66">
        <f t="shared" si="26"/>
        <v>5112000</v>
      </c>
    </row>
    <row r="1692" spans="1:9" x14ac:dyDescent="0.25">
      <c r="A1692" s="38">
        <v>1690</v>
      </c>
      <c r="B1692" s="51" t="s">
        <v>13654</v>
      </c>
      <c r="C1692" s="22" t="s">
        <v>833</v>
      </c>
      <c r="D1692" s="22"/>
      <c r="E1692" s="38" t="s">
        <v>17288</v>
      </c>
      <c r="F1692" s="38" t="s">
        <v>17288</v>
      </c>
      <c r="G1692" s="67" t="e">
        <f>VLOOKUP(B1692,'precios historicos'!$D$4:$I$7453,6,)</f>
        <v>#N/A</v>
      </c>
      <c r="H1692" s="67">
        <f>VLOOKUP(B1692,'precios del mercado'!$B$4:$D$6580,3,)</f>
        <v>5112000</v>
      </c>
      <c r="I1692" s="66">
        <f t="shared" si="26"/>
        <v>5112000</v>
      </c>
    </row>
    <row r="1693" spans="1:9" x14ac:dyDescent="0.25">
      <c r="A1693" s="38">
        <v>1691</v>
      </c>
      <c r="B1693" s="51" t="s">
        <v>13655</v>
      </c>
      <c r="C1693" s="22" t="s">
        <v>834</v>
      </c>
      <c r="D1693" s="22"/>
      <c r="E1693" s="38" t="s">
        <v>17288</v>
      </c>
      <c r="F1693" s="38" t="s">
        <v>17288</v>
      </c>
      <c r="G1693" s="67" t="e">
        <f>VLOOKUP(B1693,'precios historicos'!$D$4:$I$7453,6,)</f>
        <v>#N/A</v>
      </c>
      <c r="H1693" s="67">
        <f>VLOOKUP(B1693,'precios del mercado'!$B$4:$D$6580,3,)</f>
        <v>6134400</v>
      </c>
      <c r="I1693" s="66">
        <f t="shared" si="26"/>
        <v>6134400</v>
      </c>
    </row>
    <row r="1694" spans="1:9" x14ac:dyDescent="0.25">
      <c r="A1694" s="38">
        <v>1692</v>
      </c>
      <c r="B1694" s="51" t="s">
        <v>13656</v>
      </c>
      <c r="C1694" s="22" t="s">
        <v>835</v>
      </c>
      <c r="D1694" s="22"/>
      <c r="E1694" s="38" t="s">
        <v>17288</v>
      </c>
      <c r="F1694" s="38" t="s">
        <v>17288</v>
      </c>
      <c r="G1694" s="67" t="e">
        <f>VLOOKUP(B1694,'precios historicos'!$D$4:$I$7453,6,)</f>
        <v>#N/A</v>
      </c>
      <c r="H1694" s="67">
        <f>VLOOKUP(B1694,'precios del mercado'!$B$4:$D$6580,3,)</f>
        <v>6134400</v>
      </c>
      <c r="I1694" s="66">
        <f t="shared" si="26"/>
        <v>6134400</v>
      </c>
    </row>
    <row r="1695" spans="1:9" x14ac:dyDescent="0.25">
      <c r="A1695" s="38">
        <v>1693</v>
      </c>
      <c r="B1695" s="51" t="s">
        <v>13657</v>
      </c>
      <c r="C1695" s="22" t="s">
        <v>836</v>
      </c>
      <c r="D1695" s="22"/>
      <c r="E1695" s="38" t="s">
        <v>17288</v>
      </c>
      <c r="F1695" s="38" t="s">
        <v>17288</v>
      </c>
      <c r="G1695" s="67" t="e">
        <f>VLOOKUP(B1695,'precios historicos'!$D$4:$I$7453,6,)</f>
        <v>#N/A</v>
      </c>
      <c r="H1695" s="67">
        <f>VLOOKUP(B1695,'precios del mercado'!$B$4:$D$6580,3,)</f>
        <v>6134400</v>
      </c>
      <c r="I1695" s="66">
        <f t="shared" si="26"/>
        <v>6134400</v>
      </c>
    </row>
    <row r="1696" spans="1:9" x14ac:dyDescent="0.25">
      <c r="A1696" s="38">
        <v>1694</v>
      </c>
      <c r="B1696" s="51" t="s">
        <v>13658</v>
      </c>
      <c r="C1696" s="22" t="s">
        <v>837</v>
      </c>
      <c r="D1696" s="22"/>
      <c r="E1696" s="38" t="s">
        <v>17288</v>
      </c>
      <c r="F1696" s="38" t="s">
        <v>17288</v>
      </c>
      <c r="G1696" s="67" t="e">
        <f>VLOOKUP(B1696,'precios historicos'!$D$4:$I$7453,6,)</f>
        <v>#N/A</v>
      </c>
      <c r="H1696" s="67">
        <f>VLOOKUP(B1696,'precios del mercado'!$B$4:$D$6580,3,)</f>
        <v>6134400</v>
      </c>
      <c r="I1696" s="66">
        <f t="shared" si="26"/>
        <v>6134400</v>
      </c>
    </row>
    <row r="1697" spans="1:9" x14ac:dyDescent="0.25">
      <c r="A1697" s="38">
        <v>1695</v>
      </c>
      <c r="B1697" s="51" t="s">
        <v>13659</v>
      </c>
      <c r="C1697" s="22" t="s">
        <v>838</v>
      </c>
      <c r="D1697" s="22"/>
      <c r="E1697" s="38" t="s">
        <v>17288</v>
      </c>
      <c r="F1697" s="38" t="s">
        <v>17288</v>
      </c>
      <c r="G1697" s="67" t="e">
        <f>VLOOKUP(B1697,'precios historicos'!$D$4:$I$7453,6,)</f>
        <v>#N/A</v>
      </c>
      <c r="H1697" s="67">
        <f>VLOOKUP(B1697,'precios del mercado'!$B$4:$D$6580,3,)</f>
        <v>3834000</v>
      </c>
      <c r="I1697" s="66">
        <f t="shared" si="26"/>
        <v>3834000</v>
      </c>
    </row>
    <row r="1698" spans="1:9" x14ac:dyDescent="0.25">
      <c r="A1698" s="38">
        <v>1696</v>
      </c>
      <c r="B1698" s="51" t="s">
        <v>13660</v>
      </c>
      <c r="C1698" s="22" t="s">
        <v>839</v>
      </c>
      <c r="D1698" s="22"/>
      <c r="E1698" s="38" t="s">
        <v>17288</v>
      </c>
      <c r="F1698" s="38" t="s">
        <v>17288</v>
      </c>
      <c r="G1698" s="67" t="e">
        <f>VLOOKUP(B1698,'precios historicos'!$D$4:$I$7453,6,)</f>
        <v>#N/A</v>
      </c>
      <c r="H1698" s="67">
        <f>VLOOKUP(B1698,'precios del mercado'!$B$4:$D$6580,3,)</f>
        <v>4600800</v>
      </c>
      <c r="I1698" s="66">
        <f t="shared" si="26"/>
        <v>4600800</v>
      </c>
    </row>
    <row r="1699" spans="1:9" x14ac:dyDescent="0.25">
      <c r="A1699" s="38">
        <v>1697</v>
      </c>
      <c r="B1699" s="51" t="s">
        <v>13661</v>
      </c>
      <c r="C1699" s="22" t="s">
        <v>840</v>
      </c>
      <c r="D1699" s="22"/>
      <c r="E1699" s="38" t="s">
        <v>17288</v>
      </c>
      <c r="F1699" s="38" t="s">
        <v>17288</v>
      </c>
      <c r="G1699" s="67" t="e">
        <f>VLOOKUP(B1699,'precios historicos'!$D$4:$I$7453,6,)</f>
        <v>#N/A</v>
      </c>
      <c r="H1699" s="67">
        <f>VLOOKUP(B1699,'precios del mercado'!$B$4:$D$6580,3,)</f>
        <v>6390000</v>
      </c>
      <c r="I1699" s="66">
        <f t="shared" si="26"/>
        <v>6390000</v>
      </c>
    </row>
    <row r="1700" spans="1:9" x14ac:dyDescent="0.25">
      <c r="A1700" s="38">
        <v>1698</v>
      </c>
      <c r="B1700" s="51" t="s">
        <v>13662</v>
      </c>
      <c r="C1700" s="22" t="s">
        <v>841</v>
      </c>
      <c r="D1700" s="22"/>
      <c r="E1700" s="38" t="s">
        <v>17288</v>
      </c>
      <c r="F1700" s="38" t="s">
        <v>17288</v>
      </c>
      <c r="G1700" s="67" t="e">
        <f>VLOOKUP(B1700,'precios historicos'!$D$4:$I$7453,6,)</f>
        <v>#N/A</v>
      </c>
      <c r="H1700" s="67">
        <f>VLOOKUP(B1700,'precios del mercado'!$B$4:$D$6580,3,)</f>
        <v>6390000</v>
      </c>
      <c r="I1700" s="66">
        <f t="shared" si="26"/>
        <v>6390000</v>
      </c>
    </row>
    <row r="1701" spans="1:9" x14ac:dyDescent="0.25">
      <c r="A1701" s="38">
        <v>1699</v>
      </c>
      <c r="B1701" s="51" t="s">
        <v>13663</v>
      </c>
      <c r="C1701" s="22" t="s">
        <v>842</v>
      </c>
      <c r="D1701" s="22"/>
      <c r="E1701" s="38" t="s">
        <v>17288</v>
      </c>
      <c r="F1701" s="38" t="s">
        <v>17288</v>
      </c>
      <c r="G1701" s="67" t="e">
        <f>VLOOKUP(B1701,'precios historicos'!$D$4:$I$7453,6,)</f>
        <v>#N/A</v>
      </c>
      <c r="H1701" s="67">
        <f>VLOOKUP(B1701,'precios del mercado'!$B$4:$D$6580,3,)</f>
        <v>6134400</v>
      </c>
      <c r="I1701" s="66">
        <f t="shared" si="26"/>
        <v>6134400</v>
      </c>
    </row>
    <row r="1702" spans="1:9" x14ac:dyDescent="0.25">
      <c r="A1702" s="38">
        <v>1700</v>
      </c>
      <c r="B1702" s="69" t="s">
        <v>12268</v>
      </c>
      <c r="C1702" s="40" t="s">
        <v>12269</v>
      </c>
      <c r="D1702" s="17"/>
      <c r="E1702" s="38" t="s">
        <v>17288</v>
      </c>
      <c r="F1702" s="38" t="s">
        <v>17288</v>
      </c>
      <c r="G1702" s="67" t="e">
        <f>VLOOKUP(B1702,'precios historicos'!$D$4:$I$7453,6,)</f>
        <v>#N/A</v>
      </c>
      <c r="H1702" s="67">
        <f>VLOOKUP(B1702,'precios del mercado'!$B$4:$D$6580,3,)</f>
        <v>1823700</v>
      </c>
      <c r="I1702" s="66">
        <f t="shared" si="26"/>
        <v>1823700</v>
      </c>
    </row>
    <row r="1703" spans="1:9" x14ac:dyDescent="0.25">
      <c r="A1703" s="38">
        <v>1701</v>
      </c>
      <c r="B1703" s="69" t="s">
        <v>12266</v>
      </c>
      <c r="C1703" s="40" t="s">
        <v>12267</v>
      </c>
      <c r="D1703" s="17"/>
      <c r="E1703" s="38" t="s">
        <v>17288</v>
      </c>
      <c r="F1703" s="38" t="s">
        <v>17288</v>
      </c>
      <c r="G1703" s="67" t="e">
        <f>VLOOKUP(B1703,'precios historicos'!$D$4:$I$7453,6,)</f>
        <v>#N/A</v>
      </c>
      <c r="H1703" s="67">
        <f>VLOOKUP(B1703,'precios del mercado'!$B$4:$D$6580,3,)</f>
        <v>3769600</v>
      </c>
      <c r="I1703" s="66">
        <f t="shared" si="26"/>
        <v>3769600</v>
      </c>
    </row>
    <row r="1704" spans="1:9" x14ac:dyDescent="0.25">
      <c r="A1704" s="38">
        <v>1702</v>
      </c>
      <c r="B1704" s="51" t="s">
        <v>13664</v>
      </c>
      <c r="C1704" s="22" t="s">
        <v>843</v>
      </c>
      <c r="D1704" s="22"/>
      <c r="E1704" s="38" t="s">
        <v>17288</v>
      </c>
      <c r="F1704" s="38" t="s">
        <v>17288</v>
      </c>
      <c r="G1704" s="67" t="e">
        <f>VLOOKUP(B1704,'precios historicos'!$D$4:$I$7453,6,)</f>
        <v>#N/A</v>
      </c>
      <c r="H1704" s="67">
        <f>VLOOKUP(B1704,'precios del mercado'!$B$4:$D$6580,3,)</f>
        <v>2300400</v>
      </c>
      <c r="I1704" s="66">
        <f t="shared" si="26"/>
        <v>2300400</v>
      </c>
    </row>
    <row r="1705" spans="1:9" x14ac:dyDescent="0.25">
      <c r="A1705" s="38">
        <v>1703</v>
      </c>
      <c r="B1705" s="51" t="s">
        <v>13665</v>
      </c>
      <c r="C1705" s="22" t="s">
        <v>844</v>
      </c>
      <c r="D1705" s="22"/>
      <c r="E1705" s="38" t="s">
        <v>17288</v>
      </c>
      <c r="F1705" s="38" t="s">
        <v>17288</v>
      </c>
      <c r="G1705" s="67" t="e">
        <f>VLOOKUP(B1705,'precios historicos'!$D$4:$I$7453,6,)</f>
        <v>#N/A</v>
      </c>
      <c r="H1705" s="67">
        <f>VLOOKUP(B1705,'precios del mercado'!$B$4:$D$6580,3,)</f>
        <v>3834000</v>
      </c>
      <c r="I1705" s="66">
        <f t="shared" si="26"/>
        <v>3834000</v>
      </c>
    </row>
    <row r="1706" spans="1:9" x14ac:dyDescent="0.25">
      <c r="A1706" s="38">
        <v>1704</v>
      </c>
      <c r="B1706" s="51" t="s">
        <v>13666</v>
      </c>
      <c r="C1706" s="22" t="s">
        <v>845</v>
      </c>
      <c r="D1706" s="22"/>
      <c r="E1706" s="38" t="s">
        <v>17288</v>
      </c>
      <c r="F1706" s="38" t="s">
        <v>17288</v>
      </c>
      <c r="G1706" s="67" t="e">
        <f>VLOOKUP(B1706,'precios historicos'!$D$4:$I$7453,6,)</f>
        <v>#N/A</v>
      </c>
      <c r="H1706" s="67">
        <f>VLOOKUP(B1706,'precios del mercado'!$B$4:$D$6580,3,)</f>
        <v>3834000</v>
      </c>
      <c r="I1706" s="66">
        <f t="shared" si="26"/>
        <v>3834000</v>
      </c>
    </row>
    <row r="1707" spans="1:9" x14ac:dyDescent="0.25">
      <c r="A1707" s="38">
        <v>1705</v>
      </c>
      <c r="B1707" s="51" t="s">
        <v>13667</v>
      </c>
      <c r="C1707" s="22" t="s">
        <v>846</v>
      </c>
      <c r="D1707" s="22"/>
      <c r="E1707" s="38" t="s">
        <v>17288</v>
      </c>
      <c r="F1707" s="38" t="s">
        <v>17288</v>
      </c>
      <c r="G1707" s="67" t="e">
        <f>VLOOKUP(B1707,'precios historicos'!$D$4:$I$7453,6,)</f>
        <v>#N/A</v>
      </c>
      <c r="H1707" s="67">
        <f>VLOOKUP(B1707,'precios del mercado'!$B$4:$D$6580,3,)</f>
        <v>3834000</v>
      </c>
      <c r="I1707" s="66">
        <f t="shared" si="26"/>
        <v>3834000</v>
      </c>
    </row>
    <row r="1708" spans="1:9" x14ac:dyDescent="0.25">
      <c r="A1708" s="38">
        <v>1706</v>
      </c>
      <c r="B1708" s="51" t="s">
        <v>13668</v>
      </c>
      <c r="C1708" s="22" t="s">
        <v>847</v>
      </c>
      <c r="D1708" s="22"/>
      <c r="E1708" s="38" t="s">
        <v>17288</v>
      </c>
      <c r="F1708" s="38" t="s">
        <v>17288</v>
      </c>
      <c r="G1708" s="67" t="e">
        <f>VLOOKUP(B1708,'precios historicos'!$D$4:$I$7453,6,)</f>
        <v>#N/A</v>
      </c>
      <c r="H1708" s="67">
        <f>VLOOKUP(B1708,'precios del mercado'!$B$4:$D$6580,3,)</f>
        <v>3834000</v>
      </c>
      <c r="I1708" s="66">
        <f t="shared" si="26"/>
        <v>3834000</v>
      </c>
    </row>
    <row r="1709" spans="1:9" x14ac:dyDescent="0.25">
      <c r="A1709" s="38">
        <v>1707</v>
      </c>
      <c r="B1709" s="51" t="s">
        <v>13669</v>
      </c>
      <c r="C1709" s="22" t="s">
        <v>848</v>
      </c>
      <c r="D1709" s="22"/>
      <c r="E1709" s="38" t="s">
        <v>17288</v>
      </c>
      <c r="F1709" s="38" t="s">
        <v>17288</v>
      </c>
      <c r="G1709" s="67" t="e">
        <f>VLOOKUP(B1709,'precios historicos'!$D$4:$I$7453,6,)</f>
        <v>#N/A</v>
      </c>
      <c r="H1709" s="67">
        <f>VLOOKUP(B1709,'precios del mercado'!$B$4:$D$6580,3,)</f>
        <v>3834000</v>
      </c>
      <c r="I1709" s="66">
        <f t="shared" si="26"/>
        <v>3834000</v>
      </c>
    </row>
    <row r="1710" spans="1:9" x14ac:dyDescent="0.25">
      <c r="A1710" s="38">
        <v>1708</v>
      </c>
      <c r="B1710" s="51" t="s">
        <v>13670</v>
      </c>
      <c r="C1710" s="22" t="s">
        <v>849</v>
      </c>
      <c r="D1710" s="22"/>
      <c r="E1710" s="38" t="s">
        <v>17288</v>
      </c>
      <c r="F1710" s="38" t="s">
        <v>17288</v>
      </c>
      <c r="G1710" s="67" t="e">
        <f>VLOOKUP(B1710,'precios historicos'!$D$4:$I$7453,6,)</f>
        <v>#N/A</v>
      </c>
      <c r="H1710" s="67">
        <f>VLOOKUP(B1710,'precios del mercado'!$B$4:$D$6580,3,)</f>
        <v>3834000</v>
      </c>
      <c r="I1710" s="66">
        <f t="shared" si="26"/>
        <v>3834000</v>
      </c>
    </row>
    <row r="1711" spans="1:9" x14ac:dyDescent="0.25">
      <c r="A1711" s="38">
        <v>1709</v>
      </c>
      <c r="B1711" s="51" t="s">
        <v>13671</v>
      </c>
      <c r="C1711" s="22" t="s">
        <v>850</v>
      </c>
      <c r="D1711" s="22"/>
      <c r="E1711" s="38" t="s">
        <v>17288</v>
      </c>
      <c r="F1711" s="38" t="s">
        <v>17288</v>
      </c>
      <c r="G1711" s="67" t="e">
        <f>VLOOKUP(B1711,'precios historicos'!$D$4:$I$7453,6,)</f>
        <v>#N/A</v>
      </c>
      <c r="H1711" s="67">
        <f>VLOOKUP(B1711,'precios del mercado'!$B$4:$D$6580,3,)</f>
        <v>3834000</v>
      </c>
      <c r="I1711" s="66">
        <f t="shared" si="26"/>
        <v>3834000</v>
      </c>
    </row>
    <row r="1712" spans="1:9" x14ac:dyDescent="0.25">
      <c r="A1712" s="38">
        <v>1710</v>
      </c>
      <c r="B1712" s="51" t="s">
        <v>13672</v>
      </c>
      <c r="C1712" s="22" t="s">
        <v>851</v>
      </c>
      <c r="D1712" s="22"/>
      <c r="E1712" s="38" t="s">
        <v>17288</v>
      </c>
      <c r="F1712" s="38" t="s">
        <v>17288</v>
      </c>
      <c r="G1712" s="67" t="e">
        <f>VLOOKUP(B1712,'precios historicos'!$D$4:$I$7453,6,)</f>
        <v>#N/A</v>
      </c>
      <c r="H1712" s="67">
        <f>VLOOKUP(B1712,'precios del mercado'!$B$4:$D$6580,3,)</f>
        <v>3834000</v>
      </c>
      <c r="I1712" s="66">
        <f t="shared" si="26"/>
        <v>3834000</v>
      </c>
    </row>
    <row r="1713" spans="1:9" x14ac:dyDescent="0.25">
      <c r="A1713" s="38">
        <v>1711</v>
      </c>
      <c r="B1713" s="51" t="s">
        <v>13673</v>
      </c>
      <c r="C1713" s="22" t="s">
        <v>852</v>
      </c>
      <c r="D1713" s="22"/>
      <c r="E1713" s="38" t="s">
        <v>17288</v>
      </c>
      <c r="F1713" s="38" t="s">
        <v>17288</v>
      </c>
      <c r="G1713" s="67" t="e">
        <f>VLOOKUP(B1713,'precios historicos'!$D$4:$I$7453,6,)</f>
        <v>#N/A</v>
      </c>
      <c r="H1713" s="67">
        <f>VLOOKUP(B1713,'precios del mercado'!$B$4:$D$6580,3,)</f>
        <v>1278000</v>
      </c>
      <c r="I1713" s="66">
        <f t="shared" si="26"/>
        <v>1278000</v>
      </c>
    </row>
    <row r="1714" spans="1:9" x14ac:dyDescent="0.25">
      <c r="A1714" s="38">
        <v>1712</v>
      </c>
      <c r="B1714" s="51" t="s">
        <v>13674</v>
      </c>
      <c r="C1714" s="22" t="s">
        <v>853</v>
      </c>
      <c r="D1714" s="22"/>
      <c r="E1714" s="38" t="s">
        <v>17288</v>
      </c>
      <c r="F1714" s="38" t="s">
        <v>17288</v>
      </c>
      <c r="G1714" s="67" t="e">
        <f>VLOOKUP(B1714,'precios historicos'!$D$4:$I$7453,6,)</f>
        <v>#N/A</v>
      </c>
      <c r="H1714" s="67">
        <f>VLOOKUP(B1714,'precios del mercado'!$B$4:$D$6580,3,)</f>
        <v>1278000</v>
      </c>
      <c r="I1714" s="66">
        <f t="shared" si="26"/>
        <v>1278000</v>
      </c>
    </row>
    <row r="1715" spans="1:9" x14ac:dyDescent="0.25">
      <c r="A1715" s="38">
        <v>1713</v>
      </c>
      <c r="B1715" s="51" t="s">
        <v>13675</v>
      </c>
      <c r="C1715" s="22" t="s">
        <v>854</v>
      </c>
      <c r="D1715" s="22"/>
      <c r="E1715" s="38" t="s">
        <v>17288</v>
      </c>
      <c r="F1715" s="38" t="s">
        <v>17288</v>
      </c>
      <c r="G1715" s="67" t="e">
        <f>VLOOKUP(B1715,'precios historicos'!$D$4:$I$7453,6,)</f>
        <v>#N/A</v>
      </c>
      <c r="H1715" s="67">
        <f>VLOOKUP(B1715,'precios del mercado'!$B$4:$D$6580,3,)</f>
        <v>2811600</v>
      </c>
      <c r="I1715" s="66">
        <f t="shared" si="26"/>
        <v>2811600</v>
      </c>
    </row>
    <row r="1716" spans="1:9" x14ac:dyDescent="0.25">
      <c r="A1716" s="38">
        <v>1714</v>
      </c>
      <c r="B1716" s="51" t="s">
        <v>13676</v>
      </c>
      <c r="C1716" s="22" t="s">
        <v>13677</v>
      </c>
      <c r="D1716" s="22"/>
      <c r="E1716" s="38" t="s">
        <v>17288</v>
      </c>
      <c r="F1716" s="38" t="s">
        <v>17288</v>
      </c>
      <c r="G1716" s="67" t="e">
        <f>VLOOKUP(B1716,'precios historicos'!$D$4:$I$7453,6,)</f>
        <v>#N/A</v>
      </c>
      <c r="H1716" s="67">
        <f>VLOOKUP(B1716,'precios del mercado'!$B$4:$D$6580,3,)</f>
        <v>2811600</v>
      </c>
      <c r="I1716" s="66">
        <f t="shared" si="26"/>
        <v>2811600</v>
      </c>
    </row>
    <row r="1717" spans="1:9" x14ac:dyDescent="0.25">
      <c r="A1717" s="38">
        <v>1715</v>
      </c>
      <c r="B1717" s="51" t="s">
        <v>13678</v>
      </c>
      <c r="C1717" s="22" t="s">
        <v>13679</v>
      </c>
      <c r="D1717" s="22"/>
      <c r="E1717" s="38" t="s">
        <v>17288</v>
      </c>
      <c r="F1717" s="38" t="s">
        <v>17288</v>
      </c>
      <c r="G1717" s="67" t="e">
        <f>VLOOKUP(B1717,'precios historicos'!$D$4:$I$7453,6,)</f>
        <v>#N/A</v>
      </c>
      <c r="H1717" s="67">
        <f>VLOOKUP(B1717,'precios del mercado'!$B$4:$D$6580,3,)</f>
        <v>2811600</v>
      </c>
      <c r="I1717" s="66">
        <f t="shared" si="26"/>
        <v>2811600</v>
      </c>
    </row>
    <row r="1718" spans="1:9" x14ac:dyDescent="0.25">
      <c r="A1718" s="38">
        <v>1716</v>
      </c>
      <c r="B1718" s="51" t="s">
        <v>13680</v>
      </c>
      <c r="C1718" s="22" t="s">
        <v>13681</v>
      </c>
      <c r="D1718" s="22"/>
      <c r="E1718" s="38" t="s">
        <v>17288</v>
      </c>
      <c r="F1718" s="38" t="s">
        <v>17288</v>
      </c>
      <c r="G1718" s="67" t="e">
        <f>VLOOKUP(B1718,'precios historicos'!$D$4:$I$7453,6,)</f>
        <v>#N/A</v>
      </c>
      <c r="H1718" s="67">
        <f>VLOOKUP(B1718,'precios del mercado'!$B$4:$D$6580,3,)</f>
        <v>3834000</v>
      </c>
      <c r="I1718" s="66">
        <f t="shared" si="26"/>
        <v>3834000</v>
      </c>
    </row>
    <row r="1719" spans="1:9" x14ac:dyDescent="0.25">
      <c r="A1719" s="38">
        <v>1717</v>
      </c>
      <c r="B1719" s="51" t="s">
        <v>13682</v>
      </c>
      <c r="C1719" s="22" t="s">
        <v>855</v>
      </c>
      <c r="D1719" s="22"/>
      <c r="E1719" s="38" t="s">
        <v>17288</v>
      </c>
      <c r="F1719" s="38" t="s">
        <v>17288</v>
      </c>
      <c r="G1719" s="67" t="e">
        <f>VLOOKUP(B1719,'precios historicos'!$D$4:$I$7453,6,)</f>
        <v>#N/A</v>
      </c>
      <c r="H1719" s="67">
        <f>VLOOKUP(B1719,'precios del mercado'!$B$4:$D$6580,3,)</f>
        <v>2811600</v>
      </c>
      <c r="I1719" s="66">
        <f t="shared" si="26"/>
        <v>2811600</v>
      </c>
    </row>
    <row r="1720" spans="1:9" x14ac:dyDescent="0.25">
      <c r="A1720" s="38">
        <v>1718</v>
      </c>
      <c r="B1720" s="51" t="s">
        <v>13683</v>
      </c>
      <c r="C1720" s="22" t="s">
        <v>856</v>
      </c>
      <c r="D1720" s="22"/>
      <c r="E1720" s="38" t="s">
        <v>17288</v>
      </c>
      <c r="F1720" s="38" t="s">
        <v>17288</v>
      </c>
      <c r="G1720" s="67" t="e">
        <f>VLOOKUP(B1720,'precios historicos'!$D$4:$I$7453,6,)</f>
        <v>#N/A</v>
      </c>
      <c r="H1720" s="67">
        <f>VLOOKUP(B1720,'precios del mercado'!$B$4:$D$6580,3,)</f>
        <v>3578400</v>
      </c>
      <c r="I1720" s="66">
        <f t="shared" si="26"/>
        <v>3578400</v>
      </c>
    </row>
    <row r="1721" spans="1:9" x14ac:dyDescent="0.25">
      <c r="A1721" s="38">
        <v>1719</v>
      </c>
      <c r="B1721" s="51" t="s">
        <v>13684</v>
      </c>
      <c r="C1721" s="22" t="s">
        <v>857</v>
      </c>
      <c r="D1721" s="22"/>
      <c r="E1721" s="38" t="s">
        <v>17288</v>
      </c>
      <c r="F1721" s="38" t="s">
        <v>17288</v>
      </c>
      <c r="G1721" s="67" t="e">
        <f>VLOOKUP(B1721,'precios historicos'!$D$4:$I$7453,6,)</f>
        <v>#N/A</v>
      </c>
      <c r="H1721" s="67">
        <f>VLOOKUP(B1721,'precios del mercado'!$B$4:$D$6580,3,)</f>
        <v>3834000</v>
      </c>
      <c r="I1721" s="66">
        <f t="shared" si="26"/>
        <v>3834000</v>
      </c>
    </row>
    <row r="1722" spans="1:9" ht="18" x14ac:dyDescent="0.25">
      <c r="A1722" s="38">
        <v>1720</v>
      </c>
      <c r="B1722" s="54" t="s">
        <v>17153</v>
      </c>
      <c r="C1722" s="35" t="s">
        <v>17154</v>
      </c>
      <c r="D1722" s="30"/>
      <c r="E1722" s="38" t="s">
        <v>17288</v>
      </c>
      <c r="F1722" s="38" t="s">
        <v>17288</v>
      </c>
      <c r="G1722" s="67" t="e">
        <f>VLOOKUP(B1722,'precios historicos'!$D$4:$I$7453,6,)</f>
        <v>#N/A</v>
      </c>
      <c r="H1722" s="67">
        <f>VLOOKUP(B1722,'precios del mercado'!$B$4:$D$6580,3,)</f>
        <v>2445120</v>
      </c>
      <c r="I1722" s="66">
        <f t="shared" si="26"/>
        <v>2445120</v>
      </c>
    </row>
    <row r="1723" spans="1:9" x14ac:dyDescent="0.25">
      <c r="A1723" s="38">
        <v>1721</v>
      </c>
      <c r="B1723" s="51" t="s">
        <v>13685</v>
      </c>
      <c r="C1723" s="22" t="s">
        <v>858</v>
      </c>
      <c r="D1723" s="22"/>
      <c r="E1723" s="38" t="s">
        <v>17288</v>
      </c>
      <c r="F1723" s="38" t="s">
        <v>17288</v>
      </c>
      <c r="G1723" s="67" t="e">
        <f>VLOOKUP(B1723,'precios historicos'!$D$4:$I$7453,6,)</f>
        <v>#N/A</v>
      </c>
      <c r="H1723" s="67">
        <f>VLOOKUP(B1723,'precios del mercado'!$B$4:$D$6580,3,)</f>
        <v>2300400</v>
      </c>
      <c r="I1723" s="66">
        <f t="shared" si="26"/>
        <v>2300400</v>
      </c>
    </row>
    <row r="1724" spans="1:9" ht="18" x14ac:dyDescent="0.25">
      <c r="A1724" s="38">
        <v>1722</v>
      </c>
      <c r="B1724" s="51" t="s">
        <v>13686</v>
      </c>
      <c r="C1724" s="22" t="s">
        <v>859</v>
      </c>
      <c r="D1724" s="22"/>
      <c r="E1724" s="38" t="s">
        <v>17288</v>
      </c>
      <c r="F1724" s="38" t="s">
        <v>17288</v>
      </c>
      <c r="G1724" s="67" t="e">
        <f>VLOOKUP(B1724,'precios historicos'!$D$4:$I$7453,6,)</f>
        <v>#N/A</v>
      </c>
      <c r="H1724" s="67">
        <f>VLOOKUP(B1724,'precios del mercado'!$B$4:$D$6580,3,)</f>
        <v>6287760</v>
      </c>
      <c r="I1724" s="66">
        <f t="shared" si="26"/>
        <v>6287760</v>
      </c>
    </row>
    <row r="1725" spans="1:9" x14ac:dyDescent="0.25">
      <c r="A1725" s="38">
        <v>1723</v>
      </c>
      <c r="B1725" s="69" t="s">
        <v>12344</v>
      </c>
      <c r="C1725" s="40" t="s">
        <v>12345</v>
      </c>
      <c r="D1725" s="17"/>
      <c r="E1725" s="38" t="s">
        <v>17288</v>
      </c>
      <c r="F1725" s="38" t="s">
        <v>17288</v>
      </c>
      <c r="G1725" s="67" t="e">
        <f>VLOOKUP(B1725,'precios historicos'!$D$4:$I$7453,6,)</f>
        <v>#N/A</v>
      </c>
      <c r="H1725" s="67">
        <f>VLOOKUP(B1725,'precios del mercado'!$B$4:$D$6580,3,)</f>
        <v>10092900</v>
      </c>
      <c r="I1725" s="66">
        <f t="shared" si="26"/>
        <v>10092900</v>
      </c>
    </row>
    <row r="1726" spans="1:9" ht="18" x14ac:dyDescent="0.25">
      <c r="A1726" s="38">
        <v>1724</v>
      </c>
      <c r="B1726" s="69" t="s">
        <v>12344</v>
      </c>
      <c r="C1726" s="40" t="s">
        <v>12346</v>
      </c>
      <c r="D1726" s="17"/>
      <c r="E1726" s="38" t="s">
        <v>17288</v>
      </c>
      <c r="F1726" s="38" t="s">
        <v>17288</v>
      </c>
      <c r="G1726" s="67" t="e">
        <f>VLOOKUP(B1726,'precios historicos'!$D$4:$I$7453,6,)</f>
        <v>#N/A</v>
      </c>
      <c r="H1726" s="67">
        <f>VLOOKUP(B1726,'precios del mercado'!$B$4:$D$6580,3,)</f>
        <v>10092900</v>
      </c>
      <c r="I1726" s="66">
        <f t="shared" si="26"/>
        <v>10092900</v>
      </c>
    </row>
    <row r="1727" spans="1:9" ht="18" x14ac:dyDescent="0.25">
      <c r="A1727" s="38">
        <v>1725</v>
      </c>
      <c r="B1727" s="51" t="s">
        <v>13687</v>
      </c>
      <c r="C1727" s="22" t="s">
        <v>860</v>
      </c>
      <c r="D1727" s="22"/>
      <c r="E1727" s="38" t="s">
        <v>17288</v>
      </c>
      <c r="F1727" s="38" t="s">
        <v>17288</v>
      </c>
      <c r="G1727" s="67" t="e">
        <f>VLOOKUP(B1727,'precios historicos'!$D$4:$I$7453,6,)</f>
        <v>#N/A</v>
      </c>
      <c r="H1727" s="67">
        <f>VLOOKUP(B1727,'precios del mercado'!$B$4:$D$6580,3,)</f>
        <v>2556000</v>
      </c>
      <c r="I1727" s="66">
        <f t="shared" si="26"/>
        <v>2556000</v>
      </c>
    </row>
    <row r="1728" spans="1:9" ht="18" x14ac:dyDescent="0.25">
      <c r="A1728" s="38">
        <v>1726</v>
      </c>
      <c r="B1728" s="51" t="s">
        <v>13688</v>
      </c>
      <c r="C1728" s="22" t="s">
        <v>13689</v>
      </c>
      <c r="D1728" s="22"/>
      <c r="E1728" s="38" t="s">
        <v>17288</v>
      </c>
      <c r="F1728" s="38" t="s">
        <v>17288</v>
      </c>
      <c r="G1728" s="67" t="e">
        <f>VLOOKUP(B1728,'precios historicos'!$D$4:$I$7453,6,)</f>
        <v>#N/A</v>
      </c>
      <c r="H1728" s="67">
        <f>VLOOKUP(B1728,'precios del mercado'!$B$4:$D$6580,3,)</f>
        <v>2556000</v>
      </c>
      <c r="I1728" s="66">
        <f t="shared" si="26"/>
        <v>2556000</v>
      </c>
    </row>
    <row r="1729" spans="1:9" x14ac:dyDescent="0.25">
      <c r="A1729" s="38">
        <v>1727</v>
      </c>
      <c r="B1729" s="69" t="s">
        <v>12323</v>
      </c>
      <c r="C1729" s="40" t="s">
        <v>12324</v>
      </c>
      <c r="D1729" s="17"/>
      <c r="E1729" s="38" t="s">
        <v>17288</v>
      </c>
      <c r="F1729" s="38" t="s">
        <v>17288</v>
      </c>
      <c r="G1729" s="67" t="e">
        <f>VLOOKUP(B1729,'precios historicos'!$D$4:$I$7453,6,)</f>
        <v>#N/A</v>
      </c>
      <c r="H1729" s="67">
        <f>VLOOKUP(B1729,'precios del mercado'!$B$4:$D$6580,3,)</f>
        <v>8385900</v>
      </c>
      <c r="I1729" s="66">
        <f t="shared" si="26"/>
        <v>8385900</v>
      </c>
    </row>
    <row r="1730" spans="1:9" x14ac:dyDescent="0.25">
      <c r="A1730" s="38">
        <v>1728</v>
      </c>
      <c r="B1730" s="69" t="s">
        <v>12323</v>
      </c>
      <c r="C1730" s="40" t="s">
        <v>12325</v>
      </c>
      <c r="D1730" s="17"/>
      <c r="E1730" s="38" t="s">
        <v>17288</v>
      </c>
      <c r="F1730" s="38" t="s">
        <v>17288</v>
      </c>
      <c r="G1730" s="67" t="e">
        <f>VLOOKUP(B1730,'precios historicos'!$D$4:$I$7453,6,)</f>
        <v>#N/A</v>
      </c>
      <c r="H1730" s="67">
        <f>VLOOKUP(B1730,'precios del mercado'!$B$4:$D$6580,3,)</f>
        <v>8385900</v>
      </c>
      <c r="I1730" s="66">
        <f t="shared" si="26"/>
        <v>8385900</v>
      </c>
    </row>
    <row r="1731" spans="1:9" ht="18" x14ac:dyDescent="0.25">
      <c r="A1731" s="38">
        <v>1729</v>
      </c>
      <c r="B1731" s="69" t="s">
        <v>12326</v>
      </c>
      <c r="C1731" s="40" t="s">
        <v>12327</v>
      </c>
      <c r="D1731" s="17"/>
      <c r="E1731" s="38" t="s">
        <v>17288</v>
      </c>
      <c r="F1731" s="38" t="s">
        <v>17288</v>
      </c>
      <c r="G1731" s="67" t="e">
        <f>VLOOKUP(B1731,'precios historicos'!$D$4:$I$7453,6,)</f>
        <v>#N/A</v>
      </c>
      <c r="H1731" s="67">
        <f>VLOOKUP(B1731,'precios del mercado'!$B$4:$D$6580,3,)</f>
        <v>6957300</v>
      </c>
      <c r="I1731" s="66">
        <f t="shared" si="26"/>
        <v>6957300</v>
      </c>
    </row>
    <row r="1732" spans="1:9" ht="18" x14ac:dyDescent="0.25">
      <c r="A1732" s="38">
        <v>1730</v>
      </c>
      <c r="B1732" s="69" t="s">
        <v>12326</v>
      </c>
      <c r="C1732" s="40" t="s">
        <v>12328</v>
      </c>
      <c r="D1732" s="17"/>
      <c r="E1732" s="38" t="s">
        <v>17288</v>
      </c>
      <c r="F1732" s="38" t="s">
        <v>17288</v>
      </c>
      <c r="G1732" s="67" t="e">
        <f>VLOOKUP(B1732,'precios historicos'!$D$4:$I$7453,6,)</f>
        <v>#N/A</v>
      </c>
      <c r="H1732" s="67">
        <f>VLOOKUP(B1732,'precios del mercado'!$B$4:$D$6580,3,)</f>
        <v>6957300</v>
      </c>
      <c r="I1732" s="66">
        <f t="shared" si="26"/>
        <v>6957300</v>
      </c>
    </row>
    <row r="1733" spans="1:9" ht="18" x14ac:dyDescent="0.25">
      <c r="A1733" s="38">
        <v>1731</v>
      </c>
      <c r="B1733" s="51" t="s">
        <v>13690</v>
      </c>
      <c r="C1733" s="22" t="s">
        <v>863</v>
      </c>
      <c r="D1733" s="22"/>
      <c r="E1733" s="38" t="s">
        <v>17288</v>
      </c>
      <c r="F1733" s="38" t="s">
        <v>17288</v>
      </c>
      <c r="G1733" s="67" t="e">
        <f>VLOOKUP(B1733,'precios historicos'!$D$4:$I$7453,6,)</f>
        <v>#N/A</v>
      </c>
      <c r="H1733" s="67">
        <f>VLOOKUP(B1733,'precios del mercado'!$B$4:$D$6580,3,)</f>
        <v>5112000</v>
      </c>
      <c r="I1733" s="66">
        <f t="shared" ref="I1733:I1796" si="27">+H1733</f>
        <v>5112000</v>
      </c>
    </row>
    <row r="1734" spans="1:9" ht="18" x14ac:dyDescent="0.25">
      <c r="A1734" s="38">
        <v>1732</v>
      </c>
      <c r="B1734" s="69" t="s">
        <v>12347</v>
      </c>
      <c r="C1734" s="40" t="s">
        <v>12348</v>
      </c>
      <c r="D1734" s="17"/>
      <c r="E1734" s="38" t="s">
        <v>17288</v>
      </c>
      <c r="F1734" s="38" t="s">
        <v>17288</v>
      </c>
      <c r="G1734" s="67" t="e">
        <f>VLOOKUP(B1734,'precios historicos'!$D$4:$I$7453,6,)</f>
        <v>#N/A</v>
      </c>
      <c r="H1734" s="67">
        <f>VLOOKUP(B1734,'precios del mercado'!$B$4:$D$6580,3,)</f>
        <v>25734900</v>
      </c>
      <c r="I1734" s="66">
        <f t="shared" si="27"/>
        <v>25734900</v>
      </c>
    </row>
    <row r="1735" spans="1:9" x14ac:dyDescent="0.25">
      <c r="A1735" s="38">
        <v>1733</v>
      </c>
      <c r="B1735" s="51" t="s">
        <v>13691</v>
      </c>
      <c r="C1735" s="22" t="s">
        <v>864</v>
      </c>
      <c r="D1735" s="22"/>
      <c r="E1735" s="38" t="s">
        <v>17288</v>
      </c>
      <c r="F1735" s="38" t="s">
        <v>17288</v>
      </c>
      <c r="G1735" s="67" t="e">
        <f>VLOOKUP(B1735,'precios historicos'!$D$4:$I$7453,6,)</f>
        <v>#N/A</v>
      </c>
      <c r="H1735" s="67">
        <f>VLOOKUP(B1735,'precios del mercado'!$B$4:$D$6580,3,)</f>
        <v>3834000</v>
      </c>
      <c r="I1735" s="66">
        <f t="shared" si="27"/>
        <v>3834000</v>
      </c>
    </row>
    <row r="1736" spans="1:9" ht="18" x14ac:dyDescent="0.25">
      <c r="A1736" s="38">
        <v>1734</v>
      </c>
      <c r="B1736" s="69" t="s">
        <v>12310</v>
      </c>
      <c r="C1736" s="40" t="s">
        <v>12311</v>
      </c>
      <c r="D1736" s="17"/>
      <c r="E1736" s="38" t="s">
        <v>17288</v>
      </c>
      <c r="F1736" s="38" t="s">
        <v>17288</v>
      </c>
      <c r="G1736" s="67" t="e">
        <f>VLOOKUP(B1736,'precios historicos'!$D$4:$I$7453,6,)</f>
        <v>#N/A</v>
      </c>
      <c r="H1736" s="67">
        <f>VLOOKUP(B1736,'precios del mercado'!$B$4:$D$6580,3,)</f>
        <v>18012400</v>
      </c>
      <c r="I1736" s="66">
        <f t="shared" si="27"/>
        <v>18012400</v>
      </c>
    </row>
    <row r="1737" spans="1:9" ht="18" x14ac:dyDescent="0.25">
      <c r="A1737" s="38">
        <v>1735</v>
      </c>
      <c r="B1737" s="69" t="s">
        <v>12310</v>
      </c>
      <c r="C1737" s="40" t="s">
        <v>12312</v>
      </c>
      <c r="D1737" s="17"/>
      <c r="E1737" s="38" t="s">
        <v>17288</v>
      </c>
      <c r="F1737" s="38" t="s">
        <v>17288</v>
      </c>
      <c r="G1737" s="67" t="e">
        <f>VLOOKUP(B1737,'precios historicos'!$D$4:$I$7453,6,)</f>
        <v>#N/A</v>
      </c>
      <c r="H1737" s="67">
        <f>VLOOKUP(B1737,'precios del mercado'!$B$4:$D$6580,3,)</f>
        <v>18012400</v>
      </c>
      <c r="I1737" s="66">
        <f t="shared" si="27"/>
        <v>18012400</v>
      </c>
    </row>
    <row r="1738" spans="1:9" ht="18" x14ac:dyDescent="0.25">
      <c r="A1738" s="38">
        <v>1736</v>
      </c>
      <c r="B1738" s="69" t="s">
        <v>12310</v>
      </c>
      <c r="C1738" s="40" t="s">
        <v>12313</v>
      </c>
      <c r="D1738" s="17"/>
      <c r="E1738" s="38" t="s">
        <v>17288</v>
      </c>
      <c r="F1738" s="38" t="s">
        <v>17288</v>
      </c>
      <c r="G1738" s="67" t="e">
        <f>VLOOKUP(B1738,'precios historicos'!$D$4:$I$7453,6,)</f>
        <v>#N/A</v>
      </c>
      <c r="H1738" s="67">
        <f>VLOOKUP(B1738,'precios del mercado'!$B$4:$D$6580,3,)</f>
        <v>18012400</v>
      </c>
      <c r="I1738" s="66">
        <f t="shared" si="27"/>
        <v>18012400</v>
      </c>
    </row>
    <row r="1739" spans="1:9" ht="18" x14ac:dyDescent="0.25">
      <c r="A1739" s="38">
        <v>1737</v>
      </c>
      <c r="B1739" s="69" t="s">
        <v>12310</v>
      </c>
      <c r="C1739" s="40" t="s">
        <v>12314</v>
      </c>
      <c r="D1739" s="17"/>
      <c r="E1739" s="38" t="s">
        <v>17288</v>
      </c>
      <c r="F1739" s="38" t="s">
        <v>17288</v>
      </c>
      <c r="G1739" s="67" t="e">
        <f>VLOOKUP(B1739,'precios historicos'!$D$4:$I$7453,6,)</f>
        <v>#N/A</v>
      </c>
      <c r="H1739" s="67">
        <f>VLOOKUP(B1739,'precios del mercado'!$B$4:$D$6580,3,)</f>
        <v>18012400</v>
      </c>
      <c r="I1739" s="66">
        <f t="shared" si="27"/>
        <v>18012400</v>
      </c>
    </row>
    <row r="1740" spans="1:9" x14ac:dyDescent="0.25">
      <c r="A1740" s="38">
        <v>1738</v>
      </c>
      <c r="B1740" s="51" t="s">
        <v>13692</v>
      </c>
      <c r="C1740" s="22" t="s">
        <v>865</v>
      </c>
      <c r="D1740" s="22"/>
      <c r="E1740" s="38" t="s">
        <v>17288</v>
      </c>
      <c r="F1740" s="38" t="s">
        <v>17288</v>
      </c>
      <c r="G1740" s="67" t="e">
        <f>VLOOKUP(B1740,'precios historicos'!$D$4:$I$7453,6,)</f>
        <v>#N/A</v>
      </c>
      <c r="H1740" s="67">
        <f>VLOOKUP(B1740,'precios del mercado'!$B$4:$D$6580,3,)</f>
        <v>3834000</v>
      </c>
      <c r="I1740" s="66">
        <f t="shared" si="27"/>
        <v>3834000</v>
      </c>
    </row>
    <row r="1741" spans="1:9" ht="18" x14ac:dyDescent="0.25">
      <c r="A1741" s="38">
        <v>1739</v>
      </c>
      <c r="B1741" s="51" t="s">
        <v>13693</v>
      </c>
      <c r="C1741" s="22" t="s">
        <v>866</v>
      </c>
      <c r="D1741" s="22"/>
      <c r="E1741" s="38" t="s">
        <v>17288</v>
      </c>
      <c r="F1741" s="38" t="s">
        <v>17288</v>
      </c>
      <c r="G1741" s="67" t="e">
        <f>VLOOKUP(B1741,'precios historicos'!$D$4:$I$7453,6,)</f>
        <v>#N/A</v>
      </c>
      <c r="H1741" s="67">
        <f>VLOOKUP(B1741,'precios del mercado'!$B$4:$D$6580,3,)</f>
        <v>3322800</v>
      </c>
      <c r="I1741" s="66">
        <f t="shared" si="27"/>
        <v>3322800</v>
      </c>
    </row>
    <row r="1742" spans="1:9" x14ac:dyDescent="0.25">
      <c r="A1742" s="38">
        <v>1740</v>
      </c>
      <c r="B1742" s="54" t="s">
        <v>17155</v>
      </c>
      <c r="C1742" s="35" t="s">
        <v>17156</v>
      </c>
      <c r="D1742" s="30"/>
      <c r="E1742" s="38" t="s">
        <v>17288</v>
      </c>
      <c r="F1742" s="38" t="s">
        <v>17288</v>
      </c>
      <c r="G1742" s="67" t="e">
        <f>VLOOKUP(B1742,'precios historicos'!$D$4:$I$7453,6,)</f>
        <v>#N/A</v>
      </c>
      <c r="H1742" s="67">
        <f>VLOOKUP(B1742,'precios del mercado'!$B$4:$D$6580,3,)</f>
        <v>3820500</v>
      </c>
      <c r="I1742" s="66">
        <f t="shared" si="27"/>
        <v>3820500</v>
      </c>
    </row>
    <row r="1743" spans="1:9" ht="18" x14ac:dyDescent="0.25">
      <c r="A1743" s="38">
        <v>1741</v>
      </c>
      <c r="B1743" s="51" t="s">
        <v>13694</v>
      </c>
      <c r="C1743" s="22" t="s">
        <v>867</v>
      </c>
      <c r="D1743" s="22"/>
      <c r="E1743" s="38" t="s">
        <v>17288</v>
      </c>
      <c r="F1743" s="38" t="s">
        <v>17288</v>
      </c>
      <c r="G1743" s="67" t="e">
        <f>VLOOKUP(B1743,'precios historicos'!$D$4:$I$7453,6,)</f>
        <v>#N/A</v>
      </c>
      <c r="H1743" s="67">
        <f>VLOOKUP(B1743,'precios del mercado'!$B$4:$D$6580,3,)</f>
        <v>3834000</v>
      </c>
      <c r="I1743" s="66">
        <f t="shared" si="27"/>
        <v>3834000</v>
      </c>
    </row>
    <row r="1744" spans="1:9" ht="180" x14ac:dyDescent="0.25">
      <c r="A1744" s="38">
        <v>1742</v>
      </c>
      <c r="B1744" s="69" t="s">
        <v>9306</v>
      </c>
      <c r="C1744" s="39" t="s">
        <v>8513</v>
      </c>
      <c r="D1744" s="47" t="s">
        <v>9307</v>
      </c>
      <c r="E1744" s="38" t="s">
        <v>17288</v>
      </c>
      <c r="F1744" s="38" t="s">
        <v>17288</v>
      </c>
      <c r="G1744" s="67" t="e">
        <f>VLOOKUP(B1744,'precios historicos'!$D$4:$I$7453,6,)</f>
        <v>#N/A</v>
      </c>
      <c r="H1744" s="67">
        <f>VLOOKUP(B1744,'precios del mercado'!$B$4:$D$6580,3,)</f>
        <v>3166200</v>
      </c>
      <c r="I1744" s="66">
        <f t="shared" si="27"/>
        <v>3166200</v>
      </c>
    </row>
    <row r="1745" spans="1:9" ht="18" x14ac:dyDescent="0.25">
      <c r="A1745" s="38">
        <v>1743</v>
      </c>
      <c r="B1745" s="69" t="s">
        <v>9306</v>
      </c>
      <c r="C1745" s="40" t="s">
        <v>12637</v>
      </c>
      <c r="D1745" s="17"/>
      <c r="E1745" s="38" t="s">
        <v>17288</v>
      </c>
      <c r="F1745" s="38" t="s">
        <v>17288</v>
      </c>
      <c r="G1745" s="67" t="e">
        <f>VLOOKUP(B1745,'precios historicos'!$D$4:$I$7453,6,)</f>
        <v>#N/A</v>
      </c>
      <c r="H1745" s="67">
        <f>VLOOKUP(B1745,'precios del mercado'!$B$4:$D$6580,3,)</f>
        <v>3166200</v>
      </c>
      <c r="I1745" s="66">
        <f t="shared" si="27"/>
        <v>3166200</v>
      </c>
    </row>
    <row r="1746" spans="1:9" ht="36" x14ac:dyDescent="0.25">
      <c r="A1746" s="38">
        <v>1744</v>
      </c>
      <c r="B1746" s="69" t="s">
        <v>11267</v>
      </c>
      <c r="C1746" s="39" t="s">
        <v>3459</v>
      </c>
      <c r="D1746" s="47" t="s">
        <v>11268</v>
      </c>
      <c r="E1746" s="38" t="s">
        <v>17288</v>
      </c>
      <c r="F1746" s="38" t="s">
        <v>17288</v>
      </c>
      <c r="G1746" s="67" t="e">
        <f>VLOOKUP(B1746,'precios historicos'!$D$4:$I$7453,6,)</f>
        <v>#N/A</v>
      </c>
      <c r="H1746" s="67">
        <f>VLOOKUP(B1746,'precios del mercado'!$B$4:$D$6580,3,)</f>
        <v>4011200</v>
      </c>
      <c r="I1746" s="66">
        <f t="shared" si="27"/>
        <v>4011200</v>
      </c>
    </row>
    <row r="1747" spans="1:9" ht="36" x14ac:dyDescent="0.25">
      <c r="A1747" s="38">
        <v>1745</v>
      </c>
      <c r="B1747" s="69" t="s">
        <v>11265</v>
      </c>
      <c r="C1747" s="39" t="s">
        <v>3462</v>
      </c>
      <c r="D1747" s="47" t="s">
        <v>11266</v>
      </c>
      <c r="E1747" s="38" t="s">
        <v>17288</v>
      </c>
      <c r="F1747" s="38" t="s">
        <v>17288</v>
      </c>
      <c r="G1747" s="67" t="e">
        <f>VLOOKUP(B1747,'precios historicos'!$D$4:$I$7453,6,)</f>
        <v>#N/A</v>
      </c>
      <c r="H1747" s="67">
        <f>VLOOKUP(B1747,'precios del mercado'!$B$4:$D$6580,3,)</f>
        <v>4011200</v>
      </c>
      <c r="I1747" s="66">
        <f t="shared" si="27"/>
        <v>4011200</v>
      </c>
    </row>
    <row r="1748" spans="1:9" ht="36" x14ac:dyDescent="0.25">
      <c r="A1748" s="38">
        <v>1746</v>
      </c>
      <c r="B1748" s="69" t="s">
        <v>11284</v>
      </c>
      <c r="C1748" s="39" t="s">
        <v>3464</v>
      </c>
      <c r="D1748" s="47" t="s">
        <v>11266</v>
      </c>
      <c r="E1748" s="38" t="s">
        <v>17288</v>
      </c>
      <c r="F1748" s="38" t="s">
        <v>17288</v>
      </c>
      <c r="G1748" s="67" t="e">
        <f>VLOOKUP(B1748,'precios historicos'!$D$4:$I$7453,6,)</f>
        <v>#N/A</v>
      </c>
      <c r="H1748" s="67">
        <f>VLOOKUP(B1748,'precios del mercado'!$B$4:$D$6580,3,)</f>
        <v>2005700</v>
      </c>
      <c r="I1748" s="66">
        <f t="shared" si="27"/>
        <v>2005700</v>
      </c>
    </row>
    <row r="1749" spans="1:9" ht="36" x14ac:dyDescent="0.25">
      <c r="A1749" s="38">
        <v>1747</v>
      </c>
      <c r="B1749" s="69" t="s">
        <v>11287</v>
      </c>
      <c r="C1749" s="39" t="s">
        <v>3465</v>
      </c>
      <c r="D1749" s="47" t="s">
        <v>11266</v>
      </c>
      <c r="E1749" s="38" t="s">
        <v>17288</v>
      </c>
      <c r="F1749" s="38" t="s">
        <v>17288</v>
      </c>
      <c r="G1749" s="67" t="e">
        <f>VLOOKUP(B1749,'precios historicos'!$D$4:$I$7453,6,)</f>
        <v>#N/A</v>
      </c>
      <c r="H1749" s="67">
        <f>VLOOKUP(B1749,'precios del mercado'!$B$4:$D$6580,3,)</f>
        <v>2005700</v>
      </c>
      <c r="I1749" s="66">
        <f t="shared" si="27"/>
        <v>2005700</v>
      </c>
    </row>
    <row r="1750" spans="1:9" x14ac:dyDescent="0.25">
      <c r="A1750" s="38">
        <v>1748</v>
      </c>
      <c r="B1750" s="51" t="s">
        <v>13695</v>
      </c>
      <c r="C1750" s="22" t="s">
        <v>868</v>
      </c>
      <c r="D1750" s="22"/>
      <c r="E1750" s="38" t="s">
        <v>17288</v>
      </c>
      <c r="F1750" s="38" t="s">
        <v>17288</v>
      </c>
      <c r="G1750" s="67" t="e">
        <f>VLOOKUP(B1750,'precios historicos'!$D$4:$I$7453,6,)</f>
        <v>#N/A</v>
      </c>
      <c r="H1750" s="67">
        <f>VLOOKUP(B1750,'precios del mercado'!$B$4:$D$6580,3,)</f>
        <v>2044800</v>
      </c>
      <c r="I1750" s="66">
        <f t="shared" si="27"/>
        <v>2044800</v>
      </c>
    </row>
    <row r="1751" spans="1:9" x14ac:dyDescent="0.25">
      <c r="A1751" s="38">
        <v>1749</v>
      </c>
      <c r="B1751" s="51" t="s">
        <v>13696</v>
      </c>
      <c r="C1751" s="22" t="s">
        <v>869</v>
      </c>
      <c r="D1751" s="22"/>
      <c r="E1751" s="38" t="s">
        <v>17288</v>
      </c>
      <c r="F1751" s="38" t="s">
        <v>17288</v>
      </c>
      <c r="G1751" s="67" t="e">
        <f>VLOOKUP(B1751,'precios historicos'!$D$4:$I$7453,6,)</f>
        <v>#N/A</v>
      </c>
      <c r="H1751" s="67">
        <f>VLOOKUP(B1751,'precios del mercado'!$B$4:$D$6580,3,)</f>
        <v>2300400</v>
      </c>
      <c r="I1751" s="66">
        <f t="shared" si="27"/>
        <v>2300400</v>
      </c>
    </row>
    <row r="1752" spans="1:9" x14ac:dyDescent="0.25">
      <c r="A1752" s="38">
        <v>1750</v>
      </c>
      <c r="B1752" s="51" t="s">
        <v>13697</v>
      </c>
      <c r="C1752" s="22" t="s">
        <v>870</v>
      </c>
      <c r="D1752" s="22"/>
      <c r="E1752" s="38" t="s">
        <v>17288</v>
      </c>
      <c r="F1752" s="38" t="s">
        <v>17288</v>
      </c>
      <c r="G1752" s="67" t="e">
        <f>VLOOKUP(B1752,'precios historicos'!$D$4:$I$7453,6,)</f>
        <v>#N/A</v>
      </c>
      <c r="H1752" s="67">
        <f>VLOOKUP(B1752,'precios del mercado'!$B$4:$D$6580,3,)</f>
        <v>2300400</v>
      </c>
      <c r="I1752" s="66">
        <f t="shared" si="27"/>
        <v>2300400</v>
      </c>
    </row>
    <row r="1753" spans="1:9" x14ac:dyDescent="0.25">
      <c r="A1753" s="38">
        <v>1751</v>
      </c>
      <c r="B1753" s="51" t="s">
        <v>13698</v>
      </c>
      <c r="C1753" s="22" t="s">
        <v>871</v>
      </c>
      <c r="D1753" s="22"/>
      <c r="E1753" s="38" t="s">
        <v>17288</v>
      </c>
      <c r="F1753" s="38" t="s">
        <v>17288</v>
      </c>
      <c r="G1753" s="67" t="e">
        <f>VLOOKUP(B1753,'precios historicos'!$D$4:$I$7453,6,)</f>
        <v>#N/A</v>
      </c>
      <c r="H1753" s="67">
        <f>VLOOKUP(B1753,'precios del mercado'!$B$4:$D$6580,3,)</f>
        <v>2300400</v>
      </c>
      <c r="I1753" s="66">
        <f t="shared" si="27"/>
        <v>2300400</v>
      </c>
    </row>
    <row r="1754" spans="1:9" x14ac:dyDescent="0.25">
      <c r="A1754" s="38">
        <v>1752</v>
      </c>
      <c r="B1754" s="51" t="s">
        <v>13699</v>
      </c>
      <c r="C1754" s="22" t="s">
        <v>872</v>
      </c>
      <c r="D1754" s="22"/>
      <c r="E1754" s="38" t="s">
        <v>17288</v>
      </c>
      <c r="F1754" s="38" t="s">
        <v>17288</v>
      </c>
      <c r="G1754" s="67" t="e">
        <f>VLOOKUP(B1754,'precios historicos'!$D$4:$I$7453,6,)</f>
        <v>#N/A</v>
      </c>
      <c r="H1754" s="67">
        <f>VLOOKUP(B1754,'precios del mercado'!$B$4:$D$6580,3,)</f>
        <v>2300400</v>
      </c>
      <c r="I1754" s="66">
        <f t="shared" si="27"/>
        <v>2300400</v>
      </c>
    </row>
    <row r="1755" spans="1:9" x14ac:dyDescent="0.25">
      <c r="A1755" s="38">
        <v>1753</v>
      </c>
      <c r="B1755" s="51" t="s">
        <v>13700</v>
      </c>
      <c r="C1755" s="22" t="s">
        <v>873</v>
      </c>
      <c r="D1755" s="22"/>
      <c r="E1755" s="38" t="s">
        <v>17288</v>
      </c>
      <c r="F1755" s="38" t="s">
        <v>17288</v>
      </c>
      <c r="G1755" s="67" t="e">
        <f>VLOOKUP(B1755,'precios historicos'!$D$4:$I$7453,6,)</f>
        <v>#N/A</v>
      </c>
      <c r="H1755" s="67">
        <f>VLOOKUP(B1755,'precios del mercado'!$B$4:$D$6580,3,)</f>
        <v>2556000</v>
      </c>
      <c r="I1755" s="66">
        <f t="shared" si="27"/>
        <v>2556000</v>
      </c>
    </row>
    <row r="1756" spans="1:9" x14ac:dyDescent="0.25">
      <c r="A1756" s="38">
        <v>1754</v>
      </c>
      <c r="B1756" s="51" t="s">
        <v>13701</v>
      </c>
      <c r="C1756" s="22" t="s">
        <v>874</v>
      </c>
      <c r="D1756" s="22"/>
      <c r="E1756" s="38" t="s">
        <v>17288</v>
      </c>
      <c r="F1756" s="38" t="s">
        <v>17288</v>
      </c>
      <c r="G1756" s="67" t="e">
        <f>VLOOKUP(B1756,'precios historicos'!$D$4:$I$7453,6,)</f>
        <v>#N/A</v>
      </c>
      <c r="H1756" s="67">
        <f>VLOOKUP(B1756,'precios del mercado'!$B$4:$D$6580,3,)</f>
        <v>2300400</v>
      </c>
      <c r="I1756" s="66">
        <f t="shared" si="27"/>
        <v>2300400</v>
      </c>
    </row>
    <row r="1757" spans="1:9" x14ac:dyDescent="0.25">
      <c r="A1757" s="38">
        <v>1755</v>
      </c>
      <c r="B1757" s="51" t="s">
        <v>13702</v>
      </c>
      <c r="C1757" s="22" t="s">
        <v>875</v>
      </c>
      <c r="D1757" s="22"/>
      <c r="E1757" s="38" t="s">
        <v>17288</v>
      </c>
      <c r="F1757" s="38" t="s">
        <v>17288</v>
      </c>
      <c r="G1757" s="67" t="e">
        <f>VLOOKUP(B1757,'precios historicos'!$D$4:$I$7453,6,)</f>
        <v>#N/A</v>
      </c>
      <c r="H1757" s="67">
        <f>VLOOKUP(B1757,'precios del mercado'!$B$4:$D$6580,3,)</f>
        <v>2300400</v>
      </c>
      <c r="I1757" s="66">
        <f t="shared" si="27"/>
        <v>2300400</v>
      </c>
    </row>
    <row r="1758" spans="1:9" x14ac:dyDescent="0.25">
      <c r="A1758" s="38">
        <v>1756</v>
      </c>
      <c r="B1758" s="51" t="s">
        <v>13703</v>
      </c>
      <c r="C1758" s="22" t="s">
        <v>876</v>
      </c>
      <c r="D1758" s="22"/>
      <c r="E1758" s="38" t="s">
        <v>17288</v>
      </c>
      <c r="F1758" s="38" t="s">
        <v>17288</v>
      </c>
      <c r="G1758" s="67" t="e">
        <f>VLOOKUP(B1758,'precios historicos'!$D$4:$I$7453,6,)</f>
        <v>#N/A</v>
      </c>
      <c r="H1758" s="67">
        <f>VLOOKUP(B1758,'precios del mercado'!$B$4:$D$6580,3,)</f>
        <v>1789200</v>
      </c>
      <c r="I1758" s="66">
        <f t="shared" si="27"/>
        <v>1789200</v>
      </c>
    </row>
    <row r="1759" spans="1:9" x14ac:dyDescent="0.25">
      <c r="A1759" s="38">
        <v>1757</v>
      </c>
      <c r="B1759" s="51" t="s">
        <v>13704</v>
      </c>
      <c r="C1759" s="22" t="s">
        <v>877</v>
      </c>
      <c r="D1759" s="22"/>
      <c r="E1759" s="38" t="s">
        <v>17288</v>
      </c>
      <c r="F1759" s="38" t="s">
        <v>17288</v>
      </c>
      <c r="G1759" s="67" t="e">
        <f>VLOOKUP(B1759,'precios historicos'!$D$4:$I$7453,6,)</f>
        <v>#N/A</v>
      </c>
      <c r="H1759" s="67">
        <f>VLOOKUP(B1759,'precios del mercado'!$B$4:$D$6580,3,)</f>
        <v>2300400</v>
      </c>
      <c r="I1759" s="66">
        <f t="shared" si="27"/>
        <v>2300400</v>
      </c>
    </row>
    <row r="1760" spans="1:9" x14ac:dyDescent="0.25">
      <c r="A1760" s="38">
        <v>1758</v>
      </c>
      <c r="B1760" s="51" t="s">
        <v>13705</v>
      </c>
      <c r="C1760" s="22" t="s">
        <v>878</v>
      </c>
      <c r="D1760" s="22"/>
      <c r="E1760" s="38" t="s">
        <v>17288</v>
      </c>
      <c r="F1760" s="38" t="s">
        <v>17288</v>
      </c>
      <c r="G1760" s="67" t="e">
        <f>VLOOKUP(B1760,'precios historicos'!$D$4:$I$7453,6,)</f>
        <v>#N/A</v>
      </c>
      <c r="H1760" s="67">
        <f>VLOOKUP(B1760,'precios del mercado'!$B$4:$D$6580,3,)</f>
        <v>2300400</v>
      </c>
      <c r="I1760" s="66">
        <f t="shared" si="27"/>
        <v>2300400</v>
      </c>
    </row>
    <row r="1761" spans="1:9" x14ac:dyDescent="0.25">
      <c r="A1761" s="38">
        <v>1759</v>
      </c>
      <c r="B1761" s="51" t="s">
        <v>13706</v>
      </c>
      <c r="C1761" s="22" t="s">
        <v>879</v>
      </c>
      <c r="D1761" s="22"/>
      <c r="E1761" s="38" t="s">
        <v>17288</v>
      </c>
      <c r="F1761" s="38" t="s">
        <v>17288</v>
      </c>
      <c r="G1761" s="67" t="e">
        <f>VLOOKUP(B1761,'precios historicos'!$D$4:$I$7453,6,)</f>
        <v>#N/A</v>
      </c>
      <c r="H1761" s="67">
        <f>VLOOKUP(B1761,'precios del mercado'!$B$4:$D$6580,3,)</f>
        <v>1789200</v>
      </c>
      <c r="I1761" s="66">
        <f t="shared" si="27"/>
        <v>1789200</v>
      </c>
    </row>
    <row r="1762" spans="1:9" x14ac:dyDescent="0.25">
      <c r="A1762" s="38">
        <v>1760</v>
      </c>
      <c r="B1762" s="51" t="s">
        <v>13707</v>
      </c>
      <c r="C1762" s="22" t="s">
        <v>880</v>
      </c>
      <c r="D1762" s="22"/>
      <c r="E1762" s="38" t="s">
        <v>17288</v>
      </c>
      <c r="F1762" s="38" t="s">
        <v>17288</v>
      </c>
      <c r="G1762" s="67" t="e">
        <f>VLOOKUP(B1762,'precios historicos'!$D$4:$I$7453,6,)</f>
        <v>#N/A</v>
      </c>
      <c r="H1762" s="67">
        <f>VLOOKUP(B1762,'precios del mercado'!$B$4:$D$6580,3,)</f>
        <v>2556000</v>
      </c>
      <c r="I1762" s="66">
        <f t="shared" si="27"/>
        <v>2556000</v>
      </c>
    </row>
    <row r="1763" spans="1:9" x14ac:dyDescent="0.25">
      <c r="A1763" s="38">
        <v>1761</v>
      </c>
      <c r="B1763" s="51" t="s">
        <v>13708</v>
      </c>
      <c r="C1763" s="22" t="s">
        <v>881</v>
      </c>
      <c r="D1763" s="22"/>
      <c r="E1763" s="38" t="s">
        <v>17288</v>
      </c>
      <c r="F1763" s="38" t="s">
        <v>17288</v>
      </c>
      <c r="G1763" s="67" t="e">
        <f>VLOOKUP(B1763,'precios historicos'!$D$4:$I$7453,6,)</f>
        <v>#N/A</v>
      </c>
      <c r="H1763" s="67">
        <f>VLOOKUP(B1763,'precios del mercado'!$B$4:$D$6580,3,)</f>
        <v>2556000</v>
      </c>
      <c r="I1763" s="66">
        <f t="shared" si="27"/>
        <v>2556000</v>
      </c>
    </row>
    <row r="1764" spans="1:9" x14ac:dyDescent="0.25">
      <c r="A1764" s="38">
        <v>1762</v>
      </c>
      <c r="B1764" s="51" t="s">
        <v>13709</v>
      </c>
      <c r="C1764" s="22" t="s">
        <v>882</v>
      </c>
      <c r="D1764" s="22"/>
      <c r="E1764" s="38" t="s">
        <v>17288</v>
      </c>
      <c r="F1764" s="38" t="s">
        <v>17288</v>
      </c>
      <c r="G1764" s="67" t="e">
        <f>VLOOKUP(B1764,'precios historicos'!$D$4:$I$7453,6,)</f>
        <v>#N/A</v>
      </c>
      <c r="H1764" s="67">
        <f>VLOOKUP(B1764,'precios del mercado'!$B$4:$D$6580,3,)</f>
        <v>5112000</v>
      </c>
      <c r="I1764" s="66">
        <f t="shared" si="27"/>
        <v>5112000</v>
      </c>
    </row>
    <row r="1765" spans="1:9" x14ac:dyDescent="0.25">
      <c r="A1765" s="38">
        <v>1763</v>
      </c>
      <c r="B1765" s="51" t="s">
        <v>13710</v>
      </c>
      <c r="C1765" s="22" t="s">
        <v>883</v>
      </c>
      <c r="D1765" s="22"/>
      <c r="E1765" s="38" t="s">
        <v>17288</v>
      </c>
      <c r="F1765" s="38" t="s">
        <v>17288</v>
      </c>
      <c r="G1765" s="67" t="e">
        <f>VLOOKUP(B1765,'precios historicos'!$D$4:$I$7453,6,)</f>
        <v>#N/A</v>
      </c>
      <c r="H1765" s="67">
        <f>VLOOKUP(B1765,'precios del mercado'!$B$4:$D$6580,3,)</f>
        <v>10224000</v>
      </c>
      <c r="I1765" s="66">
        <f t="shared" si="27"/>
        <v>10224000</v>
      </c>
    </row>
    <row r="1766" spans="1:9" x14ac:dyDescent="0.25">
      <c r="A1766" s="38">
        <v>1764</v>
      </c>
      <c r="B1766" s="49" t="s">
        <v>16269</v>
      </c>
      <c r="C1766" s="31" t="s">
        <v>2612</v>
      </c>
      <c r="D1766" s="30"/>
      <c r="E1766" s="38" t="s">
        <v>17288</v>
      </c>
      <c r="F1766" s="38" t="s">
        <v>17288</v>
      </c>
      <c r="G1766" s="67" t="e">
        <f>VLOOKUP(B1766,'precios historicos'!$D$4:$I$7453,6,)</f>
        <v>#N/A</v>
      </c>
      <c r="H1766" s="67">
        <f>VLOOKUP(B1766,'precios del mercado'!$B$4:$D$6580,3,)</f>
        <v>2424060</v>
      </c>
      <c r="I1766" s="66">
        <f t="shared" si="27"/>
        <v>2424060</v>
      </c>
    </row>
    <row r="1767" spans="1:9" x14ac:dyDescent="0.25">
      <c r="A1767" s="38">
        <v>1765</v>
      </c>
      <c r="B1767" s="49" t="s">
        <v>16270</v>
      </c>
      <c r="C1767" s="31" t="s">
        <v>2613</v>
      </c>
      <c r="D1767" s="30"/>
      <c r="E1767" s="38" t="s">
        <v>17288</v>
      </c>
      <c r="F1767" s="38" t="s">
        <v>17288</v>
      </c>
      <c r="G1767" s="67" t="e">
        <f>VLOOKUP(B1767,'precios historicos'!$D$4:$I$7453,6,)</f>
        <v>#N/A</v>
      </c>
      <c r="H1767" s="67">
        <f>VLOOKUP(B1767,'precios del mercado'!$B$4:$D$6580,3,)</f>
        <v>2424060</v>
      </c>
      <c r="I1767" s="66">
        <f t="shared" si="27"/>
        <v>2424060</v>
      </c>
    </row>
    <row r="1768" spans="1:9" x14ac:dyDescent="0.25">
      <c r="A1768" s="38">
        <v>1766</v>
      </c>
      <c r="B1768" s="49" t="s">
        <v>16271</v>
      </c>
      <c r="C1768" s="30" t="s">
        <v>2614</v>
      </c>
      <c r="D1768" s="30"/>
      <c r="E1768" s="38" t="s">
        <v>17288</v>
      </c>
      <c r="F1768" s="38" t="s">
        <v>17288</v>
      </c>
      <c r="G1768" s="67" t="e">
        <f>VLOOKUP(B1768,'precios historicos'!$D$4:$I$7453,6,)</f>
        <v>#N/A</v>
      </c>
      <c r="H1768" s="67">
        <f>VLOOKUP(B1768,'precios del mercado'!$B$4:$D$6580,3,)</f>
        <v>1616040</v>
      </c>
      <c r="I1768" s="66">
        <f t="shared" si="27"/>
        <v>1616040</v>
      </c>
    </row>
    <row r="1769" spans="1:9" x14ac:dyDescent="0.25">
      <c r="A1769" s="38">
        <v>1767</v>
      </c>
      <c r="B1769" s="51" t="s">
        <v>13711</v>
      </c>
      <c r="C1769" s="22" t="s">
        <v>884</v>
      </c>
      <c r="D1769" s="22"/>
      <c r="E1769" s="38" t="s">
        <v>17288</v>
      </c>
      <c r="F1769" s="38" t="s">
        <v>17288</v>
      </c>
      <c r="G1769" s="67" t="e">
        <f>VLOOKUP(B1769,'precios historicos'!$D$4:$I$7453,6,)</f>
        <v>#N/A</v>
      </c>
      <c r="H1769" s="67">
        <f>VLOOKUP(B1769,'precios del mercado'!$B$4:$D$6580,3,)</f>
        <v>1533600</v>
      </c>
      <c r="I1769" s="66">
        <f t="shared" si="27"/>
        <v>1533600</v>
      </c>
    </row>
    <row r="1770" spans="1:9" x14ac:dyDescent="0.25">
      <c r="A1770" s="38">
        <v>1768</v>
      </c>
      <c r="B1770" s="51" t="s">
        <v>13712</v>
      </c>
      <c r="C1770" s="22" t="s">
        <v>885</v>
      </c>
      <c r="D1770" s="22"/>
      <c r="E1770" s="38" t="s">
        <v>17288</v>
      </c>
      <c r="F1770" s="38" t="s">
        <v>17288</v>
      </c>
      <c r="G1770" s="67" t="e">
        <f>VLOOKUP(B1770,'precios historicos'!$D$4:$I$7453,6,)</f>
        <v>#N/A</v>
      </c>
      <c r="H1770" s="67">
        <f>VLOOKUP(B1770,'precios del mercado'!$B$4:$D$6580,3,)</f>
        <v>1533600</v>
      </c>
      <c r="I1770" s="66">
        <f t="shared" si="27"/>
        <v>1533600</v>
      </c>
    </row>
    <row r="1771" spans="1:9" x14ac:dyDescent="0.25">
      <c r="A1771" s="38">
        <v>1769</v>
      </c>
      <c r="B1771" s="51" t="s">
        <v>13713</v>
      </c>
      <c r="C1771" s="22" t="s">
        <v>886</v>
      </c>
      <c r="D1771" s="22"/>
      <c r="E1771" s="38" t="s">
        <v>17288</v>
      </c>
      <c r="F1771" s="38" t="s">
        <v>17288</v>
      </c>
      <c r="G1771" s="67" t="e">
        <f>VLOOKUP(B1771,'precios historicos'!$D$4:$I$7453,6,)</f>
        <v>#N/A</v>
      </c>
      <c r="H1771" s="67">
        <f>VLOOKUP(B1771,'precios del mercado'!$B$4:$D$6580,3,)</f>
        <v>1533600</v>
      </c>
      <c r="I1771" s="66">
        <f t="shared" si="27"/>
        <v>1533600</v>
      </c>
    </row>
    <row r="1772" spans="1:9" x14ac:dyDescent="0.25">
      <c r="A1772" s="38">
        <v>1770</v>
      </c>
      <c r="B1772" s="51" t="s">
        <v>13714</v>
      </c>
      <c r="C1772" s="22" t="s">
        <v>887</v>
      </c>
      <c r="D1772" s="22"/>
      <c r="E1772" s="38" t="s">
        <v>17288</v>
      </c>
      <c r="F1772" s="38" t="s">
        <v>17288</v>
      </c>
      <c r="G1772" s="67" t="e">
        <f>VLOOKUP(B1772,'precios historicos'!$D$4:$I$7453,6,)</f>
        <v>#N/A</v>
      </c>
      <c r="H1772" s="67">
        <f>VLOOKUP(B1772,'precios del mercado'!$B$4:$D$6580,3,)</f>
        <v>1533600</v>
      </c>
      <c r="I1772" s="66">
        <f t="shared" si="27"/>
        <v>1533600</v>
      </c>
    </row>
    <row r="1773" spans="1:9" ht="18" x14ac:dyDescent="0.25">
      <c r="A1773" s="38">
        <v>1771</v>
      </c>
      <c r="B1773" s="51" t="s">
        <v>13715</v>
      </c>
      <c r="C1773" s="22" t="s">
        <v>13716</v>
      </c>
      <c r="D1773" s="22"/>
      <c r="E1773" s="38" t="s">
        <v>17288</v>
      </c>
      <c r="F1773" s="38" t="s">
        <v>17288</v>
      </c>
      <c r="G1773" s="67" t="e">
        <f>VLOOKUP(B1773,'precios historicos'!$D$4:$I$7453,6,)</f>
        <v>#N/A</v>
      </c>
      <c r="H1773" s="67">
        <f>VLOOKUP(B1773,'precios del mercado'!$B$4:$D$6580,3,)</f>
        <v>7361280</v>
      </c>
      <c r="I1773" s="66">
        <f t="shared" si="27"/>
        <v>7361280</v>
      </c>
    </row>
    <row r="1774" spans="1:9" ht="18" x14ac:dyDescent="0.25">
      <c r="A1774" s="38">
        <v>1772</v>
      </c>
      <c r="B1774" s="51" t="s">
        <v>13717</v>
      </c>
      <c r="C1774" s="22" t="s">
        <v>13718</v>
      </c>
      <c r="D1774" s="22"/>
      <c r="E1774" s="38" t="s">
        <v>17288</v>
      </c>
      <c r="F1774" s="38" t="s">
        <v>17288</v>
      </c>
      <c r="G1774" s="67" t="e">
        <f>VLOOKUP(B1774,'precios historicos'!$D$4:$I$7453,6,)</f>
        <v>#N/A</v>
      </c>
      <c r="H1774" s="67">
        <f>VLOOKUP(B1774,'precios del mercado'!$B$4:$D$6580,3,)</f>
        <v>5367600</v>
      </c>
      <c r="I1774" s="66">
        <f t="shared" si="27"/>
        <v>5367600</v>
      </c>
    </row>
    <row r="1775" spans="1:9" ht="18" x14ac:dyDescent="0.25">
      <c r="A1775" s="38">
        <v>1773</v>
      </c>
      <c r="B1775" s="55" t="s">
        <v>16272</v>
      </c>
      <c r="C1775" s="30" t="s">
        <v>16273</v>
      </c>
      <c r="D1775" s="30"/>
      <c r="E1775" s="38" t="s">
        <v>17288</v>
      </c>
      <c r="F1775" s="38" t="s">
        <v>17288</v>
      </c>
      <c r="G1775" s="67" t="e">
        <f>VLOOKUP(B1775,'precios historicos'!$D$4:$I$7453,6,)</f>
        <v>#N/A</v>
      </c>
      <c r="H1775" s="67">
        <f>VLOOKUP(B1775,'precios del mercado'!$B$4:$D$6580,3,)</f>
        <v>14392350</v>
      </c>
      <c r="I1775" s="66">
        <f t="shared" si="27"/>
        <v>14392350</v>
      </c>
    </row>
    <row r="1776" spans="1:9" x14ac:dyDescent="0.25">
      <c r="A1776" s="38">
        <v>1774</v>
      </c>
      <c r="B1776" s="51" t="s">
        <v>13719</v>
      </c>
      <c r="C1776" s="22" t="s">
        <v>892</v>
      </c>
      <c r="D1776" s="22"/>
      <c r="E1776" s="38" t="s">
        <v>17288</v>
      </c>
      <c r="F1776" s="38" t="s">
        <v>17288</v>
      </c>
      <c r="G1776" s="67" t="e">
        <f>VLOOKUP(B1776,'precios historicos'!$D$4:$I$7453,6,)</f>
        <v>#N/A</v>
      </c>
      <c r="H1776" s="67">
        <f>VLOOKUP(B1776,'precios del mercado'!$B$4:$D$6580,3,)</f>
        <v>1533600</v>
      </c>
      <c r="I1776" s="66">
        <f t="shared" si="27"/>
        <v>1533600</v>
      </c>
    </row>
    <row r="1777" spans="1:9" ht="36" x14ac:dyDescent="0.25">
      <c r="A1777" s="38">
        <v>1775</v>
      </c>
      <c r="B1777" s="69" t="s">
        <v>11610</v>
      </c>
      <c r="C1777" s="39" t="s">
        <v>3466</v>
      </c>
      <c r="D1777" s="47" t="s">
        <v>11611</v>
      </c>
      <c r="E1777" s="38" t="s">
        <v>17288</v>
      </c>
      <c r="F1777" s="38" t="s">
        <v>17288</v>
      </c>
      <c r="G1777" s="67" t="e">
        <f>VLOOKUP(B1777,'precios historicos'!$D$4:$I$7453,6,)</f>
        <v>#N/A</v>
      </c>
      <c r="H1777" s="67">
        <f>VLOOKUP(B1777,'precios del mercado'!$B$4:$D$6580,3,)</f>
        <v>620800</v>
      </c>
      <c r="I1777" s="66">
        <f t="shared" si="27"/>
        <v>620800</v>
      </c>
    </row>
    <row r="1778" spans="1:9" ht="27" x14ac:dyDescent="0.25">
      <c r="A1778" s="38">
        <v>1776</v>
      </c>
      <c r="B1778" s="69" t="s">
        <v>11612</v>
      </c>
      <c r="C1778" s="39" t="s">
        <v>5449</v>
      </c>
      <c r="D1778" s="47" t="s">
        <v>5450</v>
      </c>
      <c r="E1778" s="38" t="s">
        <v>17288</v>
      </c>
      <c r="F1778" s="38" t="s">
        <v>17288</v>
      </c>
      <c r="G1778" s="67" t="e">
        <f>VLOOKUP(B1778,'precios historicos'!$D$4:$I$7453,6,)</f>
        <v>#N/A</v>
      </c>
      <c r="H1778" s="67">
        <f>VLOOKUP(B1778,'precios del mercado'!$B$4:$D$6580,3,)</f>
        <v>604100</v>
      </c>
      <c r="I1778" s="66">
        <f t="shared" si="27"/>
        <v>604100</v>
      </c>
    </row>
    <row r="1779" spans="1:9" ht="45" x14ac:dyDescent="0.25">
      <c r="A1779" s="38">
        <v>1777</v>
      </c>
      <c r="B1779" s="69" t="s">
        <v>11615</v>
      </c>
      <c r="C1779" s="39" t="s">
        <v>5959</v>
      </c>
      <c r="D1779" s="47" t="s">
        <v>11614</v>
      </c>
      <c r="E1779" s="38" t="s">
        <v>17288</v>
      </c>
      <c r="F1779" s="38" t="s">
        <v>17288</v>
      </c>
      <c r="G1779" s="67" t="e">
        <f>VLOOKUP(B1779,'precios historicos'!$D$4:$I$7453,6,)</f>
        <v>#N/A</v>
      </c>
      <c r="H1779" s="67">
        <f>VLOOKUP(B1779,'precios del mercado'!$B$4:$D$6580,3,)</f>
        <v>1188500</v>
      </c>
      <c r="I1779" s="66">
        <f t="shared" si="27"/>
        <v>1188500</v>
      </c>
    </row>
    <row r="1780" spans="1:9" ht="45" x14ac:dyDescent="0.25">
      <c r="A1780" s="38">
        <v>1778</v>
      </c>
      <c r="B1780" s="69" t="s">
        <v>11613</v>
      </c>
      <c r="C1780" s="39" t="s">
        <v>5964</v>
      </c>
      <c r="D1780" s="47" t="s">
        <v>11614</v>
      </c>
      <c r="E1780" s="38" t="s">
        <v>17288</v>
      </c>
      <c r="F1780" s="38" t="s">
        <v>17288</v>
      </c>
      <c r="G1780" s="67" t="e">
        <f>VLOOKUP(B1780,'precios historicos'!$D$4:$I$7453,6,)</f>
        <v>#N/A</v>
      </c>
      <c r="H1780" s="67">
        <f>VLOOKUP(B1780,'precios del mercado'!$B$4:$D$6580,3,)</f>
        <v>1448300</v>
      </c>
      <c r="I1780" s="66">
        <f t="shared" si="27"/>
        <v>1448300</v>
      </c>
    </row>
    <row r="1781" spans="1:9" ht="54" x14ac:dyDescent="0.25">
      <c r="A1781" s="38">
        <v>1779</v>
      </c>
      <c r="B1781" s="69" t="s">
        <v>11605</v>
      </c>
      <c r="C1781" s="39" t="s">
        <v>3468</v>
      </c>
      <c r="D1781" s="47" t="s">
        <v>11606</v>
      </c>
      <c r="E1781" s="38" t="s">
        <v>17288</v>
      </c>
      <c r="F1781" s="38" t="s">
        <v>17288</v>
      </c>
      <c r="G1781" s="67" t="e">
        <f>VLOOKUP(B1781,'precios historicos'!$D$4:$I$7453,6,)</f>
        <v>#N/A</v>
      </c>
      <c r="H1781" s="67">
        <f>VLOOKUP(B1781,'precios del mercado'!$B$4:$D$6580,3,)</f>
        <v>3717800</v>
      </c>
      <c r="I1781" s="66">
        <f t="shared" si="27"/>
        <v>3717800</v>
      </c>
    </row>
    <row r="1782" spans="1:9" ht="54" x14ac:dyDescent="0.25">
      <c r="A1782" s="38">
        <v>1780</v>
      </c>
      <c r="B1782" s="69" t="s">
        <v>11607</v>
      </c>
      <c r="C1782" s="39" t="s">
        <v>5451</v>
      </c>
      <c r="D1782" s="47" t="s">
        <v>11608</v>
      </c>
      <c r="E1782" s="38" t="s">
        <v>17288</v>
      </c>
      <c r="F1782" s="38" t="s">
        <v>17288</v>
      </c>
      <c r="G1782" s="67" t="e">
        <f>VLOOKUP(B1782,'precios historicos'!$D$4:$I$7453,6,)</f>
        <v>#N/A</v>
      </c>
      <c r="H1782" s="67">
        <f>VLOOKUP(B1782,'precios del mercado'!$B$4:$D$6580,3,)</f>
        <v>5212000</v>
      </c>
      <c r="I1782" s="66">
        <f t="shared" si="27"/>
        <v>5212000</v>
      </c>
    </row>
    <row r="1783" spans="1:9" ht="90" x14ac:dyDescent="0.25">
      <c r="A1783" s="38">
        <v>1781</v>
      </c>
      <c r="B1783" s="69" t="s">
        <v>11609</v>
      </c>
      <c r="C1783" s="39" t="s">
        <v>5454</v>
      </c>
      <c r="D1783" s="47" t="s">
        <v>5455</v>
      </c>
      <c r="E1783" s="38" t="s">
        <v>17288</v>
      </c>
      <c r="F1783" s="38" t="s">
        <v>17288</v>
      </c>
      <c r="G1783" s="67" t="e">
        <f>VLOOKUP(B1783,'precios historicos'!$D$4:$I$7453,6,)</f>
        <v>#N/A</v>
      </c>
      <c r="H1783" s="67">
        <f>VLOOKUP(B1783,'precios del mercado'!$B$4:$D$6580,3,)</f>
        <v>6706400</v>
      </c>
      <c r="I1783" s="66">
        <f t="shared" si="27"/>
        <v>6706400</v>
      </c>
    </row>
    <row r="1784" spans="1:9" x14ac:dyDescent="0.25">
      <c r="A1784" s="38">
        <v>1782</v>
      </c>
      <c r="B1784" s="51" t="s">
        <v>13720</v>
      </c>
      <c r="C1784" s="22" t="s">
        <v>893</v>
      </c>
      <c r="D1784" s="22"/>
      <c r="E1784" s="38" t="s">
        <v>17288</v>
      </c>
      <c r="F1784" s="38" t="s">
        <v>17288</v>
      </c>
      <c r="G1784" s="67" t="e">
        <f>VLOOKUP(B1784,'precios historicos'!$D$4:$I$7453,6,)</f>
        <v>#N/A</v>
      </c>
      <c r="H1784" s="67">
        <f>VLOOKUP(B1784,'precios del mercado'!$B$4:$D$6580,3,)</f>
        <v>1278000</v>
      </c>
      <c r="I1784" s="66">
        <f t="shared" si="27"/>
        <v>1278000</v>
      </c>
    </row>
    <row r="1785" spans="1:9" x14ac:dyDescent="0.25">
      <c r="A1785" s="38">
        <v>1783</v>
      </c>
      <c r="B1785" s="51" t="s">
        <v>13721</v>
      </c>
      <c r="C1785" s="22" t="s">
        <v>894</v>
      </c>
      <c r="D1785" s="22"/>
      <c r="E1785" s="38" t="s">
        <v>17288</v>
      </c>
      <c r="F1785" s="38" t="s">
        <v>17288</v>
      </c>
      <c r="G1785" s="67" t="e">
        <f>VLOOKUP(B1785,'precios historicos'!$D$4:$I$7453,6,)</f>
        <v>#N/A</v>
      </c>
      <c r="H1785" s="67">
        <f>VLOOKUP(B1785,'precios del mercado'!$B$4:$D$6580,3,)</f>
        <v>1789200</v>
      </c>
      <c r="I1785" s="66">
        <f t="shared" si="27"/>
        <v>1789200</v>
      </c>
    </row>
    <row r="1786" spans="1:9" x14ac:dyDescent="0.25">
      <c r="A1786" s="38">
        <v>1784</v>
      </c>
      <c r="B1786" s="53" t="s">
        <v>15865</v>
      </c>
      <c r="C1786" s="28" t="s">
        <v>15866</v>
      </c>
      <c r="D1786" s="48"/>
      <c r="E1786" s="38" t="s">
        <v>17288</v>
      </c>
      <c r="F1786" s="38" t="s">
        <v>17288</v>
      </c>
      <c r="G1786" s="67" t="e">
        <f>VLOOKUP(B1786,'precios historicos'!$D$4:$I$7453,6,)</f>
        <v>#N/A</v>
      </c>
      <c r="H1786" s="67">
        <f>VLOOKUP(B1786,'precios del mercado'!$B$4:$D$6580,3,)</f>
        <v>2044800</v>
      </c>
      <c r="I1786" s="66">
        <f t="shared" si="27"/>
        <v>2044800</v>
      </c>
    </row>
    <row r="1787" spans="1:9" x14ac:dyDescent="0.25">
      <c r="A1787" s="38">
        <v>1785</v>
      </c>
      <c r="B1787" s="51" t="s">
        <v>13722</v>
      </c>
      <c r="C1787" s="22" t="s">
        <v>895</v>
      </c>
      <c r="D1787" s="22"/>
      <c r="E1787" s="38" t="s">
        <v>17288</v>
      </c>
      <c r="F1787" s="38" t="s">
        <v>17288</v>
      </c>
      <c r="G1787" s="67" t="e">
        <f>VLOOKUP(B1787,'precios historicos'!$D$4:$I$7453,6,)</f>
        <v>#N/A</v>
      </c>
      <c r="H1787" s="67">
        <f>VLOOKUP(B1787,'precios del mercado'!$B$4:$D$6580,3,)</f>
        <v>2044800</v>
      </c>
      <c r="I1787" s="66">
        <f t="shared" si="27"/>
        <v>2044800</v>
      </c>
    </row>
    <row r="1788" spans="1:9" x14ac:dyDescent="0.25">
      <c r="A1788" s="38">
        <v>1786</v>
      </c>
      <c r="B1788" s="49" t="s">
        <v>16274</v>
      </c>
      <c r="C1788" s="31" t="s">
        <v>2617</v>
      </c>
      <c r="D1788" s="30"/>
      <c r="E1788" s="38" t="s">
        <v>17288</v>
      </c>
      <c r="F1788" s="38" t="s">
        <v>17288</v>
      </c>
      <c r="G1788" s="67" t="e">
        <f>VLOOKUP(B1788,'precios historicos'!$D$4:$I$7453,6,)</f>
        <v>#N/A</v>
      </c>
      <c r="H1788" s="67">
        <f>VLOOKUP(B1788,'precios del mercado'!$B$4:$D$6580,3,)</f>
        <v>3847860</v>
      </c>
      <c r="I1788" s="66">
        <f t="shared" si="27"/>
        <v>3847860</v>
      </c>
    </row>
    <row r="1789" spans="1:9" x14ac:dyDescent="0.25">
      <c r="A1789" s="38">
        <v>1787</v>
      </c>
      <c r="B1789" s="49" t="s">
        <v>16275</v>
      </c>
      <c r="C1789" s="31" t="s">
        <v>2618</v>
      </c>
      <c r="D1789" s="30"/>
      <c r="E1789" s="38" t="s">
        <v>17288</v>
      </c>
      <c r="F1789" s="38" t="s">
        <v>17288</v>
      </c>
      <c r="G1789" s="67" t="e">
        <f>VLOOKUP(B1789,'precios historicos'!$D$4:$I$7453,6,)</f>
        <v>#N/A</v>
      </c>
      <c r="H1789" s="67">
        <f>VLOOKUP(B1789,'precios del mercado'!$B$4:$D$6580,3,)</f>
        <v>3847860</v>
      </c>
      <c r="I1789" s="66">
        <f t="shared" si="27"/>
        <v>3847860</v>
      </c>
    </row>
    <row r="1790" spans="1:9" x14ac:dyDescent="0.25">
      <c r="A1790" s="38">
        <v>1788</v>
      </c>
      <c r="B1790" s="51" t="s">
        <v>13723</v>
      </c>
      <c r="C1790" s="22" t="s">
        <v>896</v>
      </c>
      <c r="D1790" s="22"/>
      <c r="E1790" s="38" t="s">
        <v>17288</v>
      </c>
      <c r="F1790" s="38" t="s">
        <v>17288</v>
      </c>
      <c r="G1790" s="67" t="e">
        <f>VLOOKUP(B1790,'precios historicos'!$D$4:$I$7453,6,)</f>
        <v>#N/A</v>
      </c>
      <c r="H1790" s="67">
        <f>VLOOKUP(B1790,'precios del mercado'!$B$4:$D$6580,3,)</f>
        <v>6006600</v>
      </c>
      <c r="I1790" s="66">
        <f t="shared" si="27"/>
        <v>6006600</v>
      </c>
    </row>
    <row r="1791" spans="1:9" x14ac:dyDescent="0.25">
      <c r="A1791" s="38">
        <v>1789</v>
      </c>
      <c r="B1791" s="51" t="s">
        <v>13724</v>
      </c>
      <c r="C1791" s="22" t="s">
        <v>897</v>
      </c>
      <c r="D1791" s="22"/>
      <c r="E1791" s="38" t="s">
        <v>17288</v>
      </c>
      <c r="F1791" s="38" t="s">
        <v>17288</v>
      </c>
      <c r="G1791" s="67" t="e">
        <f>VLOOKUP(B1791,'precios historicos'!$D$4:$I$7453,6,)</f>
        <v>#N/A</v>
      </c>
      <c r="H1791" s="67">
        <f>VLOOKUP(B1791,'precios del mercado'!$B$4:$D$6580,3,)</f>
        <v>2811600</v>
      </c>
      <c r="I1791" s="66">
        <f t="shared" si="27"/>
        <v>2811600</v>
      </c>
    </row>
    <row r="1792" spans="1:9" x14ac:dyDescent="0.25">
      <c r="A1792" s="38">
        <v>1790</v>
      </c>
      <c r="B1792" s="51" t="s">
        <v>13725</v>
      </c>
      <c r="C1792" s="22" t="s">
        <v>898</v>
      </c>
      <c r="D1792" s="22"/>
      <c r="E1792" s="38" t="s">
        <v>17288</v>
      </c>
      <c r="F1792" s="38" t="s">
        <v>17288</v>
      </c>
      <c r="G1792" s="67" t="e">
        <f>VLOOKUP(B1792,'precios historicos'!$D$4:$I$7453,6,)</f>
        <v>#N/A</v>
      </c>
      <c r="H1792" s="67">
        <f>VLOOKUP(B1792,'precios del mercado'!$B$4:$D$6580,3,)</f>
        <v>3834000</v>
      </c>
      <c r="I1792" s="66">
        <f t="shared" si="27"/>
        <v>3834000</v>
      </c>
    </row>
    <row r="1793" spans="1:9" x14ac:dyDescent="0.25">
      <c r="A1793" s="38">
        <v>1791</v>
      </c>
      <c r="B1793" s="51" t="s">
        <v>13726</v>
      </c>
      <c r="C1793" s="22" t="s">
        <v>899</v>
      </c>
      <c r="D1793" s="22"/>
      <c r="E1793" s="38" t="s">
        <v>17288</v>
      </c>
      <c r="F1793" s="38" t="s">
        <v>17288</v>
      </c>
      <c r="G1793" s="67" t="e">
        <f>VLOOKUP(B1793,'precios historicos'!$D$4:$I$7453,6,)</f>
        <v>#N/A</v>
      </c>
      <c r="H1793" s="67">
        <f>VLOOKUP(B1793,'precios del mercado'!$B$4:$D$6580,3,)</f>
        <v>6901200</v>
      </c>
      <c r="I1793" s="66">
        <f t="shared" si="27"/>
        <v>6901200</v>
      </c>
    </row>
    <row r="1794" spans="1:9" x14ac:dyDescent="0.25">
      <c r="A1794" s="38">
        <v>1792</v>
      </c>
      <c r="B1794" s="51" t="s">
        <v>13727</v>
      </c>
      <c r="C1794" s="22" t="s">
        <v>900</v>
      </c>
      <c r="D1794" s="22"/>
      <c r="E1794" s="38" t="s">
        <v>17288</v>
      </c>
      <c r="F1794" s="38" t="s">
        <v>17288</v>
      </c>
      <c r="G1794" s="67" t="e">
        <f>VLOOKUP(B1794,'precios historicos'!$D$4:$I$7453,6,)</f>
        <v>#N/A</v>
      </c>
      <c r="H1794" s="67">
        <f>VLOOKUP(B1794,'precios del mercado'!$B$4:$D$6580,3,)</f>
        <v>6901200</v>
      </c>
      <c r="I1794" s="66">
        <f t="shared" si="27"/>
        <v>6901200</v>
      </c>
    </row>
    <row r="1795" spans="1:9" ht="27" x14ac:dyDescent="0.25">
      <c r="A1795" s="38">
        <v>1793</v>
      </c>
      <c r="B1795" s="51" t="s">
        <v>13728</v>
      </c>
      <c r="C1795" s="22" t="s">
        <v>901</v>
      </c>
      <c r="D1795" s="22"/>
      <c r="E1795" s="38" t="s">
        <v>17288</v>
      </c>
      <c r="F1795" s="38" t="s">
        <v>17288</v>
      </c>
      <c r="G1795" s="67" t="e">
        <f>VLOOKUP(B1795,'precios historicos'!$D$4:$I$7453,6,)</f>
        <v>#N/A</v>
      </c>
      <c r="H1795" s="67">
        <f>VLOOKUP(B1795,'precios del mercado'!$B$4:$D$6580,3,)</f>
        <v>2811600</v>
      </c>
      <c r="I1795" s="66">
        <f t="shared" si="27"/>
        <v>2811600</v>
      </c>
    </row>
    <row r="1796" spans="1:9" x14ac:dyDescent="0.25">
      <c r="A1796" s="38">
        <v>1794</v>
      </c>
      <c r="B1796" s="69" t="s">
        <v>12480</v>
      </c>
      <c r="C1796" s="40" t="s">
        <v>12481</v>
      </c>
      <c r="D1796" s="17"/>
      <c r="E1796" s="38" t="s">
        <v>17288</v>
      </c>
      <c r="F1796" s="38" t="s">
        <v>17288</v>
      </c>
      <c r="G1796" s="67" t="e">
        <f>VLOOKUP(B1796,'precios historicos'!$D$4:$I$7453,6,)</f>
        <v>#N/A</v>
      </c>
      <c r="H1796" s="67">
        <f>VLOOKUP(B1796,'precios del mercado'!$B$4:$D$6580,3,)</f>
        <v>9177100</v>
      </c>
      <c r="I1796" s="66">
        <f t="shared" si="27"/>
        <v>9177100</v>
      </c>
    </row>
    <row r="1797" spans="1:9" x14ac:dyDescent="0.25">
      <c r="A1797" s="38">
        <v>1795</v>
      </c>
      <c r="B1797" s="69" t="s">
        <v>12482</v>
      </c>
      <c r="C1797" s="40" t="s">
        <v>12483</v>
      </c>
      <c r="D1797" s="17"/>
      <c r="E1797" s="38" t="s">
        <v>17288</v>
      </c>
      <c r="F1797" s="38" t="s">
        <v>17288</v>
      </c>
      <c r="G1797" s="67" t="e">
        <f>VLOOKUP(B1797,'precios historicos'!$D$4:$I$7453,6,)</f>
        <v>#N/A</v>
      </c>
      <c r="H1797" s="67">
        <f>VLOOKUP(B1797,'precios del mercado'!$B$4:$D$6580,3,)</f>
        <v>10970200</v>
      </c>
      <c r="I1797" s="66">
        <f t="shared" ref="I1797:I1860" si="28">+H1797</f>
        <v>10970200</v>
      </c>
    </row>
    <row r="1798" spans="1:9" ht="18" x14ac:dyDescent="0.25">
      <c r="A1798" s="38">
        <v>1796</v>
      </c>
      <c r="B1798" s="54" t="s">
        <v>17157</v>
      </c>
      <c r="C1798" s="35" t="s">
        <v>17158</v>
      </c>
      <c r="D1798" s="30"/>
      <c r="E1798" s="38" t="s">
        <v>17288</v>
      </c>
      <c r="F1798" s="38" t="s">
        <v>17288</v>
      </c>
      <c r="G1798" s="67" t="e">
        <f>VLOOKUP(B1798,'precios historicos'!$D$4:$I$7453,6,)</f>
        <v>#N/A</v>
      </c>
      <c r="H1798" s="67">
        <f>VLOOKUP(B1798,'precios del mercado'!$B$4:$D$6580,3,)</f>
        <v>7131600</v>
      </c>
      <c r="I1798" s="66">
        <f t="shared" si="28"/>
        <v>7131600</v>
      </c>
    </row>
    <row r="1799" spans="1:9" ht="18" x14ac:dyDescent="0.25">
      <c r="A1799" s="38">
        <v>1797</v>
      </c>
      <c r="B1799" s="51" t="s">
        <v>13729</v>
      </c>
      <c r="C1799" s="22" t="s">
        <v>902</v>
      </c>
      <c r="D1799" s="22"/>
      <c r="E1799" s="38" t="s">
        <v>17288</v>
      </c>
      <c r="F1799" s="38" t="s">
        <v>17288</v>
      </c>
      <c r="G1799" s="67" t="e">
        <f>VLOOKUP(B1799,'precios historicos'!$D$4:$I$7453,6,)</f>
        <v>#N/A</v>
      </c>
      <c r="H1799" s="67">
        <f>VLOOKUP(B1799,'precios del mercado'!$B$4:$D$6580,3,)</f>
        <v>2044800</v>
      </c>
      <c r="I1799" s="66">
        <f t="shared" si="28"/>
        <v>2044800</v>
      </c>
    </row>
    <row r="1800" spans="1:9" ht="18" x14ac:dyDescent="0.25">
      <c r="A1800" s="38">
        <v>1798</v>
      </c>
      <c r="B1800" s="49" t="s">
        <v>16276</v>
      </c>
      <c r="C1800" s="30" t="s">
        <v>16277</v>
      </c>
      <c r="D1800" s="30"/>
      <c r="E1800" s="38" t="s">
        <v>17288</v>
      </c>
      <c r="F1800" s="38" t="s">
        <v>17288</v>
      </c>
      <c r="G1800" s="67" t="e">
        <f>VLOOKUP(B1800,'precios historicos'!$D$4:$I$7453,6,)</f>
        <v>#N/A</v>
      </c>
      <c r="H1800" s="67">
        <f>VLOOKUP(B1800,'precios del mercado'!$B$4:$D$6580,3,)</f>
        <v>4605660</v>
      </c>
      <c r="I1800" s="66">
        <f t="shared" si="28"/>
        <v>4605660</v>
      </c>
    </row>
    <row r="1801" spans="1:9" x14ac:dyDescent="0.25">
      <c r="A1801" s="38">
        <v>1799</v>
      </c>
      <c r="B1801" s="69" t="s">
        <v>12020</v>
      </c>
      <c r="C1801" s="40" t="s">
        <v>12021</v>
      </c>
      <c r="D1801" s="17"/>
      <c r="E1801" s="38" t="s">
        <v>17288</v>
      </c>
      <c r="F1801" s="38" t="s">
        <v>17288</v>
      </c>
      <c r="G1801" s="67" t="e">
        <f>VLOOKUP(B1801,'precios historicos'!$D$4:$I$7453,6,)</f>
        <v>#N/A</v>
      </c>
      <c r="H1801" s="67">
        <f>VLOOKUP(B1801,'precios del mercado'!$B$4:$D$6580,3,)</f>
        <v>6326700</v>
      </c>
      <c r="I1801" s="66">
        <f t="shared" si="28"/>
        <v>6326700</v>
      </c>
    </row>
    <row r="1802" spans="1:9" ht="18" x14ac:dyDescent="0.25">
      <c r="A1802" s="38">
        <v>1800</v>
      </c>
      <c r="B1802" s="55" t="s">
        <v>16278</v>
      </c>
      <c r="C1802" s="30" t="s">
        <v>16279</v>
      </c>
      <c r="D1802" s="30"/>
      <c r="E1802" s="38" t="s">
        <v>17288</v>
      </c>
      <c r="F1802" s="38" t="s">
        <v>17288</v>
      </c>
      <c r="G1802" s="67" t="e">
        <f>VLOOKUP(B1802,'precios historicos'!$D$4:$I$7453,6,)</f>
        <v>#N/A</v>
      </c>
      <c r="H1802" s="67">
        <f>VLOOKUP(B1802,'precios del mercado'!$B$4:$D$6580,3,)</f>
        <v>4812840</v>
      </c>
      <c r="I1802" s="66">
        <f t="shared" si="28"/>
        <v>4812840</v>
      </c>
    </row>
    <row r="1803" spans="1:9" ht="18" x14ac:dyDescent="0.25">
      <c r="A1803" s="38">
        <v>1801</v>
      </c>
      <c r="B1803" s="54" t="s">
        <v>17159</v>
      </c>
      <c r="C1803" s="35" t="s">
        <v>17160</v>
      </c>
      <c r="D1803" s="30"/>
      <c r="E1803" s="38" t="s">
        <v>17288</v>
      </c>
      <c r="F1803" s="38" t="s">
        <v>17288</v>
      </c>
      <c r="G1803" s="67" t="e">
        <f>VLOOKUP(B1803,'precios historicos'!$D$4:$I$7453,6,)</f>
        <v>#N/A</v>
      </c>
      <c r="H1803" s="67">
        <f>VLOOKUP(B1803,'precios del mercado'!$B$4:$D$6580,3,)</f>
        <v>6112800</v>
      </c>
      <c r="I1803" s="66">
        <f t="shared" si="28"/>
        <v>6112800</v>
      </c>
    </row>
    <row r="1804" spans="1:9" ht="18" x14ac:dyDescent="0.25">
      <c r="A1804" s="38">
        <v>1802</v>
      </c>
      <c r="B1804" s="51" t="s">
        <v>13730</v>
      </c>
      <c r="C1804" s="22" t="s">
        <v>903</v>
      </c>
      <c r="D1804" s="22"/>
      <c r="E1804" s="38" t="s">
        <v>17288</v>
      </c>
      <c r="F1804" s="38" t="s">
        <v>17288</v>
      </c>
      <c r="G1804" s="67" t="e">
        <f>VLOOKUP(B1804,'precios historicos'!$D$4:$I$7453,6,)</f>
        <v>#N/A</v>
      </c>
      <c r="H1804" s="67">
        <f>VLOOKUP(B1804,'precios del mercado'!$B$4:$D$6580,3,)</f>
        <v>4089600</v>
      </c>
      <c r="I1804" s="66">
        <f t="shared" si="28"/>
        <v>4089600</v>
      </c>
    </row>
    <row r="1805" spans="1:9" x14ac:dyDescent="0.25">
      <c r="A1805" s="38">
        <v>1803</v>
      </c>
      <c r="B1805" s="51" t="s">
        <v>13731</v>
      </c>
      <c r="C1805" s="22" t="s">
        <v>904</v>
      </c>
      <c r="D1805" s="22"/>
      <c r="E1805" s="38" t="s">
        <v>17288</v>
      </c>
      <c r="F1805" s="38" t="s">
        <v>17288</v>
      </c>
      <c r="G1805" s="67" t="e">
        <f>VLOOKUP(B1805,'precios historicos'!$D$4:$I$7453,6,)</f>
        <v>#N/A</v>
      </c>
      <c r="H1805" s="67">
        <f>VLOOKUP(B1805,'precios del mercado'!$B$4:$D$6580,3,)</f>
        <v>6773400</v>
      </c>
      <c r="I1805" s="66">
        <f t="shared" si="28"/>
        <v>6773400</v>
      </c>
    </row>
    <row r="1806" spans="1:9" ht="18" x14ac:dyDescent="0.25">
      <c r="A1806" s="38">
        <v>1804</v>
      </c>
      <c r="B1806" s="54" t="s">
        <v>17161</v>
      </c>
      <c r="C1806" s="35" t="s">
        <v>17162</v>
      </c>
      <c r="D1806" s="30"/>
      <c r="E1806" s="38" t="s">
        <v>17288</v>
      </c>
      <c r="F1806" s="38" t="s">
        <v>17288</v>
      </c>
      <c r="G1806" s="67" t="e">
        <f>VLOOKUP(B1806,'precios historicos'!$D$4:$I$7453,6,)</f>
        <v>#N/A</v>
      </c>
      <c r="H1806" s="67">
        <f>VLOOKUP(B1806,'precios del mercado'!$B$4:$D$6580,3,)</f>
        <v>6749460</v>
      </c>
      <c r="I1806" s="66">
        <f t="shared" si="28"/>
        <v>6749460</v>
      </c>
    </row>
    <row r="1807" spans="1:9" x14ac:dyDescent="0.25">
      <c r="A1807" s="38">
        <v>1805</v>
      </c>
      <c r="B1807" s="51" t="s">
        <v>13732</v>
      </c>
      <c r="C1807" s="22" t="s">
        <v>905</v>
      </c>
      <c r="D1807" s="22"/>
      <c r="E1807" s="38" t="s">
        <v>17288</v>
      </c>
      <c r="F1807" s="38" t="s">
        <v>17288</v>
      </c>
      <c r="G1807" s="67" t="e">
        <f>VLOOKUP(B1807,'precios historicos'!$D$4:$I$7453,6,)</f>
        <v>#N/A</v>
      </c>
      <c r="H1807" s="67">
        <f>VLOOKUP(B1807,'precios del mercado'!$B$4:$D$6580,3,)</f>
        <v>5878800</v>
      </c>
      <c r="I1807" s="66">
        <f t="shared" si="28"/>
        <v>5878800</v>
      </c>
    </row>
    <row r="1808" spans="1:9" x14ac:dyDescent="0.25">
      <c r="A1808" s="38">
        <v>1806</v>
      </c>
      <c r="B1808" s="51" t="s">
        <v>13733</v>
      </c>
      <c r="C1808" s="22" t="s">
        <v>906</v>
      </c>
      <c r="D1808" s="22"/>
      <c r="E1808" s="38" t="s">
        <v>17288</v>
      </c>
      <c r="F1808" s="38" t="s">
        <v>17288</v>
      </c>
      <c r="G1808" s="67" t="e">
        <f>VLOOKUP(B1808,'precios historicos'!$D$4:$I$7453,6,)</f>
        <v>#N/A</v>
      </c>
      <c r="H1808" s="67">
        <f>VLOOKUP(B1808,'precios del mercado'!$B$4:$D$6580,3,)</f>
        <v>10147320</v>
      </c>
      <c r="I1808" s="66">
        <f t="shared" si="28"/>
        <v>10147320</v>
      </c>
    </row>
    <row r="1809" spans="1:9" x14ac:dyDescent="0.25">
      <c r="A1809" s="38">
        <v>1807</v>
      </c>
      <c r="B1809" s="51" t="s">
        <v>13734</v>
      </c>
      <c r="C1809" s="22" t="s">
        <v>907</v>
      </c>
      <c r="D1809" s="22"/>
      <c r="E1809" s="38" t="s">
        <v>17288</v>
      </c>
      <c r="F1809" s="38" t="s">
        <v>17288</v>
      </c>
      <c r="G1809" s="67" t="e">
        <f>VLOOKUP(B1809,'precios historicos'!$D$4:$I$7453,6,)</f>
        <v>#N/A</v>
      </c>
      <c r="H1809" s="67">
        <f>VLOOKUP(B1809,'precios del mercado'!$B$4:$D$6580,3,)</f>
        <v>3322800</v>
      </c>
      <c r="I1809" s="66">
        <f t="shared" si="28"/>
        <v>3322800</v>
      </c>
    </row>
    <row r="1810" spans="1:9" x14ac:dyDescent="0.25">
      <c r="A1810" s="38">
        <v>1808</v>
      </c>
      <c r="B1810" s="51" t="s">
        <v>13735</v>
      </c>
      <c r="C1810" s="22" t="s">
        <v>908</v>
      </c>
      <c r="D1810" s="22"/>
      <c r="E1810" s="38" t="s">
        <v>17288</v>
      </c>
      <c r="F1810" s="38" t="s">
        <v>17288</v>
      </c>
      <c r="G1810" s="67" t="e">
        <f>VLOOKUP(B1810,'precios historicos'!$D$4:$I$7453,6,)</f>
        <v>#N/A</v>
      </c>
      <c r="H1810" s="67">
        <f>VLOOKUP(B1810,'precios del mercado'!$B$4:$D$6580,3,)</f>
        <v>5112000</v>
      </c>
      <c r="I1810" s="66">
        <f t="shared" si="28"/>
        <v>5112000</v>
      </c>
    </row>
    <row r="1811" spans="1:9" x14ac:dyDescent="0.25">
      <c r="A1811" s="38">
        <v>1809</v>
      </c>
      <c r="B1811" s="51" t="s">
        <v>13736</v>
      </c>
      <c r="C1811" s="22" t="s">
        <v>909</v>
      </c>
      <c r="D1811" s="22"/>
      <c r="E1811" s="38" t="s">
        <v>17288</v>
      </c>
      <c r="F1811" s="38" t="s">
        <v>17288</v>
      </c>
      <c r="G1811" s="67" t="e">
        <f>VLOOKUP(B1811,'precios historicos'!$D$4:$I$7453,6,)</f>
        <v>#N/A</v>
      </c>
      <c r="H1811" s="67">
        <f>VLOOKUP(B1811,'precios del mercado'!$B$4:$D$6580,3,)</f>
        <v>3834000</v>
      </c>
      <c r="I1811" s="66">
        <f t="shared" si="28"/>
        <v>3834000</v>
      </c>
    </row>
    <row r="1812" spans="1:9" ht="18" x14ac:dyDescent="0.25">
      <c r="A1812" s="38">
        <v>1810</v>
      </c>
      <c r="B1812" s="51" t="s">
        <v>13737</v>
      </c>
      <c r="C1812" s="22" t="s">
        <v>910</v>
      </c>
      <c r="D1812" s="22"/>
      <c r="E1812" s="38" t="s">
        <v>17288</v>
      </c>
      <c r="F1812" s="38" t="s">
        <v>17288</v>
      </c>
      <c r="G1812" s="67" t="e">
        <f>VLOOKUP(B1812,'precios historicos'!$D$4:$I$7453,6,)</f>
        <v>#N/A</v>
      </c>
      <c r="H1812" s="67">
        <f>VLOOKUP(B1812,'precios del mercado'!$B$4:$D$6580,3,)</f>
        <v>6390000</v>
      </c>
      <c r="I1812" s="66">
        <f t="shared" si="28"/>
        <v>6390000</v>
      </c>
    </row>
    <row r="1813" spans="1:9" x14ac:dyDescent="0.25">
      <c r="A1813" s="38">
        <v>1811</v>
      </c>
      <c r="B1813" s="51" t="s">
        <v>13738</v>
      </c>
      <c r="C1813" s="22" t="s">
        <v>911</v>
      </c>
      <c r="D1813" s="22"/>
      <c r="E1813" s="38" t="s">
        <v>17288</v>
      </c>
      <c r="F1813" s="38" t="s">
        <v>17288</v>
      </c>
      <c r="G1813" s="67" t="e">
        <f>VLOOKUP(B1813,'precios historicos'!$D$4:$I$7453,6,)</f>
        <v>#N/A</v>
      </c>
      <c r="H1813" s="67">
        <f>VLOOKUP(B1813,'precios del mercado'!$B$4:$D$6580,3,)</f>
        <v>6390000</v>
      </c>
      <c r="I1813" s="66">
        <f t="shared" si="28"/>
        <v>6390000</v>
      </c>
    </row>
    <row r="1814" spans="1:9" ht="18" x14ac:dyDescent="0.25">
      <c r="A1814" s="38">
        <v>1812</v>
      </c>
      <c r="B1814" s="51" t="s">
        <v>13739</v>
      </c>
      <c r="C1814" s="22" t="s">
        <v>912</v>
      </c>
      <c r="D1814" s="22"/>
      <c r="E1814" s="38" t="s">
        <v>17288</v>
      </c>
      <c r="F1814" s="38" t="s">
        <v>17288</v>
      </c>
      <c r="G1814" s="67" t="e">
        <f>VLOOKUP(B1814,'precios historicos'!$D$4:$I$7453,6,)</f>
        <v>#N/A</v>
      </c>
      <c r="H1814" s="67">
        <f>VLOOKUP(B1814,'precios del mercado'!$B$4:$D$6580,3,)</f>
        <v>6390000</v>
      </c>
      <c r="I1814" s="66">
        <f t="shared" si="28"/>
        <v>6390000</v>
      </c>
    </row>
    <row r="1815" spans="1:9" ht="18" x14ac:dyDescent="0.25">
      <c r="A1815" s="38">
        <v>1813</v>
      </c>
      <c r="B1815" s="51" t="s">
        <v>13740</v>
      </c>
      <c r="C1815" s="22" t="s">
        <v>913</v>
      </c>
      <c r="D1815" s="22"/>
      <c r="E1815" s="38" t="s">
        <v>17288</v>
      </c>
      <c r="F1815" s="38" t="s">
        <v>17288</v>
      </c>
      <c r="G1815" s="67" t="e">
        <f>VLOOKUP(B1815,'precios historicos'!$D$4:$I$7453,6,)</f>
        <v>#N/A</v>
      </c>
      <c r="H1815" s="67">
        <f>VLOOKUP(B1815,'precios del mercado'!$B$4:$D$6580,3,)</f>
        <v>3322800</v>
      </c>
      <c r="I1815" s="66">
        <f t="shared" si="28"/>
        <v>3322800</v>
      </c>
    </row>
    <row r="1816" spans="1:9" x14ac:dyDescent="0.25">
      <c r="A1816" s="38">
        <v>1814</v>
      </c>
      <c r="B1816" s="51" t="s">
        <v>13741</v>
      </c>
      <c r="C1816" s="22" t="s">
        <v>914</v>
      </c>
      <c r="D1816" s="22"/>
      <c r="E1816" s="38" t="s">
        <v>17288</v>
      </c>
      <c r="F1816" s="38" t="s">
        <v>17288</v>
      </c>
      <c r="G1816" s="67" t="e">
        <f>VLOOKUP(B1816,'precios historicos'!$D$4:$I$7453,6,)</f>
        <v>#N/A</v>
      </c>
      <c r="H1816" s="67">
        <f>VLOOKUP(B1816,'precios del mercado'!$B$4:$D$6580,3,)</f>
        <v>5112000</v>
      </c>
      <c r="I1816" s="66">
        <f t="shared" si="28"/>
        <v>5112000</v>
      </c>
    </row>
    <row r="1817" spans="1:9" x14ac:dyDescent="0.25">
      <c r="A1817" s="38">
        <v>1815</v>
      </c>
      <c r="B1817" s="51" t="s">
        <v>13742</v>
      </c>
      <c r="C1817" s="22" t="s">
        <v>915</v>
      </c>
      <c r="D1817" s="22"/>
      <c r="E1817" s="38" t="s">
        <v>17288</v>
      </c>
      <c r="F1817" s="38" t="s">
        <v>17288</v>
      </c>
      <c r="G1817" s="67" t="e">
        <f>VLOOKUP(B1817,'precios historicos'!$D$4:$I$7453,6,)</f>
        <v>#N/A</v>
      </c>
      <c r="H1817" s="67">
        <f>VLOOKUP(B1817,'precios del mercado'!$B$4:$D$6580,3,)</f>
        <v>3834000</v>
      </c>
      <c r="I1817" s="66">
        <f t="shared" si="28"/>
        <v>3834000</v>
      </c>
    </row>
    <row r="1818" spans="1:9" x14ac:dyDescent="0.25">
      <c r="A1818" s="38">
        <v>1816</v>
      </c>
      <c r="B1818" s="49" t="s">
        <v>16280</v>
      </c>
      <c r="C1818" s="31" t="s">
        <v>2622</v>
      </c>
      <c r="D1818" s="30"/>
      <c r="E1818" s="38" t="s">
        <v>17288</v>
      </c>
      <c r="F1818" s="38" t="s">
        <v>17288</v>
      </c>
      <c r="G1818" s="67" t="e">
        <f>VLOOKUP(B1818,'precios historicos'!$D$4:$I$7453,6,)</f>
        <v>#N/A</v>
      </c>
      <c r="H1818" s="67">
        <f>VLOOKUP(B1818,'precios del mercado'!$B$4:$D$6580,3,)</f>
        <v>7695540</v>
      </c>
      <c r="I1818" s="66">
        <f t="shared" si="28"/>
        <v>7695540</v>
      </c>
    </row>
    <row r="1819" spans="1:9" x14ac:dyDescent="0.25">
      <c r="A1819" s="38">
        <v>1817</v>
      </c>
      <c r="B1819" s="49" t="s">
        <v>16281</v>
      </c>
      <c r="C1819" s="31" t="s">
        <v>2623</v>
      </c>
      <c r="D1819" s="30"/>
      <c r="E1819" s="38" t="s">
        <v>17288</v>
      </c>
      <c r="F1819" s="38" t="s">
        <v>17288</v>
      </c>
      <c r="G1819" s="67" t="e">
        <f>VLOOKUP(B1819,'precios historicos'!$D$4:$I$7453,6,)</f>
        <v>#N/A</v>
      </c>
      <c r="H1819" s="67">
        <f>VLOOKUP(B1819,'precios del mercado'!$B$4:$D$6580,3,)</f>
        <v>7695540</v>
      </c>
      <c r="I1819" s="66">
        <f t="shared" si="28"/>
        <v>7695540</v>
      </c>
    </row>
    <row r="1820" spans="1:9" x14ac:dyDescent="0.25">
      <c r="A1820" s="38">
        <v>1818</v>
      </c>
      <c r="B1820" s="49" t="s">
        <v>16282</v>
      </c>
      <c r="C1820" s="31" t="s">
        <v>2624</v>
      </c>
      <c r="D1820" s="30"/>
      <c r="E1820" s="38" t="s">
        <v>17288</v>
      </c>
      <c r="F1820" s="38" t="s">
        <v>17288</v>
      </c>
      <c r="G1820" s="67" t="e">
        <f>VLOOKUP(B1820,'precios historicos'!$D$4:$I$7453,6,)</f>
        <v>#N/A</v>
      </c>
      <c r="H1820" s="67">
        <f>VLOOKUP(B1820,'precios del mercado'!$B$4:$D$6580,3,)</f>
        <v>35235675</v>
      </c>
      <c r="I1820" s="66">
        <f t="shared" si="28"/>
        <v>35235675</v>
      </c>
    </row>
    <row r="1821" spans="1:9" x14ac:dyDescent="0.25">
      <c r="A1821" s="38">
        <v>1819</v>
      </c>
      <c r="B1821" s="51" t="s">
        <v>13743</v>
      </c>
      <c r="C1821" s="22" t="s">
        <v>916</v>
      </c>
      <c r="D1821" s="22"/>
      <c r="E1821" s="38" t="s">
        <v>17288</v>
      </c>
      <c r="F1821" s="38" t="s">
        <v>17288</v>
      </c>
      <c r="G1821" s="67" t="e">
        <f>VLOOKUP(B1821,'precios historicos'!$D$4:$I$7453,6,)</f>
        <v>#N/A</v>
      </c>
      <c r="H1821" s="67">
        <f>VLOOKUP(B1821,'precios del mercado'!$B$4:$D$6580,3,)</f>
        <v>3834000</v>
      </c>
      <c r="I1821" s="66">
        <f t="shared" si="28"/>
        <v>3834000</v>
      </c>
    </row>
    <row r="1822" spans="1:9" x14ac:dyDescent="0.25">
      <c r="A1822" s="38">
        <v>1820</v>
      </c>
      <c r="B1822" s="51" t="s">
        <v>13744</v>
      </c>
      <c r="C1822" s="22" t="s">
        <v>917</v>
      </c>
      <c r="D1822" s="22"/>
      <c r="E1822" s="38" t="s">
        <v>17288</v>
      </c>
      <c r="F1822" s="38" t="s">
        <v>17288</v>
      </c>
      <c r="G1822" s="67" t="e">
        <f>VLOOKUP(B1822,'precios historicos'!$D$4:$I$7453,6,)</f>
        <v>#N/A</v>
      </c>
      <c r="H1822" s="67">
        <f>VLOOKUP(B1822,'precios del mercado'!$B$4:$D$6580,3,)</f>
        <v>3834000</v>
      </c>
      <c r="I1822" s="66">
        <f t="shared" si="28"/>
        <v>3834000</v>
      </c>
    </row>
    <row r="1823" spans="1:9" x14ac:dyDescent="0.25">
      <c r="A1823" s="38">
        <v>1821</v>
      </c>
      <c r="B1823" s="51" t="s">
        <v>13745</v>
      </c>
      <c r="C1823" s="22" t="s">
        <v>918</v>
      </c>
      <c r="D1823" s="22"/>
      <c r="E1823" s="38" t="s">
        <v>17288</v>
      </c>
      <c r="F1823" s="38" t="s">
        <v>17288</v>
      </c>
      <c r="G1823" s="67" t="e">
        <f>VLOOKUP(B1823,'precios historicos'!$D$4:$I$7453,6,)</f>
        <v>#N/A</v>
      </c>
      <c r="H1823" s="67">
        <f>VLOOKUP(B1823,'precios del mercado'!$B$4:$D$6580,3,)</f>
        <v>1533600</v>
      </c>
      <c r="I1823" s="66">
        <f t="shared" si="28"/>
        <v>1533600</v>
      </c>
    </row>
    <row r="1824" spans="1:9" x14ac:dyDescent="0.25">
      <c r="A1824" s="38">
        <v>1822</v>
      </c>
      <c r="B1824" s="49" t="s">
        <v>16283</v>
      </c>
      <c r="C1824" s="31" t="s">
        <v>2625</v>
      </c>
      <c r="D1824" s="30"/>
      <c r="E1824" s="38" t="s">
        <v>17288</v>
      </c>
      <c r="F1824" s="38" t="s">
        <v>17288</v>
      </c>
      <c r="G1824" s="67" t="e">
        <f>VLOOKUP(B1824,'precios historicos'!$D$4:$I$7453,6,)</f>
        <v>#N/A</v>
      </c>
      <c r="H1824" s="67">
        <f>VLOOKUP(B1824,'precios del mercado'!$B$4:$D$6580,3,)</f>
        <v>35235675</v>
      </c>
      <c r="I1824" s="66">
        <f t="shared" si="28"/>
        <v>35235675</v>
      </c>
    </row>
    <row r="1825" spans="1:9" x14ac:dyDescent="0.25">
      <c r="A1825" s="38">
        <v>1823</v>
      </c>
      <c r="B1825" s="69" t="s">
        <v>12648</v>
      </c>
      <c r="C1825" s="20" t="s">
        <v>12649</v>
      </c>
      <c r="D1825" s="17"/>
      <c r="E1825" s="38" t="s">
        <v>17288</v>
      </c>
      <c r="F1825" s="38" t="s">
        <v>17288</v>
      </c>
      <c r="G1825" s="67" t="e">
        <f>VLOOKUP(B1825,'precios historicos'!$D$4:$I$7453,6,)</f>
        <v>#N/A</v>
      </c>
      <c r="H1825" s="67">
        <f>VLOOKUP(B1825,'precios del mercado'!$B$4:$D$6580,3,)</f>
        <v>141973200</v>
      </c>
      <c r="I1825" s="66">
        <f t="shared" si="28"/>
        <v>141973200</v>
      </c>
    </row>
    <row r="1826" spans="1:9" x14ac:dyDescent="0.25">
      <c r="A1826" s="38">
        <v>1824</v>
      </c>
      <c r="B1826" s="69" t="s">
        <v>12646</v>
      </c>
      <c r="C1826" s="40" t="s">
        <v>12647</v>
      </c>
      <c r="D1826" s="17"/>
      <c r="E1826" s="38" t="s">
        <v>17288</v>
      </c>
      <c r="F1826" s="38" t="s">
        <v>17288</v>
      </c>
      <c r="G1826" s="67" t="e">
        <f>VLOOKUP(B1826,'precios historicos'!$D$4:$I$7453,6,)</f>
        <v>#N/A</v>
      </c>
      <c r="H1826" s="67">
        <f>VLOOKUP(B1826,'precios del mercado'!$B$4:$D$6580,3,)</f>
        <v>235347300</v>
      </c>
      <c r="I1826" s="66">
        <f t="shared" si="28"/>
        <v>235347300</v>
      </c>
    </row>
    <row r="1827" spans="1:9" x14ac:dyDescent="0.25">
      <c r="A1827" s="38">
        <v>1825</v>
      </c>
      <c r="B1827" s="69" t="s">
        <v>12646</v>
      </c>
      <c r="C1827" s="21" t="s">
        <v>12650</v>
      </c>
      <c r="D1827" s="17"/>
      <c r="E1827" s="38" t="s">
        <v>17288</v>
      </c>
      <c r="F1827" s="38" t="s">
        <v>17288</v>
      </c>
      <c r="G1827" s="67" t="e">
        <f>VLOOKUP(B1827,'precios historicos'!$D$4:$I$7453,6,)</f>
        <v>#N/A</v>
      </c>
      <c r="H1827" s="67">
        <f>VLOOKUP(B1827,'precios del mercado'!$B$4:$D$6580,3,)</f>
        <v>235347300</v>
      </c>
      <c r="I1827" s="66">
        <f t="shared" si="28"/>
        <v>235347300</v>
      </c>
    </row>
    <row r="1828" spans="1:9" ht="18" x14ac:dyDescent="0.25">
      <c r="A1828" s="38">
        <v>1826</v>
      </c>
      <c r="B1828" s="69" t="s">
        <v>11814</v>
      </c>
      <c r="C1828" s="40" t="s">
        <v>11815</v>
      </c>
      <c r="D1828" s="17"/>
      <c r="E1828" s="38" t="s">
        <v>17288</v>
      </c>
      <c r="F1828" s="38" t="s">
        <v>17288</v>
      </c>
      <c r="G1828" s="67" t="e">
        <f>VLOOKUP(B1828,'precios historicos'!$D$4:$I$7453,6,)</f>
        <v>#N/A</v>
      </c>
      <c r="H1828" s="67">
        <f>VLOOKUP(B1828,'precios del mercado'!$B$4:$D$6580,3,)</f>
        <v>2419100</v>
      </c>
      <c r="I1828" s="66">
        <f t="shared" si="28"/>
        <v>2419100</v>
      </c>
    </row>
    <row r="1829" spans="1:9" ht="18" x14ac:dyDescent="0.25">
      <c r="A1829" s="38">
        <v>1827</v>
      </c>
      <c r="B1829" s="69" t="s">
        <v>11814</v>
      </c>
      <c r="C1829" s="40" t="s">
        <v>11823</v>
      </c>
      <c r="D1829" s="17"/>
      <c r="E1829" s="38" t="s">
        <v>17288</v>
      </c>
      <c r="F1829" s="38" t="s">
        <v>17288</v>
      </c>
      <c r="G1829" s="67" t="e">
        <f>VLOOKUP(B1829,'precios historicos'!$D$4:$I$7453,6,)</f>
        <v>#N/A</v>
      </c>
      <c r="H1829" s="67">
        <f>VLOOKUP(B1829,'precios del mercado'!$B$4:$D$6580,3,)</f>
        <v>2419100</v>
      </c>
      <c r="I1829" s="66">
        <f t="shared" si="28"/>
        <v>2419100</v>
      </c>
    </row>
    <row r="1830" spans="1:9" x14ac:dyDescent="0.25">
      <c r="A1830" s="38">
        <v>1828</v>
      </c>
      <c r="B1830" s="69" t="s">
        <v>11814</v>
      </c>
      <c r="C1830" s="40" t="s">
        <v>11824</v>
      </c>
      <c r="D1830" s="17"/>
      <c r="E1830" s="38" t="s">
        <v>17288</v>
      </c>
      <c r="F1830" s="38" t="s">
        <v>17288</v>
      </c>
      <c r="G1830" s="67" t="e">
        <f>VLOOKUP(B1830,'precios historicos'!$D$4:$I$7453,6,)</f>
        <v>#N/A</v>
      </c>
      <c r="H1830" s="67">
        <f>VLOOKUP(B1830,'precios del mercado'!$B$4:$D$6580,3,)</f>
        <v>2419100</v>
      </c>
      <c r="I1830" s="66">
        <f t="shared" si="28"/>
        <v>2419100</v>
      </c>
    </row>
    <row r="1831" spans="1:9" ht="18" x14ac:dyDescent="0.25">
      <c r="A1831" s="38">
        <v>1829</v>
      </c>
      <c r="B1831" s="69" t="s">
        <v>11814</v>
      </c>
      <c r="C1831" s="40" t="s">
        <v>11825</v>
      </c>
      <c r="D1831" s="17"/>
      <c r="E1831" s="38" t="s">
        <v>17288</v>
      </c>
      <c r="F1831" s="38" t="s">
        <v>17288</v>
      </c>
      <c r="G1831" s="67" t="e">
        <f>VLOOKUP(B1831,'precios historicos'!$D$4:$I$7453,6,)</f>
        <v>#N/A</v>
      </c>
      <c r="H1831" s="67">
        <f>VLOOKUP(B1831,'precios del mercado'!$B$4:$D$6580,3,)</f>
        <v>2419100</v>
      </c>
      <c r="I1831" s="66">
        <f t="shared" si="28"/>
        <v>2419100</v>
      </c>
    </row>
    <row r="1832" spans="1:9" ht="18" x14ac:dyDescent="0.25">
      <c r="A1832" s="38">
        <v>1830</v>
      </c>
      <c r="B1832" s="69" t="s">
        <v>11814</v>
      </c>
      <c r="C1832" s="40" t="s">
        <v>11826</v>
      </c>
      <c r="D1832" s="17"/>
      <c r="E1832" s="38" t="s">
        <v>17288</v>
      </c>
      <c r="F1832" s="38" t="s">
        <v>17288</v>
      </c>
      <c r="G1832" s="67" t="e">
        <f>VLOOKUP(B1832,'precios historicos'!$D$4:$I$7453,6,)</f>
        <v>#N/A</v>
      </c>
      <c r="H1832" s="67">
        <f>VLOOKUP(B1832,'precios del mercado'!$B$4:$D$6580,3,)</f>
        <v>2419100</v>
      </c>
      <c r="I1832" s="66">
        <f t="shared" si="28"/>
        <v>2419100</v>
      </c>
    </row>
    <row r="1833" spans="1:9" x14ac:dyDescent="0.25">
      <c r="A1833" s="38">
        <v>1831</v>
      </c>
      <c r="B1833" s="51" t="s">
        <v>13746</v>
      </c>
      <c r="C1833" s="22" t="s">
        <v>919</v>
      </c>
      <c r="D1833" s="22"/>
      <c r="E1833" s="38" t="s">
        <v>17288</v>
      </c>
      <c r="F1833" s="38" t="s">
        <v>17288</v>
      </c>
      <c r="G1833" s="67" t="e">
        <f>VLOOKUP(B1833,'precios historicos'!$D$4:$I$7453,6,)</f>
        <v>#N/A</v>
      </c>
      <c r="H1833" s="67">
        <f>VLOOKUP(B1833,'precios del mercado'!$B$4:$D$6580,3,)</f>
        <v>2044800</v>
      </c>
      <c r="I1833" s="66">
        <f t="shared" si="28"/>
        <v>2044800</v>
      </c>
    </row>
    <row r="1834" spans="1:9" x14ac:dyDescent="0.25">
      <c r="A1834" s="38">
        <v>1832</v>
      </c>
      <c r="B1834" s="51" t="s">
        <v>13747</v>
      </c>
      <c r="C1834" s="22" t="s">
        <v>920</v>
      </c>
      <c r="D1834" s="22"/>
      <c r="E1834" s="38" t="s">
        <v>17288</v>
      </c>
      <c r="F1834" s="38" t="s">
        <v>17288</v>
      </c>
      <c r="G1834" s="67" t="e">
        <f>VLOOKUP(B1834,'precios historicos'!$D$4:$I$7453,6,)</f>
        <v>#N/A</v>
      </c>
      <c r="H1834" s="67">
        <f>VLOOKUP(B1834,'precios del mercado'!$B$4:$D$6580,3,)</f>
        <v>5086440</v>
      </c>
      <c r="I1834" s="66">
        <f t="shared" si="28"/>
        <v>5086440</v>
      </c>
    </row>
    <row r="1835" spans="1:9" x14ac:dyDescent="0.25">
      <c r="A1835" s="38">
        <v>1833</v>
      </c>
      <c r="B1835" s="51" t="s">
        <v>13748</v>
      </c>
      <c r="C1835" s="22" t="s">
        <v>921</v>
      </c>
      <c r="D1835" s="22"/>
      <c r="E1835" s="38" t="s">
        <v>17288</v>
      </c>
      <c r="F1835" s="38" t="s">
        <v>17288</v>
      </c>
      <c r="G1835" s="67" t="e">
        <f>VLOOKUP(B1835,'precios historicos'!$D$4:$I$7453,6,)</f>
        <v>#N/A</v>
      </c>
      <c r="H1835" s="67">
        <f>VLOOKUP(B1835,'precios del mercado'!$B$4:$D$6580,3,)</f>
        <v>2556000</v>
      </c>
      <c r="I1835" s="66">
        <f t="shared" si="28"/>
        <v>2556000</v>
      </c>
    </row>
    <row r="1836" spans="1:9" x14ac:dyDescent="0.25">
      <c r="A1836" s="38">
        <v>1834</v>
      </c>
      <c r="B1836" s="55" t="s">
        <v>16284</v>
      </c>
      <c r="C1836" s="30" t="s">
        <v>2626</v>
      </c>
      <c r="D1836" s="30"/>
      <c r="E1836" s="38" t="s">
        <v>17288</v>
      </c>
      <c r="F1836" s="38" t="s">
        <v>17288</v>
      </c>
      <c r="G1836" s="67" t="e">
        <f>VLOOKUP(B1836,'precios historicos'!$D$4:$I$7453,6,)</f>
        <v>#N/A</v>
      </c>
      <c r="H1836" s="67">
        <f>VLOOKUP(B1836,'precios del mercado'!$B$4:$D$6580,3,)</f>
        <v>3684420</v>
      </c>
      <c r="I1836" s="66">
        <f t="shared" si="28"/>
        <v>3684420</v>
      </c>
    </row>
    <row r="1837" spans="1:9" x14ac:dyDescent="0.25">
      <c r="A1837" s="38">
        <v>1835</v>
      </c>
      <c r="B1837" s="51" t="s">
        <v>13749</v>
      </c>
      <c r="C1837" s="22" t="s">
        <v>922</v>
      </c>
      <c r="D1837" s="22"/>
      <c r="E1837" s="38" t="s">
        <v>17288</v>
      </c>
      <c r="F1837" s="38" t="s">
        <v>17288</v>
      </c>
      <c r="G1837" s="67" t="e">
        <f>VLOOKUP(B1837,'precios historicos'!$D$4:$I$7453,6,)</f>
        <v>#N/A</v>
      </c>
      <c r="H1837" s="67">
        <f>VLOOKUP(B1837,'precios del mercado'!$B$4:$D$6580,3,)</f>
        <v>2556000</v>
      </c>
      <c r="I1837" s="66">
        <f t="shared" si="28"/>
        <v>2556000</v>
      </c>
    </row>
    <row r="1838" spans="1:9" x14ac:dyDescent="0.25">
      <c r="A1838" s="38">
        <v>1836</v>
      </c>
      <c r="B1838" s="51" t="s">
        <v>13750</v>
      </c>
      <c r="C1838" s="22" t="s">
        <v>923</v>
      </c>
      <c r="D1838" s="22"/>
      <c r="E1838" s="38" t="s">
        <v>17288</v>
      </c>
      <c r="F1838" s="38" t="s">
        <v>17288</v>
      </c>
      <c r="G1838" s="67" t="e">
        <f>VLOOKUP(B1838,'precios historicos'!$D$4:$I$7453,6,)</f>
        <v>#N/A</v>
      </c>
      <c r="H1838" s="67">
        <f>VLOOKUP(B1838,'precios del mercado'!$B$4:$D$6580,3,)</f>
        <v>3322800</v>
      </c>
      <c r="I1838" s="66">
        <f t="shared" si="28"/>
        <v>3322800</v>
      </c>
    </row>
    <row r="1839" spans="1:9" x14ac:dyDescent="0.25">
      <c r="A1839" s="38">
        <v>1837</v>
      </c>
      <c r="B1839" s="51" t="s">
        <v>13751</v>
      </c>
      <c r="C1839" s="22" t="s">
        <v>924</v>
      </c>
      <c r="D1839" s="22"/>
      <c r="E1839" s="38" t="s">
        <v>17288</v>
      </c>
      <c r="F1839" s="38" t="s">
        <v>17288</v>
      </c>
      <c r="G1839" s="67" t="e">
        <f>VLOOKUP(B1839,'precios historicos'!$D$4:$I$7453,6,)</f>
        <v>#N/A</v>
      </c>
      <c r="H1839" s="67">
        <f>VLOOKUP(B1839,'precios del mercado'!$B$4:$D$6580,3,)</f>
        <v>5112000</v>
      </c>
      <c r="I1839" s="66">
        <f t="shared" si="28"/>
        <v>5112000</v>
      </c>
    </row>
    <row r="1840" spans="1:9" x14ac:dyDescent="0.25">
      <c r="A1840" s="38">
        <v>1838</v>
      </c>
      <c r="B1840" s="51" t="s">
        <v>13752</v>
      </c>
      <c r="C1840" s="22" t="s">
        <v>925</v>
      </c>
      <c r="D1840" s="22"/>
      <c r="E1840" s="38" t="s">
        <v>17288</v>
      </c>
      <c r="F1840" s="38" t="s">
        <v>17288</v>
      </c>
      <c r="G1840" s="67" t="e">
        <f>VLOOKUP(B1840,'precios historicos'!$D$4:$I$7453,6,)</f>
        <v>#N/A</v>
      </c>
      <c r="H1840" s="67">
        <f>VLOOKUP(B1840,'precios del mercado'!$B$4:$D$6580,3,)</f>
        <v>3322800</v>
      </c>
      <c r="I1840" s="66">
        <f t="shared" si="28"/>
        <v>3322800</v>
      </c>
    </row>
    <row r="1841" spans="1:9" x14ac:dyDescent="0.25">
      <c r="A1841" s="38">
        <v>1839</v>
      </c>
      <c r="B1841" s="51" t="s">
        <v>13753</v>
      </c>
      <c r="C1841" s="22" t="s">
        <v>926</v>
      </c>
      <c r="D1841" s="22"/>
      <c r="E1841" s="38" t="s">
        <v>17288</v>
      </c>
      <c r="F1841" s="38" t="s">
        <v>17288</v>
      </c>
      <c r="G1841" s="67" t="e">
        <f>VLOOKUP(B1841,'precios historicos'!$D$4:$I$7453,6,)</f>
        <v>#N/A</v>
      </c>
      <c r="H1841" s="67">
        <f>VLOOKUP(B1841,'precios del mercado'!$B$4:$D$6580,3,)</f>
        <v>6466680</v>
      </c>
      <c r="I1841" s="66">
        <f t="shared" si="28"/>
        <v>6466680</v>
      </c>
    </row>
    <row r="1842" spans="1:9" x14ac:dyDescent="0.25">
      <c r="A1842" s="38">
        <v>1840</v>
      </c>
      <c r="B1842" s="51" t="s">
        <v>13754</v>
      </c>
      <c r="C1842" s="22" t="s">
        <v>927</v>
      </c>
      <c r="D1842" s="22"/>
      <c r="E1842" s="38" t="s">
        <v>17288</v>
      </c>
      <c r="F1842" s="38" t="s">
        <v>17288</v>
      </c>
      <c r="G1842" s="67" t="e">
        <f>VLOOKUP(B1842,'precios historicos'!$D$4:$I$7453,6,)</f>
        <v>#N/A</v>
      </c>
      <c r="H1842" s="67">
        <f>VLOOKUP(B1842,'precios del mercado'!$B$4:$D$6580,3,)</f>
        <v>3322800</v>
      </c>
      <c r="I1842" s="66">
        <f t="shared" si="28"/>
        <v>3322800</v>
      </c>
    </row>
    <row r="1843" spans="1:9" x14ac:dyDescent="0.25">
      <c r="A1843" s="38">
        <v>1841</v>
      </c>
      <c r="B1843" s="49" t="s">
        <v>16285</v>
      </c>
      <c r="C1843" s="31" t="s">
        <v>2627</v>
      </c>
      <c r="D1843" s="30"/>
      <c r="E1843" s="38" t="s">
        <v>17288</v>
      </c>
      <c r="F1843" s="38" t="s">
        <v>17288</v>
      </c>
      <c r="G1843" s="67" t="e">
        <f>VLOOKUP(B1843,'precios historicos'!$D$4:$I$7453,6,)</f>
        <v>#N/A</v>
      </c>
      <c r="H1843" s="67">
        <f>VLOOKUP(B1843,'precios del mercado'!$B$4:$D$6580,3,)</f>
        <v>611400</v>
      </c>
      <c r="I1843" s="66">
        <f t="shared" si="28"/>
        <v>611400</v>
      </c>
    </row>
    <row r="1844" spans="1:9" x14ac:dyDescent="0.25">
      <c r="A1844" s="38">
        <v>1842</v>
      </c>
      <c r="B1844" s="51" t="s">
        <v>13755</v>
      </c>
      <c r="C1844" s="22" t="s">
        <v>928</v>
      </c>
      <c r="D1844" s="22"/>
      <c r="E1844" s="38" t="s">
        <v>17288</v>
      </c>
      <c r="F1844" s="38" t="s">
        <v>17288</v>
      </c>
      <c r="G1844" s="67" t="e">
        <f>VLOOKUP(B1844,'precios historicos'!$D$4:$I$7453,6,)</f>
        <v>#N/A</v>
      </c>
      <c r="H1844" s="67">
        <f>VLOOKUP(B1844,'precios del mercado'!$B$4:$D$6580,3,)</f>
        <v>4089600</v>
      </c>
      <c r="I1844" s="66">
        <f t="shared" si="28"/>
        <v>4089600</v>
      </c>
    </row>
    <row r="1845" spans="1:9" x14ac:dyDescent="0.25">
      <c r="A1845" s="38">
        <v>1843</v>
      </c>
      <c r="B1845" s="51" t="s">
        <v>13756</v>
      </c>
      <c r="C1845" s="22" t="s">
        <v>929</v>
      </c>
      <c r="D1845" s="22"/>
      <c r="E1845" s="38" t="s">
        <v>17288</v>
      </c>
      <c r="F1845" s="38" t="s">
        <v>17288</v>
      </c>
      <c r="G1845" s="67" t="e">
        <f>VLOOKUP(B1845,'precios historicos'!$D$4:$I$7453,6,)</f>
        <v>#N/A</v>
      </c>
      <c r="H1845" s="67">
        <f>VLOOKUP(B1845,'precios del mercado'!$B$4:$D$6580,3,)</f>
        <v>1278000</v>
      </c>
      <c r="I1845" s="66">
        <f t="shared" si="28"/>
        <v>1278000</v>
      </c>
    </row>
    <row r="1846" spans="1:9" ht="117" x14ac:dyDescent="0.25">
      <c r="A1846" s="38">
        <v>1844</v>
      </c>
      <c r="B1846" s="69" t="s">
        <v>8726</v>
      </c>
      <c r="C1846" s="39" t="s">
        <v>3471</v>
      </c>
      <c r="D1846" s="47" t="s">
        <v>8727</v>
      </c>
      <c r="E1846" s="38" t="s">
        <v>17288</v>
      </c>
      <c r="F1846" s="38" t="s">
        <v>17288</v>
      </c>
      <c r="G1846" s="67" t="e">
        <f>VLOOKUP(B1846,'precios historicos'!$D$4:$I$7453,6,)</f>
        <v>#N/A</v>
      </c>
      <c r="H1846" s="67">
        <f>VLOOKUP(B1846,'precios del mercado'!$B$4:$D$6580,3,)</f>
        <v>551600</v>
      </c>
      <c r="I1846" s="66">
        <f t="shared" si="28"/>
        <v>551600</v>
      </c>
    </row>
    <row r="1847" spans="1:9" x14ac:dyDescent="0.25">
      <c r="A1847" s="38">
        <v>1845</v>
      </c>
      <c r="B1847" s="49" t="s">
        <v>16286</v>
      </c>
      <c r="C1847" s="31" t="s">
        <v>2628</v>
      </c>
      <c r="D1847" s="30"/>
      <c r="E1847" s="38" t="s">
        <v>17288</v>
      </c>
      <c r="F1847" s="38" t="s">
        <v>17288</v>
      </c>
      <c r="G1847" s="67" t="e">
        <f>VLOOKUP(B1847,'precios historicos'!$D$4:$I$7453,6,)</f>
        <v>#N/A</v>
      </c>
      <c r="H1847" s="67">
        <f>VLOOKUP(B1847,'precios del mercado'!$B$4:$D$6580,3,)</f>
        <v>1346580</v>
      </c>
      <c r="I1847" s="66">
        <f t="shared" si="28"/>
        <v>1346580</v>
      </c>
    </row>
    <row r="1848" spans="1:9" x14ac:dyDescent="0.25">
      <c r="A1848" s="38">
        <v>1846</v>
      </c>
      <c r="B1848" s="49" t="s">
        <v>16287</v>
      </c>
      <c r="C1848" s="31" t="s">
        <v>2629</v>
      </c>
      <c r="D1848" s="30"/>
      <c r="E1848" s="38" t="s">
        <v>17288</v>
      </c>
      <c r="F1848" s="38" t="s">
        <v>17288</v>
      </c>
      <c r="G1848" s="67" t="e">
        <f>VLOOKUP(B1848,'precios historicos'!$D$4:$I$7453,6,)</f>
        <v>#N/A</v>
      </c>
      <c r="H1848" s="67">
        <f>VLOOKUP(B1848,'precios del mercado'!$B$4:$D$6580,3,)</f>
        <v>8977860</v>
      </c>
      <c r="I1848" s="66">
        <f t="shared" si="28"/>
        <v>8977860</v>
      </c>
    </row>
    <row r="1849" spans="1:9" x14ac:dyDescent="0.25">
      <c r="A1849" s="38">
        <v>1847</v>
      </c>
      <c r="B1849" s="69" t="s">
        <v>12139</v>
      </c>
      <c r="C1849" s="40" t="s">
        <v>12140</v>
      </c>
      <c r="D1849" s="17"/>
      <c r="E1849" s="38" t="s">
        <v>17288</v>
      </c>
      <c r="F1849" s="38" t="s">
        <v>17288</v>
      </c>
      <c r="G1849" s="67" t="e">
        <f>VLOOKUP(B1849,'precios historicos'!$D$4:$I$7453,6,)</f>
        <v>#N/A</v>
      </c>
      <c r="H1849" s="67">
        <f>VLOOKUP(B1849,'precios del mercado'!$B$4:$D$6580,3,)</f>
        <v>5977000</v>
      </c>
      <c r="I1849" s="66">
        <f t="shared" si="28"/>
        <v>5977000</v>
      </c>
    </row>
    <row r="1850" spans="1:9" x14ac:dyDescent="0.25">
      <c r="A1850" s="38">
        <v>1848</v>
      </c>
      <c r="B1850" s="49" t="s">
        <v>16288</v>
      </c>
      <c r="C1850" s="31" t="s">
        <v>2630</v>
      </c>
      <c r="D1850" s="30"/>
      <c r="E1850" s="38" t="s">
        <v>17288</v>
      </c>
      <c r="F1850" s="38" t="s">
        <v>17288</v>
      </c>
      <c r="G1850" s="67" t="e">
        <f>VLOOKUP(B1850,'precios historicos'!$D$4:$I$7453,6,)</f>
        <v>#N/A</v>
      </c>
      <c r="H1850" s="67">
        <f>VLOOKUP(B1850,'precios del mercado'!$B$4:$D$6580,3,)</f>
        <v>8977860</v>
      </c>
      <c r="I1850" s="66">
        <f t="shared" si="28"/>
        <v>8977860</v>
      </c>
    </row>
    <row r="1851" spans="1:9" x14ac:dyDescent="0.25">
      <c r="A1851" s="38">
        <v>1849</v>
      </c>
      <c r="B1851" s="49" t="s">
        <v>16289</v>
      </c>
      <c r="C1851" s="31" t="s">
        <v>2631</v>
      </c>
      <c r="D1851" s="30"/>
      <c r="E1851" s="38" t="s">
        <v>17288</v>
      </c>
      <c r="F1851" s="38" t="s">
        <v>17288</v>
      </c>
      <c r="G1851" s="67" t="e">
        <f>VLOOKUP(B1851,'precios historicos'!$D$4:$I$7453,6,)</f>
        <v>#N/A</v>
      </c>
      <c r="H1851" s="67">
        <f>VLOOKUP(B1851,'precios del mercado'!$B$4:$D$6580,3,)</f>
        <v>8977860</v>
      </c>
      <c r="I1851" s="66">
        <f t="shared" si="28"/>
        <v>8977860</v>
      </c>
    </row>
    <row r="1852" spans="1:9" x14ac:dyDescent="0.25">
      <c r="A1852" s="38">
        <v>1850</v>
      </c>
      <c r="B1852" s="54" t="s">
        <v>17163</v>
      </c>
      <c r="C1852" s="35" t="s">
        <v>17164</v>
      </c>
      <c r="D1852" s="30"/>
      <c r="E1852" s="38" t="s">
        <v>17288</v>
      </c>
      <c r="F1852" s="38" t="s">
        <v>17288</v>
      </c>
      <c r="G1852" s="67" t="e">
        <f>VLOOKUP(B1852,'precios historicos'!$D$4:$I$7453,6,)</f>
        <v>#N/A</v>
      </c>
      <c r="H1852" s="67">
        <f>VLOOKUP(B1852,'precios del mercado'!$B$4:$D$6580,3,)</f>
        <v>6112800</v>
      </c>
      <c r="I1852" s="66">
        <f t="shared" si="28"/>
        <v>6112800</v>
      </c>
    </row>
    <row r="1853" spans="1:9" x14ac:dyDescent="0.25">
      <c r="A1853" s="38">
        <v>1851</v>
      </c>
      <c r="B1853" s="51" t="s">
        <v>13757</v>
      </c>
      <c r="C1853" s="22" t="s">
        <v>930</v>
      </c>
      <c r="D1853" s="22"/>
      <c r="E1853" s="38" t="s">
        <v>17288</v>
      </c>
      <c r="F1853" s="38" t="s">
        <v>17288</v>
      </c>
      <c r="G1853" s="67" t="e">
        <f>VLOOKUP(B1853,'precios historicos'!$D$4:$I$7453,6,)</f>
        <v>#N/A</v>
      </c>
      <c r="H1853" s="67">
        <f>VLOOKUP(B1853,'precios del mercado'!$B$4:$D$6580,3,)</f>
        <v>3834000</v>
      </c>
      <c r="I1853" s="66">
        <f t="shared" si="28"/>
        <v>3834000</v>
      </c>
    </row>
    <row r="1854" spans="1:9" ht="18" x14ac:dyDescent="0.25">
      <c r="A1854" s="38">
        <v>1852</v>
      </c>
      <c r="B1854" s="51" t="s">
        <v>13758</v>
      </c>
      <c r="C1854" s="22" t="s">
        <v>931</v>
      </c>
      <c r="D1854" s="22"/>
      <c r="E1854" s="38" t="s">
        <v>17288</v>
      </c>
      <c r="F1854" s="38" t="s">
        <v>17288</v>
      </c>
      <c r="G1854" s="67" t="e">
        <f>VLOOKUP(B1854,'precios historicos'!$D$4:$I$7453,6,)</f>
        <v>#N/A</v>
      </c>
      <c r="H1854" s="67">
        <f>VLOOKUP(B1854,'precios del mercado'!$B$4:$D$6580,3,)</f>
        <v>5112000</v>
      </c>
      <c r="I1854" s="66">
        <f t="shared" si="28"/>
        <v>5112000</v>
      </c>
    </row>
    <row r="1855" spans="1:9" ht="18" x14ac:dyDescent="0.25">
      <c r="A1855" s="38">
        <v>1853</v>
      </c>
      <c r="B1855" s="52" t="s">
        <v>17049</v>
      </c>
      <c r="C1855" s="30" t="s">
        <v>3210</v>
      </c>
      <c r="D1855" s="30"/>
      <c r="E1855" s="38" t="s">
        <v>17288</v>
      </c>
      <c r="F1855" s="38" t="s">
        <v>17288</v>
      </c>
      <c r="G1855" s="67" t="e">
        <f>VLOOKUP(B1855,'precios historicos'!$D$4:$I$7453,6,)</f>
        <v>#N/A</v>
      </c>
      <c r="H1855" s="67">
        <f>VLOOKUP(B1855,'precios del mercado'!$B$4:$D$6580,3,)</f>
        <v>6908220</v>
      </c>
      <c r="I1855" s="66">
        <f t="shared" si="28"/>
        <v>6908220</v>
      </c>
    </row>
    <row r="1856" spans="1:9" ht="18" x14ac:dyDescent="0.25">
      <c r="A1856" s="38">
        <v>1854</v>
      </c>
      <c r="B1856" s="51" t="s">
        <v>13759</v>
      </c>
      <c r="C1856" s="22" t="s">
        <v>932</v>
      </c>
      <c r="D1856" s="22"/>
      <c r="E1856" s="38" t="s">
        <v>17288</v>
      </c>
      <c r="F1856" s="38" t="s">
        <v>17288</v>
      </c>
      <c r="G1856" s="67" t="e">
        <f>VLOOKUP(B1856,'precios historicos'!$D$4:$I$7453,6,)</f>
        <v>#N/A</v>
      </c>
      <c r="H1856" s="67">
        <f>VLOOKUP(B1856,'precios del mercado'!$B$4:$D$6580,3,)</f>
        <v>5112000</v>
      </c>
      <c r="I1856" s="66">
        <f t="shared" si="28"/>
        <v>5112000</v>
      </c>
    </row>
    <row r="1857" spans="1:9" x14ac:dyDescent="0.25">
      <c r="A1857" s="38">
        <v>1855</v>
      </c>
      <c r="B1857" s="69" t="s">
        <v>12420</v>
      </c>
      <c r="C1857" s="40" t="s">
        <v>12421</v>
      </c>
      <c r="D1857" s="17"/>
      <c r="E1857" s="38" t="s">
        <v>17288</v>
      </c>
      <c r="F1857" s="38" t="s">
        <v>17288</v>
      </c>
      <c r="G1857" s="67" t="e">
        <f>VLOOKUP(B1857,'precios historicos'!$D$4:$I$7453,6,)</f>
        <v>#N/A</v>
      </c>
      <c r="H1857" s="67">
        <f>VLOOKUP(B1857,'precios del mercado'!$B$4:$D$6580,3,)</f>
        <v>1591600</v>
      </c>
      <c r="I1857" s="66">
        <f t="shared" si="28"/>
        <v>1591600</v>
      </c>
    </row>
    <row r="1858" spans="1:9" x14ac:dyDescent="0.25">
      <c r="A1858" s="38">
        <v>1856</v>
      </c>
      <c r="B1858" s="69" t="s">
        <v>12424</v>
      </c>
      <c r="C1858" s="40" t="s">
        <v>12425</v>
      </c>
      <c r="D1858" s="17"/>
      <c r="E1858" s="38" t="s">
        <v>17288</v>
      </c>
      <c r="F1858" s="38" t="s">
        <v>17288</v>
      </c>
      <c r="G1858" s="67" t="e">
        <f>VLOOKUP(B1858,'precios historicos'!$D$4:$I$7453,6,)</f>
        <v>#N/A</v>
      </c>
      <c r="H1858" s="67">
        <f>VLOOKUP(B1858,'precios del mercado'!$B$4:$D$6580,3,)</f>
        <v>5915800</v>
      </c>
      <c r="I1858" s="66">
        <f t="shared" si="28"/>
        <v>5915800</v>
      </c>
    </row>
    <row r="1859" spans="1:9" x14ac:dyDescent="0.25">
      <c r="A1859" s="38">
        <v>1857</v>
      </c>
      <c r="B1859" s="69" t="s">
        <v>12414</v>
      </c>
      <c r="C1859" s="40" t="s">
        <v>12415</v>
      </c>
      <c r="D1859" s="17"/>
      <c r="E1859" s="38" t="s">
        <v>17288</v>
      </c>
      <c r="F1859" s="38" t="s">
        <v>17288</v>
      </c>
      <c r="G1859" s="67" t="e">
        <f>VLOOKUP(B1859,'precios historicos'!$D$4:$I$7453,6,)</f>
        <v>#N/A</v>
      </c>
      <c r="H1859" s="67">
        <f>VLOOKUP(B1859,'precios del mercado'!$B$4:$D$6580,3,)</f>
        <v>3495600</v>
      </c>
      <c r="I1859" s="66">
        <f t="shared" si="28"/>
        <v>3495600</v>
      </c>
    </row>
    <row r="1860" spans="1:9" x14ac:dyDescent="0.25">
      <c r="A1860" s="38">
        <v>1858</v>
      </c>
      <c r="B1860" s="49" t="s">
        <v>16290</v>
      </c>
      <c r="C1860" s="31" t="s">
        <v>2632</v>
      </c>
      <c r="D1860" s="30"/>
      <c r="E1860" s="38" t="s">
        <v>17288</v>
      </c>
      <c r="F1860" s="38" t="s">
        <v>17288</v>
      </c>
      <c r="G1860" s="67" t="e">
        <f>VLOOKUP(B1860,'precios historicos'!$D$4:$I$7453,6,)</f>
        <v>#N/A</v>
      </c>
      <c r="H1860" s="67">
        <f>VLOOKUP(B1860,'precios del mercado'!$B$4:$D$6580,3,)</f>
        <v>9234360</v>
      </c>
      <c r="I1860" s="66">
        <f t="shared" si="28"/>
        <v>9234360</v>
      </c>
    </row>
    <row r="1861" spans="1:9" x14ac:dyDescent="0.25">
      <c r="A1861" s="38">
        <v>1859</v>
      </c>
      <c r="B1861" s="49" t="s">
        <v>16291</v>
      </c>
      <c r="C1861" s="31" t="s">
        <v>2633</v>
      </c>
      <c r="D1861" s="30"/>
      <c r="E1861" s="38" t="s">
        <v>17288</v>
      </c>
      <c r="F1861" s="38" t="s">
        <v>17288</v>
      </c>
      <c r="G1861" s="67" t="e">
        <f>VLOOKUP(B1861,'precios historicos'!$D$4:$I$7453,6,)</f>
        <v>#N/A</v>
      </c>
      <c r="H1861" s="67">
        <f>VLOOKUP(B1861,'precios del mercado'!$B$4:$D$6580,3,)</f>
        <v>9234360</v>
      </c>
      <c r="I1861" s="66">
        <f t="shared" ref="I1861:I1924" si="29">+H1861</f>
        <v>9234360</v>
      </c>
    </row>
    <row r="1862" spans="1:9" x14ac:dyDescent="0.25">
      <c r="A1862" s="38">
        <v>1860</v>
      </c>
      <c r="B1862" s="49" t="s">
        <v>16292</v>
      </c>
      <c r="C1862" s="31" t="s">
        <v>2634</v>
      </c>
      <c r="D1862" s="30"/>
      <c r="E1862" s="38" t="s">
        <v>17288</v>
      </c>
      <c r="F1862" s="38" t="s">
        <v>17288</v>
      </c>
      <c r="G1862" s="67" t="e">
        <f>VLOOKUP(B1862,'precios historicos'!$D$4:$I$7453,6,)</f>
        <v>#N/A</v>
      </c>
      <c r="H1862" s="67">
        <f>VLOOKUP(B1862,'precios del mercado'!$B$4:$D$6580,3,)</f>
        <v>15390900</v>
      </c>
      <c r="I1862" s="66">
        <f t="shared" si="29"/>
        <v>15390900</v>
      </c>
    </row>
    <row r="1863" spans="1:9" x14ac:dyDescent="0.25">
      <c r="A1863" s="38">
        <v>1861</v>
      </c>
      <c r="B1863" s="49" t="s">
        <v>16293</v>
      </c>
      <c r="C1863" s="31" t="s">
        <v>2635</v>
      </c>
      <c r="D1863" s="30"/>
      <c r="E1863" s="38" t="s">
        <v>17288</v>
      </c>
      <c r="F1863" s="38" t="s">
        <v>17288</v>
      </c>
      <c r="G1863" s="67" t="e">
        <f>VLOOKUP(B1863,'precios historicos'!$D$4:$I$7453,6,)</f>
        <v>#N/A</v>
      </c>
      <c r="H1863" s="67">
        <f>VLOOKUP(B1863,'precios del mercado'!$B$4:$D$6580,3,)</f>
        <v>15390900</v>
      </c>
      <c r="I1863" s="66">
        <f t="shared" si="29"/>
        <v>15390900</v>
      </c>
    </row>
    <row r="1864" spans="1:9" x14ac:dyDescent="0.25">
      <c r="A1864" s="38">
        <v>1862</v>
      </c>
      <c r="B1864" s="51" t="s">
        <v>13760</v>
      </c>
      <c r="C1864" s="22" t="s">
        <v>933</v>
      </c>
      <c r="D1864" s="22"/>
      <c r="E1864" s="38" t="s">
        <v>17288</v>
      </c>
      <c r="F1864" s="38" t="s">
        <v>17288</v>
      </c>
      <c r="G1864" s="67" t="e">
        <f>VLOOKUP(B1864,'precios historicos'!$D$4:$I$7453,6,)</f>
        <v>#N/A</v>
      </c>
      <c r="H1864" s="67">
        <f>VLOOKUP(B1864,'precios del mercado'!$B$4:$D$6580,3,)</f>
        <v>14601150</v>
      </c>
      <c r="I1864" s="66">
        <f t="shared" si="29"/>
        <v>14601150</v>
      </c>
    </row>
    <row r="1865" spans="1:9" ht="18" x14ac:dyDescent="0.25">
      <c r="A1865" s="38">
        <v>1863</v>
      </c>
      <c r="B1865" s="49" t="s">
        <v>16294</v>
      </c>
      <c r="C1865" s="31" t="s">
        <v>2636</v>
      </c>
      <c r="D1865" s="30"/>
      <c r="E1865" s="38" t="s">
        <v>17288</v>
      </c>
      <c r="F1865" s="38" t="s">
        <v>17288</v>
      </c>
      <c r="G1865" s="67" t="e">
        <f>VLOOKUP(B1865,'precios historicos'!$D$4:$I$7453,6,)</f>
        <v>#N/A</v>
      </c>
      <c r="H1865" s="67">
        <f>VLOOKUP(B1865,'precios del mercado'!$B$4:$D$6580,3,)</f>
        <v>6412860</v>
      </c>
      <c r="I1865" s="66">
        <f t="shared" si="29"/>
        <v>6412860</v>
      </c>
    </row>
    <row r="1866" spans="1:9" ht="18" x14ac:dyDescent="0.25">
      <c r="A1866" s="38">
        <v>1864</v>
      </c>
      <c r="B1866" s="49" t="s">
        <v>16295</v>
      </c>
      <c r="C1866" s="31" t="s">
        <v>2637</v>
      </c>
      <c r="D1866" s="30"/>
      <c r="E1866" s="38" t="s">
        <v>17288</v>
      </c>
      <c r="F1866" s="38" t="s">
        <v>17288</v>
      </c>
      <c r="G1866" s="67" t="e">
        <f>VLOOKUP(B1866,'precios historicos'!$D$4:$I$7453,6,)</f>
        <v>#N/A</v>
      </c>
      <c r="H1866" s="67">
        <f>VLOOKUP(B1866,'precios del mercado'!$B$4:$D$6580,3,)</f>
        <v>6412860</v>
      </c>
      <c r="I1866" s="66">
        <f t="shared" si="29"/>
        <v>6412860</v>
      </c>
    </row>
    <row r="1867" spans="1:9" ht="18" x14ac:dyDescent="0.25">
      <c r="A1867" s="38">
        <v>1865</v>
      </c>
      <c r="B1867" s="49" t="s">
        <v>16296</v>
      </c>
      <c r="C1867" s="31" t="s">
        <v>16297</v>
      </c>
      <c r="D1867" s="30"/>
      <c r="E1867" s="38" t="s">
        <v>17288</v>
      </c>
      <c r="F1867" s="38" t="s">
        <v>17288</v>
      </c>
      <c r="G1867" s="67" t="e">
        <f>VLOOKUP(B1867,'precios historicos'!$D$4:$I$7453,6,)</f>
        <v>#N/A</v>
      </c>
      <c r="H1867" s="67">
        <f>VLOOKUP(B1867,'precios del mercado'!$B$4:$D$6580,3,)</f>
        <v>15390900</v>
      </c>
      <c r="I1867" s="66">
        <f t="shared" si="29"/>
        <v>15390900</v>
      </c>
    </row>
    <row r="1868" spans="1:9" ht="18" x14ac:dyDescent="0.25">
      <c r="A1868" s="38">
        <v>1866</v>
      </c>
      <c r="B1868" s="49" t="s">
        <v>16298</v>
      </c>
      <c r="C1868" s="31" t="s">
        <v>16299</v>
      </c>
      <c r="D1868" s="30"/>
      <c r="E1868" s="38" t="s">
        <v>17288</v>
      </c>
      <c r="F1868" s="38" t="s">
        <v>17288</v>
      </c>
      <c r="G1868" s="67" t="e">
        <f>VLOOKUP(B1868,'precios historicos'!$D$4:$I$7453,6,)</f>
        <v>#N/A</v>
      </c>
      <c r="H1868" s="67">
        <f>VLOOKUP(B1868,'precios del mercado'!$B$4:$D$6580,3,)</f>
        <v>15390900</v>
      </c>
      <c r="I1868" s="66">
        <f t="shared" si="29"/>
        <v>15390900</v>
      </c>
    </row>
    <row r="1869" spans="1:9" ht="18" x14ac:dyDescent="0.25">
      <c r="A1869" s="38">
        <v>1867</v>
      </c>
      <c r="B1869" s="51" t="s">
        <v>13761</v>
      </c>
      <c r="C1869" s="22" t="s">
        <v>13762</v>
      </c>
      <c r="D1869" s="22"/>
      <c r="E1869" s="38" t="s">
        <v>17288</v>
      </c>
      <c r="F1869" s="38" t="s">
        <v>17288</v>
      </c>
      <c r="G1869" s="67" t="e">
        <f>VLOOKUP(B1869,'precios historicos'!$D$4:$I$7453,6,)</f>
        <v>#N/A</v>
      </c>
      <c r="H1869" s="67">
        <f>VLOOKUP(B1869,'precios del mercado'!$B$4:$D$6580,3,)</f>
        <v>14601150</v>
      </c>
      <c r="I1869" s="66">
        <f t="shared" si="29"/>
        <v>14601150</v>
      </c>
    </row>
    <row r="1870" spans="1:9" ht="18" x14ac:dyDescent="0.25">
      <c r="A1870" s="38">
        <v>1868</v>
      </c>
      <c r="B1870" s="51" t="s">
        <v>13763</v>
      </c>
      <c r="C1870" s="22" t="s">
        <v>13764</v>
      </c>
      <c r="D1870" s="22"/>
      <c r="E1870" s="38" t="s">
        <v>17288</v>
      </c>
      <c r="F1870" s="38" t="s">
        <v>17288</v>
      </c>
      <c r="G1870" s="67" t="e">
        <f>VLOOKUP(B1870,'precios historicos'!$D$4:$I$7453,6,)</f>
        <v>#N/A</v>
      </c>
      <c r="H1870" s="67">
        <f>VLOOKUP(B1870,'precios del mercado'!$B$4:$D$6580,3,)</f>
        <v>5751000</v>
      </c>
      <c r="I1870" s="66">
        <f t="shared" si="29"/>
        <v>5751000</v>
      </c>
    </row>
    <row r="1871" spans="1:9" ht="18" x14ac:dyDescent="0.25">
      <c r="A1871" s="38">
        <v>1869</v>
      </c>
      <c r="B1871" s="49" t="s">
        <v>16300</v>
      </c>
      <c r="C1871" s="30" t="s">
        <v>16301</v>
      </c>
      <c r="D1871" s="30"/>
      <c r="E1871" s="38" t="s">
        <v>17288</v>
      </c>
      <c r="F1871" s="38" t="s">
        <v>17288</v>
      </c>
      <c r="G1871" s="67" t="e">
        <f>VLOOKUP(B1871,'precios historicos'!$D$4:$I$7453,6,)</f>
        <v>#N/A</v>
      </c>
      <c r="H1871" s="67">
        <f>VLOOKUP(B1871,'precios del mercado'!$B$4:$D$6580,3,)</f>
        <v>8059680</v>
      </c>
      <c r="I1871" s="66">
        <f t="shared" si="29"/>
        <v>8059680</v>
      </c>
    </row>
    <row r="1872" spans="1:9" ht="18" x14ac:dyDescent="0.25">
      <c r="A1872" s="38">
        <v>1870</v>
      </c>
      <c r="B1872" s="49" t="s">
        <v>16302</v>
      </c>
      <c r="C1872" s="31" t="s">
        <v>2641</v>
      </c>
      <c r="D1872" s="30"/>
      <c r="E1872" s="38" t="s">
        <v>17288</v>
      </c>
      <c r="F1872" s="38" t="s">
        <v>17288</v>
      </c>
      <c r="G1872" s="67" t="e">
        <f>VLOOKUP(B1872,'precios historicos'!$D$4:$I$7453,6,)</f>
        <v>#N/A</v>
      </c>
      <c r="H1872" s="67">
        <f>VLOOKUP(B1872,'precios del mercado'!$B$4:$D$6580,3,)</f>
        <v>15390900</v>
      </c>
      <c r="I1872" s="66">
        <f t="shared" si="29"/>
        <v>15390900</v>
      </c>
    </row>
    <row r="1873" spans="1:9" ht="18" x14ac:dyDescent="0.25">
      <c r="A1873" s="38">
        <v>1871</v>
      </c>
      <c r="B1873" s="49" t="s">
        <v>16303</v>
      </c>
      <c r="C1873" s="31" t="s">
        <v>16304</v>
      </c>
      <c r="D1873" s="30"/>
      <c r="E1873" s="38" t="s">
        <v>17288</v>
      </c>
      <c r="F1873" s="38" t="s">
        <v>17288</v>
      </c>
      <c r="G1873" s="67" t="e">
        <f>VLOOKUP(B1873,'precios historicos'!$D$4:$I$7453,6,)</f>
        <v>#N/A</v>
      </c>
      <c r="H1873" s="67">
        <f>VLOOKUP(B1873,'precios del mercado'!$B$4:$D$6580,3,)</f>
        <v>15390900</v>
      </c>
      <c r="I1873" s="66">
        <f t="shared" si="29"/>
        <v>15390900</v>
      </c>
    </row>
    <row r="1874" spans="1:9" ht="18" x14ac:dyDescent="0.25">
      <c r="A1874" s="38">
        <v>1872</v>
      </c>
      <c r="B1874" s="51" t="s">
        <v>13765</v>
      </c>
      <c r="C1874" s="22" t="s">
        <v>13766</v>
      </c>
      <c r="D1874" s="22"/>
      <c r="E1874" s="38" t="s">
        <v>17288</v>
      </c>
      <c r="F1874" s="38" t="s">
        <v>17288</v>
      </c>
      <c r="G1874" s="67" t="e">
        <f>VLOOKUP(B1874,'precios historicos'!$D$4:$I$7453,6,)</f>
        <v>#N/A</v>
      </c>
      <c r="H1874" s="67">
        <f>VLOOKUP(B1874,'precios del mercado'!$B$4:$D$6580,3,)</f>
        <v>14601150</v>
      </c>
      <c r="I1874" s="66">
        <f t="shared" si="29"/>
        <v>14601150</v>
      </c>
    </row>
    <row r="1875" spans="1:9" x14ac:dyDescent="0.25">
      <c r="A1875" s="38">
        <v>1873</v>
      </c>
      <c r="B1875" s="51" t="s">
        <v>13767</v>
      </c>
      <c r="C1875" s="22" t="s">
        <v>939</v>
      </c>
      <c r="D1875" s="22"/>
      <c r="E1875" s="38" t="s">
        <v>17288</v>
      </c>
      <c r="F1875" s="38" t="s">
        <v>17288</v>
      </c>
      <c r="G1875" s="67" t="e">
        <f>VLOOKUP(B1875,'precios historicos'!$D$4:$I$7453,6,)</f>
        <v>#N/A</v>
      </c>
      <c r="H1875" s="67">
        <f>VLOOKUP(B1875,'precios del mercado'!$B$4:$D$6580,3,)</f>
        <v>5112000</v>
      </c>
      <c r="I1875" s="66">
        <f t="shared" si="29"/>
        <v>5112000</v>
      </c>
    </row>
    <row r="1876" spans="1:9" x14ac:dyDescent="0.25">
      <c r="A1876" s="38">
        <v>1874</v>
      </c>
      <c r="B1876" s="51" t="s">
        <v>13768</v>
      </c>
      <c r="C1876" s="22" t="s">
        <v>940</v>
      </c>
      <c r="D1876" s="22"/>
      <c r="E1876" s="38" t="s">
        <v>17288</v>
      </c>
      <c r="F1876" s="38" t="s">
        <v>17288</v>
      </c>
      <c r="G1876" s="67" t="e">
        <f>VLOOKUP(B1876,'precios historicos'!$D$4:$I$7453,6,)</f>
        <v>#N/A</v>
      </c>
      <c r="H1876" s="67">
        <f>VLOOKUP(B1876,'precios del mercado'!$B$4:$D$6580,3,)</f>
        <v>5112000</v>
      </c>
      <c r="I1876" s="66">
        <f t="shared" si="29"/>
        <v>5112000</v>
      </c>
    </row>
    <row r="1877" spans="1:9" ht="18" x14ac:dyDescent="0.25">
      <c r="A1877" s="38">
        <v>1875</v>
      </c>
      <c r="B1877" s="49" t="s">
        <v>16305</v>
      </c>
      <c r="C1877" s="31" t="s">
        <v>2643</v>
      </c>
      <c r="D1877" s="30"/>
      <c r="E1877" s="38" t="s">
        <v>17288</v>
      </c>
      <c r="F1877" s="38" t="s">
        <v>17288</v>
      </c>
      <c r="G1877" s="67" t="e">
        <f>VLOOKUP(B1877,'precios historicos'!$D$4:$I$7453,6,)</f>
        <v>#N/A</v>
      </c>
      <c r="H1877" s="67">
        <f>VLOOKUP(B1877,'precios del mercado'!$B$4:$D$6580,3,)</f>
        <v>9234360</v>
      </c>
      <c r="I1877" s="66">
        <f t="shared" si="29"/>
        <v>9234360</v>
      </c>
    </row>
    <row r="1878" spans="1:9" ht="18" x14ac:dyDescent="0.25">
      <c r="A1878" s="38">
        <v>1876</v>
      </c>
      <c r="B1878" s="49" t="s">
        <v>16306</v>
      </c>
      <c r="C1878" s="31" t="s">
        <v>16307</v>
      </c>
      <c r="D1878" s="30"/>
      <c r="E1878" s="38" t="s">
        <v>17288</v>
      </c>
      <c r="F1878" s="38" t="s">
        <v>17288</v>
      </c>
      <c r="G1878" s="67" t="e">
        <f>VLOOKUP(B1878,'precios historicos'!$D$4:$I$7453,6,)</f>
        <v>#N/A</v>
      </c>
      <c r="H1878" s="67">
        <f>VLOOKUP(B1878,'precios del mercado'!$B$4:$D$6580,3,)</f>
        <v>9234360</v>
      </c>
      <c r="I1878" s="66">
        <f t="shared" si="29"/>
        <v>9234360</v>
      </c>
    </row>
    <row r="1879" spans="1:9" x14ac:dyDescent="0.25">
      <c r="A1879" s="38">
        <v>1877</v>
      </c>
      <c r="B1879" s="49" t="s">
        <v>16308</v>
      </c>
      <c r="C1879" s="31" t="s">
        <v>2645</v>
      </c>
      <c r="D1879" s="30"/>
      <c r="E1879" s="38" t="s">
        <v>17288</v>
      </c>
      <c r="F1879" s="38" t="s">
        <v>17288</v>
      </c>
      <c r="G1879" s="67" t="e">
        <f>VLOOKUP(B1879,'precios historicos'!$D$4:$I$7453,6,)</f>
        <v>#N/A</v>
      </c>
      <c r="H1879" s="67">
        <f>VLOOKUP(B1879,'precios del mercado'!$B$4:$D$6580,3,)</f>
        <v>2565360</v>
      </c>
      <c r="I1879" s="66">
        <f t="shared" si="29"/>
        <v>2565360</v>
      </c>
    </row>
    <row r="1880" spans="1:9" x14ac:dyDescent="0.25">
      <c r="A1880" s="38">
        <v>1878</v>
      </c>
      <c r="B1880" s="49" t="s">
        <v>16309</v>
      </c>
      <c r="C1880" s="31" t="s">
        <v>2646</v>
      </c>
      <c r="D1880" s="30"/>
      <c r="E1880" s="38" t="s">
        <v>17288</v>
      </c>
      <c r="F1880" s="38" t="s">
        <v>17288</v>
      </c>
      <c r="G1880" s="67" t="e">
        <f>VLOOKUP(B1880,'precios historicos'!$D$4:$I$7453,6,)</f>
        <v>#N/A</v>
      </c>
      <c r="H1880" s="67">
        <f>VLOOKUP(B1880,'precios del mercado'!$B$4:$D$6580,3,)</f>
        <v>6412860</v>
      </c>
      <c r="I1880" s="66">
        <f t="shared" si="29"/>
        <v>6412860</v>
      </c>
    </row>
    <row r="1881" spans="1:9" x14ac:dyDescent="0.25">
      <c r="A1881" s="38">
        <v>1879</v>
      </c>
      <c r="B1881" s="49" t="s">
        <v>16310</v>
      </c>
      <c r="C1881" s="31" t="s">
        <v>2647</v>
      </c>
      <c r="D1881" s="30"/>
      <c r="E1881" s="38" t="s">
        <v>17288</v>
      </c>
      <c r="F1881" s="38" t="s">
        <v>17288</v>
      </c>
      <c r="G1881" s="67" t="e">
        <f>VLOOKUP(B1881,'precios historicos'!$D$4:$I$7453,6,)</f>
        <v>#N/A</v>
      </c>
      <c r="H1881" s="67">
        <f>VLOOKUP(B1881,'precios del mercado'!$B$4:$D$6580,3,)</f>
        <v>6412860</v>
      </c>
      <c r="I1881" s="66">
        <f t="shared" si="29"/>
        <v>6412860</v>
      </c>
    </row>
    <row r="1882" spans="1:9" x14ac:dyDescent="0.25">
      <c r="A1882" s="38">
        <v>1880</v>
      </c>
      <c r="B1882" s="49" t="s">
        <v>16311</v>
      </c>
      <c r="C1882" s="31" t="s">
        <v>2648</v>
      </c>
      <c r="D1882" s="30"/>
      <c r="E1882" s="38" t="s">
        <v>17288</v>
      </c>
      <c r="F1882" s="38" t="s">
        <v>17288</v>
      </c>
      <c r="G1882" s="67" t="e">
        <f>VLOOKUP(B1882,'precios historicos'!$D$4:$I$7453,6,)</f>
        <v>#N/A</v>
      </c>
      <c r="H1882" s="67">
        <f>VLOOKUP(B1882,'precios del mercado'!$B$4:$D$6580,3,)</f>
        <v>6412860</v>
      </c>
      <c r="I1882" s="66">
        <f t="shared" si="29"/>
        <v>6412860</v>
      </c>
    </row>
    <row r="1883" spans="1:9" x14ac:dyDescent="0.25">
      <c r="A1883" s="38">
        <v>1881</v>
      </c>
      <c r="B1883" s="52" t="s">
        <v>17050</v>
      </c>
      <c r="C1883" s="30" t="s">
        <v>3211</v>
      </c>
      <c r="D1883" s="30"/>
      <c r="E1883" s="38" t="s">
        <v>17288</v>
      </c>
      <c r="F1883" s="38" t="s">
        <v>17288</v>
      </c>
      <c r="G1883" s="67" t="e">
        <f>VLOOKUP(B1883,'precios historicos'!$D$4:$I$7453,6,)</f>
        <v>#N/A</v>
      </c>
      <c r="H1883" s="67">
        <f>VLOOKUP(B1883,'precios del mercado'!$B$4:$D$6580,3,)</f>
        <v>15390900</v>
      </c>
      <c r="I1883" s="66">
        <f t="shared" si="29"/>
        <v>15390900</v>
      </c>
    </row>
    <row r="1884" spans="1:9" x14ac:dyDescent="0.25">
      <c r="A1884" s="38">
        <v>1882</v>
      </c>
      <c r="B1884" s="51" t="s">
        <v>13769</v>
      </c>
      <c r="C1884" s="22" t="s">
        <v>941</v>
      </c>
      <c r="D1884" s="22"/>
      <c r="E1884" s="38" t="s">
        <v>17288</v>
      </c>
      <c r="F1884" s="38" t="s">
        <v>17288</v>
      </c>
      <c r="G1884" s="67" t="e">
        <f>VLOOKUP(B1884,'precios historicos'!$D$4:$I$7453,6,)</f>
        <v>#N/A</v>
      </c>
      <c r="H1884" s="67">
        <f>VLOOKUP(B1884,'precios del mercado'!$B$4:$D$6580,3,)</f>
        <v>4345200</v>
      </c>
      <c r="I1884" s="66">
        <f t="shared" si="29"/>
        <v>4345200</v>
      </c>
    </row>
    <row r="1885" spans="1:9" x14ac:dyDescent="0.25">
      <c r="A1885" s="38">
        <v>1883</v>
      </c>
      <c r="B1885" s="69" t="s">
        <v>12410</v>
      </c>
      <c r="C1885" s="40" t="s">
        <v>12411</v>
      </c>
      <c r="D1885" s="17"/>
      <c r="E1885" s="38" t="s">
        <v>17288</v>
      </c>
      <c r="F1885" s="38" t="s">
        <v>17288</v>
      </c>
      <c r="G1885" s="67" t="e">
        <f>VLOOKUP(B1885,'precios historicos'!$D$4:$I$7453,6,)</f>
        <v>#N/A</v>
      </c>
      <c r="H1885" s="67">
        <f>VLOOKUP(B1885,'precios del mercado'!$B$4:$D$6580,3,)</f>
        <v>3648400</v>
      </c>
      <c r="I1885" s="66">
        <f t="shared" si="29"/>
        <v>3648400</v>
      </c>
    </row>
    <row r="1886" spans="1:9" x14ac:dyDescent="0.25">
      <c r="A1886" s="38">
        <v>1884</v>
      </c>
      <c r="B1886" s="69" t="s">
        <v>11832</v>
      </c>
      <c r="C1886" s="40" t="s">
        <v>11833</v>
      </c>
      <c r="D1886" s="17"/>
      <c r="E1886" s="38" t="s">
        <v>17288</v>
      </c>
      <c r="F1886" s="38" t="s">
        <v>17288</v>
      </c>
      <c r="G1886" s="67" t="e">
        <f>VLOOKUP(B1886,'precios historicos'!$D$4:$I$7453,6,)</f>
        <v>#N/A</v>
      </c>
      <c r="H1886" s="67">
        <f>VLOOKUP(B1886,'precios del mercado'!$B$4:$D$6580,3,)</f>
        <v>6845200</v>
      </c>
      <c r="I1886" s="66">
        <f t="shared" si="29"/>
        <v>6845200</v>
      </c>
    </row>
    <row r="1887" spans="1:9" x14ac:dyDescent="0.25">
      <c r="A1887" s="38">
        <v>1885</v>
      </c>
      <c r="B1887" s="69" t="s">
        <v>11854</v>
      </c>
      <c r="C1887" s="40" t="s">
        <v>11855</v>
      </c>
      <c r="D1887" s="17"/>
      <c r="E1887" s="38" t="s">
        <v>17288</v>
      </c>
      <c r="F1887" s="38" t="s">
        <v>17288</v>
      </c>
      <c r="G1887" s="67" t="e">
        <f>VLOOKUP(B1887,'precios historicos'!$D$4:$I$7453,6,)</f>
        <v>#N/A</v>
      </c>
      <c r="H1887" s="67">
        <f>VLOOKUP(B1887,'precios del mercado'!$B$4:$D$6580,3,)</f>
        <v>3703900</v>
      </c>
      <c r="I1887" s="66">
        <f t="shared" si="29"/>
        <v>3703900</v>
      </c>
    </row>
    <row r="1888" spans="1:9" ht="18" x14ac:dyDescent="0.25">
      <c r="A1888" s="38">
        <v>1886</v>
      </c>
      <c r="B1888" s="51" t="s">
        <v>13770</v>
      </c>
      <c r="C1888" s="22" t="s">
        <v>13771</v>
      </c>
      <c r="D1888" s="22"/>
      <c r="E1888" s="38" t="s">
        <v>17288</v>
      </c>
      <c r="F1888" s="38" t="s">
        <v>17288</v>
      </c>
      <c r="G1888" s="67" t="e">
        <f>VLOOKUP(B1888,'precios historicos'!$D$4:$I$7453,6,)</f>
        <v>#N/A</v>
      </c>
      <c r="H1888" s="67">
        <f>VLOOKUP(B1888,'precios del mercado'!$B$4:$D$6580,3,)</f>
        <v>3834000</v>
      </c>
      <c r="I1888" s="66">
        <f t="shared" si="29"/>
        <v>3834000</v>
      </c>
    </row>
    <row r="1889" spans="1:9" ht="18" x14ac:dyDescent="0.25">
      <c r="A1889" s="38">
        <v>1887</v>
      </c>
      <c r="B1889" s="51" t="s">
        <v>13772</v>
      </c>
      <c r="C1889" s="22" t="s">
        <v>13773</v>
      </c>
      <c r="D1889" s="22"/>
      <c r="E1889" s="38" t="s">
        <v>17288</v>
      </c>
      <c r="F1889" s="38" t="s">
        <v>17288</v>
      </c>
      <c r="G1889" s="67" t="e">
        <f>VLOOKUP(B1889,'precios historicos'!$D$4:$I$7453,6,)</f>
        <v>#N/A</v>
      </c>
      <c r="H1889" s="67">
        <f>VLOOKUP(B1889,'precios del mercado'!$B$4:$D$6580,3,)</f>
        <v>5112000</v>
      </c>
      <c r="I1889" s="66">
        <f t="shared" si="29"/>
        <v>5112000</v>
      </c>
    </row>
    <row r="1890" spans="1:9" x14ac:dyDescent="0.25">
      <c r="A1890" s="38">
        <v>1888</v>
      </c>
      <c r="B1890" s="69" t="s">
        <v>12412</v>
      </c>
      <c r="C1890" s="40" t="s">
        <v>12413</v>
      </c>
      <c r="D1890" s="17"/>
      <c r="E1890" s="38" t="s">
        <v>17288</v>
      </c>
      <c r="F1890" s="38" t="s">
        <v>17288</v>
      </c>
      <c r="G1890" s="67" t="e">
        <f>VLOOKUP(B1890,'precios historicos'!$D$4:$I$7453,6,)</f>
        <v>#N/A</v>
      </c>
      <c r="H1890" s="67">
        <f>VLOOKUP(B1890,'precios del mercado'!$B$4:$D$6580,3,)</f>
        <v>1578000</v>
      </c>
      <c r="I1890" s="66">
        <f t="shared" si="29"/>
        <v>1578000</v>
      </c>
    </row>
    <row r="1891" spans="1:9" ht="117" x14ac:dyDescent="0.25">
      <c r="A1891" s="38">
        <v>1889</v>
      </c>
      <c r="B1891" s="69" t="s">
        <v>8740</v>
      </c>
      <c r="C1891" s="39" t="s">
        <v>5966</v>
      </c>
      <c r="D1891" s="47" t="s">
        <v>8739</v>
      </c>
      <c r="E1891" s="38" t="s">
        <v>17288</v>
      </c>
      <c r="F1891" s="38" t="s">
        <v>17288</v>
      </c>
      <c r="G1891" s="67" t="e">
        <f>VLOOKUP(B1891,'precios historicos'!$D$4:$I$7453,6,)</f>
        <v>#N/A</v>
      </c>
      <c r="H1891" s="67">
        <f>VLOOKUP(B1891,'precios del mercado'!$B$4:$D$6580,3,)</f>
        <v>836200</v>
      </c>
      <c r="I1891" s="66">
        <f t="shared" si="29"/>
        <v>836200</v>
      </c>
    </row>
    <row r="1892" spans="1:9" ht="18" x14ac:dyDescent="0.25">
      <c r="A1892" s="38">
        <v>1890</v>
      </c>
      <c r="B1892" s="51" t="s">
        <v>13774</v>
      </c>
      <c r="C1892" s="22" t="s">
        <v>13775</v>
      </c>
      <c r="D1892" s="22"/>
      <c r="E1892" s="38" t="s">
        <v>17288</v>
      </c>
      <c r="F1892" s="38" t="s">
        <v>17288</v>
      </c>
      <c r="G1892" s="67" t="e">
        <f>VLOOKUP(B1892,'precios historicos'!$D$4:$I$7453,6,)</f>
        <v>#N/A</v>
      </c>
      <c r="H1892" s="67">
        <f>VLOOKUP(B1892,'precios del mercado'!$B$4:$D$6580,3,)</f>
        <v>2811600</v>
      </c>
      <c r="I1892" s="66">
        <f t="shared" si="29"/>
        <v>2811600</v>
      </c>
    </row>
    <row r="1893" spans="1:9" ht="18" x14ac:dyDescent="0.25">
      <c r="A1893" s="38">
        <v>1891</v>
      </c>
      <c r="B1893" s="51" t="s">
        <v>13776</v>
      </c>
      <c r="C1893" s="22" t="s">
        <v>13777</v>
      </c>
      <c r="D1893" s="22"/>
      <c r="E1893" s="38" t="s">
        <v>17288</v>
      </c>
      <c r="F1893" s="38" t="s">
        <v>17288</v>
      </c>
      <c r="G1893" s="67" t="e">
        <f>VLOOKUP(B1893,'precios historicos'!$D$4:$I$7453,6,)</f>
        <v>#N/A</v>
      </c>
      <c r="H1893" s="67">
        <f>VLOOKUP(B1893,'precios del mercado'!$B$4:$D$6580,3,)</f>
        <v>7668000</v>
      </c>
      <c r="I1893" s="66">
        <f t="shared" si="29"/>
        <v>7668000</v>
      </c>
    </row>
    <row r="1894" spans="1:9" x14ac:dyDescent="0.25">
      <c r="A1894" s="38">
        <v>1892</v>
      </c>
      <c r="B1894" s="51" t="s">
        <v>13778</v>
      </c>
      <c r="C1894" s="22" t="s">
        <v>948</v>
      </c>
      <c r="D1894" s="22"/>
      <c r="E1894" s="38" t="s">
        <v>17288</v>
      </c>
      <c r="F1894" s="38" t="s">
        <v>17288</v>
      </c>
      <c r="G1894" s="67" t="e">
        <f>VLOOKUP(B1894,'precios historicos'!$D$4:$I$7453,6,)</f>
        <v>#N/A</v>
      </c>
      <c r="H1894" s="67">
        <f>VLOOKUP(B1894,'precios del mercado'!$B$4:$D$6580,3,)</f>
        <v>2556000</v>
      </c>
      <c r="I1894" s="66">
        <f t="shared" si="29"/>
        <v>2556000</v>
      </c>
    </row>
    <row r="1895" spans="1:9" x14ac:dyDescent="0.25">
      <c r="A1895" s="38">
        <v>1893</v>
      </c>
      <c r="B1895" s="69" t="s">
        <v>11819</v>
      </c>
      <c r="C1895" s="40" t="s">
        <v>11820</v>
      </c>
      <c r="D1895" s="17"/>
      <c r="E1895" s="38" t="s">
        <v>17288</v>
      </c>
      <c r="F1895" s="38" t="s">
        <v>17288</v>
      </c>
      <c r="G1895" s="67" t="e">
        <f>VLOOKUP(B1895,'precios historicos'!$D$4:$I$7453,6,)</f>
        <v>#N/A</v>
      </c>
      <c r="H1895" s="67">
        <f>VLOOKUP(B1895,'precios del mercado'!$B$4:$D$6580,3,)</f>
        <v>1553100</v>
      </c>
      <c r="I1895" s="66">
        <f t="shared" si="29"/>
        <v>1553100</v>
      </c>
    </row>
    <row r="1896" spans="1:9" x14ac:dyDescent="0.25">
      <c r="A1896" s="38">
        <v>1894</v>
      </c>
      <c r="B1896" s="51" t="s">
        <v>13779</v>
      </c>
      <c r="C1896" s="22" t="s">
        <v>949</v>
      </c>
      <c r="D1896" s="22"/>
      <c r="E1896" s="38" t="s">
        <v>17288</v>
      </c>
      <c r="F1896" s="38" t="s">
        <v>17288</v>
      </c>
      <c r="G1896" s="67" t="e">
        <f>VLOOKUP(B1896,'precios historicos'!$D$4:$I$7453,6,)</f>
        <v>#N/A</v>
      </c>
      <c r="H1896" s="67">
        <f>VLOOKUP(B1896,'precios del mercado'!$B$4:$D$6580,3,)</f>
        <v>3834000</v>
      </c>
      <c r="I1896" s="66">
        <f t="shared" si="29"/>
        <v>3834000</v>
      </c>
    </row>
    <row r="1897" spans="1:9" x14ac:dyDescent="0.25">
      <c r="A1897" s="38">
        <v>1895</v>
      </c>
      <c r="B1897" s="51" t="s">
        <v>13780</v>
      </c>
      <c r="C1897" s="22" t="s">
        <v>950</v>
      </c>
      <c r="D1897" s="22"/>
      <c r="E1897" s="38" t="s">
        <v>17288</v>
      </c>
      <c r="F1897" s="38" t="s">
        <v>17288</v>
      </c>
      <c r="G1897" s="67" t="e">
        <f>VLOOKUP(B1897,'precios historicos'!$D$4:$I$7453,6,)</f>
        <v>#N/A</v>
      </c>
      <c r="H1897" s="67">
        <f>VLOOKUP(B1897,'precios del mercado'!$B$4:$D$6580,3,)</f>
        <v>3834000</v>
      </c>
      <c r="I1897" s="66">
        <f t="shared" si="29"/>
        <v>3834000</v>
      </c>
    </row>
    <row r="1898" spans="1:9" x14ac:dyDescent="0.25">
      <c r="A1898" s="38">
        <v>1896</v>
      </c>
      <c r="B1898" s="51" t="s">
        <v>13781</v>
      </c>
      <c r="C1898" s="22" t="s">
        <v>951</v>
      </c>
      <c r="D1898" s="22"/>
      <c r="E1898" s="38" t="s">
        <v>17288</v>
      </c>
      <c r="F1898" s="38" t="s">
        <v>17288</v>
      </c>
      <c r="G1898" s="67" t="e">
        <f>VLOOKUP(B1898,'precios historicos'!$D$4:$I$7453,6,)</f>
        <v>#N/A</v>
      </c>
      <c r="H1898" s="67">
        <f>VLOOKUP(B1898,'precios del mercado'!$B$4:$D$6580,3,)</f>
        <v>1789200</v>
      </c>
      <c r="I1898" s="66">
        <f t="shared" si="29"/>
        <v>1789200</v>
      </c>
    </row>
    <row r="1899" spans="1:9" ht="18" x14ac:dyDescent="0.25">
      <c r="A1899" s="38">
        <v>1897</v>
      </c>
      <c r="B1899" s="51" t="s">
        <v>13782</v>
      </c>
      <c r="C1899" s="22" t="s">
        <v>952</v>
      </c>
      <c r="D1899" s="22"/>
      <c r="E1899" s="38" t="s">
        <v>17288</v>
      </c>
      <c r="F1899" s="38" t="s">
        <v>17288</v>
      </c>
      <c r="G1899" s="67" t="e">
        <f>VLOOKUP(B1899,'precios historicos'!$D$4:$I$7453,6,)</f>
        <v>#N/A</v>
      </c>
      <c r="H1899" s="67">
        <f>VLOOKUP(B1899,'precios del mercado'!$B$4:$D$6580,3,)</f>
        <v>1533600</v>
      </c>
      <c r="I1899" s="66">
        <f t="shared" si="29"/>
        <v>1533600</v>
      </c>
    </row>
    <row r="1900" spans="1:9" ht="18" x14ac:dyDescent="0.25">
      <c r="A1900" s="38">
        <v>1898</v>
      </c>
      <c r="B1900" s="51" t="s">
        <v>13783</v>
      </c>
      <c r="C1900" s="22" t="s">
        <v>13784</v>
      </c>
      <c r="D1900" s="22"/>
      <c r="E1900" s="38" t="s">
        <v>17288</v>
      </c>
      <c r="F1900" s="38" t="s">
        <v>17288</v>
      </c>
      <c r="G1900" s="67" t="e">
        <f>VLOOKUP(B1900,'precios historicos'!$D$4:$I$7453,6,)</f>
        <v>#N/A</v>
      </c>
      <c r="H1900" s="67">
        <f>VLOOKUP(B1900,'precios del mercado'!$B$4:$D$6580,3,)</f>
        <v>1533600</v>
      </c>
      <c r="I1900" s="66">
        <f t="shared" si="29"/>
        <v>1533600</v>
      </c>
    </row>
    <row r="1901" spans="1:9" x14ac:dyDescent="0.25">
      <c r="A1901" s="38">
        <v>1899</v>
      </c>
      <c r="B1901" s="69" t="s">
        <v>11852</v>
      </c>
      <c r="C1901" s="40" t="s">
        <v>11853</v>
      </c>
      <c r="D1901" s="17"/>
      <c r="E1901" s="38" t="s">
        <v>17288</v>
      </c>
      <c r="F1901" s="38" t="s">
        <v>17288</v>
      </c>
      <c r="G1901" s="67" t="e">
        <f>VLOOKUP(B1901,'precios historicos'!$D$4:$I$7453,6,)</f>
        <v>#N/A</v>
      </c>
      <c r="H1901" s="67">
        <f>VLOOKUP(B1901,'precios del mercado'!$B$4:$D$6580,3,)</f>
        <v>16428700</v>
      </c>
      <c r="I1901" s="66">
        <f t="shared" si="29"/>
        <v>16428700</v>
      </c>
    </row>
    <row r="1902" spans="1:9" x14ac:dyDescent="0.25">
      <c r="A1902" s="38">
        <v>1900</v>
      </c>
      <c r="B1902" s="69" t="s">
        <v>12416</v>
      </c>
      <c r="C1902" s="40" t="s">
        <v>12417</v>
      </c>
      <c r="D1902" s="17"/>
      <c r="E1902" s="38" t="s">
        <v>17288</v>
      </c>
      <c r="F1902" s="38" t="s">
        <v>17288</v>
      </c>
      <c r="G1902" s="67" t="e">
        <f>VLOOKUP(B1902,'precios historicos'!$D$4:$I$7453,6,)</f>
        <v>#N/A</v>
      </c>
      <c r="H1902" s="67">
        <f>VLOOKUP(B1902,'precios del mercado'!$B$4:$D$6580,3,)</f>
        <v>3740100</v>
      </c>
      <c r="I1902" s="66">
        <f t="shared" si="29"/>
        <v>3740100</v>
      </c>
    </row>
    <row r="1903" spans="1:9" x14ac:dyDescent="0.25">
      <c r="A1903" s="38">
        <v>1901</v>
      </c>
      <c r="B1903" s="51" t="s">
        <v>13785</v>
      </c>
      <c r="C1903" s="22" t="s">
        <v>955</v>
      </c>
      <c r="D1903" s="22"/>
      <c r="E1903" s="38" t="s">
        <v>17288</v>
      </c>
      <c r="F1903" s="38" t="s">
        <v>17288</v>
      </c>
      <c r="G1903" s="67" t="e">
        <f>VLOOKUP(B1903,'precios historicos'!$D$4:$I$7453,6,)</f>
        <v>#N/A</v>
      </c>
      <c r="H1903" s="67">
        <f>VLOOKUP(B1903,'precios del mercado'!$B$4:$D$6580,3,)</f>
        <v>4089600</v>
      </c>
      <c r="I1903" s="66">
        <f t="shared" si="29"/>
        <v>4089600</v>
      </c>
    </row>
    <row r="1904" spans="1:9" x14ac:dyDescent="0.25">
      <c r="A1904" s="38">
        <v>1902</v>
      </c>
      <c r="B1904" s="51" t="s">
        <v>13786</v>
      </c>
      <c r="C1904" s="22" t="s">
        <v>956</v>
      </c>
      <c r="D1904" s="22"/>
      <c r="E1904" s="38" t="s">
        <v>17288</v>
      </c>
      <c r="F1904" s="38" t="s">
        <v>17288</v>
      </c>
      <c r="G1904" s="67" t="e">
        <f>VLOOKUP(B1904,'precios historicos'!$D$4:$I$7453,6,)</f>
        <v>#N/A</v>
      </c>
      <c r="H1904" s="67">
        <f>VLOOKUP(B1904,'precios del mercado'!$B$4:$D$6580,3,)</f>
        <v>4089600</v>
      </c>
      <c r="I1904" s="66">
        <f t="shared" si="29"/>
        <v>4089600</v>
      </c>
    </row>
    <row r="1905" spans="1:9" x14ac:dyDescent="0.25">
      <c r="A1905" s="38">
        <v>1903</v>
      </c>
      <c r="B1905" s="51" t="s">
        <v>13787</v>
      </c>
      <c r="C1905" s="22" t="s">
        <v>957</v>
      </c>
      <c r="D1905" s="22"/>
      <c r="E1905" s="38" t="s">
        <v>17288</v>
      </c>
      <c r="F1905" s="38" t="s">
        <v>17288</v>
      </c>
      <c r="G1905" s="67" t="e">
        <f>VLOOKUP(B1905,'precios historicos'!$D$4:$I$7453,6,)</f>
        <v>#N/A</v>
      </c>
      <c r="H1905" s="67">
        <f>VLOOKUP(B1905,'precios del mercado'!$B$4:$D$6580,3,)</f>
        <v>5623200</v>
      </c>
      <c r="I1905" s="66">
        <f t="shared" si="29"/>
        <v>5623200</v>
      </c>
    </row>
    <row r="1906" spans="1:9" x14ac:dyDescent="0.25">
      <c r="A1906" s="38">
        <v>1904</v>
      </c>
      <c r="B1906" s="69" t="s">
        <v>11995</v>
      </c>
      <c r="C1906" s="40" t="s">
        <v>11996</v>
      </c>
      <c r="D1906" s="17"/>
      <c r="E1906" s="38" t="s">
        <v>17288</v>
      </c>
      <c r="F1906" s="38" t="s">
        <v>17288</v>
      </c>
      <c r="G1906" s="67" t="e">
        <f>VLOOKUP(B1906,'precios historicos'!$D$4:$I$7453,6,)</f>
        <v>#N/A</v>
      </c>
      <c r="H1906" s="67">
        <f>VLOOKUP(B1906,'precios del mercado'!$B$4:$D$6580,3,)</f>
        <v>25976000</v>
      </c>
      <c r="I1906" s="66">
        <f t="shared" si="29"/>
        <v>25976000</v>
      </c>
    </row>
    <row r="1907" spans="1:9" ht="18" x14ac:dyDescent="0.25">
      <c r="A1907" s="38">
        <v>1905</v>
      </c>
      <c r="B1907" s="51" t="s">
        <v>13788</v>
      </c>
      <c r="C1907" s="22" t="s">
        <v>958</v>
      </c>
      <c r="D1907" s="22"/>
      <c r="E1907" s="38" t="s">
        <v>17288</v>
      </c>
      <c r="F1907" s="38" t="s">
        <v>17288</v>
      </c>
      <c r="G1907" s="67" t="e">
        <f>VLOOKUP(B1907,'precios historicos'!$D$4:$I$7453,6,)</f>
        <v>#N/A</v>
      </c>
      <c r="H1907" s="67">
        <f>VLOOKUP(B1907,'precios del mercado'!$B$4:$D$6580,3,)</f>
        <v>5112000</v>
      </c>
      <c r="I1907" s="66">
        <f t="shared" si="29"/>
        <v>5112000</v>
      </c>
    </row>
    <row r="1908" spans="1:9" ht="18" x14ac:dyDescent="0.25">
      <c r="A1908" s="38">
        <v>1906</v>
      </c>
      <c r="B1908" s="51" t="s">
        <v>13789</v>
      </c>
      <c r="C1908" s="22" t="s">
        <v>959</v>
      </c>
      <c r="D1908" s="22"/>
      <c r="E1908" s="38" t="s">
        <v>17288</v>
      </c>
      <c r="F1908" s="38" t="s">
        <v>17288</v>
      </c>
      <c r="G1908" s="67" t="e">
        <f>VLOOKUP(B1908,'precios historicos'!$D$4:$I$7453,6,)</f>
        <v>#N/A</v>
      </c>
      <c r="H1908" s="67">
        <f>VLOOKUP(B1908,'precios del mercado'!$B$4:$D$6580,3,)</f>
        <v>5112000</v>
      </c>
      <c r="I1908" s="66">
        <f t="shared" si="29"/>
        <v>5112000</v>
      </c>
    </row>
    <row r="1909" spans="1:9" ht="18" x14ac:dyDescent="0.25">
      <c r="A1909" s="38">
        <v>1907</v>
      </c>
      <c r="B1909" s="55" t="s">
        <v>16312</v>
      </c>
      <c r="C1909" s="30" t="s">
        <v>16313</v>
      </c>
      <c r="D1909" s="30"/>
      <c r="E1909" s="38" t="s">
        <v>17288</v>
      </c>
      <c r="F1909" s="38" t="s">
        <v>17288</v>
      </c>
      <c r="G1909" s="67" t="e">
        <f>VLOOKUP(B1909,'precios historicos'!$D$4:$I$7453,6,)</f>
        <v>#N/A</v>
      </c>
      <c r="H1909" s="67">
        <f>VLOOKUP(B1909,'precios del mercado'!$B$4:$D$6580,3,)</f>
        <v>4605660</v>
      </c>
      <c r="I1909" s="66">
        <f t="shared" si="29"/>
        <v>4605660</v>
      </c>
    </row>
    <row r="1910" spans="1:9" ht="18" x14ac:dyDescent="0.25">
      <c r="A1910" s="38">
        <v>1908</v>
      </c>
      <c r="B1910" s="51" t="s">
        <v>13790</v>
      </c>
      <c r="C1910" s="22" t="s">
        <v>13791</v>
      </c>
      <c r="D1910" s="22"/>
      <c r="E1910" s="38" t="s">
        <v>17288</v>
      </c>
      <c r="F1910" s="38" t="s">
        <v>17288</v>
      </c>
      <c r="G1910" s="67" t="e">
        <f>VLOOKUP(B1910,'precios historicos'!$D$4:$I$7453,6,)</f>
        <v>#N/A</v>
      </c>
      <c r="H1910" s="67">
        <f>VLOOKUP(B1910,'precios del mercado'!$B$4:$D$6580,3,)</f>
        <v>4089600</v>
      </c>
      <c r="I1910" s="66">
        <f t="shared" si="29"/>
        <v>4089600</v>
      </c>
    </row>
    <row r="1911" spans="1:9" ht="18" x14ac:dyDescent="0.25">
      <c r="A1911" s="38">
        <v>1909</v>
      </c>
      <c r="B1911" s="54" t="s">
        <v>17165</v>
      </c>
      <c r="C1911" s="35" t="s">
        <v>17166</v>
      </c>
      <c r="D1911" s="30"/>
      <c r="E1911" s="38" t="s">
        <v>17288</v>
      </c>
      <c r="F1911" s="38" t="s">
        <v>17288</v>
      </c>
      <c r="G1911" s="67" t="e">
        <f>VLOOKUP(B1911,'precios historicos'!$D$4:$I$7453,6,)</f>
        <v>#N/A</v>
      </c>
      <c r="H1911" s="67">
        <f>VLOOKUP(B1911,'precios del mercado'!$B$4:$D$6580,3,)</f>
        <v>5094000</v>
      </c>
      <c r="I1911" s="66">
        <f t="shared" si="29"/>
        <v>5094000</v>
      </c>
    </row>
    <row r="1912" spans="1:9" ht="18" x14ac:dyDescent="0.25">
      <c r="A1912" s="38">
        <v>1910</v>
      </c>
      <c r="B1912" s="51" t="s">
        <v>13792</v>
      </c>
      <c r="C1912" s="22" t="s">
        <v>13793</v>
      </c>
      <c r="D1912" s="22"/>
      <c r="E1912" s="38" t="s">
        <v>17288</v>
      </c>
      <c r="F1912" s="38" t="s">
        <v>17288</v>
      </c>
      <c r="G1912" s="67" t="e">
        <f>VLOOKUP(B1912,'precios historicos'!$D$4:$I$7453,6,)</f>
        <v>#N/A</v>
      </c>
      <c r="H1912" s="67">
        <f>VLOOKUP(B1912,'precios del mercado'!$B$4:$D$6580,3,)</f>
        <v>3808440</v>
      </c>
      <c r="I1912" s="66">
        <f t="shared" si="29"/>
        <v>3808440</v>
      </c>
    </row>
    <row r="1913" spans="1:9" ht="18" x14ac:dyDescent="0.25">
      <c r="A1913" s="38">
        <v>1911</v>
      </c>
      <c r="B1913" s="51" t="s">
        <v>13794</v>
      </c>
      <c r="C1913" s="22" t="s">
        <v>13795</v>
      </c>
      <c r="D1913" s="22"/>
      <c r="E1913" s="38" t="s">
        <v>17288</v>
      </c>
      <c r="F1913" s="38" t="s">
        <v>17288</v>
      </c>
      <c r="G1913" s="67" t="e">
        <f>VLOOKUP(B1913,'precios historicos'!$D$4:$I$7453,6,)</f>
        <v>#N/A</v>
      </c>
      <c r="H1913" s="67">
        <f>VLOOKUP(B1913,'precios del mercado'!$B$4:$D$6580,3,)</f>
        <v>5086440</v>
      </c>
      <c r="I1913" s="66">
        <f t="shared" si="29"/>
        <v>5086440</v>
      </c>
    </row>
    <row r="1914" spans="1:9" x14ac:dyDescent="0.25">
      <c r="A1914" s="38">
        <v>1912</v>
      </c>
      <c r="B1914" s="69" t="s">
        <v>12130</v>
      </c>
      <c r="C1914" s="40" t="s">
        <v>12131</v>
      </c>
      <c r="D1914" s="17"/>
      <c r="E1914" s="38" t="s">
        <v>17288</v>
      </c>
      <c r="F1914" s="38" t="s">
        <v>17288</v>
      </c>
      <c r="G1914" s="67" t="e">
        <f>VLOOKUP(B1914,'precios historicos'!$D$4:$I$7453,6,)</f>
        <v>#N/A</v>
      </c>
      <c r="H1914" s="67">
        <f>VLOOKUP(B1914,'precios del mercado'!$B$4:$D$6580,3,)</f>
        <v>18577300</v>
      </c>
      <c r="I1914" s="66">
        <f t="shared" si="29"/>
        <v>18577300</v>
      </c>
    </row>
    <row r="1915" spans="1:9" x14ac:dyDescent="0.25">
      <c r="A1915" s="38">
        <v>1913</v>
      </c>
      <c r="B1915" s="51" t="s">
        <v>13796</v>
      </c>
      <c r="C1915" s="22" t="s">
        <v>964</v>
      </c>
      <c r="D1915" s="22"/>
      <c r="E1915" s="38" t="s">
        <v>17288</v>
      </c>
      <c r="F1915" s="38" t="s">
        <v>17288</v>
      </c>
      <c r="G1915" s="67" t="e">
        <f>VLOOKUP(B1915,'precios historicos'!$D$4:$I$7453,6,)</f>
        <v>#N/A</v>
      </c>
      <c r="H1915" s="67">
        <f>VLOOKUP(B1915,'precios del mercado'!$B$4:$D$6580,3,)</f>
        <v>6390000</v>
      </c>
      <c r="I1915" s="66">
        <f t="shared" si="29"/>
        <v>6390000</v>
      </c>
    </row>
    <row r="1916" spans="1:9" x14ac:dyDescent="0.25">
      <c r="A1916" s="38">
        <v>1914</v>
      </c>
      <c r="B1916" s="69" t="s">
        <v>11997</v>
      </c>
      <c r="C1916" s="40" t="s">
        <v>11998</v>
      </c>
      <c r="D1916" s="17"/>
      <c r="E1916" s="38" t="s">
        <v>17288</v>
      </c>
      <c r="F1916" s="38" t="s">
        <v>17288</v>
      </c>
      <c r="G1916" s="67" t="e">
        <f>VLOOKUP(B1916,'precios historicos'!$D$4:$I$7453,6,)</f>
        <v>#N/A</v>
      </c>
      <c r="H1916" s="67">
        <f>VLOOKUP(B1916,'precios del mercado'!$B$4:$D$6580,3,)</f>
        <v>24941400</v>
      </c>
      <c r="I1916" s="66">
        <f t="shared" si="29"/>
        <v>24941400</v>
      </c>
    </row>
    <row r="1917" spans="1:9" x14ac:dyDescent="0.25">
      <c r="A1917" s="38">
        <v>1915</v>
      </c>
      <c r="B1917" s="51" t="s">
        <v>13797</v>
      </c>
      <c r="C1917" s="22" t="s">
        <v>965</v>
      </c>
      <c r="D1917" s="22"/>
      <c r="E1917" s="38" t="s">
        <v>17288</v>
      </c>
      <c r="F1917" s="38" t="s">
        <v>17288</v>
      </c>
      <c r="G1917" s="67" t="e">
        <f>VLOOKUP(B1917,'precios historicos'!$D$4:$I$7453,6,)</f>
        <v>#N/A</v>
      </c>
      <c r="H1917" s="67">
        <f>VLOOKUP(B1917,'precios del mercado'!$B$4:$D$6580,3,)</f>
        <v>6390000</v>
      </c>
      <c r="I1917" s="66">
        <f t="shared" si="29"/>
        <v>6390000</v>
      </c>
    </row>
    <row r="1918" spans="1:9" x14ac:dyDescent="0.25">
      <c r="A1918" s="38">
        <v>1916</v>
      </c>
      <c r="B1918" s="51" t="s">
        <v>13798</v>
      </c>
      <c r="C1918" s="22" t="s">
        <v>966</v>
      </c>
      <c r="D1918" s="22"/>
      <c r="E1918" s="38" t="s">
        <v>17288</v>
      </c>
      <c r="F1918" s="38" t="s">
        <v>17288</v>
      </c>
      <c r="G1918" s="67" t="e">
        <f>VLOOKUP(B1918,'precios historicos'!$D$4:$I$7453,6,)</f>
        <v>#N/A</v>
      </c>
      <c r="H1918" s="67">
        <f>VLOOKUP(B1918,'precios del mercado'!$B$4:$D$6580,3,)</f>
        <v>8946000</v>
      </c>
      <c r="I1918" s="66">
        <f t="shared" si="29"/>
        <v>8946000</v>
      </c>
    </row>
    <row r="1919" spans="1:9" ht="18" x14ac:dyDescent="0.25">
      <c r="A1919" s="38">
        <v>1917</v>
      </c>
      <c r="B1919" s="51" t="s">
        <v>13799</v>
      </c>
      <c r="C1919" s="22" t="s">
        <v>13800</v>
      </c>
      <c r="D1919" s="22"/>
      <c r="E1919" s="38" t="s">
        <v>17288</v>
      </c>
      <c r="F1919" s="38" t="s">
        <v>17288</v>
      </c>
      <c r="G1919" s="67" t="e">
        <f>VLOOKUP(B1919,'precios historicos'!$D$4:$I$7453,6,)</f>
        <v>#N/A</v>
      </c>
      <c r="H1919" s="67">
        <f>VLOOKUP(B1919,'precios del mercado'!$B$4:$D$6580,3,)</f>
        <v>8588160</v>
      </c>
      <c r="I1919" s="66">
        <f t="shared" si="29"/>
        <v>8588160</v>
      </c>
    </row>
    <row r="1920" spans="1:9" x14ac:dyDescent="0.25">
      <c r="A1920" s="38">
        <v>1918</v>
      </c>
      <c r="B1920" s="49" t="s">
        <v>16314</v>
      </c>
      <c r="C1920" s="31" t="s">
        <v>2650</v>
      </c>
      <c r="D1920" s="30"/>
      <c r="E1920" s="38" t="s">
        <v>17288</v>
      </c>
      <c r="F1920" s="38" t="s">
        <v>17288</v>
      </c>
      <c r="G1920" s="67" t="e">
        <f>VLOOKUP(B1920,'precios historicos'!$D$4:$I$7453,6,)</f>
        <v>#N/A</v>
      </c>
      <c r="H1920" s="67">
        <f>VLOOKUP(B1920,'precios del mercado'!$B$4:$D$6580,3,)</f>
        <v>4309380</v>
      </c>
      <c r="I1920" s="66">
        <f t="shared" si="29"/>
        <v>4309380</v>
      </c>
    </row>
    <row r="1921" spans="1:9" ht="18" x14ac:dyDescent="0.25">
      <c r="A1921" s="38">
        <v>1919</v>
      </c>
      <c r="B1921" s="51" t="s">
        <v>13801</v>
      </c>
      <c r="C1921" s="22" t="s">
        <v>968</v>
      </c>
      <c r="D1921" s="22"/>
      <c r="E1921" s="38" t="s">
        <v>17288</v>
      </c>
      <c r="F1921" s="38" t="s">
        <v>17288</v>
      </c>
      <c r="G1921" s="67" t="e">
        <f>VLOOKUP(B1921,'precios historicos'!$D$4:$I$7453,6,)</f>
        <v>#N/A</v>
      </c>
      <c r="H1921" s="67">
        <f>VLOOKUP(B1921,'precios del mercado'!$B$4:$D$6580,3,)</f>
        <v>6390000</v>
      </c>
      <c r="I1921" s="66">
        <f t="shared" si="29"/>
        <v>6390000</v>
      </c>
    </row>
    <row r="1922" spans="1:9" x14ac:dyDescent="0.25">
      <c r="A1922" s="38">
        <v>1920</v>
      </c>
      <c r="B1922" s="51" t="s">
        <v>13802</v>
      </c>
      <c r="C1922" s="22" t="s">
        <v>969</v>
      </c>
      <c r="D1922" s="22"/>
      <c r="E1922" s="38" t="s">
        <v>17288</v>
      </c>
      <c r="F1922" s="38" t="s">
        <v>17288</v>
      </c>
      <c r="G1922" s="67" t="e">
        <f>VLOOKUP(B1922,'precios historicos'!$D$4:$I$7453,6,)</f>
        <v>#N/A</v>
      </c>
      <c r="H1922" s="67">
        <f>VLOOKUP(B1922,'precios del mercado'!$B$4:$D$6580,3,)</f>
        <v>6134400</v>
      </c>
      <c r="I1922" s="66">
        <f t="shared" si="29"/>
        <v>6134400</v>
      </c>
    </row>
    <row r="1923" spans="1:9" x14ac:dyDescent="0.25">
      <c r="A1923" s="38">
        <v>1921</v>
      </c>
      <c r="B1923" s="51" t="s">
        <v>13803</v>
      </c>
      <c r="C1923" s="22" t="s">
        <v>970</v>
      </c>
      <c r="D1923" s="22"/>
      <c r="E1923" s="38" t="s">
        <v>17288</v>
      </c>
      <c r="F1923" s="38" t="s">
        <v>17288</v>
      </c>
      <c r="G1923" s="67" t="e">
        <f>VLOOKUP(B1923,'precios historicos'!$D$4:$I$7453,6,)</f>
        <v>#N/A</v>
      </c>
      <c r="H1923" s="67">
        <f>VLOOKUP(B1923,'precios del mercado'!$B$4:$D$6580,3,)</f>
        <v>3067200</v>
      </c>
      <c r="I1923" s="66">
        <f t="shared" si="29"/>
        <v>3067200</v>
      </c>
    </row>
    <row r="1924" spans="1:9" x14ac:dyDescent="0.25">
      <c r="A1924" s="38">
        <v>1922</v>
      </c>
      <c r="B1924" s="51" t="s">
        <v>13804</v>
      </c>
      <c r="C1924" s="22" t="s">
        <v>971</v>
      </c>
      <c r="D1924" s="22"/>
      <c r="E1924" s="38" t="s">
        <v>17288</v>
      </c>
      <c r="F1924" s="38" t="s">
        <v>17288</v>
      </c>
      <c r="G1924" s="67" t="e">
        <f>VLOOKUP(B1924,'precios historicos'!$D$4:$I$7453,6,)</f>
        <v>#N/A</v>
      </c>
      <c r="H1924" s="67">
        <f>VLOOKUP(B1924,'precios del mercado'!$B$4:$D$6580,3,)</f>
        <v>1278000</v>
      </c>
      <c r="I1924" s="66">
        <f t="shared" si="29"/>
        <v>1278000</v>
      </c>
    </row>
    <row r="1925" spans="1:9" x14ac:dyDescent="0.25">
      <c r="A1925" s="38">
        <v>1923</v>
      </c>
      <c r="B1925" s="51" t="s">
        <v>13805</v>
      </c>
      <c r="C1925" s="22" t="s">
        <v>972</v>
      </c>
      <c r="D1925" s="22"/>
      <c r="E1925" s="38" t="s">
        <v>17288</v>
      </c>
      <c r="F1925" s="38" t="s">
        <v>17288</v>
      </c>
      <c r="G1925" s="67" t="e">
        <f>VLOOKUP(B1925,'precios historicos'!$D$4:$I$7453,6,)</f>
        <v>#N/A</v>
      </c>
      <c r="H1925" s="67">
        <f>VLOOKUP(B1925,'precios del mercado'!$B$4:$D$6580,3,)</f>
        <v>1278000</v>
      </c>
      <c r="I1925" s="66">
        <f t="shared" ref="I1925:I1988" si="30">+H1925</f>
        <v>1278000</v>
      </c>
    </row>
    <row r="1926" spans="1:9" ht="117" x14ac:dyDescent="0.25">
      <c r="A1926" s="38">
        <v>1924</v>
      </c>
      <c r="B1926" s="69" t="s">
        <v>8738</v>
      </c>
      <c r="C1926" s="39" t="s">
        <v>5970</v>
      </c>
      <c r="D1926" s="47" t="s">
        <v>8739</v>
      </c>
      <c r="E1926" s="38" t="s">
        <v>17288</v>
      </c>
      <c r="F1926" s="38" t="s">
        <v>17288</v>
      </c>
      <c r="G1926" s="67" t="e">
        <f>VLOOKUP(B1926,'precios historicos'!$D$4:$I$7453,6,)</f>
        <v>#N/A</v>
      </c>
      <c r="H1926" s="67">
        <f>VLOOKUP(B1926,'precios del mercado'!$B$4:$D$6580,3,)</f>
        <v>822100</v>
      </c>
      <c r="I1926" s="66">
        <f t="shared" si="30"/>
        <v>822100</v>
      </c>
    </row>
    <row r="1927" spans="1:9" ht="126" x14ac:dyDescent="0.25">
      <c r="A1927" s="38">
        <v>1925</v>
      </c>
      <c r="B1927" s="69" t="s">
        <v>8724</v>
      </c>
      <c r="C1927" s="39" t="s">
        <v>7864</v>
      </c>
      <c r="D1927" s="47" t="s">
        <v>8725</v>
      </c>
      <c r="E1927" s="38" t="s">
        <v>17288</v>
      </c>
      <c r="F1927" s="38" t="s">
        <v>17288</v>
      </c>
      <c r="G1927" s="67" t="e">
        <f>VLOOKUP(B1927,'precios historicos'!$D$4:$I$7453,6,)</f>
        <v>#N/A</v>
      </c>
      <c r="H1927" s="67">
        <f>VLOOKUP(B1927,'precios del mercado'!$B$4:$D$6580,3,)</f>
        <v>551600</v>
      </c>
      <c r="I1927" s="66">
        <f t="shared" si="30"/>
        <v>551600</v>
      </c>
    </row>
    <row r="1928" spans="1:9" ht="18" x14ac:dyDescent="0.25">
      <c r="A1928" s="38">
        <v>1926</v>
      </c>
      <c r="B1928" s="69" t="s">
        <v>8724</v>
      </c>
      <c r="C1928" s="40" t="s">
        <v>12170</v>
      </c>
      <c r="D1928" s="17"/>
      <c r="E1928" s="38" t="s">
        <v>17288</v>
      </c>
      <c r="F1928" s="38" t="s">
        <v>17288</v>
      </c>
      <c r="G1928" s="67" t="e">
        <f>VLOOKUP(B1928,'precios historicos'!$D$4:$I$7453,6,)</f>
        <v>#N/A</v>
      </c>
      <c r="H1928" s="67">
        <f>VLOOKUP(B1928,'precios del mercado'!$B$4:$D$6580,3,)</f>
        <v>551600</v>
      </c>
      <c r="I1928" s="66">
        <f t="shared" si="30"/>
        <v>551600</v>
      </c>
    </row>
    <row r="1929" spans="1:9" ht="117" x14ac:dyDescent="0.25">
      <c r="A1929" s="38">
        <v>1927</v>
      </c>
      <c r="B1929" s="69" t="s">
        <v>8718</v>
      </c>
      <c r="C1929" s="39" t="s">
        <v>5972</v>
      </c>
      <c r="D1929" s="47" t="s">
        <v>8719</v>
      </c>
      <c r="E1929" s="38" t="s">
        <v>17288</v>
      </c>
      <c r="F1929" s="38" t="s">
        <v>17288</v>
      </c>
      <c r="G1929" s="67" t="e">
        <f>VLOOKUP(B1929,'precios historicos'!$D$4:$I$7453,6,)</f>
        <v>#N/A</v>
      </c>
      <c r="H1929" s="67">
        <f>VLOOKUP(B1929,'precios del mercado'!$B$4:$D$6580,3,)</f>
        <v>1002300</v>
      </c>
      <c r="I1929" s="66">
        <f t="shared" si="30"/>
        <v>1002300</v>
      </c>
    </row>
    <row r="1930" spans="1:9" ht="117" x14ac:dyDescent="0.25">
      <c r="A1930" s="38">
        <v>1928</v>
      </c>
      <c r="B1930" s="69" t="s">
        <v>8722</v>
      </c>
      <c r="C1930" s="39" t="s">
        <v>3475</v>
      </c>
      <c r="D1930" s="47" t="s">
        <v>8723</v>
      </c>
      <c r="E1930" s="38" t="s">
        <v>17288</v>
      </c>
      <c r="F1930" s="38" t="s">
        <v>17288</v>
      </c>
      <c r="G1930" s="67" t="e">
        <f>VLOOKUP(B1930,'precios historicos'!$D$4:$I$7453,6,)</f>
        <v>#N/A</v>
      </c>
      <c r="H1930" s="67">
        <f>VLOOKUP(B1930,'precios del mercado'!$B$4:$D$6580,3,)</f>
        <v>551600</v>
      </c>
      <c r="I1930" s="66">
        <f t="shared" si="30"/>
        <v>551600</v>
      </c>
    </row>
    <row r="1931" spans="1:9" x14ac:dyDescent="0.25">
      <c r="A1931" s="38">
        <v>1929</v>
      </c>
      <c r="B1931" s="51" t="s">
        <v>13806</v>
      </c>
      <c r="C1931" s="22" t="s">
        <v>973</v>
      </c>
      <c r="D1931" s="22"/>
      <c r="E1931" s="38" t="s">
        <v>17288</v>
      </c>
      <c r="F1931" s="38" t="s">
        <v>17288</v>
      </c>
      <c r="G1931" s="67" t="e">
        <f>VLOOKUP(B1931,'precios historicos'!$D$4:$I$7453,6,)</f>
        <v>#N/A</v>
      </c>
      <c r="H1931" s="67">
        <f>VLOOKUP(B1931,'precios del mercado'!$B$4:$D$6580,3,)</f>
        <v>1533600</v>
      </c>
      <c r="I1931" s="66">
        <f t="shared" si="30"/>
        <v>1533600</v>
      </c>
    </row>
    <row r="1932" spans="1:9" x14ac:dyDescent="0.25">
      <c r="A1932" s="38">
        <v>1930</v>
      </c>
      <c r="B1932" s="51" t="s">
        <v>13807</v>
      </c>
      <c r="C1932" s="22" t="s">
        <v>974</v>
      </c>
      <c r="D1932" s="22"/>
      <c r="E1932" s="38" t="s">
        <v>17288</v>
      </c>
      <c r="F1932" s="38" t="s">
        <v>17288</v>
      </c>
      <c r="G1932" s="67" t="e">
        <f>VLOOKUP(B1932,'precios historicos'!$D$4:$I$7453,6,)</f>
        <v>#N/A</v>
      </c>
      <c r="H1932" s="67">
        <f>VLOOKUP(B1932,'precios del mercado'!$B$4:$D$6580,3,)</f>
        <v>2556000</v>
      </c>
      <c r="I1932" s="66">
        <f t="shared" si="30"/>
        <v>2556000</v>
      </c>
    </row>
    <row r="1933" spans="1:9" x14ac:dyDescent="0.25">
      <c r="A1933" s="38">
        <v>1931</v>
      </c>
      <c r="B1933" s="51" t="s">
        <v>13808</v>
      </c>
      <c r="C1933" s="22" t="s">
        <v>975</v>
      </c>
      <c r="D1933" s="22"/>
      <c r="E1933" s="38" t="s">
        <v>17288</v>
      </c>
      <c r="F1933" s="38" t="s">
        <v>17288</v>
      </c>
      <c r="G1933" s="67" t="e">
        <f>VLOOKUP(B1933,'precios historicos'!$D$4:$I$7453,6,)</f>
        <v>#N/A</v>
      </c>
      <c r="H1933" s="67">
        <f>VLOOKUP(B1933,'precios del mercado'!$B$4:$D$6580,3,)</f>
        <v>2556000</v>
      </c>
      <c r="I1933" s="66">
        <f t="shared" si="30"/>
        <v>2556000</v>
      </c>
    </row>
    <row r="1934" spans="1:9" x14ac:dyDescent="0.25">
      <c r="A1934" s="38">
        <v>1932</v>
      </c>
      <c r="B1934" s="51" t="s">
        <v>13809</v>
      </c>
      <c r="C1934" s="22" t="s">
        <v>976</v>
      </c>
      <c r="D1934" s="22"/>
      <c r="E1934" s="38" t="s">
        <v>17288</v>
      </c>
      <c r="F1934" s="38" t="s">
        <v>17288</v>
      </c>
      <c r="G1934" s="67" t="e">
        <f>VLOOKUP(B1934,'precios historicos'!$D$4:$I$7453,6,)</f>
        <v>#N/A</v>
      </c>
      <c r="H1934" s="67">
        <f>VLOOKUP(B1934,'precios del mercado'!$B$4:$D$6580,3,)</f>
        <v>2811600</v>
      </c>
      <c r="I1934" s="66">
        <f t="shared" si="30"/>
        <v>2811600</v>
      </c>
    </row>
    <row r="1935" spans="1:9" ht="18" x14ac:dyDescent="0.25">
      <c r="A1935" s="38">
        <v>1933</v>
      </c>
      <c r="B1935" s="51" t="s">
        <v>13810</v>
      </c>
      <c r="C1935" s="22" t="s">
        <v>13811</v>
      </c>
      <c r="D1935" s="22"/>
      <c r="E1935" s="38" t="s">
        <v>17288</v>
      </c>
      <c r="F1935" s="38" t="s">
        <v>17288</v>
      </c>
      <c r="G1935" s="67" t="e">
        <f>VLOOKUP(B1935,'precios historicos'!$D$4:$I$7453,6,)</f>
        <v>#N/A</v>
      </c>
      <c r="H1935" s="67">
        <f>VLOOKUP(B1935,'precios del mercado'!$B$4:$D$6580,3,)</f>
        <v>5112000</v>
      </c>
      <c r="I1935" s="66">
        <f t="shared" si="30"/>
        <v>5112000</v>
      </c>
    </row>
    <row r="1936" spans="1:9" ht="18" x14ac:dyDescent="0.25">
      <c r="A1936" s="38">
        <v>1934</v>
      </c>
      <c r="B1936" s="54" t="s">
        <v>17167</v>
      </c>
      <c r="C1936" s="35" t="s">
        <v>17168</v>
      </c>
      <c r="D1936" s="30"/>
      <c r="E1936" s="38" t="s">
        <v>17288</v>
      </c>
      <c r="F1936" s="38" t="s">
        <v>17288</v>
      </c>
      <c r="G1936" s="67" t="e">
        <f>VLOOKUP(B1936,'precios historicos'!$D$4:$I$7453,6,)</f>
        <v>#N/A</v>
      </c>
      <c r="H1936" s="67">
        <f>VLOOKUP(B1936,'precios del mercado'!$B$4:$D$6580,3,)</f>
        <v>5094000</v>
      </c>
      <c r="I1936" s="66">
        <f t="shared" si="30"/>
        <v>5094000</v>
      </c>
    </row>
    <row r="1937" spans="1:9" x14ac:dyDescent="0.25">
      <c r="A1937" s="38">
        <v>1935</v>
      </c>
      <c r="B1937" s="51" t="s">
        <v>13812</v>
      </c>
      <c r="C1937" s="22" t="s">
        <v>978</v>
      </c>
      <c r="D1937" s="22"/>
      <c r="E1937" s="38" t="s">
        <v>17288</v>
      </c>
      <c r="F1937" s="38" t="s">
        <v>17288</v>
      </c>
      <c r="G1937" s="67" t="e">
        <f>VLOOKUP(B1937,'precios historicos'!$D$4:$I$7453,6,)</f>
        <v>#N/A</v>
      </c>
      <c r="H1937" s="67">
        <f>VLOOKUP(B1937,'precios del mercado'!$B$4:$D$6580,3,)</f>
        <v>3834000</v>
      </c>
      <c r="I1937" s="66">
        <f t="shared" si="30"/>
        <v>3834000</v>
      </c>
    </row>
    <row r="1938" spans="1:9" x14ac:dyDescent="0.25">
      <c r="A1938" s="38">
        <v>1936</v>
      </c>
      <c r="B1938" s="51" t="s">
        <v>13813</v>
      </c>
      <c r="C1938" s="22" t="s">
        <v>979</v>
      </c>
      <c r="D1938" s="22"/>
      <c r="E1938" s="38" t="s">
        <v>17288</v>
      </c>
      <c r="F1938" s="38" t="s">
        <v>17288</v>
      </c>
      <c r="G1938" s="67" t="e">
        <f>VLOOKUP(B1938,'precios historicos'!$D$4:$I$7453,6,)</f>
        <v>#N/A</v>
      </c>
      <c r="H1938" s="67">
        <f>VLOOKUP(B1938,'precios del mercado'!$B$4:$D$6580,3,)</f>
        <v>3834000</v>
      </c>
      <c r="I1938" s="66">
        <f t="shared" si="30"/>
        <v>3834000</v>
      </c>
    </row>
    <row r="1939" spans="1:9" x14ac:dyDescent="0.25">
      <c r="A1939" s="38">
        <v>1937</v>
      </c>
      <c r="B1939" s="69" t="s">
        <v>12408</v>
      </c>
      <c r="C1939" s="40" t="s">
        <v>12409</v>
      </c>
      <c r="D1939" s="17"/>
      <c r="E1939" s="38" t="s">
        <v>17288</v>
      </c>
      <c r="F1939" s="38" t="s">
        <v>17288</v>
      </c>
      <c r="G1939" s="67" t="e">
        <f>VLOOKUP(B1939,'precios historicos'!$D$4:$I$7453,6,)</f>
        <v>#N/A</v>
      </c>
      <c r="H1939" s="67">
        <f>VLOOKUP(B1939,'precios del mercado'!$B$4:$D$6580,3,)</f>
        <v>1758000</v>
      </c>
      <c r="I1939" s="66">
        <f t="shared" si="30"/>
        <v>1758000</v>
      </c>
    </row>
    <row r="1940" spans="1:9" ht="18" x14ac:dyDescent="0.25">
      <c r="A1940" s="38">
        <v>1938</v>
      </c>
      <c r="B1940" s="69" t="s">
        <v>12174</v>
      </c>
      <c r="C1940" s="40" t="s">
        <v>12175</v>
      </c>
      <c r="D1940" s="17"/>
      <c r="E1940" s="38" t="s">
        <v>17288</v>
      </c>
      <c r="F1940" s="38" t="s">
        <v>17288</v>
      </c>
      <c r="G1940" s="67" t="e">
        <f>VLOOKUP(B1940,'precios historicos'!$D$4:$I$7453,6,)</f>
        <v>#N/A</v>
      </c>
      <c r="H1940" s="67">
        <f>VLOOKUP(B1940,'precios del mercado'!$B$4:$D$6580,3,)</f>
        <v>2910400</v>
      </c>
      <c r="I1940" s="66">
        <f t="shared" si="30"/>
        <v>2910400</v>
      </c>
    </row>
    <row r="1941" spans="1:9" ht="18" x14ac:dyDescent="0.25">
      <c r="A1941" s="38">
        <v>1939</v>
      </c>
      <c r="B1941" s="51" t="s">
        <v>13814</v>
      </c>
      <c r="C1941" s="22" t="s">
        <v>980</v>
      </c>
      <c r="D1941" s="22"/>
      <c r="E1941" s="38" t="s">
        <v>17288</v>
      </c>
      <c r="F1941" s="38" t="s">
        <v>17288</v>
      </c>
      <c r="G1941" s="67" t="e">
        <f>VLOOKUP(B1941,'precios historicos'!$D$4:$I$7453,6,)</f>
        <v>#N/A</v>
      </c>
      <c r="H1941" s="67">
        <f>VLOOKUP(B1941,'precios del mercado'!$B$4:$D$6580,3,)</f>
        <v>3834000</v>
      </c>
      <c r="I1941" s="66">
        <f t="shared" si="30"/>
        <v>3834000</v>
      </c>
    </row>
    <row r="1942" spans="1:9" ht="18" x14ac:dyDescent="0.25">
      <c r="A1942" s="38">
        <v>1940</v>
      </c>
      <c r="B1942" s="51" t="s">
        <v>13815</v>
      </c>
      <c r="C1942" s="22" t="s">
        <v>981</v>
      </c>
      <c r="D1942" s="22"/>
      <c r="E1942" s="38" t="s">
        <v>17288</v>
      </c>
      <c r="F1942" s="38" t="s">
        <v>17288</v>
      </c>
      <c r="G1942" s="67" t="e">
        <f>VLOOKUP(B1942,'precios historicos'!$D$4:$I$7453,6,)</f>
        <v>#N/A</v>
      </c>
      <c r="H1942" s="67">
        <f>VLOOKUP(B1942,'precios del mercado'!$B$4:$D$6580,3,)</f>
        <v>3067200</v>
      </c>
      <c r="I1942" s="66">
        <f t="shared" si="30"/>
        <v>3067200</v>
      </c>
    </row>
    <row r="1943" spans="1:9" x14ac:dyDescent="0.25">
      <c r="A1943" s="38">
        <v>1941</v>
      </c>
      <c r="B1943" s="51" t="s">
        <v>13816</v>
      </c>
      <c r="C1943" s="22" t="s">
        <v>982</v>
      </c>
      <c r="D1943" s="22"/>
      <c r="E1943" s="38" t="s">
        <v>17288</v>
      </c>
      <c r="F1943" s="38" t="s">
        <v>17288</v>
      </c>
      <c r="G1943" s="67" t="e">
        <f>VLOOKUP(B1943,'precios historicos'!$D$4:$I$7453,6,)</f>
        <v>#N/A</v>
      </c>
      <c r="H1943" s="67">
        <f>VLOOKUP(B1943,'precios del mercado'!$B$4:$D$6580,3,)</f>
        <v>2556000</v>
      </c>
      <c r="I1943" s="66">
        <f t="shared" si="30"/>
        <v>2556000</v>
      </c>
    </row>
    <row r="1944" spans="1:9" x14ac:dyDescent="0.25">
      <c r="A1944" s="38">
        <v>1942</v>
      </c>
      <c r="B1944" s="51" t="s">
        <v>13817</v>
      </c>
      <c r="C1944" s="22" t="s">
        <v>983</v>
      </c>
      <c r="D1944" s="22"/>
      <c r="E1944" s="38" t="s">
        <v>17288</v>
      </c>
      <c r="F1944" s="38" t="s">
        <v>17288</v>
      </c>
      <c r="G1944" s="67" t="e">
        <f>VLOOKUP(B1944,'precios historicos'!$D$4:$I$7453,6,)</f>
        <v>#N/A</v>
      </c>
      <c r="H1944" s="67">
        <f>VLOOKUP(B1944,'precios del mercado'!$B$4:$D$6580,3,)</f>
        <v>2811600</v>
      </c>
      <c r="I1944" s="66">
        <f t="shared" si="30"/>
        <v>2811600</v>
      </c>
    </row>
    <row r="1945" spans="1:9" x14ac:dyDescent="0.25">
      <c r="A1945" s="38">
        <v>1943</v>
      </c>
      <c r="B1945" s="52" t="s">
        <v>17051</v>
      </c>
      <c r="C1945" s="30" t="s">
        <v>3212</v>
      </c>
      <c r="D1945" s="30"/>
      <c r="E1945" s="38" t="s">
        <v>17288</v>
      </c>
      <c r="F1945" s="38" t="s">
        <v>17288</v>
      </c>
      <c r="G1945" s="67" t="e">
        <f>VLOOKUP(B1945,'precios historicos'!$D$4:$I$7453,6,)</f>
        <v>#N/A</v>
      </c>
      <c r="H1945" s="67">
        <f>VLOOKUP(B1945,'precios del mercado'!$B$4:$D$6580,3,)</f>
        <v>4605660</v>
      </c>
      <c r="I1945" s="66">
        <f t="shared" si="30"/>
        <v>4605660</v>
      </c>
    </row>
    <row r="1946" spans="1:9" x14ac:dyDescent="0.25">
      <c r="A1946" s="38">
        <v>1944</v>
      </c>
      <c r="B1946" s="55" t="s">
        <v>16315</v>
      </c>
      <c r="C1946" s="30" t="s">
        <v>2651</v>
      </c>
      <c r="D1946" s="30"/>
      <c r="E1946" s="38" t="s">
        <v>17288</v>
      </c>
      <c r="F1946" s="38" t="s">
        <v>17288</v>
      </c>
      <c r="G1946" s="67" t="e">
        <f>VLOOKUP(B1946,'precios historicos'!$D$4:$I$7453,6,)</f>
        <v>#N/A</v>
      </c>
      <c r="H1946" s="67">
        <f>VLOOKUP(B1946,'precios del mercado'!$B$4:$D$6580,3,)</f>
        <v>3860640</v>
      </c>
      <c r="I1946" s="66">
        <f t="shared" si="30"/>
        <v>3860640</v>
      </c>
    </row>
    <row r="1947" spans="1:9" x14ac:dyDescent="0.25">
      <c r="A1947" s="38">
        <v>1945</v>
      </c>
      <c r="B1947" s="51" t="s">
        <v>13818</v>
      </c>
      <c r="C1947" s="22" t="s">
        <v>984</v>
      </c>
      <c r="D1947" s="22"/>
      <c r="E1947" s="38" t="s">
        <v>17288</v>
      </c>
      <c r="F1947" s="38" t="s">
        <v>17288</v>
      </c>
      <c r="G1947" s="67" t="e">
        <f>VLOOKUP(B1947,'precios historicos'!$D$4:$I$7453,6,)</f>
        <v>#N/A</v>
      </c>
      <c r="H1947" s="67">
        <f>VLOOKUP(B1947,'precios del mercado'!$B$4:$D$6580,3,)</f>
        <v>4345200</v>
      </c>
      <c r="I1947" s="66">
        <f t="shared" si="30"/>
        <v>4345200</v>
      </c>
    </row>
    <row r="1948" spans="1:9" ht="18" x14ac:dyDescent="0.25">
      <c r="A1948" s="38">
        <v>1946</v>
      </c>
      <c r="B1948" s="51" t="s">
        <v>13819</v>
      </c>
      <c r="C1948" s="22" t="s">
        <v>13820</v>
      </c>
      <c r="D1948" s="22"/>
      <c r="E1948" s="38" t="s">
        <v>17288</v>
      </c>
      <c r="F1948" s="38" t="s">
        <v>17288</v>
      </c>
      <c r="G1948" s="67" t="e">
        <f>VLOOKUP(B1948,'precios historicos'!$D$4:$I$7453,6,)</f>
        <v>#N/A</v>
      </c>
      <c r="H1948" s="67">
        <f>VLOOKUP(B1948,'precios del mercado'!$B$4:$D$6580,3,)</f>
        <v>5112000</v>
      </c>
      <c r="I1948" s="66">
        <f t="shared" si="30"/>
        <v>5112000</v>
      </c>
    </row>
    <row r="1949" spans="1:9" ht="18" x14ac:dyDescent="0.25">
      <c r="A1949" s="38">
        <v>1947</v>
      </c>
      <c r="B1949" s="51" t="s">
        <v>13821</v>
      </c>
      <c r="C1949" s="22" t="s">
        <v>13822</v>
      </c>
      <c r="D1949" s="22"/>
      <c r="E1949" s="38" t="s">
        <v>17288</v>
      </c>
      <c r="F1949" s="38" t="s">
        <v>17288</v>
      </c>
      <c r="G1949" s="67" t="e">
        <f>VLOOKUP(B1949,'precios historicos'!$D$4:$I$7453,6,)</f>
        <v>#N/A</v>
      </c>
      <c r="H1949" s="67">
        <f>VLOOKUP(B1949,'precios del mercado'!$B$4:$D$6580,3,)</f>
        <v>4345200</v>
      </c>
      <c r="I1949" s="66">
        <f t="shared" si="30"/>
        <v>4345200</v>
      </c>
    </row>
    <row r="1950" spans="1:9" ht="18" x14ac:dyDescent="0.25">
      <c r="A1950" s="38">
        <v>1948</v>
      </c>
      <c r="B1950" s="51" t="s">
        <v>13823</v>
      </c>
      <c r="C1950" s="22" t="s">
        <v>13824</v>
      </c>
      <c r="D1950" s="22"/>
      <c r="E1950" s="38" t="s">
        <v>17288</v>
      </c>
      <c r="F1950" s="38" t="s">
        <v>17288</v>
      </c>
      <c r="G1950" s="67" t="e">
        <f>VLOOKUP(B1950,'precios historicos'!$D$4:$I$7453,6,)</f>
        <v>#N/A</v>
      </c>
      <c r="H1950" s="67">
        <f>VLOOKUP(B1950,'precios del mercado'!$B$4:$D$6580,3,)</f>
        <v>4345200</v>
      </c>
      <c r="I1950" s="66">
        <f t="shared" si="30"/>
        <v>4345200</v>
      </c>
    </row>
    <row r="1951" spans="1:9" ht="27" x14ac:dyDescent="0.25">
      <c r="A1951" s="38">
        <v>1949</v>
      </c>
      <c r="B1951" s="69" t="s">
        <v>11798</v>
      </c>
      <c r="C1951" s="40" t="s">
        <v>11799</v>
      </c>
      <c r="D1951" s="17"/>
      <c r="E1951" s="38" t="s">
        <v>17288</v>
      </c>
      <c r="F1951" s="38" t="s">
        <v>17288</v>
      </c>
      <c r="G1951" s="67" t="e">
        <f>VLOOKUP(B1951,'precios historicos'!$D$4:$I$7453,6,)</f>
        <v>#N/A</v>
      </c>
      <c r="H1951" s="67">
        <f>VLOOKUP(B1951,'precios del mercado'!$B$4:$D$6580,3,)</f>
        <v>12236900</v>
      </c>
      <c r="I1951" s="66">
        <f t="shared" si="30"/>
        <v>12236900</v>
      </c>
    </row>
    <row r="1952" spans="1:9" ht="27" x14ac:dyDescent="0.25">
      <c r="A1952" s="38">
        <v>1950</v>
      </c>
      <c r="B1952" s="69" t="s">
        <v>11798</v>
      </c>
      <c r="C1952" s="40" t="s">
        <v>11800</v>
      </c>
      <c r="D1952" s="17"/>
      <c r="E1952" s="38" t="s">
        <v>17288</v>
      </c>
      <c r="F1952" s="38" t="s">
        <v>17288</v>
      </c>
      <c r="G1952" s="67" t="e">
        <f>VLOOKUP(B1952,'precios historicos'!$D$4:$I$7453,6,)</f>
        <v>#N/A</v>
      </c>
      <c r="H1952" s="67">
        <f>VLOOKUP(B1952,'precios del mercado'!$B$4:$D$6580,3,)</f>
        <v>12236900</v>
      </c>
      <c r="I1952" s="66">
        <f t="shared" si="30"/>
        <v>12236900</v>
      </c>
    </row>
    <row r="1953" spans="1:9" x14ac:dyDescent="0.25">
      <c r="A1953" s="38">
        <v>1951</v>
      </c>
      <c r="B1953" s="51" t="s">
        <v>13825</v>
      </c>
      <c r="C1953" s="22" t="s">
        <v>990</v>
      </c>
      <c r="D1953" s="22"/>
      <c r="E1953" s="38" t="s">
        <v>17288</v>
      </c>
      <c r="F1953" s="38" t="s">
        <v>17288</v>
      </c>
      <c r="G1953" s="67" t="e">
        <f>VLOOKUP(B1953,'precios historicos'!$D$4:$I$7453,6,)</f>
        <v>#N/A</v>
      </c>
      <c r="H1953" s="67">
        <f>VLOOKUP(B1953,'precios del mercado'!$B$4:$D$6580,3,)</f>
        <v>3834000</v>
      </c>
      <c r="I1953" s="66">
        <f t="shared" si="30"/>
        <v>3834000</v>
      </c>
    </row>
    <row r="1954" spans="1:9" ht="18" x14ac:dyDescent="0.25">
      <c r="A1954" s="38">
        <v>1952</v>
      </c>
      <c r="B1954" s="51" t="s">
        <v>13826</v>
      </c>
      <c r="C1954" s="22" t="s">
        <v>13827</v>
      </c>
      <c r="D1954" s="22"/>
      <c r="E1954" s="38" t="s">
        <v>17288</v>
      </c>
      <c r="F1954" s="38" t="s">
        <v>17288</v>
      </c>
      <c r="G1954" s="67" t="e">
        <f>VLOOKUP(B1954,'precios historicos'!$D$4:$I$7453,6,)</f>
        <v>#N/A</v>
      </c>
      <c r="H1954" s="67">
        <f>VLOOKUP(B1954,'precios del mercado'!$B$4:$D$6580,3,)</f>
        <v>2556000</v>
      </c>
      <c r="I1954" s="66">
        <f t="shared" si="30"/>
        <v>2556000</v>
      </c>
    </row>
    <row r="1955" spans="1:9" x14ac:dyDescent="0.25">
      <c r="A1955" s="38">
        <v>1953</v>
      </c>
      <c r="B1955" s="69" t="s">
        <v>12513</v>
      </c>
      <c r="C1955" s="40" t="s">
        <v>12514</v>
      </c>
      <c r="D1955" s="17"/>
      <c r="E1955" s="38" t="s">
        <v>17288</v>
      </c>
      <c r="F1955" s="38" t="s">
        <v>17288</v>
      </c>
      <c r="G1955" s="67" t="e">
        <f>VLOOKUP(B1955,'precios historicos'!$D$4:$I$7453,6,)</f>
        <v>#N/A</v>
      </c>
      <c r="H1955" s="67">
        <f>VLOOKUP(B1955,'precios del mercado'!$B$4:$D$6580,3,)</f>
        <v>10706500</v>
      </c>
      <c r="I1955" s="66">
        <f t="shared" si="30"/>
        <v>10706500</v>
      </c>
    </row>
    <row r="1956" spans="1:9" x14ac:dyDescent="0.25">
      <c r="A1956" s="38">
        <v>1954</v>
      </c>
      <c r="B1956" s="69" t="s">
        <v>11834</v>
      </c>
      <c r="C1956" s="40" t="s">
        <v>11835</v>
      </c>
      <c r="D1956" s="17"/>
      <c r="E1956" s="38" t="s">
        <v>17288</v>
      </c>
      <c r="F1956" s="38" t="s">
        <v>17288</v>
      </c>
      <c r="G1956" s="67" t="e">
        <f>VLOOKUP(B1956,'precios historicos'!$D$4:$I$7453,6,)</f>
        <v>#N/A</v>
      </c>
      <c r="H1956" s="67">
        <f>VLOOKUP(B1956,'precios del mercado'!$B$4:$D$6580,3,)</f>
        <v>1767100</v>
      </c>
      <c r="I1956" s="66">
        <f t="shared" si="30"/>
        <v>1767100</v>
      </c>
    </row>
    <row r="1957" spans="1:9" ht="18" x14ac:dyDescent="0.25">
      <c r="A1957" s="38">
        <v>1955</v>
      </c>
      <c r="B1957" s="51" t="s">
        <v>13828</v>
      </c>
      <c r="C1957" s="22" t="s">
        <v>13829</v>
      </c>
      <c r="D1957" s="22"/>
      <c r="E1957" s="38" t="s">
        <v>17288</v>
      </c>
      <c r="F1957" s="38" t="s">
        <v>17288</v>
      </c>
      <c r="G1957" s="67" t="e">
        <f>VLOOKUP(B1957,'precios historicos'!$D$4:$I$7453,6,)</f>
        <v>#N/A</v>
      </c>
      <c r="H1957" s="67">
        <f>VLOOKUP(B1957,'precios del mercado'!$B$4:$D$6580,3,)</f>
        <v>3578400</v>
      </c>
      <c r="I1957" s="66">
        <f t="shared" si="30"/>
        <v>3578400</v>
      </c>
    </row>
    <row r="1958" spans="1:9" x14ac:dyDescent="0.25">
      <c r="A1958" s="38">
        <v>1956</v>
      </c>
      <c r="B1958" s="49" t="s">
        <v>16317</v>
      </c>
      <c r="C1958" s="31" t="s">
        <v>2653</v>
      </c>
      <c r="D1958" s="30"/>
      <c r="E1958" s="38" t="s">
        <v>17288</v>
      </c>
      <c r="F1958" s="38" t="s">
        <v>17288</v>
      </c>
      <c r="G1958" s="67" t="e">
        <f>VLOOKUP(B1958,'precios historicos'!$D$4:$I$7453,6,)</f>
        <v>#N/A</v>
      </c>
      <c r="H1958" s="67">
        <f>VLOOKUP(B1958,'precios del mercado'!$B$4:$D$6580,3,)</f>
        <v>15230700</v>
      </c>
      <c r="I1958" s="66">
        <f t="shared" si="30"/>
        <v>15230700</v>
      </c>
    </row>
    <row r="1959" spans="1:9" ht="18" x14ac:dyDescent="0.25">
      <c r="A1959" s="38">
        <v>1957</v>
      </c>
      <c r="B1959" s="69" t="s">
        <v>11868</v>
      </c>
      <c r="C1959" s="40" t="s">
        <v>11869</v>
      </c>
      <c r="D1959" s="17"/>
      <c r="E1959" s="38" t="s">
        <v>17288</v>
      </c>
      <c r="F1959" s="38" t="s">
        <v>17288</v>
      </c>
      <c r="G1959" s="67" t="e">
        <f>VLOOKUP(B1959,'precios historicos'!$D$4:$I$7453,6,)</f>
        <v>#N/A</v>
      </c>
      <c r="H1959" s="67">
        <f>VLOOKUP(B1959,'precios del mercado'!$B$4:$D$6580,3,)</f>
        <v>28604500</v>
      </c>
      <c r="I1959" s="66">
        <f t="shared" si="30"/>
        <v>28604500</v>
      </c>
    </row>
    <row r="1960" spans="1:9" ht="18" x14ac:dyDescent="0.25">
      <c r="A1960" s="38">
        <v>1958</v>
      </c>
      <c r="B1960" s="54" t="s">
        <v>17169</v>
      </c>
      <c r="C1960" s="35" t="s">
        <v>17170</v>
      </c>
      <c r="D1960" s="30"/>
      <c r="E1960" s="38" t="s">
        <v>17288</v>
      </c>
      <c r="F1960" s="38" t="s">
        <v>17288</v>
      </c>
      <c r="G1960" s="67" t="e">
        <f>VLOOKUP(B1960,'precios historicos'!$D$4:$I$7453,6,)</f>
        <v>#N/A</v>
      </c>
      <c r="H1960" s="67">
        <f>VLOOKUP(B1960,'precios del mercado'!$B$4:$D$6580,3,)</f>
        <v>6647580</v>
      </c>
      <c r="I1960" s="66">
        <f t="shared" si="30"/>
        <v>6647580</v>
      </c>
    </row>
    <row r="1961" spans="1:9" ht="18" x14ac:dyDescent="0.25">
      <c r="A1961" s="38">
        <v>1959</v>
      </c>
      <c r="B1961" s="51" t="s">
        <v>13830</v>
      </c>
      <c r="C1961" s="22" t="s">
        <v>993</v>
      </c>
      <c r="D1961" s="22"/>
      <c r="E1961" s="38" t="s">
        <v>17288</v>
      </c>
      <c r="F1961" s="38" t="s">
        <v>17288</v>
      </c>
      <c r="G1961" s="67" t="e">
        <f>VLOOKUP(B1961,'precios historicos'!$D$4:$I$7453,6,)</f>
        <v>#N/A</v>
      </c>
      <c r="H1961" s="67">
        <f>VLOOKUP(B1961,'precios del mercado'!$B$4:$D$6580,3,)</f>
        <v>2811600</v>
      </c>
      <c r="I1961" s="66">
        <f t="shared" si="30"/>
        <v>2811600</v>
      </c>
    </row>
    <row r="1962" spans="1:9" x14ac:dyDescent="0.25">
      <c r="A1962" s="38">
        <v>1960</v>
      </c>
      <c r="B1962" s="51" t="s">
        <v>13831</v>
      </c>
      <c r="C1962" s="22" t="s">
        <v>994</v>
      </c>
      <c r="D1962" s="22"/>
      <c r="E1962" s="38" t="s">
        <v>17288</v>
      </c>
      <c r="F1962" s="38" t="s">
        <v>17288</v>
      </c>
      <c r="G1962" s="67" t="e">
        <f>VLOOKUP(B1962,'precios historicos'!$D$4:$I$7453,6,)</f>
        <v>#N/A</v>
      </c>
      <c r="H1962" s="67">
        <f>VLOOKUP(B1962,'precios del mercado'!$B$4:$D$6580,3,)</f>
        <v>1789200</v>
      </c>
      <c r="I1962" s="66">
        <f t="shared" si="30"/>
        <v>1789200</v>
      </c>
    </row>
    <row r="1963" spans="1:9" x14ac:dyDescent="0.25">
      <c r="A1963" s="38">
        <v>1961</v>
      </c>
      <c r="B1963" s="51" t="s">
        <v>13832</v>
      </c>
      <c r="C1963" s="22" t="s">
        <v>995</v>
      </c>
      <c r="D1963" s="22"/>
      <c r="E1963" s="38" t="s">
        <v>17288</v>
      </c>
      <c r="F1963" s="38" t="s">
        <v>17288</v>
      </c>
      <c r="G1963" s="67" t="e">
        <f>VLOOKUP(B1963,'precios historicos'!$D$4:$I$7453,6,)</f>
        <v>#N/A</v>
      </c>
      <c r="H1963" s="67">
        <f>VLOOKUP(B1963,'precios del mercado'!$B$4:$D$6580,3,)</f>
        <v>1278000</v>
      </c>
      <c r="I1963" s="66">
        <f t="shared" si="30"/>
        <v>1278000</v>
      </c>
    </row>
    <row r="1964" spans="1:9" ht="18" x14ac:dyDescent="0.25">
      <c r="A1964" s="38">
        <v>1962</v>
      </c>
      <c r="B1964" s="51" t="s">
        <v>13833</v>
      </c>
      <c r="C1964" s="22" t="s">
        <v>996</v>
      </c>
      <c r="D1964" s="22"/>
      <c r="E1964" s="38" t="s">
        <v>17288</v>
      </c>
      <c r="F1964" s="38" t="s">
        <v>17288</v>
      </c>
      <c r="G1964" s="67" t="e">
        <f>VLOOKUP(B1964,'precios historicos'!$D$4:$I$7453,6,)</f>
        <v>#N/A</v>
      </c>
      <c r="H1964" s="67">
        <f>VLOOKUP(B1964,'precios del mercado'!$B$4:$D$6580,3,)</f>
        <v>2428200</v>
      </c>
      <c r="I1964" s="66">
        <f t="shared" si="30"/>
        <v>2428200</v>
      </c>
    </row>
    <row r="1965" spans="1:9" x14ac:dyDescent="0.25">
      <c r="A1965" s="38">
        <v>1963</v>
      </c>
      <c r="B1965" s="69" t="s">
        <v>11842</v>
      </c>
      <c r="C1965" s="40" t="s">
        <v>11843</v>
      </c>
      <c r="D1965" s="17"/>
      <c r="E1965" s="38" t="s">
        <v>17288</v>
      </c>
      <c r="F1965" s="38" t="s">
        <v>17288</v>
      </c>
      <c r="G1965" s="67" t="e">
        <f>VLOOKUP(B1965,'precios historicos'!$D$4:$I$7453,6,)</f>
        <v>#N/A</v>
      </c>
      <c r="H1965" s="67">
        <f>VLOOKUP(B1965,'precios del mercado'!$B$4:$D$6580,3,)</f>
        <v>10268400</v>
      </c>
      <c r="I1965" s="66">
        <f t="shared" si="30"/>
        <v>10268400</v>
      </c>
    </row>
    <row r="1966" spans="1:9" x14ac:dyDescent="0.25">
      <c r="A1966" s="38">
        <v>1964</v>
      </c>
      <c r="B1966" s="69" t="s">
        <v>11848</v>
      </c>
      <c r="C1966" s="40" t="s">
        <v>11849</v>
      </c>
      <c r="D1966" s="17"/>
      <c r="E1966" s="38" t="s">
        <v>17288</v>
      </c>
      <c r="F1966" s="38" t="s">
        <v>17288</v>
      </c>
      <c r="G1966" s="67" t="e">
        <f>VLOOKUP(B1966,'precios historicos'!$D$4:$I$7453,6,)</f>
        <v>#N/A</v>
      </c>
      <c r="H1966" s="67">
        <f>VLOOKUP(B1966,'precios del mercado'!$B$4:$D$6580,3,)</f>
        <v>8557900</v>
      </c>
      <c r="I1966" s="66">
        <f t="shared" si="30"/>
        <v>8557900</v>
      </c>
    </row>
    <row r="1967" spans="1:9" x14ac:dyDescent="0.25">
      <c r="A1967" s="38">
        <v>1965</v>
      </c>
      <c r="B1967" s="51" t="s">
        <v>13834</v>
      </c>
      <c r="C1967" s="22" t="s">
        <v>997</v>
      </c>
      <c r="D1967" s="22"/>
      <c r="E1967" s="38" t="s">
        <v>17288</v>
      </c>
      <c r="F1967" s="38" t="s">
        <v>17288</v>
      </c>
      <c r="G1967" s="67" t="e">
        <f>VLOOKUP(B1967,'precios historicos'!$D$4:$I$7453,6,)</f>
        <v>#N/A</v>
      </c>
      <c r="H1967" s="67">
        <f>VLOOKUP(B1967,'precios del mercado'!$B$4:$D$6580,3,)</f>
        <v>1533600</v>
      </c>
      <c r="I1967" s="66">
        <f t="shared" si="30"/>
        <v>1533600</v>
      </c>
    </row>
    <row r="1968" spans="1:9" x14ac:dyDescent="0.25">
      <c r="A1968" s="38">
        <v>1966</v>
      </c>
      <c r="B1968" s="51" t="s">
        <v>13835</v>
      </c>
      <c r="C1968" s="22" t="s">
        <v>998</v>
      </c>
      <c r="D1968" s="22"/>
      <c r="E1968" s="38" t="s">
        <v>17288</v>
      </c>
      <c r="F1968" s="38" t="s">
        <v>17288</v>
      </c>
      <c r="G1968" s="67" t="e">
        <f>VLOOKUP(B1968,'precios historicos'!$D$4:$I$7453,6,)</f>
        <v>#N/A</v>
      </c>
      <c r="H1968" s="67">
        <f>VLOOKUP(B1968,'precios del mercado'!$B$4:$D$6580,3,)</f>
        <v>1661400</v>
      </c>
      <c r="I1968" s="66">
        <f t="shared" si="30"/>
        <v>1661400</v>
      </c>
    </row>
    <row r="1969" spans="1:9" ht="18" x14ac:dyDescent="0.25">
      <c r="A1969" s="38">
        <v>1967</v>
      </c>
      <c r="B1969" s="51" t="s">
        <v>13836</v>
      </c>
      <c r="C1969" s="22" t="s">
        <v>13837</v>
      </c>
      <c r="D1969" s="22"/>
      <c r="E1969" s="38" t="s">
        <v>17288</v>
      </c>
      <c r="F1969" s="38" t="s">
        <v>17288</v>
      </c>
      <c r="G1969" s="67" t="e">
        <f>VLOOKUP(B1969,'precios historicos'!$D$4:$I$7453,6,)</f>
        <v>#N/A</v>
      </c>
      <c r="H1969" s="67">
        <f>VLOOKUP(B1969,'precios del mercado'!$B$4:$D$6580,3,)</f>
        <v>2683800</v>
      </c>
      <c r="I1969" s="66">
        <f t="shared" si="30"/>
        <v>2683800</v>
      </c>
    </row>
    <row r="1970" spans="1:9" ht="54" x14ac:dyDescent="0.25">
      <c r="A1970" s="38">
        <v>1968</v>
      </c>
      <c r="B1970" s="69" t="s">
        <v>8720</v>
      </c>
      <c r="C1970" s="39" t="s">
        <v>3478</v>
      </c>
      <c r="D1970" s="47" t="s">
        <v>8721</v>
      </c>
      <c r="E1970" s="38" t="s">
        <v>17288</v>
      </c>
      <c r="F1970" s="38" t="s">
        <v>17288</v>
      </c>
      <c r="G1970" s="67" t="e">
        <f>VLOOKUP(B1970,'precios historicos'!$D$4:$I$7453,6,)</f>
        <v>#N/A</v>
      </c>
      <c r="H1970" s="67">
        <f>VLOOKUP(B1970,'precios del mercado'!$B$4:$D$6580,3,)</f>
        <v>1136500</v>
      </c>
      <c r="I1970" s="66">
        <f t="shared" si="30"/>
        <v>1136500</v>
      </c>
    </row>
    <row r="1971" spans="1:9" ht="90" x14ac:dyDescent="0.25">
      <c r="A1971" s="38">
        <v>1969</v>
      </c>
      <c r="B1971" s="69" t="s">
        <v>9144</v>
      </c>
      <c r="C1971" s="39" t="s">
        <v>9145</v>
      </c>
      <c r="D1971" s="47" t="s">
        <v>9146</v>
      </c>
      <c r="E1971" s="38" t="s">
        <v>17288</v>
      </c>
      <c r="F1971" s="38" t="s">
        <v>17288</v>
      </c>
      <c r="G1971" s="67" t="e">
        <f>VLOOKUP(B1971,'precios historicos'!$D$4:$I$7453,6,)</f>
        <v>#N/A</v>
      </c>
      <c r="H1971" s="67">
        <f>VLOOKUP(B1971,'precios del mercado'!$B$4:$D$6580,3,)</f>
        <v>730600</v>
      </c>
      <c r="I1971" s="66">
        <f t="shared" si="30"/>
        <v>730600</v>
      </c>
    </row>
    <row r="1972" spans="1:9" ht="72" x14ac:dyDescent="0.25">
      <c r="A1972" s="38">
        <v>1970</v>
      </c>
      <c r="B1972" s="69" t="s">
        <v>8716</v>
      </c>
      <c r="C1972" s="39" t="s">
        <v>3480</v>
      </c>
      <c r="D1972" s="47" t="s">
        <v>8717</v>
      </c>
      <c r="E1972" s="38" t="s">
        <v>17288</v>
      </c>
      <c r="F1972" s="38" t="s">
        <v>17288</v>
      </c>
      <c r="G1972" s="67" t="e">
        <f>VLOOKUP(B1972,'precios historicos'!$D$4:$I$7453,6,)</f>
        <v>#N/A</v>
      </c>
      <c r="H1972" s="67">
        <f>VLOOKUP(B1972,'precios del mercado'!$B$4:$D$6580,3,)</f>
        <v>1045500</v>
      </c>
      <c r="I1972" s="66">
        <f t="shared" si="30"/>
        <v>1045500</v>
      </c>
    </row>
    <row r="1973" spans="1:9" ht="117" x14ac:dyDescent="0.25">
      <c r="A1973" s="38">
        <v>1971</v>
      </c>
      <c r="B1973" s="69" t="s">
        <v>8745</v>
      </c>
      <c r="C1973" s="39" t="s">
        <v>7867</v>
      </c>
      <c r="D1973" s="47" t="s">
        <v>8746</v>
      </c>
      <c r="E1973" s="38" t="s">
        <v>17288</v>
      </c>
      <c r="F1973" s="38" t="s">
        <v>17288</v>
      </c>
      <c r="G1973" s="67" t="e">
        <f>VLOOKUP(B1973,'precios historicos'!$D$4:$I$7453,6,)</f>
        <v>#N/A</v>
      </c>
      <c r="H1973" s="67">
        <f>VLOOKUP(B1973,'precios del mercado'!$B$4:$D$6580,3,)</f>
        <v>886500</v>
      </c>
      <c r="I1973" s="66">
        <f t="shared" si="30"/>
        <v>886500</v>
      </c>
    </row>
    <row r="1974" spans="1:9" x14ac:dyDescent="0.25">
      <c r="A1974" s="38">
        <v>1972</v>
      </c>
      <c r="B1974" s="69" t="s">
        <v>8745</v>
      </c>
      <c r="C1974" s="40" t="s">
        <v>12171</v>
      </c>
      <c r="D1974" s="17"/>
      <c r="E1974" s="38" t="s">
        <v>17288</v>
      </c>
      <c r="F1974" s="38" t="s">
        <v>17288</v>
      </c>
      <c r="G1974" s="67" t="e">
        <f>VLOOKUP(B1974,'precios historicos'!$D$4:$I$7453,6,)</f>
        <v>#N/A</v>
      </c>
      <c r="H1974" s="67">
        <f>VLOOKUP(B1974,'precios del mercado'!$B$4:$D$6580,3,)</f>
        <v>886500</v>
      </c>
      <c r="I1974" s="66">
        <f t="shared" si="30"/>
        <v>886500</v>
      </c>
    </row>
    <row r="1975" spans="1:9" ht="90" x14ac:dyDescent="0.25">
      <c r="A1975" s="38">
        <v>1973</v>
      </c>
      <c r="B1975" s="69" t="s">
        <v>8730</v>
      </c>
      <c r="C1975" s="39" t="s">
        <v>3483</v>
      </c>
      <c r="D1975" s="47" t="s">
        <v>8731</v>
      </c>
      <c r="E1975" s="38" t="s">
        <v>17288</v>
      </c>
      <c r="F1975" s="38" t="s">
        <v>17288</v>
      </c>
      <c r="G1975" s="67" t="e">
        <f>VLOOKUP(B1975,'precios historicos'!$D$4:$I$7453,6,)</f>
        <v>#N/A</v>
      </c>
      <c r="H1975" s="67">
        <f>VLOOKUP(B1975,'precios del mercado'!$B$4:$D$6580,3,)</f>
        <v>749600</v>
      </c>
      <c r="I1975" s="66">
        <f t="shared" si="30"/>
        <v>749600</v>
      </c>
    </row>
    <row r="1976" spans="1:9" x14ac:dyDescent="0.25">
      <c r="A1976" s="38">
        <v>1974</v>
      </c>
      <c r="B1976" s="51" t="s">
        <v>13838</v>
      </c>
      <c r="C1976" s="22" t="s">
        <v>1000</v>
      </c>
      <c r="D1976" s="22"/>
      <c r="E1976" s="38" t="s">
        <v>17288</v>
      </c>
      <c r="F1976" s="38" t="s">
        <v>17288</v>
      </c>
      <c r="G1976" s="67" t="e">
        <f>VLOOKUP(B1976,'precios historicos'!$D$4:$I$7453,6,)</f>
        <v>#N/A</v>
      </c>
      <c r="H1976" s="67">
        <f>VLOOKUP(B1976,'precios del mercado'!$B$4:$D$6580,3,)</f>
        <v>1661400</v>
      </c>
      <c r="I1976" s="66">
        <f t="shared" si="30"/>
        <v>1661400</v>
      </c>
    </row>
    <row r="1977" spans="1:9" x14ac:dyDescent="0.25">
      <c r="A1977" s="38">
        <v>1975</v>
      </c>
      <c r="B1977" s="51" t="s">
        <v>13839</v>
      </c>
      <c r="C1977" s="22" t="s">
        <v>1001</v>
      </c>
      <c r="D1977" s="22"/>
      <c r="E1977" s="38" t="s">
        <v>17288</v>
      </c>
      <c r="F1977" s="38" t="s">
        <v>17288</v>
      </c>
      <c r="G1977" s="67" t="e">
        <f>VLOOKUP(B1977,'precios historicos'!$D$4:$I$7453,6,)</f>
        <v>#N/A</v>
      </c>
      <c r="H1977" s="67">
        <f>VLOOKUP(B1977,'precios del mercado'!$B$4:$D$6580,3,)</f>
        <v>3808440</v>
      </c>
      <c r="I1977" s="66">
        <f t="shared" si="30"/>
        <v>3808440</v>
      </c>
    </row>
    <row r="1978" spans="1:9" x14ac:dyDescent="0.25">
      <c r="A1978" s="38">
        <v>1976</v>
      </c>
      <c r="B1978" s="51" t="s">
        <v>13840</v>
      </c>
      <c r="C1978" s="22" t="s">
        <v>1002</v>
      </c>
      <c r="D1978" s="22"/>
      <c r="E1978" s="38" t="s">
        <v>17288</v>
      </c>
      <c r="F1978" s="38" t="s">
        <v>17288</v>
      </c>
      <c r="G1978" s="67" t="e">
        <f>VLOOKUP(B1978,'precios historicos'!$D$4:$I$7453,6,)</f>
        <v>#N/A</v>
      </c>
      <c r="H1978" s="67">
        <f>VLOOKUP(B1978,'precios del mercado'!$B$4:$D$6580,3,)</f>
        <v>3067200</v>
      </c>
      <c r="I1978" s="66">
        <f t="shared" si="30"/>
        <v>3067200</v>
      </c>
    </row>
    <row r="1979" spans="1:9" ht="18" x14ac:dyDescent="0.25">
      <c r="A1979" s="38">
        <v>1977</v>
      </c>
      <c r="B1979" s="51" t="s">
        <v>13841</v>
      </c>
      <c r="C1979" s="22" t="s">
        <v>13842</v>
      </c>
      <c r="D1979" s="22"/>
      <c r="E1979" s="38" t="s">
        <v>17288</v>
      </c>
      <c r="F1979" s="38" t="s">
        <v>17288</v>
      </c>
      <c r="G1979" s="67" t="e">
        <f>VLOOKUP(B1979,'precios historicos'!$D$4:$I$7453,6,)</f>
        <v>#N/A</v>
      </c>
      <c r="H1979" s="67">
        <f>VLOOKUP(B1979,'precios del mercado'!$B$4:$D$6580,3,)</f>
        <v>3067200</v>
      </c>
      <c r="I1979" s="66">
        <f t="shared" si="30"/>
        <v>3067200</v>
      </c>
    </row>
    <row r="1980" spans="1:9" ht="18" x14ac:dyDescent="0.25">
      <c r="A1980" s="38">
        <v>1978</v>
      </c>
      <c r="B1980" s="53" t="s">
        <v>15867</v>
      </c>
      <c r="C1980" s="28" t="s">
        <v>15868</v>
      </c>
      <c r="D1980" s="48"/>
      <c r="E1980" s="38" t="s">
        <v>17288</v>
      </c>
      <c r="F1980" s="38" t="s">
        <v>17288</v>
      </c>
      <c r="G1980" s="67" t="e">
        <f>VLOOKUP(B1980,'precios historicos'!$D$4:$I$7453,6,)</f>
        <v>#N/A</v>
      </c>
      <c r="H1980" s="67">
        <f>VLOOKUP(B1980,'precios del mercado'!$B$4:$D$6580,3,)</f>
        <v>3067200</v>
      </c>
      <c r="I1980" s="66">
        <f t="shared" si="30"/>
        <v>3067200</v>
      </c>
    </row>
    <row r="1981" spans="1:9" x14ac:dyDescent="0.25">
      <c r="A1981" s="38">
        <v>1979</v>
      </c>
      <c r="B1981" s="51" t="s">
        <v>13843</v>
      </c>
      <c r="C1981" s="22" t="s">
        <v>1004</v>
      </c>
      <c r="D1981" s="22"/>
      <c r="E1981" s="38" t="s">
        <v>17288</v>
      </c>
      <c r="F1981" s="38" t="s">
        <v>17288</v>
      </c>
      <c r="G1981" s="67" t="e">
        <f>VLOOKUP(B1981,'precios historicos'!$D$4:$I$7453,6,)</f>
        <v>#N/A</v>
      </c>
      <c r="H1981" s="67">
        <f>VLOOKUP(B1981,'precios del mercado'!$B$4:$D$6580,3,)</f>
        <v>3067200</v>
      </c>
      <c r="I1981" s="66">
        <f t="shared" si="30"/>
        <v>3067200</v>
      </c>
    </row>
    <row r="1982" spans="1:9" x14ac:dyDescent="0.25">
      <c r="A1982" s="38">
        <v>1980</v>
      </c>
      <c r="B1982" s="51" t="s">
        <v>13844</v>
      </c>
      <c r="C1982" s="22" t="s">
        <v>1005</v>
      </c>
      <c r="D1982" s="22"/>
      <c r="E1982" s="38" t="s">
        <v>17288</v>
      </c>
      <c r="F1982" s="38" t="s">
        <v>17288</v>
      </c>
      <c r="G1982" s="67" t="e">
        <f>VLOOKUP(B1982,'precios historicos'!$D$4:$I$7453,6,)</f>
        <v>#N/A</v>
      </c>
      <c r="H1982" s="67">
        <f>VLOOKUP(B1982,'precios del mercado'!$B$4:$D$6580,3,)</f>
        <v>3067200</v>
      </c>
      <c r="I1982" s="66">
        <f t="shared" si="30"/>
        <v>3067200</v>
      </c>
    </row>
    <row r="1983" spans="1:9" x14ac:dyDescent="0.25">
      <c r="A1983" s="38">
        <v>1981</v>
      </c>
      <c r="B1983" s="51" t="s">
        <v>13845</v>
      </c>
      <c r="C1983" s="22" t="s">
        <v>1006</v>
      </c>
      <c r="D1983" s="22"/>
      <c r="E1983" s="38" t="s">
        <v>17288</v>
      </c>
      <c r="F1983" s="38" t="s">
        <v>17288</v>
      </c>
      <c r="G1983" s="67" t="e">
        <f>VLOOKUP(B1983,'precios historicos'!$D$4:$I$7453,6,)</f>
        <v>#N/A</v>
      </c>
      <c r="H1983" s="67">
        <f>VLOOKUP(B1983,'precios del mercado'!$B$4:$D$6580,3,)</f>
        <v>5060880</v>
      </c>
      <c r="I1983" s="66">
        <f t="shared" si="30"/>
        <v>5060880</v>
      </c>
    </row>
    <row r="1984" spans="1:9" ht="18" x14ac:dyDescent="0.25">
      <c r="A1984" s="38">
        <v>1982</v>
      </c>
      <c r="B1984" s="51" t="s">
        <v>13846</v>
      </c>
      <c r="C1984" s="22" t="s">
        <v>1007</v>
      </c>
      <c r="D1984" s="22"/>
      <c r="E1984" s="38" t="s">
        <v>17288</v>
      </c>
      <c r="F1984" s="38" t="s">
        <v>17288</v>
      </c>
      <c r="G1984" s="67" t="e">
        <f>VLOOKUP(B1984,'precios historicos'!$D$4:$I$7453,6,)</f>
        <v>#N/A</v>
      </c>
      <c r="H1984" s="67">
        <f>VLOOKUP(B1984,'precios del mercado'!$B$4:$D$6580,3,)</f>
        <v>1278000</v>
      </c>
      <c r="I1984" s="66">
        <f t="shared" si="30"/>
        <v>1278000</v>
      </c>
    </row>
    <row r="1985" spans="1:9" x14ac:dyDescent="0.25">
      <c r="A1985" s="38">
        <v>1983</v>
      </c>
      <c r="B1985" s="69" t="s">
        <v>12406</v>
      </c>
      <c r="C1985" s="40" t="s">
        <v>12407</v>
      </c>
      <c r="D1985" s="17"/>
      <c r="E1985" s="38" t="s">
        <v>17288</v>
      </c>
      <c r="F1985" s="38" t="s">
        <v>17288</v>
      </c>
      <c r="G1985" s="67" t="e">
        <f>VLOOKUP(B1985,'precios historicos'!$D$4:$I$7453,6,)</f>
        <v>#N/A</v>
      </c>
      <c r="H1985" s="67">
        <f>VLOOKUP(B1985,'precios del mercado'!$B$4:$D$6580,3,)</f>
        <v>1974200</v>
      </c>
      <c r="I1985" s="66">
        <f t="shared" si="30"/>
        <v>1974200</v>
      </c>
    </row>
    <row r="1986" spans="1:9" x14ac:dyDescent="0.25">
      <c r="A1986" s="38">
        <v>1984</v>
      </c>
      <c r="B1986" s="69" t="s">
        <v>12404</v>
      </c>
      <c r="C1986" s="40" t="s">
        <v>12405</v>
      </c>
      <c r="D1986" s="17"/>
      <c r="E1986" s="38" t="s">
        <v>17288</v>
      </c>
      <c r="F1986" s="38" t="s">
        <v>17288</v>
      </c>
      <c r="G1986" s="67" t="e">
        <f>VLOOKUP(B1986,'precios historicos'!$D$4:$I$7453,6,)</f>
        <v>#N/A</v>
      </c>
      <c r="H1986" s="67">
        <f>VLOOKUP(B1986,'precios del mercado'!$B$4:$D$6580,3,)</f>
        <v>3703900</v>
      </c>
      <c r="I1986" s="66">
        <f t="shared" si="30"/>
        <v>3703900</v>
      </c>
    </row>
    <row r="1987" spans="1:9" x14ac:dyDescent="0.25">
      <c r="A1987" s="38">
        <v>1985</v>
      </c>
      <c r="B1987" s="55" t="s">
        <v>16318</v>
      </c>
      <c r="C1987" s="30" t="s">
        <v>2654</v>
      </c>
      <c r="D1987" s="30"/>
      <c r="E1987" s="38" t="s">
        <v>17288</v>
      </c>
      <c r="F1987" s="38" t="s">
        <v>17288</v>
      </c>
      <c r="G1987" s="67" t="e">
        <f>VLOOKUP(B1987,'precios historicos'!$D$4:$I$7453,6,)</f>
        <v>#N/A</v>
      </c>
      <c r="H1987" s="67">
        <f>VLOOKUP(B1987,'precios del mercado'!$B$4:$D$6580,3,)</f>
        <v>3647700</v>
      </c>
      <c r="I1987" s="66">
        <f t="shared" si="30"/>
        <v>3647700</v>
      </c>
    </row>
    <row r="1988" spans="1:9" x14ac:dyDescent="0.25">
      <c r="A1988" s="38">
        <v>1986</v>
      </c>
      <c r="B1988" s="51" t="s">
        <v>13847</v>
      </c>
      <c r="C1988" s="22" t="s">
        <v>1008</v>
      </c>
      <c r="D1988" s="22"/>
      <c r="E1988" s="38" t="s">
        <v>17288</v>
      </c>
      <c r="F1988" s="38" t="s">
        <v>17288</v>
      </c>
      <c r="G1988" s="67" t="e">
        <f>VLOOKUP(B1988,'precios historicos'!$D$4:$I$7453,6,)</f>
        <v>#N/A</v>
      </c>
      <c r="H1988" s="67">
        <f>VLOOKUP(B1988,'precios del mercado'!$B$4:$D$6580,3,)</f>
        <v>5060880</v>
      </c>
      <c r="I1988" s="66">
        <f t="shared" si="30"/>
        <v>5060880</v>
      </c>
    </row>
    <row r="1989" spans="1:9" ht="18" x14ac:dyDescent="0.25">
      <c r="A1989" s="38">
        <v>1987</v>
      </c>
      <c r="B1989" s="55" t="s">
        <v>16319</v>
      </c>
      <c r="C1989" s="30" t="s">
        <v>2655</v>
      </c>
      <c r="D1989" s="30"/>
      <c r="E1989" s="38" t="s">
        <v>17288</v>
      </c>
      <c r="F1989" s="38" t="s">
        <v>17288</v>
      </c>
      <c r="G1989" s="67" t="e">
        <f>VLOOKUP(B1989,'precios historicos'!$D$4:$I$7453,6,)</f>
        <v>#N/A</v>
      </c>
      <c r="H1989" s="67">
        <f>VLOOKUP(B1989,'precios del mercado'!$B$4:$D$6580,3,)</f>
        <v>5334660</v>
      </c>
      <c r="I1989" s="66">
        <f t="shared" ref="I1989:I2052" si="31">+H1989</f>
        <v>5334660</v>
      </c>
    </row>
    <row r="1990" spans="1:9" ht="18" x14ac:dyDescent="0.25">
      <c r="A1990" s="38">
        <v>1988</v>
      </c>
      <c r="B1990" s="51" t="s">
        <v>13848</v>
      </c>
      <c r="C1990" s="22" t="s">
        <v>1009</v>
      </c>
      <c r="D1990" s="22"/>
      <c r="E1990" s="38" t="s">
        <v>17288</v>
      </c>
      <c r="F1990" s="38" t="s">
        <v>17288</v>
      </c>
      <c r="G1990" s="67" t="e">
        <f>VLOOKUP(B1990,'precios historicos'!$D$4:$I$7453,6,)</f>
        <v>#N/A</v>
      </c>
      <c r="H1990" s="67">
        <f>VLOOKUP(B1990,'precios del mercado'!$B$4:$D$6580,3,)</f>
        <v>3834000</v>
      </c>
      <c r="I1990" s="66">
        <f t="shared" si="31"/>
        <v>3834000</v>
      </c>
    </row>
    <row r="1991" spans="1:9" ht="18" x14ac:dyDescent="0.25">
      <c r="A1991" s="38">
        <v>1989</v>
      </c>
      <c r="B1991" s="51" t="s">
        <v>13849</v>
      </c>
      <c r="C1991" s="22" t="s">
        <v>13850</v>
      </c>
      <c r="D1991" s="22"/>
      <c r="E1991" s="38" t="s">
        <v>17288</v>
      </c>
      <c r="F1991" s="38" t="s">
        <v>17288</v>
      </c>
      <c r="G1991" s="67" t="e">
        <f>VLOOKUP(B1991,'precios historicos'!$D$4:$I$7453,6,)</f>
        <v>#N/A</v>
      </c>
      <c r="H1991" s="67">
        <f>VLOOKUP(B1991,'precios del mercado'!$B$4:$D$6580,3,)</f>
        <v>5112000</v>
      </c>
      <c r="I1991" s="66">
        <f t="shared" si="31"/>
        <v>5112000</v>
      </c>
    </row>
    <row r="1992" spans="1:9" x14ac:dyDescent="0.25">
      <c r="A1992" s="38">
        <v>1990</v>
      </c>
      <c r="B1992" s="51" t="s">
        <v>13851</v>
      </c>
      <c r="C1992" s="22" t="s">
        <v>1011</v>
      </c>
      <c r="D1992" s="22"/>
      <c r="E1992" s="38" t="s">
        <v>17288</v>
      </c>
      <c r="F1992" s="38" t="s">
        <v>17288</v>
      </c>
      <c r="G1992" s="67" t="e">
        <f>VLOOKUP(B1992,'precios historicos'!$D$4:$I$7453,6,)</f>
        <v>#N/A</v>
      </c>
      <c r="H1992" s="67">
        <f>VLOOKUP(B1992,'precios del mercado'!$B$4:$D$6580,3,)</f>
        <v>3834000</v>
      </c>
      <c r="I1992" s="66">
        <f t="shared" si="31"/>
        <v>3834000</v>
      </c>
    </row>
    <row r="1993" spans="1:9" x14ac:dyDescent="0.25">
      <c r="A1993" s="38">
        <v>1991</v>
      </c>
      <c r="B1993" s="51" t="s">
        <v>13852</v>
      </c>
      <c r="C1993" s="22" t="s">
        <v>1012</v>
      </c>
      <c r="D1993" s="22"/>
      <c r="E1993" s="38" t="s">
        <v>17288</v>
      </c>
      <c r="F1993" s="38" t="s">
        <v>17288</v>
      </c>
      <c r="G1993" s="67" t="e">
        <f>VLOOKUP(B1993,'precios historicos'!$D$4:$I$7453,6,)</f>
        <v>#N/A</v>
      </c>
      <c r="H1993" s="67">
        <f>VLOOKUP(B1993,'precios del mercado'!$B$4:$D$6580,3,)</f>
        <v>3450600</v>
      </c>
      <c r="I1993" s="66">
        <f t="shared" si="31"/>
        <v>3450600</v>
      </c>
    </row>
    <row r="1994" spans="1:9" x14ac:dyDescent="0.25">
      <c r="A1994" s="38">
        <v>1992</v>
      </c>
      <c r="B1994" s="51" t="s">
        <v>13853</v>
      </c>
      <c r="C1994" s="22" t="s">
        <v>1013</v>
      </c>
      <c r="D1994" s="22"/>
      <c r="E1994" s="38" t="s">
        <v>17288</v>
      </c>
      <c r="F1994" s="38" t="s">
        <v>17288</v>
      </c>
      <c r="G1994" s="67" t="e">
        <f>VLOOKUP(B1994,'precios historicos'!$D$4:$I$7453,6,)</f>
        <v>#N/A</v>
      </c>
      <c r="H1994" s="67">
        <f>VLOOKUP(B1994,'precios del mercado'!$B$4:$D$6580,3,)</f>
        <v>3834000</v>
      </c>
      <c r="I1994" s="66">
        <f t="shared" si="31"/>
        <v>3834000</v>
      </c>
    </row>
    <row r="1995" spans="1:9" x14ac:dyDescent="0.25">
      <c r="A1995" s="38">
        <v>1993</v>
      </c>
      <c r="B1995" s="51" t="s">
        <v>13854</v>
      </c>
      <c r="C1995" s="22" t="s">
        <v>1014</v>
      </c>
      <c r="D1995" s="22"/>
      <c r="E1995" s="38" t="s">
        <v>17288</v>
      </c>
      <c r="F1995" s="38" t="s">
        <v>17288</v>
      </c>
      <c r="G1995" s="67" t="e">
        <f>VLOOKUP(B1995,'precios historicos'!$D$4:$I$7453,6,)</f>
        <v>#N/A</v>
      </c>
      <c r="H1995" s="67">
        <f>VLOOKUP(B1995,'precios del mercado'!$B$4:$D$6580,3,)</f>
        <v>5112000</v>
      </c>
      <c r="I1995" s="66">
        <f t="shared" si="31"/>
        <v>5112000</v>
      </c>
    </row>
    <row r="1996" spans="1:9" x14ac:dyDescent="0.25">
      <c r="A1996" s="38">
        <v>1994</v>
      </c>
      <c r="B1996" s="51" t="s">
        <v>13855</v>
      </c>
      <c r="C1996" s="22" t="s">
        <v>1015</v>
      </c>
      <c r="D1996" s="22"/>
      <c r="E1996" s="38" t="s">
        <v>17288</v>
      </c>
      <c r="F1996" s="38" t="s">
        <v>17288</v>
      </c>
      <c r="G1996" s="67" t="e">
        <f>VLOOKUP(B1996,'precios historicos'!$D$4:$I$7453,6,)</f>
        <v>#N/A</v>
      </c>
      <c r="H1996" s="67">
        <f>VLOOKUP(B1996,'precios del mercado'!$B$4:$D$6580,3,)</f>
        <v>3834000</v>
      </c>
      <c r="I1996" s="66">
        <f t="shared" si="31"/>
        <v>3834000</v>
      </c>
    </row>
    <row r="1997" spans="1:9" x14ac:dyDescent="0.25">
      <c r="A1997" s="38">
        <v>1995</v>
      </c>
      <c r="B1997" s="69" t="s">
        <v>12076</v>
      </c>
      <c r="C1997" s="40" t="s">
        <v>12077</v>
      </c>
      <c r="D1997" s="17"/>
      <c r="E1997" s="38" t="s">
        <v>17288</v>
      </c>
      <c r="F1997" s="38" t="s">
        <v>17288</v>
      </c>
      <c r="G1997" s="67" t="e">
        <f>VLOOKUP(B1997,'precios historicos'!$D$4:$I$7453,6,)</f>
        <v>#N/A</v>
      </c>
      <c r="H1997" s="67">
        <f>VLOOKUP(B1997,'precios del mercado'!$B$4:$D$6580,3,)</f>
        <v>20366900</v>
      </c>
      <c r="I1997" s="66">
        <f t="shared" si="31"/>
        <v>20366900</v>
      </c>
    </row>
    <row r="1998" spans="1:9" x14ac:dyDescent="0.25">
      <c r="A1998" s="38">
        <v>1996</v>
      </c>
      <c r="B1998" s="69" t="s">
        <v>12074</v>
      </c>
      <c r="C1998" s="40" t="s">
        <v>12075</v>
      </c>
      <c r="D1998" s="17"/>
      <c r="E1998" s="38" t="s">
        <v>17288</v>
      </c>
      <c r="F1998" s="38" t="s">
        <v>17288</v>
      </c>
      <c r="G1998" s="67" t="e">
        <f>VLOOKUP(B1998,'precios historicos'!$D$4:$I$7453,6,)</f>
        <v>#N/A</v>
      </c>
      <c r="H1998" s="67">
        <f>VLOOKUP(B1998,'precios del mercado'!$B$4:$D$6580,3,)</f>
        <v>21433300</v>
      </c>
      <c r="I1998" s="66">
        <f t="shared" si="31"/>
        <v>21433300</v>
      </c>
    </row>
    <row r="1999" spans="1:9" ht="18" x14ac:dyDescent="0.25">
      <c r="A1999" s="38">
        <v>1997</v>
      </c>
      <c r="B1999" s="51" t="s">
        <v>13856</v>
      </c>
      <c r="C1999" s="22" t="s">
        <v>13857</v>
      </c>
      <c r="D1999" s="22"/>
      <c r="E1999" s="38" t="s">
        <v>17288</v>
      </c>
      <c r="F1999" s="38" t="s">
        <v>17288</v>
      </c>
      <c r="G1999" s="67" t="e">
        <f>VLOOKUP(B1999,'precios historicos'!$D$4:$I$7453,6,)</f>
        <v>#N/A</v>
      </c>
      <c r="H1999" s="67">
        <f>VLOOKUP(B1999,'precios del mercado'!$B$4:$D$6580,3,)</f>
        <v>5060880</v>
      </c>
      <c r="I1999" s="66">
        <f t="shared" si="31"/>
        <v>5060880</v>
      </c>
    </row>
    <row r="2000" spans="1:9" x14ac:dyDescent="0.25">
      <c r="A2000" s="38">
        <v>1998</v>
      </c>
      <c r="B2000" s="51" t="s">
        <v>13859</v>
      </c>
      <c r="C2000" s="22" t="s">
        <v>1017</v>
      </c>
      <c r="D2000" s="22"/>
      <c r="E2000" s="38" t="s">
        <v>17288</v>
      </c>
      <c r="F2000" s="38" t="s">
        <v>17288</v>
      </c>
      <c r="G2000" s="67" t="e">
        <f>VLOOKUP(B2000,'precios historicos'!$D$4:$I$7453,6,)</f>
        <v>#N/A</v>
      </c>
      <c r="H2000" s="67">
        <f>VLOOKUP(B2000,'precios del mercado'!$B$4:$D$6580,3,)</f>
        <v>4345200</v>
      </c>
      <c r="I2000" s="66">
        <f t="shared" si="31"/>
        <v>4345200</v>
      </c>
    </row>
    <row r="2001" spans="1:9" x14ac:dyDescent="0.25">
      <c r="A2001" s="38">
        <v>1999</v>
      </c>
      <c r="B2001" s="69" t="s">
        <v>12054</v>
      </c>
      <c r="C2001" s="40" t="s">
        <v>12055</v>
      </c>
      <c r="D2001" s="17"/>
      <c r="E2001" s="38" t="s">
        <v>17288</v>
      </c>
      <c r="F2001" s="38" t="s">
        <v>17288</v>
      </c>
      <c r="G2001" s="67" t="e">
        <f>VLOOKUP(B2001,'precios historicos'!$D$4:$I$7453,6,)</f>
        <v>#N/A</v>
      </c>
      <c r="H2001" s="67">
        <f>VLOOKUP(B2001,'precios del mercado'!$B$4:$D$6580,3,)</f>
        <v>20750700</v>
      </c>
      <c r="I2001" s="66">
        <f t="shared" si="31"/>
        <v>20750700</v>
      </c>
    </row>
    <row r="2002" spans="1:9" x14ac:dyDescent="0.25">
      <c r="A2002" s="38">
        <v>2000</v>
      </c>
      <c r="B2002" s="69" t="s">
        <v>12056</v>
      </c>
      <c r="C2002" s="40" t="s">
        <v>12057</v>
      </c>
      <c r="D2002" s="17"/>
      <c r="E2002" s="38" t="s">
        <v>17288</v>
      </c>
      <c r="F2002" s="38" t="s">
        <v>17288</v>
      </c>
      <c r="G2002" s="67" t="e">
        <f>VLOOKUP(B2002,'precios historicos'!$D$4:$I$7453,6,)</f>
        <v>#N/A</v>
      </c>
      <c r="H2002" s="67">
        <f>VLOOKUP(B2002,'precios del mercado'!$B$4:$D$6580,3,)</f>
        <v>17189400</v>
      </c>
      <c r="I2002" s="66">
        <f t="shared" si="31"/>
        <v>17189400</v>
      </c>
    </row>
    <row r="2003" spans="1:9" x14ac:dyDescent="0.25">
      <c r="A2003" s="38">
        <v>2001</v>
      </c>
      <c r="B2003" s="69" t="s">
        <v>11999</v>
      </c>
      <c r="C2003" s="40" t="s">
        <v>12000</v>
      </c>
      <c r="D2003" s="17"/>
      <c r="E2003" s="38" t="s">
        <v>17288</v>
      </c>
      <c r="F2003" s="38" t="s">
        <v>17288</v>
      </c>
      <c r="G2003" s="67" t="e">
        <f>VLOOKUP(B2003,'precios historicos'!$D$4:$I$7453,6,)</f>
        <v>#N/A</v>
      </c>
      <c r="H2003" s="67">
        <f>VLOOKUP(B2003,'precios del mercado'!$B$4:$D$6580,3,)</f>
        <v>22599200</v>
      </c>
      <c r="I2003" s="66">
        <f t="shared" si="31"/>
        <v>22599200</v>
      </c>
    </row>
    <row r="2004" spans="1:9" x14ac:dyDescent="0.25">
      <c r="A2004" s="38">
        <v>2002</v>
      </c>
      <c r="B2004" s="51" t="s">
        <v>13860</v>
      </c>
      <c r="C2004" s="22" t="s">
        <v>1018</v>
      </c>
      <c r="D2004" s="22"/>
      <c r="E2004" s="38" t="s">
        <v>17288</v>
      </c>
      <c r="F2004" s="38" t="s">
        <v>17288</v>
      </c>
      <c r="G2004" s="67" t="e">
        <f>VLOOKUP(B2004,'precios historicos'!$D$4:$I$7453,6,)</f>
        <v>#N/A</v>
      </c>
      <c r="H2004" s="67">
        <f>VLOOKUP(B2004,'precios del mercado'!$B$4:$D$6580,3,)</f>
        <v>4345200</v>
      </c>
      <c r="I2004" s="66">
        <f t="shared" si="31"/>
        <v>4345200</v>
      </c>
    </row>
    <row r="2005" spans="1:9" x14ac:dyDescent="0.25">
      <c r="A2005" s="38">
        <v>2003</v>
      </c>
      <c r="B2005" s="51" t="s">
        <v>13861</v>
      </c>
      <c r="C2005" s="22" t="s">
        <v>1019</v>
      </c>
      <c r="D2005" s="22"/>
      <c r="E2005" s="38" t="s">
        <v>17288</v>
      </c>
      <c r="F2005" s="38" t="s">
        <v>17288</v>
      </c>
      <c r="G2005" s="67" t="e">
        <f>VLOOKUP(B2005,'precios historicos'!$D$4:$I$7453,6,)</f>
        <v>#N/A</v>
      </c>
      <c r="H2005" s="67">
        <f>VLOOKUP(B2005,'precios del mercado'!$B$4:$D$6580,3,)</f>
        <v>6390000</v>
      </c>
      <c r="I2005" s="66">
        <f t="shared" si="31"/>
        <v>6390000</v>
      </c>
    </row>
    <row r="2006" spans="1:9" x14ac:dyDescent="0.25">
      <c r="A2006" s="38">
        <v>2004</v>
      </c>
      <c r="B2006" s="69" t="s">
        <v>12060</v>
      </c>
      <c r="C2006" s="40" t="s">
        <v>12061</v>
      </c>
      <c r="D2006" s="17"/>
      <c r="E2006" s="38" t="s">
        <v>17288</v>
      </c>
      <c r="F2006" s="38" t="s">
        <v>17288</v>
      </c>
      <c r="G2006" s="67" t="e">
        <f>VLOOKUP(B2006,'precios historicos'!$D$4:$I$7453,6,)</f>
        <v>#N/A</v>
      </c>
      <c r="H2006" s="67">
        <f>VLOOKUP(B2006,'precios del mercado'!$B$4:$D$6580,3,)</f>
        <v>25243600</v>
      </c>
      <c r="I2006" s="66">
        <f t="shared" si="31"/>
        <v>25243600</v>
      </c>
    </row>
    <row r="2007" spans="1:9" x14ac:dyDescent="0.25">
      <c r="A2007" s="38">
        <v>2005</v>
      </c>
      <c r="B2007" s="69" t="s">
        <v>12058</v>
      </c>
      <c r="C2007" s="40" t="s">
        <v>12059</v>
      </c>
      <c r="D2007" s="17"/>
      <c r="E2007" s="38" t="s">
        <v>17288</v>
      </c>
      <c r="F2007" s="38" t="s">
        <v>17288</v>
      </c>
      <c r="G2007" s="67" t="e">
        <f>VLOOKUP(B2007,'precios historicos'!$D$4:$I$7453,6,)</f>
        <v>#N/A</v>
      </c>
      <c r="H2007" s="67">
        <f>VLOOKUP(B2007,'precios del mercado'!$B$4:$D$6580,3,)</f>
        <v>25484700</v>
      </c>
      <c r="I2007" s="66">
        <f t="shared" si="31"/>
        <v>25484700</v>
      </c>
    </row>
    <row r="2008" spans="1:9" x14ac:dyDescent="0.25">
      <c r="A2008" s="38">
        <v>2006</v>
      </c>
      <c r="B2008" s="51" t="s">
        <v>13862</v>
      </c>
      <c r="C2008" s="22" t="s">
        <v>1020</v>
      </c>
      <c r="D2008" s="22"/>
      <c r="E2008" s="38" t="s">
        <v>17288</v>
      </c>
      <c r="F2008" s="38" t="s">
        <v>17288</v>
      </c>
      <c r="G2008" s="67" t="e">
        <f>VLOOKUP(B2008,'precios historicos'!$D$4:$I$7453,6,)</f>
        <v>#N/A</v>
      </c>
      <c r="H2008" s="67">
        <f>VLOOKUP(B2008,'precios del mercado'!$B$4:$D$6580,3,)</f>
        <v>5086440</v>
      </c>
      <c r="I2008" s="66">
        <f t="shared" si="31"/>
        <v>5086440</v>
      </c>
    </row>
    <row r="2009" spans="1:9" x14ac:dyDescent="0.25">
      <c r="A2009" s="38">
        <v>2007</v>
      </c>
      <c r="B2009" s="69" t="s">
        <v>12001</v>
      </c>
      <c r="C2009" s="40" t="s">
        <v>12002</v>
      </c>
      <c r="D2009" s="17"/>
      <c r="E2009" s="38" t="s">
        <v>17288</v>
      </c>
      <c r="F2009" s="38" t="s">
        <v>17288</v>
      </c>
      <c r="G2009" s="67" t="e">
        <f>VLOOKUP(B2009,'precios historicos'!$D$4:$I$7453,6,)</f>
        <v>#N/A</v>
      </c>
      <c r="H2009" s="67">
        <f>VLOOKUP(B2009,'precios del mercado'!$B$4:$D$6580,3,)</f>
        <v>25639800</v>
      </c>
      <c r="I2009" s="66">
        <f t="shared" si="31"/>
        <v>25639800</v>
      </c>
    </row>
    <row r="2010" spans="1:9" x14ac:dyDescent="0.25">
      <c r="A2010" s="38">
        <v>2008</v>
      </c>
      <c r="B2010" s="69" t="s">
        <v>12070</v>
      </c>
      <c r="C2010" s="40" t="s">
        <v>12071</v>
      </c>
      <c r="D2010" s="17"/>
      <c r="E2010" s="38" t="s">
        <v>17288</v>
      </c>
      <c r="F2010" s="38" t="s">
        <v>17288</v>
      </c>
      <c r="G2010" s="67" t="e">
        <f>VLOOKUP(B2010,'precios historicos'!$D$4:$I$7453,6,)</f>
        <v>#N/A</v>
      </c>
      <c r="H2010" s="67">
        <f>VLOOKUP(B2010,'precios del mercado'!$B$4:$D$6580,3,)</f>
        <v>28341900</v>
      </c>
      <c r="I2010" s="66">
        <f t="shared" si="31"/>
        <v>28341900</v>
      </c>
    </row>
    <row r="2011" spans="1:9" ht="18" x14ac:dyDescent="0.25">
      <c r="A2011" s="38">
        <v>2009</v>
      </c>
      <c r="B2011" s="69" t="s">
        <v>12068</v>
      </c>
      <c r="C2011" s="40" t="s">
        <v>12069</v>
      </c>
      <c r="D2011" s="17"/>
      <c r="E2011" s="38" t="s">
        <v>17288</v>
      </c>
      <c r="F2011" s="38" t="s">
        <v>17288</v>
      </c>
      <c r="G2011" s="67" t="e">
        <f>VLOOKUP(B2011,'precios historicos'!$D$4:$I$7453,6,)</f>
        <v>#N/A</v>
      </c>
      <c r="H2011" s="67">
        <f>VLOOKUP(B2011,'precios del mercado'!$B$4:$D$6580,3,)</f>
        <v>30339900</v>
      </c>
      <c r="I2011" s="66">
        <f t="shared" si="31"/>
        <v>30339900</v>
      </c>
    </row>
    <row r="2012" spans="1:9" ht="18" x14ac:dyDescent="0.25">
      <c r="A2012" s="38">
        <v>2010</v>
      </c>
      <c r="B2012" s="55" t="s">
        <v>16320</v>
      </c>
      <c r="C2012" s="30" t="s">
        <v>16321</v>
      </c>
      <c r="D2012" s="30"/>
      <c r="E2012" s="38" t="s">
        <v>17288</v>
      </c>
      <c r="F2012" s="38" t="s">
        <v>17288</v>
      </c>
      <c r="G2012" s="67" t="e">
        <f>VLOOKUP(B2012,'precios historicos'!$D$4:$I$7453,6,)</f>
        <v>#N/A</v>
      </c>
      <c r="H2012" s="67">
        <f>VLOOKUP(B2012,'precios del mercado'!$B$4:$D$6580,3,)</f>
        <v>5756760</v>
      </c>
      <c r="I2012" s="66">
        <f t="shared" si="31"/>
        <v>5756760</v>
      </c>
    </row>
    <row r="2013" spans="1:9" ht="18" x14ac:dyDescent="0.25">
      <c r="A2013" s="38">
        <v>2011</v>
      </c>
      <c r="B2013" s="51" t="s">
        <v>13863</v>
      </c>
      <c r="C2013" s="22" t="s">
        <v>1021</v>
      </c>
      <c r="D2013" s="22"/>
      <c r="E2013" s="38" t="s">
        <v>17288</v>
      </c>
      <c r="F2013" s="38" t="s">
        <v>17288</v>
      </c>
      <c r="G2013" s="67" t="e">
        <f>VLOOKUP(B2013,'precios historicos'!$D$4:$I$7453,6,)</f>
        <v>#N/A</v>
      </c>
      <c r="H2013" s="67">
        <f>VLOOKUP(B2013,'precios del mercado'!$B$4:$D$6580,3,)</f>
        <v>5060880</v>
      </c>
      <c r="I2013" s="66">
        <f t="shared" si="31"/>
        <v>5060880</v>
      </c>
    </row>
    <row r="2014" spans="1:9" ht="18" x14ac:dyDescent="0.25">
      <c r="A2014" s="38">
        <v>2012</v>
      </c>
      <c r="B2014" s="51" t="s">
        <v>13864</v>
      </c>
      <c r="C2014" s="22" t="s">
        <v>13865</v>
      </c>
      <c r="D2014" s="22"/>
      <c r="E2014" s="38" t="s">
        <v>17288</v>
      </c>
      <c r="F2014" s="38" t="s">
        <v>17288</v>
      </c>
      <c r="G2014" s="67" t="e">
        <f>VLOOKUP(B2014,'precios historicos'!$D$4:$I$7453,6,)</f>
        <v>#N/A</v>
      </c>
      <c r="H2014" s="67">
        <f>VLOOKUP(B2014,'precios del mercado'!$B$4:$D$6580,3,)</f>
        <v>5623200</v>
      </c>
      <c r="I2014" s="66">
        <f t="shared" si="31"/>
        <v>5623200</v>
      </c>
    </row>
    <row r="2015" spans="1:9" ht="18" x14ac:dyDescent="0.25">
      <c r="A2015" s="38">
        <v>2013</v>
      </c>
      <c r="B2015" s="51" t="s">
        <v>13866</v>
      </c>
      <c r="C2015" s="22" t="s">
        <v>1023</v>
      </c>
      <c r="D2015" s="22"/>
      <c r="E2015" s="38" t="s">
        <v>17288</v>
      </c>
      <c r="F2015" s="38" t="s">
        <v>17288</v>
      </c>
      <c r="G2015" s="67" t="e">
        <f>VLOOKUP(B2015,'precios historicos'!$D$4:$I$7453,6,)</f>
        <v>#N/A</v>
      </c>
      <c r="H2015" s="67">
        <f>VLOOKUP(B2015,'precios del mercado'!$B$4:$D$6580,3,)</f>
        <v>4089600</v>
      </c>
      <c r="I2015" s="66">
        <f t="shared" si="31"/>
        <v>4089600</v>
      </c>
    </row>
    <row r="2016" spans="1:9" ht="18" x14ac:dyDescent="0.25">
      <c r="A2016" s="38">
        <v>2014</v>
      </c>
      <c r="B2016" s="51" t="s">
        <v>13867</v>
      </c>
      <c r="C2016" s="22" t="s">
        <v>13868</v>
      </c>
      <c r="D2016" s="22"/>
      <c r="E2016" s="38" t="s">
        <v>17288</v>
      </c>
      <c r="F2016" s="38" t="s">
        <v>17288</v>
      </c>
      <c r="G2016" s="67" t="e">
        <f>VLOOKUP(B2016,'precios historicos'!$D$4:$I$7453,6,)</f>
        <v>#N/A</v>
      </c>
      <c r="H2016" s="67">
        <f>VLOOKUP(B2016,'precios del mercado'!$B$4:$D$6580,3,)</f>
        <v>6390000</v>
      </c>
      <c r="I2016" s="66">
        <f t="shared" si="31"/>
        <v>6390000</v>
      </c>
    </row>
    <row r="2017" spans="1:9" ht="18" x14ac:dyDescent="0.25">
      <c r="A2017" s="38">
        <v>2015</v>
      </c>
      <c r="B2017" s="51" t="s">
        <v>13869</v>
      </c>
      <c r="C2017" s="22" t="s">
        <v>1025</v>
      </c>
      <c r="D2017" s="22"/>
      <c r="E2017" s="38" t="s">
        <v>17288</v>
      </c>
      <c r="F2017" s="38" t="s">
        <v>17288</v>
      </c>
      <c r="G2017" s="67" t="e">
        <f>VLOOKUP(B2017,'precios historicos'!$D$4:$I$7453,6,)</f>
        <v>#N/A</v>
      </c>
      <c r="H2017" s="67">
        <f>VLOOKUP(B2017,'precios del mercado'!$B$4:$D$6580,3,)</f>
        <v>3834000</v>
      </c>
      <c r="I2017" s="66">
        <f t="shared" si="31"/>
        <v>3834000</v>
      </c>
    </row>
    <row r="2018" spans="1:9" ht="18" x14ac:dyDescent="0.25">
      <c r="A2018" s="38">
        <v>2016</v>
      </c>
      <c r="B2018" s="51" t="s">
        <v>13870</v>
      </c>
      <c r="C2018" s="22" t="s">
        <v>1026</v>
      </c>
      <c r="D2018" s="22"/>
      <c r="E2018" s="38" t="s">
        <v>17288</v>
      </c>
      <c r="F2018" s="38" t="s">
        <v>17288</v>
      </c>
      <c r="G2018" s="67" t="e">
        <f>VLOOKUP(B2018,'precios historicos'!$D$4:$I$7453,6,)</f>
        <v>#N/A</v>
      </c>
      <c r="H2018" s="67">
        <f>VLOOKUP(B2018,'precios del mercado'!$B$4:$D$6580,3,)</f>
        <v>5623200</v>
      </c>
      <c r="I2018" s="66">
        <f t="shared" si="31"/>
        <v>5623200</v>
      </c>
    </row>
    <row r="2019" spans="1:9" ht="18" x14ac:dyDescent="0.25">
      <c r="A2019" s="38">
        <v>2017</v>
      </c>
      <c r="B2019" s="51" t="s">
        <v>13871</v>
      </c>
      <c r="C2019" s="22" t="s">
        <v>13872</v>
      </c>
      <c r="D2019" s="22"/>
      <c r="E2019" s="38" t="s">
        <v>17288</v>
      </c>
      <c r="F2019" s="38" t="s">
        <v>17288</v>
      </c>
      <c r="G2019" s="67" t="e">
        <f>VLOOKUP(B2019,'precios historicos'!$D$4:$I$7453,6,)</f>
        <v>#N/A</v>
      </c>
      <c r="H2019" s="67">
        <f>VLOOKUP(B2019,'precios del mercado'!$B$4:$D$6580,3,)</f>
        <v>11399760</v>
      </c>
      <c r="I2019" s="66">
        <f t="shared" si="31"/>
        <v>11399760</v>
      </c>
    </row>
    <row r="2020" spans="1:9" x14ac:dyDescent="0.25">
      <c r="A2020" s="38">
        <v>2018</v>
      </c>
      <c r="B2020" s="55" t="s">
        <v>16322</v>
      </c>
      <c r="C2020" s="30" t="s">
        <v>2658</v>
      </c>
      <c r="D2020" s="30"/>
      <c r="E2020" s="38" t="s">
        <v>17288</v>
      </c>
      <c r="F2020" s="38" t="s">
        <v>17288</v>
      </c>
      <c r="G2020" s="67" t="e">
        <f>VLOOKUP(B2020,'precios historicos'!$D$4:$I$7453,6,)</f>
        <v>#N/A</v>
      </c>
      <c r="H2020" s="67">
        <f>VLOOKUP(B2020,'precios del mercado'!$B$4:$D$6580,3,)</f>
        <v>3373740</v>
      </c>
      <c r="I2020" s="66">
        <f t="shared" si="31"/>
        <v>3373740</v>
      </c>
    </row>
    <row r="2021" spans="1:9" x14ac:dyDescent="0.25">
      <c r="A2021" s="38">
        <v>2019</v>
      </c>
      <c r="B2021" s="51" t="s">
        <v>13873</v>
      </c>
      <c r="C2021" s="22" t="s">
        <v>1029</v>
      </c>
      <c r="D2021" s="22"/>
      <c r="E2021" s="38" t="s">
        <v>17288</v>
      </c>
      <c r="F2021" s="38" t="s">
        <v>17288</v>
      </c>
      <c r="G2021" s="67" t="e">
        <f>VLOOKUP(B2021,'precios historicos'!$D$4:$I$7453,6,)</f>
        <v>#N/A</v>
      </c>
      <c r="H2021" s="67">
        <f>VLOOKUP(B2021,'precios del mercado'!$B$4:$D$6580,3,)</f>
        <v>5623200</v>
      </c>
      <c r="I2021" s="66">
        <f t="shared" si="31"/>
        <v>5623200</v>
      </c>
    </row>
    <row r="2022" spans="1:9" x14ac:dyDescent="0.25">
      <c r="A2022" s="38">
        <v>2020</v>
      </c>
      <c r="B2022" s="51" t="s">
        <v>13874</v>
      </c>
      <c r="C2022" s="22" t="s">
        <v>1030</v>
      </c>
      <c r="D2022" s="22"/>
      <c r="E2022" s="38" t="s">
        <v>17288</v>
      </c>
      <c r="F2022" s="38" t="s">
        <v>17288</v>
      </c>
      <c r="G2022" s="67" t="e">
        <f>VLOOKUP(B2022,'precios historicos'!$D$4:$I$7453,6,)</f>
        <v>#N/A</v>
      </c>
      <c r="H2022" s="67">
        <f>VLOOKUP(B2022,'precios del mercado'!$B$4:$D$6580,3,)</f>
        <v>5060880</v>
      </c>
      <c r="I2022" s="66">
        <f t="shared" si="31"/>
        <v>5060880</v>
      </c>
    </row>
    <row r="2023" spans="1:9" x14ac:dyDescent="0.25">
      <c r="A2023" s="38">
        <v>2021</v>
      </c>
      <c r="B2023" s="51" t="s">
        <v>13875</v>
      </c>
      <c r="C2023" s="22" t="s">
        <v>1031</v>
      </c>
      <c r="D2023" s="22"/>
      <c r="E2023" s="38" t="s">
        <v>17288</v>
      </c>
      <c r="F2023" s="38" t="s">
        <v>17288</v>
      </c>
      <c r="G2023" s="67" t="e">
        <f>VLOOKUP(B2023,'precios historicos'!$D$4:$I$7453,6,)</f>
        <v>#N/A</v>
      </c>
      <c r="H2023" s="67">
        <f>VLOOKUP(B2023,'precios del mercado'!$B$4:$D$6580,3,)</f>
        <v>15847200</v>
      </c>
      <c r="I2023" s="66">
        <f t="shared" si="31"/>
        <v>15847200</v>
      </c>
    </row>
    <row r="2024" spans="1:9" x14ac:dyDescent="0.25">
      <c r="A2024" s="38">
        <v>2022</v>
      </c>
      <c r="B2024" s="51" t="s">
        <v>13876</v>
      </c>
      <c r="C2024" s="22" t="s">
        <v>1032</v>
      </c>
      <c r="D2024" s="22"/>
      <c r="E2024" s="38" t="s">
        <v>17288</v>
      </c>
      <c r="F2024" s="38" t="s">
        <v>17288</v>
      </c>
      <c r="G2024" s="67" t="e">
        <f>VLOOKUP(B2024,'precios historicos'!$D$4:$I$7453,6,)</f>
        <v>#N/A</v>
      </c>
      <c r="H2024" s="67">
        <f>VLOOKUP(B2024,'precios del mercado'!$B$4:$D$6580,3,)</f>
        <v>6338880</v>
      </c>
      <c r="I2024" s="66">
        <f t="shared" si="31"/>
        <v>6338880</v>
      </c>
    </row>
    <row r="2025" spans="1:9" x14ac:dyDescent="0.25">
      <c r="A2025" s="38">
        <v>2023</v>
      </c>
      <c r="B2025" s="69" t="s">
        <v>12082</v>
      </c>
      <c r="C2025" s="40" t="s">
        <v>12083</v>
      </c>
      <c r="D2025" s="17"/>
      <c r="E2025" s="38" t="s">
        <v>17288</v>
      </c>
      <c r="F2025" s="38" t="s">
        <v>17288</v>
      </c>
      <c r="G2025" s="67" t="e">
        <f>VLOOKUP(B2025,'precios historicos'!$D$4:$I$7453,6,)</f>
        <v>#N/A</v>
      </c>
      <c r="H2025" s="67">
        <f>VLOOKUP(B2025,'precios del mercado'!$B$4:$D$6580,3,)</f>
        <v>6452400</v>
      </c>
      <c r="I2025" s="66">
        <f t="shared" si="31"/>
        <v>6452400</v>
      </c>
    </row>
    <row r="2026" spans="1:9" x14ac:dyDescent="0.25">
      <c r="A2026" s="38">
        <v>2024</v>
      </c>
      <c r="B2026" s="69" t="s">
        <v>11821</v>
      </c>
      <c r="C2026" s="40" t="s">
        <v>11822</v>
      </c>
      <c r="D2026" s="17"/>
      <c r="E2026" s="38" t="s">
        <v>17288</v>
      </c>
      <c r="F2026" s="38" t="s">
        <v>17288</v>
      </c>
      <c r="G2026" s="67" t="e">
        <f>VLOOKUP(B2026,'precios historicos'!$D$4:$I$7453,6,)</f>
        <v>#N/A</v>
      </c>
      <c r="H2026" s="67">
        <f>VLOOKUP(B2026,'precios del mercado'!$B$4:$D$6580,3,)</f>
        <v>1674200</v>
      </c>
      <c r="I2026" s="66">
        <f t="shared" si="31"/>
        <v>1674200</v>
      </c>
    </row>
    <row r="2027" spans="1:9" x14ac:dyDescent="0.25">
      <c r="A2027" s="38">
        <v>2025</v>
      </c>
      <c r="B2027" s="51" t="s">
        <v>13877</v>
      </c>
      <c r="C2027" s="22" t="s">
        <v>1033</v>
      </c>
      <c r="D2027" s="22"/>
      <c r="E2027" s="38" t="s">
        <v>17288</v>
      </c>
      <c r="F2027" s="38" t="s">
        <v>17288</v>
      </c>
      <c r="G2027" s="67" t="e">
        <f>VLOOKUP(B2027,'precios historicos'!$D$4:$I$7453,6,)</f>
        <v>#N/A</v>
      </c>
      <c r="H2027" s="67">
        <f>VLOOKUP(B2027,'precios del mercado'!$B$4:$D$6580,3,)</f>
        <v>6338880</v>
      </c>
      <c r="I2027" s="66">
        <f t="shared" si="31"/>
        <v>6338880</v>
      </c>
    </row>
    <row r="2028" spans="1:9" x14ac:dyDescent="0.25">
      <c r="A2028" s="38">
        <v>2026</v>
      </c>
      <c r="B2028" s="51" t="s">
        <v>13878</v>
      </c>
      <c r="C2028" s="22" t="s">
        <v>1034</v>
      </c>
      <c r="D2028" s="22"/>
      <c r="E2028" s="38" t="s">
        <v>17288</v>
      </c>
      <c r="F2028" s="38" t="s">
        <v>17288</v>
      </c>
      <c r="G2028" s="67" t="e">
        <f>VLOOKUP(B2028,'precios historicos'!$D$4:$I$7453,6,)</f>
        <v>#N/A</v>
      </c>
      <c r="H2028" s="67">
        <f>VLOOKUP(B2028,'precios del mercado'!$B$4:$D$6580,3,)</f>
        <v>3578400</v>
      </c>
      <c r="I2028" s="66">
        <f t="shared" si="31"/>
        <v>3578400</v>
      </c>
    </row>
    <row r="2029" spans="1:9" x14ac:dyDescent="0.25">
      <c r="A2029" s="38">
        <v>2027</v>
      </c>
      <c r="B2029" s="51" t="s">
        <v>13879</v>
      </c>
      <c r="C2029" s="22" t="s">
        <v>1035</v>
      </c>
      <c r="D2029" s="22"/>
      <c r="E2029" s="38" t="s">
        <v>17288</v>
      </c>
      <c r="F2029" s="38" t="s">
        <v>17288</v>
      </c>
      <c r="G2029" s="67" t="e">
        <f>VLOOKUP(B2029,'precios historicos'!$D$4:$I$7453,6,)</f>
        <v>#N/A</v>
      </c>
      <c r="H2029" s="67">
        <f>VLOOKUP(B2029,'precios del mercado'!$B$4:$D$6580,3,)</f>
        <v>7616880</v>
      </c>
      <c r="I2029" s="66">
        <f t="shared" si="31"/>
        <v>7616880</v>
      </c>
    </row>
    <row r="2030" spans="1:9" x14ac:dyDescent="0.25">
      <c r="A2030" s="38">
        <v>2028</v>
      </c>
      <c r="B2030" s="51" t="s">
        <v>13880</v>
      </c>
      <c r="C2030" s="22" t="s">
        <v>1036</v>
      </c>
      <c r="D2030" s="22"/>
      <c r="E2030" s="38" t="s">
        <v>17288</v>
      </c>
      <c r="F2030" s="38" t="s">
        <v>17288</v>
      </c>
      <c r="G2030" s="67" t="e">
        <f>VLOOKUP(B2030,'precios historicos'!$D$4:$I$7453,6,)</f>
        <v>#N/A</v>
      </c>
      <c r="H2030" s="67">
        <f>VLOOKUP(B2030,'precios del mercado'!$B$4:$D$6580,3,)</f>
        <v>3578400</v>
      </c>
      <c r="I2030" s="66">
        <f t="shared" si="31"/>
        <v>3578400</v>
      </c>
    </row>
    <row r="2031" spans="1:9" x14ac:dyDescent="0.25">
      <c r="A2031" s="38">
        <v>2029</v>
      </c>
      <c r="B2031" s="51" t="s">
        <v>13881</v>
      </c>
      <c r="C2031" s="22" t="s">
        <v>1037</v>
      </c>
      <c r="D2031" s="22"/>
      <c r="E2031" s="38" t="s">
        <v>17288</v>
      </c>
      <c r="F2031" s="38" t="s">
        <v>17288</v>
      </c>
      <c r="G2031" s="67" t="e">
        <f>VLOOKUP(B2031,'precios historicos'!$D$4:$I$7453,6,)</f>
        <v>#N/A</v>
      </c>
      <c r="H2031" s="67">
        <f>VLOOKUP(B2031,'precios del mercado'!$B$4:$D$6580,3,)</f>
        <v>3578400</v>
      </c>
      <c r="I2031" s="66">
        <f t="shared" si="31"/>
        <v>3578400</v>
      </c>
    </row>
    <row r="2032" spans="1:9" x14ac:dyDescent="0.25">
      <c r="A2032" s="38">
        <v>2030</v>
      </c>
      <c r="B2032" s="51" t="s">
        <v>13882</v>
      </c>
      <c r="C2032" s="22" t="s">
        <v>1038</v>
      </c>
      <c r="D2032" s="22"/>
      <c r="E2032" s="38" t="s">
        <v>17288</v>
      </c>
      <c r="F2032" s="38" t="s">
        <v>17288</v>
      </c>
      <c r="G2032" s="67" t="e">
        <f>VLOOKUP(B2032,'precios historicos'!$D$4:$I$7453,6,)</f>
        <v>#N/A</v>
      </c>
      <c r="H2032" s="67">
        <f>VLOOKUP(B2032,'precios del mercado'!$B$4:$D$6580,3,)</f>
        <v>3834000</v>
      </c>
      <c r="I2032" s="66">
        <f t="shared" si="31"/>
        <v>3834000</v>
      </c>
    </row>
    <row r="2033" spans="1:9" x14ac:dyDescent="0.25">
      <c r="A2033" s="38">
        <v>2031</v>
      </c>
      <c r="B2033" s="51" t="s">
        <v>13883</v>
      </c>
      <c r="C2033" s="22" t="s">
        <v>1039</v>
      </c>
      <c r="D2033" s="22"/>
      <c r="E2033" s="38" t="s">
        <v>17288</v>
      </c>
      <c r="F2033" s="38" t="s">
        <v>17288</v>
      </c>
      <c r="G2033" s="67" t="e">
        <f>VLOOKUP(B2033,'precios historicos'!$D$4:$I$7453,6,)</f>
        <v>#N/A</v>
      </c>
      <c r="H2033" s="67">
        <f>VLOOKUP(B2033,'precios del mercado'!$B$4:$D$6580,3,)</f>
        <v>3578400</v>
      </c>
      <c r="I2033" s="66">
        <f t="shared" si="31"/>
        <v>3578400</v>
      </c>
    </row>
    <row r="2034" spans="1:9" ht="18" x14ac:dyDescent="0.25">
      <c r="A2034" s="38">
        <v>2032</v>
      </c>
      <c r="B2034" s="51" t="s">
        <v>13884</v>
      </c>
      <c r="C2034" s="22" t="s">
        <v>1040</v>
      </c>
      <c r="D2034" s="22"/>
      <c r="E2034" s="38" t="s">
        <v>17288</v>
      </c>
      <c r="F2034" s="38" t="s">
        <v>17288</v>
      </c>
      <c r="G2034" s="67" t="e">
        <f>VLOOKUP(B2034,'precios historicos'!$D$4:$I$7453,6,)</f>
        <v>#N/A</v>
      </c>
      <c r="H2034" s="67">
        <f>VLOOKUP(B2034,'precios del mercado'!$B$4:$D$6580,3,)</f>
        <v>3578400</v>
      </c>
      <c r="I2034" s="66">
        <f t="shared" si="31"/>
        <v>3578400</v>
      </c>
    </row>
    <row r="2035" spans="1:9" x14ac:dyDescent="0.25">
      <c r="A2035" s="38">
        <v>2033</v>
      </c>
      <c r="B2035" s="51" t="s">
        <v>13885</v>
      </c>
      <c r="C2035" s="22" t="s">
        <v>1041</v>
      </c>
      <c r="D2035" s="22"/>
      <c r="E2035" s="38" t="s">
        <v>17288</v>
      </c>
      <c r="F2035" s="38" t="s">
        <v>17288</v>
      </c>
      <c r="G2035" s="67" t="e">
        <f>VLOOKUP(B2035,'precios historicos'!$D$4:$I$7453,6,)</f>
        <v>#N/A</v>
      </c>
      <c r="H2035" s="67">
        <f>VLOOKUP(B2035,'precios del mercado'!$B$4:$D$6580,3,)</f>
        <v>3578400</v>
      </c>
      <c r="I2035" s="66">
        <f t="shared" si="31"/>
        <v>3578400</v>
      </c>
    </row>
    <row r="2036" spans="1:9" x14ac:dyDescent="0.25">
      <c r="A2036" s="38">
        <v>2034</v>
      </c>
      <c r="B2036" s="51" t="s">
        <v>13886</v>
      </c>
      <c r="C2036" s="22" t="s">
        <v>1042</v>
      </c>
      <c r="D2036" s="22"/>
      <c r="E2036" s="38" t="s">
        <v>17288</v>
      </c>
      <c r="F2036" s="38" t="s">
        <v>17288</v>
      </c>
      <c r="G2036" s="67" t="e">
        <f>VLOOKUP(B2036,'precios historicos'!$D$4:$I$7453,6,)</f>
        <v>#N/A</v>
      </c>
      <c r="H2036" s="67">
        <f>VLOOKUP(B2036,'precios del mercado'!$B$4:$D$6580,3,)</f>
        <v>3578400</v>
      </c>
      <c r="I2036" s="66">
        <f t="shared" si="31"/>
        <v>3578400</v>
      </c>
    </row>
    <row r="2037" spans="1:9" ht="18" x14ac:dyDescent="0.25">
      <c r="A2037" s="38">
        <v>2035</v>
      </c>
      <c r="B2037" s="51" t="s">
        <v>13887</v>
      </c>
      <c r="C2037" s="22" t="s">
        <v>1043</v>
      </c>
      <c r="D2037" s="22"/>
      <c r="E2037" s="38" t="s">
        <v>17288</v>
      </c>
      <c r="F2037" s="38" t="s">
        <v>17288</v>
      </c>
      <c r="G2037" s="67" t="e">
        <f>VLOOKUP(B2037,'precios historicos'!$D$4:$I$7453,6,)</f>
        <v>#N/A</v>
      </c>
      <c r="H2037" s="67">
        <f>VLOOKUP(B2037,'precios del mercado'!$B$4:$D$6580,3,)</f>
        <v>3834000</v>
      </c>
      <c r="I2037" s="66">
        <f t="shared" si="31"/>
        <v>3834000</v>
      </c>
    </row>
    <row r="2038" spans="1:9" x14ac:dyDescent="0.25">
      <c r="A2038" s="38">
        <v>2036</v>
      </c>
      <c r="B2038" s="51" t="s">
        <v>13888</v>
      </c>
      <c r="C2038" s="22" t="s">
        <v>1044</v>
      </c>
      <c r="D2038" s="22"/>
      <c r="E2038" s="38" t="s">
        <v>17288</v>
      </c>
      <c r="F2038" s="38" t="s">
        <v>17288</v>
      </c>
      <c r="G2038" s="67" t="e">
        <f>VLOOKUP(B2038,'precios historicos'!$D$4:$I$7453,6,)</f>
        <v>#N/A</v>
      </c>
      <c r="H2038" s="67">
        <f>VLOOKUP(B2038,'precios del mercado'!$B$4:$D$6580,3,)</f>
        <v>3834000</v>
      </c>
      <c r="I2038" s="66">
        <f t="shared" si="31"/>
        <v>3834000</v>
      </c>
    </row>
    <row r="2039" spans="1:9" ht="18" x14ac:dyDescent="0.25">
      <c r="A2039" s="38">
        <v>2037</v>
      </c>
      <c r="B2039" s="54" t="s">
        <v>17171</v>
      </c>
      <c r="C2039" s="35" t="s">
        <v>17172</v>
      </c>
      <c r="D2039" s="30"/>
      <c r="E2039" s="38" t="s">
        <v>17288</v>
      </c>
      <c r="F2039" s="38" t="s">
        <v>17288</v>
      </c>
      <c r="G2039" s="67" t="e">
        <f>VLOOKUP(B2039,'precios historicos'!$D$4:$I$7453,6,)</f>
        <v>#N/A</v>
      </c>
      <c r="H2039" s="67">
        <f>VLOOKUP(B2039,'precios del mercado'!$B$4:$D$6580,3,)</f>
        <v>9169200</v>
      </c>
      <c r="I2039" s="66">
        <f t="shared" si="31"/>
        <v>9169200</v>
      </c>
    </row>
    <row r="2040" spans="1:9" x14ac:dyDescent="0.25">
      <c r="A2040" s="38">
        <v>2038</v>
      </c>
      <c r="B2040" s="51" t="s">
        <v>13889</v>
      </c>
      <c r="C2040" s="22" t="s">
        <v>1045</v>
      </c>
      <c r="D2040" s="22"/>
      <c r="E2040" s="38" t="s">
        <v>17288</v>
      </c>
      <c r="F2040" s="38" t="s">
        <v>17288</v>
      </c>
      <c r="G2040" s="67" t="e">
        <f>VLOOKUP(B2040,'precios historicos'!$D$4:$I$7453,6,)</f>
        <v>#N/A</v>
      </c>
      <c r="H2040" s="67">
        <f>VLOOKUP(B2040,'precios del mercado'!$B$4:$D$6580,3,)</f>
        <v>4600800</v>
      </c>
      <c r="I2040" s="66">
        <f t="shared" si="31"/>
        <v>4600800</v>
      </c>
    </row>
    <row r="2041" spans="1:9" x14ac:dyDescent="0.25">
      <c r="A2041" s="38">
        <v>2039</v>
      </c>
      <c r="B2041" s="51" t="s">
        <v>13890</v>
      </c>
      <c r="C2041" s="22" t="s">
        <v>1046</v>
      </c>
      <c r="D2041" s="22"/>
      <c r="E2041" s="38" t="s">
        <v>17288</v>
      </c>
      <c r="F2041" s="38" t="s">
        <v>17288</v>
      </c>
      <c r="G2041" s="67" t="e">
        <f>VLOOKUP(B2041,'precios historicos'!$D$4:$I$7453,6,)</f>
        <v>#N/A</v>
      </c>
      <c r="H2041" s="67">
        <f>VLOOKUP(B2041,'precios del mercado'!$B$4:$D$6580,3,)</f>
        <v>3834000</v>
      </c>
      <c r="I2041" s="66">
        <f t="shared" si="31"/>
        <v>3834000</v>
      </c>
    </row>
    <row r="2042" spans="1:9" x14ac:dyDescent="0.25">
      <c r="A2042" s="38">
        <v>2040</v>
      </c>
      <c r="B2042" s="49" t="s">
        <v>16323</v>
      </c>
      <c r="C2042" s="31" t="s">
        <v>2659</v>
      </c>
      <c r="D2042" s="30"/>
      <c r="E2042" s="38" t="s">
        <v>17288</v>
      </c>
      <c r="F2042" s="38" t="s">
        <v>17288</v>
      </c>
      <c r="G2042" s="67" t="e">
        <f>VLOOKUP(B2042,'precios historicos'!$D$4:$I$7453,6,)</f>
        <v>#N/A</v>
      </c>
      <c r="H2042" s="67">
        <f>VLOOKUP(B2042,'precios del mercado'!$B$4:$D$6580,3,)</f>
        <v>8977860</v>
      </c>
      <c r="I2042" s="66">
        <f t="shared" si="31"/>
        <v>8977860</v>
      </c>
    </row>
    <row r="2043" spans="1:9" x14ac:dyDescent="0.25">
      <c r="A2043" s="38">
        <v>2041</v>
      </c>
      <c r="B2043" s="51" t="s">
        <v>13891</v>
      </c>
      <c r="C2043" s="22" t="s">
        <v>1047</v>
      </c>
      <c r="D2043" s="22"/>
      <c r="E2043" s="38" t="s">
        <v>17288</v>
      </c>
      <c r="F2043" s="38" t="s">
        <v>17288</v>
      </c>
      <c r="G2043" s="67" t="e">
        <f>VLOOKUP(B2043,'precios historicos'!$D$4:$I$7453,6,)</f>
        <v>#N/A</v>
      </c>
      <c r="H2043" s="67">
        <f>VLOOKUP(B2043,'precios del mercado'!$B$4:$D$6580,3,)</f>
        <v>3067200</v>
      </c>
      <c r="I2043" s="66">
        <f t="shared" si="31"/>
        <v>3067200</v>
      </c>
    </row>
    <row r="2044" spans="1:9" x14ac:dyDescent="0.25">
      <c r="A2044" s="38">
        <v>2042</v>
      </c>
      <c r="B2044" s="51" t="s">
        <v>13892</v>
      </c>
      <c r="C2044" s="22" t="s">
        <v>1048</v>
      </c>
      <c r="D2044" s="22"/>
      <c r="E2044" s="38" t="s">
        <v>17288</v>
      </c>
      <c r="F2044" s="38" t="s">
        <v>17288</v>
      </c>
      <c r="G2044" s="67" t="e">
        <f>VLOOKUP(B2044,'precios historicos'!$D$4:$I$7453,6,)</f>
        <v>#N/A</v>
      </c>
      <c r="H2044" s="67">
        <f>VLOOKUP(B2044,'precios del mercado'!$B$4:$D$6580,3,)</f>
        <v>3834000</v>
      </c>
      <c r="I2044" s="66">
        <f t="shared" si="31"/>
        <v>3834000</v>
      </c>
    </row>
    <row r="2045" spans="1:9" x14ac:dyDescent="0.25">
      <c r="A2045" s="38">
        <v>2043</v>
      </c>
      <c r="B2045" s="55" t="s">
        <v>16324</v>
      </c>
      <c r="C2045" s="30" t="s">
        <v>2660</v>
      </c>
      <c r="D2045" s="30"/>
      <c r="E2045" s="38" t="s">
        <v>17288</v>
      </c>
      <c r="F2045" s="38" t="s">
        <v>17288</v>
      </c>
      <c r="G2045" s="67" t="e">
        <f>VLOOKUP(B2045,'precios historicos'!$D$4:$I$7453,6,)</f>
        <v>#N/A</v>
      </c>
      <c r="H2045" s="67">
        <f>VLOOKUP(B2045,'precios del mercado'!$B$4:$D$6580,3,)</f>
        <v>2763360</v>
      </c>
      <c r="I2045" s="66">
        <f t="shared" si="31"/>
        <v>2763360</v>
      </c>
    </row>
    <row r="2046" spans="1:9" ht="18" x14ac:dyDescent="0.25">
      <c r="A2046" s="38">
        <v>2044</v>
      </c>
      <c r="B2046" s="51" t="s">
        <v>13893</v>
      </c>
      <c r="C2046" s="22" t="s">
        <v>1049</v>
      </c>
      <c r="D2046" s="22"/>
      <c r="E2046" s="38" t="s">
        <v>17288</v>
      </c>
      <c r="F2046" s="38" t="s">
        <v>17288</v>
      </c>
      <c r="G2046" s="67" t="e">
        <f>VLOOKUP(B2046,'precios historicos'!$D$4:$I$7453,6,)</f>
        <v>#N/A</v>
      </c>
      <c r="H2046" s="67">
        <f>VLOOKUP(B2046,'precios del mercado'!$B$4:$D$6580,3,)</f>
        <v>3067200</v>
      </c>
      <c r="I2046" s="66">
        <f t="shared" si="31"/>
        <v>3067200</v>
      </c>
    </row>
    <row r="2047" spans="1:9" ht="18" x14ac:dyDescent="0.25">
      <c r="A2047" s="38">
        <v>2045</v>
      </c>
      <c r="B2047" s="54" t="s">
        <v>17173</v>
      </c>
      <c r="C2047" s="35" t="s">
        <v>17174</v>
      </c>
      <c r="D2047" s="30"/>
      <c r="E2047" s="38" t="s">
        <v>17288</v>
      </c>
      <c r="F2047" s="38" t="s">
        <v>17288</v>
      </c>
      <c r="G2047" s="67" t="e">
        <f>VLOOKUP(B2047,'precios historicos'!$D$4:$I$7453,6,)</f>
        <v>#N/A</v>
      </c>
      <c r="H2047" s="67">
        <f>VLOOKUP(B2047,'precios del mercado'!$B$4:$D$6580,3,)</f>
        <v>4584600</v>
      </c>
      <c r="I2047" s="66">
        <f t="shared" si="31"/>
        <v>4584600</v>
      </c>
    </row>
    <row r="2048" spans="1:9" x14ac:dyDescent="0.25">
      <c r="A2048" s="38">
        <v>2046</v>
      </c>
      <c r="B2048" s="51" t="s">
        <v>13894</v>
      </c>
      <c r="C2048" s="22" t="s">
        <v>1050</v>
      </c>
      <c r="D2048" s="22"/>
      <c r="E2048" s="38" t="s">
        <v>17288</v>
      </c>
      <c r="F2048" s="38" t="s">
        <v>17288</v>
      </c>
      <c r="G2048" s="67" t="e">
        <f>VLOOKUP(B2048,'precios historicos'!$D$4:$I$7453,6,)</f>
        <v>#N/A</v>
      </c>
      <c r="H2048" s="67">
        <f>VLOOKUP(B2048,'precios del mercado'!$B$4:$D$6580,3,)</f>
        <v>2939400</v>
      </c>
      <c r="I2048" s="66">
        <f t="shared" si="31"/>
        <v>2939400</v>
      </c>
    </row>
    <row r="2049" spans="1:9" x14ac:dyDescent="0.25">
      <c r="A2049" s="38">
        <v>2047</v>
      </c>
      <c r="B2049" s="51" t="s">
        <v>13895</v>
      </c>
      <c r="C2049" s="22" t="s">
        <v>1051</v>
      </c>
      <c r="D2049" s="22"/>
      <c r="E2049" s="38" t="s">
        <v>17288</v>
      </c>
      <c r="F2049" s="38" t="s">
        <v>17288</v>
      </c>
      <c r="G2049" s="67" t="e">
        <f>VLOOKUP(B2049,'precios historicos'!$D$4:$I$7453,6,)</f>
        <v>#N/A</v>
      </c>
      <c r="H2049" s="67">
        <f>VLOOKUP(B2049,'precios del mercado'!$B$4:$D$6580,3,)</f>
        <v>3834000</v>
      </c>
      <c r="I2049" s="66">
        <f t="shared" si="31"/>
        <v>3834000</v>
      </c>
    </row>
    <row r="2050" spans="1:9" x14ac:dyDescent="0.25">
      <c r="A2050" s="38">
        <v>2048</v>
      </c>
      <c r="B2050" s="51" t="s">
        <v>13896</v>
      </c>
      <c r="C2050" s="22" t="s">
        <v>1052</v>
      </c>
      <c r="D2050" s="22"/>
      <c r="E2050" s="38" t="s">
        <v>17288</v>
      </c>
      <c r="F2050" s="38" t="s">
        <v>17288</v>
      </c>
      <c r="G2050" s="67" t="e">
        <f>VLOOKUP(B2050,'precios historicos'!$D$4:$I$7453,6,)</f>
        <v>#N/A</v>
      </c>
      <c r="H2050" s="67">
        <f>VLOOKUP(B2050,'precios del mercado'!$B$4:$D$6580,3,)</f>
        <v>3834000</v>
      </c>
      <c r="I2050" s="66">
        <f t="shared" si="31"/>
        <v>3834000</v>
      </c>
    </row>
    <row r="2051" spans="1:9" ht="18" x14ac:dyDescent="0.25">
      <c r="A2051" s="38">
        <v>2049</v>
      </c>
      <c r="B2051" s="51" t="s">
        <v>13897</v>
      </c>
      <c r="C2051" s="22" t="s">
        <v>1053</v>
      </c>
      <c r="D2051" s="22"/>
      <c r="E2051" s="38" t="s">
        <v>17288</v>
      </c>
      <c r="F2051" s="38" t="s">
        <v>17288</v>
      </c>
      <c r="G2051" s="67" t="e">
        <f>VLOOKUP(B2051,'precios historicos'!$D$4:$I$7453,6,)</f>
        <v>#N/A</v>
      </c>
      <c r="H2051" s="67">
        <f>VLOOKUP(B2051,'precios del mercado'!$B$4:$D$6580,3,)</f>
        <v>2428200</v>
      </c>
      <c r="I2051" s="66">
        <f t="shared" si="31"/>
        <v>2428200</v>
      </c>
    </row>
    <row r="2052" spans="1:9" ht="99" x14ac:dyDescent="0.25">
      <c r="A2052" s="38">
        <v>2050</v>
      </c>
      <c r="B2052" s="69" t="s">
        <v>8741</v>
      </c>
      <c r="C2052" s="39" t="s">
        <v>3486</v>
      </c>
      <c r="D2052" s="47" t="s">
        <v>8742</v>
      </c>
      <c r="E2052" s="38" t="s">
        <v>17288</v>
      </c>
      <c r="F2052" s="38" t="s">
        <v>17288</v>
      </c>
      <c r="G2052" s="67" t="e">
        <f>VLOOKUP(B2052,'precios historicos'!$D$4:$I$7453,6,)</f>
        <v>#N/A</v>
      </c>
      <c r="H2052" s="67">
        <f>VLOOKUP(B2052,'precios del mercado'!$B$4:$D$6580,3,)</f>
        <v>532400</v>
      </c>
      <c r="I2052" s="66">
        <f t="shared" si="31"/>
        <v>532400</v>
      </c>
    </row>
    <row r="2053" spans="1:9" x14ac:dyDescent="0.25">
      <c r="A2053" s="38">
        <v>2051</v>
      </c>
      <c r="B2053" s="51" t="s">
        <v>13898</v>
      </c>
      <c r="C2053" s="22" t="s">
        <v>1054</v>
      </c>
      <c r="D2053" s="22"/>
      <c r="E2053" s="38" t="s">
        <v>17288</v>
      </c>
      <c r="F2053" s="38" t="s">
        <v>17288</v>
      </c>
      <c r="G2053" s="67" t="e">
        <f>VLOOKUP(B2053,'precios historicos'!$D$4:$I$7453,6,)</f>
        <v>#N/A</v>
      </c>
      <c r="H2053" s="67">
        <f>VLOOKUP(B2053,'precios del mercado'!$B$4:$D$6580,3,)</f>
        <v>2556000</v>
      </c>
      <c r="I2053" s="66">
        <f t="shared" ref="I2053:I2116" si="32">+H2053</f>
        <v>2556000</v>
      </c>
    </row>
    <row r="2054" spans="1:9" x14ac:dyDescent="0.25">
      <c r="A2054" s="38">
        <v>2052</v>
      </c>
      <c r="B2054" s="49" t="s">
        <v>16325</v>
      </c>
      <c r="C2054" s="31" t="s">
        <v>2661</v>
      </c>
      <c r="D2054" s="30"/>
      <c r="E2054" s="38" t="s">
        <v>17288</v>
      </c>
      <c r="F2054" s="38" t="s">
        <v>17288</v>
      </c>
      <c r="G2054" s="67" t="e">
        <f>VLOOKUP(B2054,'precios historicos'!$D$4:$I$7453,6,)</f>
        <v>#N/A</v>
      </c>
      <c r="H2054" s="67">
        <f>VLOOKUP(B2054,'precios del mercado'!$B$4:$D$6580,3,)</f>
        <v>3847860</v>
      </c>
      <c r="I2054" s="66">
        <f t="shared" si="32"/>
        <v>3847860</v>
      </c>
    </row>
    <row r="2055" spans="1:9" x14ac:dyDescent="0.25">
      <c r="A2055" s="38">
        <v>2053</v>
      </c>
      <c r="B2055" s="51" t="s">
        <v>13899</v>
      </c>
      <c r="C2055" s="22" t="s">
        <v>1055</v>
      </c>
      <c r="D2055" s="22"/>
      <c r="E2055" s="38" t="s">
        <v>17288</v>
      </c>
      <c r="F2055" s="38" t="s">
        <v>17288</v>
      </c>
      <c r="G2055" s="67" t="e">
        <f>VLOOKUP(B2055,'precios historicos'!$D$4:$I$7453,6,)</f>
        <v>#N/A</v>
      </c>
      <c r="H2055" s="67">
        <f>VLOOKUP(B2055,'precios del mercado'!$B$4:$D$6580,3,)</f>
        <v>4600800</v>
      </c>
      <c r="I2055" s="66">
        <f t="shared" si="32"/>
        <v>4600800</v>
      </c>
    </row>
    <row r="2056" spans="1:9" x14ac:dyDescent="0.25">
      <c r="A2056" s="38">
        <v>2054</v>
      </c>
      <c r="B2056" s="51" t="s">
        <v>13900</v>
      </c>
      <c r="C2056" s="22" t="s">
        <v>1056</v>
      </c>
      <c r="D2056" s="22"/>
      <c r="E2056" s="38" t="s">
        <v>17288</v>
      </c>
      <c r="F2056" s="38" t="s">
        <v>17288</v>
      </c>
      <c r="G2056" s="67" t="e">
        <f>VLOOKUP(B2056,'precios historicos'!$D$4:$I$7453,6,)</f>
        <v>#N/A</v>
      </c>
      <c r="H2056" s="67">
        <f>VLOOKUP(B2056,'precios del mercado'!$B$4:$D$6580,3,)</f>
        <v>1278000</v>
      </c>
      <c r="I2056" s="66">
        <f t="shared" si="32"/>
        <v>1278000</v>
      </c>
    </row>
    <row r="2057" spans="1:9" x14ac:dyDescent="0.25">
      <c r="A2057" s="38">
        <v>2055</v>
      </c>
      <c r="B2057" s="51" t="s">
        <v>13901</v>
      </c>
      <c r="C2057" s="22" t="s">
        <v>1057</v>
      </c>
      <c r="D2057" s="22"/>
      <c r="E2057" s="38" t="s">
        <v>17288</v>
      </c>
      <c r="F2057" s="38" t="s">
        <v>17288</v>
      </c>
      <c r="G2057" s="67" t="e">
        <f>VLOOKUP(B2057,'precios historicos'!$D$4:$I$7453,6,)</f>
        <v>#N/A</v>
      </c>
      <c r="H2057" s="67">
        <f>VLOOKUP(B2057,'precios del mercado'!$B$4:$D$6580,3,)</f>
        <v>1278000</v>
      </c>
      <c r="I2057" s="66">
        <f t="shared" si="32"/>
        <v>1278000</v>
      </c>
    </row>
    <row r="2058" spans="1:9" ht="117" x14ac:dyDescent="0.25">
      <c r="A2058" s="38">
        <v>2056</v>
      </c>
      <c r="B2058" s="69" t="s">
        <v>8728</v>
      </c>
      <c r="C2058" s="39" t="s">
        <v>3489</v>
      </c>
      <c r="D2058" s="47" t="s">
        <v>8729</v>
      </c>
      <c r="E2058" s="38" t="s">
        <v>17288</v>
      </c>
      <c r="F2058" s="38" t="s">
        <v>17288</v>
      </c>
      <c r="G2058" s="67" t="e">
        <f>VLOOKUP(B2058,'precios historicos'!$D$4:$I$7453,6,)</f>
        <v>#N/A</v>
      </c>
      <c r="H2058" s="67">
        <f>VLOOKUP(B2058,'precios del mercado'!$B$4:$D$6580,3,)</f>
        <v>617800</v>
      </c>
      <c r="I2058" s="66">
        <f t="shared" si="32"/>
        <v>617800</v>
      </c>
    </row>
    <row r="2059" spans="1:9" x14ac:dyDescent="0.25">
      <c r="A2059" s="38">
        <v>2057</v>
      </c>
      <c r="B2059" s="51" t="s">
        <v>13902</v>
      </c>
      <c r="C2059" s="22" t="s">
        <v>1058</v>
      </c>
      <c r="D2059" s="22"/>
      <c r="E2059" s="38" t="s">
        <v>17288</v>
      </c>
      <c r="F2059" s="38" t="s">
        <v>17288</v>
      </c>
      <c r="G2059" s="67" t="e">
        <f>VLOOKUP(B2059,'precios historicos'!$D$4:$I$7453,6,)</f>
        <v>#N/A</v>
      </c>
      <c r="H2059" s="67">
        <f>VLOOKUP(B2059,'precios del mercado'!$B$4:$D$6580,3,)</f>
        <v>1533600</v>
      </c>
      <c r="I2059" s="66">
        <f t="shared" si="32"/>
        <v>1533600</v>
      </c>
    </row>
    <row r="2060" spans="1:9" x14ac:dyDescent="0.25">
      <c r="A2060" s="38">
        <v>2058</v>
      </c>
      <c r="B2060" s="55" t="s">
        <v>16326</v>
      </c>
      <c r="C2060" s="30" t="s">
        <v>2662</v>
      </c>
      <c r="D2060" s="30"/>
      <c r="E2060" s="38" t="s">
        <v>17288</v>
      </c>
      <c r="F2060" s="38" t="s">
        <v>17288</v>
      </c>
      <c r="G2060" s="67" t="e">
        <f>VLOOKUP(B2060,'precios historicos'!$D$4:$I$7453,6,)</f>
        <v>#N/A</v>
      </c>
      <c r="H2060" s="67">
        <f>VLOOKUP(B2060,'precios del mercado'!$B$4:$D$6580,3,)</f>
        <v>1347300</v>
      </c>
      <c r="I2060" s="66">
        <f t="shared" si="32"/>
        <v>1347300</v>
      </c>
    </row>
    <row r="2061" spans="1:9" x14ac:dyDescent="0.25">
      <c r="A2061" s="38">
        <v>2059</v>
      </c>
      <c r="B2061" s="51" t="s">
        <v>13903</v>
      </c>
      <c r="C2061" s="22" t="s">
        <v>1059</v>
      </c>
      <c r="D2061" s="22"/>
      <c r="E2061" s="38" t="s">
        <v>17288</v>
      </c>
      <c r="F2061" s="38" t="s">
        <v>17288</v>
      </c>
      <c r="G2061" s="67" t="e">
        <f>VLOOKUP(B2061,'precios historicos'!$D$4:$I$7453,6,)</f>
        <v>#N/A</v>
      </c>
      <c r="H2061" s="67">
        <f>VLOOKUP(B2061,'precios del mercado'!$B$4:$D$6580,3,)</f>
        <v>1533600</v>
      </c>
      <c r="I2061" s="66">
        <f t="shared" si="32"/>
        <v>1533600</v>
      </c>
    </row>
    <row r="2062" spans="1:9" x14ac:dyDescent="0.25">
      <c r="A2062" s="38">
        <v>2060</v>
      </c>
      <c r="B2062" s="51" t="s">
        <v>13904</v>
      </c>
      <c r="C2062" s="22" t="s">
        <v>1060</v>
      </c>
      <c r="D2062" s="22"/>
      <c r="E2062" s="38" t="s">
        <v>17288</v>
      </c>
      <c r="F2062" s="38" t="s">
        <v>17288</v>
      </c>
      <c r="G2062" s="67" t="e">
        <f>VLOOKUP(B2062,'precios historicos'!$D$4:$I$7453,6,)</f>
        <v>#N/A</v>
      </c>
      <c r="H2062" s="67">
        <f>VLOOKUP(B2062,'precios del mercado'!$B$4:$D$6580,3,)</f>
        <v>3067200</v>
      </c>
      <c r="I2062" s="66">
        <f t="shared" si="32"/>
        <v>3067200</v>
      </c>
    </row>
    <row r="2063" spans="1:9" x14ac:dyDescent="0.25">
      <c r="A2063" s="38">
        <v>2061</v>
      </c>
      <c r="B2063" s="69" t="s">
        <v>12072</v>
      </c>
      <c r="C2063" s="40" t="s">
        <v>12073</v>
      </c>
      <c r="D2063" s="17"/>
      <c r="E2063" s="38" t="s">
        <v>17288</v>
      </c>
      <c r="F2063" s="38" t="s">
        <v>17288</v>
      </c>
      <c r="G2063" s="67" t="e">
        <f>VLOOKUP(B2063,'precios historicos'!$D$4:$I$7453,6,)</f>
        <v>#N/A</v>
      </c>
      <c r="H2063" s="67">
        <f>VLOOKUP(B2063,'precios del mercado'!$B$4:$D$6580,3,)</f>
        <v>10345300</v>
      </c>
      <c r="I2063" s="66">
        <f t="shared" si="32"/>
        <v>10345300</v>
      </c>
    </row>
    <row r="2064" spans="1:9" ht="18" x14ac:dyDescent="0.25">
      <c r="A2064" s="38">
        <v>2062</v>
      </c>
      <c r="B2064" s="51" t="s">
        <v>13905</v>
      </c>
      <c r="C2064" s="22" t="s">
        <v>1061</v>
      </c>
      <c r="D2064" s="22"/>
      <c r="E2064" s="38" t="s">
        <v>17288</v>
      </c>
      <c r="F2064" s="38" t="s">
        <v>17288</v>
      </c>
      <c r="G2064" s="67" t="e">
        <f>VLOOKUP(B2064,'precios historicos'!$D$4:$I$7453,6,)</f>
        <v>#N/A</v>
      </c>
      <c r="H2064" s="67">
        <f>VLOOKUP(B2064,'precios del mercado'!$B$4:$D$6580,3,)</f>
        <v>17412750</v>
      </c>
      <c r="I2064" s="66">
        <f t="shared" si="32"/>
        <v>17412750</v>
      </c>
    </row>
    <row r="2065" spans="1:9" x14ac:dyDescent="0.25">
      <c r="A2065" s="38">
        <v>2063</v>
      </c>
      <c r="B2065" s="51" t="s">
        <v>13906</v>
      </c>
      <c r="C2065" s="22" t="s">
        <v>1062</v>
      </c>
      <c r="D2065" s="22"/>
      <c r="E2065" s="38" t="s">
        <v>17288</v>
      </c>
      <c r="F2065" s="38" t="s">
        <v>17288</v>
      </c>
      <c r="G2065" s="67" t="e">
        <f>VLOOKUP(B2065,'precios historicos'!$D$4:$I$7453,6,)</f>
        <v>#N/A</v>
      </c>
      <c r="H2065" s="67">
        <f>VLOOKUP(B2065,'precios del mercado'!$B$4:$D$6580,3,)</f>
        <v>4600800</v>
      </c>
      <c r="I2065" s="66">
        <f t="shared" si="32"/>
        <v>4600800</v>
      </c>
    </row>
    <row r="2066" spans="1:9" x14ac:dyDescent="0.25">
      <c r="A2066" s="38">
        <v>2064</v>
      </c>
      <c r="B2066" s="69" t="s">
        <v>12078</v>
      </c>
      <c r="C2066" s="40" t="s">
        <v>12079</v>
      </c>
      <c r="D2066" s="17"/>
      <c r="E2066" s="38" t="s">
        <v>17288</v>
      </c>
      <c r="F2066" s="38" t="s">
        <v>17288</v>
      </c>
      <c r="G2066" s="67" t="e">
        <f>VLOOKUP(B2066,'precios historicos'!$D$4:$I$7453,6,)</f>
        <v>#N/A</v>
      </c>
      <c r="H2066" s="67">
        <f>VLOOKUP(B2066,'precios del mercado'!$B$4:$D$6580,3,)</f>
        <v>16268000</v>
      </c>
      <c r="I2066" s="66">
        <f t="shared" si="32"/>
        <v>16268000</v>
      </c>
    </row>
    <row r="2067" spans="1:9" x14ac:dyDescent="0.25">
      <c r="A2067" s="38">
        <v>2065</v>
      </c>
      <c r="B2067" s="69" t="s">
        <v>12064</v>
      </c>
      <c r="C2067" s="40" t="s">
        <v>12065</v>
      </c>
      <c r="D2067" s="17"/>
      <c r="E2067" s="38" t="s">
        <v>17288</v>
      </c>
      <c r="F2067" s="38" t="s">
        <v>17288</v>
      </c>
      <c r="G2067" s="67" t="e">
        <f>VLOOKUP(B2067,'precios historicos'!$D$4:$I$7453,6,)</f>
        <v>#N/A</v>
      </c>
      <c r="H2067" s="67">
        <f>VLOOKUP(B2067,'precios del mercado'!$B$4:$D$6580,3,)</f>
        <v>20465400</v>
      </c>
      <c r="I2067" s="66">
        <f t="shared" si="32"/>
        <v>20465400</v>
      </c>
    </row>
    <row r="2068" spans="1:9" x14ac:dyDescent="0.25">
      <c r="A2068" s="38">
        <v>2066</v>
      </c>
      <c r="B2068" s="69" t="s">
        <v>12066</v>
      </c>
      <c r="C2068" s="40" t="s">
        <v>12067</v>
      </c>
      <c r="D2068" s="17"/>
      <c r="E2068" s="38" t="s">
        <v>17288</v>
      </c>
      <c r="F2068" s="38" t="s">
        <v>17288</v>
      </c>
      <c r="G2068" s="67" t="e">
        <f>VLOOKUP(B2068,'precios historicos'!$D$4:$I$7453,6,)</f>
        <v>#N/A</v>
      </c>
      <c r="H2068" s="67">
        <f>VLOOKUP(B2068,'precios del mercado'!$B$4:$D$6580,3,)</f>
        <v>18698400</v>
      </c>
      <c r="I2068" s="66">
        <f t="shared" si="32"/>
        <v>18698400</v>
      </c>
    </row>
    <row r="2069" spans="1:9" x14ac:dyDescent="0.25">
      <c r="A2069" s="38">
        <v>2067</v>
      </c>
      <c r="B2069" s="51" t="s">
        <v>13907</v>
      </c>
      <c r="C2069" s="22" t="s">
        <v>1063</v>
      </c>
      <c r="D2069" s="22"/>
      <c r="E2069" s="38" t="s">
        <v>17288</v>
      </c>
      <c r="F2069" s="38" t="s">
        <v>17288</v>
      </c>
      <c r="G2069" s="67" t="e">
        <f>VLOOKUP(B2069,'precios historicos'!$D$4:$I$7453,6,)</f>
        <v>#N/A</v>
      </c>
      <c r="H2069" s="67">
        <f>VLOOKUP(B2069,'precios del mercado'!$B$4:$D$6580,3,)</f>
        <v>5623200</v>
      </c>
      <c r="I2069" s="66">
        <f t="shared" si="32"/>
        <v>5623200</v>
      </c>
    </row>
    <row r="2070" spans="1:9" x14ac:dyDescent="0.25">
      <c r="A2070" s="38">
        <v>2068</v>
      </c>
      <c r="B2070" s="69" t="s">
        <v>12062</v>
      </c>
      <c r="C2070" s="40" t="s">
        <v>12063</v>
      </c>
      <c r="D2070" s="17"/>
      <c r="E2070" s="38" t="s">
        <v>17288</v>
      </c>
      <c r="F2070" s="38" t="s">
        <v>17288</v>
      </c>
      <c r="G2070" s="67" t="e">
        <f>VLOOKUP(B2070,'precios historicos'!$D$4:$I$7453,6,)</f>
        <v>#N/A</v>
      </c>
      <c r="H2070" s="67">
        <f>VLOOKUP(B2070,'precios del mercado'!$B$4:$D$6580,3,)</f>
        <v>27213300</v>
      </c>
      <c r="I2070" s="66">
        <f t="shared" si="32"/>
        <v>27213300</v>
      </c>
    </row>
    <row r="2071" spans="1:9" x14ac:dyDescent="0.25">
      <c r="A2071" s="38">
        <v>2069</v>
      </c>
      <c r="B2071" s="69" t="s">
        <v>12084</v>
      </c>
      <c r="C2071" s="40" t="s">
        <v>12085</v>
      </c>
      <c r="D2071" s="17"/>
      <c r="E2071" s="38" t="s">
        <v>17288</v>
      </c>
      <c r="F2071" s="38" t="s">
        <v>17288</v>
      </c>
      <c r="G2071" s="67" t="e">
        <f>VLOOKUP(B2071,'precios historicos'!$D$4:$I$7453,6,)</f>
        <v>#N/A</v>
      </c>
      <c r="H2071" s="67">
        <f>VLOOKUP(B2071,'precios del mercado'!$B$4:$D$6580,3,)</f>
        <v>5657700</v>
      </c>
      <c r="I2071" s="66">
        <f t="shared" si="32"/>
        <v>5657700</v>
      </c>
    </row>
    <row r="2072" spans="1:9" x14ac:dyDescent="0.25">
      <c r="A2072" s="38">
        <v>2070</v>
      </c>
      <c r="B2072" s="51" t="s">
        <v>13908</v>
      </c>
      <c r="C2072" s="22" t="s">
        <v>1064</v>
      </c>
      <c r="D2072" s="22"/>
      <c r="E2072" s="38" t="s">
        <v>17288</v>
      </c>
      <c r="F2072" s="38" t="s">
        <v>17288</v>
      </c>
      <c r="G2072" s="67" t="e">
        <f>VLOOKUP(B2072,'precios historicos'!$D$4:$I$7453,6,)</f>
        <v>#N/A</v>
      </c>
      <c r="H2072" s="67">
        <f>VLOOKUP(B2072,'precios del mercado'!$B$4:$D$6580,3,)</f>
        <v>2556000</v>
      </c>
      <c r="I2072" s="66">
        <f t="shared" si="32"/>
        <v>2556000</v>
      </c>
    </row>
    <row r="2073" spans="1:9" x14ac:dyDescent="0.25">
      <c r="A2073" s="38">
        <v>2071</v>
      </c>
      <c r="B2073" s="51" t="s">
        <v>13909</v>
      </c>
      <c r="C2073" s="22" t="s">
        <v>1065</v>
      </c>
      <c r="D2073" s="22"/>
      <c r="E2073" s="38" t="s">
        <v>17288</v>
      </c>
      <c r="F2073" s="38" t="s">
        <v>17288</v>
      </c>
      <c r="G2073" s="67" t="e">
        <f>VLOOKUP(B2073,'precios historicos'!$D$4:$I$7453,6,)</f>
        <v>#N/A</v>
      </c>
      <c r="H2073" s="67">
        <f>VLOOKUP(B2073,'precios del mercado'!$B$4:$D$6580,3,)</f>
        <v>3834000</v>
      </c>
      <c r="I2073" s="66">
        <f t="shared" si="32"/>
        <v>3834000</v>
      </c>
    </row>
    <row r="2074" spans="1:9" x14ac:dyDescent="0.25">
      <c r="A2074" s="38">
        <v>2072</v>
      </c>
      <c r="B2074" s="51" t="s">
        <v>13910</v>
      </c>
      <c r="C2074" s="22" t="s">
        <v>1066</v>
      </c>
      <c r="D2074" s="22"/>
      <c r="E2074" s="38" t="s">
        <v>17288</v>
      </c>
      <c r="F2074" s="38" t="s">
        <v>17288</v>
      </c>
      <c r="G2074" s="67" t="e">
        <f>VLOOKUP(B2074,'precios historicos'!$D$4:$I$7453,6,)</f>
        <v>#N/A</v>
      </c>
      <c r="H2074" s="67">
        <f>VLOOKUP(B2074,'precios del mercado'!$B$4:$D$6580,3,)</f>
        <v>3834000</v>
      </c>
      <c r="I2074" s="66">
        <f t="shared" si="32"/>
        <v>3834000</v>
      </c>
    </row>
    <row r="2075" spans="1:9" x14ac:dyDescent="0.25">
      <c r="A2075" s="38">
        <v>2073</v>
      </c>
      <c r="B2075" s="51" t="s">
        <v>13911</v>
      </c>
      <c r="C2075" s="22" t="s">
        <v>1067</v>
      </c>
      <c r="D2075" s="22"/>
      <c r="E2075" s="38" t="s">
        <v>17288</v>
      </c>
      <c r="F2075" s="38" t="s">
        <v>17288</v>
      </c>
      <c r="G2075" s="67" t="e">
        <f>VLOOKUP(B2075,'precios historicos'!$D$4:$I$7453,6,)</f>
        <v>#N/A</v>
      </c>
      <c r="H2075" s="67">
        <f>VLOOKUP(B2075,'precios del mercado'!$B$4:$D$6580,3,)</f>
        <v>3834000</v>
      </c>
      <c r="I2075" s="66">
        <f t="shared" si="32"/>
        <v>3834000</v>
      </c>
    </row>
    <row r="2076" spans="1:9" x14ac:dyDescent="0.25">
      <c r="A2076" s="38">
        <v>2074</v>
      </c>
      <c r="B2076" s="51" t="s">
        <v>13912</v>
      </c>
      <c r="C2076" s="22" t="s">
        <v>1068</v>
      </c>
      <c r="D2076" s="22"/>
      <c r="E2076" s="38" t="s">
        <v>17288</v>
      </c>
      <c r="F2076" s="38" t="s">
        <v>17288</v>
      </c>
      <c r="G2076" s="67" t="e">
        <f>VLOOKUP(B2076,'precios historicos'!$D$4:$I$7453,6,)</f>
        <v>#N/A</v>
      </c>
      <c r="H2076" s="67">
        <f>VLOOKUP(B2076,'precios del mercado'!$B$4:$D$6580,3,)</f>
        <v>3322800</v>
      </c>
      <c r="I2076" s="66">
        <f t="shared" si="32"/>
        <v>3322800</v>
      </c>
    </row>
    <row r="2077" spans="1:9" ht="18" x14ac:dyDescent="0.25">
      <c r="A2077" s="38">
        <v>2075</v>
      </c>
      <c r="B2077" s="51" t="s">
        <v>13913</v>
      </c>
      <c r="C2077" s="22" t="s">
        <v>13914</v>
      </c>
      <c r="D2077" s="22"/>
      <c r="E2077" s="38" t="s">
        <v>17288</v>
      </c>
      <c r="F2077" s="38" t="s">
        <v>17288</v>
      </c>
      <c r="G2077" s="67" t="e">
        <f>VLOOKUP(B2077,'precios historicos'!$D$4:$I$7453,6,)</f>
        <v>#N/A</v>
      </c>
      <c r="H2077" s="67">
        <f>VLOOKUP(B2077,'precios del mercado'!$B$4:$D$6580,3,)</f>
        <v>4600800</v>
      </c>
      <c r="I2077" s="66">
        <f t="shared" si="32"/>
        <v>4600800</v>
      </c>
    </row>
    <row r="2078" spans="1:9" x14ac:dyDescent="0.25">
      <c r="A2078" s="38">
        <v>2076</v>
      </c>
      <c r="B2078" s="51" t="s">
        <v>13915</v>
      </c>
      <c r="C2078" s="22" t="s">
        <v>1071</v>
      </c>
      <c r="D2078" s="22"/>
      <c r="E2078" s="38" t="s">
        <v>17288</v>
      </c>
      <c r="F2078" s="38" t="s">
        <v>17288</v>
      </c>
      <c r="G2078" s="67" t="e">
        <f>VLOOKUP(B2078,'precios historicos'!$D$4:$I$7453,6,)</f>
        <v>#N/A</v>
      </c>
      <c r="H2078" s="67">
        <f>VLOOKUP(B2078,'precios del mercado'!$B$4:$D$6580,3,)</f>
        <v>3834000</v>
      </c>
      <c r="I2078" s="66">
        <f t="shared" si="32"/>
        <v>3834000</v>
      </c>
    </row>
    <row r="2079" spans="1:9" x14ac:dyDescent="0.25">
      <c r="A2079" s="38">
        <v>2077</v>
      </c>
      <c r="B2079" s="49" t="s">
        <v>16327</v>
      </c>
      <c r="C2079" s="31" t="s">
        <v>2663</v>
      </c>
      <c r="D2079" s="30"/>
      <c r="E2079" s="38" t="s">
        <v>17288</v>
      </c>
      <c r="F2079" s="38" t="s">
        <v>17288</v>
      </c>
      <c r="G2079" s="67" t="e">
        <f>VLOOKUP(B2079,'precios historicos'!$D$4:$I$7453,6,)</f>
        <v>#N/A</v>
      </c>
      <c r="H2079" s="67">
        <f>VLOOKUP(B2079,'precios del mercado'!$B$4:$D$6580,3,)</f>
        <v>16032375</v>
      </c>
      <c r="I2079" s="66">
        <f t="shared" si="32"/>
        <v>16032375</v>
      </c>
    </row>
    <row r="2080" spans="1:9" x14ac:dyDescent="0.25">
      <c r="A2080" s="38">
        <v>2078</v>
      </c>
      <c r="B2080" s="51" t="s">
        <v>13916</v>
      </c>
      <c r="C2080" s="22" t="s">
        <v>1072</v>
      </c>
      <c r="D2080" s="22"/>
      <c r="E2080" s="38" t="s">
        <v>17288</v>
      </c>
      <c r="F2080" s="38" t="s">
        <v>17288</v>
      </c>
      <c r="G2080" s="67" t="e">
        <f>VLOOKUP(B2080,'precios historicos'!$D$4:$I$7453,6,)</f>
        <v>#N/A</v>
      </c>
      <c r="H2080" s="67">
        <f>VLOOKUP(B2080,'precios del mercado'!$B$4:$D$6580,3,)</f>
        <v>7668000</v>
      </c>
      <c r="I2080" s="66">
        <f t="shared" si="32"/>
        <v>7668000</v>
      </c>
    </row>
    <row r="2081" spans="1:9" ht="18" x14ac:dyDescent="0.25">
      <c r="A2081" s="38">
        <v>2079</v>
      </c>
      <c r="B2081" s="51" t="s">
        <v>13917</v>
      </c>
      <c r="C2081" s="22" t="s">
        <v>1073</v>
      </c>
      <c r="D2081" s="22"/>
      <c r="E2081" s="38" t="s">
        <v>17288</v>
      </c>
      <c r="F2081" s="38" t="s">
        <v>17288</v>
      </c>
      <c r="G2081" s="67" t="e">
        <f>VLOOKUP(B2081,'precios historicos'!$D$4:$I$7453,6,)</f>
        <v>#N/A</v>
      </c>
      <c r="H2081" s="67">
        <f>VLOOKUP(B2081,'precios del mercado'!$B$4:$D$6580,3,)</f>
        <v>15208200</v>
      </c>
      <c r="I2081" s="66">
        <f t="shared" si="32"/>
        <v>15208200</v>
      </c>
    </row>
    <row r="2082" spans="1:9" ht="18" x14ac:dyDescent="0.25">
      <c r="A2082" s="38">
        <v>2080</v>
      </c>
      <c r="B2082" s="51" t="s">
        <v>13918</v>
      </c>
      <c r="C2082" s="22" t="s">
        <v>1074</v>
      </c>
      <c r="D2082" s="22"/>
      <c r="E2082" s="38" t="s">
        <v>17288</v>
      </c>
      <c r="F2082" s="38" t="s">
        <v>17288</v>
      </c>
      <c r="G2082" s="67" t="e">
        <f>VLOOKUP(B2082,'precios historicos'!$D$4:$I$7453,6,)</f>
        <v>#N/A</v>
      </c>
      <c r="H2082" s="67">
        <f>VLOOKUP(B2082,'precios del mercado'!$B$4:$D$6580,3,)</f>
        <v>15208200</v>
      </c>
      <c r="I2082" s="66">
        <f t="shared" si="32"/>
        <v>15208200</v>
      </c>
    </row>
    <row r="2083" spans="1:9" ht="18" x14ac:dyDescent="0.25">
      <c r="A2083" s="38">
        <v>2081</v>
      </c>
      <c r="B2083" s="51" t="s">
        <v>13919</v>
      </c>
      <c r="C2083" s="22" t="s">
        <v>1075</v>
      </c>
      <c r="D2083" s="22"/>
      <c r="E2083" s="38" t="s">
        <v>17288</v>
      </c>
      <c r="F2083" s="38" t="s">
        <v>17288</v>
      </c>
      <c r="G2083" s="67" t="e">
        <f>VLOOKUP(B2083,'precios historicos'!$D$4:$I$7453,6,)</f>
        <v>#N/A</v>
      </c>
      <c r="H2083" s="67">
        <f>VLOOKUP(B2083,'precios del mercado'!$B$4:$D$6580,3,)</f>
        <v>1533600</v>
      </c>
      <c r="I2083" s="66">
        <f t="shared" si="32"/>
        <v>1533600</v>
      </c>
    </row>
    <row r="2084" spans="1:9" x14ac:dyDescent="0.25">
      <c r="A2084" s="38">
        <v>2082</v>
      </c>
      <c r="B2084" s="51" t="s">
        <v>13920</v>
      </c>
      <c r="C2084" s="22" t="s">
        <v>1076</v>
      </c>
      <c r="D2084" s="22"/>
      <c r="E2084" s="38" t="s">
        <v>17288</v>
      </c>
      <c r="F2084" s="38" t="s">
        <v>17288</v>
      </c>
      <c r="G2084" s="67" t="e">
        <f>VLOOKUP(B2084,'precios historicos'!$D$4:$I$7453,6,)</f>
        <v>#N/A</v>
      </c>
      <c r="H2084" s="67">
        <f>VLOOKUP(B2084,'precios del mercado'!$B$4:$D$6580,3,)</f>
        <v>3067200</v>
      </c>
      <c r="I2084" s="66">
        <f t="shared" si="32"/>
        <v>3067200</v>
      </c>
    </row>
    <row r="2085" spans="1:9" x14ac:dyDescent="0.25">
      <c r="A2085" s="38">
        <v>2083</v>
      </c>
      <c r="B2085" s="51" t="s">
        <v>13921</v>
      </c>
      <c r="C2085" s="22" t="s">
        <v>1077</v>
      </c>
      <c r="D2085" s="22"/>
      <c r="E2085" s="38" t="s">
        <v>17288</v>
      </c>
      <c r="F2085" s="38" t="s">
        <v>17288</v>
      </c>
      <c r="G2085" s="67" t="e">
        <f>VLOOKUP(B2085,'precios historicos'!$D$4:$I$7453,6,)</f>
        <v>#N/A</v>
      </c>
      <c r="H2085" s="67">
        <f>VLOOKUP(B2085,'precios del mercado'!$B$4:$D$6580,3,)</f>
        <v>1533600</v>
      </c>
      <c r="I2085" s="66">
        <f t="shared" si="32"/>
        <v>1533600</v>
      </c>
    </row>
    <row r="2086" spans="1:9" ht="18" x14ac:dyDescent="0.25">
      <c r="A2086" s="38">
        <v>2084</v>
      </c>
      <c r="B2086" s="51" t="s">
        <v>13922</v>
      </c>
      <c r="C2086" s="22" t="s">
        <v>1078</v>
      </c>
      <c r="D2086" s="22"/>
      <c r="E2086" s="38" t="s">
        <v>17288</v>
      </c>
      <c r="F2086" s="38" t="s">
        <v>17288</v>
      </c>
      <c r="G2086" s="67" t="e">
        <f>VLOOKUP(B2086,'precios historicos'!$D$4:$I$7453,6,)</f>
        <v>#N/A</v>
      </c>
      <c r="H2086" s="67">
        <f>VLOOKUP(B2086,'precios del mercado'!$B$4:$D$6580,3,)</f>
        <v>1533600</v>
      </c>
      <c r="I2086" s="66">
        <f t="shared" si="32"/>
        <v>1533600</v>
      </c>
    </row>
    <row r="2087" spans="1:9" ht="18" x14ac:dyDescent="0.25">
      <c r="A2087" s="38">
        <v>2085</v>
      </c>
      <c r="B2087" s="51" t="s">
        <v>13923</v>
      </c>
      <c r="C2087" s="22" t="s">
        <v>13924</v>
      </c>
      <c r="D2087" s="22"/>
      <c r="E2087" s="38" t="s">
        <v>17288</v>
      </c>
      <c r="F2087" s="38" t="s">
        <v>17288</v>
      </c>
      <c r="G2087" s="67" t="e">
        <f>VLOOKUP(B2087,'precios historicos'!$D$4:$I$7453,6,)</f>
        <v>#N/A</v>
      </c>
      <c r="H2087" s="67">
        <f>VLOOKUP(B2087,'precios del mercado'!$B$4:$D$6580,3,)</f>
        <v>1533600</v>
      </c>
      <c r="I2087" s="66">
        <f t="shared" si="32"/>
        <v>1533600</v>
      </c>
    </row>
    <row r="2088" spans="1:9" ht="18" x14ac:dyDescent="0.25">
      <c r="A2088" s="38">
        <v>2086</v>
      </c>
      <c r="B2088" s="51" t="s">
        <v>13925</v>
      </c>
      <c r="C2088" s="22" t="s">
        <v>13926</v>
      </c>
      <c r="D2088" s="22"/>
      <c r="E2088" s="38" t="s">
        <v>17288</v>
      </c>
      <c r="F2088" s="38" t="s">
        <v>17288</v>
      </c>
      <c r="G2088" s="67" t="e">
        <f>VLOOKUP(B2088,'precios historicos'!$D$4:$I$7453,6,)</f>
        <v>#N/A</v>
      </c>
      <c r="H2088" s="67">
        <f>VLOOKUP(B2088,'precios del mercado'!$B$4:$D$6580,3,)</f>
        <v>2044800</v>
      </c>
      <c r="I2088" s="66">
        <f t="shared" si="32"/>
        <v>2044800</v>
      </c>
    </row>
    <row r="2089" spans="1:9" x14ac:dyDescent="0.25">
      <c r="A2089" s="38">
        <v>2087</v>
      </c>
      <c r="B2089" s="51" t="s">
        <v>13927</v>
      </c>
      <c r="C2089" s="22" t="s">
        <v>1082</v>
      </c>
      <c r="D2089" s="22"/>
      <c r="E2089" s="38" t="s">
        <v>17288</v>
      </c>
      <c r="F2089" s="38" t="s">
        <v>17288</v>
      </c>
      <c r="G2089" s="67" t="e">
        <f>VLOOKUP(B2089,'precios historicos'!$D$4:$I$7453,6,)</f>
        <v>#N/A</v>
      </c>
      <c r="H2089" s="67">
        <f>VLOOKUP(B2089,'precios del mercado'!$B$4:$D$6580,3,)</f>
        <v>3834000</v>
      </c>
      <c r="I2089" s="66">
        <f t="shared" si="32"/>
        <v>3834000</v>
      </c>
    </row>
    <row r="2090" spans="1:9" x14ac:dyDescent="0.25">
      <c r="A2090" s="38">
        <v>2088</v>
      </c>
      <c r="B2090" s="51" t="s">
        <v>13928</v>
      </c>
      <c r="C2090" s="22" t="s">
        <v>1083</v>
      </c>
      <c r="D2090" s="22"/>
      <c r="E2090" s="38" t="s">
        <v>17288</v>
      </c>
      <c r="F2090" s="38" t="s">
        <v>17288</v>
      </c>
      <c r="G2090" s="67" t="e">
        <f>VLOOKUP(B2090,'precios historicos'!$D$4:$I$7453,6,)</f>
        <v>#N/A</v>
      </c>
      <c r="H2090" s="67">
        <f>VLOOKUP(B2090,'precios del mercado'!$B$4:$D$6580,3,)</f>
        <v>1533600</v>
      </c>
      <c r="I2090" s="66">
        <f t="shared" si="32"/>
        <v>1533600</v>
      </c>
    </row>
    <row r="2091" spans="1:9" x14ac:dyDescent="0.25">
      <c r="A2091" s="38">
        <v>2089</v>
      </c>
      <c r="B2091" s="51" t="s">
        <v>13929</v>
      </c>
      <c r="C2091" s="22" t="s">
        <v>1084</v>
      </c>
      <c r="D2091" s="22"/>
      <c r="E2091" s="38" t="s">
        <v>17288</v>
      </c>
      <c r="F2091" s="38" t="s">
        <v>17288</v>
      </c>
      <c r="G2091" s="67" t="e">
        <f>VLOOKUP(B2091,'precios historicos'!$D$4:$I$7453,6,)</f>
        <v>#N/A</v>
      </c>
      <c r="H2091" s="67">
        <f>VLOOKUP(B2091,'precios del mercado'!$B$4:$D$6580,3,)</f>
        <v>1533600</v>
      </c>
      <c r="I2091" s="66">
        <f t="shared" si="32"/>
        <v>1533600</v>
      </c>
    </row>
    <row r="2092" spans="1:9" x14ac:dyDescent="0.25">
      <c r="A2092" s="38">
        <v>2090</v>
      </c>
      <c r="B2092" s="51" t="s">
        <v>13930</v>
      </c>
      <c r="C2092" s="22" t="s">
        <v>1085</v>
      </c>
      <c r="D2092" s="22"/>
      <c r="E2092" s="38" t="s">
        <v>17288</v>
      </c>
      <c r="F2092" s="38" t="s">
        <v>17288</v>
      </c>
      <c r="G2092" s="67" t="e">
        <f>VLOOKUP(B2092,'precios historicos'!$D$4:$I$7453,6,)</f>
        <v>#N/A</v>
      </c>
      <c r="H2092" s="67">
        <f>VLOOKUP(B2092,'precios del mercado'!$B$4:$D$6580,3,)</f>
        <v>2044800</v>
      </c>
      <c r="I2092" s="66">
        <f t="shared" si="32"/>
        <v>2044800</v>
      </c>
    </row>
    <row r="2093" spans="1:9" x14ac:dyDescent="0.25">
      <c r="A2093" s="38">
        <v>2091</v>
      </c>
      <c r="B2093" s="51" t="s">
        <v>13931</v>
      </c>
      <c r="C2093" s="22" t="s">
        <v>1086</v>
      </c>
      <c r="D2093" s="22"/>
      <c r="E2093" s="38" t="s">
        <v>17288</v>
      </c>
      <c r="F2093" s="38" t="s">
        <v>17288</v>
      </c>
      <c r="G2093" s="67" t="e">
        <f>VLOOKUP(B2093,'precios historicos'!$D$4:$I$7453,6,)</f>
        <v>#N/A</v>
      </c>
      <c r="H2093" s="67">
        <f>VLOOKUP(B2093,'precios del mercado'!$B$4:$D$6580,3,)</f>
        <v>2044800</v>
      </c>
      <c r="I2093" s="66">
        <f t="shared" si="32"/>
        <v>2044800</v>
      </c>
    </row>
    <row r="2094" spans="1:9" x14ac:dyDescent="0.25">
      <c r="A2094" s="38">
        <v>2092</v>
      </c>
      <c r="B2094" s="51" t="s">
        <v>13932</v>
      </c>
      <c r="C2094" s="22" t="s">
        <v>1087</v>
      </c>
      <c r="D2094" s="22"/>
      <c r="E2094" s="38" t="s">
        <v>17288</v>
      </c>
      <c r="F2094" s="38" t="s">
        <v>17288</v>
      </c>
      <c r="G2094" s="67" t="e">
        <f>VLOOKUP(B2094,'precios historicos'!$D$4:$I$7453,6,)</f>
        <v>#N/A</v>
      </c>
      <c r="H2094" s="67">
        <f>VLOOKUP(B2094,'precios del mercado'!$B$4:$D$6580,3,)</f>
        <v>1533600</v>
      </c>
      <c r="I2094" s="66">
        <f t="shared" si="32"/>
        <v>1533600</v>
      </c>
    </row>
    <row r="2095" spans="1:9" x14ac:dyDescent="0.25">
      <c r="A2095" s="38">
        <v>2093</v>
      </c>
      <c r="B2095" s="51" t="s">
        <v>13933</v>
      </c>
      <c r="C2095" s="22" t="s">
        <v>1088</v>
      </c>
      <c r="D2095" s="22"/>
      <c r="E2095" s="38" t="s">
        <v>17288</v>
      </c>
      <c r="F2095" s="38" t="s">
        <v>17288</v>
      </c>
      <c r="G2095" s="67" t="e">
        <f>VLOOKUP(B2095,'precios historicos'!$D$4:$I$7453,6,)</f>
        <v>#N/A</v>
      </c>
      <c r="H2095" s="67">
        <f>VLOOKUP(B2095,'precios del mercado'!$B$4:$D$6580,3,)</f>
        <v>1533600</v>
      </c>
      <c r="I2095" s="66">
        <f t="shared" si="32"/>
        <v>1533600</v>
      </c>
    </row>
    <row r="2096" spans="1:9" x14ac:dyDescent="0.25">
      <c r="A2096" s="38">
        <v>2094</v>
      </c>
      <c r="B2096" s="51" t="s">
        <v>13934</v>
      </c>
      <c r="C2096" s="22" t="s">
        <v>1089</v>
      </c>
      <c r="D2096" s="22"/>
      <c r="E2096" s="38" t="s">
        <v>17288</v>
      </c>
      <c r="F2096" s="38" t="s">
        <v>17288</v>
      </c>
      <c r="G2096" s="67" t="e">
        <f>VLOOKUP(B2096,'precios historicos'!$D$4:$I$7453,6,)</f>
        <v>#N/A</v>
      </c>
      <c r="H2096" s="67">
        <f>VLOOKUP(B2096,'precios del mercado'!$B$4:$D$6580,3,)</f>
        <v>2044800</v>
      </c>
      <c r="I2096" s="66">
        <f t="shared" si="32"/>
        <v>2044800</v>
      </c>
    </row>
    <row r="2097" spans="1:9" x14ac:dyDescent="0.25">
      <c r="A2097" s="38">
        <v>2095</v>
      </c>
      <c r="B2097" s="51" t="s">
        <v>13935</v>
      </c>
      <c r="C2097" s="22" t="s">
        <v>1090</v>
      </c>
      <c r="D2097" s="22"/>
      <c r="E2097" s="38" t="s">
        <v>17288</v>
      </c>
      <c r="F2097" s="38" t="s">
        <v>17288</v>
      </c>
      <c r="G2097" s="67" t="e">
        <f>VLOOKUP(B2097,'precios historicos'!$D$4:$I$7453,6,)</f>
        <v>#N/A</v>
      </c>
      <c r="H2097" s="67">
        <f>VLOOKUP(B2097,'precios del mercado'!$B$4:$D$6580,3,)</f>
        <v>1278000</v>
      </c>
      <c r="I2097" s="66">
        <f t="shared" si="32"/>
        <v>1278000</v>
      </c>
    </row>
    <row r="2098" spans="1:9" x14ac:dyDescent="0.25">
      <c r="A2098" s="38">
        <v>2096</v>
      </c>
      <c r="B2098" s="51" t="s">
        <v>13936</v>
      </c>
      <c r="C2098" s="22" t="s">
        <v>1091</v>
      </c>
      <c r="D2098" s="22"/>
      <c r="E2098" s="38" t="s">
        <v>17288</v>
      </c>
      <c r="F2098" s="38" t="s">
        <v>17288</v>
      </c>
      <c r="G2098" s="67" t="e">
        <f>VLOOKUP(B2098,'precios historicos'!$D$4:$I$7453,6,)</f>
        <v>#N/A</v>
      </c>
      <c r="H2098" s="67">
        <f>VLOOKUP(B2098,'precios del mercado'!$B$4:$D$6580,3,)</f>
        <v>1278000</v>
      </c>
      <c r="I2098" s="66">
        <f t="shared" si="32"/>
        <v>1278000</v>
      </c>
    </row>
    <row r="2099" spans="1:9" ht="261" x14ac:dyDescent="0.25">
      <c r="A2099" s="38">
        <v>2097</v>
      </c>
      <c r="B2099" s="69" t="s">
        <v>11041</v>
      </c>
      <c r="C2099" s="39" t="s">
        <v>3492</v>
      </c>
      <c r="D2099" s="47" t="s">
        <v>11042</v>
      </c>
      <c r="E2099" s="38" t="s">
        <v>17288</v>
      </c>
      <c r="F2099" s="38" t="s">
        <v>17288</v>
      </c>
      <c r="G2099" s="67" t="e">
        <f>VLOOKUP(B2099,'precios historicos'!$D$4:$I$7453,6,)</f>
        <v>#N/A</v>
      </c>
      <c r="H2099" s="67">
        <f>VLOOKUP(B2099,'precios del mercado'!$B$4:$D$6580,3,)</f>
        <v>86700</v>
      </c>
      <c r="I2099" s="66">
        <f t="shared" si="32"/>
        <v>86700</v>
      </c>
    </row>
    <row r="2100" spans="1:9" ht="90" x14ac:dyDescent="0.25">
      <c r="A2100" s="38">
        <v>2098</v>
      </c>
      <c r="B2100" s="69" t="s">
        <v>8743</v>
      </c>
      <c r="C2100" s="39" t="s">
        <v>3499</v>
      </c>
      <c r="D2100" s="47" t="s">
        <v>3500</v>
      </c>
      <c r="E2100" s="38" t="s">
        <v>17288</v>
      </c>
      <c r="F2100" s="38" t="s">
        <v>17288</v>
      </c>
      <c r="G2100" s="67" t="e">
        <f>VLOOKUP(B2100,'precios historicos'!$D$4:$I$7453,6,)</f>
        <v>#N/A</v>
      </c>
      <c r="H2100" s="67">
        <f>VLOOKUP(B2100,'precios del mercado'!$B$4:$D$6580,3,)</f>
        <v>581300</v>
      </c>
      <c r="I2100" s="66">
        <f t="shared" si="32"/>
        <v>581300</v>
      </c>
    </row>
    <row r="2101" spans="1:9" x14ac:dyDescent="0.25">
      <c r="A2101" s="38">
        <v>2099</v>
      </c>
      <c r="B2101" s="69" t="s">
        <v>12080</v>
      </c>
      <c r="C2101" s="40" t="s">
        <v>12081</v>
      </c>
      <c r="D2101" s="17"/>
      <c r="E2101" s="38" t="s">
        <v>17288</v>
      </c>
      <c r="F2101" s="38" t="s">
        <v>17288</v>
      </c>
      <c r="G2101" s="67" t="e">
        <f>VLOOKUP(B2101,'precios historicos'!$D$4:$I$7453,6,)</f>
        <v>#N/A</v>
      </c>
      <c r="H2101" s="67">
        <f>VLOOKUP(B2101,'precios del mercado'!$B$4:$D$6580,3,)</f>
        <v>5917000</v>
      </c>
      <c r="I2101" s="66">
        <f t="shared" si="32"/>
        <v>5917000</v>
      </c>
    </row>
    <row r="2102" spans="1:9" x14ac:dyDescent="0.25">
      <c r="A2102" s="38">
        <v>2100</v>
      </c>
      <c r="B2102" s="54" t="s">
        <v>17175</v>
      </c>
      <c r="C2102" s="35" t="s">
        <v>17176</v>
      </c>
      <c r="D2102" s="30"/>
      <c r="E2102" s="38" t="s">
        <v>17288</v>
      </c>
      <c r="F2102" s="38" t="s">
        <v>17288</v>
      </c>
      <c r="G2102" s="67" t="e">
        <f>VLOOKUP(B2102,'precios historicos'!$D$4:$I$7453,6,)</f>
        <v>#N/A</v>
      </c>
      <c r="H2102" s="67">
        <f>VLOOKUP(B2102,'precios del mercado'!$B$4:$D$6580,3,)</f>
        <v>1036050</v>
      </c>
      <c r="I2102" s="66">
        <f t="shared" si="32"/>
        <v>1036050</v>
      </c>
    </row>
    <row r="2103" spans="1:9" x14ac:dyDescent="0.25">
      <c r="A2103" s="38">
        <v>2101</v>
      </c>
      <c r="B2103" s="54" t="s">
        <v>17177</v>
      </c>
      <c r="C2103" s="35" t="s">
        <v>17178</v>
      </c>
      <c r="D2103" s="30"/>
      <c r="E2103" s="38" t="s">
        <v>17288</v>
      </c>
      <c r="F2103" s="38" t="s">
        <v>17288</v>
      </c>
      <c r="G2103" s="67" t="e">
        <f>VLOOKUP(B2103,'precios historicos'!$D$4:$I$7453,6,)</f>
        <v>#N/A</v>
      </c>
      <c r="H2103" s="67">
        <f>VLOOKUP(B2103,'precios del mercado'!$B$4:$D$6580,3,)</f>
        <v>1061250</v>
      </c>
      <c r="I2103" s="66">
        <f t="shared" si="32"/>
        <v>1061250</v>
      </c>
    </row>
    <row r="2104" spans="1:9" x14ac:dyDescent="0.25">
      <c r="A2104" s="38">
        <v>2102</v>
      </c>
      <c r="B2104" s="51" t="s">
        <v>13937</v>
      </c>
      <c r="C2104" s="22" t="s">
        <v>1092</v>
      </c>
      <c r="D2104" s="22"/>
      <c r="E2104" s="38" t="s">
        <v>17288</v>
      </c>
      <c r="F2104" s="38" t="s">
        <v>17288</v>
      </c>
      <c r="G2104" s="67" t="e">
        <f>VLOOKUP(B2104,'precios historicos'!$D$4:$I$7453,6,)</f>
        <v>#N/A</v>
      </c>
      <c r="H2104" s="67">
        <f>VLOOKUP(B2104,'precios del mercado'!$B$4:$D$6580,3,)</f>
        <v>3067200</v>
      </c>
      <c r="I2104" s="66">
        <f t="shared" si="32"/>
        <v>3067200</v>
      </c>
    </row>
    <row r="2105" spans="1:9" x14ac:dyDescent="0.25">
      <c r="A2105" s="38">
        <v>2103</v>
      </c>
      <c r="B2105" s="51" t="s">
        <v>13938</v>
      </c>
      <c r="C2105" s="22" t="s">
        <v>1093</v>
      </c>
      <c r="D2105" s="22"/>
      <c r="E2105" s="38" t="s">
        <v>17288</v>
      </c>
      <c r="F2105" s="38" t="s">
        <v>17288</v>
      </c>
      <c r="G2105" s="67" t="e">
        <f>VLOOKUP(B2105,'precios historicos'!$D$4:$I$7453,6,)</f>
        <v>#N/A</v>
      </c>
      <c r="H2105" s="67">
        <f>VLOOKUP(B2105,'precios del mercado'!$B$4:$D$6580,3,)</f>
        <v>3578400</v>
      </c>
      <c r="I2105" s="66">
        <f t="shared" si="32"/>
        <v>3578400</v>
      </c>
    </row>
    <row r="2106" spans="1:9" x14ac:dyDescent="0.25">
      <c r="A2106" s="38">
        <v>2104</v>
      </c>
      <c r="B2106" s="51" t="s">
        <v>13939</v>
      </c>
      <c r="C2106" s="22" t="s">
        <v>1094</v>
      </c>
      <c r="D2106" s="22"/>
      <c r="E2106" s="38" t="s">
        <v>17288</v>
      </c>
      <c r="F2106" s="38" t="s">
        <v>17288</v>
      </c>
      <c r="G2106" s="67" t="e">
        <f>VLOOKUP(B2106,'precios historicos'!$D$4:$I$7453,6,)</f>
        <v>#N/A</v>
      </c>
      <c r="H2106" s="67">
        <f>VLOOKUP(B2106,'precios del mercado'!$B$4:$D$6580,3,)</f>
        <v>3834000</v>
      </c>
      <c r="I2106" s="66">
        <f t="shared" si="32"/>
        <v>3834000</v>
      </c>
    </row>
    <row r="2107" spans="1:9" x14ac:dyDescent="0.25">
      <c r="A2107" s="38">
        <v>2105</v>
      </c>
      <c r="B2107" s="51" t="s">
        <v>13940</v>
      </c>
      <c r="C2107" s="22" t="s">
        <v>1095</v>
      </c>
      <c r="D2107" s="22"/>
      <c r="E2107" s="38" t="s">
        <v>17288</v>
      </c>
      <c r="F2107" s="38" t="s">
        <v>17288</v>
      </c>
      <c r="G2107" s="67" t="e">
        <f>VLOOKUP(B2107,'precios historicos'!$D$4:$I$7453,6,)</f>
        <v>#N/A</v>
      </c>
      <c r="H2107" s="67">
        <f>VLOOKUP(B2107,'precios del mercado'!$B$4:$D$6580,3,)</f>
        <v>3834000</v>
      </c>
      <c r="I2107" s="66">
        <f t="shared" si="32"/>
        <v>3834000</v>
      </c>
    </row>
    <row r="2108" spans="1:9" ht="18" x14ac:dyDescent="0.25">
      <c r="A2108" s="38">
        <v>2106</v>
      </c>
      <c r="B2108" s="51" t="s">
        <v>13941</v>
      </c>
      <c r="C2108" s="22" t="s">
        <v>13942</v>
      </c>
      <c r="D2108" s="22"/>
      <c r="E2108" s="38" t="s">
        <v>17288</v>
      </c>
      <c r="F2108" s="38" t="s">
        <v>17288</v>
      </c>
      <c r="G2108" s="67" t="e">
        <f>VLOOKUP(B2108,'precios historicos'!$D$4:$I$7453,6,)</f>
        <v>#N/A</v>
      </c>
      <c r="H2108" s="67">
        <f>VLOOKUP(B2108,'precios del mercado'!$B$4:$D$6580,3,)</f>
        <v>3067200</v>
      </c>
      <c r="I2108" s="66">
        <f t="shared" si="32"/>
        <v>3067200</v>
      </c>
    </row>
    <row r="2109" spans="1:9" x14ac:dyDescent="0.25">
      <c r="A2109" s="38">
        <v>2107</v>
      </c>
      <c r="B2109" s="51" t="s">
        <v>13943</v>
      </c>
      <c r="C2109" s="22" t="s">
        <v>1098</v>
      </c>
      <c r="D2109" s="22"/>
      <c r="E2109" s="38" t="s">
        <v>17288</v>
      </c>
      <c r="F2109" s="38" t="s">
        <v>17288</v>
      </c>
      <c r="G2109" s="67" t="e">
        <f>VLOOKUP(B2109,'precios historicos'!$D$4:$I$7453,6,)</f>
        <v>#N/A</v>
      </c>
      <c r="H2109" s="67">
        <f>VLOOKUP(B2109,'precios del mercado'!$B$4:$D$6580,3,)</f>
        <v>4856400</v>
      </c>
      <c r="I2109" s="66">
        <f t="shared" si="32"/>
        <v>4856400</v>
      </c>
    </row>
    <row r="2110" spans="1:9" x14ac:dyDescent="0.25">
      <c r="A2110" s="38">
        <v>2108</v>
      </c>
      <c r="B2110" s="51" t="s">
        <v>13944</v>
      </c>
      <c r="C2110" s="22" t="s">
        <v>1099</v>
      </c>
      <c r="D2110" s="22"/>
      <c r="E2110" s="38" t="s">
        <v>17288</v>
      </c>
      <c r="F2110" s="38" t="s">
        <v>17288</v>
      </c>
      <c r="G2110" s="67" t="e">
        <f>VLOOKUP(B2110,'precios historicos'!$D$4:$I$7453,6,)</f>
        <v>#N/A</v>
      </c>
      <c r="H2110" s="67">
        <f>VLOOKUP(B2110,'precios del mercado'!$B$4:$D$6580,3,)</f>
        <v>4856400</v>
      </c>
      <c r="I2110" s="66">
        <f t="shared" si="32"/>
        <v>4856400</v>
      </c>
    </row>
    <row r="2111" spans="1:9" x14ac:dyDescent="0.25">
      <c r="A2111" s="38">
        <v>2109</v>
      </c>
      <c r="B2111" s="51" t="s">
        <v>13945</v>
      </c>
      <c r="C2111" s="22" t="s">
        <v>1100</v>
      </c>
      <c r="D2111" s="22"/>
      <c r="E2111" s="38" t="s">
        <v>17288</v>
      </c>
      <c r="F2111" s="38" t="s">
        <v>17288</v>
      </c>
      <c r="G2111" s="67" t="e">
        <f>VLOOKUP(B2111,'precios historicos'!$D$4:$I$7453,6,)</f>
        <v>#N/A</v>
      </c>
      <c r="H2111" s="67">
        <f>VLOOKUP(B2111,'precios del mercado'!$B$4:$D$6580,3,)</f>
        <v>2300400</v>
      </c>
      <c r="I2111" s="66">
        <f t="shared" si="32"/>
        <v>2300400</v>
      </c>
    </row>
    <row r="2112" spans="1:9" x14ac:dyDescent="0.25">
      <c r="A2112" s="38">
        <v>2110</v>
      </c>
      <c r="B2112" s="51" t="s">
        <v>13946</v>
      </c>
      <c r="C2112" s="22" t="s">
        <v>1101</v>
      </c>
      <c r="D2112" s="22"/>
      <c r="E2112" s="38" t="s">
        <v>17288</v>
      </c>
      <c r="F2112" s="38" t="s">
        <v>17288</v>
      </c>
      <c r="G2112" s="67" t="e">
        <f>VLOOKUP(B2112,'precios historicos'!$D$4:$I$7453,6,)</f>
        <v>#N/A</v>
      </c>
      <c r="H2112" s="67">
        <f>VLOOKUP(B2112,'precios del mercado'!$B$4:$D$6580,3,)</f>
        <v>2044800</v>
      </c>
      <c r="I2112" s="66">
        <f t="shared" si="32"/>
        <v>2044800</v>
      </c>
    </row>
    <row r="2113" spans="1:9" x14ac:dyDescent="0.25">
      <c r="A2113" s="38">
        <v>2111</v>
      </c>
      <c r="B2113" s="51" t="s">
        <v>13947</v>
      </c>
      <c r="C2113" s="22" t="s">
        <v>1102</v>
      </c>
      <c r="D2113" s="22"/>
      <c r="E2113" s="38" t="s">
        <v>17288</v>
      </c>
      <c r="F2113" s="38" t="s">
        <v>17288</v>
      </c>
      <c r="G2113" s="67" t="e">
        <f>VLOOKUP(B2113,'precios historicos'!$D$4:$I$7453,6,)</f>
        <v>#N/A</v>
      </c>
      <c r="H2113" s="67">
        <f>VLOOKUP(B2113,'precios del mercado'!$B$4:$D$6580,3,)</f>
        <v>5878800</v>
      </c>
      <c r="I2113" s="66">
        <f t="shared" si="32"/>
        <v>5878800</v>
      </c>
    </row>
    <row r="2114" spans="1:9" ht="18" x14ac:dyDescent="0.25">
      <c r="A2114" s="38">
        <v>2112</v>
      </c>
      <c r="B2114" s="51" t="s">
        <v>13948</v>
      </c>
      <c r="C2114" s="22" t="s">
        <v>13949</v>
      </c>
      <c r="D2114" s="22"/>
      <c r="E2114" s="38" t="s">
        <v>17288</v>
      </c>
      <c r="F2114" s="38" t="s">
        <v>17288</v>
      </c>
      <c r="G2114" s="67" t="e">
        <f>VLOOKUP(B2114,'precios historicos'!$D$4:$I$7453,6,)</f>
        <v>#N/A</v>
      </c>
      <c r="H2114" s="67">
        <f>VLOOKUP(B2114,'precios del mercado'!$B$4:$D$6580,3,)</f>
        <v>5878800</v>
      </c>
      <c r="I2114" s="66">
        <f t="shared" si="32"/>
        <v>5878800</v>
      </c>
    </row>
    <row r="2115" spans="1:9" ht="18" x14ac:dyDescent="0.25">
      <c r="A2115" s="38">
        <v>2113</v>
      </c>
      <c r="B2115" s="51" t="s">
        <v>13950</v>
      </c>
      <c r="C2115" s="22" t="s">
        <v>1105</v>
      </c>
      <c r="D2115" s="22"/>
      <c r="E2115" s="38" t="s">
        <v>17288</v>
      </c>
      <c r="F2115" s="38" t="s">
        <v>17288</v>
      </c>
      <c r="G2115" s="67" t="e">
        <f>VLOOKUP(B2115,'precios historicos'!$D$4:$I$7453,6,)</f>
        <v>#N/A</v>
      </c>
      <c r="H2115" s="67">
        <f>VLOOKUP(B2115,'precios del mercado'!$B$4:$D$6580,3,)</f>
        <v>5878800</v>
      </c>
      <c r="I2115" s="66">
        <f t="shared" si="32"/>
        <v>5878800</v>
      </c>
    </row>
    <row r="2116" spans="1:9" x14ac:dyDescent="0.25">
      <c r="A2116" s="38">
        <v>2114</v>
      </c>
      <c r="B2116" s="51" t="s">
        <v>13951</v>
      </c>
      <c r="C2116" s="22" t="s">
        <v>1106</v>
      </c>
      <c r="D2116" s="22"/>
      <c r="E2116" s="38" t="s">
        <v>17288</v>
      </c>
      <c r="F2116" s="38" t="s">
        <v>17288</v>
      </c>
      <c r="G2116" s="67" t="e">
        <f>VLOOKUP(B2116,'precios historicos'!$D$4:$I$7453,6,)</f>
        <v>#N/A</v>
      </c>
      <c r="H2116" s="67">
        <f>VLOOKUP(B2116,'precios del mercado'!$B$4:$D$6580,3,)</f>
        <v>5878800</v>
      </c>
      <c r="I2116" s="66">
        <f t="shared" si="32"/>
        <v>5878800</v>
      </c>
    </row>
    <row r="2117" spans="1:9" x14ac:dyDescent="0.25">
      <c r="A2117" s="38">
        <v>2115</v>
      </c>
      <c r="B2117" s="51" t="s">
        <v>13952</v>
      </c>
      <c r="C2117" s="22" t="s">
        <v>1107</v>
      </c>
      <c r="D2117" s="22"/>
      <c r="E2117" s="38" t="s">
        <v>17288</v>
      </c>
      <c r="F2117" s="38" t="s">
        <v>17288</v>
      </c>
      <c r="G2117" s="67" t="e">
        <f>VLOOKUP(B2117,'precios historicos'!$D$4:$I$7453,6,)</f>
        <v>#N/A</v>
      </c>
      <c r="H2117" s="67">
        <f>VLOOKUP(B2117,'precios del mercado'!$B$4:$D$6580,3,)</f>
        <v>2044800</v>
      </c>
      <c r="I2117" s="66">
        <f t="shared" ref="I2117:I2180" si="33">+H2117</f>
        <v>2044800</v>
      </c>
    </row>
    <row r="2118" spans="1:9" x14ac:dyDescent="0.25">
      <c r="A2118" s="38">
        <v>2116</v>
      </c>
      <c r="B2118" s="49" t="s">
        <v>16328</v>
      </c>
      <c r="C2118" s="31" t="s">
        <v>2664</v>
      </c>
      <c r="D2118" s="30"/>
      <c r="E2118" s="38" t="s">
        <v>17288</v>
      </c>
      <c r="F2118" s="38" t="s">
        <v>17288</v>
      </c>
      <c r="G2118" s="67" t="e">
        <f>VLOOKUP(B2118,'precios historicos'!$D$4:$I$7453,6,)</f>
        <v>#N/A</v>
      </c>
      <c r="H2118" s="67">
        <f>VLOOKUP(B2118,'precios del mercado'!$B$4:$D$6580,3,)</f>
        <v>4698180</v>
      </c>
      <c r="I2118" s="66">
        <f t="shared" si="33"/>
        <v>4698180</v>
      </c>
    </row>
    <row r="2119" spans="1:9" x14ac:dyDescent="0.25">
      <c r="A2119" s="38">
        <v>2117</v>
      </c>
      <c r="B2119" s="49" t="s">
        <v>16329</v>
      </c>
      <c r="C2119" s="31" t="s">
        <v>2665</v>
      </c>
      <c r="D2119" s="30"/>
      <c r="E2119" s="38" t="s">
        <v>17288</v>
      </c>
      <c r="F2119" s="38" t="s">
        <v>17288</v>
      </c>
      <c r="G2119" s="67" t="e">
        <f>VLOOKUP(B2119,'precios historicos'!$D$4:$I$7453,6,)</f>
        <v>#N/A</v>
      </c>
      <c r="H2119" s="67">
        <f>VLOOKUP(B2119,'precios del mercado'!$B$4:$D$6580,3,)</f>
        <v>4698180</v>
      </c>
      <c r="I2119" s="66">
        <f t="shared" si="33"/>
        <v>4698180</v>
      </c>
    </row>
    <row r="2120" spans="1:9" x14ac:dyDescent="0.25">
      <c r="A2120" s="38">
        <v>2118</v>
      </c>
      <c r="B2120" s="51" t="s">
        <v>13953</v>
      </c>
      <c r="C2120" s="22" t="s">
        <v>1108</v>
      </c>
      <c r="D2120" s="22"/>
      <c r="E2120" s="38" t="s">
        <v>17288</v>
      </c>
      <c r="F2120" s="38" t="s">
        <v>17288</v>
      </c>
      <c r="G2120" s="67" t="e">
        <f>VLOOKUP(B2120,'precios historicos'!$D$4:$I$7453,6,)</f>
        <v>#N/A</v>
      </c>
      <c r="H2120" s="67">
        <f>VLOOKUP(B2120,'precios del mercado'!$B$4:$D$6580,3,)</f>
        <v>2044800</v>
      </c>
      <c r="I2120" s="66">
        <f t="shared" si="33"/>
        <v>2044800</v>
      </c>
    </row>
    <row r="2121" spans="1:9" x14ac:dyDescent="0.25">
      <c r="A2121" s="38">
        <v>2119</v>
      </c>
      <c r="B2121" s="51" t="s">
        <v>13954</v>
      </c>
      <c r="C2121" s="22" t="s">
        <v>1109</v>
      </c>
      <c r="D2121" s="22"/>
      <c r="E2121" s="38" t="s">
        <v>17288</v>
      </c>
      <c r="F2121" s="38" t="s">
        <v>17288</v>
      </c>
      <c r="G2121" s="67" t="e">
        <f>VLOOKUP(B2121,'precios historicos'!$D$4:$I$7453,6,)</f>
        <v>#N/A</v>
      </c>
      <c r="H2121" s="67">
        <f>VLOOKUP(B2121,'precios del mercado'!$B$4:$D$6580,3,)</f>
        <v>1533600</v>
      </c>
      <c r="I2121" s="66">
        <f t="shared" si="33"/>
        <v>1533600</v>
      </c>
    </row>
    <row r="2122" spans="1:9" x14ac:dyDescent="0.25">
      <c r="A2122" s="38">
        <v>2120</v>
      </c>
      <c r="B2122" s="51" t="s">
        <v>13955</v>
      </c>
      <c r="C2122" s="22" t="s">
        <v>1110</v>
      </c>
      <c r="D2122" s="22"/>
      <c r="E2122" s="38" t="s">
        <v>17288</v>
      </c>
      <c r="F2122" s="38" t="s">
        <v>17288</v>
      </c>
      <c r="G2122" s="67" t="e">
        <f>VLOOKUP(B2122,'precios historicos'!$D$4:$I$7453,6,)</f>
        <v>#N/A</v>
      </c>
      <c r="H2122" s="67">
        <f>VLOOKUP(B2122,'precios del mercado'!$B$4:$D$6580,3,)</f>
        <v>1278000</v>
      </c>
      <c r="I2122" s="66">
        <f t="shared" si="33"/>
        <v>1278000</v>
      </c>
    </row>
    <row r="2123" spans="1:9" x14ac:dyDescent="0.25">
      <c r="A2123" s="38">
        <v>2121</v>
      </c>
      <c r="B2123" s="51" t="s">
        <v>13956</v>
      </c>
      <c r="C2123" s="22" t="s">
        <v>1111</v>
      </c>
      <c r="D2123" s="22"/>
      <c r="E2123" s="38" t="s">
        <v>17288</v>
      </c>
      <c r="F2123" s="38" t="s">
        <v>17288</v>
      </c>
      <c r="G2123" s="67" t="e">
        <f>VLOOKUP(B2123,'precios historicos'!$D$4:$I$7453,6,)</f>
        <v>#N/A</v>
      </c>
      <c r="H2123" s="67">
        <f>VLOOKUP(B2123,'precios del mercado'!$B$4:$D$6580,3,)</f>
        <v>2811600</v>
      </c>
      <c r="I2123" s="66">
        <f t="shared" si="33"/>
        <v>2811600</v>
      </c>
    </row>
    <row r="2124" spans="1:9" x14ac:dyDescent="0.25">
      <c r="A2124" s="38">
        <v>2122</v>
      </c>
      <c r="B2124" s="49" t="s">
        <v>16330</v>
      </c>
      <c r="C2124" s="31" t="s">
        <v>2666</v>
      </c>
      <c r="D2124" s="30"/>
      <c r="E2124" s="38" t="s">
        <v>17288</v>
      </c>
      <c r="F2124" s="38" t="s">
        <v>17288</v>
      </c>
      <c r="G2124" s="67" t="e">
        <f>VLOOKUP(B2124,'precios historicos'!$D$4:$I$7453,6,)</f>
        <v>#N/A</v>
      </c>
      <c r="H2124" s="67">
        <f>VLOOKUP(B2124,'precios del mercado'!$B$4:$D$6580,3,)</f>
        <v>2154780</v>
      </c>
      <c r="I2124" s="66">
        <f t="shared" si="33"/>
        <v>2154780</v>
      </c>
    </row>
    <row r="2125" spans="1:9" x14ac:dyDescent="0.25">
      <c r="A2125" s="38">
        <v>2123</v>
      </c>
      <c r="B2125" s="51" t="s">
        <v>13957</v>
      </c>
      <c r="C2125" s="22" t="s">
        <v>1112</v>
      </c>
      <c r="D2125" s="22"/>
      <c r="E2125" s="38" t="s">
        <v>17288</v>
      </c>
      <c r="F2125" s="38" t="s">
        <v>17288</v>
      </c>
      <c r="G2125" s="67" t="e">
        <f>VLOOKUP(B2125,'precios historicos'!$D$4:$I$7453,6,)</f>
        <v>#N/A</v>
      </c>
      <c r="H2125" s="67">
        <f>VLOOKUP(B2125,'precios del mercado'!$B$4:$D$6580,3,)</f>
        <v>1278000</v>
      </c>
      <c r="I2125" s="66">
        <f t="shared" si="33"/>
        <v>1278000</v>
      </c>
    </row>
    <row r="2126" spans="1:9" ht="27" x14ac:dyDescent="0.25">
      <c r="A2126" s="38">
        <v>2124</v>
      </c>
      <c r="B2126" s="69" t="s">
        <v>5975</v>
      </c>
      <c r="C2126" s="39" t="s">
        <v>5976</v>
      </c>
      <c r="D2126" s="47" t="s">
        <v>5977</v>
      </c>
      <c r="E2126" s="38" t="s">
        <v>17288</v>
      </c>
      <c r="F2126" s="38" t="s">
        <v>17288</v>
      </c>
      <c r="G2126" s="67">
        <f>VLOOKUP(B2126,'precios historicos'!$D$4:$I$7453,6,)</f>
        <v>1527120</v>
      </c>
      <c r="H2126" s="67">
        <f>VLOOKUP(B2126,'precios del mercado'!$B$4:$D$6580,3,)</f>
        <v>1528200</v>
      </c>
      <c r="I2126" s="66">
        <f t="shared" si="33"/>
        <v>1528200</v>
      </c>
    </row>
    <row r="2127" spans="1:9" ht="27" x14ac:dyDescent="0.25">
      <c r="A2127" s="38">
        <v>2125</v>
      </c>
      <c r="B2127" s="69" t="s">
        <v>5978</v>
      </c>
      <c r="C2127" s="39" t="s">
        <v>5979</v>
      </c>
      <c r="D2127" s="47" t="s">
        <v>8758</v>
      </c>
      <c r="E2127" s="38" t="s">
        <v>17288</v>
      </c>
      <c r="F2127" s="38" t="s">
        <v>17288</v>
      </c>
      <c r="G2127" s="67">
        <f>VLOOKUP(B2127,'precios historicos'!$D$4:$I$7453,6,)</f>
        <v>1995210.56</v>
      </c>
      <c r="H2127" s="67">
        <f>VLOOKUP(B2127,'precios del mercado'!$B$4:$D$6580,3,)</f>
        <v>1996600</v>
      </c>
      <c r="I2127" s="66">
        <f t="shared" si="33"/>
        <v>1996600</v>
      </c>
    </row>
    <row r="2128" spans="1:9" x14ac:dyDescent="0.25">
      <c r="A2128" s="38">
        <v>2126</v>
      </c>
      <c r="B2128" s="49" t="s">
        <v>16331</v>
      </c>
      <c r="C2128" s="31" t="s">
        <v>2667</v>
      </c>
      <c r="D2128" s="30"/>
      <c r="E2128" s="38" t="s">
        <v>17288</v>
      </c>
      <c r="F2128" s="38" t="s">
        <v>17288</v>
      </c>
      <c r="G2128" s="67" t="e">
        <f>VLOOKUP(B2128,'precios historicos'!$D$4:$I$7453,6,)</f>
        <v>#N/A</v>
      </c>
      <c r="H2128" s="67">
        <f>VLOOKUP(B2128,'precios del mercado'!$B$4:$D$6580,3,)</f>
        <v>1750680</v>
      </c>
      <c r="I2128" s="66">
        <f t="shared" si="33"/>
        <v>1750680</v>
      </c>
    </row>
    <row r="2129" spans="1:9" x14ac:dyDescent="0.25">
      <c r="A2129" s="38">
        <v>2127</v>
      </c>
      <c r="B2129" s="51" t="s">
        <v>13958</v>
      </c>
      <c r="C2129" s="22" t="s">
        <v>1113</v>
      </c>
      <c r="D2129" s="22"/>
      <c r="E2129" s="38" t="s">
        <v>17288</v>
      </c>
      <c r="F2129" s="38" t="s">
        <v>17288</v>
      </c>
      <c r="G2129" s="67" t="e">
        <f>VLOOKUP(B2129,'precios historicos'!$D$4:$I$7453,6,)</f>
        <v>#N/A</v>
      </c>
      <c r="H2129" s="67">
        <f>VLOOKUP(B2129,'precios del mercado'!$B$4:$D$6580,3,)</f>
        <v>7668000</v>
      </c>
      <c r="I2129" s="66">
        <f t="shared" si="33"/>
        <v>7668000</v>
      </c>
    </row>
    <row r="2130" spans="1:9" x14ac:dyDescent="0.25">
      <c r="A2130" s="38">
        <v>2128</v>
      </c>
      <c r="B2130" s="49" t="s">
        <v>16332</v>
      </c>
      <c r="C2130" s="31" t="s">
        <v>2668</v>
      </c>
      <c r="D2130" s="30"/>
      <c r="E2130" s="38" t="s">
        <v>17288</v>
      </c>
      <c r="F2130" s="38" t="s">
        <v>17288</v>
      </c>
      <c r="G2130" s="67" t="e">
        <f>VLOOKUP(B2130,'precios historicos'!$D$4:$I$7453,6,)</f>
        <v>#N/A</v>
      </c>
      <c r="H2130" s="67">
        <f>VLOOKUP(B2130,'precios del mercado'!$B$4:$D$6580,3,)</f>
        <v>1616040</v>
      </c>
      <c r="I2130" s="66">
        <f t="shared" si="33"/>
        <v>1616040</v>
      </c>
    </row>
    <row r="2131" spans="1:9" x14ac:dyDescent="0.25">
      <c r="A2131" s="38">
        <v>2129</v>
      </c>
      <c r="B2131" s="51" t="s">
        <v>13959</v>
      </c>
      <c r="C2131" s="22" t="s">
        <v>1114</v>
      </c>
      <c r="D2131" s="22"/>
      <c r="E2131" s="38" t="s">
        <v>17288</v>
      </c>
      <c r="F2131" s="38" t="s">
        <v>17288</v>
      </c>
      <c r="G2131" s="67" t="e">
        <f>VLOOKUP(B2131,'precios historicos'!$D$4:$I$7453,6,)</f>
        <v>#N/A</v>
      </c>
      <c r="H2131" s="67">
        <f>VLOOKUP(B2131,'precios del mercado'!$B$4:$D$6580,3,)</f>
        <v>1533600</v>
      </c>
      <c r="I2131" s="66">
        <f t="shared" si="33"/>
        <v>1533600</v>
      </c>
    </row>
    <row r="2132" spans="1:9" x14ac:dyDescent="0.25">
      <c r="A2132" s="38">
        <v>2130</v>
      </c>
      <c r="B2132" s="49" t="s">
        <v>16333</v>
      </c>
      <c r="C2132" s="30" t="s">
        <v>2669</v>
      </c>
      <c r="D2132" s="30"/>
      <c r="E2132" s="38" t="s">
        <v>17288</v>
      </c>
      <c r="F2132" s="38" t="s">
        <v>17288</v>
      </c>
      <c r="G2132" s="67" t="e">
        <f>VLOOKUP(B2132,'precios historicos'!$D$4:$I$7453,6,)</f>
        <v>#N/A</v>
      </c>
      <c r="H2132" s="67">
        <f>VLOOKUP(B2132,'precios del mercado'!$B$4:$D$6580,3,)</f>
        <v>2962800</v>
      </c>
      <c r="I2132" s="66">
        <f t="shared" si="33"/>
        <v>2962800</v>
      </c>
    </row>
    <row r="2133" spans="1:9" x14ac:dyDescent="0.25">
      <c r="A2133" s="38">
        <v>2131</v>
      </c>
      <c r="B2133" s="51" t="s">
        <v>13960</v>
      </c>
      <c r="C2133" s="22" t="s">
        <v>1115</v>
      </c>
      <c r="D2133" s="22"/>
      <c r="E2133" s="38" t="s">
        <v>17288</v>
      </c>
      <c r="F2133" s="38" t="s">
        <v>17288</v>
      </c>
      <c r="G2133" s="67" t="e">
        <f>VLOOKUP(B2133,'precios historicos'!$D$4:$I$7453,6,)</f>
        <v>#N/A</v>
      </c>
      <c r="H2133" s="67">
        <f>VLOOKUP(B2133,'precios del mercado'!$B$4:$D$6580,3,)</f>
        <v>1278000</v>
      </c>
      <c r="I2133" s="66">
        <f t="shared" si="33"/>
        <v>1278000</v>
      </c>
    </row>
    <row r="2134" spans="1:9" x14ac:dyDescent="0.25">
      <c r="A2134" s="38">
        <v>2132</v>
      </c>
      <c r="B2134" s="51" t="s">
        <v>13961</v>
      </c>
      <c r="C2134" s="22" t="s">
        <v>1116</v>
      </c>
      <c r="D2134" s="22"/>
      <c r="E2134" s="38" t="s">
        <v>17288</v>
      </c>
      <c r="F2134" s="38" t="s">
        <v>17288</v>
      </c>
      <c r="G2134" s="67" t="e">
        <f>VLOOKUP(B2134,'precios historicos'!$D$4:$I$7453,6,)</f>
        <v>#N/A</v>
      </c>
      <c r="H2134" s="67">
        <f>VLOOKUP(B2134,'precios del mercado'!$B$4:$D$6580,3,)</f>
        <v>1661400</v>
      </c>
      <c r="I2134" s="66">
        <f t="shared" si="33"/>
        <v>1661400</v>
      </c>
    </row>
    <row r="2135" spans="1:9" x14ac:dyDescent="0.25">
      <c r="A2135" s="38">
        <v>2133</v>
      </c>
      <c r="B2135" s="49" t="s">
        <v>16334</v>
      </c>
      <c r="C2135" s="30" t="s">
        <v>2670</v>
      </c>
      <c r="D2135" s="30"/>
      <c r="E2135" s="38" t="s">
        <v>17288</v>
      </c>
      <c r="F2135" s="38" t="s">
        <v>17288</v>
      </c>
      <c r="G2135" s="67" t="e">
        <f>VLOOKUP(B2135,'precios historicos'!$D$4:$I$7453,6,)</f>
        <v>#N/A</v>
      </c>
      <c r="H2135" s="67">
        <f>VLOOKUP(B2135,'precios del mercado'!$B$4:$D$6580,3,)</f>
        <v>3630060</v>
      </c>
      <c r="I2135" s="66">
        <f t="shared" si="33"/>
        <v>3630060</v>
      </c>
    </row>
    <row r="2136" spans="1:9" x14ac:dyDescent="0.25">
      <c r="A2136" s="38">
        <v>2134</v>
      </c>
      <c r="B2136" s="49" t="s">
        <v>16335</v>
      </c>
      <c r="C2136" s="30" t="s">
        <v>2671</v>
      </c>
      <c r="D2136" s="30"/>
      <c r="E2136" s="38" t="s">
        <v>17288</v>
      </c>
      <c r="F2136" s="38" t="s">
        <v>17288</v>
      </c>
      <c r="G2136" s="67" t="e">
        <f>VLOOKUP(B2136,'precios historicos'!$D$4:$I$7453,6,)</f>
        <v>#N/A</v>
      </c>
      <c r="H2136" s="67">
        <f>VLOOKUP(B2136,'precios del mercado'!$B$4:$D$6580,3,)</f>
        <v>3630060</v>
      </c>
      <c r="I2136" s="66">
        <f t="shared" si="33"/>
        <v>3630060</v>
      </c>
    </row>
    <row r="2137" spans="1:9" x14ac:dyDescent="0.25">
      <c r="A2137" s="38">
        <v>2135</v>
      </c>
      <c r="B2137" s="69" t="s">
        <v>11646</v>
      </c>
      <c r="C2137" s="39" t="s">
        <v>3501</v>
      </c>
      <c r="D2137" s="47" t="s">
        <v>8552</v>
      </c>
      <c r="E2137" s="38" t="s">
        <v>17288</v>
      </c>
      <c r="F2137" s="38" t="s">
        <v>17288</v>
      </c>
      <c r="G2137" s="67" t="e">
        <f>VLOOKUP(B2137,'precios historicos'!$D$4:$I$7453,6,)</f>
        <v>#N/A</v>
      </c>
      <c r="H2137" s="67">
        <f>VLOOKUP(B2137,'precios del mercado'!$B$4:$D$6580,3,)</f>
        <v>2833500</v>
      </c>
      <c r="I2137" s="66">
        <f t="shared" si="33"/>
        <v>2833500</v>
      </c>
    </row>
    <row r="2138" spans="1:9" x14ac:dyDescent="0.25">
      <c r="A2138" s="38">
        <v>2136</v>
      </c>
      <c r="B2138" s="49" t="s">
        <v>16336</v>
      </c>
      <c r="C2138" s="31" t="s">
        <v>2674</v>
      </c>
      <c r="D2138" s="30"/>
      <c r="E2138" s="38" t="s">
        <v>17288</v>
      </c>
      <c r="F2138" s="38" t="s">
        <v>17288</v>
      </c>
      <c r="G2138" s="67" t="e">
        <f>VLOOKUP(B2138,'precios historicos'!$D$4:$I$7453,6,)</f>
        <v>#N/A</v>
      </c>
      <c r="H2138" s="67">
        <f>VLOOKUP(B2138,'precios del mercado'!$B$4:$D$6580,3,)</f>
        <v>6733440</v>
      </c>
      <c r="I2138" s="66">
        <f t="shared" si="33"/>
        <v>6733440</v>
      </c>
    </row>
    <row r="2139" spans="1:9" x14ac:dyDescent="0.25">
      <c r="A2139" s="38">
        <v>2137</v>
      </c>
      <c r="B2139" s="49" t="s">
        <v>16337</v>
      </c>
      <c r="C2139" s="31" t="s">
        <v>2675</v>
      </c>
      <c r="D2139" s="30"/>
      <c r="E2139" s="38" t="s">
        <v>17288</v>
      </c>
      <c r="F2139" s="38" t="s">
        <v>17288</v>
      </c>
      <c r="G2139" s="67" t="e">
        <f>VLOOKUP(B2139,'precios historicos'!$D$4:$I$7453,6,)</f>
        <v>#N/A</v>
      </c>
      <c r="H2139" s="67">
        <f>VLOOKUP(B2139,'precios del mercado'!$B$4:$D$6580,3,)</f>
        <v>6733440</v>
      </c>
      <c r="I2139" s="66">
        <f t="shared" si="33"/>
        <v>6733440</v>
      </c>
    </row>
    <row r="2140" spans="1:9" x14ac:dyDescent="0.25">
      <c r="A2140" s="38">
        <v>2138</v>
      </c>
      <c r="B2140" s="49" t="s">
        <v>16338</v>
      </c>
      <c r="C2140" s="31" t="s">
        <v>2676</v>
      </c>
      <c r="D2140" s="30"/>
      <c r="E2140" s="38" t="s">
        <v>17288</v>
      </c>
      <c r="F2140" s="38" t="s">
        <v>17288</v>
      </c>
      <c r="G2140" s="67" t="e">
        <f>VLOOKUP(B2140,'precios historicos'!$D$4:$I$7453,6,)</f>
        <v>#N/A</v>
      </c>
      <c r="H2140" s="67">
        <f>VLOOKUP(B2140,'precios del mercado'!$B$4:$D$6580,3,)</f>
        <v>23769675</v>
      </c>
      <c r="I2140" s="66">
        <f t="shared" si="33"/>
        <v>23769675</v>
      </c>
    </row>
    <row r="2141" spans="1:9" x14ac:dyDescent="0.25">
      <c r="A2141" s="38">
        <v>2139</v>
      </c>
      <c r="B2141" s="49" t="s">
        <v>16339</v>
      </c>
      <c r="C2141" s="30" t="s">
        <v>2677</v>
      </c>
      <c r="D2141" s="30"/>
      <c r="E2141" s="38" t="s">
        <v>17288</v>
      </c>
      <c r="F2141" s="38" t="s">
        <v>17288</v>
      </c>
      <c r="G2141" s="67" t="e">
        <f>VLOOKUP(B2141,'precios historicos'!$D$4:$I$7453,6,)</f>
        <v>#N/A</v>
      </c>
      <c r="H2141" s="67">
        <f>VLOOKUP(B2141,'precios del mercado'!$B$4:$D$6580,3,)</f>
        <v>23769675</v>
      </c>
      <c r="I2141" s="66">
        <f t="shared" si="33"/>
        <v>23769675</v>
      </c>
    </row>
    <row r="2142" spans="1:9" x14ac:dyDescent="0.25">
      <c r="A2142" s="38">
        <v>2140</v>
      </c>
      <c r="B2142" s="54" t="s">
        <v>17179</v>
      </c>
      <c r="C2142" s="35" t="s">
        <v>17180</v>
      </c>
      <c r="D2142" s="30"/>
      <c r="E2142" s="38" t="s">
        <v>17288</v>
      </c>
      <c r="F2142" s="38" t="s">
        <v>17288</v>
      </c>
      <c r="G2142" s="67" t="e">
        <f>VLOOKUP(B2142,'precios historicos'!$D$4:$I$7453,6,)</f>
        <v>#N/A</v>
      </c>
      <c r="H2142" s="67">
        <f>VLOOKUP(B2142,'precios del mercado'!$B$4:$D$6580,3,)</f>
        <v>7372080</v>
      </c>
      <c r="I2142" s="66">
        <f t="shared" si="33"/>
        <v>7372080</v>
      </c>
    </row>
    <row r="2143" spans="1:9" x14ac:dyDescent="0.25">
      <c r="A2143" s="38">
        <v>2141</v>
      </c>
      <c r="B2143" s="51" t="s">
        <v>13962</v>
      </c>
      <c r="C2143" s="22" t="s">
        <v>1117</v>
      </c>
      <c r="D2143" s="22"/>
      <c r="E2143" s="38" t="s">
        <v>17288</v>
      </c>
      <c r="F2143" s="38" t="s">
        <v>17288</v>
      </c>
      <c r="G2143" s="67" t="e">
        <f>VLOOKUP(B2143,'precios historicos'!$D$4:$I$7453,6,)</f>
        <v>#N/A</v>
      </c>
      <c r="H2143" s="67">
        <f>VLOOKUP(B2143,'precios del mercado'!$B$4:$D$6580,3,)</f>
        <v>2811600</v>
      </c>
      <c r="I2143" s="66">
        <f t="shared" si="33"/>
        <v>2811600</v>
      </c>
    </row>
    <row r="2144" spans="1:9" ht="18" x14ac:dyDescent="0.25">
      <c r="A2144" s="38">
        <v>2142</v>
      </c>
      <c r="B2144" s="69" t="s">
        <v>12629</v>
      </c>
      <c r="C2144" s="40" t="s">
        <v>12630</v>
      </c>
      <c r="D2144" s="17"/>
      <c r="E2144" s="38" t="s">
        <v>17288</v>
      </c>
      <c r="F2144" s="38" t="s">
        <v>17288</v>
      </c>
      <c r="G2144" s="67" t="e">
        <f>VLOOKUP(B2144,'precios historicos'!$D$4:$I$7453,6,)</f>
        <v>#N/A</v>
      </c>
      <c r="H2144" s="67">
        <f>VLOOKUP(B2144,'precios del mercado'!$B$4:$D$6580,3,)</f>
        <v>206450800</v>
      </c>
      <c r="I2144" s="66">
        <f t="shared" si="33"/>
        <v>206450800</v>
      </c>
    </row>
    <row r="2145" spans="1:9" ht="18" x14ac:dyDescent="0.25">
      <c r="A2145" s="38">
        <v>2143</v>
      </c>
      <c r="B2145" s="69" t="s">
        <v>12644</v>
      </c>
      <c r="C2145" s="40" t="s">
        <v>12645</v>
      </c>
      <c r="D2145" s="17"/>
      <c r="E2145" s="38" t="s">
        <v>17288</v>
      </c>
      <c r="F2145" s="38" t="s">
        <v>17288</v>
      </c>
      <c r="G2145" s="67" t="e">
        <f>VLOOKUP(B2145,'precios historicos'!$D$4:$I$7453,6,)</f>
        <v>#N/A</v>
      </c>
      <c r="H2145" s="67">
        <f>VLOOKUP(B2145,'precios del mercado'!$B$4:$D$6580,3,)</f>
        <v>185981900</v>
      </c>
      <c r="I2145" s="66">
        <f t="shared" si="33"/>
        <v>185981900</v>
      </c>
    </row>
    <row r="2146" spans="1:9" x14ac:dyDescent="0.25">
      <c r="A2146" s="38">
        <v>2144</v>
      </c>
      <c r="B2146" s="69" t="s">
        <v>12459</v>
      </c>
      <c r="C2146" s="40" t="s">
        <v>12460</v>
      </c>
      <c r="D2146" s="17"/>
      <c r="E2146" s="38" t="s">
        <v>17288</v>
      </c>
      <c r="F2146" s="38" t="s">
        <v>17288</v>
      </c>
      <c r="G2146" s="67" t="e">
        <f>VLOOKUP(B2146,'precios historicos'!$D$4:$I$7453,6,)</f>
        <v>#N/A</v>
      </c>
      <c r="H2146" s="67">
        <f>VLOOKUP(B2146,'precios del mercado'!$B$4:$D$6580,3,)</f>
        <v>183463200</v>
      </c>
      <c r="I2146" s="66">
        <f t="shared" si="33"/>
        <v>183463200</v>
      </c>
    </row>
    <row r="2147" spans="1:9" x14ac:dyDescent="0.25">
      <c r="A2147" s="38">
        <v>2145</v>
      </c>
      <c r="B2147" s="51" t="s">
        <v>13963</v>
      </c>
      <c r="C2147" s="22" t="s">
        <v>1118</v>
      </c>
      <c r="D2147" s="22"/>
      <c r="E2147" s="38" t="s">
        <v>17288</v>
      </c>
      <c r="F2147" s="38" t="s">
        <v>17288</v>
      </c>
      <c r="G2147" s="67" t="e">
        <f>VLOOKUP(B2147,'precios historicos'!$D$4:$I$7453,6,)</f>
        <v>#N/A</v>
      </c>
      <c r="H2147" s="67">
        <f>VLOOKUP(B2147,'precios del mercado'!$B$4:$D$6580,3,)</f>
        <v>3067200</v>
      </c>
      <c r="I2147" s="66">
        <f t="shared" si="33"/>
        <v>3067200</v>
      </c>
    </row>
    <row r="2148" spans="1:9" x14ac:dyDescent="0.25">
      <c r="A2148" s="38">
        <v>2146</v>
      </c>
      <c r="B2148" s="51" t="s">
        <v>13964</v>
      </c>
      <c r="C2148" s="22" t="s">
        <v>1119</v>
      </c>
      <c r="D2148" s="22"/>
      <c r="E2148" s="38" t="s">
        <v>17288</v>
      </c>
      <c r="F2148" s="38" t="s">
        <v>17288</v>
      </c>
      <c r="G2148" s="67" t="e">
        <f>VLOOKUP(B2148,'precios historicos'!$D$4:$I$7453,6,)</f>
        <v>#N/A</v>
      </c>
      <c r="H2148" s="67">
        <f>VLOOKUP(B2148,'precios del mercado'!$B$4:$D$6580,3,)</f>
        <v>5112000</v>
      </c>
      <c r="I2148" s="66">
        <f t="shared" si="33"/>
        <v>5112000</v>
      </c>
    </row>
    <row r="2149" spans="1:9" x14ac:dyDescent="0.25">
      <c r="A2149" s="38">
        <v>2147</v>
      </c>
      <c r="B2149" s="54" t="s">
        <v>17181</v>
      </c>
      <c r="C2149" s="35" t="s">
        <v>17182</v>
      </c>
      <c r="D2149" s="30"/>
      <c r="E2149" s="38" t="s">
        <v>17288</v>
      </c>
      <c r="F2149" s="38" t="s">
        <v>17288</v>
      </c>
      <c r="G2149" s="67" t="e">
        <f>VLOOKUP(B2149,'precios historicos'!$D$4:$I$7453,6,)</f>
        <v>#N/A</v>
      </c>
      <c r="H2149" s="67">
        <f>VLOOKUP(B2149,'precios del mercado'!$B$4:$D$6580,3,)</f>
        <v>5094000</v>
      </c>
      <c r="I2149" s="66">
        <f t="shared" si="33"/>
        <v>5094000</v>
      </c>
    </row>
    <row r="2150" spans="1:9" ht="27" x14ac:dyDescent="0.25">
      <c r="A2150" s="38">
        <v>2148</v>
      </c>
      <c r="B2150" s="69" t="s">
        <v>11598</v>
      </c>
      <c r="C2150" s="39" t="s">
        <v>3502</v>
      </c>
      <c r="D2150" s="47" t="s">
        <v>3503</v>
      </c>
      <c r="E2150" s="38" t="s">
        <v>17288</v>
      </c>
      <c r="F2150" s="38" t="s">
        <v>17288</v>
      </c>
      <c r="G2150" s="67" t="e">
        <f>VLOOKUP(B2150,'precios historicos'!$D$4:$I$7453,6,)</f>
        <v>#N/A</v>
      </c>
      <c r="H2150" s="67">
        <f>VLOOKUP(B2150,'precios del mercado'!$B$4:$D$6580,3,)</f>
        <v>16752900</v>
      </c>
      <c r="I2150" s="66">
        <f t="shared" si="33"/>
        <v>16752900</v>
      </c>
    </row>
    <row r="2151" spans="1:9" x14ac:dyDescent="0.25">
      <c r="A2151" s="38">
        <v>2149</v>
      </c>
      <c r="B2151" s="51" t="s">
        <v>13965</v>
      </c>
      <c r="C2151" s="22" t="s">
        <v>1120</v>
      </c>
      <c r="D2151" s="22"/>
      <c r="E2151" s="38" t="s">
        <v>17288</v>
      </c>
      <c r="F2151" s="38" t="s">
        <v>17288</v>
      </c>
      <c r="G2151" s="67" t="e">
        <f>VLOOKUP(B2151,'precios historicos'!$D$4:$I$7453,6,)</f>
        <v>#N/A</v>
      </c>
      <c r="H2151" s="67">
        <f>VLOOKUP(B2151,'precios del mercado'!$B$4:$D$6580,3,)</f>
        <v>2811600</v>
      </c>
      <c r="I2151" s="66">
        <f t="shared" si="33"/>
        <v>2811600</v>
      </c>
    </row>
    <row r="2152" spans="1:9" x14ac:dyDescent="0.25">
      <c r="A2152" s="38">
        <v>2150</v>
      </c>
      <c r="B2152" s="51" t="s">
        <v>13966</v>
      </c>
      <c r="C2152" s="22" t="s">
        <v>1121</v>
      </c>
      <c r="D2152" s="22"/>
      <c r="E2152" s="38" t="s">
        <v>17288</v>
      </c>
      <c r="F2152" s="38" t="s">
        <v>17288</v>
      </c>
      <c r="G2152" s="67" t="e">
        <f>VLOOKUP(B2152,'precios historicos'!$D$4:$I$7453,6,)</f>
        <v>#N/A</v>
      </c>
      <c r="H2152" s="67">
        <f>VLOOKUP(B2152,'precios del mercado'!$B$4:$D$6580,3,)</f>
        <v>2453760</v>
      </c>
      <c r="I2152" s="66">
        <f t="shared" si="33"/>
        <v>2453760</v>
      </c>
    </row>
    <row r="2153" spans="1:9" x14ac:dyDescent="0.25">
      <c r="A2153" s="38">
        <v>2151</v>
      </c>
      <c r="B2153" s="55" t="s">
        <v>16340</v>
      </c>
      <c r="C2153" s="30" t="s">
        <v>2678</v>
      </c>
      <c r="D2153" s="30"/>
      <c r="E2153" s="38" t="s">
        <v>17288</v>
      </c>
      <c r="F2153" s="38" t="s">
        <v>17288</v>
      </c>
      <c r="G2153" s="67" t="e">
        <f>VLOOKUP(B2153,'precios historicos'!$D$4:$I$7453,6,)</f>
        <v>#N/A</v>
      </c>
      <c r="H2153" s="67">
        <f>VLOOKUP(B2153,'precios del mercado'!$B$4:$D$6580,3,)</f>
        <v>3684420</v>
      </c>
      <c r="I2153" s="66">
        <f t="shared" si="33"/>
        <v>3684420</v>
      </c>
    </row>
    <row r="2154" spans="1:9" ht="18" x14ac:dyDescent="0.25">
      <c r="A2154" s="38">
        <v>2152</v>
      </c>
      <c r="B2154" s="51" t="s">
        <v>13967</v>
      </c>
      <c r="C2154" s="22" t="s">
        <v>13968</v>
      </c>
      <c r="D2154" s="22"/>
      <c r="E2154" s="38" t="s">
        <v>17288</v>
      </c>
      <c r="F2154" s="38" t="s">
        <v>17288</v>
      </c>
      <c r="G2154" s="67" t="e">
        <f>VLOOKUP(B2154,'precios historicos'!$D$4:$I$7453,6,)</f>
        <v>#N/A</v>
      </c>
      <c r="H2154" s="67">
        <f>VLOOKUP(B2154,'precios del mercado'!$B$4:$D$6580,3,)</f>
        <v>3834000</v>
      </c>
      <c r="I2154" s="66">
        <f t="shared" si="33"/>
        <v>3834000</v>
      </c>
    </row>
    <row r="2155" spans="1:9" ht="18" x14ac:dyDescent="0.25">
      <c r="A2155" s="38">
        <v>2153</v>
      </c>
      <c r="B2155" s="52" t="s">
        <v>17052</v>
      </c>
      <c r="C2155" s="30" t="s">
        <v>17053</v>
      </c>
      <c r="D2155" s="30"/>
      <c r="E2155" s="38" t="s">
        <v>17288</v>
      </c>
      <c r="F2155" s="38" t="s">
        <v>17288</v>
      </c>
      <c r="G2155" s="67" t="e">
        <f>VLOOKUP(B2155,'precios historicos'!$D$4:$I$7453,6,)</f>
        <v>#N/A</v>
      </c>
      <c r="H2155" s="67">
        <f>VLOOKUP(B2155,'precios del mercado'!$B$4:$D$6580,3,)</f>
        <v>4041360</v>
      </c>
      <c r="I2155" s="66">
        <f t="shared" si="33"/>
        <v>4041360</v>
      </c>
    </row>
    <row r="2156" spans="1:9" ht="18" x14ac:dyDescent="0.25">
      <c r="A2156" s="38">
        <v>2154</v>
      </c>
      <c r="B2156" s="69" t="s">
        <v>11838</v>
      </c>
      <c r="C2156" s="40" t="s">
        <v>11839</v>
      </c>
      <c r="D2156" s="17"/>
      <c r="E2156" s="38" t="s">
        <v>17288</v>
      </c>
      <c r="F2156" s="38" t="s">
        <v>17288</v>
      </c>
      <c r="G2156" s="67" t="e">
        <f>VLOOKUP(B2156,'precios historicos'!$D$4:$I$7453,6,)</f>
        <v>#N/A</v>
      </c>
      <c r="H2156" s="67">
        <f>VLOOKUP(B2156,'precios del mercado'!$B$4:$D$6580,3,)</f>
        <v>8285100</v>
      </c>
      <c r="I2156" s="66">
        <f t="shared" si="33"/>
        <v>8285100</v>
      </c>
    </row>
    <row r="2157" spans="1:9" x14ac:dyDescent="0.25">
      <c r="A2157" s="38">
        <v>2155</v>
      </c>
      <c r="B2157" s="69" t="s">
        <v>12566</v>
      </c>
      <c r="C2157" s="40" t="s">
        <v>12567</v>
      </c>
      <c r="D2157" s="17"/>
      <c r="E2157" s="38" t="s">
        <v>17288</v>
      </c>
      <c r="F2157" s="38" t="s">
        <v>17288</v>
      </c>
      <c r="G2157" s="67" t="e">
        <f>VLOOKUP(B2157,'precios historicos'!$D$4:$I$7453,6,)</f>
        <v>#N/A</v>
      </c>
      <c r="H2157" s="67">
        <f>VLOOKUP(B2157,'precios del mercado'!$B$4:$D$6580,3,)</f>
        <v>21632500</v>
      </c>
      <c r="I2157" s="66">
        <f t="shared" si="33"/>
        <v>21632500</v>
      </c>
    </row>
    <row r="2158" spans="1:9" x14ac:dyDescent="0.25">
      <c r="A2158" s="38">
        <v>2156</v>
      </c>
      <c r="B2158" s="69" t="s">
        <v>12426</v>
      </c>
      <c r="C2158" s="40" t="s">
        <v>12427</v>
      </c>
      <c r="D2158" s="17"/>
      <c r="E2158" s="38" t="s">
        <v>17288</v>
      </c>
      <c r="F2158" s="38" t="s">
        <v>17288</v>
      </c>
      <c r="G2158" s="67" t="e">
        <f>VLOOKUP(B2158,'precios historicos'!$D$4:$I$7453,6,)</f>
        <v>#N/A</v>
      </c>
      <c r="H2158" s="67">
        <f>VLOOKUP(B2158,'precios del mercado'!$B$4:$D$6580,3,)</f>
        <v>5150600</v>
      </c>
      <c r="I2158" s="66">
        <f t="shared" si="33"/>
        <v>5150600</v>
      </c>
    </row>
    <row r="2159" spans="1:9" ht="18" x14ac:dyDescent="0.25">
      <c r="A2159" s="38">
        <v>2157</v>
      </c>
      <c r="B2159" s="69" t="s">
        <v>12176</v>
      </c>
      <c r="C2159" s="40" t="s">
        <v>12177</v>
      </c>
      <c r="D2159" s="17"/>
      <c r="E2159" s="38" t="s">
        <v>17288</v>
      </c>
      <c r="F2159" s="38" t="s">
        <v>17288</v>
      </c>
      <c r="G2159" s="67" t="e">
        <f>VLOOKUP(B2159,'precios historicos'!$D$4:$I$7453,6,)</f>
        <v>#N/A</v>
      </c>
      <c r="H2159" s="67">
        <f>VLOOKUP(B2159,'precios del mercado'!$B$4:$D$6580,3,)</f>
        <v>24584800</v>
      </c>
      <c r="I2159" s="66">
        <f t="shared" si="33"/>
        <v>24584800</v>
      </c>
    </row>
    <row r="2160" spans="1:9" x14ac:dyDescent="0.25">
      <c r="A2160" s="38">
        <v>2158</v>
      </c>
      <c r="B2160" s="51" t="s">
        <v>13969</v>
      </c>
      <c r="C2160" s="22" t="s">
        <v>1123</v>
      </c>
      <c r="D2160" s="22"/>
      <c r="E2160" s="38" t="s">
        <v>17288</v>
      </c>
      <c r="F2160" s="38" t="s">
        <v>17288</v>
      </c>
      <c r="G2160" s="67" t="e">
        <f>VLOOKUP(B2160,'precios historicos'!$D$4:$I$7453,6,)</f>
        <v>#N/A</v>
      </c>
      <c r="H2160" s="67">
        <f>VLOOKUP(B2160,'precios del mercado'!$B$4:$D$6580,3,)</f>
        <v>2939400</v>
      </c>
      <c r="I2160" s="66">
        <f t="shared" si="33"/>
        <v>2939400</v>
      </c>
    </row>
    <row r="2161" spans="1:9" x14ac:dyDescent="0.25">
      <c r="A2161" s="38">
        <v>2159</v>
      </c>
      <c r="B2161" s="55" t="s">
        <v>16341</v>
      </c>
      <c r="C2161" s="30" t="s">
        <v>2679</v>
      </c>
      <c r="D2161" s="30"/>
      <c r="E2161" s="38" t="s">
        <v>17288</v>
      </c>
      <c r="F2161" s="38" t="s">
        <v>17288</v>
      </c>
      <c r="G2161" s="67" t="e">
        <f>VLOOKUP(B2161,'precios historicos'!$D$4:$I$7453,6,)</f>
        <v>#N/A</v>
      </c>
      <c r="H2161" s="67">
        <f>VLOOKUP(B2161,'precios del mercado'!$B$4:$D$6580,3,)</f>
        <v>2229120</v>
      </c>
      <c r="I2161" s="66">
        <f t="shared" si="33"/>
        <v>2229120</v>
      </c>
    </row>
    <row r="2162" spans="1:9" x14ac:dyDescent="0.25">
      <c r="A2162" s="38">
        <v>2160</v>
      </c>
      <c r="B2162" s="49" t="s">
        <v>16342</v>
      </c>
      <c r="C2162" s="31" t="s">
        <v>2680</v>
      </c>
      <c r="D2162" s="30"/>
      <c r="E2162" s="38" t="s">
        <v>17288</v>
      </c>
      <c r="F2162" s="38" t="s">
        <v>17288</v>
      </c>
      <c r="G2162" s="67" t="e">
        <f>VLOOKUP(B2162,'precios historicos'!$D$4:$I$7453,6,)</f>
        <v>#N/A</v>
      </c>
      <c r="H2162" s="67">
        <f>VLOOKUP(B2162,'precios del mercado'!$B$4:$D$6580,3,)</f>
        <v>1616040</v>
      </c>
      <c r="I2162" s="66">
        <f t="shared" si="33"/>
        <v>1616040</v>
      </c>
    </row>
    <row r="2163" spans="1:9" x14ac:dyDescent="0.25">
      <c r="A2163" s="38">
        <v>2161</v>
      </c>
      <c r="B2163" s="55" t="s">
        <v>16343</v>
      </c>
      <c r="C2163" s="30" t="s">
        <v>2681</v>
      </c>
      <c r="D2163" s="30"/>
      <c r="E2163" s="38" t="s">
        <v>17288</v>
      </c>
      <c r="F2163" s="38" t="s">
        <v>17288</v>
      </c>
      <c r="G2163" s="67" t="e">
        <f>VLOOKUP(B2163,'precios historicos'!$D$4:$I$7453,6,)</f>
        <v>#N/A</v>
      </c>
      <c r="H2163" s="67">
        <f>VLOOKUP(B2163,'precios del mercado'!$B$4:$D$6580,3,)</f>
        <v>1957320</v>
      </c>
      <c r="I2163" s="66">
        <f t="shared" si="33"/>
        <v>1957320</v>
      </c>
    </row>
    <row r="2164" spans="1:9" x14ac:dyDescent="0.25">
      <c r="A2164" s="38">
        <v>2162</v>
      </c>
      <c r="B2164" s="51" t="s">
        <v>13970</v>
      </c>
      <c r="C2164" s="22" t="s">
        <v>1124</v>
      </c>
      <c r="D2164" s="22"/>
      <c r="E2164" s="38" t="s">
        <v>17288</v>
      </c>
      <c r="F2164" s="38" t="s">
        <v>17288</v>
      </c>
      <c r="G2164" s="67" t="e">
        <f>VLOOKUP(B2164,'precios historicos'!$D$4:$I$7453,6,)</f>
        <v>#N/A</v>
      </c>
      <c r="H2164" s="67">
        <f>VLOOKUP(B2164,'precios del mercado'!$B$4:$D$6580,3,)</f>
        <v>2939400</v>
      </c>
      <c r="I2164" s="66">
        <f t="shared" si="33"/>
        <v>2939400</v>
      </c>
    </row>
    <row r="2165" spans="1:9" x14ac:dyDescent="0.25">
      <c r="A2165" s="38">
        <v>2163</v>
      </c>
      <c r="B2165" s="51" t="s">
        <v>13971</v>
      </c>
      <c r="C2165" s="22" t="s">
        <v>1125</v>
      </c>
      <c r="D2165" s="22"/>
      <c r="E2165" s="38" t="s">
        <v>17288</v>
      </c>
      <c r="F2165" s="38" t="s">
        <v>17288</v>
      </c>
      <c r="G2165" s="67" t="e">
        <f>VLOOKUP(B2165,'precios historicos'!$D$4:$I$7453,6,)</f>
        <v>#N/A</v>
      </c>
      <c r="H2165" s="67">
        <f>VLOOKUP(B2165,'precios del mercado'!$B$4:$D$6580,3,)</f>
        <v>3834000</v>
      </c>
      <c r="I2165" s="66">
        <f t="shared" si="33"/>
        <v>3834000</v>
      </c>
    </row>
    <row r="2166" spans="1:9" x14ac:dyDescent="0.25">
      <c r="A2166" s="38">
        <v>2164</v>
      </c>
      <c r="B2166" s="51" t="s">
        <v>13972</v>
      </c>
      <c r="C2166" s="22" t="s">
        <v>1126</v>
      </c>
      <c r="D2166" s="22"/>
      <c r="E2166" s="38" t="s">
        <v>17288</v>
      </c>
      <c r="F2166" s="38" t="s">
        <v>17288</v>
      </c>
      <c r="G2166" s="67" t="e">
        <f>VLOOKUP(B2166,'precios historicos'!$D$4:$I$7453,6,)</f>
        <v>#N/A</v>
      </c>
      <c r="H2166" s="67">
        <f>VLOOKUP(B2166,'precios del mercado'!$B$4:$D$6580,3,)</f>
        <v>4089600</v>
      </c>
      <c r="I2166" s="66">
        <f t="shared" si="33"/>
        <v>4089600</v>
      </c>
    </row>
    <row r="2167" spans="1:9" ht="18" x14ac:dyDescent="0.25">
      <c r="A2167" s="38">
        <v>2165</v>
      </c>
      <c r="B2167" s="51" t="s">
        <v>13973</v>
      </c>
      <c r="C2167" s="22" t="s">
        <v>13974</v>
      </c>
      <c r="D2167" s="22"/>
      <c r="E2167" s="38" t="s">
        <v>17288</v>
      </c>
      <c r="F2167" s="38" t="s">
        <v>17288</v>
      </c>
      <c r="G2167" s="67" t="e">
        <f>VLOOKUP(B2167,'precios historicos'!$D$4:$I$7453,6,)</f>
        <v>#N/A</v>
      </c>
      <c r="H2167" s="67">
        <f>VLOOKUP(B2167,'precios del mercado'!$B$4:$D$6580,3,)</f>
        <v>2939400</v>
      </c>
      <c r="I2167" s="66">
        <f t="shared" si="33"/>
        <v>2939400</v>
      </c>
    </row>
    <row r="2168" spans="1:9" x14ac:dyDescent="0.25">
      <c r="A2168" s="38">
        <v>2166</v>
      </c>
      <c r="B2168" s="69" t="s">
        <v>11844</v>
      </c>
      <c r="C2168" s="40" t="s">
        <v>11845</v>
      </c>
      <c r="D2168" s="17"/>
      <c r="E2168" s="38" t="s">
        <v>17288</v>
      </c>
      <c r="F2168" s="38" t="s">
        <v>17288</v>
      </c>
      <c r="G2168" s="67" t="e">
        <f>VLOOKUP(B2168,'precios historicos'!$D$4:$I$7453,6,)</f>
        <v>#N/A</v>
      </c>
      <c r="H2168" s="67">
        <f>VLOOKUP(B2168,'precios del mercado'!$B$4:$D$6580,3,)</f>
        <v>7492700</v>
      </c>
      <c r="I2168" s="66">
        <f t="shared" si="33"/>
        <v>7492700</v>
      </c>
    </row>
    <row r="2169" spans="1:9" ht="171" x14ac:dyDescent="0.25">
      <c r="A2169" s="38">
        <v>2167</v>
      </c>
      <c r="B2169" s="69" t="s">
        <v>8749</v>
      </c>
      <c r="C2169" s="39" t="s">
        <v>3504</v>
      </c>
      <c r="D2169" s="47" t="s">
        <v>8748</v>
      </c>
      <c r="E2169" s="38" t="s">
        <v>17288</v>
      </c>
      <c r="F2169" s="38" t="s">
        <v>17288</v>
      </c>
      <c r="G2169" s="67" t="e">
        <f>VLOOKUP(B2169,'precios historicos'!$D$4:$I$7453,6,)</f>
        <v>#N/A</v>
      </c>
      <c r="H2169" s="67">
        <f>VLOOKUP(B2169,'precios del mercado'!$B$4:$D$6580,3,)</f>
        <v>38500800</v>
      </c>
      <c r="I2169" s="66">
        <f t="shared" si="33"/>
        <v>38500800</v>
      </c>
    </row>
    <row r="2170" spans="1:9" ht="18" x14ac:dyDescent="0.25">
      <c r="A2170" s="38">
        <v>2168</v>
      </c>
      <c r="B2170" s="49" t="s">
        <v>16344</v>
      </c>
      <c r="C2170" s="30" t="s">
        <v>16345</v>
      </c>
      <c r="D2170" s="30"/>
      <c r="E2170" s="38" t="s">
        <v>17288</v>
      </c>
      <c r="F2170" s="38" t="s">
        <v>17288</v>
      </c>
      <c r="G2170" s="67" t="e">
        <f>VLOOKUP(B2170,'precios historicos'!$D$4:$I$7453,6,)</f>
        <v>#N/A</v>
      </c>
      <c r="H2170" s="67">
        <f>VLOOKUP(B2170,'precios del mercado'!$B$4:$D$6580,3,)</f>
        <v>3630060</v>
      </c>
      <c r="I2170" s="66">
        <f t="shared" si="33"/>
        <v>3630060</v>
      </c>
    </row>
    <row r="2171" spans="1:9" ht="18" x14ac:dyDescent="0.25">
      <c r="A2171" s="38">
        <v>2169</v>
      </c>
      <c r="B2171" s="49" t="s">
        <v>16346</v>
      </c>
      <c r="C2171" s="30" t="s">
        <v>16347</v>
      </c>
      <c r="D2171" s="30"/>
      <c r="E2171" s="38" t="s">
        <v>17288</v>
      </c>
      <c r="F2171" s="38" t="s">
        <v>17288</v>
      </c>
      <c r="G2171" s="67" t="e">
        <f>VLOOKUP(B2171,'precios historicos'!$D$4:$I$7453,6,)</f>
        <v>#N/A</v>
      </c>
      <c r="H2171" s="67">
        <f>VLOOKUP(B2171,'precios del mercado'!$B$4:$D$6580,3,)</f>
        <v>3630060</v>
      </c>
      <c r="I2171" s="66">
        <f t="shared" si="33"/>
        <v>3630060</v>
      </c>
    </row>
    <row r="2172" spans="1:9" ht="18" x14ac:dyDescent="0.25">
      <c r="A2172" s="38">
        <v>2170</v>
      </c>
      <c r="B2172" s="51" t="s">
        <v>13975</v>
      </c>
      <c r="C2172" s="22" t="s">
        <v>13976</v>
      </c>
      <c r="D2172" s="22"/>
      <c r="E2172" s="38" t="s">
        <v>17288</v>
      </c>
      <c r="F2172" s="38" t="s">
        <v>17288</v>
      </c>
      <c r="G2172" s="67" t="e">
        <f>VLOOKUP(B2172,'precios historicos'!$D$4:$I$7453,6,)</f>
        <v>#N/A</v>
      </c>
      <c r="H2172" s="67">
        <f>VLOOKUP(B2172,'precios del mercado'!$B$4:$D$6580,3,)</f>
        <v>8179200</v>
      </c>
      <c r="I2172" s="66">
        <f t="shared" si="33"/>
        <v>8179200</v>
      </c>
    </row>
    <row r="2173" spans="1:9" ht="18" x14ac:dyDescent="0.25">
      <c r="A2173" s="38">
        <v>2171</v>
      </c>
      <c r="B2173" s="49" t="s">
        <v>16348</v>
      </c>
      <c r="C2173" s="31" t="s">
        <v>2683</v>
      </c>
      <c r="D2173" s="30"/>
      <c r="E2173" s="38" t="s">
        <v>17288</v>
      </c>
      <c r="F2173" s="38" t="s">
        <v>17288</v>
      </c>
      <c r="G2173" s="67" t="e">
        <f>VLOOKUP(B2173,'precios historicos'!$D$4:$I$7453,6,)</f>
        <v>#N/A</v>
      </c>
      <c r="H2173" s="67">
        <f>VLOOKUP(B2173,'precios del mercado'!$B$4:$D$6580,3,)</f>
        <v>6194880</v>
      </c>
      <c r="I2173" s="66">
        <f t="shared" si="33"/>
        <v>6194880</v>
      </c>
    </row>
    <row r="2174" spans="1:9" ht="18" x14ac:dyDescent="0.25">
      <c r="A2174" s="38">
        <v>2172</v>
      </c>
      <c r="B2174" s="49" t="s">
        <v>16349</v>
      </c>
      <c r="C2174" s="30" t="s">
        <v>16350</v>
      </c>
      <c r="D2174" s="30"/>
      <c r="E2174" s="38" t="s">
        <v>17288</v>
      </c>
      <c r="F2174" s="38" t="s">
        <v>17288</v>
      </c>
      <c r="G2174" s="67" t="e">
        <f>VLOOKUP(B2174,'precios historicos'!$D$4:$I$7453,6,)</f>
        <v>#N/A</v>
      </c>
      <c r="H2174" s="67">
        <f>VLOOKUP(B2174,'precios del mercado'!$B$4:$D$6580,3,)</f>
        <v>9680040</v>
      </c>
      <c r="I2174" s="66">
        <f t="shared" si="33"/>
        <v>9680040</v>
      </c>
    </row>
    <row r="2175" spans="1:9" x14ac:dyDescent="0.25">
      <c r="A2175" s="38">
        <v>2173</v>
      </c>
      <c r="B2175" s="51" t="s">
        <v>13977</v>
      </c>
      <c r="C2175" s="22" t="s">
        <v>1131</v>
      </c>
      <c r="D2175" s="22"/>
      <c r="E2175" s="38" t="s">
        <v>17288</v>
      </c>
      <c r="F2175" s="38" t="s">
        <v>17288</v>
      </c>
      <c r="G2175" s="67" t="e">
        <f>VLOOKUP(B2175,'precios historicos'!$D$4:$I$7453,6,)</f>
        <v>#N/A</v>
      </c>
      <c r="H2175" s="67">
        <f>VLOOKUP(B2175,'precios del mercado'!$B$4:$D$6580,3,)</f>
        <v>6390000</v>
      </c>
      <c r="I2175" s="66">
        <f t="shared" si="33"/>
        <v>6390000</v>
      </c>
    </row>
    <row r="2176" spans="1:9" x14ac:dyDescent="0.25">
      <c r="A2176" s="38">
        <v>2174</v>
      </c>
      <c r="B2176" s="51" t="s">
        <v>13978</v>
      </c>
      <c r="C2176" s="22" t="s">
        <v>1132</v>
      </c>
      <c r="D2176" s="22"/>
      <c r="E2176" s="38" t="s">
        <v>17288</v>
      </c>
      <c r="F2176" s="38" t="s">
        <v>17288</v>
      </c>
      <c r="G2176" s="67" t="e">
        <f>VLOOKUP(B2176,'precios historicos'!$D$4:$I$7453,6,)</f>
        <v>#N/A</v>
      </c>
      <c r="H2176" s="67">
        <f>VLOOKUP(B2176,'precios del mercado'!$B$4:$D$6580,3,)</f>
        <v>6390000</v>
      </c>
      <c r="I2176" s="66">
        <f t="shared" si="33"/>
        <v>6390000</v>
      </c>
    </row>
    <row r="2177" spans="1:9" x14ac:dyDescent="0.25">
      <c r="A2177" s="38">
        <v>2175</v>
      </c>
      <c r="B2177" s="49" t="s">
        <v>16351</v>
      </c>
      <c r="C2177" s="31" t="s">
        <v>2685</v>
      </c>
      <c r="D2177" s="30"/>
      <c r="E2177" s="38" t="s">
        <v>17288</v>
      </c>
      <c r="F2177" s="38" t="s">
        <v>17288</v>
      </c>
      <c r="G2177" s="67" t="e">
        <f>VLOOKUP(B2177,'precios historicos'!$D$4:$I$7453,6,)</f>
        <v>#N/A</v>
      </c>
      <c r="H2177" s="67">
        <f>VLOOKUP(B2177,'precios del mercado'!$B$4:$D$6580,3,)</f>
        <v>6733440</v>
      </c>
      <c r="I2177" s="66">
        <f t="shared" si="33"/>
        <v>6733440</v>
      </c>
    </row>
    <row r="2178" spans="1:9" x14ac:dyDescent="0.25">
      <c r="A2178" s="38">
        <v>2176</v>
      </c>
      <c r="B2178" s="49" t="s">
        <v>16352</v>
      </c>
      <c r="C2178" s="31" t="s">
        <v>2686</v>
      </c>
      <c r="D2178" s="30"/>
      <c r="E2178" s="38" t="s">
        <v>17288</v>
      </c>
      <c r="F2178" s="38" t="s">
        <v>17288</v>
      </c>
      <c r="G2178" s="67" t="e">
        <f>VLOOKUP(B2178,'precios historicos'!$D$4:$I$7453,6,)</f>
        <v>#N/A</v>
      </c>
      <c r="H2178" s="67">
        <f>VLOOKUP(B2178,'precios del mercado'!$B$4:$D$6580,3,)</f>
        <v>8026380</v>
      </c>
      <c r="I2178" s="66">
        <f t="shared" si="33"/>
        <v>8026380</v>
      </c>
    </row>
    <row r="2179" spans="1:9" x14ac:dyDescent="0.25">
      <c r="A2179" s="38">
        <v>2177</v>
      </c>
      <c r="B2179" s="69" t="s">
        <v>11638</v>
      </c>
      <c r="C2179" s="39" t="s">
        <v>11639</v>
      </c>
      <c r="D2179" s="47" t="s">
        <v>8552</v>
      </c>
      <c r="E2179" s="38" t="s">
        <v>17288</v>
      </c>
      <c r="F2179" s="38" t="s">
        <v>17288</v>
      </c>
      <c r="G2179" s="67" t="e">
        <f>VLOOKUP(B2179,'precios historicos'!$D$4:$I$7453,6,)</f>
        <v>#N/A</v>
      </c>
      <c r="H2179" s="67">
        <f>VLOOKUP(B2179,'precios del mercado'!$B$4:$D$6580,3,)</f>
        <v>2833500</v>
      </c>
      <c r="I2179" s="66">
        <f t="shared" si="33"/>
        <v>2833500</v>
      </c>
    </row>
    <row r="2180" spans="1:9" x14ac:dyDescent="0.25">
      <c r="A2180" s="38">
        <v>2178</v>
      </c>
      <c r="B2180" s="49" t="s">
        <v>16353</v>
      </c>
      <c r="C2180" s="31" t="s">
        <v>2687</v>
      </c>
      <c r="D2180" s="30"/>
      <c r="E2180" s="38" t="s">
        <v>17288</v>
      </c>
      <c r="F2180" s="38" t="s">
        <v>17288</v>
      </c>
      <c r="G2180" s="67" t="e">
        <f>VLOOKUP(B2180,'precios historicos'!$D$4:$I$7453,6,)</f>
        <v>#N/A</v>
      </c>
      <c r="H2180" s="67">
        <f>VLOOKUP(B2180,'precios del mercado'!$B$4:$D$6580,3,)</f>
        <v>5359860</v>
      </c>
      <c r="I2180" s="66">
        <f t="shared" si="33"/>
        <v>5359860</v>
      </c>
    </row>
    <row r="2181" spans="1:9" x14ac:dyDescent="0.25">
      <c r="A2181" s="38">
        <v>2179</v>
      </c>
      <c r="B2181" s="51" t="s">
        <v>13979</v>
      </c>
      <c r="C2181" s="22" t="s">
        <v>1133</v>
      </c>
      <c r="D2181" s="22"/>
      <c r="E2181" s="38" t="s">
        <v>17288</v>
      </c>
      <c r="F2181" s="38" t="s">
        <v>17288</v>
      </c>
      <c r="G2181" s="67" t="e">
        <f>VLOOKUP(B2181,'precios historicos'!$D$4:$I$7453,6,)</f>
        <v>#N/A</v>
      </c>
      <c r="H2181" s="67">
        <f>VLOOKUP(B2181,'precios del mercado'!$B$4:$D$6580,3,)</f>
        <v>5112000</v>
      </c>
      <c r="I2181" s="66">
        <f t="shared" ref="I2181:I2244" si="34">+H2181</f>
        <v>5112000</v>
      </c>
    </row>
    <row r="2182" spans="1:9" x14ac:dyDescent="0.25">
      <c r="A2182" s="38">
        <v>2180</v>
      </c>
      <c r="B2182" s="49" t="s">
        <v>16354</v>
      </c>
      <c r="C2182" s="30" t="s">
        <v>2688</v>
      </c>
      <c r="D2182" s="30"/>
      <c r="E2182" s="38" t="s">
        <v>17288</v>
      </c>
      <c r="F2182" s="38" t="s">
        <v>17288</v>
      </c>
      <c r="G2182" s="67" t="e">
        <f>VLOOKUP(B2182,'precios historicos'!$D$4:$I$7453,6,)</f>
        <v>#N/A</v>
      </c>
      <c r="H2182" s="67">
        <f>VLOOKUP(B2182,'precios del mercado'!$B$4:$D$6580,3,)</f>
        <v>9680040</v>
      </c>
      <c r="I2182" s="66">
        <f t="shared" si="34"/>
        <v>9680040</v>
      </c>
    </row>
    <row r="2183" spans="1:9" ht="18" x14ac:dyDescent="0.25">
      <c r="A2183" s="38">
        <v>2181</v>
      </c>
      <c r="B2183" s="51" t="s">
        <v>13980</v>
      </c>
      <c r="C2183" s="22" t="s">
        <v>13981</v>
      </c>
      <c r="D2183" s="22"/>
      <c r="E2183" s="38" t="s">
        <v>17288</v>
      </c>
      <c r="F2183" s="38" t="s">
        <v>17288</v>
      </c>
      <c r="G2183" s="67" t="e">
        <f>VLOOKUP(B2183,'precios historicos'!$D$4:$I$7453,6,)</f>
        <v>#N/A</v>
      </c>
      <c r="H2183" s="67">
        <f>VLOOKUP(B2183,'precios del mercado'!$B$4:$D$6580,3,)</f>
        <v>3834000</v>
      </c>
      <c r="I2183" s="66">
        <f t="shared" si="34"/>
        <v>3834000</v>
      </c>
    </row>
    <row r="2184" spans="1:9" ht="18" x14ac:dyDescent="0.25">
      <c r="A2184" s="38">
        <v>2182</v>
      </c>
      <c r="B2184" s="51" t="s">
        <v>13982</v>
      </c>
      <c r="C2184" s="22" t="s">
        <v>13983</v>
      </c>
      <c r="D2184" s="22"/>
      <c r="E2184" s="38" t="s">
        <v>17288</v>
      </c>
      <c r="F2184" s="38" t="s">
        <v>17288</v>
      </c>
      <c r="G2184" s="67" t="e">
        <f>VLOOKUP(B2184,'precios historicos'!$D$4:$I$7453,6,)</f>
        <v>#N/A</v>
      </c>
      <c r="H2184" s="67">
        <f>VLOOKUP(B2184,'precios del mercado'!$B$4:$D$6580,3,)</f>
        <v>5878800</v>
      </c>
      <c r="I2184" s="66">
        <f t="shared" si="34"/>
        <v>5878800</v>
      </c>
    </row>
    <row r="2185" spans="1:9" ht="171" x14ac:dyDescent="0.25">
      <c r="A2185" s="38">
        <v>2183</v>
      </c>
      <c r="B2185" s="69" t="s">
        <v>8747</v>
      </c>
      <c r="C2185" s="39" t="s">
        <v>3512</v>
      </c>
      <c r="D2185" s="47" t="s">
        <v>8748</v>
      </c>
      <c r="E2185" s="38" t="s">
        <v>17288</v>
      </c>
      <c r="F2185" s="38" t="s">
        <v>17288</v>
      </c>
      <c r="G2185" s="67" t="e">
        <f>VLOOKUP(B2185,'precios historicos'!$D$4:$I$7453,6,)</f>
        <v>#N/A</v>
      </c>
      <c r="H2185" s="67">
        <f>VLOOKUP(B2185,'precios del mercado'!$B$4:$D$6580,3,)</f>
        <v>38500800</v>
      </c>
      <c r="I2185" s="66">
        <f t="shared" si="34"/>
        <v>38500800</v>
      </c>
    </row>
    <row r="2186" spans="1:9" x14ac:dyDescent="0.25">
      <c r="A2186" s="38">
        <v>2184</v>
      </c>
      <c r="B2186" s="51" t="s">
        <v>13984</v>
      </c>
      <c r="C2186" s="22" t="s">
        <v>1137</v>
      </c>
      <c r="D2186" s="22"/>
      <c r="E2186" s="38" t="s">
        <v>17288</v>
      </c>
      <c r="F2186" s="38" t="s">
        <v>17288</v>
      </c>
      <c r="G2186" s="67" t="e">
        <f>VLOOKUP(B2186,'precios historicos'!$D$4:$I$7453,6,)</f>
        <v>#N/A</v>
      </c>
      <c r="H2186" s="67">
        <f>VLOOKUP(B2186,'precios del mercado'!$B$4:$D$6580,3,)</f>
        <v>3067200</v>
      </c>
      <c r="I2186" s="66">
        <f t="shared" si="34"/>
        <v>3067200</v>
      </c>
    </row>
    <row r="2187" spans="1:9" x14ac:dyDescent="0.25">
      <c r="A2187" s="38">
        <v>2185</v>
      </c>
      <c r="B2187" s="55" t="s">
        <v>16355</v>
      </c>
      <c r="C2187" s="30" t="s">
        <v>2689</v>
      </c>
      <c r="D2187" s="30"/>
      <c r="E2187" s="38" t="s">
        <v>17288</v>
      </c>
      <c r="F2187" s="38" t="s">
        <v>17288</v>
      </c>
      <c r="G2187" s="67" t="e">
        <f>VLOOKUP(B2187,'precios historicos'!$D$4:$I$7453,6,)</f>
        <v>#N/A</v>
      </c>
      <c r="H2187" s="67">
        <f>VLOOKUP(B2187,'precios del mercado'!$B$4:$D$6580,3,)</f>
        <v>3684420</v>
      </c>
      <c r="I2187" s="66">
        <f t="shared" si="34"/>
        <v>3684420</v>
      </c>
    </row>
    <row r="2188" spans="1:9" x14ac:dyDescent="0.25">
      <c r="A2188" s="38">
        <v>2186</v>
      </c>
      <c r="B2188" s="51" t="s">
        <v>13985</v>
      </c>
      <c r="C2188" s="22" t="s">
        <v>1138</v>
      </c>
      <c r="D2188" s="22"/>
      <c r="E2188" s="38" t="s">
        <v>17288</v>
      </c>
      <c r="F2188" s="38" t="s">
        <v>17288</v>
      </c>
      <c r="G2188" s="67" t="e">
        <f>VLOOKUP(B2188,'precios historicos'!$D$4:$I$7453,6,)</f>
        <v>#N/A</v>
      </c>
      <c r="H2188" s="67">
        <f>VLOOKUP(B2188,'precios del mercado'!$B$4:$D$6580,3,)</f>
        <v>4600800</v>
      </c>
      <c r="I2188" s="66">
        <f t="shared" si="34"/>
        <v>4600800</v>
      </c>
    </row>
    <row r="2189" spans="1:9" x14ac:dyDescent="0.25">
      <c r="A2189" s="38">
        <v>2187</v>
      </c>
      <c r="B2189" s="55" t="s">
        <v>16356</v>
      </c>
      <c r="C2189" s="30" t="s">
        <v>2690</v>
      </c>
      <c r="D2189" s="30"/>
      <c r="E2189" s="38" t="s">
        <v>17288</v>
      </c>
      <c r="F2189" s="38" t="s">
        <v>17288</v>
      </c>
      <c r="G2189" s="67" t="e">
        <f>VLOOKUP(B2189,'precios historicos'!$D$4:$I$7453,6,)</f>
        <v>#N/A</v>
      </c>
      <c r="H2189" s="67">
        <f>VLOOKUP(B2189,'precios del mercado'!$B$4:$D$6580,3,)</f>
        <v>4849560</v>
      </c>
      <c r="I2189" s="66">
        <f t="shared" si="34"/>
        <v>4849560</v>
      </c>
    </row>
    <row r="2190" spans="1:9" x14ac:dyDescent="0.25">
      <c r="A2190" s="38">
        <v>2188</v>
      </c>
      <c r="B2190" s="49" t="s">
        <v>16357</v>
      </c>
      <c r="C2190" s="31" t="s">
        <v>2691</v>
      </c>
      <c r="D2190" s="30"/>
      <c r="E2190" s="38" t="s">
        <v>17288</v>
      </c>
      <c r="F2190" s="38" t="s">
        <v>17288</v>
      </c>
      <c r="G2190" s="67" t="e">
        <f>VLOOKUP(B2190,'precios historicos'!$D$4:$I$7453,6,)</f>
        <v>#N/A</v>
      </c>
      <c r="H2190" s="67">
        <f>VLOOKUP(B2190,'precios del mercado'!$B$4:$D$6580,3,)</f>
        <v>8080380</v>
      </c>
      <c r="I2190" s="66">
        <f t="shared" si="34"/>
        <v>8080380</v>
      </c>
    </row>
    <row r="2191" spans="1:9" x14ac:dyDescent="0.25">
      <c r="A2191" s="38">
        <v>2189</v>
      </c>
      <c r="B2191" s="49" t="s">
        <v>16358</v>
      </c>
      <c r="C2191" s="30" t="s">
        <v>2692</v>
      </c>
      <c r="D2191" s="30"/>
      <c r="E2191" s="38" t="s">
        <v>17288</v>
      </c>
      <c r="F2191" s="38" t="s">
        <v>17288</v>
      </c>
      <c r="G2191" s="67" t="e">
        <f>VLOOKUP(B2191,'precios historicos'!$D$4:$I$7453,6,)</f>
        <v>#N/A</v>
      </c>
      <c r="H2191" s="67">
        <f>VLOOKUP(B2191,'precios del mercado'!$B$4:$D$6580,3,)</f>
        <v>9680040</v>
      </c>
      <c r="I2191" s="66">
        <f t="shared" si="34"/>
        <v>9680040</v>
      </c>
    </row>
    <row r="2192" spans="1:9" x14ac:dyDescent="0.25">
      <c r="A2192" s="38">
        <v>2190</v>
      </c>
      <c r="B2192" s="51" t="s">
        <v>13986</v>
      </c>
      <c r="C2192" s="22" t="s">
        <v>1139</v>
      </c>
      <c r="D2192" s="22"/>
      <c r="E2192" s="38" t="s">
        <v>17288</v>
      </c>
      <c r="F2192" s="38" t="s">
        <v>17288</v>
      </c>
      <c r="G2192" s="67" t="e">
        <f>VLOOKUP(B2192,'precios historicos'!$D$4:$I$7453,6,)</f>
        <v>#N/A</v>
      </c>
      <c r="H2192" s="67">
        <f>VLOOKUP(B2192,'precios del mercado'!$B$4:$D$6580,3,)</f>
        <v>3067200</v>
      </c>
      <c r="I2192" s="66">
        <f t="shared" si="34"/>
        <v>3067200</v>
      </c>
    </row>
    <row r="2193" spans="1:9" x14ac:dyDescent="0.25">
      <c r="A2193" s="38">
        <v>2191</v>
      </c>
      <c r="B2193" s="51" t="s">
        <v>13987</v>
      </c>
      <c r="C2193" s="22" t="s">
        <v>1140</v>
      </c>
      <c r="D2193" s="22"/>
      <c r="E2193" s="38" t="s">
        <v>17288</v>
      </c>
      <c r="F2193" s="38" t="s">
        <v>17288</v>
      </c>
      <c r="G2193" s="67" t="e">
        <f>VLOOKUP(B2193,'precios historicos'!$D$4:$I$7453,6,)</f>
        <v>#N/A</v>
      </c>
      <c r="H2193" s="67">
        <f>VLOOKUP(B2193,'precios del mercado'!$B$4:$D$6580,3,)</f>
        <v>4600800</v>
      </c>
      <c r="I2193" s="66">
        <f t="shared" si="34"/>
        <v>4600800</v>
      </c>
    </row>
    <row r="2194" spans="1:9" x14ac:dyDescent="0.25">
      <c r="A2194" s="38">
        <v>2192</v>
      </c>
      <c r="B2194" s="51" t="s">
        <v>13988</v>
      </c>
      <c r="C2194" s="22" t="s">
        <v>1141</v>
      </c>
      <c r="D2194" s="22"/>
      <c r="E2194" s="38" t="s">
        <v>17288</v>
      </c>
      <c r="F2194" s="38" t="s">
        <v>17288</v>
      </c>
      <c r="G2194" s="67" t="e">
        <f>VLOOKUP(B2194,'precios historicos'!$D$4:$I$7453,6,)</f>
        <v>#N/A</v>
      </c>
      <c r="H2194" s="67">
        <f>VLOOKUP(B2194,'precios del mercado'!$B$4:$D$6580,3,)</f>
        <v>3195000</v>
      </c>
      <c r="I2194" s="66">
        <f t="shared" si="34"/>
        <v>3195000</v>
      </c>
    </row>
    <row r="2195" spans="1:9" x14ac:dyDescent="0.25">
      <c r="A2195" s="38">
        <v>2193</v>
      </c>
      <c r="B2195" s="51" t="s">
        <v>13989</v>
      </c>
      <c r="C2195" s="22" t="s">
        <v>1142</v>
      </c>
      <c r="D2195" s="22"/>
      <c r="E2195" s="38" t="s">
        <v>17288</v>
      </c>
      <c r="F2195" s="38" t="s">
        <v>17288</v>
      </c>
      <c r="G2195" s="67" t="e">
        <f>VLOOKUP(B2195,'precios historicos'!$D$4:$I$7453,6,)</f>
        <v>#N/A</v>
      </c>
      <c r="H2195" s="67">
        <f>VLOOKUP(B2195,'precios del mercado'!$B$4:$D$6580,3,)</f>
        <v>2939400</v>
      </c>
      <c r="I2195" s="66">
        <f t="shared" si="34"/>
        <v>2939400</v>
      </c>
    </row>
    <row r="2196" spans="1:9" x14ac:dyDescent="0.25">
      <c r="A2196" s="38">
        <v>2194</v>
      </c>
      <c r="B2196" s="51" t="s">
        <v>13990</v>
      </c>
      <c r="C2196" s="22" t="s">
        <v>1143</v>
      </c>
      <c r="D2196" s="22"/>
      <c r="E2196" s="38" t="s">
        <v>17288</v>
      </c>
      <c r="F2196" s="38" t="s">
        <v>17288</v>
      </c>
      <c r="G2196" s="67" t="e">
        <f>VLOOKUP(B2196,'precios historicos'!$D$4:$I$7453,6,)</f>
        <v>#N/A</v>
      </c>
      <c r="H2196" s="67">
        <f>VLOOKUP(B2196,'precios del mercado'!$B$4:$D$6580,3,)</f>
        <v>2939400</v>
      </c>
      <c r="I2196" s="66">
        <f t="shared" si="34"/>
        <v>2939400</v>
      </c>
    </row>
    <row r="2197" spans="1:9" ht="18" x14ac:dyDescent="0.25">
      <c r="A2197" s="38">
        <v>2195</v>
      </c>
      <c r="B2197" s="51" t="s">
        <v>13991</v>
      </c>
      <c r="C2197" s="22" t="s">
        <v>13992</v>
      </c>
      <c r="D2197" s="22"/>
      <c r="E2197" s="38" t="s">
        <v>17288</v>
      </c>
      <c r="F2197" s="38" t="s">
        <v>17288</v>
      </c>
      <c r="G2197" s="67" t="e">
        <f>VLOOKUP(B2197,'precios historicos'!$D$4:$I$7453,6,)</f>
        <v>#N/A</v>
      </c>
      <c r="H2197" s="67">
        <f>VLOOKUP(B2197,'precios del mercado'!$B$4:$D$6580,3,)</f>
        <v>3195000</v>
      </c>
      <c r="I2197" s="66">
        <f t="shared" si="34"/>
        <v>3195000</v>
      </c>
    </row>
    <row r="2198" spans="1:9" x14ac:dyDescent="0.25">
      <c r="A2198" s="38">
        <v>2196</v>
      </c>
      <c r="B2198" s="51" t="s">
        <v>13993</v>
      </c>
      <c r="C2198" s="22" t="s">
        <v>1146</v>
      </c>
      <c r="D2198" s="22"/>
      <c r="E2198" s="38" t="s">
        <v>17288</v>
      </c>
      <c r="F2198" s="38" t="s">
        <v>17288</v>
      </c>
      <c r="G2198" s="67" t="e">
        <f>VLOOKUP(B2198,'precios historicos'!$D$4:$I$7453,6,)</f>
        <v>#N/A</v>
      </c>
      <c r="H2198" s="67">
        <f>VLOOKUP(B2198,'precios del mercado'!$B$4:$D$6580,3,)</f>
        <v>3195000</v>
      </c>
      <c r="I2198" s="66">
        <f t="shared" si="34"/>
        <v>3195000</v>
      </c>
    </row>
    <row r="2199" spans="1:9" x14ac:dyDescent="0.25">
      <c r="A2199" s="38">
        <v>2197</v>
      </c>
      <c r="B2199" s="51" t="s">
        <v>13994</v>
      </c>
      <c r="C2199" s="22" t="s">
        <v>1147</v>
      </c>
      <c r="D2199" s="22"/>
      <c r="E2199" s="38" t="s">
        <v>17288</v>
      </c>
      <c r="F2199" s="38" t="s">
        <v>17288</v>
      </c>
      <c r="G2199" s="67" t="e">
        <f>VLOOKUP(B2199,'precios historicos'!$D$4:$I$7453,6,)</f>
        <v>#N/A</v>
      </c>
      <c r="H2199" s="67">
        <f>VLOOKUP(B2199,'precios del mercado'!$B$4:$D$6580,3,)</f>
        <v>3195000</v>
      </c>
      <c r="I2199" s="66">
        <f t="shared" si="34"/>
        <v>3195000</v>
      </c>
    </row>
    <row r="2200" spans="1:9" x14ac:dyDescent="0.25">
      <c r="A2200" s="38">
        <v>2198</v>
      </c>
      <c r="B2200" s="51" t="s">
        <v>13995</v>
      </c>
      <c r="C2200" s="22" t="s">
        <v>1148</v>
      </c>
      <c r="D2200" s="22"/>
      <c r="E2200" s="38" t="s">
        <v>17288</v>
      </c>
      <c r="F2200" s="38" t="s">
        <v>17288</v>
      </c>
      <c r="G2200" s="67" t="e">
        <f>VLOOKUP(B2200,'precios historicos'!$D$4:$I$7453,6,)</f>
        <v>#N/A</v>
      </c>
      <c r="H2200" s="67">
        <f>VLOOKUP(B2200,'precios del mercado'!$B$4:$D$6580,3,)</f>
        <v>1661400</v>
      </c>
      <c r="I2200" s="66">
        <f t="shared" si="34"/>
        <v>1661400</v>
      </c>
    </row>
    <row r="2201" spans="1:9" x14ac:dyDescent="0.25">
      <c r="A2201" s="38">
        <v>2199</v>
      </c>
      <c r="B2201" s="51" t="s">
        <v>13996</v>
      </c>
      <c r="C2201" s="22" t="s">
        <v>1149</v>
      </c>
      <c r="D2201" s="22"/>
      <c r="E2201" s="38" t="s">
        <v>17288</v>
      </c>
      <c r="F2201" s="38" t="s">
        <v>17288</v>
      </c>
      <c r="G2201" s="67" t="e">
        <f>VLOOKUP(B2201,'precios historicos'!$D$4:$I$7453,6,)</f>
        <v>#N/A</v>
      </c>
      <c r="H2201" s="67">
        <f>VLOOKUP(B2201,'precios del mercado'!$B$4:$D$6580,3,)</f>
        <v>3322800</v>
      </c>
      <c r="I2201" s="66">
        <f t="shared" si="34"/>
        <v>3322800</v>
      </c>
    </row>
    <row r="2202" spans="1:9" x14ac:dyDescent="0.25">
      <c r="A2202" s="38">
        <v>2200</v>
      </c>
      <c r="B2202" s="49" t="s">
        <v>16359</v>
      </c>
      <c r="C2202" s="31" t="s">
        <v>2693</v>
      </c>
      <c r="D2202" s="30"/>
      <c r="E2202" s="38" t="s">
        <v>17288</v>
      </c>
      <c r="F2202" s="38" t="s">
        <v>17288</v>
      </c>
      <c r="G2202" s="67" t="e">
        <f>VLOOKUP(B2202,'precios historicos'!$D$4:$I$7453,6,)</f>
        <v>#N/A</v>
      </c>
      <c r="H2202" s="67">
        <f>VLOOKUP(B2202,'precios del mercado'!$B$4:$D$6580,3,)</f>
        <v>3232260</v>
      </c>
      <c r="I2202" s="66">
        <f t="shared" si="34"/>
        <v>3232260</v>
      </c>
    </row>
    <row r="2203" spans="1:9" x14ac:dyDescent="0.25">
      <c r="A2203" s="38">
        <v>2201</v>
      </c>
      <c r="B2203" s="49" t="s">
        <v>16360</v>
      </c>
      <c r="C2203" s="31" t="s">
        <v>2694</v>
      </c>
      <c r="D2203" s="30"/>
      <c r="E2203" s="38" t="s">
        <v>17288</v>
      </c>
      <c r="F2203" s="38" t="s">
        <v>17288</v>
      </c>
      <c r="G2203" s="67" t="e">
        <f>VLOOKUP(B2203,'precios historicos'!$D$4:$I$7453,6,)</f>
        <v>#N/A</v>
      </c>
      <c r="H2203" s="67">
        <f>VLOOKUP(B2203,'precios del mercado'!$B$4:$D$6580,3,)</f>
        <v>3232260</v>
      </c>
      <c r="I2203" s="66">
        <f t="shared" si="34"/>
        <v>3232260</v>
      </c>
    </row>
    <row r="2204" spans="1:9" x14ac:dyDescent="0.25">
      <c r="A2204" s="38">
        <v>2202</v>
      </c>
      <c r="B2204" s="49" t="s">
        <v>16361</v>
      </c>
      <c r="C2204" s="31" t="s">
        <v>2695</v>
      </c>
      <c r="D2204" s="30"/>
      <c r="E2204" s="38" t="s">
        <v>17288</v>
      </c>
      <c r="F2204" s="38" t="s">
        <v>17288</v>
      </c>
      <c r="G2204" s="67" t="e">
        <f>VLOOKUP(B2204,'precios historicos'!$D$4:$I$7453,6,)</f>
        <v>#N/A</v>
      </c>
      <c r="H2204" s="67">
        <f>VLOOKUP(B2204,'precios del mercado'!$B$4:$D$6580,3,)</f>
        <v>1616040</v>
      </c>
      <c r="I2204" s="66">
        <f t="shared" si="34"/>
        <v>1616040</v>
      </c>
    </row>
    <row r="2205" spans="1:9" x14ac:dyDescent="0.25">
      <c r="A2205" s="38">
        <v>2203</v>
      </c>
      <c r="B2205" s="49" t="s">
        <v>16362</v>
      </c>
      <c r="C2205" s="31" t="s">
        <v>2696</v>
      </c>
      <c r="D2205" s="30"/>
      <c r="E2205" s="38" t="s">
        <v>17288</v>
      </c>
      <c r="F2205" s="38" t="s">
        <v>17288</v>
      </c>
      <c r="G2205" s="67" t="e">
        <f>VLOOKUP(B2205,'precios historicos'!$D$4:$I$7453,6,)</f>
        <v>#N/A</v>
      </c>
      <c r="H2205" s="67">
        <f>VLOOKUP(B2205,'precios del mercado'!$B$4:$D$6580,3,)</f>
        <v>1616040</v>
      </c>
      <c r="I2205" s="66">
        <f t="shared" si="34"/>
        <v>1616040</v>
      </c>
    </row>
    <row r="2206" spans="1:9" x14ac:dyDescent="0.25">
      <c r="A2206" s="38">
        <v>2204</v>
      </c>
      <c r="B2206" s="51" t="s">
        <v>13997</v>
      </c>
      <c r="C2206" s="22" t="s">
        <v>1150</v>
      </c>
      <c r="D2206" s="22"/>
      <c r="E2206" s="38" t="s">
        <v>17288</v>
      </c>
      <c r="F2206" s="38" t="s">
        <v>17288</v>
      </c>
      <c r="G2206" s="67" t="e">
        <f>VLOOKUP(B2206,'precios historicos'!$D$4:$I$7453,6,)</f>
        <v>#N/A</v>
      </c>
      <c r="H2206" s="67">
        <f>VLOOKUP(B2206,'precios del mercado'!$B$4:$D$6580,3,)</f>
        <v>3195000</v>
      </c>
      <c r="I2206" s="66">
        <f t="shared" si="34"/>
        <v>3195000</v>
      </c>
    </row>
    <row r="2207" spans="1:9" x14ac:dyDescent="0.25">
      <c r="A2207" s="38">
        <v>2205</v>
      </c>
      <c r="B2207" s="51" t="s">
        <v>13998</v>
      </c>
      <c r="C2207" s="22" t="s">
        <v>1151</v>
      </c>
      <c r="D2207" s="22"/>
      <c r="E2207" s="38" t="s">
        <v>17288</v>
      </c>
      <c r="F2207" s="38" t="s">
        <v>17288</v>
      </c>
      <c r="G2207" s="67" t="e">
        <f>VLOOKUP(B2207,'precios historicos'!$D$4:$I$7453,6,)</f>
        <v>#N/A</v>
      </c>
      <c r="H2207" s="67">
        <f>VLOOKUP(B2207,'precios del mercado'!$B$4:$D$6580,3,)</f>
        <v>4089600</v>
      </c>
      <c r="I2207" s="66">
        <f t="shared" si="34"/>
        <v>4089600</v>
      </c>
    </row>
    <row r="2208" spans="1:9" x14ac:dyDescent="0.25">
      <c r="A2208" s="38">
        <v>2206</v>
      </c>
      <c r="B2208" s="51" t="s">
        <v>13999</v>
      </c>
      <c r="C2208" s="22" t="s">
        <v>1152</v>
      </c>
      <c r="D2208" s="22"/>
      <c r="E2208" s="38" t="s">
        <v>17288</v>
      </c>
      <c r="F2208" s="38" t="s">
        <v>17288</v>
      </c>
      <c r="G2208" s="67" t="e">
        <f>VLOOKUP(B2208,'precios historicos'!$D$4:$I$7453,6,)</f>
        <v>#N/A</v>
      </c>
      <c r="H2208" s="67">
        <f>VLOOKUP(B2208,'precios del mercado'!$B$4:$D$6580,3,)</f>
        <v>2556000</v>
      </c>
      <c r="I2208" s="66">
        <f t="shared" si="34"/>
        <v>2556000</v>
      </c>
    </row>
    <row r="2209" spans="1:9" x14ac:dyDescent="0.25">
      <c r="A2209" s="38">
        <v>2207</v>
      </c>
      <c r="B2209" s="51" t="s">
        <v>14000</v>
      </c>
      <c r="C2209" s="22" t="s">
        <v>1153</v>
      </c>
      <c r="D2209" s="22"/>
      <c r="E2209" s="38" t="s">
        <v>17288</v>
      </c>
      <c r="F2209" s="38" t="s">
        <v>17288</v>
      </c>
      <c r="G2209" s="67" t="e">
        <f>VLOOKUP(B2209,'precios historicos'!$D$4:$I$7453,6,)</f>
        <v>#N/A</v>
      </c>
      <c r="H2209" s="67">
        <f>VLOOKUP(B2209,'precios del mercado'!$B$4:$D$6580,3,)</f>
        <v>4089600</v>
      </c>
      <c r="I2209" s="66">
        <f t="shared" si="34"/>
        <v>4089600</v>
      </c>
    </row>
    <row r="2210" spans="1:9" ht="18" x14ac:dyDescent="0.25">
      <c r="A2210" s="38">
        <v>2208</v>
      </c>
      <c r="B2210" s="54" t="s">
        <v>17183</v>
      </c>
      <c r="C2210" s="35" t="s">
        <v>17184</v>
      </c>
      <c r="D2210" s="30"/>
      <c r="E2210" s="38" t="s">
        <v>17288</v>
      </c>
      <c r="F2210" s="38" t="s">
        <v>17288</v>
      </c>
      <c r="G2210" s="67" t="e">
        <f>VLOOKUP(B2210,'precios historicos'!$D$4:$I$7453,6,)</f>
        <v>#N/A</v>
      </c>
      <c r="H2210" s="67">
        <f>VLOOKUP(B2210,'precios del mercado'!$B$4:$D$6580,3,)</f>
        <v>4075200</v>
      </c>
      <c r="I2210" s="66">
        <f t="shared" si="34"/>
        <v>4075200</v>
      </c>
    </row>
    <row r="2211" spans="1:9" x14ac:dyDescent="0.25">
      <c r="A2211" s="38">
        <v>2209</v>
      </c>
      <c r="B2211" s="69" t="s">
        <v>11913</v>
      </c>
      <c r="C2211" s="40" t="s">
        <v>11914</v>
      </c>
      <c r="D2211" s="17"/>
      <c r="E2211" s="38" t="s">
        <v>17288</v>
      </c>
      <c r="F2211" s="38" t="s">
        <v>17288</v>
      </c>
      <c r="G2211" s="67" t="e">
        <f>VLOOKUP(B2211,'precios historicos'!$D$4:$I$7453,6,)</f>
        <v>#N/A</v>
      </c>
      <c r="H2211" s="67">
        <f>VLOOKUP(B2211,'precios del mercado'!$B$4:$D$6580,3,)</f>
        <v>8572600</v>
      </c>
      <c r="I2211" s="66">
        <f t="shared" si="34"/>
        <v>8572600</v>
      </c>
    </row>
    <row r="2212" spans="1:9" x14ac:dyDescent="0.25">
      <c r="A2212" s="38">
        <v>2210</v>
      </c>
      <c r="B2212" s="51" t="s">
        <v>14001</v>
      </c>
      <c r="C2212" s="22" t="s">
        <v>1154</v>
      </c>
      <c r="D2212" s="22"/>
      <c r="E2212" s="38" t="s">
        <v>17288</v>
      </c>
      <c r="F2212" s="38" t="s">
        <v>17288</v>
      </c>
      <c r="G2212" s="67" t="e">
        <f>VLOOKUP(B2212,'precios historicos'!$D$4:$I$7453,6,)</f>
        <v>#N/A</v>
      </c>
      <c r="H2212" s="67">
        <f>VLOOKUP(B2212,'precios del mercado'!$B$4:$D$6580,3,)</f>
        <v>5367600</v>
      </c>
      <c r="I2212" s="66">
        <f t="shared" si="34"/>
        <v>5367600</v>
      </c>
    </row>
    <row r="2213" spans="1:9" x14ac:dyDescent="0.25">
      <c r="A2213" s="38">
        <v>2211</v>
      </c>
      <c r="B2213" s="51" t="s">
        <v>14002</v>
      </c>
      <c r="C2213" s="22" t="s">
        <v>1155</v>
      </c>
      <c r="D2213" s="22"/>
      <c r="E2213" s="38" t="s">
        <v>17288</v>
      </c>
      <c r="F2213" s="38" t="s">
        <v>17288</v>
      </c>
      <c r="G2213" s="67" t="e">
        <f>VLOOKUP(B2213,'precios historicos'!$D$4:$I$7453,6,)</f>
        <v>#N/A</v>
      </c>
      <c r="H2213" s="67">
        <f>VLOOKUP(B2213,'precios del mercado'!$B$4:$D$6580,3,)</f>
        <v>15208200</v>
      </c>
      <c r="I2213" s="66">
        <f t="shared" si="34"/>
        <v>15208200</v>
      </c>
    </row>
    <row r="2214" spans="1:9" x14ac:dyDescent="0.25">
      <c r="A2214" s="38">
        <v>2212</v>
      </c>
      <c r="B2214" s="49" t="s">
        <v>16363</v>
      </c>
      <c r="C2214" s="31" t="s">
        <v>2698</v>
      </c>
      <c r="D2214" s="30"/>
      <c r="E2214" s="38" t="s">
        <v>17288</v>
      </c>
      <c r="F2214" s="38" t="s">
        <v>17288</v>
      </c>
      <c r="G2214" s="67" t="e">
        <f>VLOOKUP(B2214,'precios historicos'!$D$4:$I$7453,6,)</f>
        <v>#N/A</v>
      </c>
      <c r="H2214" s="67">
        <f>VLOOKUP(B2214,'precios del mercado'!$B$4:$D$6580,3,)</f>
        <v>6679440</v>
      </c>
      <c r="I2214" s="66">
        <f t="shared" si="34"/>
        <v>6679440</v>
      </c>
    </row>
    <row r="2215" spans="1:9" x14ac:dyDescent="0.25">
      <c r="A2215" s="38">
        <v>2213</v>
      </c>
      <c r="B2215" s="49" t="s">
        <v>16364</v>
      </c>
      <c r="C2215" s="31" t="s">
        <v>2699</v>
      </c>
      <c r="D2215" s="30"/>
      <c r="E2215" s="38" t="s">
        <v>17288</v>
      </c>
      <c r="F2215" s="38" t="s">
        <v>17288</v>
      </c>
      <c r="G2215" s="67" t="e">
        <f>VLOOKUP(B2215,'precios historicos'!$D$4:$I$7453,6,)</f>
        <v>#N/A</v>
      </c>
      <c r="H2215" s="67">
        <f>VLOOKUP(B2215,'precios del mercado'!$B$4:$D$6580,3,)</f>
        <v>8026380</v>
      </c>
      <c r="I2215" s="66">
        <f t="shared" si="34"/>
        <v>8026380</v>
      </c>
    </row>
    <row r="2216" spans="1:9" ht="18" x14ac:dyDescent="0.25">
      <c r="A2216" s="38">
        <v>2214</v>
      </c>
      <c r="B2216" s="49" t="s">
        <v>16365</v>
      </c>
      <c r="C2216" s="31" t="s">
        <v>2700</v>
      </c>
      <c r="D2216" s="30"/>
      <c r="E2216" s="38" t="s">
        <v>17288</v>
      </c>
      <c r="F2216" s="38" t="s">
        <v>17288</v>
      </c>
      <c r="G2216" s="67" t="e">
        <f>VLOOKUP(B2216,'precios historicos'!$D$4:$I$7453,6,)</f>
        <v>#N/A</v>
      </c>
      <c r="H2216" s="67">
        <f>VLOOKUP(B2216,'precios del mercado'!$B$4:$D$6580,3,)</f>
        <v>9619380</v>
      </c>
      <c r="I2216" s="66">
        <f t="shared" si="34"/>
        <v>9619380</v>
      </c>
    </row>
    <row r="2217" spans="1:9" ht="18" x14ac:dyDescent="0.25">
      <c r="A2217" s="38">
        <v>2215</v>
      </c>
      <c r="B2217" s="49" t="s">
        <v>16366</v>
      </c>
      <c r="C2217" s="31" t="s">
        <v>2701</v>
      </c>
      <c r="D2217" s="30"/>
      <c r="E2217" s="38" t="s">
        <v>17288</v>
      </c>
      <c r="F2217" s="38" t="s">
        <v>17288</v>
      </c>
      <c r="G2217" s="67" t="e">
        <f>VLOOKUP(B2217,'precios historicos'!$D$4:$I$7453,6,)</f>
        <v>#N/A</v>
      </c>
      <c r="H2217" s="67">
        <f>VLOOKUP(B2217,'precios del mercado'!$B$4:$D$6580,3,)</f>
        <v>9619380</v>
      </c>
      <c r="I2217" s="66">
        <f t="shared" si="34"/>
        <v>9619380</v>
      </c>
    </row>
    <row r="2218" spans="1:9" x14ac:dyDescent="0.25">
      <c r="A2218" s="38">
        <v>2216</v>
      </c>
      <c r="B2218" s="51" t="s">
        <v>14003</v>
      </c>
      <c r="C2218" s="22" t="s">
        <v>1156</v>
      </c>
      <c r="D2218" s="22"/>
      <c r="E2218" s="38" t="s">
        <v>17288</v>
      </c>
      <c r="F2218" s="38" t="s">
        <v>17288</v>
      </c>
      <c r="G2218" s="67" t="e">
        <f>VLOOKUP(B2218,'precios historicos'!$D$4:$I$7453,6,)</f>
        <v>#N/A</v>
      </c>
      <c r="H2218" s="67">
        <f>VLOOKUP(B2218,'precios del mercado'!$B$4:$D$6580,3,)</f>
        <v>7156800</v>
      </c>
      <c r="I2218" s="66">
        <f t="shared" si="34"/>
        <v>7156800</v>
      </c>
    </row>
    <row r="2219" spans="1:9" x14ac:dyDescent="0.25">
      <c r="A2219" s="38">
        <v>2217</v>
      </c>
      <c r="B2219" s="51" t="s">
        <v>14004</v>
      </c>
      <c r="C2219" s="22" t="s">
        <v>1157</v>
      </c>
      <c r="D2219" s="22"/>
      <c r="E2219" s="38" t="s">
        <v>17288</v>
      </c>
      <c r="F2219" s="38" t="s">
        <v>17288</v>
      </c>
      <c r="G2219" s="67" t="e">
        <f>VLOOKUP(B2219,'precios historicos'!$D$4:$I$7453,6,)</f>
        <v>#N/A</v>
      </c>
      <c r="H2219" s="67">
        <f>VLOOKUP(B2219,'precios del mercado'!$B$4:$D$6580,3,)</f>
        <v>8946000</v>
      </c>
      <c r="I2219" s="66">
        <f t="shared" si="34"/>
        <v>8946000</v>
      </c>
    </row>
    <row r="2220" spans="1:9" x14ac:dyDescent="0.25">
      <c r="A2220" s="38">
        <v>2218</v>
      </c>
      <c r="B2220" s="51" t="s">
        <v>14005</v>
      </c>
      <c r="C2220" s="22" t="s">
        <v>1158</v>
      </c>
      <c r="D2220" s="22"/>
      <c r="E2220" s="38" t="s">
        <v>17288</v>
      </c>
      <c r="F2220" s="38" t="s">
        <v>17288</v>
      </c>
      <c r="G2220" s="67" t="e">
        <f>VLOOKUP(B2220,'precios historicos'!$D$4:$I$7453,6,)</f>
        <v>#N/A</v>
      </c>
      <c r="H2220" s="67">
        <f>VLOOKUP(B2220,'precios del mercado'!$B$4:$D$6580,3,)</f>
        <v>7668000</v>
      </c>
      <c r="I2220" s="66">
        <f t="shared" si="34"/>
        <v>7668000</v>
      </c>
    </row>
    <row r="2221" spans="1:9" x14ac:dyDescent="0.25">
      <c r="A2221" s="38">
        <v>2219</v>
      </c>
      <c r="B2221" s="49" t="s">
        <v>16367</v>
      </c>
      <c r="C2221" s="31" t="s">
        <v>2702</v>
      </c>
      <c r="D2221" s="30"/>
      <c r="E2221" s="38" t="s">
        <v>17288</v>
      </c>
      <c r="F2221" s="38" t="s">
        <v>17288</v>
      </c>
      <c r="G2221" s="67" t="e">
        <f>VLOOKUP(B2221,'precios historicos'!$D$4:$I$7453,6,)</f>
        <v>#N/A</v>
      </c>
      <c r="H2221" s="67">
        <f>VLOOKUP(B2221,'precios del mercado'!$B$4:$D$6580,3,)</f>
        <v>15116850</v>
      </c>
      <c r="I2221" s="66">
        <f t="shared" si="34"/>
        <v>15116850</v>
      </c>
    </row>
    <row r="2222" spans="1:9" ht="18" x14ac:dyDescent="0.25">
      <c r="A2222" s="38">
        <v>2220</v>
      </c>
      <c r="B2222" s="51" t="s">
        <v>14006</v>
      </c>
      <c r="C2222" s="22" t="s">
        <v>14007</v>
      </c>
      <c r="D2222" s="22"/>
      <c r="E2222" s="38" t="s">
        <v>17288</v>
      </c>
      <c r="F2222" s="38" t="s">
        <v>17288</v>
      </c>
      <c r="G2222" s="67" t="e">
        <f>VLOOKUP(B2222,'precios historicos'!$D$4:$I$7453,6,)</f>
        <v>#N/A</v>
      </c>
      <c r="H2222" s="67">
        <f>VLOOKUP(B2222,'precios del mercado'!$B$4:$D$6580,3,)</f>
        <v>3195000</v>
      </c>
      <c r="I2222" s="66">
        <f t="shared" si="34"/>
        <v>3195000</v>
      </c>
    </row>
    <row r="2223" spans="1:9" ht="18" x14ac:dyDescent="0.25">
      <c r="A2223" s="38">
        <v>2221</v>
      </c>
      <c r="B2223" s="51" t="s">
        <v>14008</v>
      </c>
      <c r="C2223" s="22" t="s">
        <v>1161</v>
      </c>
      <c r="D2223" s="22"/>
      <c r="E2223" s="38" t="s">
        <v>17288</v>
      </c>
      <c r="F2223" s="38" t="s">
        <v>17288</v>
      </c>
      <c r="G2223" s="67" t="e">
        <f>VLOOKUP(B2223,'precios historicos'!$D$4:$I$7453,6,)</f>
        <v>#N/A</v>
      </c>
      <c r="H2223" s="67">
        <f>VLOOKUP(B2223,'precios del mercado'!$B$4:$D$6580,3,)</f>
        <v>3195000</v>
      </c>
      <c r="I2223" s="66">
        <f t="shared" si="34"/>
        <v>3195000</v>
      </c>
    </row>
    <row r="2224" spans="1:9" x14ac:dyDescent="0.25">
      <c r="A2224" s="38">
        <v>2222</v>
      </c>
      <c r="B2224" s="51" t="s">
        <v>14009</v>
      </c>
      <c r="C2224" s="22" t="s">
        <v>1162</v>
      </c>
      <c r="D2224" s="22"/>
      <c r="E2224" s="38" t="s">
        <v>17288</v>
      </c>
      <c r="F2224" s="38" t="s">
        <v>17288</v>
      </c>
      <c r="G2224" s="67" t="e">
        <f>VLOOKUP(B2224,'precios historicos'!$D$4:$I$7453,6,)</f>
        <v>#N/A</v>
      </c>
      <c r="H2224" s="67">
        <f>VLOOKUP(B2224,'precios del mercado'!$B$4:$D$6580,3,)</f>
        <v>2300400</v>
      </c>
      <c r="I2224" s="66">
        <f t="shared" si="34"/>
        <v>2300400</v>
      </c>
    </row>
    <row r="2225" spans="1:9" x14ac:dyDescent="0.25">
      <c r="A2225" s="38">
        <v>2223</v>
      </c>
      <c r="B2225" s="51" t="s">
        <v>14010</v>
      </c>
      <c r="C2225" s="22" t="s">
        <v>1163</v>
      </c>
      <c r="D2225" s="22"/>
      <c r="E2225" s="38" t="s">
        <v>17288</v>
      </c>
      <c r="F2225" s="38" t="s">
        <v>17288</v>
      </c>
      <c r="G2225" s="67" t="e">
        <f>VLOOKUP(B2225,'precios historicos'!$D$4:$I$7453,6,)</f>
        <v>#N/A</v>
      </c>
      <c r="H2225" s="67">
        <f>VLOOKUP(B2225,'precios del mercado'!$B$4:$D$6580,3,)</f>
        <v>7616880</v>
      </c>
      <c r="I2225" s="66">
        <f t="shared" si="34"/>
        <v>7616880</v>
      </c>
    </row>
    <row r="2226" spans="1:9" x14ac:dyDescent="0.25">
      <c r="A2226" s="38">
        <v>2224</v>
      </c>
      <c r="B2226" s="51" t="s">
        <v>14011</v>
      </c>
      <c r="C2226" s="22" t="s">
        <v>1164</v>
      </c>
      <c r="D2226" s="22"/>
      <c r="E2226" s="38" t="s">
        <v>17288</v>
      </c>
      <c r="F2226" s="38" t="s">
        <v>17288</v>
      </c>
      <c r="G2226" s="67" t="e">
        <f>VLOOKUP(B2226,'precios historicos'!$D$4:$I$7453,6,)</f>
        <v>#N/A</v>
      </c>
      <c r="H2226" s="67">
        <f>VLOOKUP(B2226,'precios del mercado'!$B$4:$D$6580,3,)</f>
        <v>5086440</v>
      </c>
      <c r="I2226" s="66">
        <f t="shared" si="34"/>
        <v>5086440</v>
      </c>
    </row>
    <row r="2227" spans="1:9" x14ac:dyDescent="0.25">
      <c r="A2227" s="38">
        <v>2225</v>
      </c>
      <c r="B2227" s="49" t="s">
        <v>16368</v>
      </c>
      <c r="C2227" s="30" t="s">
        <v>2703</v>
      </c>
      <c r="D2227" s="30"/>
      <c r="E2227" s="38" t="s">
        <v>17288</v>
      </c>
      <c r="F2227" s="38" t="s">
        <v>17288</v>
      </c>
      <c r="G2227" s="67" t="e">
        <f>VLOOKUP(B2227,'precios historicos'!$D$4:$I$7453,6,)</f>
        <v>#N/A</v>
      </c>
      <c r="H2227" s="67">
        <f>VLOOKUP(B2227,'precios del mercado'!$B$4:$D$6580,3,)</f>
        <v>18149850</v>
      </c>
      <c r="I2227" s="66">
        <f t="shared" si="34"/>
        <v>18149850</v>
      </c>
    </row>
    <row r="2228" spans="1:9" ht="18" x14ac:dyDescent="0.25">
      <c r="A2228" s="38">
        <v>2226</v>
      </c>
      <c r="B2228" s="49" t="s">
        <v>16369</v>
      </c>
      <c r="C2228" s="30" t="s">
        <v>16370</v>
      </c>
      <c r="D2228" s="30"/>
      <c r="E2228" s="38" t="s">
        <v>17288</v>
      </c>
      <c r="F2228" s="38" t="s">
        <v>17288</v>
      </c>
      <c r="G2228" s="67" t="e">
        <f>VLOOKUP(B2228,'precios historicos'!$D$4:$I$7453,6,)</f>
        <v>#N/A</v>
      </c>
      <c r="H2228" s="67">
        <f>VLOOKUP(B2228,'precios del mercado'!$B$4:$D$6580,3,)</f>
        <v>9680040</v>
      </c>
      <c r="I2228" s="66">
        <f t="shared" si="34"/>
        <v>9680040</v>
      </c>
    </row>
    <row r="2229" spans="1:9" ht="18" x14ac:dyDescent="0.25">
      <c r="A2229" s="38">
        <v>2227</v>
      </c>
      <c r="B2229" s="51" t="s">
        <v>14012</v>
      </c>
      <c r="C2229" s="22" t="s">
        <v>1165</v>
      </c>
      <c r="D2229" s="22"/>
      <c r="E2229" s="38" t="s">
        <v>17288</v>
      </c>
      <c r="F2229" s="38" t="s">
        <v>17288</v>
      </c>
      <c r="G2229" s="67" t="e">
        <f>VLOOKUP(B2229,'precios historicos'!$D$4:$I$7453,6,)</f>
        <v>#N/A</v>
      </c>
      <c r="H2229" s="67">
        <f>VLOOKUP(B2229,'precios del mercado'!$B$4:$D$6580,3,)</f>
        <v>2939400</v>
      </c>
      <c r="I2229" s="66">
        <f t="shared" si="34"/>
        <v>2939400</v>
      </c>
    </row>
    <row r="2230" spans="1:9" x14ac:dyDescent="0.25">
      <c r="A2230" s="38">
        <v>2228</v>
      </c>
      <c r="B2230" s="51" t="s">
        <v>14013</v>
      </c>
      <c r="C2230" s="22" t="s">
        <v>1166</v>
      </c>
      <c r="D2230" s="22"/>
      <c r="E2230" s="38" t="s">
        <v>17288</v>
      </c>
      <c r="F2230" s="38" t="s">
        <v>17288</v>
      </c>
      <c r="G2230" s="67" t="e">
        <f>VLOOKUP(B2230,'precios historicos'!$D$4:$I$7453,6,)</f>
        <v>#N/A</v>
      </c>
      <c r="H2230" s="67">
        <f>VLOOKUP(B2230,'precios del mercado'!$B$4:$D$6580,3,)</f>
        <v>3195000</v>
      </c>
      <c r="I2230" s="66">
        <f t="shared" si="34"/>
        <v>3195000</v>
      </c>
    </row>
    <row r="2231" spans="1:9" x14ac:dyDescent="0.25">
      <c r="A2231" s="38">
        <v>2229</v>
      </c>
      <c r="B2231" s="49" t="s">
        <v>16371</v>
      </c>
      <c r="C2231" s="31" t="s">
        <v>2705</v>
      </c>
      <c r="D2231" s="30"/>
      <c r="E2231" s="38" t="s">
        <v>17288</v>
      </c>
      <c r="F2231" s="38" t="s">
        <v>17288</v>
      </c>
      <c r="G2231" s="67" t="e">
        <f>VLOOKUP(B2231,'precios historicos'!$D$4:$I$7453,6,)</f>
        <v>#N/A</v>
      </c>
      <c r="H2231" s="67">
        <f>VLOOKUP(B2231,'precios del mercado'!$B$4:$D$6580,3,)</f>
        <v>2308860</v>
      </c>
      <c r="I2231" s="66">
        <f t="shared" si="34"/>
        <v>2308860</v>
      </c>
    </row>
    <row r="2232" spans="1:9" x14ac:dyDescent="0.25">
      <c r="A2232" s="38">
        <v>2230</v>
      </c>
      <c r="B2232" s="51" t="s">
        <v>14014</v>
      </c>
      <c r="C2232" s="22" t="s">
        <v>1167</v>
      </c>
      <c r="D2232" s="22"/>
      <c r="E2232" s="38" t="s">
        <v>17288</v>
      </c>
      <c r="F2232" s="38" t="s">
        <v>17288</v>
      </c>
      <c r="G2232" s="67" t="e">
        <f>VLOOKUP(B2232,'precios historicos'!$D$4:$I$7453,6,)</f>
        <v>#N/A</v>
      </c>
      <c r="H2232" s="67">
        <f>VLOOKUP(B2232,'precios del mercado'!$B$4:$D$6580,3,)</f>
        <v>2300400</v>
      </c>
      <c r="I2232" s="66">
        <f t="shared" si="34"/>
        <v>2300400</v>
      </c>
    </row>
    <row r="2233" spans="1:9" x14ac:dyDescent="0.25">
      <c r="A2233" s="38">
        <v>2231</v>
      </c>
      <c r="B2233" s="51" t="s">
        <v>14015</v>
      </c>
      <c r="C2233" s="22" t="s">
        <v>1168</v>
      </c>
      <c r="D2233" s="22"/>
      <c r="E2233" s="38" t="s">
        <v>17288</v>
      </c>
      <c r="F2233" s="38" t="s">
        <v>17288</v>
      </c>
      <c r="G2233" s="67" t="e">
        <f>VLOOKUP(B2233,'precios historicos'!$D$4:$I$7453,6,)</f>
        <v>#N/A</v>
      </c>
      <c r="H2233" s="67">
        <f>VLOOKUP(B2233,'precios del mercado'!$B$4:$D$6580,3,)</f>
        <v>3297240</v>
      </c>
      <c r="I2233" s="66">
        <f t="shared" si="34"/>
        <v>3297240</v>
      </c>
    </row>
    <row r="2234" spans="1:9" x14ac:dyDescent="0.25">
      <c r="A2234" s="38">
        <v>2232</v>
      </c>
      <c r="B2234" s="52" t="s">
        <v>17054</v>
      </c>
      <c r="C2234" s="30" t="s">
        <v>3213</v>
      </c>
      <c r="D2234" s="30"/>
      <c r="E2234" s="38" t="s">
        <v>17288</v>
      </c>
      <c r="F2234" s="38" t="s">
        <v>17288</v>
      </c>
      <c r="G2234" s="67" t="e">
        <f>VLOOKUP(B2234,'precios historicos'!$D$4:$I$7453,6,)</f>
        <v>#N/A</v>
      </c>
      <c r="H2234" s="67">
        <f>VLOOKUP(B2234,'precios del mercado'!$B$4:$D$6580,3,)</f>
        <v>6198120</v>
      </c>
      <c r="I2234" s="66">
        <f t="shared" si="34"/>
        <v>6198120</v>
      </c>
    </row>
    <row r="2235" spans="1:9" x14ac:dyDescent="0.25">
      <c r="A2235" s="38">
        <v>2233</v>
      </c>
      <c r="B2235" s="51" t="s">
        <v>14016</v>
      </c>
      <c r="C2235" s="22" t="s">
        <v>1169</v>
      </c>
      <c r="D2235" s="22"/>
      <c r="E2235" s="38" t="s">
        <v>17288</v>
      </c>
      <c r="F2235" s="38" t="s">
        <v>17288</v>
      </c>
      <c r="G2235" s="67" t="e">
        <f>VLOOKUP(B2235,'precios historicos'!$D$4:$I$7453,6,)</f>
        <v>#N/A</v>
      </c>
      <c r="H2235" s="67">
        <f>VLOOKUP(B2235,'precios del mercado'!$B$4:$D$6580,3,)</f>
        <v>2300400</v>
      </c>
      <c r="I2235" s="66">
        <f t="shared" si="34"/>
        <v>2300400</v>
      </c>
    </row>
    <row r="2236" spans="1:9" x14ac:dyDescent="0.25">
      <c r="A2236" s="38">
        <v>2234</v>
      </c>
      <c r="B2236" s="54" t="s">
        <v>17185</v>
      </c>
      <c r="C2236" s="35" t="s">
        <v>17186</v>
      </c>
      <c r="D2236" s="30"/>
      <c r="E2236" s="38" t="s">
        <v>17288</v>
      </c>
      <c r="F2236" s="38" t="s">
        <v>17288</v>
      </c>
      <c r="G2236" s="67" t="e">
        <f>VLOOKUP(B2236,'precios historicos'!$D$4:$I$7453,6,)</f>
        <v>#N/A</v>
      </c>
      <c r="H2236" s="67">
        <f>VLOOKUP(B2236,'precios del mercado'!$B$4:$D$6580,3,)</f>
        <v>2292300</v>
      </c>
      <c r="I2236" s="66">
        <f t="shared" si="34"/>
        <v>2292300</v>
      </c>
    </row>
    <row r="2237" spans="1:9" x14ac:dyDescent="0.25">
      <c r="A2237" s="38">
        <v>2235</v>
      </c>
      <c r="B2237" s="49" t="s">
        <v>16372</v>
      </c>
      <c r="C2237" s="31" t="s">
        <v>2706</v>
      </c>
      <c r="D2237" s="30"/>
      <c r="E2237" s="38" t="s">
        <v>17288</v>
      </c>
      <c r="F2237" s="38" t="s">
        <v>17288</v>
      </c>
      <c r="G2237" s="67" t="e">
        <f>VLOOKUP(B2237,'precios historicos'!$D$4:$I$7453,6,)</f>
        <v>#N/A</v>
      </c>
      <c r="H2237" s="67">
        <f>VLOOKUP(B2237,'precios del mercado'!$B$4:$D$6580,3,)</f>
        <v>2308860</v>
      </c>
      <c r="I2237" s="66">
        <f t="shared" si="34"/>
        <v>2308860</v>
      </c>
    </row>
    <row r="2238" spans="1:9" x14ac:dyDescent="0.25">
      <c r="A2238" s="38">
        <v>2236</v>
      </c>
      <c r="B2238" s="49" t="s">
        <v>16373</v>
      </c>
      <c r="C2238" s="31" t="s">
        <v>2707</v>
      </c>
      <c r="D2238" s="30"/>
      <c r="E2238" s="38" t="s">
        <v>17288</v>
      </c>
      <c r="F2238" s="38" t="s">
        <v>17288</v>
      </c>
      <c r="G2238" s="67" t="e">
        <f>VLOOKUP(B2238,'precios historicos'!$D$4:$I$7453,6,)</f>
        <v>#N/A</v>
      </c>
      <c r="H2238" s="67">
        <f>VLOOKUP(B2238,'precios del mercado'!$B$4:$D$6580,3,)</f>
        <v>3462840</v>
      </c>
      <c r="I2238" s="66">
        <f t="shared" si="34"/>
        <v>3462840</v>
      </c>
    </row>
    <row r="2239" spans="1:9" x14ac:dyDescent="0.25">
      <c r="A2239" s="38">
        <v>2237</v>
      </c>
      <c r="B2239" s="51" t="s">
        <v>14017</v>
      </c>
      <c r="C2239" s="22" t="s">
        <v>1170</v>
      </c>
      <c r="D2239" s="22"/>
      <c r="E2239" s="38" t="s">
        <v>17288</v>
      </c>
      <c r="F2239" s="38" t="s">
        <v>17288</v>
      </c>
      <c r="G2239" s="67" t="e">
        <f>VLOOKUP(B2239,'precios historicos'!$D$4:$I$7453,6,)</f>
        <v>#N/A</v>
      </c>
      <c r="H2239" s="67">
        <f>VLOOKUP(B2239,'precios del mercado'!$B$4:$D$6580,3,)</f>
        <v>5112000</v>
      </c>
      <c r="I2239" s="66">
        <f t="shared" si="34"/>
        <v>5112000</v>
      </c>
    </row>
    <row r="2240" spans="1:9" x14ac:dyDescent="0.25">
      <c r="A2240" s="38">
        <v>2238</v>
      </c>
      <c r="B2240" s="51" t="s">
        <v>14018</v>
      </c>
      <c r="C2240" s="22" t="s">
        <v>1171</v>
      </c>
      <c r="D2240" s="22"/>
      <c r="E2240" s="38" t="s">
        <v>17288</v>
      </c>
      <c r="F2240" s="38" t="s">
        <v>17288</v>
      </c>
      <c r="G2240" s="67" t="e">
        <f>VLOOKUP(B2240,'precios historicos'!$D$4:$I$7453,6,)</f>
        <v>#N/A</v>
      </c>
      <c r="H2240" s="67">
        <f>VLOOKUP(B2240,'precios del mercado'!$B$4:$D$6580,3,)</f>
        <v>4089600</v>
      </c>
      <c r="I2240" s="66">
        <f t="shared" si="34"/>
        <v>4089600</v>
      </c>
    </row>
    <row r="2241" spans="1:9" ht="18" x14ac:dyDescent="0.25">
      <c r="A2241" s="38">
        <v>2239</v>
      </c>
      <c r="B2241" s="55" t="s">
        <v>16374</v>
      </c>
      <c r="C2241" s="30" t="s">
        <v>2708</v>
      </c>
      <c r="D2241" s="30"/>
      <c r="E2241" s="38" t="s">
        <v>17288</v>
      </c>
      <c r="F2241" s="38" t="s">
        <v>17288</v>
      </c>
      <c r="G2241" s="67" t="e">
        <f>VLOOKUP(B2241,'precios historicos'!$D$4:$I$7453,6,)</f>
        <v>#N/A</v>
      </c>
      <c r="H2241" s="67">
        <f>VLOOKUP(B2241,'precios del mercado'!$B$4:$D$6580,3,)</f>
        <v>5388480</v>
      </c>
      <c r="I2241" s="66">
        <f t="shared" si="34"/>
        <v>5388480</v>
      </c>
    </row>
    <row r="2242" spans="1:9" x14ac:dyDescent="0.25">
      <c r="A2242" s="38">
        <v>2240</v>
      </c>
      <c r="B2242" s="51" t="s">
        <v>14019</v>
      </c>
      <c r="C2242" s="22" t="s">
        <v>1172</v>
      </c>
      <c r="D2242" s="22"/>
      <c r="E2242" s="38" t="s">
        <v>17288</v>
      </c>
      <c r="F2242" s="38" t="s">
        <v>17288</v>
      </c>
      <c r="G2242" s="67" t="e">
        <f>VLOOKUP(B2242,'precios historicos'!$D$4:$I$7453,6,)</f>
        <v>#N/A</v>
      </c>
      <c r="H2242" s="67">
        <f>VLOOKUP(B2242,'precios del mercado'!$B$4:$D$6580,3,)</f>
        <v>4396320</v>
      </c>
      <c r="I2242" s="66">
        <f t="shared" si="34"/>
        <v>4396320</v>
      </c>
    </row>
    <row r="2243" spans="1:9" x14ac:dyDescent="0.25">
      <c r="A2243" s="38">
        <v>2241</v>
      </c>
      <c r="B2243" s="49" t="s">
        <v>16375</v>
      </c>
      <c r="C2243" s="31" t="s">
        <v>2709</v>
      </c>
      <c r="D2243" s="30"/>
      <c r="E2243" s="38" t="s">
        <v>17288</v>
      </c>
      <c r="F2243" s="38" t="s">
        <v>17288</v>
      </c>
      <c r="G2243" s="67" t="e">
        <f>VLOOKUP(B2243,'precios historicos'!$D$4:$I$7453,6,)</f>
        <v>#N/A</v>
      </c>
      <c r="H2243" s="67">
        <f>VLOOKUP(B2243,'precios del mercado'!$B$4:$D$6580,3,)</f>
        <v>1923840</v>
      </c>
      <c r="I2243" s="66">
        <f t="shared" si="34"/>
        <v>1923840</v>
      </c>
    </row>
    <row r="2244" spans="1:9" x14ac:dyDescent="0.25">
      <c r="A2244" s="38">
        <v>2242</v>
      </c>
      <c r="B2244" s="51" t="s">
        <v>14020</v>
      </c>
      <c r="C2244" s="22" t="s">
        <v>1173</v>
      </c>
      <c r="D2244" s="22"/>
      <c r="E2244" s="38" t="s">
        <v>17288</v>
      </c>
      <c r="F2244" s="38" t="s">
        <v>17288</v>
      </c>
      <c r="G2244" s="67" t="e">
        <f>VLOOKUP(B2244,'precios historicos'!$D$4:$I$7453,6,)</f>
        <v>#N/A</v>
      </c>
      <c r="H2244" s="67">
        <f>VLOOKUP(B2244,'precios del mercado'!$B$4:$D$6580,3,)</f>
        <v>1789200</v>
      </c>
      <c r="I2244" s="66">
        <f t="shared" si="34"/>
        <v>1789200</v>
      </c>
    </row>
    <row r="2245" spans="1:9" x14ac:dyDescent="0.25">
      <c r="A2245" s="38">
        <v>2243</v>
      </c>
      <c r="B2245" s="51" t="s">
        <v>14021</v>
      </c>
      <c r="C2245" s="22" t="s">
        <v>1174</v>
      </c>
      <c r="D2245" s="22"/>
      <c r="E2245" s="38" t="s">
        <v>17288</v>
      </c>
      <c r="F2245" s="38" t="s">
        <v>17288</v>
      </c>
      <c r="G2245" s="67" t="e">
        <f>VLOOKUP(B2245,'precios historicos'!$D$4:$I$7453,6,)</f>
        <v>#N/A</v>
      </c>
      <c r="H2245" s="67">
        <f>VLOOKUP(B2245,'precios del mercado'!$B$4:$D$6580,3,)</f>
        <v>2556000</v>
      </c>
      <c r="I2245" s="66">
        <f t="shared" ref="I2245:I2308" si="35">+H2245</f>
        <v>2556000</v>
      </c>
    </row>
    <row r="2246" spans="1:9" ht="18" x14ac:dyDescent="0.25">
      <c r="A2246" s="38">
        <v>2244</v>
      </c>
      <c r="B2246" s="51" t="s">
        <v>14022</v>
      </c>
      <c r="C2246" s="22" t="s">
        <v>1175</v>
      </c>
      <c r="D2246" s="22"/>
      <c r="E2246" s="38" t="s">
        <v>17288</v>
      </c>
      <c r="F2246" s="38" t="s">
        <v>17288</v>
      </c>
      <c r="G2246" s="67" t="e">
        <f>VLOOKUP(B2246,'precios historicos'!$D$4:$I$7453,6,)</f>
        <v>#N/A</v>
      </c>
      <c r="H2246" s="67">
        <f>VLOOKUP(B2246,'precios del mercado'!$B$4:$D$6580,3,)</f>
        <v>2044800</v>
      </c>
      <c r="I2246" s="66">
        <f t="shared" si="35"/>
        <v>2044800</v>
      </c>
    </row>
    <row r="2247" spans="1:9" x14ac:dyDescent="0.25">
      <c r="A2247" s="38">
        <v>2245</v>
      </c>
      <c r="B2247" s="51" t="s">
        <v>14023</v>
      </c>
      <c r="C2247" s="22" t="s">
        <v>1176</v>
      </c>
      <c r="D2247" s="22"/>
      <c r="E2247" s="38" t="s">
        <v>17288</v>
      </c>
      <c r="F2247" s="38" t="s">
        <v>17288</v>
      </c>
      <c r="G2247" s="67" t="e">
        <f>VLOOKUP(B2247,'precios historicos'!$D$4:$I$7453,6,)</f>
        <v>#N/A</v>
      </c>
      <c r="H2247" s="67">
        <f>VLOOKUP(B2247,'precios del mercado'!$B$4:$D$6580,3,)</f>
        <v>2044800</v>
      </c>
      <c r="I2247" s="66">
        <f t="shared" si="35"/>
        <v>2044800</v>
      </c>
    </row>
    <row r="2248" spans="1:9" ht="18" x14ac:dyDescent="0.25">
      <c r="A2248" s="38">
        <v>2246</v>
      </c>
      <c r="B2248" s="51" t="s">
        <v>14024</v>
      </c>
      <c r="C2248" s="22" t="s">
        <v>1177</v>
      </c>
      <c r="D2248" s="22"/>
      <c r="E2248" s="38" t="s">
        <v>17288</v>
      </c>
      <c r="F2248" s="38" t="s">
        <v>17288</v>
      </c>
      <c r="G2248" s="67" t="e">
        <f>VLOOKUP(B2248,'precios historicos'!$D$4:$I$7453,6,)</f>
        <v>#N/A</v>
      </c>
      <c r="H2248" s="67">
        <f>VLOOKUP(B2248,'precios del mercado'!$B$4:$D$6580,3,)</f>
        <v>4881960</v>
      </c>
      <c r="I2248" s="66">
        <f t="shared" si="35"/>
        <v>4881960</v>
      </c>
    </row>
    <row r="2249" spans="1:9" x14ac:dyDescent="0.25">
      <c r="A2249" s="38">
        <v>2247</v>
      </c>
      <c r="B2249" s="49" t="s">
        <v>16376</v>
      </c>
      <c r="C2249" s="31" t="s">
        <v>2711</v>
      </c>
      <c r="D2249" s="30"/>
      <c r="E2249" s="38" t="s">
        <v>17288</v>
      </c>
      <c r="F2249" s="38" t="s">
        <v>17288</v>
      </c>
      <c r="G2249" s="67" t="e">
        <f>VLOOKUP(B2249,'precios historicos'!$D$4:$I$7453,6,)</f>
        <v>#N/A</v>
      </c>
      <c r="H2249" s="67">
        <f>VLOOKUP(B2249,'precios del mercado'!$B$4:$D$6580,3,)</f>
        <v>1923840</v>
      </c>
      <c r="I2249" s="66">
        <f t="shared" si="35"/>
        <v>1923840</v>
      </c>
    </row>
    <row r="2250" spans="1:9" x14ac:dyDescent="0.25">
      <c r="A2250" s="38">
        <v>2248</v>
      </c>
      <c r="B2250" s="51" t="s">
        <v>14025</v>
      </c>
      <c r="C2250" s="22" t="s">
        <v>1178</v>
      </c>
      <c r="D2250" s="22"/>
      <c r="E2250" s="38" t="s">
        <v>17288</v>
      </c>
      <c r="F2250" s="38" t="s">
        <v>17288</v>
      </c>
      <c r="G2250" s="67" t="e">
        <f>VLOOKUP(B2250,'precios historicos'!$D$4:$I$7453,6,)</f>
        <v>#N/A</v>
      </c>
      <c r="H2250" s="67">
        <f>VLOOKUP(B2250,'precios del mercado'!$B$4:$D$6580,3,)</f>
        <v>2556000</v>
      </c>
      <c r="I2250" s="66">
        <f t="shared" si="35"/>
        <v>2556000</v>
      </c>
    </row>
    <row r="2251" spans="1:9" x14ac:dyDescent="0.25">
      <c r="A2251" s="38">
        <v>2249</v>
      </c>
      <c r="B2251" s="51" t="s">
        <v>14026</v>
      </c>
      <c r="C2251" s="22" t="s">
        <v>1179</v>
      </c>
      <c r="D2251" s="22"/>
      <c r="E2251" s="38" t="s">
        <v>17288</v>
      </c>
      <c r="F2251" s="38" t="s">
        <v>17288</v>
      </c>
      <c r="G2251" s="67" t="e">
        <f>VLOOKUP(B2251,'precios historicos'!$D$4:$I$7453,6,)</f>
        <v>#N/A</v>
      </c>
      <c r="H2251" s="67">
        <f>VLOOKUP(B2251,'precios del mercado'!$B$4:$D$6580,3,)</f>
        <v>2044800</v>
      </c>
      <c r="I2251" s="66">
        <f t="shared" si="35"/>
        <v>2044800</v>
      </c>
    </row>
    <row r="2252" spans="1:9" x14ac:dyDescent="0.25">
      <c r="A2252" s="38">
        <v>2250</v>
      </c>
      <c r="B2252" s="51" t="s">
        <v>14027</v>
      </c>
      <c r="C2252" s="22" t="s">
        <v>1180</v>
      </c>
      <c r="D2252" s="22"/>
      <c r="E2252" s="38" t="s">
        <v>17288</v>
      </c>
      <c r="F2252" s="38" t="s">
        <v>17288</v>
      </c>
      <c r="G2252" s="67" t="e">
        <f>VLOOKUP(B2252,'precios historicos'!$D$4:$I$7453,6,)</f>
        <v>#N/A</v>
      </c>
      <c r="H2252" s="67">
        <f>VLOOKUP(B2252,'precios del mercado'!$B$4:$D$6580,3,)</f>
        <v>1533600</v>
      </c>
      <c r="I2252" s="66">
        <f t="shared" si="35"/>
        <v>1533600</v>
      </c>
    </row>
    <row r="2253" spans="1:9" x14ac:dyDescent="0.25">
      <c r="A2253" s="38">
        <v>2251</v>
      </c>
      <c r="B2253" s="51" t="s">
        <v>14028</v>
      </c>
      <c r="C2253" s="22" t="s">
        <v>1181</v>
      </c>
      <c r="D2253" s="22"/>
      <c r="E2253" s="38" t="s">
        <v>17288</v>
      </c>
      <c r="F2253" s="38" t="s">
        <v>17288</v>
      </c>
      <c r="G2253" s="67" t="e">
        <f>VLOOKUP(B2253,'precios historicos'!$D$4:$I$7453,6,)</f>
        <v>#N/A</v>
      </c>
      <c r="H2253" s="67">
        <f>VLOOKUP(B2253,'precios del mercado'!$B$4:$D$6580,3,)</f>
        <v>1533600</v>
      </c>
      <c r="I2253" s="66">
        <f t="shared" si="35"/>
        <v>1533600</v>
      </c>
    </row>
    <row r="2254" spans="1:9" x14ac:dyDescent="0.25">
      <c r="A2254" s="38">
        <v>2252</v>
      </c>
      <c r="B2254" s="51" t="s">
        <v>14029</v>
      </c>
      <c r="C2254" s="22" t="s">
        <v>1182</v>
      </c>
      <c r="D2254" s="22"/>
      <c r="E2254" s="38" t="s">
        <v>17288</v>
      </c>
      <c r="F2254" s="38" t="s">
        <v>17288</v>
      </c>
      <c r="G2254" s="67" t="e">
        <f>VLOOKUP(B2254,'precios historicos'!$D$4:$I$7453,6,)</f>
        <v>#N/A</v>
      </c>
      <c r="H2254" s="67">
        <f>VLOOKUP(B2254,'precios del mercado'!$B$4:$D$6580,3,)</f>
        <v>1533600</v>
      </c>
      <c r="I2254" s="66">
        <f t="shared" si="35"/>
        <v>1533600</v>
      </c>
    </row>
    <row r="2255" spans="1:9" x14ac:dyDescent="0.25">
      <c r="A2255" s="38">
        <v>2253</v>
      </c>
      <c r="B2255" s="51" t="s">
        <v>14030</v>
      </c>
      <c r="C2255" s="22" t="s">
        <v>1183</v>
      </c>
      <c r="D2255" s="22"/>
      <c r="E2255" s="38" t="s">
        <v>17288</v>
      </c>
      <c r="F2255" s="38" t="s">
        <v>17288</v>
      </c>
      <c r="G2255" s="67" t="e">
        <f>VLOOKUP(B2255,'precios historicos'!$D$4:$I$7453,6,)</f>
        <v>#N/A</v>
      </c>
      <c r="H2255" s="67">
        <f>VLOOKUP(B2255,'precios del mercado'!$B$4:$D$6580,3,)</f>
        <v>1533600</v>
      </c>
      <c r="I2255" s="66">
        <f t="shared" si="35"/>
        <v>1533600</v>
      </c>
    </row>
    <row r="2256" spans="1:9" x14ac:dyDescent="0.25">
      <c r="A2256" s="38">
        <v>2254</v>
      </c>
      <c r="B2256" s="51" t="s">
        <v>14031</v>
      </c>
      <c r="C2256" s="22" t="s">
        <v>1184</v>
      </c>
      <c r="D2256" s="22"/>
      <c r="E2256" s="38" t="s">
        <v>17288</v>
      </c>
      <c r="F2256" s="38" t="s">
        <v>17288</v>
      </c>
      <c r="G2256" s="67" t="e">
        <f>VLOOKUP(B2256,'precios historicos'!$D$4:$I$7453,6,)</f>
        <v>#N/A</v>
      </c>
      <c r="H2256" s="67">
        <f>VLOOKUP(B2256,'precios del mercado'!$B$4:$D$6580,3,)</f>
        <v>3322800</v>
      </c>
      <c r="I2256" s="66">
        <f t="shared" si="35"/>
        <v>3322800</v>
      </c>
    </row>
    <row r="2257" spans="1:9" x14ac:dyDescent="0.25">
      <c r="A2257" s="38">
        <v>2255</v>
      </c>
      <c r="B2257" s="53" t="s">
        <v>15869</v>
      </c>
      <c r="C2257" s="28" t="s">
        <v>15870</v>
      </c>
      <c r="D2257" s="48"/>
      <c r="E2257" s="38" t="s">
        <v>17288</v>
      </c>
      <c r="F2257" s="38" t="s">
        <v>17288</v>
      </c>
      <c r="G2257" s="67" t="e">
        <f>VLOOKUP(B2257,'precios historicos'!$D$4:$I$7453,6,)</f>
        <v>#N/A</v>
      </c>
      <c r="H2257" s="67">
        <f>VLOOKUP(B2257,'precios del mercado'!$B$4:$D$6580,3,)</f>
        <v>3322800</v>
      </c>
      <c r="I2257" s="66">
        <f t="shared" si="35"/>
        <v>3322800</v>
      </c>
    </row>
    <row r="2258" spans="1:9" x14ac:dyDescent="0.25">
      <c r="A2258" s="38">
        <v>2256</v>
      </c>
      <c r="B2258" s="49" t="s">
        <v>16377</v>
      </c>
      <c r="C2258" s="31" t="s">
        <v>2712</v>
      </c>
      <c r="D2258" s="30"/>
      <c r="E2258" s="38" t="s">
        <v>17288</v>
      </c>
      <c r="F2258" s="38" t="s">
        <v>17288</v>
      </c>
      <c r="G2258" s="67" t="e">
        <f>VLOOKUP(B2258,'precios historicos'!$D$4:$I$7453,6,)</f>
        <v>#N/A</v>
      </c>
      <c r="H2258" s="67">
        <f>VLOOKUP(B2258,'precios del mercado'!$B$4:$D$6580,3,)</f>
        <v>9234360</v>
      </c>
      <c r="I2258" s="66">
        <f t="shared" si="35"/>
        <v>9234360</v>
      </c>
    </row>
    <row r="2259" spans="1:9" x14ac:dyDescent="0.25">
      <c r="A2259" s="38">
        <v>2257</v>
      </c>
      <c r="B2259" s="49" t="s">
        <v>16378</v>
      </c>
      <c r="C2259" s="31" t="s">
        <v>2713</v>
      </c>
      <c r="D2259" s="30"/>
      <c r="E2259" s="38" t="s">
        <v>17288</v>
      </c>
      <c r="F2259" s="38" t="s">
        <v>17288</v>
      </c>
      <c r="G2259" s="67" t="e">
        <f>VLOOKUP(B2259,'precios historicos'!$D$4:$I$7453,6,)</f>
        <v>#N/A</v>
      </c>
      <c r="H2259" s="67">
        <f>VLOOKUP(B2259,'precios del mercado'!$B$4:$D$6580,3,)</f>
        <v>9234360</v>
      </c>
      <c r="I2259" s="66">
        <f t="shared" si="35"/>
        <v>9234360</v>
      </c>
    </row>
    <row r="2260" spans="1:9" x14ac:dyDescent="0.25">
      <c r="A2260" s="38">
        <v>2258</v>
      </c>
      <c r="B2260" s="49" t="s">
        <v>16379</v>
      </c>
      <c r="C2260" s="31" t="s">
        <v>2714</v>
      </c>
      <c r="D2260" s="30"/>
      <c r="E2260" s="38" t="s">
        <v>17288</v>
      </c>
      <c r="F2260" s="38" t="s">
        <v>17288</v>
      </c>
      <c r="G2260" s="67" t="e">
        <f>VLOOKUP(B2260,'precios historicos'!$D$4:$I$7453,6,)</f>
        <v>#N/A</v>
      </c>
      <c r="H2260" s="67">
        <f>VLOOKUP(B2260,'precios del mercado'!$B$4:$D$6580,3,)</f>
        <v>8977860</v>
      </c>
      <c r="I2260" s="66">
        <f t="shared" si="35"/>
        <v>8977860</v>
      </c>
    </row>
    <row r="2261" spans="1:9" ht="18" x14ac:dyDescent="0.25">
      <c r="A2261" s="38">
        <v>2259</v>
      </c>
      <c r="B2261" s="51" t="s">
        <v>14032</v>
      </c>
      <c r="C2261" s="22" t="s">
        <v>1185</v>
      </c>
      <c r="D2261" s="22"/>
      <c r="E2261" s="38" t="s">
        <v>17288</v>
      </c>
      <c r="F2261" s="38" t="s">
        <v>17288</v>
      </c>
      <c r="G2261" s="67" t="e">
        <f>VLOOKUP(B2261,'precios historicos'!$D$4:$I$7453,6,)</f>
        <v>#N/A</v>
      </c>
      <c r="H2261" s="67">
        <f>VLOOKUP(B2261,'precios del mercado'!$B$4:$D$6580,3,)</f>
        <v>3834000</v>
      </c>
      <c r="I2261" s="66">
        <f t="shared" si="35"/>
        <v>3834000</v>
      </c>
    </row>
    <row r="2262" spans="1:9" x14ac:dyDescent="0.25">
      <c r="A2262" s="38">
        <v>2260</v>
      </c>
      <c r="B2262" s="49" t="s">
        <v>16380</v>
      </c>
      <c r="C2262" s="31" t="s">
        <v>2715</v>
      </c>
      <c r="D2262" s="30"/>
      <c r="E2262" s="38" t="s">
        <v>17288</v>
      </c>
      <c r="F2262" s="38" t="s">
        <v>17288</v>
      </c>
      <c r="G2262" s="67" t="e">
        <f>VLOOKUP(B2262,'precios historicos'!$D$4:$I$7453,6,)</f>
        <v>#N/A</v>
      </c>
      <c r="H2262" s="67">
        <f>VLOOKUP(B2262,'precios del mercado'!$B$4:$D$6580,3,)</f>
        <v>9234360</v>
      </c>
      <c r="I2262" s="66">
        <f t="shared" si="35"/>
        <v>9234360</v>
      </c>
    </row>
    <row r="2263" spans="1:9" ht="18" x14ac:dyDescent="0.25">
      <c r="A2263" s="38">
        <v>2261</v>
      </c>
      <c r="B2263" s="49" t="s">
        <v>16381</v>
      </c>
      <c r="C2263" s="31" t="s">
        <v>2716</v>
      </c>
      <c r="D2263" s="30"/>
      <c r="E2263" s="38" t="s">
        <v>17288</v>
      </c>
      <c r="F2263" s="38" t="s">
        <v>17288</v>
      </c>
      <c r="G2263" s="67" t="e">
        <f>VLOOKUP(B2263,'precios historicos'!$D$4:$I$7453,6,)</f>
        <v>#N/A</v>
      </c>
      <c r="H2263" s="67">
        <f>VLOOKUP(B2263,'precios del mercado'!$B$4:$D$6580,3,)</f>
        <v>9234360</v>
      </c>
      <c r="I2263" s="66">
        <f t="shared" si="35"/>
        <v>9234360</v>
      </c>
    </row>
    <row r="2264" spans="1:9" ht="18" x14ac:dyDescent="0.25">
      <c r="A2264" s="38">
        <v>2262</v>
      </c>
      <c r="B2264" s="49" t="s">
        <v>16382</v>
      </c>
      <c r="C2264" s="31" t="s">
        <v>2717</v>
      </c>
      <c r="D2264" s="30"/>
      <c r="E2264" s="38" t="s">
        <v>17288</v>
      </c>
      <c r="F2264" s="38" t="s">
        <v>17288</v>
      </c>
      <c r="G2264" s="67" t="e">
        <f>VLOOKUP(B2264,'precios historicos'!$D$4:$I$7453,6,)</f>
        <v>#N/A</v>
      </c>
      <c r="H2264" s="67">
        <f>VLOOKUP(B2264,'precios del mercado'!$B$4:$D$6580,3,)</f>
        <v>9234360</v>
      </c>
      <c r="I2264" s="66">
        <f t="shared" si="35"/>
        <v>9234360</v>
      </c>
    </row>
    <row r="2265" spans="1:9" x14ac:dyDescent="0.25">
      <c r="A2265" s="38">
        <v>2263</v>
      </c>
      <c r="B2265" s="51" t="s">
        <v>14033</v>
      </c>
      <c r="C2265" s="22" t="s">
        <v>1186</v>
      </c>
      <c r="D2265" s="22"/>
      <c r="E2265" s="38" t="s">
        <v>17288</v>
      </c>
      <c r="F2265" s="38" t="s">
        <v>17288</v>
      </c>
      <c r="G2265" s="67" t="e">
        <f>VLOOKUP(B2265,'precios historicos'!$D$4:$I$7453,6,)</f>
        <v>#N/A</v>
      </c>
      <c r="H2265" s="67">
        <f>VLOOKUP(B2265,'precios del mercado'!$B$4:$D$6580,3,)</f>
        <v>2556000</v>
      </c>
      <c r="I2265" s="66">
        <f t="shared" si="35"/>
        <v>2556000</v>
      </c>
    </row>
    <row r="2266" spans="1:9" x14ac:dyDescent="0.25">
      <c r="A2266" s="38">
        <v>2264</v>
      </c>
      <c r="B2266" s="51" t="s">
        <v>14034</v>
      </c>
      <c r="C2266" s="22" t="s">
        <v>1187</v>
      </c>
      <c r="D2266" s="22"/>
      <c r="E2266" s="38" t="s">
        <v>17288</v>
      </c>
      <c r="F2266" s="38" t="s">
        <v>17288</v>
      </c>
      <c r="G2266" s="67" t="e">
        <f>VLOOKUP(B2266,'precios historicos'!$D$4:$I$7453,6,)</f>
        <v>#N/A</v>
      </c>
      <c r="H2266" s="67">
        <f>VLOOKUP(B2266,'precios del mercado'!$B$4:$D$6580,3,)</f>
        <v>3322800</v>
      </c>
      <c r="I2266" s="66">
        <f t="shared" si="35"/>
        <v>3322800</v>
      </c>
    </row>
    <row r="2267" spans="1:9" x14ac:dyDescent="0.25">
      <c r="A2267" s="38">
        <v>2265</v>
      </c>
      <c r="B2267" s="51" t="s">
        <v>14035</v>
      </c>
      <c r="C2267" s="22" t="s">
        <v>1188</v>
      </c>
      <c r="D2267" s="22"/>
      <c r="E2267" s="38" t="s">
        <v>17288</v>
      </c>
      <c r="F2267" s="38" t="s">
        <v>17288</v>
      </c>
      <c r="G2267" s="67" t="e">
        <f>VLOOKUP(B2267,'precios historicos'!$D$4:$I$7453,6,)</f>
        <v>#N/A</v>
      </c>
      <c r="H2267" s="67">
        <f>VLOOKUP(B2267,'precios del mercado'!$B$4:$D$6580,3,)</f>
        <v>2556000</v>
      </c>
      <c r="I2267" s="66">
        <f t="shared" si="35"/>
        <v>2556000</v>
      </c>
    </row>
    <row r="2268" spans="1:9" x14ac:dyDescent="0.25">
      <c r="A2268" s="38">
        <v>2266</v>
      </c>
      <c r="B2268" s="51" t="s">
        <v>14036</v>
      </c>
      <c r="C2268" s="22" t="s">
        <v>1189</v>
      </c>
      <c r="D2268" s="22"/>
      <c r="E2268" s="38" t="s">
        <v>17288</v>
      </c>
      <c r="F2268" s="38" t="s">
        <v>17288</v>
      </c>
      <c r="G2268" s="67" t="e">
        <f>VLOOKUP(B2268,'precios historicos'!$D$4:$I$7453,6,)</f>
        <v>#N/A</v>
      </c>
      <c r="H2268" s="67">
        <f>VLOOKUP(B2268,'precios del mercado'!$B$4:$D$6580,3,)</f>
        <v>3322800</v>
      </c>
      <c r="I2268" s="66">
        <f t="shared" si="35"/>
        <v>3322800</v>
      </c>
    </row>
    <row r="2269" spans="1:9" x14ac:dyDescent="0.25">
      <c r="A2269" s="38">
        <v>2267</v>
      </c>
      <c r="B2269" s="51" t="s">
        <v>14037</v>
      </c>
      <c r="C2269" s="22" t="s">
        <v>1190</v>
      </c>
      <c r="D2269" s="22"/>
      <c r="E2269" s="38" t="s">
        <v>17288</v>
      </c>
      <c r="F2269" s="38" t="s">
        <v>17288</v>
      </c>
      <c r="G2269" s="67" t="e">
        <f>VLOOKUP(B2269,'precios historicos'!$D$4:$I$7453,6,)</f>
        <v>#N/A</v>
      </c>
      <c r="H2269" s="67">
        <f>VLOOKUP(B2269,'precios del mercado'!$B$4:$D$6580,3,)</f>
        <v>1278000</v>
      </c>
      <c r="I2269" s="66">
        <f t="shared" si="35"/>
        <v>1278000</v>
      </c>
    </row>
    <row r="2270" spans="1:9" x14ac:dyDescent="0.25">
      <c r="A2270" s="38">
        <v>2268</v>
      </c>
      <c r="B2270" s="51" t="s">
        <v>14038</v>
      </c>
      <c r="C2270" s="22" t="s">
        <v>1191</v>
      </c>
      <c r="D2270" s="22"/>
      <c r="E2270" s="38" t="s">
        <v>17288</v>
      </c>
      <c r="F2270" s="38" t="s">
        <v>17288</v>
      </c>
      <c r="G2270" s="67" t="e">
        <f>VLOOKUP(B2270,'precios historicos'!$D$4:$I$7453,6,)</f>
        <v>#N/A</v>
      </c>
      <c r="H2270" s="67">
        <f>VLOOKUP(B2270,'precios del mercado'!$B$4:$D$6580,3,)</f>
        <v>2556000</v>
      </c>
      <c r="I2270" s="66">
        <f t="shared" si="35"/>
        <v>2556000</v>
      </c>
    </row>
    <row r="2271" spans="1:9" x14ac:dyDescent="0.25">
      <c r="A2271" s="38">
        <v>2269</v>
      </c>
      <c r="B2271" s="49" t="s">
        <v>16383</v>
      </c>
      <c r="C2271" s="31" t="s">
        <v>2718</v>
      </c>
      <c r="D2271" s="30"/>
      <c r="E2271" s="38" t="s">
        <v>17288</v>
      </c>
      <c r="F2271" s="38" t="s">
        <v>17288</v>
      </c>
      <c r="G2271" s="67" t="e">
        <f>VLOOKUP(B2271,'precios historicos'!$D$4:$I$7453,6,)</f>
        <v>#N/A</v>
      </c>
      <c r="H2271" s="67">
        <f>VLOOKUP(B2271,'precios del mercado'!$B$4:$D$6580,3,)</f>
        <v>6412860</v>
      </c>
      <c r="I2271" s="66">
        <f t="shared" si="35"/>
        <v>6412860</v>
      </c>
    </row>
    <row r="2272" spans="1:9" x14ac:dyDescent="0.25">
      <c r="A2272" s="38">
        <v>2270</v>
      </c>
      <c r="B2272" s="51" t="s">
        <v>14039</v>
      </c>
      <c r="C2272" s="22" t="s">
        <v>1192</v>
      </c>
      <c r="D2272" s="22"/>
      <c r="E2272" s="38" t="s">
        <v>17288</v>
      </c>
      <c r="F2272" s="38" t="s">
        <v>17288</v>
      </c>
      <c r="G2272" s="67" t="e">
        <f>VLOOKUP(B2272,'precios historicos'!$D$4:$I$7453,6,)</f>
        <v>#N/A</v>
      </c>
      <c r="H2272" s="67">
        <f>VLOOKUP(B2272,'precios del mercado'!$B$4:$D$6580,3,)</f>
        <v>2556000</v>
      </c>
      <c r="I2272" s="66">
        <f t="shared" si="35"/>
        <v>2556000</v>
      </c>
    </row>
    <row r="2273" spans="1:9" x14ac:dyDescent="0.25">
      <c r="A2273" s="38">
        <v>2271</v>
      </c>
      <c r="B2273" s="51" t="s">
        <v>14040</v>
      </c>
      <c r="C2273" s="22" t="s">
        <v>1193</v>
      </c>
      <c r="D2273" s="22"/>
      <c r="E2273" s="38" t="s">
        <v>17288</v>
      </c>
      <c r="F2273" s="38" t="s">
        <v>17288</v>
      </c>
      <c r="G2273" s="67" t="e">
        <f>VLOOKUP(B2273,'precios historicos'!$D$4:$I$7453,6,)</f>
        <v>#N/A</v>
      </c>
      <c r="H2273" s="67">
        <f>VLOOKUP(B2273,'precios del mercado'!$B$4:$D$6580,3,)</f>
        <v>3041640</v>
      </c>
      <c r="I2273" s="66">
        <f t="shared" si="35"/>
        <v>3041640</v>
      </c>
    </row>
    <row r="2274" spans="1:9" x14ac:dyDescent="0.25">
      <c r="A2274" s="38">
        <v>2272</v>
      </c>
      <c r="B2274" s="51" t="s">
        <v>14041</v>
      </c>
      <c r="C2274" s="22" t="s">
        <v>1194</v>
      </c>
      <c r="D2274" s="22"/>
      <c r="E2274" s="38" t="s">
        <v>17288</v>
      </c>
      <c r="F2274" s="38" t="s">
        <v>17288</v>
      </c>
      <c r="G2274" s="67" t="e">
        <f>VLOOKUP(B2274,'precios historicos'!$D$4:$I$7453,6,)</f>
        <v>#N/A</v>
      </c>
      <c r="H2274" s="67">
        <f>VLOOKUP(B2274,'precios del mercado'!$B$4:$D$6580,3,)</f>
        <v>2300400</v>
      </c>
      <c r="I2274" s="66">
        <f t="shared" si="35"/>
        <v>2300400</v>
      </c>
    </row>
    <row r="2275" spans="1:9" x14ac:dyDescent="0.25">
      <c r="A2275" s="38">
        <v>2273</v>
      </c>
      <c r="B2275" s="51" t="s">
        <v>14042</v>
      </c>
      <c r="C2275" s="22" t="s">
        <v>1195</v>
      </c>
      <c r="D2275" s="22"/>
      <c r="E2275" s="38" t="s">
        <v>17288</v>
      </c>
      <c r="F2275" s="38" t="s">
        <v>17288</v>
      </c>
      <c r="G2275" s="67" t="e">
        <f>VLOOKUP(B2275,'precios historicos'!$D$4:$I$7453,6,)</f>
        <v>#N/A</v>
      </c>
      <c r="H2275" s="67">
        <f>VLOOKUP(B2275,'precios del mercado'!$B$4:$D$6580,3,)</f>
        <v>2939400</v>
      </c>
      <c r="I2275" s="66">
        <f t="shared" si="35"/>
        <v>2939400</v>
      </c>
    </row>
    <row r="2276" spans="1:9" x14ac:dyDescent="0.25">
      <c r="A2276" s="38">
        <v>2274</v>
      </c>
      <c r="B2276" s="51" t="s">
        <v>14043</v>
      </c>
      <c r="C2276" s="22" t="s">
        <v>1196</v>
      </c>
      <c r="D2276" s="22"/>
      <c r="E2276" s="38" t="s">
        <v>17288</v>
      </c>
      <c r="F2276" s="38" t="s">
        <v>17288</v>
      </c>
      <c r="G2276" s="67" t="e">
        <f>VLOOKUP(B2276,'precios historicos'!$D$4:$I$7453,6,)</f>
        <v>#N/A</v>
      </c>
      <c r="H2276" s="67">
        <f>VLOOKUP(B2276,'precios del mercado'!$B$4:$D$6580,3,)</f>
        <v>2300400</v>
      </c>
      <c r="I2276" s="66">
        <f t="shared" si="35"/>
        <v>2300400</v>
      </c>
    </row>
    <row r="2277" spans="1:9" x14ac:dyDescent="0.25">
      <c r="A2277" s="38">
        <v>2275</v>
      </c>
      <c r="B2277" s="51" t="s">
        <v>14044</v>
      </c>
      <c r="C2277" s="22" t="s">
        <v>1197</v>
      </c>
      <c r="D2277" s="22"/>
      <c r="E2277" s="38" t="s">
        <v>17288</v>
      </c>
      <c r="F2277" s="38" t="s">
        <v>17288</v>
      </c>
      <c r="G2277" s="67" t="e">
        <f>VLOOKUP(B2277,'precios historicos'!$D$4:$I$7453,6,)</f>
        <v>#N/A</v>
      </c>
      <c r="H2277" s="67">
        <f>VLOOKUP(B2277,'precios del mercado'!$B$4:$D$6580,3,)</f>
        <v>7412400</v>
      </c>
      <c r="I2277" s="66">
        <f t="shared" si="35"/>
        <v>7412400</v>
      </c>
    </row>
    <row r="2278" spans="1:9" x14ac:dyDescent="0.25">
      <c r="A2278" s="38">
        <v>2276</v>
      </c>
      <c r="B2278" s="51" t="s">
        <v>14045</v>
      </c>
      <c r="C2278" s="22" t="s">
        <v>1198</v>
      </c>
      <c r="D2278" s="22"/>
      <c r="E2278" s="38" t="s">
        <v>17288</v>
      </c>
      <c r="F2278" s="38" t="s">
        <v>17288</v>
      </c>
      <c r="G2278" s="67" t="e">
        <f>VLOOKUP(B2278,'precios historicos'!$D$4:$I$7453,6,)</f>
        <v>#N/A</v>
      </c>
      <c r="H2278" s="67">
        <f>VLOOKUP(B2278,'precios del mercado'!$B$4:$D$6580,3,)</f>
        <v>8946000</v>
      </c>
      <c r="I2278" s="66">
        <f t="shared" si="35"/>
        <v>8946000</v>
      </c>
    </row>
    <row r="2279" spans="1:9" ht="27" x14ac:dyDescent="0.25">
      <c r="A2279" s="38">
        <v>2277</v>
      </c>
      <c r="B2279" s="51" t="s">
        <v>14046</v>
      </c>
      <c r="C2279" s="22" t="s">
        <v>1199</v>
      </c>
      <c r="D2279" s="22"/>
      <c r="E2279" s="38" t="s">
        <v>17288</v>
      </c>
      <c r="F2279" s="38" t="s">
        <v>17288</v>
      </c>
      <c r="G2279" s="67" t="e">
        <f>VLOOKUP(B2279,'precios historicos'!$D$4:$I$7453,6,)</f>
        <v>#N/A</v>
      </c>
      <c r="H2279" s="67">
        <f>VLOOKUP(B2279,'precios del mercado'!$B$4:$D$6580,3,)</f>
        <v>7412400</v>
      </c>
      <c r="I2279" s="66">
        <f t="shared" si="35"/>
        <v>7412400</v>
      </c>
    </row>
    <row r="2280" spans="1:9" ht="27" x14ac:dyDescent="0.25">
      <c r="A2280" s="38">
        <v>2278</v>
      </c>
      <c r="B2280" s="51" t="s">
        <v>14047</v>
      </c>
      <c r="C2280" s="22" t="s">
        <v>1200</v>
      </c>
      <c r="D2280" s="22"/>
      <c r="E2280" s="38" t="s">
        <v>17288</v>
      </c>
      <c r="F2280" s="38" t="s">
        <v>17288</v>
      </c>
      <c r="G2280" s="67" t="e">
        <f>VLOOKUP(B2280,'precios historicos'!$D$4:$I$7453,6,)</f>
        <v>#N/A</v>
      </c>
      <c r="H2280" s="67">
        <f>VLOOKUP(B2280,'precios del mercado'!$B$4:$D$6580,3,)</f>
        <v>8946000</v>
      </c>
      <c r="I2280" s="66">
        <f t="shared" si="35"/>
        <v>8946000</v>
      </c>
    </row>
    <row r="2281" spans="1:9" ht="18" x14ac:dyDescent="0.25">
      <c r="A2281" s="38">
        <v>2279</v>
      </c>
      <c r="B2281" s="51" t="s">
        <v>14048</v>
      </c>
      <c r="C2281" s="22" t="s">
        <v>14049</v>
      </c>
      <c r="D2281" s="22"/>
      <c r="E2281" s="38" t="s">
        <v>17288</v>
      </c>
      <c r="F2281" s="38" t="s">
        <v>17288</v>
      </c>
      <c r="G2281" s="67" t="e">
        <f>VLOOKUP(B2281,'precios historicos'!$D$4:$I$7453,6,)</f>
        <v>#N/A</v>
      </c>
      <c r="H2281" s="67">
        <f>VLOOKUP(B2281,'precios del mercado'!$B$4:$D$6580,3,)</f>
        <v>2811600</v>
      </c>
      <c r="I2281" s="66">
        <f t="shared" si="35"/>
        <v>2811600</v>
      </c>
    </row>
    <row r="2282" spans="1:9" ht="18" x14ac:dyDescent="0.25">
      <c r="A2282" s="38">
        <v>2280</v>
      </c>
      <c r="B2282" s="54" t="s">
        <v>17187</v>
      </c>
      <c r="C2282" s="35" t="s">
        <v>17188</v>
      </c>
      <c r="D2282" s="30"/>
      <c r="E2282" s="38" t="s">
        <v>17288</v>
      </c>
      <c r="F2282" s="38" t="s">
        <v>17288</v>
      </c>
      <c r="G2282" s="67" t="e">
        <f>VLOOKUP(B2282,'precios historicos'!$D$4:$I$7453,6,)</f>
        <v>#N/A</v>
      </c>
      <c r="H2282" s="67">
        <f>VLOOKUP(B2282,'precios del mercado'!$B$4:$D$6580,3,)</f>
        <v>2648880</v>
      </c>
      <c r="I2282" s="66">
        <f t="shared" si="35"/>
        <v>2648880</v>
      </c>
    </row>
    <row r="2283" spans="1:9" x14ac:dyDescent="0.25">
      <c r="A2283" s="38">
        <v>2281</v>
      </c>
      <c r="B2283" s="51" t="s">
        <v>14050</v>
      </c>
      <c r="C2283" s="22" t="s">
        <v>1202</v>
      </c>
      <c r="D2283" s="22"/>
      <c r="E2283" s="38" t="s">
        <v>17288</v>
      </c>
      <c r="F2283" s="38" t="s">
        <v>17288</v>
      </c>
      <c r="G2283" s="67" t="e">
        <f>VLOOKUP(B2283,'precios historicos'!$D$4:$I$7453,6,)</f>
        <v>#N/A</v>
      </c>
      <c r="H2283" s="67">
        <f>VLOOKUP(B2283,'precios del mercado'!$B$4:$D$6580,3,)</f>
        <v>2811600</v>
      </c>
      <c r="I2283" s="66">
        <f t="shared" si="35"/>
        <v>2811600</v>
      </c>
    </row>
    <row r="2284" spans="1:9" x14ac:dyDescent="0.25">
      <c r="A2284" s="38">
        <v>2282</v>
      </c>
      <c r="B2284" s="51" t="s">
        <v>14051</v>
      </c>
      <c r="C2284" s="22" t="s">
        <v>1203</v>
      </c>
      <c r="D2284" s="22"/>
      <c r="E2284" s="38" t="s">
        <v>17288</v>
      </c>
      <c r="F2284" s="38" t="s">
        <v>17288</v>
      </c>
      <c r="G2284" s="67" t="e">
        <f>VLOOKUP(B2284,'precios historicos'!$D$4:$I$7453,6,)</f>
        <v>#N/A</v>
      </c>
      <c r="H2284" s="67">
        <f>VLOOKUP(B2284,'precios del mercado'!$B$4:$D$6580,3,)</f>
        <v>3322800</v>
      </c>
      <c r="I2284" s="66">
        <f t="shared" si="35"/>
        <v>3322800</v>
      </c>
    </row>
    <row r="2285" spans="1:9" x14ac:dyDescent="0.25">
      <c r="A2285" s="38">
        <v>2283</v>
      </c>
      <c r="B2285" s="51" t="s">
        <v>14052</v>
      </c>
      <c r="C2285" s="22" t="s">
        <v>1204</v>
      </c>
      <c r="D2285" s="22"/>
      <c r="E2285" s="38" t="s">
        <v>17288</v>
      </c>
      <c r="F2285" s="38" t="s">
        <v>17288</v>
      </c>
      <c r="G2285" s="67" t="e">
        <f>VLOOKUP(B2285,'precios historicos'!$D$4:$I$7453,6,)</f>
        <v>#N/A</v>
      </c>
      <c r="H2285" s="67">
        <f>VLOOKUP(B2285,'precios del mercado'!$B$4:$D$6580,3,)</f>
        <v>1610280</v>
      </c>
      <c r="I2285" s="66">
        <f t="shared" si="35"/>
        <v>1610280</v>
      </c>
    </row>
    <row r="2286" spans="1:9" x14ac:dyDescent="0.25">
      <c r="A2286" s="38">
        <v>2284</v>
      </c>
      <c r="B2286" s="51" t="s">
        <v>14053</v>
      </c>
      <c r="C2286" s="22" t="s">
        <v>1205</v>
      </c>
      <c r="D2286" s="22"/>
      <c r="E2286" s="38" t="s">
        <v>17288</v>
      </c>
      <c r="F2286" s="38" t="s">
        <v>17288</v>
      </c>
      <c r="G2286" s="67" t="e">
        <f>VLOOKUP(B2286,'precios historicos'!$D$4:$I$7453,6,)</f>
        <v>#N/A</v>
      </c>
      <c r="H2286" s="67">
        <f>VLOOKUP(B2286,'precios del mercado'!$B$4:$D$6580,3,)</f>
        <v>3834000</v>
      </c>
      <c r="I2286" s="66">
        <f t="shared" si="35"/>
        <v>3834000</v>
      </c>
    </row>
    <row r="2287" spans="1:9" x14ac:dyDescent="0.25">
      <c r="A2287" s="38">
        <v>2285</v>
      </c>
      <c r="B2287" s="54" t="s">
        <v>17189</v>
      </c>
      <c r="C2287" s="35" t="s">
        <v>17190</v>
      </c>
      <c r="D2287" s="30"/>
      <c r="E2287" s="38" t="s">
        <v>17288</v>
      </c>
      <c r="F2287" s="38" t="s">
        <v>17288</v>
      </c>
      <c r="G2287" s="67" t="e">
        <f>VLOOKUP(B2287,'precios historicos'!$D$4:$I$7453,6,)</f>
        <v>#N/A</v>
      </c>
      <c r="H2287" s="67">
        <f>VLOOKUP(B2287,'precios del mercado'!$B$4:$D$6580,3,)</f>
        <v>2037600</v>
      </c>
      <c r="I2287" s="66">
        <f t="shared" si="35"/>
        <v>2037600</v>
      </c>
    </row>
    <row r="2288" spans="1:9" x14ac:dyDescent="0.25">
      <c r="A2288" s="38">
        <v>2286</v>
      </c>
      <c r="B2288" s="51" t="s">
        <v>14054</v>
      </c>
      <c r="C2288" s="22" t="s">
        <v>1206</v>
      </c>
      <c r="D2288" s="22"/>
      <c r="E2288" s="38" t="s">
        <v>17288</v>
      </c>
      <c r="F2288" s="38" t="s">
        <v>17288</v>
      </c>
      <c r="G2288" s="67" t="e">
        <f>VLOOKUP(B2288,'precios historicos'!$D$4:$I$7453,6,)</f>
        <v>#N/A</v>
      </c>
      <c r="H2288" s="67">
        <f>VLOOKUP(B2288,'precios del mercado'!$B$4:$D$6580,3,)</f>
        <v>3322800</v>
      </c>
      <c r="I2288" s="66">
        <f t="shared" si="35"/>
        <v>3322800</v>
      </c>
    </row>
    <row r="2289" spans="1:9" x14ac:dyDescent="0.25">
      <c r="A2289" s="38">
        <v>2287</v>
      </c>
      <c r="B2289" s="55" t="s">
        <v>16384</v>
      </c>
      <c r="C2289" s="30" t="s">
        <v>2720</v>
      </c>
      <c r="D2289" s="30"/>
      <c r="E2289" s="38" t="s">
        <v>17288</v>
      </c>
      <c r="F2289" s="38" t="s">
        <v>17288</v>
      </c>
      <c r="G2289" s="67" t="e">
        <f>VLOOKUP(B2289,'precios historicos'!$D$4:$I$7453,6,)</f>
        <v>#N/A</v>
      </c>
      <c r="H2289" s="67">
        <f>VLOOKUP(B2289,'precios del mercado'!$B$4:$D$6580,3,)</f>
        <v>1381680</v>
      </c>
      <c r="I2289" s="66">
        <f t="shared" si="35"/>
        <v>1381680</v>
      </c>
    </row>
    <row r="2290" spans="1:9" x14ac:dyDescent="0.25">
      <c r="A2290" s="38">
        <v>2288</v>
      </c>
      <c r="B2290" s="51" t="s">
        <v>14055</v>
      </c>
      <c r="C2290" s="22" t="s">
        <v>1207</v>
      </c>
      <c r="D2290" s="22"/>
      <c r="E2290" s="38" t="s">
        <v>17288</v>
      </c>
      <c r="F2290" s="38" t="s">
        <v>17288</v>
      </c>
      <c r="G2290" s="67" t="e">
        <f>VLOOKUP(B2290,'precios historicos'!$D$4:$I$7453,6,)</f>
        <v>#N/A</v>
      </c>
      <c r="H2290" s="67">
        <f>VLOOKUP(B2290,'precios del mercado'!$B$4:$D$6580,3,)</f>
        <v>1533600</v>
      </c>
      <c r="I2290" s="66">
        <f t="shared" si="35"/>
        <v>1533600</v>
      </c>
    </row>
    <row r="2291" spans="1:9" x14ac:dyDescent="0.25">
      <c r="A2291" s="38">
        <v>2289</v>
      </c>
      <c r="B2291" s="51" t="s">
        <v>14056</v>
      </c>
      <c r="C2291" s="22" t="s">
        <v>1208</v>
      </c>
      <c r="D2291" s="22"/>
      <c r="E2291" s="38" t="s">
        <v>17288</v>
      </c>
      <c r="F2291" s="38" t="s">
        <v>17288</v>
      </c>
      <c r="G2291" s="67" t="e">
        <f>VLOOKUP(B2291,'precios historicos'!$D$4:$I$7453,6,)</f>
        <v>#N/A</v>
      </c>
      <c r="H2291" s="67">
        <f>VLOOKUP(B2291,'precios del mercado'!$B$4:$D$6580,3,)</f>
        <v>2556000</v>
      </c>
      <c r="I2291" s="66">
        <f t="shared" si="35"/>
        <v>2556000</v>
      </c>
    </row>
    <row r="2292" spans="1:9" x14ac:dyDescent="0.25">
      <c r="A2292" s="38">
        <v>2290</v>
      </c>
      <c r="B2292" s="54" t="s">
        <v>17191</v>
      </c>
      <c r="C2292" s="35" t="s">
        <v>17192</v>
      </c>
      <c r="D2292" s="30"/>
      <c r="E2292" s="38" t="s">
        <v>17288</v>
      </c>
      <c r="F2292" s="38" t="s">
        <v>17288</v>
      </c>
      <c r="G2292" s="67" t="e">
        <f>VLOOKUP(B2292,'precios historicos'!$D$4:$I$7453,6,)</f>
        <v>#N/A</v>
      </c>
      <c r="H2292" s="67">
        <f>VLOOKUP(B2292,'precios del mercado'!$B$4:$D$6580,3,)</f>
        <v>2037600</v>
      </c>
      <c r="I2292" s="66">
        <f t="shared" si="35"/>
        <v>2037600</v>
      </c>
    </row>
    <row r="2293" spans="1:9" x14ac:dyDescent="0.25">
      <c r="A2293" s="38">
        <v>2291</v>
      </c>
      <c r="B2293" s="51" t="s">
        <v>14057</v>
      </c>
      <c r="C2293" s="22" t="s">
        <v>1209</v>
      </c>
      <c r="D2293" s="22"/>
      <c r="E2293" s="38" t="s">
        <v>17288</v>
      </c>
      <c r="F2293" s="38" t="s">
        <v>17288</v>
      </c>
      <c r="G2293" s="67" t="e">
        <f>VLOOKUP(B2293,'precios historicos'!$D$4:$I$7453,6,)</f>
        <v>#N/A</v>
      </c>
      <c r="H2293" s="67">
        <f>VLOOKUP(B2293,'precios del mercado'!$B$4:$D$6580,3,)</f>
        <v>2556000</v>
      </c>
      <c r="I2293" s="66">
        <f t="shared" si="35"/>
        <v>2556000</v>
      </c>
    </row>
    <row r="2294" spans="1:9" ht="54" x14ac:dyDescent="0.25">
      <c r="A2294" s="38">
        <v>2292</v>
      </c>
      <c r="B2294" s="69" t="s">
        <v>11116</v>
      </c>
      <c r="C2294" s="39" t="s">
        <v>3513</v>
      </c>
      <c r="D2294" s="47" t="s">
        <v>11117</v>
      </c>
      <c r="E2294" s="38" t="s">
        <v>17288</v>
      </c>
      <c r="F2294" s="38" t="s">
        <v>17288</v>
      </c>
      <c r="G2294" s="67" t="e">
        <f>VLOOKUP(B2294,'precios historicos'!$D$4:$I$7453,6,)</f>
        <v>#N/A</v>
      </c>
      <c r="H2294" s="67">
        <f>VLOOKUP(B2294,'precios del mercado'!$B$4:$D$6580,3,)</f>
        <v>1959500</v>
      </c>
      <c r="I2294" s="66">
        <f t="shared" si="35"/>
        <v>1959500</v>
      </c>
    </row>
    <row r="2295" spans="1:9" ht="72" x14ac:dyDescent="0.25">
      <c r="A2295" s="38">
        <v>2293</v>
      </c>
      <c r="B2295" s="69" t="s">
        <v>11620</v>
      </c>
      <c r="C2295" s="39" t="s">
        <v>11621</v>
      </c>
      <c r="D2295" s="47" t="s">
        <v>11622</v>
      </c>
      <c r="E2295" s="38" t="s">
        <v>17288</v>
      </c>
      <c r="F2295" s="38" t="s">
        <v>17288</v>
      </c>
      <c r="G2295" s="67" t="e">
        <f>VLOOKUP(B2295,'precios historicos'!$D$4:$I$7453,6,)</f>
        <v>#N/A</v>
      </c>
      <c r="H2295" s="67">
        <f>VLOOKUP(B2295,'precios del mercado'!$B$4:$D$6580,3,)</f>
        <v>2957500</v>
      </c>
      <c r="I2295" s="66">
        <f t="shared" si="35"/>
        <v>2957500</v>
      </c>
    </row>
    <row r="2296" spans="1:9" x14ac:dyDescent="0.25">
      <c r="A2296" s="38">
        <v>2294</v>
      </c>
      <c r="B2296" s="69" t="s">
        <v>12428</v>
      </c>
      <c r="C2296" s="40" t="s">
        <v>12429</v>
      </c>
      <c r="D2296" s="17"/>
      <c r="E2296" s="38" t="s">
        <v>17288</v>
      </c>
      <c r="F2296" s="38" t="s">
        <v>17288</v>
      </c>
      <c r="G2296" s="67" t="e">
        <f>VLOOKUP(B2296,'precios historicos'!$D$4:$I$7453,6,)</f>
        <v>#N/A</v>
      </c>
      <c r="H2296" s="67">
        <f>VLOOKUP(B2296,'precios del mercado'!$B$4:$D$6580,3,)</f>
        <v>4983100</v>
      </c>
      <c r="I2296" s="66">
        <f t="shared" si="35"/>
        <v>4983100</v>
      </c>
    </row>
    <row r="2297" spans="1:9" ht="18" x14ac:dyDescent="0.25">
      <c r="A2297" s="38">
        <v>2295</v>
      </c>
      <c r="B2297" s="51" t="s">
        <v>14058</v>
      </c>
      <c r="C2297" s="22" t="s">
        <v>1210</v>
      </c>
      <c r="D2297" s="22"/>
      <c r="E2297" s="38" t="s">
        <v>17288</v>
      </c>
      <c r="F2297" s="38" t="s">
        <v>17288</v>
      </c>
      <c r="G2297" s="67" t="e">
        <f>VLOOKUP(B2297,'precios historicos'!$D$4:$I$7453,6,)</f>
        <v>#N/A</v>
      </c>
      <c r="H2297" s="67">
        <f>VLOOKUP(B2297,'precios del mercado'!$B$4:$D$6580,3,)</f>
        <v>3067200</v>
      </c>
      <c r="I2297" s="66">
        <f t="shared" si="35"/>
        <v>3067200</v>
      </c>
    </row>
    <row r="2298" spans="1:9" ht="18" x14ac:dyDescent="0.25">
      <c r="A2298" s="38">
        <v>2296</v>
      </c>
      <c r="B2298" s="51" t="s">
        <v>14059</v>
      </c>
      <c r="C2298" s="22" t="s">
        <v>1211</v>
      </c>
      <c r="D2298" s="22"/>
      <c r="E2298" s="38" t="s">
        <v>17288</v>
      </c>
      <c r="F2298" s="38" t="s">
        <v>17288</v>
      </c>
      <c r="G2298" s="67" t="e">
        <f>VLOOKUP(B2298,'precios historicos'!$D$4:$I$7453,6,)</f>
        <v>#N/A</v>
      </c>
      <c r="H2298" s="67">
        <f>VLOOKUP(B2298,'precios del mercado'!$B$4:$D$6580,3,)</f>
        <v>8332560</v>
      </c>
      <c r="I2298" s="66">
        <f t="shared" si="35"/>
        <v>8332560</v>
      </c>
    </row>
    <row r="2299" spans="1:9" ht="18" x14ac:dyDescent="0.25">
      <c r="A2299" s="38">
        <v>2297</v>
      </c>
      <c r="B2299" s="54" t="s">
        <v>17193</v>
      </c>
      <c r="C2299" s="35" t="s">
        <v>17194</v>
      </c>
      <c r="D2299" s="30"/>
      <c r="E2299" s="38" t="s">
        <v>17288</v>
      </c>
      <c r="F2299" s="38" t="s">
        <v>17288</v>
      </c>
      <c r="G2299" s="67" t="e">
        <f>VLOOKUP(B2299,'precios historicos'!$D$4:$I$7453,6,)</f>
        <v>#N/A</v>
      </c>
      <c r="H2299" s="67">
        <f>VLOOKUP(B2299,'precios del mercado'!$B$4:$D$6580,3,)</f>
        <v>8150400</v>
      </c>
      <c r="I2299" s="66">
        <f t="shared" si="35"/>
        <v>8150400</v>
      </c>
    </row>
    <row r="2300" spans="1:9" ht="18" x14ac:dyDescent="0.25">
      <c r="A2300" s="38">
        <v>2298</v>
      </c>
      <c r="B2300" s="49" t="s">
        <v>16385</v>
      </c>
      <c r="C2300" s="31" t="s">
        <v>16386</v>
      </c>
      <c r="D2300" s="30"/>
      <c r="E2300" s="38" t="s">
        <v>17288</v>
      </c>
      <c r="F2300" s="38" t="s">
        <v>17288</v>
      </c>
      <c r="G2300" s="67" t="e">
        <f>VLOOKUP(B2300,'precios historicos'!$D$4:$I$7453,6,)</f>
        <v>#N/A</v>
      </c>
      <c r="H2300" s="67">
        <f>VLOOKUP(B2300,'precios del mercado'!$B$4:$D$6580,3,)</f>
        <v>8769780</v>
      </c>
      <c r="I2300" s="66">
        <f t="shared" si="35"/>
        <v>8769780</v>
      </c>
    </row>
    <row r="2301" spans="1:9" ht="18" x14ac:dyDescent="0.25">
      <c r="A2301" s="38">
        <v>2299</v>
      </c>
      <c r="B2301" s="51" t="s">
        <v>14060</v>
      </c>
      <c r="C2301" s="22" t="s">
        <v>1212</v>
      </c>
      <c r="D2301" s="22"/>
      <c r="E2301" s="38" t="s">
        <v>17288</v>
      </c>
      <c r="F2301" s="38" t="s">
        <v>17288</v>
      </c>
      <c r="G2301" s="67" t="e">
        <f>VLOOKUP(B2301,'precios historicos'!$D$4:$I$7453,6,)</f>
        <v>#N/A</v>
      </c>
      <c r="H2301" s="67">
        <f>VLOOKUP(B2301,'precios del mercado'!$B$4:$D$6580,3,)</f>
        <v>2556000</v>
      </c>
      <c r="I2301" s="66">
        <f t="shared" si="35"/>
        <v>2556000</v>
      </c>
    </row>
    <row r="2302" spans="1:9" x14ac:dyDescent="0.25">
      <c r="A2302" s="38">
        <v>2300</v>
      </c>
      <c r="B2302" s="49" t="s">
        <v>16387</v>
      </c>
      <c r="C2302" s="31" t="s">
        <v>16388</v>
      </c>
      <c r="D2302" s="30"/>
      <c r="E2302" s="38" t="s">
        <v>17288</v>
      </c>
      <c r="F2302" s="38" t="s">
        <v>17288</v>
      </c>
      <c r="G2302" s="67" t="e">
        <f>VLOOKUP(B2302,'precios historicos'!$D$4:$I$7453,6,)</f>
        <v>#N/A</v>
      </c>
      <c r="H2302" s="67">
        <f>VLOOKUP(B2302,'precios del mercado'!$B$4:$D$6580,3,)</f>
        <v>8769780</v>
      </c>
      <c r="I2302" s="66">
        <f t="shared" si="35"/>
        <v>8769780</v>
      </c>
    </row>
    <row r="2303" spans="1:9" x14ac:dyDescent="0.25">
      <c r="A2303" s="38">
        <v>2301</v>
      </c>
      <c r="B2303" s="51" t="s">
        <v>14061</v>
      </c>
      <c r="C2303" s="22" t="s">
        <v>1213</v>
      </c>
      <c r="D2303" s="22"/>
      <c r="E2303" s="38" t="s">
        <v>17288</v>
      </c>
      <c r="F2303" s="38" t="s">
        <v>17288</v>
      </c>
      <c r="G2303" s="67" t="e">
        <f>VLOOKUP(B2303,'precios historicos'!$D$4:$I$7453,6,)</f>
        <v>#N/A</v>
      </c>
      <c r="H2303" s="67">
        <f>VLOOKUP(B2303,'precios del mercado'!$B$4:$D$6580,3,)</f>
        <v>3067200</v>
      </c>
      <c r="I2303" s="66">
        <f t="shared" si="35"/>
        <v>3067200</v>
      </c>
    </row>
    <row r="2304" spans="1:9" x14ac:dyDescent="0.25">
      <c r="A2304" s="38">
        <v>2302</v>
      </c>
      <c r="B2304" s="51" t="s">
        <v>14062</v>
      </c>
      <c r="C2304" s="22" t="s">
        <v>1214</v>
      </c>
      <c r="D2304" s="22"/>
      <c r="E2304" s="38" t="s">
        <v>17288</v>
      </c>
      <c r="F2304" s="38" t="s">
        <v>17288</v>
      </c>
      <c r="G2304" s="67" t="e">
        <f>VLOOKUP(B2304,'precios historicos'!$D$4:$I$7453,6,)</f>
        <v>#N/A</v>
      </c>
      <c r="H2304" s="67">
        <f>VLOOKUP(B2304,'precios del mercado'!$B$4:$D$6580,3,)</f>
        <v>2556000</v>
      </c>
      <c r="I2304" s="66">
        <f t="shared" si="35"/>
        <v>2556000</v>
      </c>
    </row>
    <row r="2305" spans="1:9" x14ac:dyDescent="0.25">
      <c r="A2305" s="38">
        <v>2303</v>
      </c>
      <c r="B2305" s="51" t="s">
        <v>14063</v>
      </c>
      <c r="C2305" s="22" t="s">
        <v>1215</v>
      </c>
      <c r="D2305" s="22"/>
      <c r="E2305" s="38" t="s">
        <v>17288</v>
      </c>
      <c r="F2305" s="38" t="s">
        <v>17288</v>
      </c>
      <c r="G2305" s="67" t="e">
        <f>VLOOKUP(B2305,'precios historicos'!$D$4:$I$7453,6,)</f>
        <v>#N/A</v>
      </c>
      <c r="H2305" s="67">
        <f>VLOOKUP(B2305,'precios del mercado'!$B$4:$D$6580,3,)</f>
        <v>1533600</v>
      </c>
      <c r="I2305" s="66">
        <f t="shared" si="35"/>
        <v>1533600</v>
      </c>
    </row>
    <row r="2306" spans="1:9" x14ac:dyDescent="0.25">
      <c r="A2306" s="38">
        <v>2304</v>
      </c>
      <c r="B2306" s="51" t="s">
        <v>14064</v>
      </c>
      <c r="C2306" s="22" t="s">
        <v>1216</v>
      </c>
      <c r="D2306" s="22"/>
      <c r="E2306" s="38" t="s">
        <v>17288</v>
      </c>
      <c r="F2306" s="38" t="s">
        <v>17288</v>
      </c>
      <c r="G2306" s="67" t="e">
        <f>VLOOKUP(B2306,'precios historicos'!$D$4:$I$7453,6,)</f>
        <v>#N/A</v>
      </c>
      <c r="H2306" s="67">
        <f>VLOOKUP(B2306,'precios del mercado'!$B$4:$D$6580,3,)</f>
        <v>3834000</v>
      </c>
      <c r="I2306" s="66">
        <f t="shared" si="35"/>
        <v>3834000</v>
      </c>
    </row>
    <row r="2307" spans="1:9" x14ac:dyDescent="0.25">
      <c r="A2307" s="38">
        <v>2305</v>
      </c>
      <c r="B2307" s="51" t="s">
        <v>14065</v>
      </c>
      <c r="C2307" s="22" t="s">
        <v>1217</v>
      </c>
      <c r="D2307" s="22"/>
      <c r="E2307" s="38" t="s">
        <v>17288</v>
      </c>
      <c r="F2307" s="38" t="s">
        <v>17288</v>
      </c>
      <c r="G2307" s="67" t="e">
        <f>VLOOKUP(B2307,'precios historicos'!$D$4:$I$7453,6,)</f>
        <v>#N/A</v>
      </c>
      <c r="H2307" s="67">
        <f>VLOOKUP(B2307,'precios del mercado'!$B$4:$D$6580,3,)</f>
        <v>1533600</v>
      </c>
      <c r="I2307" s="66">
        <f t="shared" si="35"/>
        <v>1533600</v>
      </c>
    </row>
    <row r="2308" spans="1:9" x14ac:dyDescent="0.25">
      <c r="A2308" s="38">
        <v>2306</v>
      </c>
      <c r="B2308" s="51" t="s">
        <v>14066</v>
      </c>
      <c r="C2308" s="22" t="s">
        <v>1218</v>
      </c>
      <c r="D2308" s="22"/>
      <c r="E2308" s="38" t="s">
        <v>17288</v>
      </c>
      <c r="F2308" s="38" t="s">
        <v>17288</v>
      </c>
      <c r="G2308" s="67" t="e">
        <f>VLOOKUP(B2308,'precios historicos'!$D$4:$I$7453,6,)</f>
        <v>#N/A</v>
      </c>
      <c r="H2308" s="67">
        <f>VLOOKUP(B2308,'precios del mercado'!$B$4:$D$6580,3,)</f>
        <v>3578400</v>
      </c>
      <c r="I2308" s="66">
        <f t="shared" si="35"/>
        <v>3578400</v>
      </c>
    </row>
    <row r="2309" spans="1:9" x14ac:dyDescent="0.25">
      <c r="A2309" s="38">
        <v>2307</v>
      </c>
      <c r="B2309" s="51" t="s">
        <v>14067</v>
      </c>
      <c r="C2309" s="22" t="s">
        <v>1219</v>
      </c>
      <c r="D2309" s="22"/>
      <c r="E2309" s="38" t="s">
        <v>17288</v>
      </c>
      <c r="F2309" s="38" t="s">
        <v>17288</v>
      </c>
      <c r="G2309" s="67" t="e">
        <f>VLOOKUP(B2309,'precios historicos'!$D$4:$I$7453,6,)</f>
        <v>#N/A</v>
      </c>
      <c r="H2309" s="67">
        <f>VLOOKUP(B2309,'precios del mercado'!$B$4:$D$6580,3,)</f>
        <v>4064040</v>
      </c>
      <c r="I2309" s="66">
        <f t="shared" ref="I2309:I2372" si="36">+H2309</f>
        <v>4064040</v>
      </c>
    </row>
    <row r="2310" spans="1:9" ht="18" x14ac:dyDescent="0.25">
      <c r="A2310" s="38">
        <v>2308</v>
      </c>
      <c r="B2310" s="51" t="s">
        <v>14068</v>
      </c>
      <c r="C2310" s="22" t="s">
        <v>14069</v>
      </c>
      <c r="D2310" s="22"/>
      <c r="E2310" s="38" t="s">
        <v>17288</v>
      </c>
      <c r="F2310" s="38" t="s">
        <v>17288</v>
      </c>
      <c r="G2310" s="67" t="e">
        <f>VLOOKUP(B2310,'precios historicos'!$D$4:$I$7453,6,)</f>
        <v>#N/A</v>
      </c>
      <c r="H2310" s="67">
        <f>VLOOKUP(B2310,'precios del mercado'!$B$4:$D$6580,3,)</f>
        <v>2556000</v>
      </c>
      <c r="I2310" s="66">
        <f t="shared" si="36"/>
        <v>2556000</v>
      </c>
    </row>
    <row r="2311" spans="1:9" ht="18" x14ac:dyDescent="0.25">
      <c r="A2311" s="38">
        <v>2309</v>
      </c>
      <c r="B2311" s="51" t="s">
        <v>14070</v>
      </c>
      <c r="C2311" s="22" t="s">
        <v>1222</v>
      </c>
      <c r="D2311" s="22"/>
      <c r="E2311" s="38" t="s">
        <v>17288</v>
      </c>
      <c r="F2311" s="38" t="s">
        <v>17288</v>
      </c>
      <c r="G2311" s="67" t="e">
        <f>VLOOKUP(B2311,'precios historicos'!$D$4:$I$7453,6,)</f>
        <v>#N/A</v>
      </c>
      <c r="H2311" s="67">
        <f>VLOOKUP(B2311,'precios del mercado'!$B$4:$D$6580,3,)</f>
        <v>1278000</v>
      </c>
      <c r="I2311" s="66">
        <f t="shared" si="36"/>
        <v>1278000</v>
      </c>
    </row>
    <row r="2312" spans="1:9" x14ac:dyDescent="0.25">
      <c r="A2312" s="38">
        <v>2310</v>
      </c>
      <c r="B2312" s="51" t="s">
        <v>14071</v>
      </c>
      <c r="C2312" s="22" t="s">
        <v>1223</v>
      </c>
      <c r="D2312" s="22"/>
      <c r="E2312" s="38" t="s">
        <v>17288</v>
      </c>
      <c r="F2312" s="38" t="s">
        <v>17288</v>
      </c>
      <c r="G2312" s="67" t="e">
        <f>VLOOKUP(B2312,'precios historicos'!$D$4:$I$7453,6,)</f>
        <v>#N/A</v>
      </c>
      <c r="H2312" s="67">
        <f>VLOOKUP(B2312,'precios del mercado'!$B$4:$D$6580,3,)</f>
        <v>3322800</v>
      </c>
      <c r="I2312" s="66">
        <f t="shared" si="36"/>
        <v>3322800</v>
      </c>
    </row>
    <row r="2313" spans="1:9" x14ac:dyDescent="0.25">
      <c r="A2313" s="38">
        <v>2311</v>
      </c>
      <c r="B2313" s="51" t="s">
        <v>14072</v>
      </c>
      <c r="C2313" s="22" t="s">
        <v>1224</v>
      </c>
      <c r="D2313" s="22"/>
      <c r="E2313" s="38" t="s">
        <v>17288</v>
      </c>
      <c r="F2313" s="38" t="s">
        <v>17288</v>
      </c>
      <c r="G2313" s="67" t="e">
        <f>VLOOKUP(B2313,'precios historicos'!$D$4:$I$7453,6,)</f>
        <v>#N/A</v>
      </c>
      <c r="H2313" s="67">
        <f>VLOOKUP(B2313,'precios del mercado'!$B$4:$D$6580,3,)</f>
        <v>1789200</v>
      </c>
      <c r="I2313" s="66">
        <f t="shared" si="36"/>
        <v>1789200</v>
      </c>
    </row>
    <row r="2314" spans="1:9" x14ac:dyDescent="0.25">
      <c r="A2314" s="38">
        <v>2312</v>
      </c>
      <c r="B2314" s="51" t="s">
        <v>14073</v>
      </c>
      <c r="C2314" s="22" t="s">
        <v>1225</v>
      </c>
      <c r="D2314" s="22"/>
      <c r="E2314" s="38" t="s">
        <v>17288</v>
      </c>
      <c r="F2314" s="38" t="s">
        <v>17288</v>
      </c>
      <c r="G2314" s="67" t="e">
        <f>VLOOKUP(B2314,'precios historicos'!$D$4:$I$7453,6,)</f>
        <v>#N/A</v>
      </c>
      <c r="H2314" s="67">
        <f>VLOOKUP(B2314,'precios del mercado'!$B$4:$D$6580,3,)</f>
        <v>3834000</v>
      </c>
      <c r="I2314" s="66">
        <f t="shared" si="36"/>
        <v>3834000</v>
      </c>
    </row>
    <row r="2315" spans="1:9" ht="18" x14ac:dyDescent="0.25">
      <c r="A2315" s="38">
        <v>2313</v>
      </c>
      <c r="B2315" s="54" t="s">
        <v>17195</v>
      </c>
      <c r="C2315" s="35" t="s">
        <v>17196</v>
      </c>
      <c r="D2315" s="30"/>
      <c r="E2315" s="38" t="s">
        <v>17288</v>
      </c>
      <c r="F2315" s="38" t="s">
        <v>17288</v>
      </c>
      <c r="G2315" s="67" t="e">
        <f>VLOOKUP(B2315,'precios historicos'!$D$4:$I$7453,6,)</f>
        <v>#N/A</v>
      </c>
      <c r="H2315" s="67">
        <f>VLOOKUP(B2315,'precios del mercado'!$B$4:$D$6580,3,)</f>
        <v>6112800</v>
      </c>
      <c r="I2315" s="66">
        <f t="shared" si="36"/>
        <v>6112800</v>
      </c>
    </row>
    <row r="2316" spans="1:9" x14ac:dyDescent="0.25">
      <c r="A2316" s="38">
        <v>2314</v>
      </c>
      <c r="B2316" s="51" t="s">
        <v>14074</v>
      </c>
      <c r="C2316" s="22" t="s">
        <v>1226</v>
      </c>
      <c r="D2316" s="22"/>
      <c r="E2316" s="38" t="s">
        <v>17288</v>
      </c>
      <c r="F2316" s="38" t="s">
        <v>17288</v>
      </c>
      <c r="G2316" s="67" t="e">
        <f>VLOOKUP(B2316,'precios historicos'!$D$4:$I$7453,6,)</f>
        <v>#N/A</v>
      </c>
      <c r="H2316" s="67">
        <f>VLOOKUP(B2316,'precios del mercado'!$B$4:$D$6580,3,)</f>
        <v>2044800</v>
      </c>
      <c r="I2316" s="66">
        <f t="shared" si="36"/>
        <v>2044800</v>
      </c>
    </row>
    <row r="2317" spans="1:9" x14ac:dyDescent="0.25">
      <c r="A2317" s="38">
        <v>2315</v>
      </c>
      <c r="B2317" s="51" t="s">
        <v>14075</v>
      </c>
      <c r="C2317" s="22" t="s">
        <v>1227</v>
      </c>
      <c r="D2317" s="22"/>
      <c r="E2317" s="38" t="s">
        <v>17288</v>
      </c>
      <c r="F2317" s="38" t="s">
        <v>17288</v>
      </c>
      <c r="G2317" s="67" t="e">
        <f>VLOOKUP(B2317,'precios historicos'!$D$4:$I$7453,6,)</f>
        <v>#N/A</v>
      </c>
      <c r="H2317" s="67">
        <f>VLOOKUP(B2317,'precios del mercado'!$B$4:$D$6580,3,)</f>
        <v>2044800</v>
      </c>
      <c r="I2317" s="66">
        <f t="shared" si="36"/>
        <v>2044800</v>
      </c>
    </row>
    <row r="2318" spans="1:9" x14ac:dyDescent="0.25">
      <c r="A2318" s="38">
        <v>2316</v>
      </c>
      <c r="B2318" s="51" t="s">
        <v>14076</v>
      </c>
      <c r="C2318" s="22" t="s">
        <v>1228</v>
      </c>
      <c r="D2318" s="22"/>
      <c r="E2318" s="38" t="s">
        <v>17288</v>
      </c>
      <c r="F2318" s="38" t="s">
        <v>17288</v>
      </c>
      <c r="G2318" s="67" t="e">
        <f>VLOOKUP(B2318,'precios historicos'!$D$4:$I$7453,6,)</f>
        <v>#N/A</v>
      </c>
      <c r="H2318" s="67">
        <f>VLOOKUP(B2318,'precios del mercado'!$B$4:$D$6580,3,)</f>
        <v>4881960</v>
      </c>
      <c r="I2318" s="66">
        <f t="shared" si="36"/>
        <v>4881960</v>
      </c>
    </row>
    <row r="2319" spans="1:9" x14ac:dyDescent="0.25">
      <c r="A2319" s="38">
        <v>2317</v>
      </c>
      <c r="B2319" s="51" t="s">
        <v>14077</v>
      </c>
      <c r="C2319" s="22" t="s">
        <v>1229</v>
      </c>
      <c r="D2319" s="22"/>
      <c r="E2319" s="38" t="s">
        <v>17288</v>
      </c>
      <c r="F2319" s="38" t="s">
        <v>17288</v>
      </c>
      <c r="G2319" s="67" t="e">
        <f>VLOOKUP(B2319,'precios historicos'!$D$4:$I$7453,6,)</f>
        <v>#N/A</v>
      </c>
      <c r="H2319" s="67">
        <f>VLOOKUP(B2319,'precios del mercado'!$B$4:$D$6580,3,)</f>
        <v>1533600</v>
      </c>
      <c r="I2319" s="66">
        <f t="shared" si="36"/>
        <v>1533600</v>
      </c>
    </row>
    <row r="2320" spans="1:9" x14ac:dyDescent="0.25">
      <c r="A2320" s="38">
        <v>2318</v>
      </c>
      <c r="B2320" s="69" t="s">
        <v>12115</v>
      </c>
      <c r="C2320" s="40" t="s">
        <v>12116</v>
      </c>
      <c r="D2320" s="17"/>
      <c r="E2320" s="38" t="s">
        <v>17288</v>
      </c>
      <c r="F2320" s="38" t="s">
        <v>17288</v>
      </c>
      <c r="G2320" s="67" t="e">
        <f>VLOOKUP(B2320,'precios historicos'!$D$4:$I$7453,6,)</f>
        <v>#N/A</v>
      </c>
      <c r="H2320" s="67">
        <f>VLOOKUP(B2320,'precios del mercado'!$B$4:$D$6580,3,)</f>
        <v>13629300</v>
      </c>
      <c r="I2320" s="66">
        <f t="shared" si="36"/>
        <v>13629300</v>
      </c>
    </row>
    <row r="2321" spans="1:9" ht="18" x14ac:dyDescent="0.25">
      <c r="A2321" s="38">
        <v>2319</v>
      </c>
      <c r="B2321" s="51" t="s">
        <v>14078</v>
      </c>
      <c r="C2321" s="22" t="s">
        <v>1230</v>
      </c>
      <c r="D2321" s="22"/>
      <c r="E2321" s="38" t="s">
        <v>17288</v>
      </c>
      <c r="F2321" s="38" t="s">
        <v>17288</v>
      </c>
      <c r="G2321" s="67" t="e">
        <f>VLOOKUP(B2321,'precios historicos'!$D$4:$I$7453,6,)</f>
        <v>#N/A</v>
      </c>
      <c r="H2321" s="67">
        <f>VLOOKUP(B2321,'precios del mercado'!$B$4:$D$6580,3,)</f>
        <v>8332560</v>
      </c>
      <c r="I2321" s="66">
        <f t="shared" si="36"/>
        <v>8332560</v>
      </c>
    </row>
    <row r="2322" spans="1:9" ht="18" x14ac:dyDescent="0.25">
      <c r="A2322" s="38">
        <v>2320</v>
      </c>
      <c r="B2322" s="54" t="s">
        <v>17197</v>
      </c>
      <c r="C2322" s="35" t="s">
        <v>17198</v>
      </c>
      <c r="D2322" s="30"/>
      <c r="E2322" s="38" t="s">
        <v>17288</v>
      </c>
      <c r="F2322" s="38" t="s">
        <v>17288</v>
      </c>
      <c r="G2322" s="67" t="e">
        <f>VLOOKUP(B2322,'precios historicos'!$D$4:$I$7453,6,)</f>
        <v>#N/A</v>
      </c>
      <c r="H2322" s="67">
        <f>VLOOKUP(B2322,'precios del mercado'!$B$4:$D$6580,3,)</f>
        <v>4075200</v>
      </c>
      <c r="I2322" s="66">
        <f t="shared" si="36"/>
        <v>4075200</v>
      </c>
    </row>
    <row r="2323" spans="1:9" x14ac:dyDescent="0.25">
      <c r="A2323" s="38">
        <v>2321</v>
      </c>
      <c r="B2323" s="51" t="s">
        <v>14079</v>
      </c>
      <c r="C2323" s="22" t="s">
        <v>1231</v>
      </c>
      <c r="D2323" s="22"/>
      <c r="E2323" s="38" t="s">
        <v>17288</v>
      </c>
      <c r="F2323" s="38" t="s">
        <v>17288</v>
      </c>
      <c r="G2323" s="67" t="e">
        <f>VLOOKUP(B2323,'precios historicos'!$D$4:$I$7453,6,)</f>
        <v>#N/A</v>
      </c>
      <c r="H2323" s="67">
        <f>VLOOKUP(B2323,'precios del mercado'!$B$4:$D$6580,3,)</f>
        <v>1533600</v>
      </c>
      <c r="I2323" s="66">
        <f t="shared" si="36"/>
        <v>1533600</v>
      </c>
    </row>
    <row r="2324" spans="1:9" ht="18" x14ac:dyDescent="0.25">
      <c r="A2324" s="38">
        <v>2322</v>
      </c>
      <c r="B2324" s="51" t="s">
        <v>14080</v>
      </c>
      <c r="C2324" s="22" t="s">
        <v>1232</v>
      </c>
      <c r="D2324" s="22"/>
      <c r="E2324" s="38" t="s">
        <v>17288</v>
      </c>
      <c r="F2324" s="38" t="s">
        <v>17288</v>
      </c>
      <c r="G2324" s="67" t="e">
        <f>VLOOKUP(B2324,'precios historicos'!$D$4:$I$7453,6,)</f>
        <v>#N/A</v>
      </c>
      <c r="H2324" s="67">
        <f>VLOOKUP(B2324,'precios del mercado'!$B$4:$D$6580,3,)</f>
        <v>2044800</v>
      </c>
      <c r="I2324" s="66">
        <f t="shared" si="36"/>
        <v>2044800</v>
      </c>
    </row>
    <row r="2325" spans="1:9" ht="18" x14ac:dyDescent="0.25">
      <c r="A2325" s="38">
        <v>2323</v>
      </c>
      <c r="B2325" s="52" t="s">
        <v>17055</v>
      </c>
      <c r="C2325" s="30" t="s">
        <v>17056</v>
      </c>
      <c r="D2325" s="30"/>
      <c r="E2325" s="38" t="s">
        <v>17288</v>
      </c>
      <c r="F2325" s="38" t="s">
        <v>17288</v>
      </c>
      <c r="G2325" s="67" t="e">
        <f>VLOOKUP(B2325,'precios historicos'!$D$4:$I$7453,6,)</f>
        <v>#N/A</v>
      </c>
      <c r="H2325" s="67">
        <f>VLOOKUP(B2325,'precios del mercado'!$B$4:$D$6580,3,)</f>
        <v>6908220</v>
      </c>
      <c r="I2325" s="66">
        <f t="shared" si="36"/>
        <v>6908220</v>
      </c>
    </row>
    <row r="2326" spans="1:9" ht="18" x14ac:dyDescent="0.25">
      <c r="A2326" s="38">
        <v>2324</v>
      </c>
      <c r="B2326" s="49" t="s">
        <v>16389</v>
      </c>
      <c r="C2326" s="30" t="s">
        <v>16390</v>
      </c>
      <c r="D2326" s="30"/>
      <c r="E2326" s="38" t="s">
        <v>17288</v>
      </c>
      <c r="F2326" s="38" t="s">
        <v>17288</v>
      </c>
      <c r="G2326" s="67" t="e">
        <f>VLOOKUP(B2326,'precios historicos'!$D$4:$I$7453,6,)</f>
        <v>#N/A</v>
      </c>
      <c r="H2326" s="67">
        <f>VLOOKUP(B2326,'precios del mercado'!$B$4:$D$6580,3,)</f>
        <v>1451700</v>
      </c>
      <c r="I2326" s="66">
        <f t="shared" si="36"/>
        <v>1451700</v>
      </c>
    </row>
    <row r="2327" spans="1:9" ht="18" x14ac:dyDescent="0.25">
      <c r="A2327" s="38">
        <v>2325</v>
      </c>
      <c r="B2327" s="69" t="s">
        <v>12353</v>
      </c>
      <c r="C2327" s="40" t="s">
        <v>12354</v>
      </c>
      <c r="D2327" s="17"/>
      <c r="E2327" s="38" t="s">
        <v>17288</v>
      </c>
      <c r="F2327" s="38" t="s">
        <v>17288</v>
      </c>
      <c r="G2327" s="67" t="e">
        <f>VLOOKUP(B2327,'precios historicos'!$D$4:$I$7453,6,)</f>
        <v>#N/A</v>
      </c>
      <c r="H2327" s="67">
        <f>VLOOKUP(B2327,'precios del mercado'!$B$4:$D$6580,3,)</f>
        <v>5670200</v>
      </c>
      <c r="I2327" s="66">
        <f t="shared" si="36"/>
        <v>5670200</v>
      </c>
    </row>
    <row r="2328" spans="1:9" ht="18" x14ac:dyDescent="0.25">
      <c r="A2328" s="38">
        <v>2326</v>
      </c>
      <c r="B2328" s="51" t="s">
        <v>14081</v>
      </c>
      <c r="C2328" s="22" t="s">
        <v>14082</v>
      </c>
      <c r="D2328" s="22"/>
      <c r="E2328" s="38" t="s">
        <v>17288</v>
      </c>
      <c r="F2328" s="38" t="s">
        <v>17288</v>
      </c>
      <c r="G2328" s="67" t="e">
        <f>VLOOKUP(B2328,'precios historicos'!$D$4:$I$7453,6,)</f>
        <v>#N/A</v>
      </c>
      <c r="H2328" s="67">
        <f>VLOOKUP(B2328,'precios del mercado'!$B$4:$D$6580,3,)</f>
        <v>2351520</v>
      </c>
      <c r="I2328" s="66">
        <f t="shared" si="36"/>
        <v>2351520</v>
      </c>
    </row>
    <row r="2329" spans="1:9" x14ac:dyDescent="0.25">
      <c r="A2329" s="38">
        <v>2327</v>
      </c>
      <c r="B2329" s="51" t="s">
        <v>14083</v>
      </c>
      <c r="C2329" s="22" t="s">
        <v>1235</v>
      </c>
      <c r="D2329" s="22"/>
      <c r="E2329" s="38" t="s">
        <v>17288</v>
      </c>
      <c r="F2329" s="38" t="s">
        <v>17288</v>
      </c>
      <c r="G2329" s="67" t="e">
        <f>VLOOKUP(B2329,'precios historicos'!$D$4:$I$7453,6,)</f>
        <v>#N/A</v>
      </c>
      <c r="H2329" s="67">
        <f>VLOOKUP(B2329,'precios del mercado'!$B$4:$D$6580,3,)</f>
        <v>2607120</v>
      </c>
      <c r="I2329" s="66">
        <f t="shared" si="36"/>
        <v>2607120</v>
      </c>
    </row>
    <row r="2330" spans="1:9" ht="18" x14ac:dyDescent="0.25">
      <c r="A2330" s="38">
        <v>2328</v>
      </c>
      <c r="B2330" s="51" t="s">
        <v>14084</v>
      </c>
      <c r="C2330" s="22" t="s">
        <v>1236</v>
      </c>
      <c r="D2330" s="22"/>
      <c r="E2330" s="38" t="s">
        <v>17288</v>
      </c>
      <c r="F2330" s="38" t="s">
        <v>17288</v>
      </c>
      <c r="G2330" s="67" t="e">
        <f>VLOOKUP(B2330,'precios historicos'!$D$4:$I$7453,6,)</f>
        <v>#N/A</v>
      </c>
      <c r="H2330" s="67">
        <f>VLOOKUP(B2330,'precios del mercado'!$B$4:$D$6580,3,)</f>
        <v>2607120</v>
      </c>
      <c r="I2330" s="66">
        <f t="shared" si="36"/>
        <v>2607120</v>
      </c>
    </row>
    <row r="2331" spans="1:9" ht="18" x14ac:dyDescent="0.25">
      <c r="A2331" s="38">
        <v>2329</v>
      </c>
      <c r="B2331" s="51" t="s">
        <v>14085</v>
      </c>
      <c r="C2331" s="22" t="s">
        <v>1237</v>
      </c>
      <c r="D2331" s="22"/>
      <c r="E2331" s="38" t="s">
        <v>17288</v>
      </c>
      <c r="F2331" s="38" t="s">
        <v>17288</v>
      </c>
      <c r="G2331" s="67" t="e">
        <f>VLOOKUP(B2331,'precios historicos'!$D$4:$I$7453,6,)</f>
        <v>#N/A</v>
      </c>
      <c r="H2331" s="67">
        <f>VLOOKUP(B2331,'precios del mercado'!$B$4:$D$6580,3,)</f>
        <v>3067200</v>
      </c>
      <c r="I2331" s="66">
        <f t="shared" si="36"/>
        <v>3067200</v>
      </c>
    </row>
    <row r="2332" spans="1:9" ht="18" x14ac:dyDescent="0.25">
      <c r="A2332" s="38">
        <v>2330</v>
      </c>
      <c r="B2332" s="51" t="s">
        <v>14086</v>
      </c>
      <c r="C2332" s="22" t="s">
        <v>1238</v>
      </c>
      <c r="D2332" s="22"/>
      <c r="E2332" s="38" t="s">
        <v>17288</v>
      </c>
      <c r="F2332" s="38" t="s">
        <v>17288</v>
      </c>
      <c r="G2332" s="67" t="e">
        <f>VLOOKUP(B2332,'precios historicos'!$D$4:$I$7453,6,)</f>
        <v>#N/A</v>
      </c>
      <c r="H2332" s="67">
        <f>VLOOKUP(B2332,'precios del mercado'!$B$4:$D$6580,3,)</f>
        <v>1968120</v>
      </c>
      <c r="I2332" s="66">
        <f t="shared" si="36"/>
        <v>1968120</v>
      </c>
    </row>
    <row r="2333" spans="1:9" x14ac:dyDescent="0.25">
      <c r="A2333" s="38">
        <v>2331</v>
      </c>
      <c r="B2333" s="49" t="s">
        <v>16391</v>
      </c>
      <c r="C2333" s="31" t="s">
        <v>2726</v>
      </c>
      <c r="D2333" s="30"/>
      <c r="E2333" s="38" t="s">
        <v>17288</v>
      </c>
      <c r="F2333" s="38" t="s">
        <v>17288</v>
      </c>
      <c r="G2333" s="67" t="e">
        <f>VLOOKUP(B2333,'precios historicos'!$D$4:$I$7453,6,)</f>
        <v>#N/A</v>
      </c>
      <c r="H2333" s="67">
        <f>VLOOKUP(B2333,'precios del mercado'!$B$4:$D$6580,3,)</f>
        <v>1047300</v>
      </c>
      <c r="I2333" s="66">
        <f t="shared" si="36"/>
        <v>1047300</v>
      </c>
    </row>
    <row r="2334" spans="1:9" x14ac:dyDescent="0.25">
      <c r="A2334" s="38">
        <v>2332</v>
      </c>
      <c r="B2334" s="51" t="s">
        <v>14087</v>
      </c>
      <c r="C2334" s="22" t="s">
        <v>1239</v>
      </c>
      <c r="D2334" s="22"/>
      <c r="E2334" s="38" t="s">
        <v>17288</v>
      </c>
      <c r="F2334" s="38" t="s">
        <v>17288</v>
      </c>
      <c r="G2334" s="67" t="e">
        <f>VLOOKUP(B2334,'precios historicos'!$D$4:$I$7453,6,)</f>
        <v>#N/A</v>
      </c>
      <c r="H2334" s="67">
        <f>VLOOKUP(B2334,'precios del mercado'!$B$4:$D$6580,3,)</f>
        <v>1789200</v>
      </c>
      <c r="I2334" s="66">
        <f t="shared" si="36"/>
        <v>1789200</v>
      </c>
    </row>
    <row r="2335" spans="1:9" ht="18" x14ac:dyDescent="0.25">
      <c r="A2335" s="38">
        <v>2333</v>
      </c>
      <c r="B2335" s="51" t="s">
        <v>14088</v>
      </c>
      <c r="C2335" s="22" t="s">
        <v>14089</v>
      </c>
      <c r="D2335" s="22"/>
      <c r="E2335" s="38" t="s">
        <v>17288</v>
      </c>
      <c r="F2335" s="38" t="s">
        <v>17288</v>
      </c>
      <c r="G2335" s="67" t="e">
        <f>VLOOKUP(B2335,'precios historicos'!$D$4:$I$7453,6,)</f>
        <v>#N/A</v>
      </c>
      <c r="H2335" s="67">
        <f>VLOOKUP(B2335,'precios del mercado'!$B$4:$D$6580,3,)</f>
        <v>2300400</v>
      </c>
      <c r="I2335" s="66">
        <f t="shared" si="36"/>
        <v>2300400</v>
      </c>
    </row>
    <row r="2336" spans="1:9" ht="18" x14ac:dyDescent="0.25">
      <c r="A2336" s="38">
        <v>2334</v>
      </c>
      <c r="B2336" s="51" t="s">
        <v>14090</v>
      </c>
      <c r="C2336" s="22" t="s">
        <v>14091</v>
      </c>
      <c r="D2336" s="22"/>
      <c r="E2336" s="38" t="s">
        <v>17288</v>
      </c>
      <c r="F2336" s="38" t="s">
        <v>17288</v>
      </c>
      <c r="G2336" s="67" t="e">
        <f>VLOOKUP(B2336,'precios historicos'!$D$4:$I$7453,6,)</f>
        <v>#N/A</v>
      </c>
      <c r="H2336" s="67">
        <f>VLOOKUP(B2336,'precios del mercado'!$B$4:$D$6580,3,)</f>
        <v>1789200</v>
      </c>
      <c r="I2336" s="66">
        <f t="shared" si="36"/>
        <v>1789200</v>
      </c>
    </row>
    <row r="2337" spans="1:9" x14ac:dyDescent="0.25">
      <c r="A2337" s="38">
        <v>2335</v>
      </c>
      <c r="B2337" s="55" t="s">
        <v>16392</v>
      </c>
      <c r="C2337" s="30" t="s">
        <v>2727</v>
      </c>
      <c r="D2337" s="30"/>
      <c r="E2337" s="38" t="s">
        <v>17288</v>
      </c>
      <c r="F2337" s="38" t="s">
        <v>17288</v>
      </c>
      <c r="G2337" s="67" t="e">
        <f>VLOOKUP(B2337,'precios historicos'!$D$4:$I$7453,6,)</f>
        <v>#N/A</v>
      </c>
      <c r="H2337" s="67">
        <f>VLOOKUP(B2337,'precios del mercado'!$B$4:$D$6580,3,)</f>
        <v>1381680</v>
      </c>
      <c r="I2337" s="66">
        <f t="shared" si="36"/>
        <v>1381680</v>
      </c>
    </row>
    <row r="2338" spans="1:9" x14ac:dyDescent="0.25">
      <c r="A2338" s="38">
        <v>2336</v>
      </c>
      <c r="B2338" s="51" t="s">
        <v>14092</v>
      </c>
      <c r="C2338" s="22" t="s">
        <v>1242</v>
      </c>
      <c r="D2338" s="22"/>
      <c r="E2338" s="38" t="s">
        <v>17288</v>
      </c>
      <c r="F2338" s="38" t="s">
        <v>17288</v>
      </c>
      <c r="G2338" s="67" t="e">
        <f>VLOOKUP(B2338,'precios historicos'!$D$4:$I$7453,6,)</f>
        <v>#N/A</v>
      </c>
      <c r="H2338" s="67">
        <f>VLOOKUP(B2338,'precios del mercado'!$B$4:$D$6580,3,)</f>
        <v>2556000</v>
      </c>
      <c r="I2338" s="66">
        <f t="shared" si="36"/>
        <v>2556000</v>
      </c>
    </row>
    <row r="2339" spans="1:9" ht="18" x14ac:dyDescent="0.25">
      <c r="A2339" s="38">
        <v>2337</v>
      </c>
      <c r="B2339" s="51" t="s">
        <v>14093</v>
      </c>
      <c r="C2339" s="22" t="s">
        <v>14094</v>
      </c>
      <c r="D2339" s="22"/>
      <c r="E2339" s="38" t="s">
        <v>17288</v>
      </c>
      <c r="F2339" s="38" t="s">
        <v>17288</v>
      </c>
      <c r="G2339" s="67" t="e">
        <f>VLOOKUP(B2339,'precios historicos'!$D$4:$I$7453,6,)</f>
        <v>#N/A</v>
      </c>
      <c r="H2339" s="67">
        <f>VLOOKUP(B2339,'precios del mercado'!$B$4:$D$6580,3,)</f>
        <v>1278000</v>
      </c>
      <c r="I2339" s="66">
        <f t="shared" si="36"/>
        <v>1278000</v>
      </c>
    </row>
    <row r="2340" spans="1:9" ht="45" x14ac:dyDescent="0.25">
      <c r="A2340" s="38">
        <v>2338</v>
      </c>
      <c r="B2340" s="69" t="s">
        <v>11636</v>
      </c>
      <c r="C2340" s="39" t="s">
        <v>3517</v>
      </c>
      <c r="D2340" s="47" t="s">
        <v>11637</v>
      </c>
      <c r="E2340" s="38" t="s">
        <v>17288</v>
      </c>
      <c r="F2340" s="38" t="s">
        <v>17288</v>
      </c>
      <c r="G2340" s="67" t="e">
        <f>VLOOKUP(B2340,'precios historicos'!$D$4:$I$7453,6,)</f>
        <v>#N/A</v>
      </c>
      <c r="H2340" s="67">
        <f>VLOOKUP(B2340,'precios del mercado'!$B$4:$D$6580,3,)</f>
        <v>560200</v>
      </c>
      <c r="I2340" s="66">
        <f t="shared" si="36"/>
        <v>560200</v>
      </c>
    </row>
    <row r="2341" spans="1:9" ht="54" x14ac:dyDescent="0.25">
      <c r="A2341" s="38">
        <v>2339</v>
      </c>
      <c r="B2341" s="69" t="s">
        <v>11634</v>
      </c>
      <c r="C2341" s="39" t="s">
        <v>3519</v>
      </c>
      <c r="D2341" s="47" t="s">
        <v>11635</v>
      </c>
      <c r="E2341" s="38" t="s">
        <v>17288</v>
      </c>
      <c r="F2341" s="38" t="s">
        <v>17288</v>
      </c>
      <c r="G2341" s="67" t="e">
        <f>VLOOKUP(B2341,'precios historicos'!$D$4:$I$7453,6,)</f>
        <v>#N/A</v>
      </c>
      <c r="H2341" s="67">
        <f>VLOOKUP(B2341,'precios del mercado'!$B$4:$D$6580,3,)</f>
        <v>560200</v>
      </c>
      <c r="I2341" s="66">
        <f t="shared" si="36"/>
        <v>560200</v>
      </c>
    </row>
    <row r="2342" spans="1:9" ht="54" x14ac:dyDescent="0.25">
      <c r="A2342" s="38">
        <v>2340</v>
      </c>
      <c r="B2342" s="69" t="s">
        <v>5982</v>
      </c>
      <c r="C2342" s="39" t="s">
        <v>5983</v>
      </c>
      <c r="D2342" s="47" t="s">
        <v>11618</v>
      </c>
      <c r="E2342" s="38" t="s">
        <v>17288</v>
      </c>
      <c r="F2342" s="38" t="s">
        <v>17288</v>
      </c>
      <c r="G2342" s="67">
        <f>VLOOKUP(B2342,'precios historicos'!$D$4:$I$7453,6,)</f>
        <v>998623.36</v>
      </c>
      <c r="H2342" s="67">
        <f>VLOOKUP(B2342,'precios del mercado'!$B$4:$D$6580,3,)</f>
        <v>999300</v>
      </c>
      <c r="I2342" s="66">
        <f t="shared" si="36"/>
        <v>999300</v>
      </c>
    </row>
    <row r="2343" spans="1:9" ht="27" x14ac:dyDescent="0.25">
      <c r="A2343" s="38">
        <v>2341</v>
      </c>
      <c r="B2343" s="69" t="s">
        <v>5986</v>
      </c>
      <c r="C2343" s="39" t="s">
        <v>5987</v>
      </c>
      <c r="D2343" s="47" t="s">
        <v>5988</v>
      </c>
      <c r="E2343" s="38" t="s">
        <v>17288</v>
      </c>
      <c r="F2343" s="38" t="s">
        <v>17288</v>
      </c>
      <c r="G2343" s="67">
        <f>VLOOKUP(B2343,'precios historicos'!$D$4:$I$7453,6,)</f>
        <v>589468.31999999995</v>
      </c>
      <c r="H2343" s="67">
        <f>VLOOKUP(B2343,'precios del mercado'!$B$4:$D$6580,3,)</f>
        <v>589900</v>
      </c>
      <c r="I2343" s="66">
        <f t="shared" si="36"/>
        <v>589900</v>
      </c>
    </row>
    <row r="2344" spans="1:9" ht="18" x14ac:dyDescent="0.25">
      <c r="A2344" s="38">
        <v>2342</v>
      </c>
      <c r="B2344" s="51" t="s">
        <v>14095</v>
      </c>
      <c r="C2344" s="22" t="s">
        <v>1245</v>
      </c>
      <c r="D2344" s="22"/>
      <c r="E2344" s="38" t="s">
        <v>17288</v>
      </c>
      <c r="F2344" s="38" t="s">
        <v>17288</v>
      </c>
      <c r="G2344" s="67" t="e">
        <f>VLOOKUP(B2344,'precios historicos'!$D$4:$I$7453,6,)</f>
        <v>#N/A</v>
      </c>
      <c r="H2344" s="67">
        <f>VLOOKUP(B2344,'precios del mercado'!$B$4:$D$6580,3,)</f>
        <v>2044800</v>
      </c>
      <c r="I2344" s="66">
        <f t="shared" si="36"/>
        <v>2044800</v>
      </c>
    </row>
    <row r="2345" spans="1:9" x14ac:dyDescent="0.25">
      <c r="A2345" s="38">
        <v>2343</v>
      </c>
      <c r="B2345" s="51" t="s">
        <v>14096</v>
      </c>
      <c r="C2345" s="22" t="s">
        <v>1246</v>
      </c>
      <c r="D2345" s="22"/>
      <c r="E2345" s="38" t="s">
        <v>17288</v>
      </c>
      <c r="F2345" s="38" t="s">
        <v>17288</v>
      </c>
      <c r="G2345" s="67" t="e">
        <f>VLOOKUP(B2345,'precios historicos'!$D$4:$I$7453,6,)</f>
        <v>#N/A</v>
      </c>
      <c r="H2345" s="67">
        <f>VLOOKUP(B2345,'precios del mercado'!$B$4:$D$6580,3,)</f>
        <v>2811600</v>
      </c>
      <c r="I2345" s="66">
        <f t="shared" si="36"/>
        <v>2811600</v>
      </c>
    </row>
    <row r="2346" spans="1:9" x14ac:dyDescent="0.25">
      <c r="A2346" s="38">
        <v>2344</v>
      </c>
      <c r="B2346" s="51" t="s">
        <v>14097</v>
      </c>
      <c r="C2346" s="22" t="s">
        <v>1247</v>
      </c>
      <c r="D2346" s="22"/>
      <c r="E2346" s="38" t="s">
        <v>17288</v>
      </c>
      <c r="F2346" s="38" t="s">
        <v>17288</v>
      </c>
      <c r="G2346" s="67" t="e">
        <f>VLOOKUP(B2346,'precios historicos'!$D$4:$I$7453,6,)</f>
        <v>#N/A</v>
      </c>
      <c r="H2346" s="67">
        <f>VLOOKUP(B2346,'precios del mercado'!$B$4:$D$6580,3,)</f>
        <v>2044800</v>
      </c>
      <c r="I2346" s="66">
        <f t="shared" si="36"/>
        <v>2044800</v>
      </c>
    </row>
    <row r="2347" spans="1:9" x14ac:dyDescent="0.25">
      <c r="A2347" s="38">
        <v>2345</v>
      </c>
      <c r="B2347" s="51" t="s">
        <v>14098</v>
      </c>
      <c r="C2347" s="22" t="s">
        <v>1248</v>
      </c>
      <c r="D2347" s="22"/>
      <c r="E2347" s="38" t="s">
        <v>17288</v>
      </c>
      <c r="F2347" s="38" t="s">
        <v>17288</v>
      </c>
      <c r="G2347" s="67" t="e">
        <f>VLOOKUP(B2347,'precios historicos'!$D$4:$I$7453,6,)</f>
        <v>#N/A</v>
      </c>
      <c r="H2347" s="67">
        <f>VLOOKUP(B2347,'precios del mercado'!$B$4:$D$6580,3,)</f>
        <v>6108840</v>
      </c>
      <c r="I2347" s="66">
        <f t="shared" si="36"/>
        <v>6108840</v>
      </c>
    </row>
    <row r="2348" spans="1:9" x14ac:dyDescent="0.25">
      <c r="A2348" s="38">
        <v>2346</v>
      </c>
      <c r="B2348" s="51" t="s">
        <v>14099</v>
      </c>
      <c r="C2348" s="22" t="s">
        <v>1249</v>
      </c>
      <c r="D2348" s="22"/>
      <c r="E2348" s="38" t="s">
        <v>17288</v>
      </c>
      <c r="F2348" s="38" t="s">
        <v>17288</v>
      </c>
      <c r="G2348" s="67" t="e">
        <f>VLOOKUP(B2348,'precios historicos'!$D$4:$I$7453,6,)</f>
        <v>#N/A</v>
      </c>
      <c r="H2348" s="67">
        <f>VLOOKUP(B2348,'precios del mercado'!$B$4:$D$6580,3,)</f>
        <v>2044800</v>
      </c>
      <c r="I2348" s="66">
        <f t="shared" si="36"/>
        <v>2044800</v>
      </c>
    </row>
    <row r="2349" spans="1:9" x14ac:dyDescent="0.25">
      <c r="A2349" s="38">
        <v>2347</v>
      </c>
      <c r="B2349" s="51" t="s">
        <v>14100</v>
      </c>
      <c r="C2349" s="22" t="s">
        <v>1250</v>
      </c>
      <c r="D2349" s="22"/>
      <c r="E2349" s="38" t="s">
        <v>17288</v>
      </c>
      <c r="F2349" s="38" t="s">
        <v>17288</v>
      </c>
      <c r="G2349" s="67" t="e">
        <f>VLOOKUP(B2349,'precios historicos'!$D$4:$I$7453,6,)</f>
        <v>#N/A</v>
      </c>
      <c r="H2349" s="67">
        <f>VLOOKUP(B2349,'precios del mercado'!$B$4:$D$6580,3,)</f>
        <v>2172600</v>
      </c>
      <c r="I2349" s="66">
        <f t="shared" si="36"/>
        <v>2172600</v>
      </c>
    </row>
    <row r="2350" spans="1:9" x14ac:dyDescent="0.25">
      <c r="A2350" s="38">
        <v>2348</v>
      </c>
      <c r="B2350" s="51" t="s">
        <v>14101</v>
      </c>
      <c r="C2350" s="22" t="s">
        <v>1251</v>
      </c>
      <c r="D2350" s="22"/>
      <c r="E2350" s="38" t="s">
        <v>17288</v>
      </c>
      <c r="F2350" s="38" t="s">
        <v>17288</v>
      </c>
      <c r="G2350" s="67" t="e">
        <f>VLOOKUP(B2350,'precios historicos'!$D$4:$I$7453,6,)</f>
        <v>#N/A</v>
      </c>
      <c r="H2350" s="67">
        <f>VLOOKUP(B2350,'precios del mercado'!$B$4:$D$6580,3,)</f>
        <v>170400</v>
      </c>
      <c r="I2350" s="66">
        <f t="shared" si="36"/>
        <v>170400</v>
      </c>
    </row>
    <row r="2351" spans="1:9" x14ac:dyDescent="0.25">
      <c r="A2351" s="38">
        <v>2349</v>
      </c>
      <c r="B2351" s="51" t="s">
        <v>14102</v>
      </c>
      <c r="C2351" s="22" t="s">
        <v>1252</v>
      </c>
      <c r="D2351" s="22"/>
      <c r="E2351" s="38" t="s">
        <v>17288</v>
      </c>
      <c r="F2351" s="38" t="s">
        <v>17288</v>
      </c>
      <c r="G2351" s="67" t="e">
        <f>VLOOKUP(B2351,'precios historicos'!$D$4:$I$7453,6,)</f>
        <v>#N/A</v>
      </c>
      <c r="H2351" s="67">
        <f>VLOOKUP(B2351,'precios del mercado'!$B$4:$D$6580,3,)</f>
        <v>2939400</v>
      </c>
      <c r="I2351" s="66">
        <f t="shared" si="36"/>
        <v>2939400</v>
      </c>
    </row>
    <row r="2352" spans="1:9" ht="18" x14ac:dyDescent="0.25">
      <c r="A2352" s="38">
        <v>2350</v>
      </c>
      <c r="B2352" s="51" t="s">
        <v>14103</v>
      </c>
      <c r="C2352" s="22" t="s">
        <v>14104</v>
      </c>
      <c r="D2352" s="22"/>
      <c r="E2352" s="38" t="s">
        <v>17288</v>
      </c>
      <c r="F2352" s="38" t="s">
        <v>17288</v>
      </c>
      <c r="G2352" s="67" t="e">
        <f>VLOOKUP(B2352,'precios historicos'!$D$4:$I$7453,6,)</f>
        <v>#N/A</v>
      </c>
      <c r="H2352" s="67">
        <f>VLOOKUP(B2352,'precios del mercado'!$B$4:$D$6580,3,)</f>
        <v>2044800</v>
      </c>
      <c r="I2352" s="66">
        <f t="shared" si="36"/>
        <v>2044800</v>
      </c>
    </row>
    <row r="2353" spans="1:9" ht="18" x14ac:dyDescent="0.25">
      <c r="A2353" s="38">
        <v>2351</v>
      </c>
      <c r="B2353" s="51" t="s">
        <v>14105</v>
      </c>
      <c r="C2353" s="22" t="s">
        <v>14106</v>
      </c>
      <c r="D2353" s="22"/>
      <c r="E2353" s="38" t="s">
        <v>17288</v>
      </c>
      <c r="F2353" s="38" t="s">
        <v>17288</v>
      </c>
      <c r="G2353" s="67" t="e">
        <f>VLOOKUP(B2353,'precios historicos'!$D$4:$I$7453,6,)</f>
        <v>#N/A</v>
      </c>
      <c r="H2353" s="67">
        <f>VLOOKUP(B2353,'precios del mercado'!$B$4:$D$6580,3,)</f>
        <v>2172600</v>
      </c>
      <c r="I2353" s="66">
        <f t="shared" si="36"/>
        <v>2172600</v>
      </c>
    </row>
    <row r="2354" spans="1:9" x14ac:dyDescent="0.25">
      <c r="A2354" s="38">
        <v>2352</v>
      </c>
      <c r="B2354" s="51" t="s">
        <v>14107</v>
      </c>
      <c r="C2354" s="22" t="s">
        <v>1255</v>
      </c>
      <c r="D2354" s="22"/>
      <c r="E2354" s="38" t="s">
        <v>17288</v>
      </c>
      <c r="F2354" s="38" t="s">
        <v>17288</v>
      </c>
      <c r="G2354" s="67" t="e">
        <f>VLOOKUP(B2354,'precios historicos'!$D$4:$I$7453,6,)</f>
        <v>#N/A</v>
      </c>
      <c r="H2354" s="67">
        <f>VLOOKUP(B2354,'precios del mercado'!$B$4:$D$6580,3,)</f>
        <v>2172600</v>
      </c>
      <c r="I2354" s="66">
        <f t="shared" si="36"/>
        <v>2172600</v>
      </c>
    </row>
    <row r="2355" spans="1:9" x14ac:dyDescent="0.25">
      <c r="A2355" s="38">
        <v>2353</v>
      </c>
      <c r="B2355" s="51" t="s">
        <v>14108</v>
      </c>
      <c r="C2355" s="22" t="s">
        <v>1256</v>
      </c>
      <c r="D2355" s="22"/>
      <c r="E2355" s="38" t="s">
        <v>17288</v>
      </c>
      <c r="F2355" s="38" t="s">
        <v>17288</v>
      </c>
      <c r="G2355" s="67" t="e">
        <f>VLOOKUP(B2355,'precios historicos'!$D$4:$I$7453,6,)</f>
        <v>#N/A</v>
      </c>
      <c r="H2355" s="67">
        <f>VLOOKUP(B2355,'precios del mercado'!$B$4:$D$6580,3,)</f>
        <v>2172600</v>
      </c>
      <c r="I2355" s="66">
        <f t="shared" si="36"/>
        <v>2172600</v>
      </c>
    </row>
    <row r="2356" spans="1:9" x14ac:dyDescent="0.25">
      <c r="A2356" s="38">
        <v>2354</v>
      </c>
      <c r="B2356" s="51" t="s">
        <v>14109</v>
      </c>
      <c r="C2356" s="22" t="s">
        <v>1257</v>
      </c>
      <c r="D2356" s="22"/>
      <c r="E2356" s="38" t="s">
        <v>17288</v>
      </c>
      <c r="F2356" s="38" t="s">
        <v>17288</v>
      </c>
      <c r="G2356" s="67" t="e">
        <f>VLOOKUP(B2356,'precios historicos'!$D$4:$I$7453,6,)</f>
        <v>#N/A</v>
      </c>
      <c r="H2356" s="67">
        <f>VLOOKUP(B2356,'precios del mercado'!$B$4:$D$6580,3,)</f>
        <v>1533600</v>
      </c>
      <c r="I2356" s="66">
        <f t="shared" si="36"/>
        <v>1533600</v>
      </c>
    </row>
    <row r="2357" spans="1:9" x14ac:dyDescent="0.25">
      <c r="A2357" s="38">
        <v>2355</v>
      </c>
      <c r="B2357" s="69" t="s">
        <v>11907</v>
      </c>
      <c r="C2357" s="40" t="s">
        <v>11908</v>
      </c>
      <c r="D2357" s="17"/>
      <c r="E2357" s="38" t="s">
        <v>17288</v>
      </c>
      <c r="F2357" s="38" t="s">
        <v>17288</v>
      </c>
      <c r="G2357" s="67" t="e">
        <f>VLOOKUP(B2357,'precios historicos'!$D$4:$I$7453,6,)</f>
        <v>#N/A</v>
      </c>
      <c r="H2357" s="67">
        <f>VLOOKUP(B2357,'precios del mercado'!$B$4:$D$6580,3,)</f>
        <v>4847200</v>
      </c>
      <c r="I2357" s="66">
        <f t="shared" si="36"/>
        <v>4847200</v>
      </c>
    </row>
    <row r="2358" spans="1:9" x14ac:dyDescent="0.25">
      <c r="A2358" s="38">
        <v>2356</v>
      </c>
      <c r="B2358" s="69" t="s">
        <v>11907</v>
      </c>
      <c r="C2358" s="40" t="s">
        <v>12183</v>
      </c>
      <c r="D2358" s="17"/>
      <c r="E2358" s="38" t="s">
        <v>17288</v>
      </c>
      <c r="F2358" s="38" t="s">
        <v>17288</v>
      </c>
      <c r="G2358" s="67" t="e">
        <f>VLOOKUP(B2358,'precios historicos'!$D$4:$I$7453,6,)</f>
        <v>#N/A</v>
      </c>
      <c r="H2358" s="67">
        <f>VLOOKUP(B2358,'precios del mercado'!$B$4:$D$6580,3,)</f>
        <v>4847200</v>
      </c>
      <c r="I2358" s="66">
        <f t="shared" si="36"/>
        <v>4847200</v>
      </c>
    </row>
    <row r="2359" spans="1:9" x14ac:dyDescent="0.25">
      <c r="A2359" s="38">
        <v>2357</v>
      </c>
      <c r="B2359" s="69" t="s">
        <v>11907</v>
      </c>
      <c r="C2359" s="40" t="s">
        <v>12584</v>
      </c>
      <c r="D2359" s="17"/>
      <c r="E2359" s="38" t="s">
        <v>17288</v>
      </c>
      <c r="F2359" s="38" t="s">
        <v>17288</v>
      </c>
      <c r="G2359" s="67" t="e">
        <f>VLOOKUP(B2359,'precios historicos'!$D$4:$I$7453,6,)</f>
        <v>#N/A</v>
      </c>
      <c r="H2359" s="67">
        <f>VLOOKUP(B2359,'precios del mercado'!$B$4:$D$6580,3,)</f>
        <v>4847200</v>
      </c>
      <c r="I2359" s="66">
        <f t="shared" si="36"/>
        <v>4847200</v>
      </c>
    </row>
    <row r="2360" spans="1:9" x14ac:dyDescent="0.25">
      <c r="A2360" s="38">
        <v>2358</v>
      </c>
      <c r="B2360" s="69" t="s">
        <v>11907</v>
      </c>
      <c r="C2360" s="40" t="s">
        <v>12633</v>
      </c>
      <c r="D2360" s="17"/>
      <c r="E2360" s="38" t="s">
        <v>17288</v>
      </c>
      <c r="F2360" s="38" t="s">
        <v>17288</v>
      </c>
      <c r="G2360" s="67" t="e">
        <f>VLOOKUP(B2360,'precios historicos'!$D$4:$I$7453,6,)</f>
        <v>#N/A</v>
      </c>
      <c r="H2360" s="67">
        <f>VLOOKUP(B2360,'precios del mercado'!$B$4:$D$6580,3,)</f>
        <v>4847200</v>
      </c>
      <c r="I2360" s="66">
        <f t="shared" si="36"/>
        <v>4847200</v>
      </c>
    </row>
    <row r="2361" spans="1:9" x14ac:dyDescent="0.25">
      <c r="A2361" s="38">
        <v>2359</v>
      </c>
      <c r="B2361" s="51" t="s">
        <v>14110</v>
      </c>
      <c r="C2361" s="22" t="s">
        <v>1258</v>
      </c>
      <c r="D2361" s="22"/>
      <c r="E2361" s="38" t="s">
        <v>17288</v>
      </c>
      <c r="F2361" s="38" t="s">
        <v>17288</v>
      </c>
      <c r="G2361" s="67" t="e">
        <f>VLOOKUP(B2361,'precios historicos'!$D$4:$I$7453,6,)</f>
        <v>#N/A</v>
      </c>
      <c r="H2361" s="67">
        <f>VLOOKUP(B2361,'precios del mercado'!$B$4:$D$6580,3,)</f>
        <v>2172600</v>
      </c>
      <c r="I2361" s="66">
        <f t="shared" si="36"/>
        <v>2172600</v>
      </c>
    </row>
    <row r="2362" spans="1:9" x14ac:dyDescent="0.25">
      <c r="A2362" s="38">
        <v>2360</v>
      </c>
      <c r="B2362" s="51" t="s">
        <v>14111</v>
      </c>
      <c r="C2362" s="22" t="s">
        <v>1259</v>
      </c>
      <c r="D2362" s="22"/>
      <c r="E2362" s="38" t="s">
        <v>17288</v>
      </c>
      <c r="F2362" s="38" t="s">
        <v>17288</v>
      </c>
      <c r="G2362" s="67" t="e">
        <f>VLOOKUP(B2362,'precios historicos'!$D$4:$I$7453,6,)</f>
        <v>#N/A</v>
      </c>
      <c r="H2362" s="67">
        <f>VLOOKUP(B2362,'precios del mercado'!$B$4:$D$6580,3,)</f>
        <v>2044800</v>
      </c>
      <c r="I2362" s="66">
        <f t="shared" si="36"/>
        <v>2044800</v>
      </c>
    </row>
    <row r="2363" spans="1:9" x14ac:dyDescent="0.25">
      <c r="A2363" s="38">
        <v>2361</v>
      </c>
      <c r="B2363" s="51" t="s">
        <v>14112</v>
      </c>
      <c r="C2363" s="22" t="s">
        <v>14113</v>
      </c>
      <c r="D2363" s="22"/>
      <c r="E2363" s="38" t="s">
        <v>17288</v>
      </c>
      <c r="F2363" s="38" t="s">
        <v>17288</v>
      </c>
      <c r="G2363" s="67" t="e">
        <f>VLOOKUP(B2363,'precios historicos'!$D$4:$I$7453,6,)</f>
        <v>#N/A</v>
      </c>
      <c r="H2363" s="67">
        <f>VLOOKUP(B2363,'precios del mercado'!$B$4:$D$6580,3,)</f>
        <v>2556000</v>
      </c>
      <c r="I2363" s="66">
        <f t="shared" si="36"/>
        <v>2556000</v>
      </c>
    </row>
    <row r="2364" spans="1:9" ht="18" x14ac:dyDescent="0.25">
      <c r="A2364" s="38">
        <v>2362</v>
      </c>
      <c r="B2364" s="51" t="s">
        <v>14114</v>
      </c>
      <c r="C2364" s="22" t="s">
        <v>1260</v>
      </c>
      <c r="D2364" s="22"/>
      <c r="E2364" s="38" t="s">
        <v>17288</v>
      </c>
      <c r="F2364" s="38" t="s">
        <v>17288</v>
      </c>
      <c r="G2364" s="67" t="e">
        <f>VLOOKUP(B2364,'precios historicos'!$D$4:$I$7453,6,)</f>
        <v>#N/A</v>
      </c>
      <c r="H2364" s="67">
        <f>VLOOKUP(B2364,'precios del mercado'!$B$4:$D$6580,3,)</f>
        <v>3961800</v>
      </c>
      <c r="I2364" s="66">
        <f t="shared" si="36"/>
        <v>3961800</v>
      </c>
    </row>
    <row r="2365" spans="1:9" x14ac:dyDescent="0.25">
      <c r="A2365" s="38">
        <v>2363</v>
      </c>
      <c r="B2365" s="51" t="s">
        <v>14115</v>
      </c>
      <c r="C2365" s="22" t="s">
        <v>1261</v>
      </c>
      <c r="D2365" s="22"/>
      <c r="E2365" s="38" t="s">
        <v>17288</v>
      </c>
      <c r="F2365" s="38" t="s">
        <v>17288</v>
      </c>
      <c r="G2365" s="67" t="e">
        <f>VLOOKUP(B2365,'precios historicos'!$D$4:$I$7453,6,)</f>
        <v>#N/A</v>
      </c>
      <c r="H2365" s="67">
        <f>VLOOKUP(B2365,'precios del mercado'!$B$4:$D$6580,3,)</f>
        <v>5623200</v>
      </c>
      <c r="I2365" s="66">
        <f t="shared" si="36"/>
        <v>5623200</v>
      </c>
    </row>
    <row r="2366" spans="1:9" x14ac:dyDescent="0.25">
      <c r="A2366" s="38">
        <v>2364</v>
      </c>
      <c r="B2366" s="69" t="s">
        <v>12389</v>
      </c>
      <c r="C2366" s="40" t="s">
        <v>12390</v>
      </c>
      <c r="D2366" s="17"/>
      <c r="E2366" s="38" t="s">
        <v>17288</v>
      </c>
      <c r="F2366" s="38" t="s">
        <v>17288</v>
      </c>
      <c r="G2366" s="67" t="e">
        <f>VLOOKUP(B2366,'precios historicos'!$D$4:$I$7453,6,)</f>
        <v>#N/A</v>
      </c>
      <c r="H2366" s="67">
        <f>VLOOKUP(B2366,'precios del mercado'!$B$4:$D$6580,3,)</f>
        <v>27115900</v>
      </c>
      <c r="I2366" s="66">
        <f t="shared" si="36"/>
        <v>27115900</v>
      </c>
    </row>
    <row r="2367" spans="1:9" x14ac:dyDescent="0.25">
      <c r="A2367" s="38">
        <v>2365</v>
      </c>
      <c r="B2367" s="69" t="s">
        <v>12393</v>
      </c>
      <c r="C2367" s="40" t="s">
        <v>12394</v>
      </c>
      <c r="D2367" s="17"/>
      <c r="E2367" s="38" t="s">
        <v>17288</v>
      </c>
      <c r="F2367" s="38" t="s">
        <v>17288</v>
      </c>
      <c r="G2367" s="67" t="e">
        <f>VLOOKUP(B2367,'precios historicos'!$D$4:$I$7453,6,)</f>
        <v>#N/A</v>
      </c>
      <c r="H2367" s="67">
        <f>VLOOKUP(B2367,'precios del mercado'!$B$4:$D$6580,3,)</f>
        <v>27375200</v>
      </c>
      <c r="I2367" s="66">
        <f t="shared" si="36"/>
        <v>27375200</v>
      </c>
    </row>
    <row r="2368" spans="1:9" x14ac:dyDescent="0.25">
      <c r="A2368" s="38">
        <v>2366</v>
      </c>
      <c r="B2368" s="51" t="s">
        <v>14116</v>
      </c>
      <c r="C2368" s="22" t="s">
        <v>1262</v>
      </c>
      <c r="D2368" s="22"/>
      <c r="E2368" s="38" t="s">
        <v>17288</v>
      </c>
      <c r="F2368" s="38" t="s">
        <v>17288</v>
      </c>
      <c r="G2368" s="67" t="e">
        <f>VLOOKUP(B2368,'precios historicos'!$D$4:$I$7453,6,)</f>
        <v>#N/A</v>
      </c>
      <c r="H2368" s="67">
        <f>VLOOKUP(B2368,'precios del mercado'!$B$4:$D$6580,3,)</f>
        <v>5112000</v>
      </c>
      <c r="I2368" s="66">
        <f t="shared" si="36"/>
        <v>5112000</v>
      </c>
    </row>
    <row r="2369" spans="1:9" ht="18" x14ac:dyDescent="0.25">
      <c r="A2369" s="38">
        <v>2367</v>
      </c>
      <c r="B2369" s="51" t="s">
        <v>14117</v>
      </c>
      <c r="C2369" s="22" t="s">
        <v>1263</v>
      </c>
      <c r="D2369" s="22"/>
      <c r="E2369" s="38" t="s">
        <v>17288</v>
      </c>
      <c r="F2369" s="38" t="s">
        <v>17288</v>
      </c>
      <c r="G2369" s="67" t="e">
        <f>VLOOKUP(B2369,'precios historicos'!$D$4:$I$7453,6,)</f>
        <v>#N/A</v>
      </c>
      <c r="H2369" s="67">
        <f>VLOOKUP(B2369,'precios del mercado'!$B$4:$D$6580,3,)</f>
        <v>6390000</v>
      </c>
      <c r="I2369" s="66">
        <f t="shared" si="36"/>
        <v>6390000</v>
      </c>
    </row>
    <row r="2370" spans="1:9" x14ac:dyDescent="0.25">
      <c r="A2370" s="38">
        <v>2368</v>
      </c>
      <c r="B2370" s="51" t="s">
        <v>14118</v>
      </c>
      <c r="C2370" s="22" t="s">
        <v>1264</v>
      </c>
      <c r="D2370" s="22"/>
      <c r="E2370" s="38" t="s">
        <v>17288</v>
      </c>
      <c r="F2370" s="38" t="s">
        <v>17288</v>
      </c>
      <c r="G2370" s="67" t="e">
        <f>VLOOKUP(B2370,'precios historicos'!$D$4:$I$7453,6,)</f>
        <v>#N/A</v>
      </c>
      <c r="H2370" s="67">
        <f>VLOOKUP(B2370,'precios del mercado'!$B$4:$D$6580,3,)</f>
        <v>5112000</v>
      </c>
      <c r="I2370" s="66">
        <f t="shared" si="36"/>
        <v>5112000</v>
      </c>
    </row>
    <row r="2371" spans="1:9" x14ac:dyDescent="0.25">
      <c r="A2371" s="38">
        <v>2369</v>
      </c>
      <c r="B2371" s="51" t="s">
        <v>14119</v>
      </c>
      <c r="C2371" s="22" t="s">
        <v>1265</v>
      </c>
      <c r="D2371" s="22"/>
      <c r="E2371" s="38" t="s">
        <v>17288</v>
      </c>
      <c r="F2371" s="38" t="s">
        <v>17288</v>
      </c>
      <c r="G2371" s="67" t="e">
        <f>VLOOKUP(B2371,'precios historicos'!$D$4:$I$7453,6,)</f>
        <v>#N/A</v>
      </c>
      <c r="H2371" s="67">
        <f>VLOOKUP(B2371,'precios del mercado'!$B$4:$D$6580,3,)</f>
        <v>5112000</v>
      </c>
      <c r="I2371" s="66">
        <f t="shared" si="36"/>
        <v>5112000</v>
      </c>
    </row>
    <row r="2372" spans="1:9" x14ac:dyDescent="0.25">
      <c r="A2372" s="38">
        <v>2370</v>
      </c>
      <c r="B2372" s="51" t="s">
        <v>14120</v>
      </c>
      <c r="C2372" s="22" t="s">
        <v>1266</v>
      </c>
      <c r="D2372" s="22"/>
      <c r="E2372" s="38" t="s">
        <v>17288</v>
      </c>
      <c r="F2372" s="38" t="s">
        <v>17288</v>
      </c>
      <c r="G2372" s="67" t="e">
        <f>VLOOKUP(B2372,'precios historicos'!$D$4:$I$7453,6,)</f>
        <v>#N/A</v>
      </c>
      <c r="H2372" s="67">
        <f>VLOOKUP(B2372,'precios del mercado'!$B$4:$D$6580,3,)</f>
        <v>5112000</v>
      </c>
      <c r="I2372" s="66">
        <f t="shared" si="36"/>
        <v>5112000</v>
      </c>
    </row>
    <row r="2373" spans="1:9" ht="18" x14ac:dyDescent="0.25">
      <c r="A2373" s="38">
        <v>2371</v>
      </c>
      <c r="B2373" s="51" t="s">
        <v>14121</v>
      </c>
      <c r="C2373" s="22" t="s">
        <v>14122</v>
      </c>
      <c r="D2373" s="22"/>
      <c r="E2373" s="38" t="s">
        <v>17288</v>
      </c>
      <c r="F2373" s="38" t="s">
        <v>17288</v>
      </c>
      <c r="G2373" s="67" t="e">
        <f>VLOOKUP(B2373,'precios historicos'!$D$4:$I$7453,6,)</f>
        <v>#N/A</v>
      </c>
      <c r="H2373" s="67">
        <f>VLOOKUP(B2373,'precios del mercado'!$B$4:$D$6580,3,)</f>
        <v>5112000</v>
      </c>
      <c r="I2373" s="66">
        <f t="shared" ref="I2373:I2436" si="37">+H2373</f>
        <v>5112000</v>
      </c>
    </row>
    <row r="2374" spans="1:9" ht="18" x14ac:dyDescent="0.25">
      <c r="A2374" s="38">
        <v>2372</v>
      </c>
      <c r="B2374" s="51" t="s">
        <v>14123</v>
      </c>
      <c r="C2374" s="22" t="s">
        <v>14124</v>
      </c>
      <c r="D2374" s="22"/>
      <c r="E2374" s="38" t="s">
        <v>17288</v>
      </c>
      <c r="F2374" s="38" t="s">
        <v>17288</v>
      </c>
      <c r="G2374" s="67" t="e">
        <f>VLOOKUP(B2374,'precios historicos'!$D$4:$I$7453,6,)</f>
        <v>#N/A</v>
      </c>
      <c r="H2374" s="67">
        <f>VLOOKUP(B2374,'precios del mercado'!$B$4:$D$6580,3,)</f>
        <v>5112000</v>
      </c>
      <c r="I2374" s="66">
        <f t="shared" si="37"/>
        <v>5112000</v>
      </c>
    </row>
    <row r="2375" spans="1:9" ht="18" x14ac:dyDescent="0.25">
      <c r="A2375" s="38">
        <v>2373</v>
      </c>
      <c r="B2375" s="52" t="s">
        <v>17057</v>
      </c>
      <c r="C2375" s="30" t="s">
        <v>17058</v>
      </c>
      <c r="D2375" s="30"/>
      <c r="E2375" s="38" t="s">
        <v>17288</v>
      </c>
      <c r="F2375" s="38" t="s">
        <v>17288</v>
      </c>
      <c r="G2375" s="67" t="e">
        <f>VLOOKUP(B2375,'precios historicos'!$D$4:$I$7453,6,)</f>
        <v>#N/A</v>
      </c>
      <c r="H2375" s="67">
        <f>VLOOKUP(B2375,'precios del mercado'!$B$4:$D$6580,3,)</f>
        <v>6908220</v>
      </c>
      <c r="I2375" s="66">
        <f t="shared" si="37"/>
        <v>6908220</v>
      </c>
    </row>
    <row r="2376" spans="1:9" x14ac:dyDescent="0.25">
      <c r="A2376" s="38">
        <v>2374</v>
      </c>
      <c r="B2376" s="69" t="s">
        <v>12387</v>
      </c>
      <c r="C2376" s="40" t="s">
        <v>12388</v>
      </c>
      <c r="D2376" s="17"/>
      <c r="E2376" s="38" t="s">
        <v>17288</v>
      </c>
      <c r="F2376" s="38" t="s">
        <v>17288</v>
      </c>
      <c r="G2376" s="67" t="e">
        <f>VLOOKUP(B2376,'precios historicos'!$D$4:$I$7453,6,)</f>
        <v>#N/A</v>
      </c>
      <c r="H2376" s="67">
        <f>VLOOKUP(B2376,'precios del mercado'!$B$4:$D$6580,3,)</f>
        <v>23624800</v>
      </c>
      <c r="I2376" s="66">
        <f t="shared" si="37"/>
        <v>23624800</v>
      </c>
    </row>
    <row r="2377" spans="1:9" x14ac:dyDescent="0.25">
      <c r="A2377" s="38">
        <v>2375</v>
      </c>
      <c r="B2377" s="69" t="s">
        <v>12391</v>
      </c>
      <c r="C2377" s="40" t="s">
        <v>12392</v>
      </c>
      <c r="D2377" s="17"/>
      <c r="E2377" s="38" t="s">
        <v>17288</v>
      </c>
      <c r="F2377" s="38" t="s">
        <v>17288</v>
      </c>
      <c r="G2377" s="67" t="e">
        <f>VLOOKUP(B2377,'precios historicos'!$D$4:$I$7453,6,)</f>
        <v>#N/A</v>
      </c>
      <c r="H2377" s="67">
        <f>VLOOKUP(B2377,'precios del mercado'!$B$4:$D$6580,3,)</f>
        <v>22685300</v>
      </c>
      <c r="I2377" s="66">
        <f t="shared" si="37"/>
        <v>22685300</v>
      </c>
    </row>
    <row r="2378" spans="1:9" x14ac:dyDescent="0.25">
      <c r="A2378" s="38">
        <v>2376</v>
      </c>
      <c r="B2378" s="69" t="s">
        <v>12136</v>
      </c>
      <c r="C2378" s="40" t="s">
        <v>12137</v>
      </c>
      <c r="D2378" s="17"/>
      <c r="E2378" s="38" t="s">
        <v>17288</v>
      </c>
      <c r="F2378" s="38" t="s">
        <v>17288</v>
      </c>
      <c r="G2378" s="67" t="e">
        <f>VLOOKUP(B2378,'precios historicos'!$D$4:$I$7453,6,)</f>
        <v>#N/A</v>
      </c>
      <c r="H2378" s="67">
        <f>VLOOKUP(B2378,'precios del mercado'!$B$4:$D$6580,3,)</f>
        <v>60477100</v>
      </c>
      <c r="I2378" s="66">
        <f t="shared" si="37"/>
        <v>60477100</v>
      </c>
    </row>
    <row r="2379" spans="1:9" x14ac:dyDescent="0.25">
      <c r="A2379" s="38">
        <v>2377</v>
      </c>
      <c r="B2379" s="69" t="s">
        <v>12136</v>
      </c>
      <c r="C2379" s="40" t="s">
        <v>12138</v>
      </c>
      <c r="D2379" s="17"/>
      <c r="E2379" s="38" t="s">
        <v>17288</v>
      </c>
      <c r="F2379" s="38" t="s">
        <v>17288</v>
      </c>
      <c r="G2379" s="67" t="e">
        <f>VLOOKUP(B2379,'precios historicos'!$D$4:$I$7453,6,)</f>
        <v>#N/A</v>
      </c>
      <c r="H2379" s="67">
        <f>VLOOKUP(B2379,'precios del mercado'!$B$4:$D$6580,3,)</f>
        <v>60477100</v>
      </c>
      <c r="I2379" s="66">
        <f t="shared" si="37"/>
        <v>60477100</v>
      </c>
    </row>
    <row r="2380" spans="1:9" x14ac:dyDescent="0.25">
      <c r="A2380" s="38">
        <v>2378</v>
      </c>
      <c r="B2380" s="69" t="s">
        <v>12136</v>
      </c>
      <c r="C2380" s="40" t="s">
        <v>12488</v>
      </c>
      <c r="D2380" s="17"/>
      <c r="E2380" s="38" t="s">
        <v>17288</v>
      </c>
      <c r="F2380" s="38" t="s">
        <v>17288</v>
      </c>
      <c r="G2380" s="67" t="e">
        <f>VLOOKUP(B2380,'precios historicos'!$D$4:$I$7453,6,)</f>
        <v>#N/A</v>
      </c>
      <c r="H2380" s="67">
        <f>VLOOKUP(B2380,'precios del mercado'!$B$4:$D$6580,3,)</f>
        <v>60477100</v>
      </c>
      <c r="I2380" s="66">
        <f t="shared" si="37"/>
        <v>60477100</v>
      </c>
    </row>
    <row r="2381" spans="1:9" ht="18" x14ac:dyDescent="0.25">
      <c r="A2381" s="38">
        <v>2379</v>
      </c>
      <c r="B2381" s="69" t="s">
        <v>12136</v>
      </c>
      <c r="C2381" s="40" t="s">
        <v>12489</v>
      </c>
      <c r="D2381" s="17"/>
      <c r="E2381" s="38" t="s">
        <v>17288</v>
      </c>
      <c r="F2381" s="38" t="s">
        <v>17288</v>
      </c>
      <c r="G2381" s="67" t="e">
        <f>VLOOKUP(B2381,'precios historicos'!$D$4:$I$7453,6,)</f>
        <v>#N/A</v>
      </c>
      <c r="H2381" s="67">
        <f>VLOOKUP(B2381,'precios del mercado'!$B$4:$D$6580,3,)</f>
        <v>60477100</v>
      </c>
      <c r="I2381" s="66">
        <f t="shared" si="37"/>
        <v>60477100</v>
      </c>
    </row>
    <row r="2382" spans="1:9" x14ac:dyDescent="0.25">
      <c r="A2382" s="38">
        <v>2380</v>
      </c>
      <c r="B2382" s="51" t="s">
        <v>14125</v>
      </c>
      <c r="C2382" s="22" t="s">
        <v>1269</v>
      </c>
      <c r="D2382" s="22"/>
      <c r="E2382" s="38" t="s">
        <v>17288</v>
      </c>
      <c r="F2382" s="38" t="s">
        <v>17288</v>
      </c>
      <c r="G2382" s="67" t="e">
        <f>VLOOKUP(B2382,'precios historicos'!$D$4:$I$7453,6,)</f>
        <v>#N/A</v>
      </c>
      <c r="H2382" s="67">
        <f>VLOOKUP(B2382,'precios del mercado'!$B$4:$D$6580,3,)</f>
        <v>2044800</v>
      </c>
      <c r="I2382" s="66">
        <f t="shared" si="37"/>
        <v>2044800</v>
      </c>
    </row>
    <row r="2383" spans="1:9" x14ac:dyDescent="0.25">
      <c r="A2383" s="38">
        <v>2381</v>
      </c>
      <c r="B2383" s="51" t="s">
        <v>14126</v>
      </c>
      <c r="C2383" s="22" t="s">
        <v>14127</v>
      </c>
      <c r="D2383" s="22"/>
      <c r="E2383" s="38" t="s">
        <v>17288</v>
      </c>
      <c r="F2383" s="38" t="s">
        <v>17288</v>
      </c>
      <c r="G2383" s="67" t="e">
        <f>VLOOKUP(B2383,'precios historicos'!$D$4:$I$7453,6,)</f>
        <v>#N/A</v>
      </c>
      <c r="H2383" s="67">
        <f>VLOOKUP(B2383,'precios del mercado'!$B$4:$D$6580,3,)</f>
        <v>2811600</v>
      </c>
      <c r="I2383" s="66">
        <f t="shared" si="37"/>
        <v>2811600</v>
      </c>
    </row>
    <row r="2384" spans="1:9" x14ac:dyDescent="0.25">
      <c r="A2384" s="38">
        <v>2382</v>
      </c>
      <c r="B2384" s="51" t="s">
        <v>14128</v>
      </c>
      <c r="C2384" s="22" t="s">
        <v>1270</v>
      </c>
      <c r="D2384" s="22"/>
      <c r="E2384" s="38" t="s">
        <v>17288</v>
      </c>
      <c r="F2384" s="38" t="s">
        <v>17288</v>
      </c>
      <c r="G2384" s="67" t="e">
        <f>VLOOKUP(B2384,'precios historicos'!$D$4:$I$7453,6,)</f>
        <v>#N/A</v>
      </c>
      <c r="H2384" s="67">
        <f>VLOOKUP(B2384,'precios del mercado'!$B$4:$D$6580,3,)</f>
        <v>3067200</v>
      </c>
      <c r="I2384" s="66">
        <f t="shared" si="37"/>
        <v>3067200</v>
      </c>
    </row>
    <row r="2385" spans="1:9" x14ac:dyDescent="0.25">
      <c r="A2385" s="38">
        <v>2383</v>
      </c>
      <c r="B2385" s="51" t="s">
        <v>14129</v>
      </c>
      <c r="C2385" s="22" t="s">
        <v>1271</v>
      </c>
      <c r="D2385" s="22"/>
      <c r="E2385" s="38" t="s">
        <v>17288</v>
      </c>
      <c r="F2385" s="38" t="s">
        <v>17288</v>
      </c>
      <c r="G2385" s="67" t="e">
        <f>VLOOKUP(B2385,'precios historicos'!$D$4:$I$7453,6,)</f>
        <v>#N/A</v>
      </c>
      <c r="H2385" s="67">
        <f>VLOOKUP(B2385,'precios del mercado'!$B$4:$D$6580,3,)</f>
        <v>3322800</v>
      </c>
      <c r="I2385" s="66">
        <f t="shared" si="37"/>
        <v>3322800</v>
      </c>
    </row>
    <row r="2386" spans="1:9" x14ac:dyDescent="0.25">
      <c r="A2386" s="38">
        <v>2384</v>
      </c>
      <c r="B2386" s="55" t="s">
        <v>16393</v>
      </c>
      <c r="C2386" s="30" t="s">
        <v>2729</v>
      </c>
      <c r="D2386" s="30"/>
      <c r="E2386" s="38" t="s">
        <v>17288</v>
      </c>
      <c r="F2386" s="38" t="s">
        <v>17288</v>
      </c>
      <c r="G2386" s="67" t="e">
        <f>VLOOKUP(B2386,'precios historicos'!$D$4:$I$7453,6,)</f>
        <v>#N/A</v>
      </c>
      <c r="H2386" s="67">
        <f>VLOOKUP(B2386,'precios del mercado'!$B$4:$D$6580,3,)</f>
        <v>4559580</v>
      </c>
      <c r="I2386" s="66">
        <f t="shared" si="37"/>
        <v>4559580</v>
      </c>
    </row>
    <row r="2387" spans="1:9" ht="18" x14ac:dyDescent="0.25">
      <c r="A2387" s="38">
        <v>2385</v>
      </c>
      <c r="B2387" s="51" t="s">
        <v>14130</v>
      </c>
      <c r="C2387" s="22" t="s">
        <v>1272</v>
      </c>
      <c r="D2387" s="22"/>
      <c r="E2387" s="38" t="s">
        <v>17288</v>
      </c>
      <c r="F2387" s="38" t="s">
        <v>17288</v>
      </c>
      <c r="G2387" s="67" t="e">
        <f>VLOOKUP(B2387,'precios historicos'!$D$4:$I$7453,6,)</f>
        <v>#N/A</v>
      </c>
      <c r="H2387" s="67">
        <f>VLOOKUP(B2387,'precios del mercado'!$B$4:$D$6580,3,)</f>
        <v>2556000</v>
      </c>
      <c r="I2387" s="66">
        <f t="shared" si="37"/>
        <v>2556000</v>
      </c>
    </row>
    <row r="2388" spans="1:9" x14ac:dyDescent="0.25">
      <c r="A2388" s="38">
        <v>2386</v>
      </c>
      <c r="B2388" s="51" t="s">
        <v>14131</v>
      </c>
      <c r="C2388" s="22" t="s">
        <v>1273</v>
      </c>
      <c r="D2388" s="22"/>
      <c r="E2388" s="38" t="s">
        <v>17288</v>
      </c>
      <c r="F2388" s="38" t="s">
        <v>17288</v>
      </c>
      <c r="G2388" s="67" t="e">
        <f>VLOOKUP(B2388,'precios historicos'!$D$4:$I$7453,6,)</f>
        <v>#N/A</v>
      </c>
      <c r="H2388" s="67">
        <f>VLOOKUP(B2388,'precios del mercado'!$B$4:$D$6580,3,)</f>
        <v>4345200</v>
      </c>
      <c r="I2388" s="66">
        <f t="shared" si="37"/>
        <v>4345200</v>
      </c>
    </row>
    <row r="2389" spans="1:9" x14ac:dyDescent="0.25">
      <c r="A2389" s="38">
        <v>2387</v>
      </c>
      <c r="B2389" s="51" t="s">
        <v>14132</v>
      </c>
      <c r="C2389" s="22" t="s">
        <v>1274</v>
      </c>
      <c r="D2389" s="22"/>
      <c r="E2389" s="38" t="s">
        <v>17288</v>
      </c>
      <c r="F2389" s="38" t="s">
        <v>17288</v>
      </c>
      <c r="G2389" s="67" t="e">
        <f>VLOOKUP(B2389,'precios historicos'!$D$4:$I$7453,6,)</f>
        <v>#N/A</v>
      </c>
      <c r="H2389" s="67">
        <f>VLOOKUP(B2389,'precios del mercado'!$B$4:$D$6580,3,)</f>
        <v>5112000</v>
      </c>
      <c r="I2389" s="66">
        <f t="shared" si="37"/>
        <v>5112000</v>
      </c>
    </row>
    <row r="2390" spans="1:9" x14ac:dyDescent="0.25">
      <c r="A2390" s="38">
        <v>2388</v>
      </c>
      <c r="B2390" s="69" t="s">
        <v>12397</v>
      </c>
      <c r="C2390" s="40" t="s">
        <v>12398</v>
      </c>
      <c r="D2390" s="17"/>
      <c r="E2390" s="38" t="s">
        <v>17288</v>
      </c>
      <c r="F2390" s="38" t="s">
        <v>17288</v>
      </c>
      <c r="G2390" s="67" t="e">
        <f>VLOOKUP(B2390,'precios historicos'!$D$4:$I$7453,6,)</f>
        <v>#N/A</v>
      </c>
      <c r="H2390" s="67">
        <f>VLOOKUP(B2390,'precios del mercado'!$B$4:$D$6580,3,)</f>
        <v>16824900</v>
      </c>
      <c r="I2390" s="66">
        <f t="shared" si="37"/>
        <v>16824900</v>
      </c>
    </row>
    <row r="2391" spans="1:9" ht="18" x14ac:dyDescent="0.25">
      <c r="A2391" s="38">
        <v>2389</v>
      </c>
      <c r="B2391" s="51" t="s">
        <v>14133</v>
      </c>
      <c r="C2391" s="22" t="s">
        <v>1275</v>
      </c>
      <c r="D2391" s="22"/>
      <c r="E2391" s="38" t="s">
        <v>17288</v>
      </c>
      <c r="F2391" s="38" t="s">
        <v>17288</v>
      </c>
      <c r="G2391" s="67" t="e">
        <f>VLOOKUP(B2391,'precios historicos'!$D$4:$I$7453,6,)</f>
        <v>#N/A</v>
      </c>
      <c r="H2391" s="67">
        <f>VLOOKUP(B2391,'precios del mercado'!$B$4:$D$6580,3,)</f>
        <v>2556000</v>
      </c>
      <c r="I2391" s="66">
        <f t="shared" si="37"/>
        <v>2556000</v>
      </c>
    </row>
    <row r="2392" spans="1:9" ht="18" x14ac:dyDescent="0.25">
      <c r="A2392" s="38">
        <v>2390</v>
      </c>
      <c r="B2392" s="51" t="s">
        <v>14134</v>
      </c>
      <c r="C2392" s="22" t="s">
        <v>1276</v>
      </c>
      <c r="D2392" s="22"/>
      <c r="E2392" s="38" t="s">
        <v>17288</v>
      </c>
      <c r="F2392" s="38" t="s">
        <v>17288</v>
      </c>
      <c r="G2392" s="67" t="e">
        <f>VLOOKUP(B2392,'precios historicos'!$D$4:$I$7453,6,)</f>
        <v>#N/A</v>
      </c>
      <c r="H2392" s="67">
        <f>VLOOKUP(B2392,'precios del mercado'!$B$4:$D$6580,3,)</f>
        <v>3834000</v>
      </c>
      <c r="I2392" s="66">
        <f t="shared" si="37"/>
        <v>3834000</v>
      </c>
    </row>
    <row r="2393" spans="1:9" ht="18" x14ac:dyDescent="0.25">
      <c r="A2393" s="38">
        <v>2391</v>
      </c>
      <c r="B2393" s="51" t="s">
        <v>14135</v>
      </c>
      <c r="C2393" s="22" t="s">
        <v>14136</v>
      </c>
      <c r="D2393" s="22"/>
      <c r="E2393" s="38" t="s">
        <v>17288</v>
      </c>
      <c r="F2393" s="38" t="s">
        <v>17288</v>
      </c>
      <c r="G2393" s="67" t="e">
        <f>VLOOKUP(B2393,'precios historicos'!$D$4:$I$7453,6,)</f>
        <v>#N/A</v>
      </c>
      <c r="H2393" s="67">
        <f>VLOOKUP(B2393,'precios del mercado'!$B$4:$D$6580,3,)</f>
        <v>2556000</v>
      </c>
      <c r="I2393" s="66">
        <f t="shared" si="37"/>
        <v>2556000</v>
      </c>
    </row>
    <row r="2394" spans="1:9" x14ac:dyDescent="0.25">
      <c r="A2394" s="38">
        <v>2392</v>
      </c>
      <c r="B2394" s="51" t="s">
        <v>14137</v>
      </c>
      <c r="C2394" s="22" t="s">
        <v>1279</v>
      </c>
      <c r="D2394" s="22"/>
      <c r="E2394" s="38" t="s">
        <v>17288</v>
      </c>
      <c r="F2394" s="38" t="s">
        <v>17288</v>
      </c>
      <c r="G2394" s="67" t="e">
        <f>VLOOKUP(B2394,'precios historicos'!$D$4:$I$7453,6,)</f>
        <v>#N/A</v>
      </c>
      <c r="H2394" s="67">
        <f>VLOOKUP(B2394,'precios del mercado'!$B$4:$D$6580,3,)</f>
        <v>1584720</v>
      </c>
      <c r="I2394" s="66">
        <f t="shared" si="37"/>
        <v>1584720</v>
      </c>
    </row>
    <row r="2395" spans="1:9" x14ac:dyDescent="0.25">
      <c r="A2395" s="38">
        <v>2393</v>
      </c>
      <c r="B2395" s="51" t="s">
        <v>14138</v>
      </c>
      <c r="C2395" s="22" t="s">
        <v>1280</v>
      </c>
      <c r="D2395" s="22"/>
      <c r="E2395" s="38" t="s">
        <v>17288</v>
      </c>
      <c r="F2395" s="38" t="s">
        <v>17288</v>
      </c>
      <c r="G2395" s="67" t="e">
        <f>VLOOKUP(B2395,'precios historicos'!$D$4:$I$7453,6,)</f>
        <v>#N/A</v>
      </c>
      <c r="H2395" s="67">
        <f>VLOOKUP(B2395,'precios del mercado'!$B$4:$D$6580,3,)</f>
        <v>1278000</v>
      </c>
      <c r="I2395" s="66">
        <f t="shared" si="37"/>
        <v>1278000</v>
      </c>
    </row>
    <row r="2396" spans="1:9" x14ac:dyDescent="0.25">
      <c r="A2396" s="38">
        <v>2394</v>
      </c>
      <c r="B2396" s="51" t="s">
        <v>14139</v>
      </c>
      <c r="C2396" s="22" t="s">
        <v>1281</v>
      </c>
      <c r="D2396" s="22"/>
      <c r="E2396" s="38" t="s">
        <v>17288</v>
      </c>
      <c r="F2396" s="38" t="s">
        <v>17288</v>
      </c>
      <c r="G2396" s="67" t="e">
        <f>VLOOKUP(B2396,'precios historicos'!$D$4:$I$7453,6,)</f>
        <v>#N/A</v>
      </c>
      <c r="H2396" s="67">
        <f>VLOOKUP(B2396,'precios del mercado'!$B$4:$D$6580,3,)</f>
        <v>1533600</v>
      </c>
      <c r="I2396" s="66">
        <f t="shared" si="37"/>
        <v>1533600</v>
      </c>
    </row>
    <row r="2397" spans="1:9" x14ac:dyDescent="0.25">
      <c r="A2397" s="38">
        <v>2395</v>
      </c>
      <c r="B2397" s="51" t="s">
        <v>14140</v>
      </c>
      <c r="C2397" s="22" t="s">
        <v>1282</v>
      </c>
      <c r="D2397" s="22"/>
      <c r="E2397" s="38" t="s">
        <v>17288</v>
      </c>
      <c r="F2397" s="38" t="s">
        <v>17288</v>
      </c>
      <c r="G2397" s="67" t="e">
        <f>VLOOKUP(B2397,'precios historicos'!$D$4:$I$7453,6,)</f>
        <v>#N/A</v>
      </c>
      <c r="H2397" s="67">
        <f>VLOOKUP(B2397,'precios del mercado'!$B$4:$D$6580,3,)</f>
        <v>1533600</v>
      </c>
      <c r="I2397" s="66">
        <f t="shared" si="37"/>
        <v>1533600</v>
      </c>
    </row>
    <row r="2398" spans="1:9" x14ac:dyDescent="0.25">
      <c r="A2398" s="38">
        <v>2396</v>
      </c>
      <c r="B2398" s="51" t="s">
        <v>14141</v>
      </c>
      <c r="C2398" s="22" t="s">
        <v>1283</v>
      </c>
      <c r="D2398" s="22"/>
      <c r="E2398" s="38" t="s">
        <v>17288</v>
      </c>
      <c r="F2398" s="38" t="s">
        <v>17288</v>
      </c>
      <c r="G2398" s="67" t="e">
        <f>VLOOKUP(B2398,'precios historicos'!$D$4:$I$7453,6,)</f>
        <v>#N/A</v>
      </c>
      <c r="H2398" s="67">
        <f>VLOOKUP(B2398,'precios del mercado'!$B$4:$D$6580,3,)</f>
        <v>2556000</v>
      </c>
      <c r="I2398" s="66">
        <f t="shared" si="37"/>
        <v>2556000</v>
      </c>
    </row>
    <row r="2399" spans="1:9" x14ac:dyDescent="0.25">
      <c r="A2399" s="38">
        <v>2397</v>
      </c>
      <c r="B2399" s="51" t="s">
        <v>14142</v>
      </c>
      <c r="C2399" s="22" t="s">
        <v>14143</v>
      </c>
      <c r="D2399" s="22"/>
      <c r="E2399" s="38" t="s">
        <v>17288</v>
      </c>
      <c r="F2399" s="38" t="s">
        <v>17288</v>
      </c>
      <c r="G2399" s="67" t="e">
        <f>VLOOKUP(B2399,'precios historicos'!$D$4:$I$7453,6,)</f>
        <v>#N/A</v>
      </c>
      <c r="H2399" s="67">
        <f>VLOOKUP(B2399,'precios del mercado'!$B$4:$D$6580,3,)</f>
        <v>2172600</v>
      </c>
      <c r="I2399" s="66">
        <f t="shared" si="37"/>
        <v>2172600</v>
      </c>
    </row>
    <row r="2400" spans="1:9" x14ac:dyDescent="0.25">
      <c r="A2400" s="38">
        <v>2398</v>
      </c>
      <c r="B2400" s="51" t="s">
        <v>14144</v>
      </c>
      <c r="C2400" s="22" t="s">
        <v>14145</v>
      </c>
      <c r="D2400" s="22"/>
      <c r="E2400" s="38" t="s">
        <v>17288</v>
      </c>
      <c r="F2400" s="38" t="s">
        <v>17288</v>
      </c>
      <c r="G2400" s="67" t="e">
        <f>VLOOKUP(B2400,'precios historicos'!$D$4:$I$7453,6,)</f>
        <v>#N/A</v>
      </c>
      <c r="H2400" s="67">
        <f>VLOOKUP(B2400,'precios del mercado'!$B$4:$D$6580,3,)</f>
        <v>1789200</v>
      </c>
      <c r="I2400" s="66">
        <f t="shared" si="37"/>
        <v>1789200</v>
      </c>
    </row>
    <row r="2401" spans="1:9" x14ac:dyDescent="0.25">
      <c r="A2401" s="38">
        <v>2399</v>
      </c>
      <c r="B2401" s="51" t="s">
        <v>14146</v>
      </c>
      <c r="C2401" s="22" t="s">
        <v>1286</v>
      </c>
      <c r="D2401" s="22"/>
      <c r="E2401" s="38" t="s">
        <v>17288</v>
      </c>
      <c r="F2401" s="38" t="s">
        <v>17288</v>
      </c>
      <c r="G2401" s="67" t="e">
        <f>VLOOKUP(B2401,'precios historicos'!$D$4:$I$7453,6,)</f>
        <v>#N/A</v>
      </c>
      <c r="H2401" s="67">
        <f>VLOOKUP(B2401,'precios del mercado'!$B$4:$D$6580,3,)</f>
        <v>2172600</v>
      </c>
      <c r="I2401" s="66">
        <f t="shared" si="37"/>
        <v>2172600</v>
      </c>
    </row>
    <row r="2402" spans="1:9" x14ac:dyDescent="0.25">
      <c r="A2402" s="38">
        <v>2400</v>
      </c>
      <c r="B2402" s="51" t="s">
        <v>14147</v>
      </c>
      <c r="C2402" s="22" t="s">
        <v>1287</v>
      </c>
      <c r="D2402" s="22"/>
      <c r="E2402" s="38" t="s">
        <v>17288</v>
      </c>
      <c r="F2402" s="38" t="s">
        <v>17288</v>
      </c>
      <c r="G2402" s="67" t="e">
        <f>VLOOKUP(B2402,'precios historicos'!$D$4:$I$7453,6,)</f>
        <v>#N/A</v>
      </c>
      <c r="H2402" s="67">
        <f>VLOOKUP(B2402,'precios del mercado'!$B$4:$D$6580,3,)</f>
        <v>2172600</v>
      </c>
      <c r="I2402" s="66">
        <f t="shared" si="37"/>
        <v>2172600</v>
      </c>
    </row>
    <row r="2403" spans="1:9" x14ac:dyDescent="0.25">
      <c r="A2403" s="38">
        <v>2401</v>
      </c>
      <c r="B2403" s="51" t="s">
        <v>14148</v>
      </c>
      <c r="C2403" s="22" t="s">
        <v>1288</v>
      </c>
      <c r="D2403" s="22"/>
      <c r="E2403" s="38" t="s">
        <v>17288</v>
      </c>
      <c r="F2403" s="38" t="s">
        <v>17288</v>
      </c>
      <c r="G2403" s="67" t="e">
        <f>VLOOKUP(B2403,'precios historicos'!$D$4:$I$7453,6,)</f>
        <v>#N/A</v>
      </c>
      <c r="H2403" s="67">
        <f>VLOOKUP(B2403,'precios del mercado'!$B$4:$D$6580,3,)</f>
        <v>1533600</v>
      </c>
      <c r="I2403" s="66">
        <f t="shared" si="37"/>
        <v>1533600</v>
      </c>
    </row>
    <row r="2404" spans="1:9" x14ac:dyDescent="0.25">
      <c r="A2404" s="38">
        <v>2402</v>
      </c>
      <c r="B2404" s="51" t="s">
        <v>14149</v>
      </c>
      <c r="C2404" s="22" t="s">
        <v>1289</v>
      </c>
      <c r="D2404" s="22"/>
      <c r="E2404" s="38" t="s">
        <v>17288</v>
      </c>
      <c r="F2404" s="38" t="s">
        <v>17288</v>
      </c>
      <c r="G2404" s="67" t="e">
        <f>VLOOKUP(B2404,'precios historicos'!$D$4:$I$7453,6,)</f>
        <v>#N/A</v>
      </c>
      <c r="H2404" s="67">
        <f>VLOOKUP(B2404,'precios del mercado'!$B$4:$D$6580,3,)</f>
        <v>1917000</v>
      </c>
      <c r="I2404" s="66">
        <f t="shared" si="37"/>
        <v>1917000</v>
      </c>
    </row>
    <row r="2405" spans="1:9" x14ac:dyDescent="0.25">
      <c r="A2405" s="38">
        <v>2403</v>
      </c>
      <c r="B2405" s="51" t="s">
        <v>14150</v>
      </c>
      <c r="C2405" s="22" t="s">
        <v>1290</v>
      </c>
      <c r="D2405" s="22"/>
      <c r="E2405" s="38" t="s">
        <v>17288</v>
      </c>
      <c r="F2405" s="38" t="s">
        <v>17288</v>
      </c>
      <c r="G2405" s="67" t="e">
        <f>VLOOKUP(B2405,'precios historicos'!$D$4:$I$7453,6,)</f>
        <v>#N/A</v>
      </c>
      <c r="H2405" s="67">
        <f>VLOOKUP(B2405,'precios del mercado'!$B$4:$D$6580,3,)</f>
        <v>1917000</v>
      </c>
      <c r="I2405" s="66">
        <f t="shared" si="37"/>
        <v>1917000</v>
      </c>
    </row>
    <row r="2406" spans="1:9" x14ac:dyDescent="0.25">
      <c r="A2406" s="38">
        <v>2404</v>
      </c>
      <c r="B2406" s="51" t="s">
        <v>14151</v>
      </c>
      <c r="C2406" s="22" t="s">
        <v>1291</v>
      </c>
      <c r="D2406" s="22"/>
      <c r="E2406" s="38" t="s">
        <v>17288</v>
      </c>
      <c r="F2406" s="38" t="s">
        <v>17288</v>
      </c>
      <c r="G2406" s="67" t="e">
        <f>VLOOKUP(B2406,'precios historicos'!$D$4:$I$7453,6,)</f>
        <v>#N/A</v>
      </c>
      <c r="H2406" s="67">
        <f>VLOOKUP(B2406,'precios del mercado'!$B$4:$D$6580,3,)</f>
        <v>4447440</v>
      </c>
      <c r="I2406" s="66">
        <f t="shared" si="37"/>
        <v>4447440</v>
      </c>
    </row>
    <row r="2407" spans="1:9" x14ac:dyDescent="0.25">
      <c r="A2407" s="38">
        <v>2405</v>
      </c>
      <c r="B2407" s="51" t="s">
        <v>14152</v>
      </c>
      <c r="C2407" s="22" t="s">
        <v>1292</v>
      </c>
      <c r="D2407" s="22"/>
      <c r="E2407" s="38" t="s">
        <v>17288</v>
      </c>
      <c r="F2407" s="38" t="s">
        <v>17288</v>
      </c>
      <c r="G2407" s="67" t="e">
        <f>VLOOKUP(B2407,'precios historicos'!$D$4:$I$7453,6,)</f>
        <v>#N/A</v>
      </c>
      <c r="H2407" s="67">
        <f>VLOOKUP(B2407,'precios del mercado'!$B$4:$D$6580,3,)</f>
        <v>2811600</v>
      </c>
      <c r="I2407" s="66">
        <f t="shared" si="37"/>
        <v>2811600</v>
      </c>
    </row>
    <row r="2408" spans="1:9" ht="18" x14ac:dyDescent="0.25">
      <c r="A2408" s="38">
        <v>2406</v>
      </c>
      <c r="B2408" s="49" t="s">
        <v>16394</v>
      </c>
      <c r="C2408" s="31" t="s">
        <v>16395</v>
      </c>
      <c r="D2408" s="30"/>
      <c r="E2408" s="38" t="s">
        <v>17288</v>
      </c>
      <c r="F2408" s="38" t="s">
        <v>17288</v>
      </c>
      <c r="G2408" s="67" t="e">
        <f>VLOOKUP(B2408,'precios historicos'!$D$4:$I$7453,6,)</f>
        <v>#N/A</v>
      </c>
      <c r="H2408" s="67">
        <f>VLOOKUP(B2408,'precios del mercado'!$B$4:$D$6580,3,)</f>
        <v>7695540</v>
      </c>
      <c r="I2408" s="66">
        <f t="shared" si="37"/>
        <v>7695540</v>
      </c>
    </row>
    <row r="2409" spans="1:9" ht="18" x14ac:dyDescent="0.25">
      <c r="A2409" s="38">
        <v>2407</v>
      </c>
      <c r="B2409" s="51" t="s">
        <v>14153</v>
      </c>
      <c r="C2409" s="22" t="s">
        <v>14154</v>
      </c>
      <c r="D2409" s="22"/>
      <c r="E2409" s="38" t="s">
        <v>17288</v>
      </c>
      <c r="F2409" s="38" t="s">
        <v>17288</v>
      </c>
      <c r="G2409" s="67" t="e">
        <f>VLOOKUP(B2409,'precios historicos'!$D$4:$I$7453,6,)</f>
        <v>#N/A</v>
      </c>
      <c r="H2409" s="67">
        <f>VLOOKUP(B2409,'precios del mercado'!$B$4:$D$6580,3,)</f>
        <v>9124920</v>
      </c>
      <c r="I2409" s="66">
        <f t="shared" si="37"/>
        <v>9124920</v>
      </c>
    </row>
    <row r="2410" spans="1:9" x14ac:dyDescent="0.25">
      <c r="A2410" s="38">
        <v>2408</v>
      </c>
      <c r="B2410" s="51" t="s">
        <v>14155</v>
      </c>
      <c r="C2410" s="22" t="s">
        <v>1295</v>
      </c>
      <c r="D2410" s="22"/>
      <c r="E2410" s="38" t="s">
        <v>17288</v>
      </c>
      <c r="F2410" s="38" t="s">
        <v>17288</v>
      </c>
      <c r="G2410" s="67" t="e">
        <f>VLOOKUP(B2410,'precios historicos'!$D$4:$I$7453,6,)</f>
        <v>#N/A</v>
      </c>
      <c r="H2410" s="67">
        <f>VLOOKUP(B2410,'precios del mercado'!$B$4:$D$6580,3,)</f>
        <v>2044800</v>
      </c>
      <c r="I2410" s="66">
        <f t="shared" si="37"/>
        <v>2044800</v>
      </c>
    </row>
    <row r="2411" spans="1:9" x14ac:dyDescent="0.25">
      <c r="A2411" s="38">
        <v>2409</v>
      </c>
      <c r="B2411" s="51" t="s">
        <v>14156</v>
      </c>
      <c r="C2411" s="22" t="s">
        <v>1296</v>
      </c>
      <c r="D2411" s="22"/>
      <c r="E2411" s="38" t="s">
        <v>17288</v>
      </c>
      <c r="F2411" s="38" t="s">
        <v>17288</v>
      </c>
      <c r="G2411" s="67" t="e">
        <f>VLOOKUP(B2411,'precios historicos'!$D$4:$I$7453,6,)</f>
        <v>#N/A</v>
      </c>
      <c r="H2411" s="67">
        <f>VLOOKUP(B2411,'precios del mercado'!$B$4:$D$6580,3,)</f>
        <v>5112000</v>
      </c>
      <c r="I2411" s="66">
        <f t="shared" si="37"/>
        <v>5112000</v>
      </c>
    </row>
    <row r="2412" spans="1:9" x14ac:dyDescent="0.25">
      <c r="A2412" s="38">
        <v>2410</v>
      </c>
      <c r="B2412" s="51" t="s">
        <v>14157</v>
      </c>
      <c r="C2412" s="22" t="s">
        <v>14158</v>
      </c>
      <c r="D2412" s="22"/>
      <c r="E2412" s="38" t="s">
        <v>17288</v>
      </c>
      <c r="F2412" s="38" t="s">
        <v>17288</v>
      </c>
      <c r="G2412" s="67" t="e">
        <f>VLOOKUP(B2412,'precios historicos'!$D$4:$I$7453,6,)</f>
        <v>#N/A</v>
      </c>
      <c r="H2412" s="67">
        <f>VLOOKUP(B2412,'precios del mercado'!$B$4:$D$6580,3,)</f>
        <v>4600800</v>
      </c>
      <c r="I2412" s="66">
        <f t="shared" si="37"/>
        <v>4600800</v>
      </c>
    </row>
    <row r="2413" spans="1:9" x14ac:dyDescent="0.25">
      <c r="A2413" s="38">
        <v>2411</v>
      </c>
      <c r="B2413" s="51" t="s">
        <v>14159</v>
      </c>
      <c r="C2413" s="22" t="s">
        <v>1297</v>
      </c>
      <c r="D2413" s="22"/>
      <c r="E2413" s="38" t="s">
        <v>17288</v>
      </c>
      <c r="F2413" s="38" t="s">
        <v>17288</v>
      </c>
      <c r="G2413" s="67" t="e">
        <f>VLOOKUP(B2413,'precios historicos'!$D$4:$I$7453,6,)</f>
        <v>#N/A</v>
      </c>
      <c r="H2413" s="67">
        <f>VLOOKUP(B2413,'precios del mercado'!$B$4:$D$6580,3,)</f>
        <v>4345200</v>
      </c>
      <c r="I2413" s="66">
        <f t="shared" si="37"/>
        <v>4345200</v>
      </c>
    </row>
    <row r="2414" spans="1:9" x14ac:dyDescent="0.25">
      <c r="A2414" s="38">
        <v>2412</v>
      </c>
      <c r="B2414" s="51" t="s">
        <v>14160</v>
      </c>
      <c r="C2414" s="22" t="s">
        <v>1298</v>
      </c>
      <c r="D2414" s="22"/>
      <c r="E2414" s="38" t="s">
        <v>17288</v>
      </c>
      <c r="F2414" s="38" t="s">
        <v>17288</v>
      </c>
      <c r="G2414" s="67" t="e">
        <f>VLOOKUP(B2414,'precios historicos'!$D$4:$I$7453,6,)</f>
        <v>#N/A</v>
      </c>
      <c r="H2414" s="67">
        <f>VLOOKUP(B2414,'precios del mercado'!$B$4:$D$6580,3,)</f>
        <v>4600800</v>
      </c>
      <c r="I2414" s="66">
        <f t="shared" si="37"/>
        <v>4600800</v>
      </c>
    </row>
    <row r="2415" spans="1:9" x14ac:dyDescent="0.25">
      <c r="A2415" s="38">
        <v>2413</v>
      </c>
      <c r="B2415" s="51" t="s">
        <v>14161</v>
      </c>
      <c r="C2415" s="22" t="s">
        <v>1299</v>
      </c>
      <c r="D2415" s="22"/>
      <c r="E2415" s="38" t="s">
        <v>17288</v>
      </c>
      <c r="F2415" s="38" t="s">
        <v>17288</v>
      </c>
      <c r="G2415" s="67" t="e">
        <f>VLOOKUP(B2415,'precios historicos'!$D$4:$I$7453,6,)</f>
        <v>#N/A</v>
      </c>
      <c r="H2415" s="67">
        <f>VLOOKUP(B2415,'precios del mercado'!$B$4:$D$6580,3,)</f>
        <v>4600800</v>
      </c>
      <c r="I2415" s="66">
        <f t="shared" si="37"/>
        <v>4600800</v>
      </c>
    </row>
    <row r="2416" spans="1:9" x14ac:dyDescent="0.25">
      <c r="A2416" s="38">
        <v>2414</v>
      </c>
      <c r="B2416" s="51" t="s">
        <v>14162</v>
      </c>
      <c r="C2416" s="22" t="s">
        <v>1300</v>
      </c>
      <c r="D2416" s="22"/>
      <c r="E2416" s="38" t="s">
        <v>17288</v>
      </c>
      <c r="F2416" s="38" t="s">
        <v>17288</v>
      </c>
      <c r="G2416" s="67" t="e">
        <f>VLOOKUP(B2416,'precios historicos'!$D$4:$I$7453,6,)</f>
        <v>#N/A</v>
      </c>
      <c r="H2416" s="67">
        <f>VLOOKUP(B2416,'precios del mercado'!$B$4:$D$6580,3,)</f>
        <v>3322800</v>
      </c>
      <c r="I2416" s="66">
        <f t="shared" si="37"/>
        <v>3322800</v>
      </c>
    </row>
    <row r="2417" spans="1:9" x14ac:dyDescent="0.25">
      <c r="A2417" s="38">
        <v>2415</v>
      </c>
      <c r="B2417" s="51" t="s">
        <v>14163</v>
      </c>
      <c r="C2417" s="22" t="s">
        <v>1301</v>
      </c>
      <c r="D2417" s="22"/>
      <c r="E2417" s="38" t="s">
        <v>17288</v>
      </c>
      <c r="F2417" s="38" t="s">
        <v>17288</v>
      </c>
      <c r="G2417" s="67" t="e">
        <f>VLOOKUP(B2417,'precios historicos'!$D$4:$I$7453,6,)</f>
        <v>#N/A</v>
      </c>
      <c r="H2417" s="67">
        <f>VLOOKUP(B2417,'precios del mercado'!$B$4:$D$6580,3,)</f>
        <v>4345200</v>
      </c>
      <c r="I2417" s="66">
        <f t="shared" si="37"/>
        <v>4345200</v>
      </c>
    </row>
    <row r="2418" spans="1:9" ht="18" x14ac:dyDescent="0.25">
      <c r="A2418" s="38">
        <v>2416</v>
      </c>
      <c r="B2418" s="51" t="s">
        <v>14164</v>
      </c>
      <c r="C2418" s="22" t="s">
        <v>14165</v>
      </c>
      <c r="D2418" s="22"/>
      <c r="E2418" s="38" t="s">
        <v>17288</v>
      </c>
      <c r="F2418" s="38" t="s">
        <v>17288</v>
      </c>
      <c r="G2418" s="67" t="e">
        <f>VLOOKUP(B2418,'precios historicos'!$D$4:$I$7453,6,)</f>
        <v>#N/A</v>
      </c>
      <c r="H2418" s="67">
        <f>VLOOKUP(B2418,'precios del mercado'!$B$4:$D$6580,3,)</f>
        <v>4600800</v>
      </c>
      <c r="I2418" s="66">
        <f t="shared" si="37"/>
        <v>4600800</v>
      </c>
    </row>
    <row r="2419" spans="1:9" x14ac:dyDescent="0.25">
      <c r="A2419" s="38">
        <v>2417</v>
      </c>
      <c r="B2419" s="51" t="s">
        <v>14166</v>
      </c>
      <c r="C2419" s="22" t="s">
        <v>1304</v>
      </c>
      <c r="D2419" s="22"/>
      <c r="E2419" s="38" t="s">
        <v>17288</v>
      </c>
      <c r="F2419" s="38" t="s">
        <v>17288</v>
      </c>
      <c r="G2419" s="67" t="e">
        <f>VLOOKUP(B2419,'precios historicos'!$D$4:$I$7453,6,)</f>
        <v>#N/A</v>
      </c>
      <c r="H2419" s="67">
        <f>VLOOKUP(B2419,'precios del mercado'!$B$4:$D$6580,3,)</f>
        <v>3067200</v>
      </c>
      <c r="I2419" s="66">
        <f t="shared" si="37"/>
        <v>3067200</v>
      </c>
    </row>
    <row r="2420" spans="1:9" x14ac:dyDescent="0.25">
      <c r="A2420" s="38">
        <v>2418</v>
      </c>
      <c r="B2420" s="55" t="s">
        <v>16396</v>
      </c>
      <c r="C2420" s="30" t="s">
        <v>2731</v>
      </c>
      <c r="D2420" s="30"/>
      <c r="E2420" s="38" t="s">
        <v>17288</v>
      </c>
      <c r="F2420" s="38" t="s">
        <v>17288</v>
      </c>
      <c r="G2420" s="67" t="e">
        <f>VLOOKUP(B2420,'precios historicos'!$D$4:$I$7453,6,)</f>
        <v>#N/A</v>
      </c>
      <c r="H2420" s="67">
        <f>VLOOKUP(B2420,'precios del mercado'!$B$4:$D$6580,3,)</f>
        <v>3232980</v>
      </c>
      <c r="I2420" s="66">
        <f t="shared" si="37"/>
        <v>3232980</v>
      </c>
    </row>
    <row r="2421" spans="1:9" ht="18" x14ac:dyDescent="0.25">
      <c r="A2421" s="38">
        <v>2419</v>
      </c>
      <c r="B2421" s="51" t="s">
        <v>14167</v>
      </c>
      <c r="C2421" s="22" t="s">
        <v>14168</v>
      </c>
      <c r="D2421" s="22"/>
      <c r="E2421" s="38" t="s">
        <v>17288</v>
      </c>
      <c r="F2421" s="38" t="s">
        <v>17288</v>
      </c>
      <c r="G2421" s="67" t="e">
        <f>VLOOKUP(B2421,'precios historicos'!$D$4:$I$7453,6,)</f>
        <v>#N/A</v>
      </c>
      <c r="H2421" s="67">
        <f>VLOOKUP(B2421,'precios del mercado'!$B$4:$D$6580,3,)</f>
        <v>4600800</v>
      </c>
      <c r="I2421" s="66">
        <f t="shared" si="37"/>
        <v>4600800</v>
      </c>
    </row>
    <row r="2422" spans="1:9" ht="18" x14ac:dyDescent="0.25">
      <c r="A2422" s="38">
        <v>2420</v>
      </c>
      <c r="B2422" s="51" t="s">
        <v>14169</v>
      </c>
      <c r="C2422" s="22" t="s">
        <v>14170</v>
      </c>
      <c r="D2422" s="22"/>
      <c r="E2422" s="38" t="s">
        <v>17288</v>
      </c>
      <c r="F2422" s="38" t="s">
        <v>17288</v>
      </c>
      <c r="G2422" s="67" t="e">
        <f>VLOOKUP(B2422,'precios historicos'!$D$4:$I$7453,6,)</f>
        <v>#N/A</v>
      </c>
      <c r="H2422" s="67">
        <f>VLOOKUP(B2422,'precios del mercado'!$B$4:$D$6580,3,)</f>
        <v>5112000</v>
      </c>
      <c r="I2422" s="66">
        <f t="shared" si="37"/>
        <v>5112000</v>
      </c>
    </row>
    <row r="2423" spans="1:9" ht="18" x14ac:dyDescent="0.25">
      <c r="A2423" s="38">
        <v>2421</v>
      </c>
      <c r="B2423" s="51" t="s">
        <v>14171</v>
      </c>
      <c r="C2423" s="22" t="s">
        <v>14172</v>
      </c>
      <c r="D2423" s="22"/>
      <c r="E2423" s="38" t="s">
        <v>17288</v>
      </c>
      <c r="F2423" s="38" t="s">
        <v>17288</v>
      </c>
      <c r="G2423" s="67" t="e">
        <f>VLOOKUP(B2423,'precios historicos'!$D$4:$I$7453,6,)</f>
        <v>#N/A</v>
      </c>
      <c r="H2423" s="67">
        <f>VLOOKUP(B2423,'precios del mercado'!$B$4:$D$6580,3,)</f>
        <v>4600800</v>
      </c>
      <c r="I2423" s="66">
        <f t="shared" si="37"/>
        <v>4600800</v>
      </c>
    </row>
    <row r="2424" spans="1:9" x14ac:dyDescent="0.25">
      <c r="A2424" s="38">
        <v>2422</v>
      </c>
      <c r="B2424" s="51" t="s">
        <v>14173</v>
      </c>
      <c r="C2424" s="22" t="s">
        <v>1310</v>
      </c>
      <c r="D2424" s="22"/>
      <c r="E2424" s="38" t="s">
        <v>17288</v>
      </c>
      <c r="F2424" s="38" t="s">
        <v>17288</v>
      </c>
      <c r="G2424" s="67" t="e">
        <f>VLOOKUP(B2424,'precios historicos'!$D$4:$I$7453,6,)</f>
        <v>#N/A</v>
      </c>
      <c r="H2424" s="67">
        <f>VLOOKUP(B2424,'precios del mercado'!$B$4:$D$6580,3,)</f>
        <v>4600800</v>
      </c>
      <c r="I2424" s="66">
        <f t="shared" si="37"/>
        <v>4600800</v>
      </c>
    </row>
    <row r="2425" spans="1:9" x14ac:dyDescent="0.25">
      <c r="A2425" s="38">
        <v>2423</v>
      </c>
      <c r="B2425" s="51" t="s">
        <v>14174</v>
      </c>
      <c r="C2425" s="22" t="s">
        <v>1311</v>
      </c>
      <c r="D2425" s="22"/>
      <c r="E2425" s="38" t="s">
        <v>17288</v>
      </c>
      <c r="F2425" s="38" t="s">
        <v>17288</v>
      </c>
      <c r="G2425" s="67" t="e">
        <f>VLOOKUP(B2425,'precios historicos'!$D$4:$I$7453,6,)</f>
        <v>#N/A</v>
      </c>
      <c r="H2425" s="67">
        <f>VLOOKUP(B2425,'precios del mercado'!$B$4:$D$6580,3,)</f>
        <v>3067200</v>
      </c>
      <c r="I2425" s="66">
        <f t="shared" si="37"/>
        <v>3067200</v>
      </c>
    </row>
    <row r="2426" spans="1:9" x14ac:dyDescent="0.25">
      <c r="A2426" s="38">
        <v>2424</v>
      </c>
      <c r="B2426" s="51" t="s">
        <v>14175</v>
      </c>
      <c r="C2426" s="22" t="s">
        <v>1312</v>
      </c>
      <c r="D2426" s="22"/>
      <c r="E2426" s="38" t="s">
        <v>17288</v>
      </c>
      <c r="F2426" s="38" t="s">
        <v>17288</v>
      </c>
      <c r="G2426" s="67" t="e">
        <f>VLOOKUP(B2426,'precios historicos'!$D$4:$I$7453,6,)</f>
        <v>#N/A</v>
      </c>
      <c r="H2426" s="67">
        <f>VLOOKUP(B2426,'precios del mercado'!$B$4:$D$6580,3,)</f>
        <v>2811600</v>
      </c>
      <c r="I2426" s="66">
        <f t="shared" si="37"/>
        <v>2811600</v>
      </c>
    </row>
    <row r="2427" spans="1:9" x14ac:dyDescent="0.25">
      <c r="A2427" s="38">
        <v>2425</v>
      </c>
      <c r="B2427" s="51" t="s">
        <v>14176</v>
      </c>
      <c r="C2427" s="22" t="s">
        <v>1313</v>
      </c>
      <c r="D2427" s="22"/>
      <c r="E2427" s="38" t="s">
        <v>17288</v>
      </c>
      <c r="F2427" s="38" t="s">
        <v>17288</v>
      </c>
      <c r="G2427" s="67" t="e">
        <f>VLOOKUP(B2427,'precios historicos'!$D$4:$I$7453,6,)</f>
        <v>#N/A</v>
      </c>
      <c r="H2427" s="67">
        <f>VLOOKUP(B2427,'precios del mercado'!$B$4:$D$6580,3,)</f>
        <v>3067200</v>
      </c>
      <c r="I2427" s="66">
        <f t="shared" si="37"/>
        <v>3067200</v>
      </c>
    </row>
    <row r="2428" spans="1:9" ht="18" x14ac:dyDescent="0.25">
      <c r="A2428" s="38">
        <v>2426</v>
      </c>
      <c r="B2428" s="51" t="s">
        <v>14177</v>
      </c>
      <c r="C2428" s="22" t="s">
        <v>1314</v>
      </c>
      <c r="D2428" s="22"/>
      <c r="E2428" s="38" t="s">
        <v>17288</v>
      </c>
      <c r="F2428" s="38" t="s">
        <v>17288</v>
      </c>
      <c r="G2428" s="67" t="e">
        <f>VLOOKUP(B2428,'precios historicos'!$D$4:$I$7453,6,)</f>
        <v>#N/A</v>
      </c>
      <c r="H2428" s="67">
        <f>VLOOKUP(B2428,'precios del mercado'!$B$4:$D$6580,3,)</f>
        <v>3067200</v>
      </c>
      <c r="I2428" s="66">
        <f t="shared" si="37"/>
        <v>3067200</v>
      </c>
    </row>
    <row r="2429" spans="1:9" ht="18" x14ac:dyDescent="0.25">
      <c r="A2429" s="38">
        <v>2427</v>
      </c>
      <c r="B2429" s="51" t="s">
        <v>14178</v>
      </c>
      <c r="C2429" s="22" t="s">
        <v>1315</v>
      </c>
      <c r="D2429" s="22"/>
      <c r="E2429" s="38" t="s">
        <v>17288</v>
      </c>
      <c r="F2429" s="38" t="s">
        <v>17288</v>
      </c>
      <c r="G2429" s="67" t="e">
        <f>VLOOKUP(B2429,'precios historicos'!$D$4:$I$7453,6,)</f>
        <v>#N/A</v>
      </c>
      <c r="H2429" s="67">
        <f>VLOOKUP(B2429,'precios del mercado'!$B$4:$D$6580,3,)</f>
        <v>5495400</v>
      </c>
      <c r="I2429" s="66">
        <f t="shared" si="37"/>
        <v>5495400</v>
      </c>
    </row>
    <row r="2430" spans="1:9" x14ac:dyDescent="0.25">
      <c r="A2430" s="38">
        <v>2428</v>
      </c>
      <c r="B2430" s="51" t="s">
        <v>14179</v>
      </c>
      <c r="C2430" s="22" t="s">
        <v>14180</v>
      </c>
      <c r="D2430" s="22"/>
      <c r="E2430" s="38" t="s">
        <v>17288</v>
      </c>
      <c r="F2430" s="38" t="s">
        <v>17288</v>
      </c>
      <c r="G2430" s="67" t="e">
        <f>VLOOKUP(B2430,'precios historicos'!$D$4:$I$7453,6,)</f>
        <v>#N/A</v>
      </c>
      <c r="H2430" s="67">
        <f>VLOOKUP(B2430,'precios del mercado'!$B$4:$D$6580,3,)</f>
        <v>3322800</v>
      </c>
      <c r="I2430" s="66">
        <f t="shared" si="37"/>
        <v>3322800</v>
      </c>
    </row>
    <row r="2431" spans="1:9" ht="18" x14ac:dyDescent="0.25">
      <c r="A2431" s="38">
        <v>2429</v>
      </c>
      <c r="B2431" s="51" t="s">
        <v>14181</v>
      </c>
      <c r="C2431" s="22" t="s">
        <v>14182</v>
      </c>
      <c r="D2431" s="22"/>
      <c r="E2431" s="38" t="s">
        <v>17288</v>
      </c>
      <c r="F2431" s="38" t="s">
        <v>17288</v>
      </c>
      <c r="G2431" s="67" t="e">
        <f>VLOOKUP(B2431,'precios historicos'!$D$4:$I$7453,6,)</f>
        <v>#N/A</v>
      </c>
      <c r="H2431" s="67">
        <f>VLOOKUP(B2431,'precios del mercado'!$B$4:$D$6580,3,)</f>
        <v>3834000</v>
      </c>
      <c r="I2431" s="66">
        <f t="shared" si="37"/>
        <v>3834000</v>
      </c>
    </row>
    <row r="2432" spans="1:9" ht="18" x14ac:dyDescent="0.25">
      <c r="A2432" s="38">
        <v>2430</v>
      </c>
      <c r="B2432" s="51" t="s">
        <v>14183</v>
      </c>
      <c r="C2432" s="22" t="s">
        <v>1317</v>
      </c>
      <c r="D2432" s="22"/>
      <c r="E2432" s="38" t="s">
        <v>17288</v>
      </c>
      <c r="F2432" s="38" t="s">
        <v>17288</v>
      </c>
      <c r="G2432" s="67" t="e">
        <f>VLOOKUP(B2432,'precios historicos'!$D$4:$I$7453,6,)</f>
        <v>#N/A</v>
      </c>
      <c r="H2432" s="67">
        <f>VLOOKUP(B2432,'precios del mercado'!$B$4:$D$6580,3,)</f>
        <v>4600800</v>
      </c>
      <c r="I2432" s="66">
        <f t="shared" si="37"/>
        <v>4600800</v>
      </c>
    </row>
    <row r="2433" spans="1:9" ht="18" x14ac:dyDescent="0.25">
      <c r="A2433" s="38">
        <v>2431</v>
      </c>
      <c r="B2433" s="51" t="s">
        <v>14184</v>
      </c>
      <c r="C2433" s="22" t="s">
        <v>14185</v>
      </c>
      <c r="D2433" s="22"/>
      <c r="E2433" s="38" t="s">
        <v>17288</v>
      </c>
      <c r="F2433" s="38" t="s">
        <v>17288</v>
      </c>
      <c r="G2433" s="67" t="e">
        <f>VLOOKUP(B2433,'precios historicos'!$D$4:$I$7453,6,)</f>
        <v>#N/A</v>
      </c>
      <c r="H2433" s="67">
        <f>VLOOKUP(B2433,'precios del mercado'!$B$4:$D$6580,3,)</f>
        <v>6390000</v>
      </c>
      <c r="I2433" s="66">
        <f t="shared" si="37"/>
        <v>6390000</v>
      </c>
    </row>
    <row r="2434" spans="1:9" x14ac:dyDescent="0.25">
      <c r="A2434" s="38">
        <v>2432</v>
      </c>
      <c r="B2434" s="51" t="s">
        <v>14186</v>
      </c>
      <c r="C2434" s="22" t="s">
        <v>1319</v>
      </c>
      <c r="D2434" s="22"/>
      <c r="E2434" s="38" t="s">
        <v>17288</v>
      </c>
      <c r="F2434" s="38" t="s">
        <v>17288</v>
      </c>
      <c r="G2434" s="67" t="e">
        <f>VLOOKUP(B2434,'precios historicos'!$D$4:$I$7453,6,)</f>
        <v>#N/A</v>
      </c>
      <c r="H2434" s="67">
        <f>VLOOKUP(B2434,'precios del mercado'!$B$4:$D$6580,3,)</f>
        <v>1533600</v>
      </c>
      <c r="I2434" s="66">
        <f t="shared" si="37"/>
        <v>1533600</v>
      </c>
    </row>
    <row r="2435" spans="1:9" ht="18" x14ac:dyDescent="0.25">
      <c r="A2435" s="38">
        <v>2433</v>
      </c>
      <c r="B2435" s="51" t="s">
        <v>14187</v>
      </c>
      <c r="C2435" s="22" t="s">
        <v>14188</v>
      </c>
      <c r="D2435" s="22"/>
      <c r="E2435" s="38" t="s">
        <v>17288</v>
      </c>
      <c r="F2435" s="38" t="s">
        <v>17288</v>
      </c>
      <c r="G2435" s="67" t="e">
        <f>VLOOKUP(B2435,'precios historicos'!$D$4:$I$7453,6,)</f>
        <v>#N/A</v>
      </c>
      <c r="H2435" s="67">
        <f>VLOOKUP(B2435,'precios del mercado'!$B$4:$D$6580,3,)</f>
        <v>4600800</v>
      </c>
      <c r="I2435" s="66">
        <f t="shared" si="37"/>
        <v>4600800</v>
      </c>
    </row>
    <row r="2436" spans="1:9" x14ac:dyDescent="0.25">
      <c r="A2436" s="38">
        <v>2434</v>
      </c>
      <c r="B2436" s="51" t="s">
        <v>14189</v>
      </c>
      <c r="C2436" s="22" t="s">
        <v>14190</v>
      </c>
      <c r="D2436" s="22"/>
      <c r="E2436" s="38" t="s">
        <v>17288</v>
      </c>
      <c r="F2436" s="38" t="s">
        <v>17288</v>
      </c>
      <c r="G2436" s="67" t="e">
        <f>VLOOKUP(B2436,'precios historicos'!$D$4:$I$7453,6,)</f>
        <v>#N/A</v>
      </c>
      <c r="H2436" s="67">
        <f>VLOOKUP(B2436,'precios del mercado'!$B$4:$D$6580,3,)</f>
        <v>1278000</v>
      </c>
      <c r="I2436" s="66">
        <f t="shared" si="37"/>
        <v>1278000</v>
      </c>
    </row>
    <row r="2437" spans="1:9" x14ac:dyDescent="0.25">
      <c r="A2437" s="38">
        <v>2435</v>
      </c>
      <c r="B2437" s="51" t="s">
        <v>14191</v>
      </c>
      <c r="C2437" s="22" t="s">
        <v>14192</v>
      </c>
      <c r="D2437" s="22"/>
      <c r="E2437" s="38" t="s">
        <v>17288</v>
      </c>
      <c r="F2437" s="38" t="s">
        <v>17288</v>
      </c>
      <c r="G2437" s="67" t="e">
        <f>VLOOKUP(B2437,'precios historicos'!$D$4:$I$7453,6,)</f>
        <v>#N/A</v>
      </c>
      <c r="H2437" s="67">
        <f>VLOOKUP(B2437,'precios del mercado'!$B$4:$D$6580,3,)</f>
        <v>1405800</v>
      </c>
      <c r="I2437" s="66">
        <f t="shared" ref="I2437:I2500" si="38">+H2437</f>
        <v>1405800</v>
      </c>
    </row>
    <row r="2438" spans="1:9" ht="18" x14ac:dyDescent="0.25">
      <c r="A2438" s="38">
        <v>2436</v>
      </c>
      <c r="B2438" s="69" t="s">
        <v>11850</v>
      </c>
      <c r="C2438" s="40" t="s">
        <v>11851</v>
      </c>
      <c r="D2438" s="17"/>
      <c r="E2438" s="38" t="s">
        <v>17288</v>
      </c>
      <c r="F2438" s="38" t="s">
        <v>17288</v>
      </c>
      <c r="G2438" s="67" t="e">
        <f>VLOOKUP(B2438,'precios historicos'!$D$4:$I$7453,6,)</f>
        <v>#N/A</v>
      </c>
      <c r="H2438" s="67">
        <f>VLOOKUP(B2438,'precios del mercado'!$B$4:$D$6580,3,)</f>
        <v>3457100</v>
      </c>
      <c r="I2438" s="66">
        <f t="shared" si="38"/>
        <v>3457100</v>
      </c>
    </row>
    <row r="2439" spans="1:9" x14ac:dyDescent="0.25">
      <c r="A2439" s="38">
        <v>2437</v>
      </c>
      <c r="B2439" s="51" t="s">
        <v>14193</v>
      </c>
      <c r="C2439" s="22" t="s">
        <v>1321</v>
      </c>
      <c r="D2439" s="22"/>
      <c r="E2439" s="38" t="s">
        <v>17288</v>
      </c>
      <c r="F2439" s="38" t="s">
        <v>17288</v>
      </c>
      <c r="G2439" s="67" t="e">
        <f>VLOOKUP(B2439,'precios historicos'!$D$4:$I$7453,6,)</f>
        <v>#N/A</v>
      </c>
      <c r="H2439" s="67">
        <f>VLOOKUP(B2439,'precios del mercado'!$B$4:$D$6580,3,)</f>
        <v>2300400</v>
      </c>
      <c r="I2439" s="66">
        <f t="shared" si="38"/>
        <v>2300400</v>
      </c>
    </row>
    <row r="2440" spans="1:9" x14ac:dyDescent="0.25">
      <c r="A2440" s="38">
        <v>2438</v>
      </c>
      <c r="B2440" s="51" t="s">
        <v>14194</v>
      </c>
      <c r="C2440" s="22" t="s">
        <v>1322</v>
      </c>
      <c r="D2440" s="22"/>
      <c r="E2440" s="38" t="s">
        <v>17288</v>
      </c>
      <c r="F2440" s="38" t="s">
        <v>17288</v>
      </c>
      <c r="G2440" s="67" t="e">
        <f>VLOOKUP(B2440,'precios historicos'!$D$4:$I$7453,6,)</f>
        <v>#N/A</v>
      </c>
      <c r="H2440" s="67">
        <f>VLOOKUP(B2440,'precios del mercado'!$B$4:$D$6580,3,)</f>
        <v>2939400</v>
      </c>
      <c r="I2440" s="66">
        <f t="shared" si="38"/>
        <v>2939400</v>
      </c>
    </row>
    <row r="2441" spans="1:9" ht="18" x14ac:dyDescent="0.25">
      <c r="A2441" s="38">
        <v>2439</v>
      </c>
      <c r="B2441" s="51" t="s">
        <v>14195</v>
      </c>
      <c r="C2441" s="22" t="s">
        <v>1323</v>
      </c>
      <c r="D2441" s="22"/>
      <c r="E2441" s="38" t="s">
        <v>17288</v>
      </c>
      <c r="F2441" s="38" t="s">
        <v>17288</v>
      </c>
      <c r="G2441" s="67" t="e">
        <f>VLOOKUP(B2441,'precios historicos'!$D$4:$I$7453,6,)</f>
        <v>#N/A</v>
      </c>
      <c r="H2441" s="67">
        <f>VLOOKUP(B2441,'precios del mercado'!$B$4:$D$6580,3,)</f>
        <v>3322800</v>
      </c>
      <c r="I2441" s="66">
        <f t="shared" si="38"/>
        <v>3322800</v>
      </c>
    </row>
    <row r="2442" spans="1:9" x14ac:dyDescent="0.25">
      <c r="A2442" s="38">
        <v>2440</v>
      </c>
      <c r="B2442" s="51" t="s">
        <v>14196</v>
      </c>
      <c r="C2442" s="22" t="s">
        <v>1324</v>
      </c>
      <c r="D2442" s="22"/>
      <c r="E2442" s="38" t="s">
        <v>17288</v>
      </c>
      <c r="F2442" s="38" t="s">
        <v>17288</v>
      </c>
      <c r="G2442" s="67" t="e">
        <f>VLOOKUP(B2442,'precios historicos'!$D$4:$I$7453,6,)</f>
        <v>#N/A</v>
      </c>
      <c r="H2442" s="67">
        <f>VLOOKUP(B2442,'precios del mercado'!$B$4:$D$6580,3,)</f>
        <v>2044800</v>
      </c>
      <c r="I2442" s="66">
        <f t="shared" si="38"/>
        <v>2044800</v>
      </c>
    </row>
    <row r="2443" spans="1:9" x14ac:dyDescent="0.25">
      <c r="A2443" s="38">
        <v>2441</v>
      </c>
      <c r="B2443" s="51" t="s">
        <v>14197</v>
      </c>
      <c r="C2443" s="22" t="s">
        <v>1325</v>
      </c>
      <c r="D2443" s="22"/>
      <c r="E2443" s="38" t="s">
        <v>17288</v>
      </c>
      <c r="F2443" s="38" t="s">
        <v>17288</v>
      </c>
      <c r="G2443" s="67" t="e">
        <f>VLOOKUP(B2443,'precios historicos'!$D$4:$I$7453,6,)</f>
        <v>#N/A</v>
      </c>
      <c r="H2443" s="67">
        <f>VLOOKUP(B2443,'precios del mercado'!$B$4:$D$6580,3,)</f>
        <v>2556000</v>
      </c>
      <c r="I2443" s="66">
        <f t="shared" si="38"/>
        <v>2556000</v>
      </c>
    </row>
    <row r="2444" spans="1:9" x14ac:dyDescent="0.25">
      <c r="A2444" s="38">
        <v>2442</v>
      </c>
      <c r="B2444" s="51" t="s">
        <v>14198</v>
      </c>
      <c r="C2444" s="22" t="s">
        <v>1326</v>
      </c>
      <c r="D2444" s="22"/>
      <c r="E2444" s="38" t="s">
        <v>17288</v>
      </c>
      <c r="F2444" s="38" t="s">
        <v>17288</v>
      </c>
      <c r="G2444" s="67" t="e">
        <f>VLOOKUP(B2444,'precios historicos'!$D$4:$I$7453,6,)</f>
        <v>#N/A</v>
      </c>
      <c r="H2444" s="67">
        <f>VLOOKUP(B2444,'precios del mercado'!$B$4:$D$6580,3,)</f>
        <v>2556000</v>
      </c>
      <c r="I2444" s="66">
        <f t="shared" si="38"/>
        <v>2556000</v>
      </c>
    </row>
    <row r="2445" spans="1:9" x14ac:dyDescent="0.25">
      <c r="A2445" s="38">
        <v>2443</v>
      </c>
      <c r="B2445" s="51" t="s">
        <v>14199</v>
      </c>
      <c r="C2445" s="22" t="s">
        <v>1327</v>
      </c>
      <c r="D2445" s="22"/>
      <c r="E2445" s="38" t="s">
        <v>17288</v>
      </c>
      <c r="F2445" s="38" t="s">
        <v>17288</v>
      </c>
      <c r="G2445" s="67" t="e">
        <f>VLOOKUP(B2445,'precios historicos'!$D$4:$I$7453,6,)</f>
        <v>#N/A</v>
      </c>
      <c r="H2445" s="67">
        <f>VLOOKUP(B2445,'precios del mercado'!$B$4:$D$6580,3,)</f>
        <v>3067200</v>
      </c>
      <c r="I2445" s="66">
        <f t="shared" si="38"/>
        <v>3067200</v>
      </c>
    </row>
    <row r="2446" spans="1:9" x14ac:dyDescent="0.25">
      <c r="A2446" s="38">
        <v>2444</v>
      </c>
      <c r="B2446" s="51" t="s">
        <v>14200</v>
      </c>
      <c r="C2446" s="22" t="s">
        <v>1328</v>
      </c>
      <c r="D2446" s="22"/>
      <c r="E2446" s="38" t="s">
        <v>17288</v>
      </c>
      <c r="F2446" s="38" t="s">
        <v>17288</v>
      </c>
      <c r="G2446" s="67" t="e">
        <f>VLOOKUP(B2446,'precios historicos'!$D$4:$I$7453,6,)</f>
        <v>#N/A</v>
      </c>
      <c r="H2446" s="67">
        <f>VLOOKUP(B2446,'precios del mercado'!$B$4:$D$6580,3,)</f>
        <v>1917000</v>
      </c>
      <c r="I2446" s="66">
        <f t="shared" si="38"/>
        <v>1917000</v>
      </c>
    </row>
    <row r="2447" spans="1:9" x14ac:dyDescent="0.25">
      <c r="A2447" s="38">
        <v>2445</v>
      </c>
      <c r="B2447" s="69" t="s">
        <v>11601</v>
      </c>
      <c r="C2447" s="39" t="s">
        <v>8006</v>
      </c>
      <c r="D2447" s="47" t="s">
        <v>8552</v>
      </c>
      <c r="E2447" s="38" t="s">
        <v>17288</v>
      </c>
      <c r="F2447" s="38" t="s">
        <v>17288</v>
      </c>
      <c r="G2447" s="67" t="e">
        <f>VLOOKUP(B2447,'precios historicos'!$D$4:$I$7453,6,)</f>
        <v>#N/A</v>
      </c>
      <c r="H2447" s="67">
        <f>VLOOKUP(B2447,'precios del mercado'!$B$4:$D$6580,3,)</f>
        <v>678500</v>
      </c>
      <c r="I2447" s="66">
        <f t="shared" si="38"/>
        <v>678500</v>
      </c>
    </row>
    <row r="2448" spans="1:9" x14ac:dyDescent="0.25">
      <c r="A2448" s="38">
        <v>2446</v>
      </c>
      <c r="B2448" s="69" t="s">
        <v>11601</v>
      </c>
      <c r="C2448" s="40" t="s">
        <v>12265</v>
      </c>
      <c r="D2448" s="17"/>
      <c r="E2448" s="38" t="s">
        <v>17288</v>
      </c>
      <c r="F2448" s="38" t="s">
        <v>17288</v>
      </c>
      <c r="G2448" s="67" t="e">
        <f>VLOOKUP(B2448,'precios historicos'!$D$4:$I$7453,6,)</f>
        <v>#N/A</v>
      </c>
      <c r="H2448" s="67">
        <f>VLOOKUP(B2448,'precios del mercado'!$B$4:$D$6580,3,)</f>
        <v>678500</v>
      </c>
      <c r="I2448" s="66">
        <f t="shared" si="38"/>
        <v>678500</v>
      </c>
    </row>
    <row r="2449" spans="1:9" x14ac:dyDescent="0.25">
      <c r="A2449" s="38">
        <v>2447</v>
      </c>
      <c r="B2449" s="69" t="s">
        <v>11601</v>
      </c>
      <c r="C2449" s="40" t="s">
        <v>12612</v>
      </c>
      <c r="D2449" s="17"/>
      <c r="E2449" s="38" t="s">
        <v>17288</v>
      </c>
      <c r="F2449" s="38" t="s">
        <v>17288</v>
      </c>
      <c r="G2449" s="67" t="e">
        <f>VLOOKUP(B2449,'precios historicos'!$D$4:$I$7453,6,)</f>
        <v>#N/A</v>
      </c>
      <c r="H2449" s="67">
        <f>VLOOKUP(B2449,'precios del mercado'!$B$4:$D$6580,3,)</f>
        <v>678500</v>
      </c>
      <c r="I2449" s="66">
        <f t="shared" si="38"/>
        <v>678500</v>
      </c>
    </row>
    <row r="2450" spans="1:9" x14ac:dyDescent="0.25">
      <c r="A2450" s="38">
        <v>2448</v>
      </c>
      <c r="B2450" s="51" t="s">
        <v>14201</v>
      </c>
      <c r="C2450" s="22" t="s">
        <v>1329</v>
      </c>
      <c r="D2450" s="22"/>
      <c r="E2450" s="38" t="s">
        <v>17288</v>
      </c>
      <c r="F2450" s="38" t="s">
        <v>17288</v>
      </c>
      <c r="G2450" s="67" t="e">
        <f>VLOOKUP(B2450,'precios historicos'!$D$4:$I$7453,6,)</f>
        <v>#N/A</v>
      </c>
      <c r="H2450" s="67">
        <f>VLOOKUP(B2450,'precios del mercado'!$B$4:$D$6580,3,)</f>
        <v>1917000</v>
      </c>
      <c r="I2450" s="66">
        <f t="shared" si="38"/>
        <v>1917000</v>
      </c>
    </row>
    <row r="2451" spans="1:9" x14ac:dyDescent="0.25">
      <c r="A2451" s="38">
        <v>2449</v>
      </c>
      <c r="B2451" s="50" t="s">
        <v>15849</v>
      </c>
      <c r="C2451" s="41" t="s">
        <v>15850</v>
      </c>
      <c r="D2451" s="46"/>
      <c r="E2451" s="38" t="s">
        <v>17288</v>
      </c>
      <c r="F2451" s="38" t="s">
        <v>17288</v>
      </c>
      <c r="G2451" s="67" t="e">
        <f>VLOOKUP(B2451,'precios historicos'!$D$4:$I$7453,6,)</f>
        <v>#N/A</v>
      </c>
      <c r="H2451" s="67">
        <f>VLOOKUP(B2451,'precios del mercado'!$B$4:$D$6580,3,)</f>
        <v>1917000</v>
      </c>
      <c r="I2451" s="66">
        <f t="shared" si="38"/>
        <v>1917000</v>
      </c>
    </row>
    <row r="2452" spans="1:9" x14ac:dyDescent="0.25">
      <c r="A2452" s="38">
        <v>2450</v>
      </c>
      <c r="B2452" s="51" t="s">
        <v>15840</v>
      </c>
      <c r="C2452" s="25" t="s">
        <v>2255</v>
      </c>
      <c r="D2452" s="46"/>
      <c r="E2452" s="38" t="s">
        <v>17288</v>
      </c>
      <c r="F2452" s="38" t="s">
        <v>17288</v>
      </c>
      <c r="G2452" s="67" t="e">
        <f>VLOOKUP(B2452,'precios historicos'!$D$4:$I$7453,6,)</f>
        <v>#N/A</v>
      </c>
      <c r="H2452" s="67">
        <f>VLOOKUP(B2452,'precios del mercado'!$B$4:$D$6580,3,)</f>
        <v>1533600</v>
      </c>
      <c r="I2452" s="66">
        <f t="shared" si="38"/>
        <v>1533600</v>
      </c>
    </row>
    <row r="2453" spans="1:9" x14ac:dyDescent="0.25">
      <c r="A2453" s="38">
        <v>2451</v>
      </c>
      <c r="B2453" s="51" t="s">
        <v>14202</v>
      </c>
      <c r="C2453" s="22" t="s">
        <v>1330</v>
      </c>
      <c r="D2453" s="22"/>
      <c r="E2453" s="38" t="s">
        <v>17288</v>
      </c>
      <c r="F2453" s="38" t="s">
        <v>17288</v>
      </c>
      <c r="G2453" s="67" t="e">
        <f>VLOOKUP(B2453,'precios historicos'!$D$4:$I$7453,6,)</f>
        <v>#N/A</v>
      </c>
      <c r="H2453" s="67">
        <f>VLOOKUP(B2453,'precios del mercado'!$B$4:$D$6580,3,)</f>
        <v>1405800</v>
      </c>
      <c r="I2453" s="66">
        <f t="shared" si="38"/>
        <v>1405800</v>
      </c>
    </row>
    <row r="2454" spans="1:9" x14ac:dyDescent="0.25">
      <c r="A2454" s="38">
        <v>2452</v>
      </c>
      <c r="B2454" s="50" t="s">
        <v>15851</v>
      </c>
      <c r="C2454" s="41" t="s">
        <v>15852</v>
      </c>
      <c r="D2454" s="46"/>
      <c r="E2454" s="38" t="s">
        <v>17288</v>
      </c>
      <c r="F2454" s="38" t="s">
        <v>17288</v>
      </c>
      <c r="G2454" s="67" t="e">
        <f>VLOOKUP(B2454,'precios historicos'!$D$4:$I$7453,6,)</f>
        <v>#N/A</v>
      </c>
      <c r="H2454" s="67">
        <f>VLOOKUP(B2454,'precios del mercado'!$B$4:$D$6580,3,)</f>
        <v>3834000</v>
      </c>
      <c r="I2454" s="66">
        <f t="shared" si="38"/>
        <v>3834000</v>
      </c>
    </row>
    <row r="2455" spans="1:9" x14ac:dyDescent="0.25">
      <c r="A2455" s="38">
        <v>2453</v>
      </c>
      <c r="B2455" s="51" t="s">
        <v>15841</v>
      </c>
      <c r="C2455" s="25" t="s">
        <v>2256</v>
      </c>
      <c r="D2455" s="46"/>
      <c r="E2455" s="38" t="s">
        <v>17288</v>
      </c>
      <c r="F2455" s="38" t="s">
        <v>17288</v>
      </c>
      <c r="G2455" s="67" t="e">
        <f>VLOOKUP(B2455,'precios historicos'!$D$4:$I$7453,6,)</f>
        <v>#N/A</v>
      </c>
      <c r="H2455" s="67">
        <f>VLOOKUP(B2455,'precios del mercado'!$B$4:$D$6580,3,)</f>
        <v>2556000</v>
      </c>
      <c r="I2455" s="66">
        <f t="shared" si="38"/>
        <v>2556000</v>
      </c>
    </row>
    <row r="2456" spans="1:9" x14ac:dyDescent="0.25">
      <c r="A2456" s="38">
        <v>2454</v>
      </c>
      <c r="B2456" s="54" t="s">
        <v>17199</v>
      </c>
      <c r="C2456" s="35" t="s">
        <v>17200</v>
      </c>
      <c r="D2456" s="30"/>
      <c r="E2456" s="38" t="s">
        <v>17288</v>
      </c>
      <c r="F2456" s="38" t="s">
        <v>17288</v>
      </c>
      <c r="G2456" s="67" t="e">
        <f>VLOOKUP(B2456,'precios historicos'!$D$4:$I$7453,6,)</f>
        <v>#N/A</v>
      </c>
      <c r="H2456" s="67">
        <f>VLOOKUP(B2456,'precios del mercado'!$B$4:$D$6580,3,)</f>
        <v>2241360</v>
      </c>
      <c r="I2456" s="66">
        <f t="shared" si="38"/>
        <v>2241360</v>
      </c>
    </row>
    <row r="2457" spans="1:9" ht="18" x14ac:dyDescent="0.25">
      <c r="A2457" s="38">
        <v>2455</v>
      </c>
      <c r="B2457" s="51" t="s">
        <v>14203</v>
      </c>
      <c r="C2457" s="22" t="s">
        <v>1331</v>
      </c>
      <c r="D2457" s="22"/>
      <c r="E2457" s="38" t="s">
        <v>17288</v>
      </c>
      <c r="F2457" s="38" t="s">
        <v>17288</v>
      </c>
      <c r="G2457" s="67" t="e">
        <f>VLOOKUP(B2457,'precios historicos'!$D$4:$I$7453,6,)</f>
        <v>#N/A</v>
      </c>
      <c r="H2457" s="67">
        <f>VLOOKUP(B2457,'precios del mercado'!$B$4:$D$6580,3,)</f>
        <v>2300400</v>
      </c>
      <c r="I2457" s="66">
        <f t="shared" si="38"/>
        <v>2300400</v>
      </c>
    </row>
    <row r="2458" spans="1:9" x14ac:dyDescent="0.25">
      <c r="A2458" s="38">
        <v>2456</v>
      </c>
      <c r="B2458" s="51" t="s">
        <v>14204</v>
      </c>
      <c r="C2458" s="22" t="s">
        <v>1332</v>
      </c>
      <c r="D2458" s="22"/>
      <c r="E2458" s="38" t="s">
        <v>17288</v>
      </c>
      <c r="F2458" s="38" t="s">
        <v>17288</v>
      </c>
      <c r="G2458" s="67" t="e">
        <f>VLOOKUP(B2458,'precios historicos'!$D$4:$I$7453,6,)</f>
        <v>#N/A</v>
      </c>
      <c r="H2458" s="67">
        <f>VLOOKUP(B2458,'precios del mercado'!$B$4:$D$6580,3,)</f>
        <v>2300400</v>
      </c>
      <c r="I2458" s="66">
        <f t="shared" si="38"/>
        <v>2300400</v>
      </c>
    </row>
    <row r="2459" spans="1:9" x14ac:dyDescent="0.25">
      <c r="A2459" s="38">
        <v>2457</v>
      </c>
      <c r="B2459" s="51" t="s">
        <v>14205</v>
      </c>
      <c r="C2459" s="22" t="s">
        <v>1333</v>
      </c>
      <c r="D2459" s="22"/>
      <c r="E2459" s="38" t="s">
        <v>17288</v>
      </c>
      <c r="F2459" s="38" t="s">
        <v>17288</v>
      </c>
      <c r="G2459" s="67" t="e">
        <f>VLOOKUP(B2459,'precios historicos'!$D$4:$I$7453,6,)</f>
        <v>#N/A</v>
      </c>
      <c r="H2459" s="67">
        <f>VLOOKUP(B2459,'precios del mercado'!$B$4:$D$6580,3,)</f>
        <v>3322800</v>
      </c>
      <c r="I2459" s="66">
        <f t="shared" si="38"/>
        <v>3322800</v>
      </c>
    </row>
    <row r="2460" spans="1:9" ht="18" x14ac:dyDescent="0.25">
      <c r="A2460" s="38">
        <v>2458</v>
      </c>
      <c r="B2460" s="51" t="s">
        <v>14206</v>
      </c>
      <c r="C2460" s="22" t="s">
        <v>1334</v>
      </c>
      <c r="D2460" s="22"/>
      <c r="E2460" s="38" t="s">
        <v>17288</v>
      </c>
      <c r="F2460" s="38" t="s">
        <v>17288</v>
      </c>
      <c r="G2460" s="67" t="e">
        <f>VLOOKUP(B2460,'precios historicos'!$D$4:$I$7453,6,)</f>
        <v>#N/A</v>
      </c>
      <c r="H2460" s="67">
        <f>VLOOKUP(B2460,'precios del mercado'!$B$4:$D$6580,3,)</f>
        <v>2556000</v>
      </c>
      <c r="I2460" s="66">
        <f t="shared" si="38"/>
        <v>2556000</v>
      </c>
    </row>
    <row r="2461" spans="1:9" x14ac:dyDescent="0.25">
      <c r="A2461" s="38">
        <v>2459</v>
      </c>
      <c r="B2461" s="51" t="s">
        <v>14207</v>
      </c>
      <c r="C2461" s="22" t="s">
        <v>1335</v>
      </c>
      <c r="D2461" s="22"/>
      <c r="E2461" s="38" t="s">
        <v>17288</v>
      </c>
      <c r="F2461" s="38" t="s">
        <v>17288</v>
      </c>
      <c r="G2461" s="67" t="e">
        <f>VLOOKUP(B2461,'precios historicos'!$D$4:$I$7453,6,)</f>
        <v>#N/A</v>
      </c>
      <c r="H2461" s="67">
        <f>VLOOKUP(B2461,'precios del mercado'!$B$4:$D$6580,3,)</f>
        <v>2556000</v>
      </c>
      <c r="I2461" s="66">
        <f t="shared" si="38"/>
        <v>2556000</v>
      </c>
    </row>
    <row r="2462" spans="1:9" x14ac:dyDescent="0.25">
      <c r="A2462" s="38">
        <v>2460</v>
      </c>
      <c r="B2462" s="51" t="s">
        <v>14208</v>
      </c>
      <c r="C2462" s="22" t="s">
        <v>1336</v>
      </c>
      <c r="D2462" s="22"/>
      <c r="E2462" s="38" t="s">
        <v>17288</v>
      </c>
      <c r="F2462" s="38" t="s">
        <v>17288</v>
      </c>
      <c r="G2462" s="67" t="e">
        <f>VLOOKUP(B2462,'precios historicos'!$D$4:$I$7453,6,)</f>
        <v>#N/A</v>
      </c>
      <c r="H2462" s="67">
        <f>VLOOKUP(B2462,'precios del mercado'!$B$4:$D$6580,3,)</f>
        <v>5112000</v>
      </c>
      <c r="I2462" s="66">
        <f t="shared" si="38"/>
        <v>5112000</v>
      </c>
    </row>
    <row r="2463" spans="1:9" x14ac:dyDescent="0.25">
      <c r="A2463" s="38">
        <v>2461</v>
      </c>
      <c r="B2463" s="51" t="s">
        <v>14209</v>
      </c>
      <c r="C2463" s="24" t="s">
        <v>1337</v>
      </c>
      <c r="D2463" s="22"/>
      <c r="E2463" s="38" t="s">
        <v>17288</v>
      </c>
      <c r="F2463" s="38" t="s">
        <v>17288</v>
      </c>
      <c r="G2463" s="67" t="e">
        <f>VLOOKUP(B2463,'precios historicos'!$D$4:$I$7453,6,)</f>
        <v>#N/A</v>
      </c>
      <c r="H2463" s="67">
        <f>VLOOKUP(B2463,'precios del mercado'!$B$4:$D$6580,3,)</f>
        <v>3578400</v>
      </c>
      <c r="I2463" s="66">
        <f t="shared" si="38"/>
        <v>3578400</v>
      </c>
    </row>
    <row r="2464" spans="1:9" x14ac:dyDescent="0.25">
      <c r="A2464" s="38">
        <v>2462</v>
      </c>
      <c r="B2464" s="51" t="s">
        <v>14210</v>
      </c>
      <c r="C2464" s="22" t="s">
        <v>1338</v>
      </c>
      <c r="D2464" s="22"/>
      <c r="E2464" s="38" t="s">
        <v>17288</v>
      </c>
      <c r="F2464" s="38" t="s">
        <v>17288</v>
      </c>
      <c r="G2464" s="67" t="e">
        <f>VLOOKUP(B2464,'precios historicos'!$D$4:$I$7453,6,)</f>
        <v>#N/A</v>
      </c>
      <c r="H2464" s="67">
        <f>VLOOKUP(B2464,'precios del mercado'!$B$4:$D$6580,3,)</f>
        <v>5112000</v>
      </c>
      <c r="I2464" s="66">
        <f t="shared" si="38"/>
        <v>5112000</v>
      </c>
    </row>
    <row r="2465" spans="1:9" x14ac:dyDescent="0.25">
      <c r="A2465" s="38">
        <v>2463</v>
      </c>
      <c r="B2465" s="51" t="s">
        <v>14211</v>
      </c>
      <c r="C2465" s="22" t="s">
        <v>1339</v>
      </c>
      <c r="D2465" s="22"/>
      <c r="E2465" s="38" t="s">
        <v>17288</v>
      </c>
      <c r="F2465" s="38" t="s">
        <v>17288</v>
      </c>
      <c r="G2465" s="67" t="e">
        <f>VLOOKUP(B2465,'precios historicos'!$D$4:$I$7453,6,)</f>
        <v>#N/A</v>
      </c>
      <c r="H2465" s="67">
        <f>VLOOKUP(B2465,'precios del mercado'!$B$4:$D$6580,3,)</f>
        <v>2556000</v>
      </c>
      <c r="I2465" s="66">
        <f t="shared" si="38"/>
        <v>2556000</v>
      </c>
    </row>
    <row r="2466" spans="1:9" x14ac:dyDescent="0.25">
      <c r="A2466" s="38">
        <v>2464</v>
      </c>
      <c r="B2466" s="51" t="s">
        <v>14212</v>
      </c>
      <c r="C2466" s="22" t="s">
        <v>1340</v>
      </c>
      <c r="D2466" s="22"/>
      <c r="E2466" s="38" t="s">
        <v>17288</v>
      </c>
      <c r="F2466" s="38" t="s">
        <v>17288</v>
      </c>
      <c r="G2466" s="67" t="e">
        <f>VLOOKUP(B2466,'precios historicos'!$D$4:$I$7453,6,)</f>
        <v>#N/A</v>
      </c>
      <c r="H2466" s="67">
        <f>VLOOKUP(B2466,'precios del mercado'!$B$4:$D$6580,3,)</f>
        <v>2811600</v>
      </c>
      <c r="I2466" s="66">
        <f t="shared" si="38"/>
        <v>2811600</v>
      </c>
    </row>
    <row r="2467" spans="1:9" x14ac:dyDescent="0.25">
      <c r="A2467" s="38">
        <v>2465</v>
      </c>
      <c r="B2467" s="51" t="s">
        <v>14213</v>
      </c>
      <c r="C2467" s="22" t="s">
        <v>1341</v>
      </c>
      <c r="D2467" s="22"/>
      <c r="E2467" s="38" t="s">
        <v>17288</v>
      </c>
      <c r="F2467" s="38" t="s">
        <v>17288</v>
      </c>
      <c r="G2467" s="67" t="e">
        <f>VLOOKUP(B2467,'precios historicos'!$D$4:$I$7453,6,)</f>
        <v>#N/A</v>
      </c>
      <c r="H2467" s="67">
        <f>VLOOKUP(B2467,'precios del mercado'!$B$4:$D$6580,3,)</f>
        <v>6134400</v>
      </c>
      <c r="I2467" s="66">
        <f t="shared" si="38"/>
        <v>6134400</v>
      </c>
    </row>
    <row r="2468" spans="1:9" x14ac:dyDescent="0.25">
      <c r="A2468" s="38">
        <v>2466</v>
      </c>
      <c r="B2468" s="51" t="s">
        <v>14214</v>
      </c>
      <c r="C2468" s="22" t="s">
        <v>1342</v>
      </c>
      <c r="D2468" s="22"/>
      <c r="E2468" s="38" t="s">
        <v>17288</v>
      </c>
      <c r="F2468" s="38" t="s">
        <v>17288</v>
      </c>
      <c r="G2468" s="67" t="e">
        <f>VLOOKUP(B2468,'precios historicos'!$D$4:$I$7453,6,)</f>
        <v>#N/A</v>
      </c>
      <c r="H2468" s="67">
        <f>VLOOKUP(B2468,'precios del mercado'!$B$4:$D$6580,3,)</f>
        <v>7668000</v>
      </c>
      <c r="I2468" s="66">
        <f t="shared" si="38"/>
        <v>7668000</v>
      </c>
    </row>
    <row r="2469" spans="1:9" ht="18" x14ac:dyDescent="0.25">
      <c r="A2469" s="38">
        <v>2467</v>
      </c>
      <c r="B2469" s="51" t="s">
        <v>14215</v>
      </c>
      <c r="C2469" s="22" t="s">
        <v>14216</v>
      </c>
      <c r="D2469" s="22"/>
      <c r="E2469" s="38" t="s">
        <v>17288</v>
      </c>
      <c r="F2469" s="38" t="s">
        <v>17288</v>
      </c>
      <c r="G2469" s="67" t="e">
        <f>VLOOKUP(B2469,'precios historicos'!$D$4:$I$7453,6,)</f>
        <v>#N/A</v>
      </c>
      <c r="H2469" s="67">
        <f>VLOOKUP(B2469,'precios del mercado'!$B$4:$D$6580,3,)</f>
        <v>7156800</v>
      </c>
      <c r="I2469" s="66">
        <f t="shared" si="38"/>
        <v>7156800</v>
      </c>
    </row>
    <row r="2470" spans="1:9" ht="18" x14ac:dyDescent="0.25">
      <c r="A2470" s="38">
        <v>2468</v>
      </c>
      <c r="B2470" s="51" t="s">
        <v>14217</v>
      </c>
      <c r="C2470" s="22" t="s">
        <v>14218</v>
      </c>
      <c r="D2470" s="22"/>
      <c r="E2470" s="38" t="s">
        <v>17288</v>
      </c>
      <c r="F2470" s="38" t="s">
        <v>17288</v>
      </c>
      <c r="G2470" s="67" t="e">
        <f>VLOOKUP(B2470,'precios historicos'!$D$4:$I$7453,6,)</f>
        <v>#N/A</v>
      </c>
      <c r="H2470" s="67">
        <f>VLOOKUP(B2470,'precios del mercado'!$B$4:$D$6580,3,)</f>
        <v>7412400</v>
      </c>
      <c r="I2470" s="66">
        <f t="shared" si="38"/>
        <v>7412400</v>
      </c>
    </row>
    <row r="2471" spans="1:9" ht="18" x14ac:dyDescent="0.25">
      <c r="A2471" s="38">
        <v>2469</v>
      </c>
      <c r="B2471" s="53" t="s">
        <v>15883</v>
      </c>
      <c r="C2471" s="29" t="s">
        <v>15884</v>
      </c>
      <c r="D2471" s="46"/>
      <c r="E2471" s="38" t="s">
        <v>17288</v>
      </c>
      <c r="F2471" s="38" t="s">
        <v>17288</v>
      </c>
      <c r="G2471" s="67" t="e">
        <f>VLOOKUP(B2471,'precios historicos'!$D$4:$I$7453,6,)</f>
        <v>#N/A</v>
      </c>
      <c r="H2471" s="67">
        <f>VLOOKUP(B2471,'precios del mercado'!$B$4:$D$6580,3,)</f>
        <v>7668000</v>
      </c>
      <c r="I2471" s="66">
        <f t="shared" si="38"/>
        <v>7668000</v>
      </c>
    </row>
    <row r="2472" spans="1:9" ht="18" x14ac:dyDescent="0.25">
      <c r="A2472" s="38">
        <v>2470</v>
      </c>
      <c r="B2472" s="55" t="s">
        <v>16397</v>
      </c>
      <c r="C2472" s="30" t="s">
        <v>16398</v>
      </c>
      <c r="D2472" s="30"/>
      <c r="E2472" s="38" t="s">
        <v>17288</v>
      </c>
      <c r="F2472" s="38" t="s">
        <v>17288</v>
      </c>
      <c r="G2472" s="67" t="e">
        <f>VLOOKUP(B2472,'precios historicos'!$D$4:$I$7453,6,)</f>
        <v>#N/A</v>
      </c>
      <c r="H2472" s="67">
        <f>VLOOKUP(B2472,'precios del mercado'!$B$4:$D$6580,3,)</f>
        <v>6908220</v>
      </c>
      <c r="I2472" s="66">
        <f t="shared" si="38"/>
        <v>6908220</v>
      </c>
    </row>
    <row r="2473" spans="1:9" ht="18" x14ac:dyDescent="0.25">
      <c r="A2473" s="38">
        <v>2471</v>
      </c>
      <c r="B2473" s="51" t="s">
        <v>14219</v>
      </c>
      <c r="C2473" s="22" t="s">
        <v>14220</v>
      </c>
      <c r="D2473" s="22"/>
      <c r="E2473" s="38" t="s">
        <v>17288</v>
      </c>
      <c r="F2473" s="38" t="s">
        <v>17288</v>
      </c>
      <c r="G2473" s="67" t="e">
        <f>VLOOKUP(B2473,'precios historicos'!$D$4:$I$7453,6,)</f>
        <v>#N/A</v>
      </c>
      <c r="H2473" s="67">
        <f>VLOOKUP(B2473,'precios del mercado'!$B$4:$D$6580,3,)</f>
        <v>2556000</v>
      </c>
      <c r="I2473" s="66">
        <f t="shared" si="38"/>
        <v>2556000</v>
      </c>
    </row>
    <row r="2474" spans="1:9" x14ac:dyDescent="0.25">
      <c r="A2474" s="38">
        <v>2472</v>
      </c>
      <c r="B2474" s="51" t="s">
        <v>14221</v>
      </c>
      <c r="C2474" s="22" t="s">
        <v>1346</v>
      </c>
      <c r="D2474" s="22"/>
      <c r="E2474" s="38" t="s">
        <v>17288</v>
      </c>
      <c r="F2474" s="38" t="s">
        <v>17288</v>
      </c>
      <c r="G2474" s="67" t="e">
        <f>VLOOKUP(B2474,'precios historicos'!$D$4:$I$7453,6,)</f>
        <v>#N/A</v>
      </c>
      <c r="H2474" s="67">
        <f>VLOOKUP(B2474,'precios del mercado'!$B$4:$D$6580,3,)</f>
        <v>3322800</v>
      </c>
      <c r="I2474" s="66">
        <f t="shared" si="38"/>
        <v>3322800</v>
      </c>
    </row>
    <row r="2475" spans="1:9" x14ac:dyDescent="0.25">
      <c r="A2475" s="38">
        <v>2473</v>
      </c>
      <c r="B2475" s="51" t="s">
        <v>14222</v>
      </c>
      <c r="C2475" s="22" t="s">
        <v>1347</v>
      </c>
      <c r="D2475" s="22"/>
      <c r="E2475" s="38" t="s">
        <v>17288</v>
      </c>
      <c r="F2475" s="38" t="s">
        <v>17288</v>
      </c>
      <c r="G2475" s="67" t="e">
        <f>VLOOKUP(B2475,'precios historicos'!$D$4:$I$7453,6,)</f>
        <v>#N/A</v>
      </c>
      <c r="H2475" s="67">
        <f>VLOOKUP(B2475,'precios del mercado'!$B$4:$D$6580,3,)</f>
        <v>1278000</v>
      </c>
      <c r="I2475" s="66">
        <f t="shared" si="38"/>
        <v>1278000</v>
      </c>
    </row>
    <row r="2476" spans="1:9" ht="18" x14ac:dyDescent="0.25">
      <c r="A2476" s="38">
        <v>2474</v>
      </c>
      <c r="B2476" s="51" t="s">
        <v>14223</v>
      </c>
      <c r="C2476" s="22" t="s">
        <v>1348</v>
      </c>
      <c r="D2476" s="22"/>
      <c r="E2476" s="38" t="s">
        <v>17288</v>
      </c>
      <c r="F2476" s="38" t="s">
        <v>17288</v>
      </c>
      <c r="G2476" s="67" t="e">
        <f>VLOOKUP(B2476,'precios historicos'!$D$4:$I$7453,6,)</f>
        <v>#N/A</v>
      </c>
      <c r="H2476" s="67">
        <f>VLOOKUP(B2476,'precios del mercado'!$B$4:$D$6580,3,)</f>
        <v>3834000</v>
      </c>
      <c r="I2476" s="66">
        <f t="shared" si="38"/>
        <v>3834000</v>
      </c>
    </row>
    <row r="2477" spans="1:9" x14ac:dyDescent="0.25">
      <c r="A2477" s="38">
        <v>2475</v>
      </c>
      <c r="B2477" s="51" t="s">
        <v>14224</v>
      </c>
      <c r="C2477" s="22" t="s">
        <v>1349</v>
      </c>
      <c r="D2477" s="22"/>
      <c r="E2477" s="38" t="s">
        <v>17288</v>
      </c>
      <c r="F2477" s="38" t="s">
        <v>17288</v>
      </c>
      <c r="G2477" s="67" t="e">
        <f>VLOOKUP(B2477,'precios historicos'!$D$4:$I$7453,6,)</f>
        <v>#N/A</v>
      </c>
      <c r="H2477" s="67">
        <f>VLOOKUP(B2477,'precios del mercado'!$B$4:$D$6580,3,)</f>
        <v>3450600</v>
      </c>
      <c r="I2477" s="66">
        <f t="shared" si="38"/>
        <v>3450600</v>
      </c>
    </row>
    <row r="2478" spans="1:9" x14ac:dyDescent="0.25">
      <c r="A2478" s="38">
        <v>2476</v>
      </c>
      <c r="B2478" s="51" t="s">
        <v>14225</v>
      </c>
      <c r="C2478" s="22" t="s">
        <v>1350</v>
      </c>
      <c r="D2478" s="22"/>
      <c r="E2478" s="38" t="s">
        <v>17288</v>
      </c>
      <c r="F2478" s="38" t="s">
        <v>17288</v>
      </c>
      <c r="G2478" s="67" t="e">
        <f>VLOOKUP(B2478,'precios historicos'!$D$4:$I$7453,6,)</f>
        <v>#N/A</v>
      </c>
      <c r="H2478" s="67">
        <f>VLOOKUP(B2478,'precios del mercado'!$B$4:$D$6580,3,)</f>
        <v>3450600</v>
      </c>
      <c r="I2478" s="66">
        <f t="shared" si="38"/>
        <v>3450600</v>
      </c>
    </row>
    <row r="2479" spans="1:9" x14ac:dyDescent="0.25">
      <c r="A2479" s="38">
        <v>2477</v>
      </c>
      <c r="B2479" s="51" t="s">
        <v>14226</v>
      </c>
      <c r="C2479" s="22" t="s">
        <v>1351</v>
      </c>
      <c r="D2479" s="22"/>
      <c r="E2479" s="38" t="s">
        <v>17288</v>
      </c>
      <c r="F2479" s="38" t="s">
        <v>17288</v>
      </c>
      <c r="G2479" s="67" t="e">
        <f>VLOOKUP(B2479,'precios historicos'!$D$4:$I$7453,6,)</f>
        <v>#N/A</v>
      </c>
      <c r="H2479" s="67">
        <f>VLOOKUP(B2479,'precios del mercado'!$B$4:$D$6580,3,)</f>
        <v>3450600</v>
      </c>
      <c r="I2479" s="66">
        <f t="shared" si="38"/>
        <v>3450600</v>
      </c>
    </row>
    <row r="2480" spans="1:9" x14ac:dyDescent="0.25">
      <c r="A2480" s="38">
        <v>2478</v>
      </c>
      <c r="B2480" s="51" t="s">
        <v>14227</v>
      </c>
      <c r="C2480" s="22" t="s">
        <v>1352</v>
      </c>
      <c r="D2480" s="22"/>
      <c r="E2480" s="38" t="s">
        <v>17288</v>
      </c>
      <c r="F2480" s="38" t="s">
        <v>17288</v>
      </c>
      <c r="G2480" s="67" t="e">
        <f>VLOOKUP(B2480,'precios historicos'!$D$4:$I$7453,6,)</f>
        <v>#N/A</v>
      </c>
      <c r="H2480" s="67">
        <f>VLOOKUP(B2480,'precios del mercado'!$B$4:$D$6580,3,)</f>
        <v>3450600</v>
      </c>
      <c r="I2480" s="66">
        <f t="shared" si="38"/>
        <v>3450600</v>
      </c>
    </row>
    <row r="2481" spans="1:9" x14ac:dyDescent="0.25">
      <c r="A2481" s="38">
        <v>2479</v>
      </c>
      <c r="B2481" s="51" t="s">
        <v>14228</v>
      </c>
      <c r="C2481" s="22" t="s">
        <v>1353</v>
      </c>
      <c r="D2481" s="22"/>
      <c r="E2481" s="38" t="s">
        <v>17288</v>
      </c>
      <c r="F2481" s="38" t="s">
        <v>17288</v>
      </c>
      <c r="G2481" s="67" t="e">
        <f>VLOOKUP(B2481,'precios historicos'!$D$4:$I$7453,6,)</f>
        <v>#N/A</v>
      </c>
      <c r="H2481" s="67">
        <f>VLOOKUP(B2481,'precios del mercado'!$B$4:$D$6580,3,)</f>
        <v>3450600</v>
      </c>
      <c r="I2481" s="66">
        <f t="shared" si="38"/>
        <v>3450600</v>
      </c>
    </row>
    <row r="2482" spans="1:9" x14ac:dyDescent="0.25">
      <c r="A2482" s="38">
        <v>2480</v>
      </c>
      <c r="B2482" s="51" t="s">
        <v>14229</v>
      </c>
      <c r="C2482" s="22" t="s">
        <v>1354</v>
      </c>
      <c r="D2482" s="22"/>
      <c r="E2482" s="38" t="s">
        <v>17288</v>
      </c>
      <c r="F2482" s="38" t="s">
        <v>17288</v>
      </c>
      <c r="G2482" s="67" t="e">
        <f>VLOOKUP(B2482,'precios historicos'!$D$4:$I$7453,6,)</f>
        <v>#N/A</v>
      </c>
      <c r="H2482" s="67">
        <f>VLOOKUP(B2482,'precios del mercado'!$B$4:$D$6580,3,)</f>
        <v>3322800</v>
      </c>
      <c r="I2482" s="66">
        <f t="shared" si="38"/>
        <v>3322800</v>
      </c>
    </row>
    <row r="2483" spans="1:9" x14ac:dyDescent="0.25">
      <c r="A2483" s="38">
        <v>2481</v>
      </c>
      <c r="B2483" s="51" t="s">
        <v>14230</v>
      </c>
      <c r="C2483" s="22" t="s">
        <v>14231</v>
      </c>
      <c r="D2483" s="22"/>
      <c r="E2483" s="38" t="s">
        <v>17288</v>
      </c>
      <c r="F2483" s="38" t="s">
        <v>17288</v>
      </c>
      <c r="G2483" s="67" t="e">
        <f>VLOOKUP(B2483,'precios historicos'!$D$4:$I$7453,6,)</f>
        <v>#N/A</v>
      </c>
      <c r="H2483" s="67">
        <f>VLOOKUP(B2483,'precios del mercado'!$B$4:$D$6580,3,)</f>
        <v>3067200</v>
      </c>
      <c r="I2483" s="66">
        <f t="shared" si="38"/>
        <v>3067200</v>
      </c>
    </row>
    <row r="2484" spans="1:9" x14ac:dyDescent="0.25">
      <c r="A2484" s="38">
        <v>2482</v>
      </c>
      <c r="B2484" s="51" t="s">
        <v>14232</v>
      </c>
      <c r="C2484" s="22" t="s">
        <v>1355</v>
      </c>
      <c r="D2484" s="22"/>
      <c r="E2484" s="38" t="s">
        <v>17288</v>
      </c>
      <c r="F2484" s="38" t="s">
        <v>17288</v>
      </c>
      <c r="G2484" s="67" t="e">
        <f>VLOOKUP(B2484,'precios historicos'!$D$4:$I$7453,6,)</f>
        <v>#N/A</v>
      </c>
      <c r="H2484" s="67">
        <f>VLOOKUP(B2484,'precios del mercado'!$B$4:$D$6580,3,)</f>
        <v>3834000</v>
      </c>
      <c r="I2484" s="66">
        <f t="shared" si="38"/>
        <v>3834000</v>
      </c>
    </row>
    <row r="2485" spans="1:9" x14ac:dyDescent="0.25">
      <c r="A2485" s="38">
        <v>2483</v>
      </c>
      <c r="B2485" s="51" t="s">
        <v>14233</v>
      </c>
      <c r="C2485" s="22" t="s">
        <v>14234</v>
      </c>
      <c r="D2485" s="22"/>
      <c r="E2485" s="38" t="s">
        <v>17288</v>
      </c>
      <c r="F2485" s="38" t="s">
        <v>17288</v>
      </c>
      <c r="G2485" s="67" t="e">
        <f>VLOOKUP(B2485,'precios historicos'!$D$4:$I$7453,6,)</f>
        <v>#N/A</v>
      </c>
      <c r="H2485" s="67">
        <f>VLOOKUP(B2485,'precios del mercado'!$B$4:$D$6580,3,)</f>
        <v>6134400</v>
      </c>
      <c r="I2485" s="66">
        <f t="shared" si="38"/>
        <v>6134400</v>
      </c>
    </row>
    <row r="2486" spans="1:9" x14ac:dyDescent="0.25">
      <c r="A2486" s="38">
        <v>2484</v>
      </c>
      <c r="B2486" s="51" t="s">
        <v>14235</v>
      </c>
      <c r="C2486" s="22" t="s">
        <v>1356</v>
      </c>
      <c r="D2486" s="22"/>
      <c r="E2486" s="38" t="s">
        <v>17288</v>
      </c>
      <c r="F2486" s="38" t="s">
        <v>17288</v>
      </c>
      <c r="G2486" s="67" t="e">
        <f>VLOOKUP(B2486,'precios historicos'!$D$4:$I$7453,6,)</f>
        <v>#N/A</v>
      </c>
      <c r="H2486" s="67">
        <f>VLOOKUP(B2486,'precios del mercado'!$B$4:$D$6580,3,)</f>
        <v>6134400</v>
      </c>
      <c r="I2486" s="66">
        <f t="shared" si="38"/>
        <v>6134400</v>
      </c>
    </row>
    <row r="2487" spans="1:9" x14ac:dyDescent="0.25">
      <c r="A2487" s="38">
        <v>2485</v>
      </c>
      <c r="B2487" s="51" t="s">
        <v>14236</v>
      </c>
      <c r="C2487" s="22" t="s">
        <v>1357</v>
      </c>
      <c r="D2487" s="22"/>
      <c r="E2487" s="38" t="s">
        <v>17288</v>
      </c>
      <c r="F2487" s="38" t="s">
        <v>17288</v>
      </c>
      <c r="G2487" s="67" t="e">
        <f>VLOOKUP(B2487,'precios historicos'!$D$4:$I$7453,6,)</f>
        <v>#N/A</v>
      </c>
      <c r="H2487" s="67">
        <f>VLOOKUP(B2487,'precios del mercado'!$B$4:$D$6580,3,)</f>
        <v>6134400</v>
      </c>
      <c r="I2487" s="66">
        <f t="shared" si="38"/>
        <v>6134400</v>
      </c>
    </row>
    <row r="2488" spans="1:9" x14ac:dyDescent="0.25">
      <c r="A2488" s="38">
        <v>2486</v>
      </c>
      <c r="B2488" s="51" t="s">
        <v>14237</v>
      </c>
      <c r="C2488" s="22" t="s">
        <v>1358</v>
      </c>
      <c r="D2488" s="22"/>
      <c r="E2488" s="38" t="s">
        <v>17288</v>
      </c>
      <c r="F2488" s="38" t="s">
        <v>17288</v>
      </c>
      <c r="G2488" s="67" t="e">
        <f>VLOOKUP(B2488,'precios historicos'!$D$4:$I$7453,6,)</f>
        <v>#N/A</v>
      </c>
      <c r="H2488" s="67">
        <f>VLOOKUP(B2488,'precios del mercado'!$B$4:$D$6580,3,)</f>
        <v>2044800</v>
      </c>
      <c r="I2488" s="66">
        <f t="shared" si="38"/>
        <v>2044800</v>
      </c>
    </row>
    <row r="2489" spans="1:9" ht="18" x14ac:dyDescent="0.25">
      <c r="A2489" s="38">
        <v>2487</v>
      </c>
      <c r="B2489" s="51" t="s">
        <v>14238</v>
      </c>
      <c r="C2489" s="22" t="s">
        <v>14239</v>
      </c>
      <c r="D2489" s="22"/>
      <c r="E2489" s="38" t="s">
        <v>17288</v>
      </c>
      <c r="F2489" s="38" t="s">
        <v>17288</v>
      </c>
      <c r="G2489" s="67" t="e">
        <f>VLOOKUP(B2489,'precios historicos'!$D$4:$I$7453,6,)</f>
        <v>#N/A</v>
      </c>
      <c r="H2489" s="67">
        <f>VLOOKUP(B2489,'precios del mercado'!$B$4:$D$6580,3,)</f>
        <v>2556000</v>
      </c>
      <c r="I2489" s="66">
        <f t="shared" si="38"/>
        <v>2556000</v>
      </c>
    </row>
    <row r="2490" spans="1:9" x14ac:dyDescent="0.25">
      <c r="A2490" s="38">
        <v>2488</v>
      </c>
      <c r="B2490" s="51" t="s">
        <v>14240</v>
      </c>
      <c r="C2490" s="22" t="s">
        <v>1361</v>
      </c>
      <c r="D2490" s="22"/>
      <c r="E2490" s="38" t="s">
        <v>17288</v>
      </c>
      <c r="F2490" s="38" t="s">
        <v>17288</v>
      </c>
      <c r="G2490" s="67" t="e">
        <f>VLOOKUP(B2490,'precios historicos'!$D$4:$I$7453,6,)</f>
        <v>#N/A</v>
      </c>
      <c r="H2490" s="67">
        <f>VLOOKUP(B2490,'precios del mercado'!$B$4:$D$6580,3,)</f>
        <v>2939400</v>
      </c>
      <c r="I2490" s="66">
        <f t="shared" si="38"/>
        <v>2939400</v>
      </c>
    </row>
    <row r="2491" spans="1:9" x14ac:dyDescent="0.25">
      <c r="A2491" s="38">
        <v>2489</v>
      </c>
      <c r="B2491" s="51" t="s">
        <v>14241</v>
      </c>
      <c r="C2491" s="22" t="s">
        <v>1362</v>
      </c>
      <c r="D2491" s="22"/>
      <c r="E2491" s="38" t="s">
        <v>17288</v>
      </c>
      <c r="F2491" s="38" t="s">
        <v>17288</v>
      </c>
      <c r="G2491" s="67" t="e">
        <f>VLOOKUP(B2491,'precios historicos'!$D$4:$I$7453,6,)</f>
        <v>#N/A</v>
      </c>
      <c r="H2491" s="67">
        <f>VLOOKUP(B2491,'precios del mercado'!$B$4:$D$6580,3,)</f>
        <v>1278000</v>
      </c>
      <c r="I2491" s="66">
        <f t="shared" si="38"/>
        <v>1278000</v>
      </c>
    </row>
    <row r="2492" spans="1:9" x14ac:dyDescent="0.25">
      <c r="A2492" s="38">
        <v>2490</v>
      </c>
      <c r="B2492" s="51" t="s">
        <v>14242</v>
      </c>
      <c r="C2492" s="22" t="s">
        <v>1363</v>
      </c>
      <c r="D2492" s="22"/>
      <c r="E2492" s="38" t="s">
        <v>17288</v>
      </c>
      <c r="F2492" s="38" t="s">
        <v>17288</v>
      </c>
      <c r="G2492" s="67" t="e">
        <f>VLOOKUP(B2492,'precios historicos'!$D$4:$I$7453,6,)</f>
        <v>#N/A</v>
      </c>
      <c r="H2492" s="67">
        <f>VLOOKUP(B2492,'precios del mercado'!$B$4:$D$6580,3,)</f>
        <v>2556000</v>
      </c>
      <c r="I2492" s="66">
        <f t="shared" si="38"/>
        <v>2556000</v>
      </c>
    </row>
    <row r="2493" spans="1:9" x14ac:dyDescent="0.25">
      <c r="A2493" s="38">
        <v>2491</v>
      </c>
      <c r="B2493" s="51" t="s">
        <v>14243</v>
      </c>
      <c r="C2493" s="22" t="s">
        <v>1364</v>
      </c>
      <c r="D2493" s="22"/>
      <c r="E2493" s="38" t="s">
        <v>17288</v>
      </c>
      <c r="F2493" s="38" t="s">
        <v>17288</v>
      </c>
      <c r="G2493" s="67" t="e">
        <f>VLOOKUP(B2493,'precios historicos'!$D$4:$I$7453,6,)</f>
        <v>#N/A</v>
      </c>
      <c r="H2493" s="67">
        <f>VLOOKUP(B2493,'precios del mercado'!$B$4:$D$6580,3,)</f>
        <v>3322800</v>
      </c>
      <c r="I2493" s="66">
        <f t="shared" si="38"/>
        <v>3322800</v>
      </c>
    </row>
    <row r="2494" spans="1:9" x14ac:dyDescent="0.25">
      <c r="A2494" s="38">
        <v>2492</v>
      </c>
      <c r="B2494" s="51" t="s">
        <v>14244</v>
      </c>
      <c r="C2494" s="22" t="s">
        <v>1365</v>
      </c>
      <c r="D2494" s="22"/>
      <c r="E2494" s="38" t="s">
        <v>17288</v>
      </c>
      <c r="F2494" s="38" t="s">
        <v>17288</v>
      </c>
      <c r="G2494" s="67" t="e">
        <f>VLOOKUP(B2494,'precios historicos'!$D$4:$I$7453,6,)</f>
        <v>#N/A</v>
      </c>
      <c r="H2494" s="67">
        <f>VLOOKUP(B2494,'precios del mercado'!$B$4:$D$6580,3,)</f>
        <v>1278000</v>
      </c>
      <c r="I2494" s="66">
        <f t="shared" si="38"/>
        <v>1278000</v>
      </c>
    </row>
    <row r="2495" spans="1:9" x14ac:dyDescent="0.25">
      <c r="A2495" s="38">
        <v>2493</v>
      </c>
      <c r="B2495" s="51" t="s">
        <v>14245</v>
      </c>
      <c r="C2495" s="22" t="s">
        <v>14246</v>
      </c>
      <c r="D2495" s="22"/>
      <c r="E2495" s="38" t="s">
        <v>17288</v>
      </c>
      <c r="F2495" s="38" t="s">
        <v>17288</v>
      </c>
      <c r="G2495" s="67" t="e">
        <f>VLOOKUP(B2495,'precios historicos'!$D$4:$I$7453,6,)</f>
        <v>#N/A</v>
      </c>
      <c r="H2495" s="67">
        <f>VLOOKUP(B2495,'precios del mercado'!$B$4:$D$6580,3,)</f>
        <v>3067200</v>
      </c>
      <c r="I2495" s="66">
        <f t="shared" si="38"/>
        <v>3067200</v>
      </c>
    </row>
    <row r="2496" spans="1:9" x14ac:dyDescent="0.25">
      <c r="A2496" s="38">
        <v>2494</v>
      </c>
      <c r="B2496" s="51" t="s">
        <v>14247</v>
      </c>
      <c r="C2496" s="22" t="s">
        <v>1366</v>
      </c>
      <c r="D2496" s="22"/>
      <c r="E2496" s="38" t="s">
        <v>17288</v>
      </c>
      <c r="F2496" s="38" t="s">
        <v>17288</v>
      </c>
      <c r="G2496" s="67" t="e">
        <f>VLOOKUP(B2496,'precios historicos'!$D$4:$I$7453,6,)</f>
        <v>#N/A</v>
      </c>
      <c r="H2496" s="67">
        <f>VLOOKUP(B2496,'precios del mercado'!$B$4:$D$6580,3,)</f>
        <v>3067200</v>
      </c>
      <c r="I2496" s="66">
        <f t="shared" si="38"/>
        <v>3067200</v>
      </c>
    </row>
    <row r="2497" spans="1:9" x14ac:dyDescent="0.25">
      <c r="A2497" s="38">
        <v>2495</v>
      </c>
      <c r="B2497" s="51" t="s">
        <v>14248</v>
      </c>
      <c r="C2497" s="22" t="s">
        <v>1367</v>
      </c>
      <c r="D2497" s="22"/>
      <c r="E2497" s="38" t="s">
        <v>17288</v>
      </c>
      <c r="F2497" s="38" t="s">
        <v>17288</v>
      </c>
      <c r="G2497" s="67" t="e">
        <f>VLOOKUP(B2497,'precios historicos'!$D$4:$I$7453,6,)</f>
        <v>#N/A</v>
      </c>
      <c r="H2497" s="67">
        <f>VLOOKUP(B2497,'precios del mercado'!$B$4:$D$6580,3,)</f>
        <v>1278000</v>
      </c>
      <c r="I2497" s="66">
        <f t="shared" si="38"/>
        <v>1278000</v>
      </c>
    </row>
    <row r="2498" spans="1:9" x14ac:dyDescent="0.25">
      <c r="A2498" s="38">
        <v>2496</v>
      </c>
      <c r="B2498" s="51" t="s">
        <v>14249</v>
      </c>
      <c r="C2498" s="22" t="s">
        <v>14250</v>
      </c>
      <c r="D2498" s="22"/>
      <c r="E2498" s="38" t="s">
        <v>17288</v>
      </c>
      <c r="F2498" s="38" t="s">
        <v>17288</v>
      </c>
      <c r="G2498" s="67" t="e">
        <f>VLOOKUP(B2498,'precios historicos'!$D$4:$I$7453,6,)</f>
        <v>#N/A</v>
      </c>
      <c r="H2498" s="67">
        <f>VLOOKUP(B2498,'precios del mercado'!$B$4:$D$6580,3,)</f>
        <v>1278000</v>
      </c>
      <c r="I2498" s="66">
        <f t="shared" si="38"/>
        <v>1278000</v>
      </c>
    </row>
    <row r="2499" spans="1:9" x14ac:dyDescent="0.25">
      <c r="A2499" s="38">
        <v>2497</v>
      </c>
      <c r="B2499" s="51" t="s">
        <v>14251</v>
      </c>
      <c r="C2499" s="22" t="s">
        <v>1368</v>
      </c>
      <c r="D2499" s="22"/>
      <c r="E2499" s="38" t="s">
        <v>17288</v>
      </c>
      <c r="F2499" s="38" t="s">
        <v>17288</v>
      </c>
      <c r="G2499" s="67" t="e">
        <f>VLOOKUP(B2499,'precios historicos'!$D$4:$I$7453,6,)</f>
        <v>#N/A</v>
      </c>
      <c r="H2499" s="67">
        <f>VLOOKUP(B2499,'precios del mercado'!$B$4:$D$6580,3,)</f>
        <v>1278000</v>
      </c>
      <c r="I2499" s="66">
        <f t="shared" si="38"/>
        <v>1278000</v>
      </c>
    </row>
    <row r="2500" spans="1:9" x14ac:dyDescent="0.25">
      <c r="A2500" s="38">
        <v>2498</v>
      </c>
      <c r="B2500" s="51" t="s">
        <v>14252</v>
      </c>
      <c r="C2500" s="22" t="s">
        <v>1369</v>
      </c>
      <c r="D2500" s="22"/>
      <c r="E2500" s="38" t="s">
        <v>17288</v>
      </c>
      <c r="F2500" s="38" t="s">
        <v>17288</v>
      </c>
      <c r="G2500" s="67" t="e">
        <f>VLOOKUP(B2500,'precios historicos'!$D$4:$I$7453,6,)</f>
        <v>#N/A</v>
      </c>
      <c r="H2500" s="67">
        <f>VLOOKUP(B2500,'precios del mercado'!$B$4:$D$6580,3,)</f>
        <v>1278000</v>
      </c>
      <c r="I2500" s="66">
        <f t="shared" si="38"/>
        <v>1278000</v>
      </c>
    </row>
    <row r="2501" spans="1:9" x14ac:dyDescent="0.25">
      <c r="A2501" s="38">
        <v>2499</v>
      </c>
      <c r="B2501" s="51" t="s">
        <v>14253</v>
      </c>
      <c r="C2501" s="22" t="s">
        <v>14254</v>
      </c>
      <c r="D2501" s="22"/>
      <c r="E2501" s="38" t="s">
        <v>17288</v>
      </c>
      <c r="F2501" s="38" t="s">
        <v>17288</v>
      </c>
      <c r="G2501" s="67" t="e">
        <f>VLOOKUP(B2501,'precios historicos'!$D$4:$I$7453,6,)</f>
        <v>#N/A</v>
      </c>
      <c r="H2501" s="67">
        <f>VLOOKUP(B2501,'precios del mercado'!$B$4:$D$6580,3,)</f>
        <v>1917000</v>
      </c>
      <c r="I2501" s="66">
        <f t="shared" ref="I2501:I2564" si="39">+H2501</f>
        <v>1917000</v>
      </c>
    </row>
    <row r="2502" spans="1:9" x14ac:dyDescent="0.25">
      <c r="A2502" s="38">
        <v>2500</v>
      </c>
      <c r="B2502" s="51" t="s">
        <v>14255</v>
      </c>
      <c r="C2502" s="22" t="s">
        <v>1370</v>
      </c>
      <c r="D2502" s="22"/>
      <c r="E2502" s="38" t="s">
        <v>17288</v>
      </c>
      <c r="F2502" s="38" t="s">
        <v>17288</v>
      </c>
      <c r="G2502" s="67" t="e">
        <f>VLOOKUP(B2502,'precios historicos'!$D$4:$I$7453,6,)</f>
        <v>#N/A</v>
      </c>
      <c r="H2502" s="67">
        <f>VLOOKUP(B2502,'precios del mercado'!$B$4:$D$6580,3,)</f>
        <v>2939400</v>
      </c>
      <c r="I2502" s="66">
        <f t="shared" si="39"/>
        <v>2939400</v>
      </c>
    </row>
    <row r="2503" spans="1:9" ht="18" x14ac:dyDescent="0.25">
      <c r="A2503" s="38">
        <v>2501</v>
      </c>
      <c r="B2503" s="51" t="s">
        <v>14256</v>
      </c>
      <c r="C2503" s="22" t="s">
        <v>1371</v>
      </c>
      <c r="D2503" s="22"/>
      <c r="E2503" s="38" t="s">
        <v>17288</v>
      </c>
      <c r="F2503" s="38" t="s">
        <v>17288</v>
      </c>
      <c r="G2503" s="67" t="e">
        <f>VLOOKUP(B2503,'precios historicos'!$D$4:$I$7453,6,)</f>
        <v>#N/A</v>
      </c>
      <c r="H2503" s="67">
        <f>VLOOKUP(B2503,'precios del mercado'!$B$4:$D$6580,3,)</f>
        <v>1942560</v>
      </c>
      <c r="I2503" s="66">
        <f t="shared" si="39"/>
        <v>1942560</v>
      </c>
    </row>
    <row r="2504" spans="1:9" x14ac:dyDescent="0.25">
      <c r="A2504" s="38">
        <v>2502</v>
      </c>
      <c r="B2504" s="51" t="s">
        <v>14257</v>
      </c>
      <c r="C2504" s="22" t="s">
        <v>1372</v>
      </c>
      <c r="D2504" s="22"/>
      <c r="E2504" s="38" t="s">
        <v>17288</v>
      </c>
      <c r="F2504" s="38" t="s">
        <v>17288</v>
      </c>
      <c r="G2504" s="67" t="e">
        <f>VLOOKUP(B2504,'precios historicos'!$D$4:$I$7453,6,)</f>
        <v>#N/A</v>
      </c>
      <c r="H2504" s="67">
        <f>VLOOKUP(B2504,'precios del mercado'!$B$4:$D$6580,3,)</f>
        <v>1942560</v>
      </c>
      <c r="I2504" s="66">
        <f t="shared" si="39"/>
        <v>1942560</v>
      </c>
    </row>
    <row r="2505" spans="1:9" x14ac:dyDescent="0.25">
      <c r="A2505" s="38">
        <v>2503</v>
      </c>
      <c r="B2505" s="51" t="s">
        <v>14258</v>
      </c>
      <c r="C2505" s="22" t="s">
        <v>1373</v>
      </c>
      <c r="D2505" s="22"/>
      <c r="E2505" s="38" t="s">
        <v>17288</v>
      </c>
      <c r="F2505" s="38" t="s">
        <v>17288</v>
      </c>
      <c r="G2505" s="67" t="e">
        <f>VLOOKUP(B2505,'precios historicos'!$D$4:$I$7453,6,)</f>
        <v>#N/A</v>
      </c>
      <c r="H2505" s="67">
        <f>VLOOKUP(B2505,'precios del mercado'!$B$4:$D$6580,3,)</f>
        <v>1533600</v>
      </c>
      <c r="I2505" s="66">
        <f t="shared" si="39"/>
        <v>1533600</v>
      </c>
    </row>
    <row r="2506" spans="1:9" x14ac:dyDescent="0.25">
      <c r="A2506" s="38">
        <v>2504</v>
      </c>
      <c r="B2506" s="51" t="s">
        <v>14259</v>
      </c>
      <c r="C2506" s="22" t="s">
        <v>1374</v>
      </c>
      <c r="D2506" s="22"/>
      <c r="E2506" s="38" t="s">
        <v>17288</v>
      </c>
      <c r="F2506" s="38" t="s">
        <v>17288</v>
      </c>
      <c r="G2506" s="67" t="e">
        <f>VLOOKUP(B2506,'precios historicos'!$D$4:$I$7453,6,)</f>
        <v>#N/A</v>
      </c>
      <c r="H2506" s="67">
        <f>VLOOKUP(B2506,'precios del mercado'!$B$4:$D$6580,3,)</f>
        <v>2811600</v>
      </c>
      <c r="I2506" s="66">
        <f t="shared" si="39"/>
        <v>2811600</v>
      </c>
    </row>
    <row r="2507" spans="1:9" x14ac:dyDescent="0.25">
      <c r="A2507" s="38">
        <v>2505</v>
      </c>
      <c r="B2507" s="51" t="s">
        <v>14260</v>
      </c>
      <c r="C2507" s="22" t="s">
        <v>1375</v>
      </c>
      <c r="D2507" s="22"/>
      <c r="E2507" s="38" t="s">
        <v>17288</v>
      </c>
      <c r="F2507" s="38" t="s">
        <v>17288</v>
      </c>
      <c r="G2507" s="67" t="e">
        <f>VLOOKUP(B2507,'precios historicos'!$D$4:$I$7453,6,)</f>
        <v>#N/A</v>
      </c>
      <c r="H2507" s="67">
        <f>VLOOKUP(B2507,'precios del mercado'!$B$4:$D$6580,3,)</f>
        <v>3322800</v>
      </c>
      <c r="I2507" s="66">
        <f t="shared" si="39"/>
        <v>3322800</v>
      </c>
    </row>
    <row r="2508" spans="1:9" x14ac:dyDescent="0.25">
      <c r="A2508" s="38">
        <v>2506</v>
      </c>
      <c r="B2508" s="51" t="s">
        <v>14261</v>
      </c>
      <c r="C2508" s="22" t="s">
        <v>1376</v>
      </c>
      <c r="D2508" s="22"/>
      <c r="E2508" s="38" t="s">
        <v>17288</v>
      </c>
      <c r="F2508" s="38" t="s">
        <v>17288</v>
      </c>
      <c r="G2508" s="67" t="e">
        <f>VLOOKUP(B2508,'precios historicos'!$D$4:$I$7453,6,)</f>
        <v>#N/A</v>
      </c>
      <c r="H2508" s="67">
        <f>VLOOKUP(B2508,'precios del mercado'!$B$4:$D$6580,3,)</f>
        <v>1789200</v>
      </c>
      <c r="I2508" s="66">
        <f t="shared" si="39"/>
        <v>1789200</v>
      </c>
    </row>
    <row r="2509" spans="1:9" x14ac:dyDescent="0.25">
      <c r="A2509" s="38">
        <v>2507</v>
      </c>
      <c r="B2509" s="51" t="s">
        <v>14262</v>
      </c>
      <c r="C2509" s="22" t="s">
        <v>1377</v>
      </c>
      <c r="D2509" s="22"/>
      <c r="E2509" s="38" t="s">
        <v>17288</v>
      </c>
      <c r="F2509" s="38" t="s">
        <v>17288</v>
      </c>
      <c r="G2509" s="67" t="e">
        <f>VLOOKUP(B2509,'precios historicos'!$D$4:$I$7453,6,)</f>
        <v>#N/A</v>
      </c>
      <c r="H2509" s="67">
        <f>VLOOKUP(B2509,'precios del mercado'!$B$4:$D$6580,3,)</f>
        <v>1789200</v>
      </c>
      <c r="I2509" s="66">
        <f t="shared" si="39"/>
        <v>1789200</v>
      </c>
    </row>
    <row r="2510" spans="1:9" x14ac:dyDescent="0.25">
      <c r="A2510" s="38">
        <v>2508</v>
      </c>
      <c r="B2510" s="51" t="s">
        <v>14263</v>
      </c>
      <c r="C2510" s="22" t="s">
        <v>1378</v>
      </c>
      <c r="D2510" s="22"/>
      <c r="E2510" s="38" t="s">
        <v>17288</v>
      </c>
      <c r="F2510" s="38" t="s">
        <v>17288</v>
      </c>
      <c r="G2510" s="67" t="e">
        <f>VLOOKUP(B2510,'precios historicos'!$D$4:$I$7453,6,)</f>
        <v>#N/A</v>
      </c>
      <c r="H2510" s="67">
        <f>VLOOKUP(B2510,'precios del mercado'!$B$4:$D$6580,3,)</f>
        <v>1789200</v>
      </c>
      <c r="I2510" s="66">
        <f t="shared" si="39"/>
        <v>1789200</v>
      </c>
    </row>
    <row r="2511" spans="1:9" x14ac:dyDescent="0.25">
      <c r="A2511" s="38">
        <v>2509</v>
      </c>
      <c r="B2511" s="51" t="s">
        <v>14264</v>
      </c>
      <c r="C2511" s="22" t="s">
        <v>14265</v>
      </c>
      <c r="D2511" s="22"/>
      <c r="E2511" s="38" t="s">
        <v>17288</v>
      </c>
      <c r="F2511" s="38" t="s">
        <v>17288</v>
      </c>
      <c r="G2511" s="67" t="e">
        <f>VLOOKUP(B2511,'precios historicos'!$D$4:$I$7453,6,)</f>
        <v>#N/A</v>
      </c>
      <c r="H2511" s="67">
        <f>VLOOKUP(B2511,'precios del mercado'!$B$4:$D$6580,3,)</f>
        <v>3322800</v>
      </c>
      <c r="I2511" s="66">
        <f t="shared" si="39"/>
        <v>3322800</v>
      </c>
    </row>
    <row r="2512" spans="1:9" x14ac:dyDescent="0.25">
      <c r="A2512" s="38">
        <v>2510</v>
      </c>
      <c r="B2512" s="51" t="s">
        <v>14266</v>
      </c>
      <c r="C2512" s="22" t="s">
        <v>14267</v>
      </c>
      <c r="D2512" s="22"/>
      <c r="E2512" s="38" t="s">
        <v>17288</v>
      </c>
      <c r="F2512" s="38" t="s">
        <v>17288</v>
      </c>
      <c r="G2512" s="67" t="e">
        <f>VLOOKUP(B2512,'precios historicos'!$D$4:$I$7453,6,)</f>
        <v>#N/A</v>
      </c>
      <c r="H2512" s="67">
        <f>VLOOKUP(B2512,'precios del mercado'!$B$4:$D$6580,3,)</f>
        <v>3067200</v>
      </c>
      <c r="I2512" s="66">
        <f t="shared" si="39"/>
        <v>3067200</v>
      </c>
    </row>
    <row r="2513" spans="1:9" x14ac:dyDescent="0.25">
      <c r="A2513" s="38">
        <v>2511</v>
      </c>
      <c r="B2513" s="51" t="s">
        <v>14268</v>
      </c>
      <c r="C2513" s="22" t="s">
        <v>1379</v>
      </c>
      <c r="D2513" s="22"/>
      <c r="E2513" s="38" t="s">
        <v>17288</v>
      </c>
      <c r="F2513" s="38" t="s">
        <v>17288</v>
      </c>
      <c r="G2513" s="67" t="e">
        <f>VLOOKUP(B2513,'precios historicos'!$D$4:$I$7453,6,)</f>
        <v>#N/A</v>
      </c>
      <c r="H2513" s="67">
        <f>VLOOKUP(B2513,'precios del mercado'!$B$4:$D$6580,3,)</f>
        <v>2556000</v>
      </c>
      <c r="I2513" s="66">
        <f t="shared" si="39"/>
        <v>2556000</v>
      </c>
    </row>
    <row r="2514" spans="1:9" x14ac:dyDescent="0.25">
      <c r="A2514" s="38">
        <v>2512</v>
      </c>
      <c r="B2514" s="51" t="s">
        <v>14269</v>
      </c>
      <c r="C2514" s="22" t="s">
        <v>1380</v>
      </c>
      <c r="D2514" s="22"/>
      <c r="E2514" s="38" t="s">
        <v>17288</v>
      </c>
      <c r="F2514" s="38" t="s">
        <v>17288</v>
      </c>
      <c r="G2514" s="67" t="e">
        <f>VLOOKUP(B2514,'precios historicos'!$D$4:$I$7453,6,)</f>
        <v>#N/A</v>
      </c>
      <c r="H2514" s="67">
        <f>VLOOKUP(B2514,'precios del mercado'!$B$4:$D$6580,3,)</f>
        <v>3067200</v>
      </c>
      <c r="I2514" s="66">
        <f t="shared" si="39"/>
        <v>3067200</v>
      </c>
    </row>
    <row r="2515" spans="1:9" x14ac:dyDescent="0.25">
      <c r="A2515" s="38">
        <v>2513</v>
      </c>
      <c r="B2515" s="51" t="s">
        <v>14270</v>
      </c>
      <c r="C2515" s="22" t="s">
        <v>1381</v>
      </c>
      <c r="D2515" s="22"/>
      <c r="E2515" s="38" t="s">
        <v>17288</v>
      </c>
      <c r="F2515" s="38" t="s">
        <v>17288</v>
      </c>
      <c r="G2515" s="67" t="e">
        <f>VLOOKUP(B2515,'precios historicos'!$D$4:$I$7453,6,)</f>
        <v>#N/A</v>
      </c>
      <c r="H2515" s="67">
        <f>VLOOKUP(B2515,'precios del mercado'!$B$4:$D$6580,3,)</f>
        <v>3067200</v>
      </c>
      <c r="I2515" s="66">
        <f t="shared" si="39"/>
        <v>3067200</v>
      </c>
    </row>
    <row r="2516" spans="1:9" x14ac:dyDescent="0.25">
      <c r="A2516" s="38">
        <v>2514</v>
      </c>
      <c r="B2516" s="51" t="s">
        <v>14271</v>
      </c>
      <c r="C2516" s="22" t="s">
        <v>14272</v>
      </c>
      <c r="D2516" s="22"/>
      <c r="E2516" s="38" t="s">
        <v>17288</v>
      </c>
      <c r="F2516" s="38" t="s">
        <v>17288</v>
      </c>
      <c r="G2516" s="67" t="e">
        <f>VLOOKUP(B2516,'precios historicos'!$D$4:$I$7453,6,)</f>
        <v>#N/A</v>
      </c>
      <c r="H2516" s="67">
        <f>VLOOKUP(B2516,'precios del mercado'!$B$4:$D$6580,3,)</f>
        <v>5112000</v>
      </c>
      <c r="I2516" s="66">
        <f t="shared" si="39"/>
        <v>5112000</v>
      </c>
    </row>
    <row r="2517" spans="1:9" x14ac:dyDescent="0.25">
      <c r="A2517" s="38">
        <v>2515</v>
      </c>
      <c r="B2517" s="51" t="s">
        <v>14273</v>
      </c>
      <c r="C2517" s="22" t="s">
        <v>14274</v>
      </c>
      <c r="D2517" s="22"/>
      <c r="E2517" s="38" t="s">
        <v>17288</v>
      </c>
      <c r="F2517" s="38" t="s">
        <v>17288</v>
      </c>
      <c r="G2517" s="67" t="e">
        <f>VLOOKUP(B2517,'precios historicos'!$D$4:$I$7453,6,)</f>
        <v>#N/A</v>
      </c>
      <c r="H2517" s="67">
        <f>VLOOKUP(B2517,'precios del mercado'!$B$4:$D$6580,3,)</f>
        <v>5112000</v>
      </c>
      <c r="I2517" s="66">
        <f t="shared" si="39"/>
        <v>5112000</v>
      </c>
    </row>
    <row r="2518" spans="1:9" x14ac:dyDescent="0.25">
      <c r="A2518" s="38">
        <v>2516</v>
      </c>
      <c r="B2518" s="51" t="s">
        <v>14275</v>
      </c>
      <c r="C2518" s="22" t="s">
        <v>14276</v>
      </c>
      <c r="D2518" s="22"/>
      <c r="E2518" s="38" t="s">
        <v>17288</v>
      </c>
      <c r="F2518" s="38" t="s">
        <v>17288</v>
      </c>
      <c r="G2518" s="67" t="e">
        <f>VLOOKUP(B2518,'precios historicos'!$D$4:$I$7453,6,)</f>
        <v>#N/A</v>
      </c>
      <c r="H2518" s="67">
        <f>VLOOKUP(B2518,'precios del mercado'!$B$4:$D$6580,3,)</f>
        <v>3067200</v>
      </c>
      <c r="I2518" s="66">
        <f t="shared" si="39"/>
        <v>3067200</v>
      </c>
    </row>
    <row r="2519" spans="1:9" ht="18" x14ac:dyDescent="0.25">
      <c r="A2519" s="38">
        <v>2517</v>
      </c>
      <c r="B2519" s="51" t="s">
        <v>14277</v>
      </c>
      <c r="C2519" s="22" t="s">
        <v>14278</v>
      </c>
      <c r="D2519" s="22"/>
      <c r="E2519" s="38" t="s">
        <v>17288</v>
      </c>
      <c r="F2519" s="38" t="s">
        <v>17288</v>
      </c>
      <c r="G2519" s="67" t="e">
        <f>VLOOKUP(B2519,'precios historicos'!$D$4:$I$7453,6,)</f>
        <v>#N/A</v>
      </c>
      <c r="H2519" s="67">
        <f>VLOOKUP(B2519,'precios del mercado'!$B$4:$D$6580,3,)</f>
        <v>3322800</v>
      </c>
      <c r="I2519" s="66">
        <f t="shared" si="39"/>
        <v>3322800</v>
      </c>
    </row>
    <row r="2520" spans="1:9" x14ac:dyDescent="0.25">
      <c r="A2520" s="38">
        <v>2518</v>
      </c>
      <c r="B2520" s="51" t="s">
        <v>14279</v>
      </c>
      <c r="C2520" s="22" t="s">
        <v>1382</v>
      </c>
      <c r="D2520" s="22"/>
      <c r="E2520" s="38" t="s">
        <v>17288</v>
      </c>
      <c r="F2520" s="38" t="s">
        <v>17288</v>
      </c>
      <c r="G2520" s="67" t="e">
        <f>VLOOKUP(B2520,'precios historicos'!$D$4:$I$7453,6,)</f>
        <v>#N/A</v>
      </c>
      <c r="H2520" s="67">
        <f>VLOOKUP(B2520,'precios del mercado'!$B$4:$D$6580,3,)</f>
        <v>3067200</v>
      </c>
      <c r="I2520" s="66">
        <f t="shared" si="39"/>
        <v>3067200</v>
      </c>
    </row>
    <row r="2521" spans="1:9" x14ac:dyDescent="0.25">
      <c r="A2521" s="38">
        <v>2519</v>
      </c>
      <c r="B2521" s="50" t="s">
        <v>15853</v>
      </c>
      <c r="C2521" s="41" t="s">
        <v>15854</v>
      </c>
      <c r="D2521" s="46"/>
      <c r="E2521" s="38" t="s">
        <v>17288</v>
      </c>
      <c r="F2521" s="38" t="s">
        <v>17288</v>
      </c>
      <c r="G2521" s="67" t="e">
        <f>VLOOKUP(B2521,'precios historicos'!$D$4:$I$7453,6,)</f>
        <v>#N/A</v>
      </c>
      <c r="H2521" s="67">
        <f>VLOOKUP(B2521,'precios del mercado'!$B$4:$D$6580,3,)</f>
        <v>1278000</v>
      </c>
      <c r="I2521" s="66">
        <f t="shared" si="39"/>
        <v>1278000</v>
      </c>
    </row>
    <row r="2522" spans="1:9" x14ac:dyDescent="0.25">
      <c r="A2522" s="38">
        <v>2520</v>
      </c>
      <c r="B2522" s="51" t="s">
        <v>15842</v>
      </c>
      <c r="C2522" s="25" t="s">
        <v>2257</v>
      </c>
      <c r="D2522" s="46"/>
      <c r="E2522" s="38" t="s">
        <v>17288</v>
      </c>
      <c r="F2522" s="38" t="s">
        <v>17288</v>
      </c>
      <c r="G2522" s="67" t="e">
        <f>VLOOKUP(B2522,'precios historicos'!$D$4:$I$7453,6,)</f>
        <v>#N/A</v>
      </c>
      <c r="H2522" s="67">
        <f>VLOOKUP(B2522,'precios del mercado'!$B$4:$D$6580,3,)</f>
        <v>2044800</v>
      </c>
      <c r="I2522" s="66">
        <f t="shared" si="39"/>
        <v>2044800</v>
      </c>
    </row>
    <row r="2523" spans="1:9" x14ac:dyDescent="0.25">
      <c r="A2523" s="38">
        <v>2521</v>
      </c>
      <c r="B2523" s="51" t="s">
        <v>14280</v>
      </c>
      <c r="C2523" s="22" t="s">
        <v>1383</v>
      </c>
      <c r="D2523" s="22"/>
      <c r="E2523" s="38" t="s">
        <v>17288</v>
      </c>
      <c r="F2523" s="38" t="s">
        <v>17288</v>
      </c>
      <c r="G2523" s="67" t="e">
        <f>VLOOKUP(B2523,'precios historicos'!$D$4:$I$7453,6,)</f>
        <v>#N/A</v>
      </c>
      <c r="H2523" s="67">
        <f>VLOOKUP(B2523,'precios del mercado'!$B$4:$D$6580,3,)</f>
        <v>1278000</v>
      </c>
      <c r="I2523" s="66">
        <f t="shared" si="39"/>
        <v>1278000</v>
      </c>
    </row>
    <row r="2524" spans="1:9" x14ac:dyDescent="0.25">
      <c r="A2524" s="38">
        <v>2522</v>
      </c>
      <c r="B2524" s="49" t="s">
        <v>16399</v>
      </c>
      <c r="C2524" s="31" t="s">
        <v>2734</v>
      </c>
      <c r="D2524" s="30"/>
      <c r="E2524" s="38" t="s">
        <v>17288</v>
      </c>
      <c r="F2524" s="38" t="s">
        <v>17288</v>
      </c>
      <c r="G2524" s="67" t="e">
        <f>VLOOKUP(B2524,'precios historicos'!$D$4:$I$7453,6,)</f>
        <v>#N/A</v>
      </c>
      <c r="H2524" s="67">
        <f>VLOOKUP(B2524,'precios del mercado'!$B$4:$D$6580,3,)</f>
        <v>1346580</v>
      </c>
      <c r="I2524" s="66">
        <f t="shared" si="39"/>
        <v>1346580</v>
      </c>
    </row>
    <row r="2525" spans="1:9" x14ac:dyDescent="0.25">
      <c r="A2525" s="38">
        <v>2523</v>
      </c>
      <c r="B2525" s="51" t="s">
        <v>14281</v>
      </c>
      <c r="C2525" s="22" t="s">
        <v>1384</v>
      </c>
      <c r="D2525" s="22"/>
      <c r="E2525" s="38" t="s">
        <v>17288</v>
      </c>
      <c r="F2525" s="38" t="s">
        <v>17288</v>
      </c>
      <c r="G2525" s="67" t="e">
        <f>VLOOKUP(B2525,'precios historicos'!$D$4:$I$7453,6,)</f>
        <v>#N/A</v>
      </c>
      <c r="H2525" s="67">
        <f>VLOOKUP(B2525,'precios del mercado'!$B$4:$D$6580,3,)</f>
        <v>1278000</v>
      </c>
      <c r="I2525" s="66">
        <f t="shared" si="39"/>
        <v>1278000</v>
      </c>
    </row>
    <row r="2526" spans="1:9" x14ac:dyDescent="0.25">
      <c r="A2526" s="38">
        <v>2524</v>
      </c>
      <c r="B2526" s="69" t="s">
        <v>11762</v>
      </c>
      <c r="C2526" s="39" t="s">
        <v>3523</v>
      </c>
      <c r="D2526" s="47" t="s">
        <v>8552</v>
      </c>
      <c r="E2526" s="38" t="s">
        <v>17288</v>
      </c>
      <c r="F2526" s="38" t="s">
        <v>17288</v>
      </c>
      <c r="G2526" s="67" t="e">
        <f>VLOOKUP(B2526,'precios historicos'!$D$4:$I$7453,6,)</f>
        <v>#N/A</v>
      </c>
      <c r="H2526" s="67">
        <f>VLOOKUP(B2526,'precios del mercado'!$B$4:$D$6580,3,)</f>
        <v>359600</v>
      </c>
      <c r="I2526" s="66">
        <f t="shared" si="39"/>
        <v>359600</v>
      </c>
    </row>
    <row r="2527" spans="1:9" x14ac:dyDescent="0.25">
      <c r="A2527" s="38">
        <v>2525</v>
      </c>
      <c r="B2527" s="51" t="s">
        <v>14282</v>
      </c>
      <c r="C2527" s="22" t="s">
        <v>1385</v>
      </c>
      <c r="D2527" s="22"/>
      <c r="E2527" s="38" t="s">
        <v>17288</v>
      </c>
      <c r="F2527" s="38" t="s">
        <v>17288</v>
      </c>
      <c r="G2527" s="67" t="e">
        <f>VLOOKUP(B2527,'precios historicos'!$D$4:$I$7453,6,)</f>
        <v>#N/A</v>
      </c>
      <c r="H2527" s="67">
        <f>VLOOKUP(B2527,'precios del mercado'!$B$4:$D$6580,3,)</f>
        <v>1278000</v>
      </c>
      <c r="I2527" s="66">
        <f t="shared" si="39"/>
        <v>1278000</v>
      </c>
    </row>
    <row r="2528" spans="1:9" x14ac:dyDescent="0.25">
      <c r="A2528" s="38">
        <v>2526</v>
      </c>
      <c r="B2528" s="69" t="s">
        <v>12003</v>
      </c>
      <c r="C2528" s="40" t="s">
        <v>12004</v>
      </c>
      <c r="D2528" s="17"/>
      <c r="E2528" s="38" t="s">
        <v>17288</v>
      </c>
      <c r="F2528" s="38" t="s">
        <v>17288</v>
      </c>
      <c r="G2528" s="67" t="e">
        <f>VLOOKUP(B2528,'precios historicos'!$D$4:$I$7453,6,)</f>
        <v>#N/A</v>
      </c>
      <c r="H2528" s="67">
        <f>VLOOKUP(B2528,'precios del mercado'!$B$4:$D$6580,3,)</f>
        <v>3495600</v>
      </c>
      <c r="I2528" s="66">
        <f t="shared" si="39"/>
        <v>3495600</v>
      </c>
    </row>
    <row r="2529" spans="1:9" x14ac:dyDescent="0.25">
      <c r="A2529" s="38">
        <v>2527</v>
      </c>
      <c r="B2529" s="51" t="s">
        <v>14283</v>
      </c>
      <c r="C2529" s="22" t="s">
        <v>1386</v>
      </c>
      <c r="D2529" s="22"/>
      <c r="E2529" s="38" t="s">
        <v>17288</v>
      </c>
      <c r="F2529" s="38" t="s">
        <v>17288</v>
      </c>
      <c r="G2529" s="67" t="e">
        <f>VLOOKUP(B2529,'precios historicos'!$D$4:$I$7453,6,)</f>
        <v>#N/A</v>
      </c>
      <c r="H2529" s="67">
        <f>VLOOKUP(B2529,'precios del mercado'!$B$4:$D$6580,3,)</f>
        <v>426000</v>
      </c>
      <c r="I2529" s="66">
        <f t="shared" si="39"/>
        <v>426000</v>
      </c>
    </row>
    <row r="2530" spans="1:9" x14ac:dyDescent="0.25">
      <c r="A2530" s="38">
        <v>2528</v>
      </c>
      <c r="B2530" s="51" t="s">
        <v>14284</v>
      </c>
      <c r="C2530" s="22" t="s">
        <v>1387</v>
      </c>
      <c r="D2530" s="22"/>
      <c r="E2530" s="38" t="s">
        <v>17288</v>
      </c>
      <c r="F2530" s="38" t="s">
        <v>17288</v>
      </c>
      <c r="G2530" s="67" t="e">
        <f>VLOOKUP(B2530,'precios historicos'!$D$4:$I$7453,6,)</f>
        <v>#N/A</v>
      </c>
      <c r="H2530" s="67">
        <f>VLOOKUP(B2530,'precios del mercado'!$B$4:$D$6580,3,)</f>
        <v>1278000</v>
      </c>
      <c r="I2530" s="66">
        <f t="shared" si="39"/>
        <v>1278000</v>
      </c>
    </row>
    <row r="2531" spans="1:9" x14ac:dyDescent="0.25">
      <c r="A2531" s="38">
        <v>2529</v>
      </c>
      <c r="B2531" s="51" t="s">
        <v>14285</v>
      </c>
      <c r="C2531" s="22" t="s">
        <v>1388</v>
      </c>
      <c r="D2531" s="22"/>
      <c r="E2531" s="38" t="s">
        <v>17288</v>
      </c>
      <c r="F2531" s="38" t="s">
        <v>17288</v>
      </c>
      <c r="G2531" s="67" t="e">
        <f>VLOOKUP(B2531,'precios historicos'!$D$4:$I$7453,6,)</f>
        <v>#N/A</v>
      </c>
      <c r="H2531" s="67">
        <f>VLOOKUP(B2531,'precios del mercado'!$B$4:$D$6580,3,)</f>
        <v>1278000</v>
      </c>
      <c r="I2531" s="66">
        <f t="shared" si="39"/>
        <v>1278000</v>
      </c>
    </row>
    <row r="2532" spans="1:9" ht="18" x14ac:dyDescent="0.25">
      <c r="A2532" s="38">
        <v>2530</v>
      </c>
      <c r="B2532" s="51" t="s">
        <v>14286</v>
      </c>
      <c r="C2532" s="22" t="s">
        <v>1389</v>
      </c>
      <c r="D2532" s="22"/>
      <c r="E2532" s="38" t="s">
        <v>17288</v>
      </c>
      <c r="F2532" s="38" t="s">
        <v>17288</v>
      </c>
      <c r="G2532" s="67" t="e">
        <f>VLOOKUP(B2532,'precios historicos'!$D$4:$I$7453,6,)</f>
        <v>#N/A</v>
      </c>
      <c r="H2532" s="67">
        <f>VLOOKUP(B2532,'precios del mercado'!$B$4:$D$6580,3,)</f>
        <v>6108840</v>
      </c>
      <c r="I2532" s="66">
        <f t="shared" si="39"/>
        <v>6108840</v>
      </c>
    </row>
    <row r="2533" spans="1:9" ht="18" x14ac:dyDescent="0.25">
      <c r="A2533" s="38">
        <v>2531</v>
      </c>
      <c r="B2533" s="51" t="s">
        <v>14287</v>
      </c>
      <c r="C2533" s="22" t="s">
        <v>1390</v>
      </c>
      <c r="D2533" s="22"/>
      <c r="E2533" s="38" t="s">
        <v>17288</v>
      </c>
      <c r="F2533" s="38" t="s">
        <v>17288</v>
      </c>
      <c r="G2533" s="67" t="e">
        <f>VLOOKUP(B2533,'precios historicos'!$D$4:$I$7453,6,)</f>
        <v>#N/A</v>
      </c>
      <c r="H2533" s="67">
        <f>VLOOKUP(B2533,'precios del mercado'!$B$4:$D$6580,3,)</f>
        <v>6108840</v>
      </c>
      <c r="I2533" s="66">
        <f t="shared" si="39"/>
        <v>6108840</v>
      </c>
    </row>
    <row r="2534" spans="1:9" x14ac:dyDescent="0.25">
      <c r="A2534" s="38">
        <v>2532</v>
      </c>
      <c r="B2534" s="54" t="s">
        <v>17201</v>
      </c>
      <c r="C2534" s="35" t="s">
        <v>17202</v>
      </c>
      <c r="D2534" s="30"/>
      <c r="E2534" s="38" t="s">
        <v>17288</v>
      </c>
      <c r="F2534" s="38" t="s">
        <v>17288</v>
      </c>
      <c r="G2534" s="67" t="e">
        <f>VLOOKUP(B2534,'precios historicos'!$D$4:$I$7453,6,)</f>
        <v>#N/A</v>
      </c>
      <c r="H2534" s="67">
        <f>VLOOKUP(B2534,'precios del mercado'!$B$4:$D$6580,3,)</f>
        <v>5094000</v>
      </c>
      <c r="I2534" s="66">
        <f t="shared" si="39"/>
        <v>5094000</v>
      </c>
    </row>
    <row r="2535" spans="1:9" ht="18" x14ac:dyDescent="0.25">
      <c r="A2535" s="38">
        <v>2533</v>
      </c>
      <c r="B2535" s="51" t="s">
        <v>14288</v>
      </c>
      <c r="C2535" s="22" t="s">
        <v>1391</v>
      </c>
      <c r="D2535" s="22"/>
      <c r="E2535" s="38" t="s">
        <v>17288</v>
      </c>
      <c r="F2535" s="38" t="s">
        <v>17288</v>
      </c>
      <c r="G2535" s="67" t="e">
        <f>VLOOKUP(B2535,'precios historicos'!$D$4:$I$7453,6,)</f>
        <v>#N/A</v>
      </c>
      <c r="H2535" s="67">
        <f>VLOOKUP(B2535,'precios del mercado'!$B$4:$D$6580,3,)</f>
        <v>2044800</v>
      </c>
      <c r="I2535" s="66">
        <f t="shared" si="39"/>
        <v>2044800</v>
      </c>
    </row>
    <row r="2536" spans="1:9" ht="18" x14ac:dyDescent="0.25">
      <c r="A2536" s="38">
        <v>2534</v>
      </c>
      <c r="B2536" s="51" t="s">
        <v>14289</v>
      </c>
      <c r="C2536" s="22" t="s">
        <v>14290</v>
      </c>
      <c r="D2536" s="22"/>
      <c r="E2536" s="38" t="s">
        <v>17288</v>
      </c>
      <c r="F2536" s="38" t="s">
        <v>17288</v>
      </c>
      <c r="G2536" s="67" t="e">
        <f>VLOOKUP(B2536,'precios historicos'!$D$4:$I$7453,6,)</f>
        <v>#N/A</v>
      </c>
      <c r="H2536" s="67">
        <f>VLOOKUP(B2536,'precios del mercado'!$B$4:$D$6580,3,)</f>
        <v>2556000</v>
      </c>
      <c r="I2536" s="66">
        <f t="shared" si="39"/>
        <v>2556000</v>
      </c>
    </row>
    <row r="2537" spans="1:9" ht="18" x14ac:dyDescent="0.25">
      <c r="A2537" s="38">
        <v>2535</v>
      </c>
      <c r="B2537" s="51" t="s">
        <v>14291</v>
      </c>
      <c r="C2537" s="22" t="s">
        <v>14292</v>
      </c>
      <c r="D2537" s="22"/>
      <c r="E2537" s="38" t="s">
        <v>17288</v>
      </c>
      <c r="F2537" s="38" t="s">
        <v>17288</v>
      </c>
      <c r="G2537" s="67" t="e">
        <f>VLOOKUP(B2537,'precios historicos'!$D$4:$I$7453,6,)</f>
        <v>#N/A</v>
      </c>
      <c r="H2537" s="67">
        <f>VLOOKUP(B2537,'precios del mercado'!$B$4:$D$6580,3,)</f>
        <v>2556000</v>
      </c>
      <c r="I2537" s="66">
        <f t="shared" si="39"/>
        <v>2556000</v>
      </c>
    </row>
    <row r="2538" spans="1:9" ht="18" x14ac:dyDescent="0.25">
      <c r="A2538" s="38">
        <v>2536</v>
      </c>
      <c r="B2538" s="51" t="s">
        <v>14293</v>
      </c>
      <c r="C2538" s="22" t="s">
        <v>14294</v>
      </c>
      <c r="D2538" s="22"/>
      <c r="E2538" s="38" t="s">
        <v>17288</v>
      </c>
      <c r="F2538" s="38" t="s">
        <v>17288</v>
      </c>
      <c r="G2538" s="67" t="e">
        <f>VLOOKUP(B2538,'precios historicos'!$D$4:$I$7453,6,)</f>
        <v>#N/A</v>
      </c>
      <c r="H2538" s="67">
        <f>VLOOKUP(B2538,'precios del mercado'!$B$4:$D$6580,3,)</f>
        <v>2556000</v>
      </c>
      <c r="I2538" s="66">
        <f t="shared" si="39"/>
        <v>2556000</v>
      </c>
    </row>
    <row r="2539" spans="1:9" x14ac:dyDescent="0.25">
      <c r="A2539" s="38">
        <v>2537</v>
      </c>
      <c r="B2539" s="51" t="s">
        <v>14295</v>
      </c>
      <c r="C2539" s="22" t="s">
        <v>1393</v>
      </c>
      <c r="D2539" s="22"/>
      <c r="E2539" s="38" t="s">
        <v>17288</v>
      </c>
      <c r="F2539" s="38" t="s">
        <v>17288</v>
      </c>
      <c r="G2539" s="67" t="e">
        <f>VLOOKUP(B2539,'precios historicos'!$D$4:$I$7453,6,)</f>
        <v>#N/A</v>
      </c>
      <c r="H2539" s="67">
        <f>VLOOKUP(B2539,'precios del mercado'!$B$4:$D$6580,3,)</f>
        <v>3322800</v>
      </c>
      <c r="I2539" s="66">
        <f t="shared" si="39"/>
        <v>3322800</v>
      </c>
    </row>
    <row r="2540" spans="1:9" x14ac:dyDescent="0.25">
      <c r="A2540" s="38">
        <v>2538</v>
      </c>
      <c r="B2540" s="51" t="s">
        <v>14296</v>
      </c>
      <c r="C2540" s="22" t="s">
        <v>1394</v>
      </c>
      <c r="D2540" s="22"/>
      <c r="E2540" s="38" t="s">
        <v>17288</v>
      </c>
      <c r="F2540" s="38" t="s">
        <v>17288</v>
      </c>
      <c r="G2540" s="67" t="e">
        <f>VLOOKUP(B2540,'precios historicos'!$D$4:$I$7453,6,)</f>
        <v>#N/A</v>
      </c>
      <c r="H2540" s="67">
        <f>VLOOKUP(B2540,'precios del mercado'!$B$4:$D$6580,3,)</f>
        <v>2044800</v>
      </c>
      <c r="I2540" s="66">
        <f t="shared" si="39"/>
        <v>2044800</v>
      </c>
    </row>
    <row r="2541" spans="1:9" x14ac:dyDescent="0.25">
      <c r="A2541" s="38">
        <v>2539</v>
      </c>
      <c r="B2541" s="51" t="s">
        <v>14297</v>
      </c>
      <c r="C2541" s="22" t="s">
        <v>1395</v>
      </c>
      <c r="D2541" s="22"/>
      <c r="E2541" s="38" t="s">
        <v>17288</v>
      </c>
      <c r="F2541" s="38" t="s">
        <v>17288</v>
      </c>
      <c r="G2541" s="67" t="e">
        <f>VLOOKUP(B2541,'precios historicos'!$D$4:$I$7453,6,)</f>
        <v>#N/A</v>
      </c>
      <c r="H2541" s="67">
        <f>VLOOKUP(B2541,'precios del mercado'!$B$4:$D$6580,3,)</f>
        <v>2044800</v>
      </c>
      <c r="I2541" s="66">
        <f t="shared" si="39"/>
        <v>2044800</v>
      </c>
    </row>
    <row r="2542" spans="1:9" x14ac:dyDescent="0.25">
      <c r="A2542" s="38">
        <v>2540</v>
      </c>
      <c r="B2542" s="51" t="s">
        <v>14298</v>
      </c>
      <c r="C2542" s="22" t="s">
        <v>1396</v>
      </c>
      <c r="D2542" s="22"/>
      <c r="E2542" s="38" t="s">
        <v>17288</v>
      </c>
      <c r="F2542" s="38" t="s">
        <v>17288</v>
      </c>
      <c r="G2542" s="67" t="e">
        <f>VLOOKUP(B2542,'precios historicos'!$D$4:$I$7453,6,)</f>
        <v>#N/A</v>
      </c>
      <c r="H2542" s="67">
        <f>VLOOKUP(B2542,'precios del mercado'!$B$4:$D$6580,3,)</f>
        <v>3067200</v>
      </c>
      <c r="I2542" s="66">
        <f t="shared" si="39"/>
        <v>3067200</v>
      </c>
    </row>
    <row r="2543" spans="1:9" x14ac:dyDescent="0.25">
      <c r="A2543" s="38">
        <v>2541</v>
      </c>
      <c r="B2543" s="51" t="s">
        <v>14299</v>
      </c>
      <c r="C2543" s="22" t="s">
        <v>1397</v>
      </c>
      <c r="D2543" s="22"/>
      <c r="E2543" s="38" t="s">
        <v>17288</v>
      </c>
      <c r="F2543" s="38" t="s">
        <v>17288</v>
      </c>
      <c r="G2543" s="67" t="e">
        <f>VLOOKUP(B2543,'precios historicos'!$D$4:$I$7453,6,)</f>
        <v>#N/A</v>
      </c>
      <c r="H2543" s="67">
        <f>VLOOKUP(B2543,'precios del mercado'!$B$4:$D$6580,3,)</f>
        <v>2300400</v>
      </c>
      <c r="I2543" s="66">
        <f t="shared" si="39"/>
        <v>2300400</v>
      </c>
    </row>
    <row r="2544" spans="1:9" ht="18" x14ac:dyDescent="0.25">
      <c r="A2544" s="38">
        <v>2542</v>
      </c>
      <c r="B2544" s="51" t="s">
        <v>14300</v>
      </c>
      <c r="C2544" s="22" t="s">
        <v>1398</v>
      </c>
      <c r="D2544" s="22"/>
      <c r="E2544" s="38" t="s">
        <v>17288</v>
      </c>
      <c r="F2544" s="38" t="s">
        <v>17288</v>
      </c>
      <c r="G2544" s="67" t="e">
        <f>VLOOKUP(B2544,'precios historicos'!$D$4:$I$7453,6,)</f>
        <v>#N/A</v>
      </c>
      <c r="H2544" s="67">
        <f>VLOOKUP(B2544,'precios del mercado'!$B$4:$D$6580,3,)</f>
        <v>1789200</v>
      </c>
      <c r="I2544" s="66">
        <f t="shared" si="39"/>
        <v>1789200</v>
      </c>
    </row>
    <row r="2545" spans="1:9" ht="18" x14ac:dyDescent="0.25">
      <c r="A2545" s="38">
        <v>2543</v>
      </c>
      <c r="B2545" s="51" t="s">
        <v>14301</v>
      </c>
      <c r="C2545" s="22" t="s">
        <v>1399</v>
      </c>
      <c r="D2545" s="22"/>
      <c r="E2545" s="38" t="s">
        <v>17288</v>
      </c>
      <c r="F2545" s="38" t="s">
        <v>17288</v>
      </c>
      <c r="G2545" s="67" t="e">
        <f>VLOOKUP(B2545,'precios historicos'!$D$4:$I$7453,6,)</f>
        <v>#N/A</v>
      </c>
      <c r="H2545" s="67">
        <f>VLOOKUP(B2545,'precios del mercado'!$B$4:$D$6580,3,)</f>
        <v>3322800</v>
      </c>
      <c r="I2545" s="66">
        <f t="shared" si="39"/>
        <v>3322800</v>
      </c>
    </row>
    <row r="2546" spans="1:9" x14ac:dyDescent="0.25">
      <c r="A2546" s="38">
        <v>2544</v>
      </c>
      <c r="B2546" s="69" t="s">
        <v>12007</v>
      </c>
      <c r="C2546" s="40" t="s">
        <v>12008</v>
      </c>
      <c r="D2546" s="17"/>
      <c r="E2546" s="38" t="s">
        <v>17288</v>
      </c>
      <c r="F2546" s="38" t="s">
        <v>17288</v>
      </c>
      <c r="G2546" s="67" t="e">
        <f>VLOOKUP(B2546,'precios historicos'!$D$4:$I$7453,6,)</f>
        <v>#N/A</v>
      </c>
      <c r="H2546" s="67">
        <f>VLOOKUP(B2546,'precios del mercado'!$B$4:$D$6580,3,)</f>
        <v>10648700</v>
      </c>
      <c r="I2546" s="66">
        <f t="shared" si="39"/>
        <v>10648700</v>
      </c>
    </row>
    <row r="2547" spans="1:9" ht="18" x14ac:dyDescent="0.25">
      <c r="A2547" s="38">
        <v>2545</v>
      </c>
      <c r="B2547" s="51" t="s">
        <v>14302</v>
      </c>
      <c r="C2547" s="22" t="s">
        <v>14303</v>
      </c>
      <c r="D2547" s="22"/>
      <c r="E2547" s="38" t="s">
        <v>17288</v>
      </c>
      <c r="F2547" s="38" t="s">
        <v>17288</v>
      </c>
      <c r="G2547" s="67" t="e">
        <f>VLOOKUP(B2547,'precios historicos'!$D$4:$I$7453,6,)</f>
        <v>#N/A</v>
      </c>
      <c r="H2547" s="67">
        <f>VLOOKUP(B2547,'precios del mercado'!$B$4:$D$6580,3,)</f>
        <v>5495400</v>
      </c>
      <c r="I2547" s="66">
        <f t="shared" si="39"/>
        <v>5495400</v>
      </c>
    </row>
    <row r="2548" spans="1:9" ht="18" x14ac:dyDescent="0.25">
      <c r="A2548" s="38">
        <v>2546</v>
      </c>
      <c r="B2548" s="69" t="s">
        <v>11767</v>
      </c>
      <c r="C2548" s="40" t="s">
        <v>11768</v>
      </c>
      <c r="D2548" s="17"/>
      <c r="E2548" s="38" t="s">
        <v>17288</v>
      </c>
      <c r="F2548" s="38" t="s">
        <v>17288</v>
      </c>
      <c r="G2548" s="67" t="e">
        <f>VLOOKUP(B2548,'precios historicos'!$D$4:$I$7453,6,)</f>
        <v>#N/A</v>
      </c>
      <c r="H2548" s="67">
        <f>VLOOKUP(B2548,'precios del mercado'!$B$4:$D$6580,3,)</f>
        <v>6741100</v>
      </c>
      <c r="I2548" s="66">
        <f t="shared" si="39"/>
        <v>6741100</v>
      </c>
    </row>
    <row r="2549" spans="1:9" ht="18" x14ac:dyDescent="0.25">
      <c r="A2549" s="38">
        <v>2547</v>
      </c>
      <c r="B2549" s="69" t="s">
        <v>11767</v>
      </c>
      <c r="C2549" s="40" t="s">
        <v>11904</v>
      </c>
      <c r="D2549" s="17"/>
      <c r="E2549" s="38" t="s">
        <v>17288</v>
      </c>
      <c r="F2549" s="38" t="s">
        <v>17288</v>
      </c>
      <c r="G2549" s="67" t="e">
        <f>VLOOKUP(B2549,'precios historicos'!$D$4:$I$7453,6,)</f>
        <v>#N/A</v>
      </c>
      <c r="H2549" s="67">
        <f>VLOOKUP(B2549,'precios del mercado'!$B$4:$D$6580,3,)</f>
        <v>6741100</v>
      </c>
      <c r="I2549" s="66">
        <f t="shared" si="39"/>
        <v>6741100</v>
      </c>
    </row>
    <row r="2550" spans="1:9" ht="18" x14ac:dyDescent="0.25">
      <c r="A2550" s="38">
        <v>2548</v>
      </c>
      <c r="B2550" s="51" t="s">
        <v>14304</v>
      </c>
      <c r="C2550" s="22" t="s">
        <v>14305</v>
      </c>
      <c r="D2550" s="22"/>
      <c r="E2550" s="38" t="s">
        <v>17288</v>
      </c>
      <c r="F2550" s="38" t="s">
        <v>17288</v>
      </c>
      <c r="G2550" s="67" t="e">
        <f>VLOOKUP(B2550,'precios historicos'!$D$4:$I$7453,6,)</f>
        <v>#N/A</v>
      </c>
      <c r="H2550" s="67">
        <f>VLOOKUP(B2550,'precios del mercado'!$B$4:$D$6580,3,)</f>
        <v>2862720</v>
      </c>
      <c r="I2550" s="66">
        <f t="shared" si="39"/>
        <v>2862720</v>
      </c>
    </row>
    <row r="2551" spans="1:9" ht="18" x14ac:dyDescent="0.25">
      <c r="A2551" s="38">
        <v>2549</v>
      </c>
      <c r="B2551" s="51" t="s">
        <v>14306</v>
      </c>
      <c r="C2551" s="22" t="s">
        <v>14307</v>
      </c>
      <c r="D2551" s="22"/>
      <c r="E2551" s="38" t="s">
        <v>17288</v>
      </c>
      <c r="F2551" s="38" t="s">
        <v>17288</v>
      </c>
      <c r="G2551" s="67" t="e">
        <f>VLOOKUP(B2551,'precios historicos'!$D$4:$I$7453,6,)</f>
        <v>#N/A</v>
      </c>
      <c r="H2551" s="67">
        <f>VLOOKUP(B2551,'precios del mercado'!$B$4:$D$6580,3,)</f>
        <v>2556000</v>
      </c>
      <c r="I2551" s="66">
        <f t="shared" si="39"/>
        <v>2556000</v>
      </c>
    </row>
    <row r="2552" spans="1:9" ht="18" x14ac:dyDescent="0.25">
      <c r="A2552" s="38">
        <v>2550</v>
      </c>
      <c r="B2552" s="51" t="s">
        <v>14308</v>
      </c>
      <c r="C2552" s="22" t="s">
        <v>1403</v>
      </c>
      <c r="D2552" s="22"/>
      <c r="E2552" s="38" t="s">
        <v>17288</v>
      </c>
      <c r="F2552" s="38" t="s">
        <v>17288</v>
      </c>
      <c r="G2552" s="67" t="e">
        <f>VLOOKUP(B2552,'precios historicos'!$D$4:$I$7453,6,)</f>
        <v>#N/A</v>
      </c>
      <c r="H2552" s="67">
        <f>VLOOKUP(B2552,'precios del mercado'!$B$4:$D$6580,3,)</f>
        <v>2556000</v>
      </c>
      <c r="I2552" s="66">
        <f t="shared" si="39"/>
        <v>2556000</v>
      </c>
    </row>
    <row r="2553" spans="1:9" ht="18" x14ac:dyDescent="0.25">
      <c r="A2553" s="38">
        <v>2551</v>
      </c>
      <c r="B2553" s="51" t="s">
        <v>14309</v>
      </c>
      <c r="C2553" s="22" t="s">
        <v>14310</v>
      </c>
      <c r="D2553" s="22"/>
      <c r="E2553" s="38" t="s">
        <v>17288</v>
      </c>
      <c r="F2553" s="38" t="s">
        <v>17288</v>
      </c>
      <c r="G2553" s="67" t="e">
        <f>VLOOKUP(B2553,'precios historicos'!$D$4:$I$7453,6,)</f>
        <v>#N/A</v>
      </c>
      <c r="H2553" s="67">
        <f>VLOOKUP(B2553,'precios del mercado'!$B$4:$D$6580,3,)</f>
        <v>2939400</v>
      </c>
      <c r="I2553" s="66">
        <f t="shared" si="39"/>
        <v>2939400</v>
      </c>
    </row>
    <row r="2554" spans="1:9" ht="18" x14ac:dyDescent="0.25">
      <c r="A2554" s="38">
        <v>2552</v>
      </c>
      <c r="B2554" s="51" t="s">
        <v>14311</v>
      </c>
      <c r="C2554" s="22" t="s">
        <v>14312</v>
      </c>
      <c r="D2554" s="22"/>
      <c r="E2554" s="38" t="s">
        <v>17288</v>
      </c>
      <c r="F2554" s="38" t="s">
        <v>17288</v>
      </c>
      <c r="G2554" s="67" t="e">
        <f>VLOOKUP(B2554,'precios historicos'!$D$4:$I$7453,6,)</f>
        <v>#N/A</v>
      </c>
      <c r="H2554" s="67">
        <f>VLOOKUP(B2554,'precios del mercado'!$B$4:$D$6580,3,)</f>
        <v>1712520</v>
      </c>
      <c r="I2554" s="66">
        <f t="shared" si="39"/>
        <v>1712520</v>
      </c>
    </row>
    <row r="2555" spans="1:9" ht="18" x14ac:dyDescent="0.25">
      <c r="A2555" s="38">
        <v>2553</v>
      </c>
      <c r="B2555" s="51" t="s">
        <v>14313</v>
      </c>
      <c r="C2555" s="22" t="s">
        <v>1405</v>
      </c>
      <c r="D2555" s="22"/>
      <c r="E2555" s="38" t="s">
        <v>17288</v>
      </c>
      <c r="F2555" s="38" t="s">
        <v>17288</v>
      </c>
      <c r="G2555" s="67" t="e">
        <f>VLOOKUP(B2555,'precios historicos'!$D$4:$I$7453,6,)</f>
        <v>#N/A</v>
      </c>
      <c r="H2555" s="67">
        <f>VLOOKUP(B2555,'precios del mercado'!$B$4:$D$6580,3,)</f>
        <v>5112000</v>
      </c>
      <c r="I2555" s="66">
        <f t="shared" si="39"/>
        <v>5112000</v>
      </c>
    </row>
    <row r="2556" spans="1:9" ht="18" x14ac:dyDescent="0.25">
      <c r="A2556" s="38">
        <v>2554</v>
      </c>
      <c r="B2556" s="51" t="s">
        <v>14314</v>
      </c>
      <c r="C2556" s="22" t="s">
        <v>14315</v>
      </c>
      <c r="D2556" s="22"/>
      <c r="E2556" s="38" t="s">
        <v>17288</v>
      </c>
      <c r="F2556" s="38" t="s">
        <v>17288</v>
      </c>
      <c r="G2556" s="67" t="e">
        <f>VLOOKUP(B2556,'precios historicos'!$D$4:$I$7453,6,)</f>
        <v>#N/A</v>
      </c>
      <c r="H2556" s="67">
        <f>VLOOKUP(B2556,'precios del mercado'!$B$4:$D$6580,3,)</f>
        <v>2556000</v>
      </c>
      <c r="I2556" s="66">
        <f t="shared" si="39"/>
        <v>2556000</v>
      </c>
    </row>
    <row r="2557" spans="1:9" x14ac:dyDescent="0.25">
      <c r="A2557" s="38">
        <v>2555</v>
      </c>
      <c r="B2557" s="69" t="s">
        <v>11880</v>
      </c>
      <c r="C2557" s="40" t="s">
        <v>11881</v>
      </c>
      <c r="D2557" s="17"/>
      <c r="E2557" s="38" t="s">
        <v>17288</v>
      </c>
      <c r="F2557" s="38" t="s">
        <v>17288</v>
      </c>
      <c r="G2557" s="67" t="e">
        <f>VLOOKUP(B2557,'precios historicos'!$D$4:$I$7453,6,)</f>
        <v>#N/A</v>
      </c>
      <c r="H2557" s="67">
        <f>VLOOKUP(B2557,'precios del mercado'!$B$4:$D$6580,3,)</f>
        <v>15419000</v>
      </c>
      <c r="I2557" s="66">
        <f t="shared" si="39"/>
        <v>15419000</v>
      </c>
    </row>
    <row r="2558" spans="1:9" x14ac:dyDescent="0.25">
      <c r="A2558" s="38">
        <v>2556</v>
      </c>
      <c r="B2558" s="69" t="s">
        <v>11905</v>
      </c>
      <c r="C2558" s="40" t="s">
        <v>11906</v>
      </c>
      <c r="D2558" s="17"/>
      <c r="E2558" s="38" t="s">
        <v>17288</v>
      </c>
      <c r="F2558" s="38" t="s">
        <v>17288</v>
      </c>
      <c r="G2558" s="67" t="e">
        <f>VLOOKUP(B2558,'precios historicos'!$D$4:$I$7453,6,)</f>
        <v>#N/A</v>
      </c>
      <c r="H2558" s="67">
        <f>VLOOKUP(B2558,'precios del mercado'!$B$4:$D$6580,3,)</f>
        <v>2909200</v>
      </c>
      <c r="I2558" s="66">
        <f t="shared" si="39"/>
        <v>2909200</v>
      </c>
    </row>
    <row r="2559" spans="1:9" x14ac:dyDescent="0.25">
      <c r="A2559" s="38">
        <v>2557</v>
      </c>
      <c r="B2559" s="51" t="s">
        <v>14316</v>
      </c>
      <c r="C2559" s="22" t="s">
        <v>1407</v>
      </c>
      <c r="D2559" s="22"/>
      <c r="E2559" s="38" t="s">
        <v>17288</v>
      </c>
      <c r="F2559" s="38" t="s">
        <v>17288</v>
      </c>
      <c r="G2559" s="67" t="e">
        <f>VLOOKUP(B2559,'precios historicos'!$D$4:$I$7453,6,)</f>
        <v>#N/A</v>
      </c>
      <c r="H2559" s="67">
        <f>VLOOKUP(B2559,'precios del mercado'!$B$4:$D$6580,3,)</f>
        <v>1942560</v>
      </c>
      <c r="I2559" s="66">
        <f t="shared" si="39"/>
        <v>1942560</v>
      </c>
    </row>
    <row r="2560" spans="1:9" x14ac:dyDescent="0.25">
      <c r="A2560" s="38">
        <v>2558</v>
      </c>
      <c r="B2560" s="51" t="s">
        <v>14317</v>
      </c>
      <c r="C2560" s="22" t="s">
        <v>1408</v>
      </c>
      <c r="D2560" s="22"/>
      <c r="E2560" s="38" t="s">
        <v>17288</v>
      </c>
      <c r="F2560" s="38" t="s">
        <v>17288</v>
      </c>
      <c r="G2560" s="67" t="e">
        <f>VLOOKUP(B2560,'precios historicos'!$D$4:$I$7453,6,)</f>
        <v>#N/A</v>
      </c>
      <c r="H2560" s="67">
        <f>VLOOKUP(B2560,'precios del mercado'!$B$4:$D$6580,3,)</f>
        <v>3834000</v>
      </c>
      <c r="I2560" s="66">
        <f t="shared" si="39"/>
        <v>3834000</v>
      </c>
    </row>
    <row r="2561" spans="1:9" x14ac:dyDescent="0.25">
      <c r="A2561" s="38">
        <v>2559</v>
      </c>
      <c r="B2561" s="51" t="s">
        <v>14318</v>
      </c>
      <c r="C2561" s="22" t="s">
        <v>1409</v>
      </c>
      <c r="D2561" s="22"/>
      <c r="E2561" s="38" t="s">
        <v>17288</v>
      </c>
      <c r="F2561" s="38" t="s">
        <v>17288</v>
      </c>
      <c r="G2561" s="67" t="e">
        <f>VLOOKUP(B2561,'precios historicos'!$D$4:$I$7453,6,)</f>
        <v>#N/A</v>
      </c>
      <c r="H2561" s="67">
        <f>VLOOKUP(B2561,'precios del mercado'!$B$4:$D$6580,3,)</f>
        <v>3322800</v>
      </c>
      <c r="I2561" s="66">
        <f t="shared" si="39"/>
        <v>3322800</v>
      </c>
    </row>
    <row r="2562" spans="1:9" x14ac:dyDescent="0.25">
      <c r="A2562" s="38">
        <v>2560</v>
      </c>
      <c r="B2562" s="51" t="s">
        <v>14319</v>
      </c>
      <c r="C2562" s="22" t="s">
        <v>1410</v>
      </c>
      <c r="D2562" s="22"/>
      <c r="E2562" s="38" t="s">
        <v>17288</v>
      </c>
      <c r="F2562" s="38" t="s">
        <v>17288</v>
      </c>
      <c r="G2562" s="67" t="e">
        <f>VLOOKUP(B2562,'precios historicos'!$D$4:$I$7453,6,)</f>
        <v>#N/A</v>
      </c>
      <c r="H2562" s="67">
        <f>VLOOKUP(B2562,'precios del mercado'!$B$4:$D$6580,3,)</f>
        <v>3322800</v>
      </c>
      <c r="I2562" s="66">
        <f t="shared" si="39"/>
        <v>3322800</v>
      </c>
    </row>
    <row r="2563" spans="1:9" ht="18" x14ac:dyDescent="0.25">
      <c r="A2563" s="38">
        <v>2561</v>
      </c>
      <c r="B2563" s="51" t="s">
        <v>14320</v>
      </c>
      <c r="C2563" s="22" t="s">
        <v>1411</v>
      </c>
      <c r="D2563" s="22"/>
      <c r="E2563" s="38" t="s">
        <v>17288</v>
      </c>
      <c r="F2563" s="38" t="s">
        <v>17288</v>
      </c>
      <c r="G2563" s="67" t="e">
        <f>VLOOKUP(B2563,'precios historicos'!$D$4:$I$7453,6,)</f>
        <v>#N/A</v>
      </c>
      <c r="H2563" s="67">
        <f>VLOOKUP(B2563,'precios del mercado'!$B$4:$D$6580,3,)</f>
        <v>3322800</v>
      </c>
      <c r="I2563" s="66">
        <f t="shared" si="39"/>
        <v>3322800</v>
      </c>
    </row>
    <row r="2564" spans="1:9" x14ac:dyDescent="0.25">
      <c r="A2564" s="38">
        <v>2562</v>
      </c>
      <c r="B2564" s="51" t="s">
        <v>14321</v>
      </c>
      <c r="C2564" s="22" t="s">
        <v>1412</v>
      </c>
      <c r="D2564" s="22"/>
      <c r="E2564" s="38" t="s">
        <v>17288</v>
      </c>
      <c r="F2564" s="38" t="s">
        <v>17288</v>
      </c>
      <c r="G2564" s="67" t="e">
        <f>VLOOKUP(B2564,'precios historicos'!$D$4:$I$7453,6,)</f>
        <v>#N/A</v>
      </c>
      <c r="H2564" s="67">
        <f>VLOOKUP(B2564,'precios del mercado'!$B$4:$D$6580,3,)</f>
        <v>3067200</v>
      </c>
      <c r="I2564" s="66">
        <f t="shared" si="39"/>
        <v>3067200</v>
      </c>
    </row>
    <row r="2565" spans="1:9" x14ac:dyDescent="0.25">
      <c r="A2565" s="38">
        <v>2563</v>
      </c>
      <c r="B2565" s="51" t="s">
        <v>14322</v>
      </c>
      <c r="C2565" s="22" t="s">
        <v>1413</v>
      </c>
      <c r="D2565" s="22"/>
      <c r="E2565" s="38" t="s">
        <v>17288</v>
      </c>
      <c r="F2565" s="38" t="s">
        <v>17288</v>
      </c>
      <c r="G2565" s="67" t="e">
        <f>VLOOKUP(B2565,'precios historicos'!$D$4:$I$7453,6,)</f>
        <v>#N/A</v>
      </c>
      <c r="H2565" s="67">
        <f>VLOOKUP(B2565,'precios del mercado'!$B$4:$D$6580,3,)</f>
        <v>1278000</v>
      </c>
      <c r="I2565" s="66">
        <f t="shared" ref="I2565:I2628" si="40">+H2565</f>
        <v>1278000</v>
      </c>
    </row>
    <row r="2566" spans="1:9" ht="18" x14ac:dyDescent="0.25">
      <c r="A2566" s="38">
        <v>2564</v>
      </c>
      <c r="B2566" s="51" t="s">
        <v>14323</v>
      </c>
      <c r="C2566" s="22" t="s">
        <v>1414</v>
      </c>
      <c r="D2566" s="22"/>
      <c r="E2566" s="38" t="s">
        <v>17288</v>
      </c>
      <c r="F2566" s="38" t="s">
        <v>17288</v>
      </c>
      <c r="G2566" s="67" t="e">
        <f>VLOOKUP(B2566,'precios historicos'!$D$4:$I$7453,6,)</f>
        <v>#N/A</v>
      </c>
      <c r="H2566" s="67">
        <f>VLOOKUP(B2566,'precios del mercado'!$B$4:$D$6580,3,)</f>
        <v>2300400</v>
      </c>
      <c r="I2566" s="66">
        <f t="shared" si="40"/>
        <v>2300400</v>
      </c>
    </row>
    <row r="2567" spans="1:9" x14ac:dyDescent="0.25">
      <c r="A2567" s="38">
        <v>2565</v>
      </c>
      <c r="B2567" s="51" t="s">
        <v>14324</v>
      </c>
      <c r="C2567" s="22" t="s">
        <v>1415</v>
      </c>
      <c r="D2567" s="22"/>
      <c r="E2567" s="38" t="s">
        <v>17288</v>
      </c>
      <c r="F2567" s="38" t="s">
        <v>17288</v>
      </c>
      <c r="G2567" s="67" t="e">
        <f>VLOOKUP(B2567,'precios historicos'!$D$4:$I$7453,6,)</f>
        <v>#N/A</v>
      </c>
      <c r="H2567" s="67">
        <f>VLOOKUP(B2567,'precios del mercado'!$B$4:$D$6580,3,)</f>
        <v>1508040</v>
      </c>
      <c r="I2567" s="66">
        <f t="shared" si="40"/>
        <v>1508040</v>
      </c>
    </row>
    <row r="2568" spans="1:9" x14ac:dyDescent="0.25">
      <c r="A2568" s="38">
        <v>2566</v>
      </c>
      <c r="B2568" s="69" t="s">
        <v>12609</v>
      </c>
      <c r="C2568" s="40" t="s">
        <v>12610</v>
      </c>
      <c r="D2568" s="17"/>
      <c r="E2568" s="38" t="s">
        <v>17288</v>
      </c>
      <c r="F2568" s="38" t="s">
        <v>17288</v>
      </c>
      <c r="G2568" s="67" t="e">
        <f>VLOOKUP(B2568,'precios historicos'!$D$4:$I$7453,6,)</f>
        <v>#N/A</v>
      </c>
      <c r="H2568" s="67">
        <f>VLOOKUP(B2568,'precios del mercado'!$B$4:$D$6580,3,)</f>
        <v>12998800</v>
      </c>
      <c r="I2568" s="66">
        <f t="shared" si="40"/>
        <v>12998800</v>
      </c>
    </row>
    <row r="2569" spans="1:9" ht="18" x14ac:dyDescent="0.25">
      <c r="A2569" s="38">
        <v>2567</v>
      </c>
      <c r="B2569" s="69" t="s">
        <v>12609</v>
      </c>
      <c r="C2569" s="40" t="s">
        <v>12611</v>
      </c>
      <c r="D2569" s="17"/>
      <c r="E2569" s="38" t="s">
        <v>17288</v>
      </c>
      <c r="F2569" s="38" t="s">
        <v>17288</v>
      </c>
      <c r="G2569" s="67" t="e">
        <f>VLOOKUP(B2569,'precios historicos'!$D$4:$I$7453,6,)</f>
        <v>#N/A</v>
      </c>
      <c r="H2569" s="67">
        <f>VLOOKUP(B2569,'precios del mercado'!$B$4:$D$6580,3,)</f>
        <v>12998800</v>
      </c>
      <c r="I2569" s="66">
        <f t="shared" si="40"/>
        <v>12998800</v>
      </c>
    </row>
    <row r="2570" spans="1:9" ht="18" x14ac:dyDescent="0.25">
      <c r="A2570" s="38">
        <v>2568</v>
      </c>
      <c r="B2570" s="69" t="s">
        <v>12609</v>
      </c>
      <c r="C2570" s="40" t="s">
        <v>12613</v>
      </c>
      <c r="D2570" s="17"/>
      <c r="E2570" s="38" t="s">
        <v>17288</v>
      </c>
      <c r="F2570" s="38" t="s">
        <v>17288</v>
      </c>
      <c r="G2570" s="67" t="e">
        <f>VLOOKUP(B2570,'precios historicos'!$D$4:$I$7453,6,)</f>
        <v>#N/A</v>
      </c>
      <c r="H2570" s="67">
        <f>VLOOKUP(B2570,'precios del mercado'!$B$4:$D$6580,3,)</f>
        <v>12998800</v>
      </c>
      <c r="I2570" s="66">
        <f t="shared" si="40"/>
        <v>12998800</v>
      </c>
    </row>
    <row r="2571" spans="1:9" ht="18" x14ac:dyDescent="0.25">
      <c r="A2571" s="38">
        <v>2569</v>
      </c>
      <c r="B2571" s="69" t="s">
        <v>12609</v>
      </c>
      <c r="C2571" s="40" t="s">
        <v>12614</v>
      </c>
      <c r="D2571" s="17"/>
      <c r="E2571" s="38" t="s">
        <v>17288</v>
      </c>
      <c r="F2571" s="38" t="s">
        <v>17288</v>
      </c>
      <c r="G2571" s="67" t="e">
        <f>VLOOKUP(B2571,'precios historicos'!$D$4:$I$7453,6,)</f>
        <v>#N/A</v>
      </c>
      <c r="H2571" s="67">
        <f>VLOOKUP(B2571,'precios del mercado'!$B$4:$D$6580,3,)</f>
        <v>12998800</v>
      </c>
      <c r="I2571" s="66">
        <f t="shared" si="40"/>
        <v>12998800</v>
      </c>
    </row>
    <row r="2572" spans="1:9" x14ac:dyDescent="0.25">
      <c r="A2572" s="38">
        <v>2570</v>
      </c>
      <c r="B2572" s="51" t="s">
        <v>14325</v>
      </c>
      <c r="C2572" s="22" t="s">
        <v>1416</v>
      </c>
      <c r="D2572" s="22"/>
      <c r="E2572" s="38" t="s">
        <v>17288</v>
      </c>
      <c r="F2572" s="38" t="s">
        <v>17288</v>
      </c>
      <c r="G2572" s="67" t="e">
        <f>VLOOKUP(B2572,'precios historicos'!$D$4:$I$7453,6,)</f>
        <v>#N/A</v>
      </c>
      <c r="H2572" s="67">
        <f>VLOOKUP(B2572,'precios del mercado'!$B$4:$D$6580,3,)</f>
        <v>3834000</v>
      </c>
      <c r="I2572" s="66">
        <f t="shared" si="40"/>
        <v>3834000</v>
      </c>
    </row>
    <row r="2573" spans="1:9" x14ac:dyDescent="0.25">
      <c r="A2573" s="38">
        <v>2571</v>
      </c>
      <c r="B2573" s="51" t="s">
        <v>14326</v>
      </c>
      <c r="C2573" s="22" t="s">
        <v>1417</v>
      </c>
      <c r="D2573" s="22"/>
      <c r="E2573" s="38" t="s">
        <v>17288</v>
      </c>
      <c r="F2573" s="38" t="s">
        <v>17288</v>
      </c>
      <c r="G2573" s="67" t="e">
        <f>VLOOKUP(B2573,'precios historicos'!$D$4:$I$7453,6,)</f>
        <v>#N/A</v>
      </c>
      <c r="H2573" s="67">
        <f>VLOOKUP(B2573,'precios del mercado'!$B$4:$D$6580,3,)</f>
        <v>4345200</v>
      </c>
      <c r="I2573" s="66">
        <f t="shared" si="40"/>
        <v>4345200</v>
      </c>
    </row>
    <row r="2574" spans="1:9" x14ac:dyDescent="0.25">
      <c r="A2574" s="38">
        <v>2572</v>
      </c>
      <c r="B2574" s="51" t="s">
        <v>14327</v>
      </c>
      <c r="C2574" s="22" t="s">
        <v>1418</v>
      </c>
      <c r="D2574" s="22"/>
      <c r="E2574" s="38" t="s">
        <v>17288</v>
      </c>
      <c r="F2574" s="38" t="s">
        <v>17288</v>
      </c>
      <c r="G2574" s="67" t="e">
        <f>VLOOKUP(B2574,'precios historicos'!$D$4:$I$7453,6,)</f>
        <v>#N/A</v>
      </c>
      <c r="H2574" s="67">
        <f>VLOOKUP(B2574,'precios del mercado'!$B$4:$D$6580,3,)</f>
        <v>3322800</v>
      </c>
      <c r="I2574" s="66">
        <f t="shared" si="40"/>
        <v>3322800</v>
      </c>
    </row>
    <row r="2575" spans="1:9" x14ac:dyDescent="0.25">
      <c r="A2575" s="38">
        <v>2573</v>
      </c>
      <c r="B2575" s="51" t="s">
        <v>14328</v>
      </c>
      <c r="C2575" s="22" t="s">
        <v>14329</v>
      </c>
      <c r="D2575" s="22"/>
      <c r="E2575" s="38" t="s">
        <v>17288</v>
      </c>
      <c r="F2575" s="38" t="s">
        <v>17288</v>
      </c>
      <c r="G2575" s="67" t="e">
        <f>VLOOKUP(B2575,'precios historicos'!$D$4:$I$7453,6,)</f>
        <v>#N/A</v>
      </c>
      <c r="H2575" s="67">
        <f>VLOOKUP(B2575,'precios del mercado'!$B$4:$D$6580,3,)</f>
        <v>1917000</v>
      </c>
      <c r="I2575" s="66">
        <f t="shared" si="40"/>
        <v>1917000</v>
      </c>
    </row>
    <row r="2576" spans="1:9" ht="18" x14ac:dyDescent="0.25">
      <c r="A2576" s="38">
        <v>2574</v>
      </c>
      <c r="B2576" s="51" t="s">
        <v>14330</v>
      </c>
      <c r="C2576" s="22" t="s">
        <v>1419</v>
      </c>
      <c r="D2576" s="22"/>
      <c r="E2576" s="38" t="s">
        <v>17288</v>
      </c>
      <c r="F2576" s="38" t="s">
        <v>17288</v>
      </c>
      <c r="G2576" s="67" t="e">
        <f>VLOOKUP(B2576,'precios historicos'!$D$4:$I$7453,6,)</f>
        <v>#N/A</v>
      </c>
      <c r="H2576" s="67">
        <f>VLOOKUP(B2576,'precios del mercado'!$B$4:$D$6580,3,)</f>
        <v>5112000</v>
      </c>
      <c r="I2576" s="66">
        <f t="shared" si="40"/>
        <v>5112000</v>
      </c>
    </row>
    <row r="2577" spans="1:9" x14ac:dyDescent="0.25">
      <c r="A2577" s="38">
        <v>2575</v>
      </c>
      <c r="B2577" s="55" t="s">
        <v>16400</v>
      </c>
      <c r="C2577" s="30" t="s">
        <v>16401</v>
      </c>
      <c r="D2577" s="30"/>
      <c r="E2577" s="38" t="s">
        <v>17288</v>
      </c>
      <c r="F2577" s="38" t="s">
        <v>17288</v>
      </c>
      <c r="G2577" s="67" t="e">
        <f>VLOOKUP(B2577,'precios historicos'!$D$4:$I$7453,6,)</f>
        <v>#N/A</v>
      </c>
      <c r="H2577" s="67">
        <f>VLOOKUP(B2577,'precios del mercado'!$B$4:$D$6580,3,)</f>
        <v>1347300</v>
      </c>
      <c r="I2577" s="66">
        <f t="shared" si="40"/>
        <v>1347300</v>
      </c>
    </row>
    <row r="2578" spans="1:9" x14ac:dyDescent="0.25">
      <c r="A2578" s="38">
        <v>2576</v>
      </c>
      <c r="B2578" s="69" t="s">
        <v>11157</v>
      </c>
      <c r="C2578" s="39" t="s">
        <v>5990</v>
      </c>
      <c r="D2578" s="47" t="s">
        <v>8552</v>
      </c>
      <c r="E2578" s="38" t="s">
        <v>17288</v>
      </c>
      <c r="F2578" s="38" t="s">
        <v>17288</v>
      </c>
      <c r="G2578" s="67" t="e">
        <f>VLOOKUP(B2578,'precios historicos'!$D$4:$I$7453,6,)</f>
        <v>#N/A</v>
      </c>
      <c r="H2578" s="67">
        <f>VLOOKUP(B2578,'precios del mercado'!$B$4:$D$6580,3,)</f>
        <v>103600</v>
      </c>
      <c r="I2578" s="66">
        <f t="shared" si="40"/>
        <v>103600</v>
      </c>
    </row>
    <row r="2579" spans="1:9" ht="27" x14ac:dyDescent="0.25">
      <c r="A2579" s="38">
        <v>2577</v>
      </c>
      <c r="B2579" s="69" t="s">
        <v>11162</v>
      </c>
      <c r="C2579" s="39" t="s">
        <v>5992</v>
      </c>
      <c r="D2579" s="47" t="s">
        <v>9294</v>
      </c>
      <c r="E2579" s="38" t="s">
        <v>17288</v>
      </c>
      <c r="F2579" s="38" t="s">
        <v>17288</v>
      </c>
      <c r="G2579" s="67" t="e">
        <f>VLOOKUP(B2579,'precios historicos'!$D$4:$I$7453,6,)</f>
        <v>#N/A</v>
      </c>
      <c r="H2579" s="67">
        <f>VLOOKUP(B2579,'precios del mercado'!$B$4:$D$6580,3,)</f>
        <v>23900</v>
      </c>
      <c r="I2579" s="66">
        <f t="shared" si="40"/>
        <v>23900</v>
      </c>
    </row>
    <row r="2580" spans="1:9" ht="27" x14ac:dyDescent="0.25">
      <c r="A2580" s="38">
        <v>2578</v>
      </c>
      <c r="B2580" s="69" t="s">
        <v>9295</v>
      </c>
      <c r="C2580" s="39" t="s">
        <v>5996</v>
      </c>
      <c r="D2580" s="47" t="s">
        <v>9294</v>
      </c>
      <c r="E2580" s="38" t="s">
        <v>17288</v>
      </c>
      <c r="F2580" s="38" t="s">
        <v>17288</v>
      </c>
      <c r="G2580" s="67" t="e">
        <f>VLOOKUP(B2580,'precios historicos'!$D$4:$I$7453,6,)</f>
        <v>#N/A</v>
      </c>
      <c r="H2580" s="67">
        <f>VLOOKUP(B2580,'precios del mercado'!$B$4:$D$6580,3,)</f>
        <v>41700</v>
      </c>
      <c r="I2580" s="66">
        <f t="shared" si="40"/>
        <v>41700</v>
      </c>
    </row>
    <row r="2581" spans="1:9" ht="27" x14ac:dyDescent="0.25">
      <c r="A2581" s="38">
        <v>2579</v>
      </c>
      <c r="B2581" s="69" t="s">
        <v>9293</v>
      </c>
      <c r="C2581" s="39" t="s">
        <v>5998</v>
      </c>
      <c r="D2581" s="47" t="s">
        <v>9294</v>
      </c>
      <c r="E2581" s="38" t="s">
        <v>17288</v>
      </c>
      <c r="F2581" s="38" t="s">
        <v>17288</v>
      </c>
      <c r="G2581" s="67" t="e">
        <f>VLOOKUP(B2581,'precios historicos'!$D$4:$I$7453,6,)</f>
        <v>#N/A</v>
      </c>
      <c r="H2581" s="67">
        <f>VLOOKUP(B2581,'precios del mercado'!$B$4:$D$6580,3,)</f>
        <v>83200</v>
      </c>
      <c r="I2581" s="66">
        <f t="shared" si="40"/>
        <v>83200</v>
      </c>
    </row>
    <row r="2582" spans="1:9" x14ac:dyDescent="0.25">
      <c r="A2582" s="38">
        <v>2580</v>
      </c>
      <c r="B2582" s="69" t="s">
        <v>11164</v>
      </c>
      <c r="C2582" s="39" t="s">
        <v>6000</v>
      </c>
      <c r="D2582" s="47" t="s">
        <v>8552</v>
      </c>
      <c r="E2582" s="38" t="s">
        <v>17288</v>
      </c>
      <c r="F2582" s="38" t="s">
        <v>17288</v>
      </c>
      <c r="G2582" s="67" t="e">
        <f>VLOOKUP(B2582,'precios historicos'!$D$4:$I$7453,6,)</f>
        <v>#N/A</v>
      </c>
      <c r="H2582" s="67">
        <f>VLOOKUP(B2582,'precios del mercado'!$B$4:$D$6580,3,)</f>
        <v>120600</v>
      </c>
      <c r="I2582" s="66">
        <f t="shared" si="40"/>
        <v>120600</v>
      </c>
    </row>
    <row r="2583" spans="1:9" x14ac:dyDescent="0.25">
      <c r="A2583" s="38">
        <v>2581</v>
      </c>
      <c r="B2583" s="69" t="s">
        <v>9292</v>
      </c>
      <c r="C2583" s="39" t="s">
        <v>6002</v>
      </c>
      <c r="D2583" s="47" t="s">
        <v>8552</v>
      </c>
      <c r="E2583" s="38" t="s">
        <v>17288</v>
      </c>
      <c r="F2583" s="38" t="s">
        <v>17288</v>
      </c>
      <c r="G2583" s="67" t="e">
        <f>VLOOKUP(B2583,'precios historicos'!$D$4:$I$7453,6,)</f>
        <v>#N/A</v>
      </c>
      <c r="H2583" s="67">
        <f>VLOOKUP(B2583,'precios del mercado'!$B$4:$D$6580,3,)</f>
        <v>68800</v>
      </c>
      <c r="I2583" s="66">
        <f t="shared" si="40"/>
        <v>68800</v>
      </c>
    </row>
    <row r="2584" spans="1:9" x14ac:dyDescent="0.25">
      <c r="A2584" s="38">
        <v>2582</v>
      </c>
      <c r="B2584" s="69" t="s">
        <v>11160</v>
      </c>
      <c r="C2584" s="39" t="s">
        <v>6004</v>
      </c>
      <c r="D2584" s="47" t="s">
        <v>6005</v>
      </c>
      <c r="E2584" s="38" t="s">
        <v>17288</v>
      </c>
      <c r="F2584" s="38" t="s">
        <v>17288</v>
      </c>
      <c r="G2584" s="67" t="e">
        <f>VLOOKUP(B2584,'precios historicos'!$D$4:$I$7453,6,)</f>
        <v>#N/A</v>
      </c>
      <c r="H2584" s="67">
        <f>VLOOKUP(B2584,'precios del mercado'!$B$4:$D$6580,3,)</f>
        <v>54100</v>
      </c>
      <c r="I2584" s="66">
        <f t="shared" si="40"/>
        <v>54100</v>
      </c>
    </row>
    <row r="2585" spans="1:9" ht="18" x14ac:dyDescent="0.25">
      <c r="A2585" s="38">
        <v>2583</v>
      </c>
      <c r="B2585" s="69" t="s">
        <v>11159</v>
      </c>
      <c r="C2585" s="39" t="s">
        <v>6007</v>
      </c>
      <c r="D2585" s="47" t="s">
        <v>6005</v>
      </c>
      <c r="E2585" s="38" t="s">
        <v>17288</v>
      </c>
      <c r="F2585" s="38" t="s">
        <v>17288</v>
      </c>
      <c r="G2585" s="67" t="e">
        <f>VLOOKUP(B2585,'precios historicos'!$D$4:$I$7453,6,)</f>
        <v>#N/A</v>
      </c>
      <c r="H2585" s="67">
        <f>VLOOKUP(B2585,'precios del mercado'!$B$4:$D$6580,3,)</f>
        <v>123500</v>
      </c>
      <c r="I2585" s="66">
        <f t="shared" si="40"/>
        <v>123500</v>
      </c>
    </row>
    <row r="2586" spans="1:9" ht="18" x14ac:dyDescent="0.25">
      <c r="A2586" s="38">
        <v>2584</v>
      </c>
      <c r="B2586" s="69" t="s">
        <v>11161</v>
      </c>
      <c r="C2586" s="39" t="s">
        <v>6009</v>
      </c>
      <c r="D2586" s="47" t="s">
        <v>6005</v>
      </c>
      <c r="E2586" s="38" t="s">
        <v>17288</v>
      </c>
      <c r="F2586" s="38" t="s">
        <v>17288</v>
      </c>
      <c r="G2586" s="67" t="e">
        <f>VLOOKUP(B2586,'precios historicos'!$D$4:$I$7453,6,)</f>
        <v>#N/A</v>
      </c>
      <c r="H2586" s="67">
        <f>VLOOKUP(B2586,'precios del mercado'!$B$4:$D$6580,3,)</f>
        <v>211600</v>
      </c>
      <c r="I2586" s="66">
        <f t="shared" si="40"/>
        <v>211600</v>
      </c>
    </row>
    <row r="2587" spans="1:9" ht="36" x14ac:dyDescent="0.25">
      <c r="A2587" s="38">
        <v>2585</v>
      </c>
      <c r="B2587" s="69" t="s">
        <v>9298</v>
      </c>
      <c r="C2587" s="39" t="s">
        <v>6011</v>
      </c>
      <c r="D2587" s="47" t="s">
        <v>9299</v>
      </c>
      <c r="E2587" s="38" t="s">
        <v>17288</v>
      </c>
      <c r="F2587" s="38" t="s">
        <v>17288</v>
      </c>
      <c r="G2587" s="67" t="e">
        <f>VLOOKUP(B2587,'precios historicos'!$D$4:$I$7453,6,)</f>
        <v>#N/A</v>
      </c>
      <c r="H2587" s="67">
        <f>VLOOKUP(B2587,'precios del mercado'!$B$4:$D$6580,3,)</f>
        <v>64200</v>
      </c>
      <c r="I2587" s="66">
        <f t="shared" si="40"/>
        <v>64200</v>
      </c>
    </row>
    <row r="2588" spans="1:9" x14ac:dyDescent="0.25">
      <c r="A2588" s="38">
        <v>2586</v>
      </c>
      <c r="B2588" s="51" t="s">
        <v>14331</v>
      </c>
      <c r="C2588" s="22" t="s">
        <v>1420</v>
      </c>
      <c r="D2588" s="22"/>
      <c r="E2588" s="38" t="s">
        <v>17288</v>
      </c>
      <c r="F2588" s="38" t="s">
        <v>17288</v>
      </c>
      <c r="G2588" s="67" t="e">
        <f>VLOOKUP(B2588,'precios historicos'!$D$4:$I$7453,6,)</f>
        <v>#N/A</v>
      </c>
      <c r="H2588" s="67">
        <f>VLOOKUP(B2588,'precios del mercado'!$B$4:$D$6580,3,)</f>
        <v>1278000</v>
      </c>
      <c r="I2588" s="66">
        <f t="shared" si="40"/>
        <v>1278000</v>
      </c>
    </row>
    <row r="2589" spans="1:9" x14ac:dyDescent="0.25">
      <c r="A2589" s="38">
        <v>2587</v>
      </c>
      <c r="B2589" s="51" t="s">
        <v>14332</v>
      </c>
      <c r="C2589" s="22" t="s">
        <v>1421</v>
      </c>
      <c r="D2589" s="22"/>
      <c r="E2589" s="38" t="s">
        <v>17288</v>
      </c>
      <c r="F2589" s="38" t="s">
        <v>17288</v>
      </c>
      <c r="G2589" s="67" t="e">
        <f>VLOOKUP(B2589,'precios historicos'!$D$4:$I$7453,6,)</f>
        <v>#N/A</v>
      </c>
      <c r="H2589" s="67">
        <f>VLOOKUP(B2589,'precios del mercado'!$B$4:$D$6580,3,)</f>
        <v>1533600</v>
      </c>
      <c r="I2589" s="66">
        <f t="shared" si="40"/>
        <v>1533600</v>
      </c>
    </row>
    <row r="2590" spans="1:9" x14ac:dyDescent="0.25">
      <c r="A2590" s="38">
        <v>2588</v>
      </c>
      <c r="B2590" s="51" t="s">
        <v>14333</v>
      </c>
      <c r="C2590" s="22" t="s">
        <v>1422</v>
      </c>
      <c r="D2590" s="22"/>
      <c r="E2590" s="38" t="s">
        <v>17288</v>
      </c>
      <c r="F2590" s="38" t="s">
        <v>17288</v>
      </c>
      <c r="G2590" s="67" t="e">
        <f>VLOOKUP(B2590,'precios historicos'!$D$4:$I$7453,6,)</f>
        <v>#N/A</v>
      </c>
      <c r="H2590" s="67">
        <f>VLOOKUP(B2590,'precios del mercado'!$B$4:$D$6580,3,)</f>
        <v>2428200</v>
      </c>
      <c r="I2590" s="66">
        <f t="shared" si="40"/>
        <v>2428200</v>
      </c>
    </row>
    <row r="2591" spans="1:9" x14ac:dyDescent="0.25">
      <c r="A2591" s="38">
        <v>2589</v>
      </c>
      <c r="B2591" s="56" t="s">
        <v>15858</v>
      </c>
      <c r="C2591" s="27" t="s">
        <v>1423</v>
      </c>
      <c r="D2591" s="46"/>
      <c r="E2591" s="38" t="s">
        <v>17288</v>
      </c>
      <c r="F2591" s="38" t="s">
        <v>17288</v>
      </c>
      <c r="G2591" s="67" t="e">
        <f>VLOOKUP(B2591,'precios historicos'!$D$4:$I$7453,6,)</f>
        <v>#N/A</v>
      </c>
      <c r="H2591" s="67">
        <f>VLOOKUP(B2591,'precios del mercado'!$B$4:$D$6580,3,)</f>
        <v>1278000</v>
      </c>
      <c r="I2591" s="66">
        <f t="shared" si="40"/>
        <v>1278000</v>
      </c>
    </row>
    <row r="2592" spans="1:9" x14ac:dyDescent="0.25">
      <c r="A2592" s="38">
        <v>2590</v>
      </c>
      <c r="B2592" s="51" t="s">
        <v>14334</v>
      </c>
      <c r="C2592" s="22" t="s">
        <v>1424</v>
      </c>
      <c r="D2592" s="22"/>
      <c r="E2592" s="38" t="s">
        <v>17288</v>
      </c>
      <c r="F2592" s="38" t="s">
        <v>17288</v>
      </c>
      <c r="G2592" s="67" t="e">
        <f>VLOOKUP(B2592,'precios historicos'!$D$4:$I$7453,6,)</f>
        <v>#N/A</v>
      </c>
      <c r="H2592" s="67">
        <f>VLOOKUP(B2592,'precios del mercado'!$B$4:$D$6580,3,)</f>
        <v>1278000</v>
      </c>
      <c r="I2592" s="66">
        <f t="shared" si="40"/>
        <v>1278000</v>
      </c>
    </row>
    <row r="2593" spans="1:9" x14ac:dyDescent="0.25">
      <c r="A2593" s="38">
        <v>2591</v>
      </c>
      <c r="B2593" s="51" t="s">
        <v>14335</v>
      </c>
      <c r="C2593" s="22" t="s">
        <v>1425</v>
      </c>
      <c r="D2593" s="22"/>
      <c r="E2593" s="38" t="s">
        <v>17288</v>
      </c>
      <c r="F2593" s="38" t="s">
        <v>17288</v>
      </c>
      <c r="G2593" s="67" t="e">
        <f>VLOOKUP(B2593,'precios historicos'!$D$4:$I$7453,6,)</f>
        <v>#N/A</v>
      </c>
      <c r="H2593" s="67">
        <f>VLOOKUP(B2593,'precios del mercado'!$B$4:$D$6580,3,)</f>
        <v>1278000</v>
      </c>
      <c r="I2593" s="66">
        <f t="shared" si="40"/>
        <v>1278000</v>
      </c>
    </row>
    <row r="2594" spans="1:9" ht="18" x14ac:dyDescent="0.25">
      <c r="A2594" s="38">
        <v>2592</v>
      </c>
      <c r="B2594" s="51" t="s">
        <v>14336</v>
      </c>
      <c r="C2594" s="22" t="s">
        <v>14337</v>
      </c>
      <c r="D2594" s="22"/>
      <c r="E2594" s="38" t="s">
        <v>17288</v>
      </c>
      <c r="F2594" s="38" t="s">
        <v>17288</v>
      </c>
      <c r="G2594" s="67" t="e">
        <f>VLOOKUP(B2594,'precios historicos'!$D$4:$I$7453,6,)</f>
        <v>#N/A</v>
      </c>
      <c r="H2594" s="67">
        <f>VLOOKUP(B2594,'precios del mercado'!$B$4:$D$6580,3,)</f>
        <v>5112000</v>
      </c>
      <c r="I2594" s="66">
        <f t="shared" si="40"/>
        <v>5112000</v>
      </c>
    </row>
    <row r="2595" spans="1:9" x14ac:dyDescent="0.25">
      <c r="A2595" s="38">
        <v>2593</v>
      </c>
      <c r="B2595" s="51" t="s">
        <v>14338</v>
      </c>
      <c r="C2595" s="22" t="s">
        <v>1428</v>
      </c>
      <c r="D2595" s="22"/>
      <c r="E2595" s="38" t="s">
        <v>17288</v>
      </c>
      <c r="F2595" s="38" t="s">
        <v>17288</v>
      </c>
      <c r="G2595" s="67" t="e">
        <f>VLOOKUP(B2595,'precios historicos'!$D$4:$I$7453,6,)</f>
        <v>#N/A</v>
      </c>
      <c r="H2595" s="67">
        <f>VLOOKUP(B2595,'precios del mercado'!$B$4:$D$6580,3,)</f>
        <v>5112000</v>
      </c>
      <c r="I2595" s="66">
        <f t="shared" si="40"/>
        <v>5112000</v>
      </c>
    </row>
    <row r="2596" spans="1:9" ht="18" x14ac:dyDescent="0.25">
      <c r="A2596" s="38">
        <v>2594</v>
      </c>
      <c r="B2596" s="51" t="s">
        <v>14339</v>
      </c>
      <c r="C2596" s="22" t="s">
        <v>1429</v>
      </c>
      <c r="D2596" s="22"/>
      <c r="E2596" s="38" t="s">
        <v>17288</v>
      </c>
      <c r="F2596" s="38" t="s">
        <v>17288</v>
      </c>
      <c r="G2596" s="67" t="e">
        <f>VLOOKUP(B2596,'precios historicos'!$D$4:$I$7453,6,)</f>
        <v>#N/A</v>
      </c>
      <c r="H2596" s="67">
        <f>VLOOKUP(B2596,'precios del mercado'!$B$4:$D$6580,3,)</f>
        <v>5112000</v>
      </c>
      <c r="I2596" s="66">
        <f t="shared" si="40"/>
        <v>5112000</v>
      </c>
    </row>
    <row r="2597" spans="1:9" ht="18" x14ac:dyDescent="0.25">
      <c r="A2597" s="38">
        <v>2595</v>
      </c>
      <c r="B2597" s="69" t="s">
        <v>11954</v>
      </c>
      <c r="C2597" s="40" t="s">
        <v>11955</v>
      </c>
      <c r="D2597" s="17"/>
      <c r="E2597" s="38" t="s">
        <v>17288</v>
      </c>
      <c r="F2597" s="38" t="s">
        <v>17288</v>
      </c>
      <c r="G2597" s="67" t="e">
        <f>VLOOKUP(B2597,'precios historicos'!$D$4:$I$7453,6,)</f>
        <v>#N/A</v>
      </c>
      <c r="H2597" s="67">
        <f>VLOOKUP(B2597,'precios del mercado'!$B$4:$D$6580,3,)</f>
        <v>16590600</v>
      </c>
      <c r="I2597" s="66">
        <f t="shared" si="40"/>
        <v>16590600</v>
      </c>
    </row>
    <row r="2598" spans="1:9" x14ac:dyDescent="0.25">
      <c r="A2598" s="38">
        <v>2596</v>
      </c>
      <c r="B2598" s="69" t="s">
        <v>11954</v>
      </c>
      <c r="C2598" s="40" t="s">
        <v>12635</v>
      </c>
      <c r="D2598" s="17"/>
      <c r="E2598" s="38" t="s">
        <v>17288</v>
      </c>
      <c r="F2598" s="38" t="s">
        <v>17288</v>
      </c>
      <c r="G2598" s="67" t="e">
        <f>VLOOKUP(B2598,'precios historicos'!$D$4:$I$7453,6,)</f>
        <v>#N/A</v>
      </c>
      <c r="H2598" s="67">
        <f>VLOOKUP(B2598,'precios del mercado'!$B$4:$D$6580,3,)</f>
        <v>16590600</v>
      </c>
      <c r="I2598" s="66">
        <f t="shared" si="40"/>
        <v>16590600</v>
      </c>
    </row>
    <row r="2599" spans="1:9" ht="144" x14ac:dyDescent="0.25">
      <c r="A2599" s="38">
        <v>2597</v>
      </c>
      <c r="B2599" s="69" t="s">
        <v>11573</v>
      </c>
      <c r="C2599" s="39" t="s">
        <v>11574</v>
      </c>
      <c r="D2599" s="47" t="s">
        <v>11575</v>
      </c>
      <c r="E2599" s="38" t="s">
        <v>17288</v>
      </c>
      <c r="F2599" s="38" t="s">
        <v>17288</v>
      </c>
      <c r="G2599" s="67" t="e">
        <f>VLOOKUP(B2599,'precios historicos'!$D$4:$I$7453,6,)</f>
        <v>#N/A</v>
      </c>
      <c r="H2599" s="67">
        <f>VLOOKUP(B2599,'precios del mercado'!$B$4:$D$6580,3,)</f>
        <v>6516800</v>
      </c>
      <c r="I2599" s="66">
        <f t="shared" si="40"/>
        <v>6516800</v>
      </c>
    </row>
    <row r="2600" spans="1:9" ht="153" x14ac:dyDescent="0.25">
      <c r="A2600" s="38">
        <v>2598</v>
      </c>
      <c r="B2600" s="69" t="s">
        <v>6013</v>
      </c>
      <c r="C2600" s="39" t="s">
        <v>6014</v>
      </c>
      <c r="D2600" s="47" t="s">
        <v>11576</v>
      </c>
      <c r="E2600" s="38" t="s">
        <v>17288</v>
      </c>
      <c r="F2600" s="38" t="s">
        <v>17288</v>
      </c>
      <c r="G2600" s="67">
        <f>VLOOKUP(B2600,'precios historicos'!$D$4:$I$7453,6,)</f>
        <v>19184586.399999999</v>
      </c>
      <c r="H2600" s="67">
        <f>VLOOKUP(B2600,'precios del mercado'!$B$4:$D$6580,3,)</f>
        <v>19198200</v>
      </c>
      <c r="I2600" s="66">
        <f t="shared" si="40"/>
        <v>19198200</v>
      </c>
    </row>
    <row r="2601" spans="1:9" ht="153" x14ac:dyDescent="0.25">
      <c r="A2601" s="38">
        <v>2599</v>
      </c>
      <c r="B2601" s="69" t="s">
        <v>6022</v>
      </c>
      <c r="C2601" s="39" t="s">
        <v>6023</v>
      </c>
      <c r="D2601" s="47" t="s">
        <v>11580</v>
      </c>
      <c r="E2601" s="38" t="s">
        <v>17288</v>
      </c>
      <c r="F2601" s="38" t="s">
        <v>17288</v>
      </c>
      <c r="G2601" s="67">
        <f>VLOOKUP(B2601,'precios historicos'!$D$4:$I$7453,6,)</f>
        <v>21120748.32</v>
      </c>
      <c r="H2601" s="67">
        <f>VLOOKUP(B2601,'precios del mercado'!$B$4:$D$6580,3,)</f>
        <v>21135700</v>
      </c>
      <c r="I2601" s="66">
        <f t="shared" si="40"/>
        <v>21135700</v>
      </c>
    </row>
    <row r="2602" spans="1:9" ht="153" x14ac:dyDescent="0.25">
      <c r="A2602" s="38">
        <v>2600</v>
      </c>
      <c r="B2602" s="69" t="s">
        <v>11570</v>
      </c>
      <c r="C2602" s="39" t="s">
        <v>11571</v>
      </c>
      <c r="D2602" s="47" t="s">
        <v>11572</v>
      </c>
      <c r="E2602" s="38" t="s">
        <v>17288</v>
      </c>
      <c r="F2602" s="38" t="s">
        <v>17288</v>
      </c>
      <c r="G2602" s="67" t="e">
        <f>VLOOKUP(B2602,'precios historicos'!$D$4:$I$7453,6,)</f>
        <v>#N/A</v>
      </c>
      <c r="H2602" s="67">
        <f>VLOOKUP(B2602,'precios del mercado'!$B$4:$D$6580,3,)</f>
        <v>28180800</v>
      </c>
      <c r="I2602" s="66">
        <f t="shared" si="40"/>
        <v>28180800</v>
      </c>
    </row>
    <row r="2603" spans="1:9" ht="117" x14ac:dyDescent="0.25">
      <c r="A2603" s="38">
        <v>2601</v>
      </c>
      <c r="B2603" s="69" t="s">
        <v>11577</v>
      </c>
      <c r="C2603" s="39" t="s">
        <v>11578</v>
      </c>
      <c r="D2603" s="47" t="s">
        <v>11579</v>
      </c>
      <c r="E2603" s="38" t="s">
        <v>17288</v>
      </c>
      <c r="F2603" s="38" t="s">
        <v>17288</v>
      </c>
      <c r="G2603" s="67" t="e">
        <f>VLOOKUP(B2603,'precios historicos'!$D$4:$I$7453,6,)</f>
        <v>#N/A</v>
      </c>
      <c r="H2603" s="67">
        <f>VLOOKUP(B2603,'precios del mercado'!$B$4:$D$6580,3,)</f>
        <v>13209700</v>
      </c>
      <c r="I2603" s="66">
        <f t="shared" si="40"/>
        <v>13209700</v>
      </c>
    </row>
    <row r="2604" spans="1:9" ht="117" x14ac:dyDescent="0.25">
      <c r="A2604" s="38">
        <v>2602</v>
      </c>
      <c r="B2604" s="69" t="s">
        <v>6027</v>
      </c>
      <c r="C2604" s="39" t="s">
        <v>6028</v>
      </c>
      <c r="D2604" s="47" t="s">
        <v>11581</v>
      </c>
      <c r="E2604" s="38" t="s">
        <v>17288</v>
      </c>
      <c r="F2604" s="38" t="s">
        <v>17288</v>
      </c>
      <c r="G2604" s="67">
        <f>VLOOKUP(B2604,'precios historicos'!$D$4:$I$7453,6,)</f>
        <v>24640759.919999998</v>
      </c>
      <c r="H2604" s="67">
        <f>VLOOKUP(B2604,'precios del mercado'!$B$4:$D$6580,3,)</f>
        <v>24658200</v>
      </c>
      <c r="I2604" s="66">
        <f t="shared" si="40"/>
        <v>24658200</v>
      </c>
    </row>
    <row r="2605" spans="1:9" ht="117" x14ac:dyDescent="0.25">
      <c r="A2605" s="38">
        <v>2603</v>
      </c>
      <c r="B2605" s="69" t="s">
        <v>11582</v>
      </c>
      <c r="C2605" s="39" t="s">
        <v>11583</v>
      </c>
      <c r="D2605" s="47" t="s">
        <v>11584</v>
      </c>
      <c r="E2605" s="38" t="s">
        <v>17288</v>
      </c>
      <c r="F2605" s="38" t="s">
        <v>17288</v>
      </c>
      <c r="G2605" s="67" t="e">
        <f>VLOOKUP(B2605,'precios historicos'!$D$4:$I$7453,6,)</f>
        <v>#N/A</v>
      </c>
      <c r="H2605" s="67">
        <f>VLOOKUP(B2605,'precios del mercado'!$B$4:$D$6580,3,)</f>
        <v>13209700</v>
      </c>
      <c r="I2605" s="66">
        <f t="shared" si="40"/>
        <v>13209700</v>
      </c>
    </row>
    <row r="2606" spans="1:9" ht="117" x14ac:dyDescent="0.25">
      <c r="A2606" s="38">
        <v>2604</v>
      </c>
      <c r="B2606" s="69" t="s">
        <v>6031</v>
      </c>
      <c r="C2606" s="39" t="s">
        <v>6032</v>
      </c>
      <c r="D2606" s="47" t="s">
        <v>6033</v>
      </c>
      <c r="E2606" s="38" t="s">
        <v>17288</v>
      </c>
      <c r="F2606" s="38" t="s">
        <v>17288</v>
      </c>
      <c r="G2606" s="67">
        <f>VLOOKUP(B2606,'precios historicos'!$D$4:$I$7453,6,)</f>
        <v>12760388.48</v>
      </c>
      <c r="H2606" s="67">
        <f>VLOOKUP(B2606,'precios del mercado'!$B$4:$D$6580,3,)</f>
        <v>12769400</v>
      </c>
      <c r="I2606" s="66">
        <f t="shared" si="40"/>
        <v>12769400</v>
      </c>
    </row>
    <row r="2607" spans="1:9" ht="117" x14ac:dyDescent="0.25">
      <c r="A2607" s="38">
        <v>2605</v>
      </c>
      <c r="B2607" s="69" t="s">
        <v>11585</v>
      </c>
      <c r="C2607" s="39" t="s">
        <v>11586</v>
      </c>
      <c r="D2607" s="47" t="s">
        <v>11587</v>
      </c>
      <c r="E2607" s="38" t="s">
        <v>17288</v>
      </c>
      <c r="F2607" s="38" t="s">
        <v>17288</v>
      </c>
      <c r="G2607" s="67" t="e">
        <f>VLOOKUP(B2607,'precios historicos'!$D$4:$I$7453,6,)</f>
        <v>#N/A</v>
      </c>
      <c r="H2607" s="67">
        <f>VLOOKUP(B2607,'precios del mercado'!$B$4:$D$6580,3,)</f>
        <v>12329100</v>
      </c>
      <c r="I2607" s="66">
        <f t="shared" si="40"/>
        <v>12329100</v>
      </c>
    </row>
    <row r="2608" spans="1:9" ht="117" x14ac:dyDescent="0.25">
      <c r="A2608" s="38">
        <v>2606</v>
      </c>
      <c r="B2608" s="69" t="s">
        <v>11588</v>
      </c>
      <c r="C2608" s="39" t="s">
        <v>11589</v>
      </c>
      <c r="D2608" s="47" t="s">
        <v>11590</v>
      </c>
      <c r="E2608" s="38" t="s">
        <v>17288</v>
      </c>
      <c r="F2608" s="38" t="s">
        <v>17288</v>
      </c>
      <c r="G2608" s="67" t="e">
        <f>VLOOKUP(B2608,'precios historicos'!$D$4:$I$7453,6,)</f>
        <v>#N/A</v>
      </c>
      <c r="H2608" s="67">
        <f>VLOOKUP(B2608,'precios del mercado'!$B$4:$D$6580,3,)</f>
        <v>12329100</v>
      </c>
      <c r="I2608" s="66">
        <f t="shared" si="40"/>
        <v>12329100</v>
      </c>
    </row>
    <row r="2609" spans="1:9" ht="117" x14ac:dyDescent="0.25">
      <c r="A2609" s="38">
        <v>2607</v>
      </c>
      <c r="B2609" s="69" t="s">
        <v>11592</v>
      </c>
      <c r="C2609" s="39" t="s">
        <v>11593</v>
      </c>
      <c r="D2609" s="47" t="s">
        <v>11594</v>
      </c>
      <c r="E2609" s="38" t="s">
        <v>17288</v>
      </c>
      <c r="F2609" s="38" t="s">
        <v>17288</v>
      </c>
      <c r="G2609" s="67" t="e">
        <f>VLOOKUP(B2609,'precios historicos'!$D$4:$I$7453,6,)</f>
        <v>#N/A</v>
      </c>
      <c r="H2609" s="67">
        <f>VLOOKUP(B2609,'precios del mercado'!$B$4:$D$6580,3,)</f>
        <v>9433000</v>
      </c>
      <c r="I2609" s="66">
        <f t="shared" si="40"/>
        <v>9433000</v>
      </c>
    </row>
    <row r="2610" spans="1:9" ht="117" x14ac:dyDescent="0.25">
      <c r="A2610" s="38">
        <v>2608</v>
      </c>
      <c r="B2610" s="69" t="s">
        <v>6034</v>
      </c>
      <c r="C2610" s="39" t="s">
        <v>6035</v>
      </c>
      <c r="D2610" s="47" t="s">
        <v>11591</v>
      </c>
      <c r="E2610" s="38" t="s">
        <v>17288</v>
      </c>
      <c r="F2610" s="38" t="s">
        <v>17288</v>
      </c>
      <c r="G2610" s="67">
        <f>VLOOKUP(B2610,'precios historicos'!$D$4:$I$7453,6,)</f>
        <v>11968435.359999999</v>
      </c>
      <c r="H2610" s="67">
        <f>VLOOKUP(B2610,'precios del mercado'!$B$4:$D$6580,3,)</f>
        <v>11976900</v>
      </c>
      <c r="I2610" s="66">
        <f t="shared" si="40"/>
        <v>11976900</v>
      </c>
    </row>
    <row r="2611" spans="1:9" ht="117" x14ac:dyDescent="0.25">
      <c r="A2611" s="38">
        <v>2609</v>
      </c>
      <c r="B2611" s="69" t="s">
        <v>6037</v>
      </c>
      <c r="C2611" s="39" t="s">
        <v>6038</v>
      </c>
      <c r="D2611" s="47" t="s">
        <v>6039</v>
      </c>
      <c r="E2611" s="38" t="s">
        <v>17288</v>
      </c>
      <c r="F2611" s="38" t="s">
        <v>17288</v>
      </c>
      <c r="G2611" s="67">
        <f>VLOOKUP(B2611,'precios historicos'!$D$4:$I$7453,6,)</f>
        <v>6864347.8399999999</v>
      </c>
      <c r="H2611" s="67">
        <f>VLOOKUP(B2611,'precios del mercado'!$B$4:$D$6580,3,)</f>
        <v>6869200</v>
      </c>
      <c r="I2611" s="66">
        <f t="shared" si="40"/>
        <v>6869200</v>
      </c>
    </row>
    <row r="2612" spans="1:9" ht="117" x14ac:dyDescent="0.25">
      <c r="A2612" s="38">
        <v>2610</v>
      </c>
      <c r="B2612" s="69" t="s">
        <v>6040</v>
      </c>
      <c r="C2612" s="39" t="s">
        <v>6041</v>
      </c>
      <c r="D2612" s="47" t="s">
        <v>11595</v>
      </c>
      <c r="E2612" s="38" t="s">
        <v>17288</v>
      </c>
      <c r="F2612" s="38" t="s">
        <v>17288</v>
      </c>
      <c r="G2612" s="67">
        <f>VLOOKUP(B2612,'precios historicos'!$D$4:$I$7453,6,)</f>
        <v>41889240.960000001</v>
      </c>
      <c r="H2612" s="67">
        <f>VLOOKUP(B2612,'precios del mercado'!$B$4:$D$6580,3,)</f>
        <v>41918900</v>
      </c>
      <c r="I2612" s="66">
        <f t="shared" si="40"/>
        <v>41918900</v>
      </c>
    </row>
    <row r="2613" spans="1:9" x14ac:dyDescent="0.25">
      <c r="A2613" s="38">
        <v>2611</v>
      </c>
      <c r="B2613" s="69" t="s">
        <v>12134</v>
      </c>
      <c r="C2613" s="40" t="s">
        <v>12135</v>
      </c>
      <c r="D2613" s="17"/>
      <c r="E2613" s="38" t="s">
        <v>17288</v>
      </c>
      <c r="F2613" s="38" t="s">
        <v>17288</v>
      </c>
      <c r="G2613" s="67" t="e">
        <f>VLOOKUP(B2613,'precios historicos'!$D$4:$I$7453,6,)</f>
        <v>#N/A</v>
      </c>
      <c r="H2613" s="67">
        <f>VLOOKUP(B2613,'precios del mercado'!$B$4:$D$6580,3,)</f>
        <v>16249900</v>
      </c>
      <c r="I2613" s="66">
        <f t="shared" si="40"/>
        <v>16249900</v>
      </c>
    </row>
    <row r="2614" spans="1:9" x14ac:dyDescent="0.25">
      <c r="A2614" s="38">
        <v>2612</v>
      </c>
      <c r="B2614" s="69" t="s">
        <v>12399</v>
      </c>
      <c r="C2614" s="40" t="s">
        <v>12400</v>
      </c>
      <c r="D2614" s="17"/>
      <c r="E2614" s="38" t="s">
        <v>17288</v>
      </c>
      <c r="F2614" s="38" t="s">
        <v>17288</v>
      </c>
      <c r="G2614" s="67" t="e">
        <f>VLOOKUP(B2614,'precios historicos'!$D$4:$I$7453,6,)</f>
        <v>#N/A</v>
      </c>
      <c r="H2614" s="67">
        <f>VLOOKUP(B2614,'precios del mercado'!$B$4:$D$6580,3,)</f>
        <v>17999900</v>
      </c>
      <c r="I2614" s="66">
        <f t="shared" si="40"/>
        <v>17999900</v>
      </c>
    </row>
    <row r="2615" spans="1:9" x14ac:dyDescent="0.25">
      <c r="A2615" s="38">
        <v>2613</v>
      </c>
      <c r="B2615" s="69" t="s">
        <v>12132</v>
      </c>
      <c r="C2615" s="40" t="s">
        <v>12133</v>
      </c>
      <c r="D2615" s="17"/>
      <c r="E2615" s="38" t="s">
        <v>17288</v>
      </c>
      <c r="F2615" s="38" t="s">
        <v>17288</v>
      </c>
      <c r="G2615" s="67" t="e">
        <f>VLOOKUP(B2615,'precios historicos'!$D$4:$I$7453,6,)</f>
        <v>#N/A</v>
      </c>
      <c r="H2615" s="67">
        <f>VLOOKUP(B2615,'precios del mercado'!$B$4:$D$6580,3,)</f>
        <v>21712900</v>
      </c>
      <c r="I2615" s="66">
        <f t="shared" si="40"/>
        <v>21712900</v>
      </c>
    </row>
    <row r="2616" spans="1:9" x14ac:dyDescent="0.25">
      <c r="A2616" s="38">
        <v>2614</v>
      </c>
      <c r="B2616" s="51" t="s">
        <v>14340</v>
      </c>
      <c r="C2616" s="22" t="s">
        <v>1430</v>
      </c>
      <c r="D2616" s="22"/>
      <c r="E2616" s="38" t="s">
        <v>17288</v>
      </c>
      <c r="F2616" s="38" t="s">
        <v>17288</v>
      </c>
      <c r="G2616" s="67" t="e">
        <f>VLOOKUP(B2616,'precios historicos'!$D$4:$I$7453,6,)</f>
        <v>#N/A</v>
      </c>
      <c r="H2616" s="67">
        <f>VLOOKUP(B2616,'precios del mercado'!$B$4:$D$6580,3,)</f>
        <v>2811600</v>
      </c>
      <c r="I2616" s="66">
        <f t="shared" si="40"/>
        <v>2811600</v>
      </c>
    </row>
    <row r="2617" spans="1:9" x14ac:dyDescent="0.25">
      <c r="A2617" s="38">
        <v>2615</v>
      </c>
      <c r="B2617" s="51" t="s">
        <v>14341</v>
      </c>
      <c r="C2617" s="22" t="s">
        <v>1431</v>
      </c>
      <c r="D2617" s="22"/>
      <c r="E2617" s="38" t="s">
        <v>17288</v>
      </c>
      <c r="F2617" s="38" t="s">
        <v>17288</v>
      </c>
      <c r="G2617" s="67" t="e">
        <f>VLOOKUP(B2617,'precios historicos'!$D$4:$I$7453,6,)</f>
        <v>#N/A</v>
      </c>
      <c r="H2617" s="67">
        <f>VLOOKUP(B2617,'precios del mercado'!$B$4:$D$6580,3,)</f>
        <v>3322800</v>
      </c>
      <c r="I2617" s="66">
        <f t="shared" si="40"/>
        <v>3322800</v>
      </c>
    </row>
    <row r="2618" spans="1:9" ht="18" x14ac:dyDescent="0.25">
      <c r="A2618" s="38">
        <v>2616</v>
      </c>
      <c r="B2618" s="51" t="s">
        <v>14342</v>
      </c>
      <c r="C2618" s="22" t="s">
        <v>1432</v>
      </c>
      <c r="D2618" s="22"/>
      <c r="E2618" s="38" t="s">
        <v>17288</v>
      </c>
      <c r="F2618" s="38" t="s">
        <v>17288</v>
      </c>
      <c r="G2618" s="67" t="e">
        <f>VLOOKUP(B2618,'precios historicos'!$D$4:$I$7453,6,)</f>
        <v>#N/A</v>
      </c>
      <c r="H2618" s="67">
        <f>VLOOKUP(B2618,'precios del mercado'!$B$4:$D$6580,3,)</f>
        <v>3834000</v>
      </c>
      <c r="I2618" s="66">
        <f t="shared" si="40"/>
        <v>3834000</v>
      </c>
    </row>
    <row r="2619" spans="1:9" x14ac:dyDescent="0.25">
      <c r="A2619" s="38">
        <v>2617</v>
      </c>
      <c r="B2619" s="51" t="s">
        <v>14343</v>
      </c>
      <c r="C2619" s="22" t="s">
        <v>1433</v>
      </c>
      <c r="D2619" s="22"/>
      <c r="E2619" s="38" t="s">
        <v>17288</v>
      </c>
      <c r="F2619" s="38" t="s">
        <v>17288</v>
      </c>
      <c r="G2619" s="67" t="e">
        <f>VLOOKUP(B2619,'precios historicos'!$D$4:$I$7453,6,)</f>
        <v>#N/A</v>
      </c>
      <c r="H2619" s="67">
        <f>VLOOKUP(B2619,'precios del mercado'!$B$4:$D$6580,3,)</f>
        <v>3067200</v>
      </c>
      <c r="I2619" s="66">
        <f t="shared" si="40"/>
        <v>3067200</v>
      </c>
    </row>
    <row r="2620" spans="1:9" x14ac:dyDescent="0.25">
      <c r="A2620" s="38">
        <v>2618</v>
      </c>
      <c r="B2620" s="51" t="s">
        <v>14344</v>
      </c>
      <c r="C2620" s="22" t="s">
        <v>14345</v>
      </c>
      <c r="D2620" s="22"/>
      <c r="E2620" s="38" t="s">
        <v>17288</v>
      </c>
      <c r="F2620" s="38" t="s">
        <v>17288</v>
      </c>
      <c r="G2620" s="67" t="e">
        <f>VLOOKUP(B2620,'precios historicos'!$D$4:$I$7453,6,)</f>
        <v>#N/A</v>
      </c>
      <c r="H2620" s="67">
        <f>VLOOKUP(B2620,'precios del mercado'!$B$4:$D$6580,3,)</f>
        <v>1278000</v>
      </c>
      <c r="I2620" s="66">
        <f t="shared" si="40"/>
        <v>1278000</v>
      </c>
    </row>
    <row r="2621" spans="1:9" x14ac:dyDescent="0.25">
      <c r="A2621" s="38">
        <v>2619</v>
      </c>
      <c r="B2621" s="51" t="s">
        <v>14346</v>
      </c>
      <c r="C2621" s="22" t="s">
        <v>1434</v>
      </c>
      <c r="D2621" s="22"/>
      <c r="E2621" s="38" t="s">
        <v>17288</v>
      </c>
      <c r="F2621" s="38" t="s">
        <v>17288</v>
      </c>
      <c r="G2621" s="67" t="e">
        <f>VLOOKUP(B2621,'precios historicos'!$D$4:$I$7453,6,)</f>
        <v>#N/A</v>
      </c>
      <c r="H2621" s="67">
        <f>VLOOKUP(B2621,'precios del mercado'!$B$4:$D$6580,3,)</f>
        <v>1278000</v>
      </c>
      <c r="I2621" s="66">
        <f t="shared" si="40"/>
        <v>1278000</v>
      </c>
    </row>
    <row r="2622" spans="1:9" x14ac:dyDescent="0.25">
      <c r="A2622" s="38">
        <v>2620</v>
      </c>
      <c r="B2622" s="51" t="s">
        <v>14347</v>
      </c>
      <c r="C2622" s="22" t="s">
        <v>1435</v>
      </c>
      <c r="D2622" s="22"/>
      <c r="E2622" s="38" t="s">
        <v>17288</v>
      </c>
      <c r="F2622" s="38" t="s">
        <v>17288</v>
      </c>
      <c r="G2622" s="67" t="e">
        <f>VLOOKUP(B2622,'precios historicos'!$D$4:$I$7453,6,)</f>
        <v>#N/A</v>
      </c>
      <c r="H2622" s="67">
        <f>VLOOKUP(B2622,'precios del mercado'!$B$4:$D$6580,3,)</f>
        <v>1405800</v>
      </c>
      <c r="I2622" s="66">
        <f t="shared" si="40"/>
        <v>1405800</v>
      </c>
    </row>
    <row r="2623" spans="1:9" ht="18" x14ac:dyDescent="0.25">
      <c r="A2623" s="38">
        <v>2621</v>
      </c>
      <c r="B2623" s="51" t="s">
        <v>14348</v>
      </c>
      <c r="C2623" s="22" t="s">
        <v>14349</v>
      </c>
      <c r="D2623" s="22"/>
      <c r="E2623" s="38" t="s">
        <v>17288</v>
      </c>
      <c r="F2623" s="38" t="s">
        <v>17288</v>
      </c>
      <c r="G2623" s="67" t="e">
        <f>VLOOKUP(B2623,'precios historicos'!$D$4:$I$7453,6,)</f>
        <v>#N/A</v>
      </c>
      <c r="H2623" s="67">
        <f>VLOOKUP(B2623,'precios del mercado'!$B$4:$D$6580,3,)</f>
        <v>2811600</v>
      </c>
      <c r="I2623" s="66">
        <f t="shared" si="40"/>
        <v>2811600</v>
      </c>
    </row>
    <row r="2624" spans="1:9" x14ac:dyDescent="0.25">
      <c r="A2624" s="38">
        <v>2622</v>
      </c>
      <c r="B2624" s="51" t="s">
        <v>14350</v>
      </c>
      <c r="C2624" s="22" t="s">
        <v>1438</v>
      </c>
      <c r="D2624" s="22"/>
      <c r="E2624" s="38" t="s">
        <v>17288</v>
      </c>
      <c r="F2624" s="38" t="s">
        <v>17288</v>
      </c>
      <c r="G2624" s="67" t="e">
        <f>VLOOKUP(B2624,'precios historicos'!$D$4:$I$7453,6,)</f>
        <v>#N/A</v>
      </c>
      <c r="H2624" s="67">
        <f>VLOOKUP(B2624,'precios del mercado'!$B$4:$D$6580,3,)</f>
        <v>1278000</v>
      </c>
      <c r="I2624" s="66">
        <f t="shared" si="40"/>
        <v>1278000</v>
      </c>
    </row>
    <row r="2625" spans="1:9" x14ac:dyDescent="0.25">
      <c r="A2625" s="38">
        <v>2623</v>
      </c>
      <c r="B2625" s="51" t="s">
        <v>14351</v>
      </c>
      <c r="C2625" s="22" t="s">
        <v>1439</v>
      </c>
      <c r="D2625" s="22"/>
      <c r="E2625" s="38" t="s">
        <v>17288</v>
      </c>
      <c r="F2625" s="38" t="s">
        <v>17288</v>
      </c>
      <c r="G2625" s="67" t="e">
        <f>VLOOKUP(B2625,'precios historicos'!$D$4:$I$7453,6,)</f>
        <v>#N/A</v>
      </c>
      <c r="H2625" s="67">
        <f>VLOOKUP(B2625,'precios del mercado'!$B$4:$D$6580,3,)</f>
        <v>1278000</v>
      </c>
      <c r="I2625" s="66">
        <f t="shared" si="40"/>
        <v>1278000</v>
      </c>
    </row>
    <row r="2626" spans="1:9" x14ac:dyDescent="0.25">
      <c r="A2626" s="38">
        <v>2624</v>
      </c>
      <c r="B2626" s="51" t="s">
        <v>14352</v>
      </c>
      <c r="C2626" s="22" t="s">
        <v>1440</v>
      </c>
      <c r="D2626" s="22"/>
      <c r="E2626" s="38" t="s">
        <v>17288</v>
      </c>
      <c r="F2626" s="38" t="s">
        <v>17288</v>
      </c>
      <c r="G2626" s="67" t="e">
        <f>VLOOKUP(B2626,'precios historicos'!$D$4:$I$7453,6,)</f>
        <v>#N/A</v>
      </c>
      <c r="H2626" s="67">
        <f>VLOOKUP(B2626,'precios del mercado'!$B$4:$D$6580,3,)</f>
        <v>1278000</v>
      </c>
      <c r="I2626" s="66">
        <f t="shared" si="40"/>
        <v>1278000</v>
      </c>
    </row>
    <row r="2627" spans="1:9" x14ac:dyDescent="0.25">
      <c r="A2627" s="38">
        <v>2625</v>
      </c>
      <c r="B2627" s="49" t="s">
        <v>16402</v>
      </c>
      <c r="C2627" s="31" t="s">
        <v>2736</v>
      </c>
      <c r="D2627" s="30"/>
      <c r="E2627" s="38" t="s">
        <v>17288</v>
      </c>
      <c r="F2627" s="38" t="s">
        <v>17288</v>
      </c>
      <c r="G2627" s="67" t="e">
        <f>VLOOKUP(B2627,'precios historicos'!$D$4:$I$7453,6,)</f>
        <v>#N/A</v>
      </c>
      <c r="H2627" s="67">
        <f>VLOOKUP(B2627,'precios del mercado'!$B$4:$D$6580,3,)</f>
        <v>2505600</v>
      </c>
      <c r="I2627" s="66">
        <f t="shared" si="40"/>
        <v>2505600</v>
      </c>
    </row>
    <row r="2628" spans="1:9" x14ac:dyDescent="0.25">
      <c r="A2628" s="38">
        <v>2626</v>
      </c>
      <c r="B2628" s="49" t="s">
        <v>16403</v>
      </c>
      <c r="C2628" s="31" t="s">
        <v>2737</v>
      </c>
      <c r="D2628" s="30"/>
      <c r="E2628" s="38" t="s">
        <v>17288</v>
      </c>
      <c r="F2628" s="38" t="s">
        <v>17288</v>
      </c>
      <c r="G2628" s="67" t="e">
        <f>VLOOKUP(B2628,'precios historicos'!$D$4:$I$7453,6,)</f>
        <v>#N/A</v>
      </c>
      <c r="H2628" s="67">
        <f>VLOOKUP(B2628,'precios del mercado'!$B$4:$D$6580,3,)</f>
        <v>4071600</v>
      </c>
      <c r="I2628" s="66">
        <f t="shared" si="40"/>
        <v>4071600</v>
      </c>
    </row>
    <row r="2629" spans="1:9" x14ac:dyDescent="0.25">
      <c r="A2629" s="38">
        <v>2627</v>
      </c>
      <c r="B2629" s="51" t="s">
        <v>14353</v>
      </c>
      <c r="C2629" s="22" t="s">
        <v>14354</v>
      </c>
      <c r="D2629" s="22"/>
      <c r="E2629" s="38" t="s">
        <v>17288</v>
      </c>
      <c r="F2629" s="38" t="s">
        <v>17288</v>
      </c>
      <c r="G2629" s="67" t="e">
        <f>VLOOKUP(B2629,'precios historicos'!$D$4:$I$7453,6,)</f>
        <v>#N/A</v>
      </c>
      <c r="H2629" s="67">
        <f>VLOOKUP(B2629,'precios del mercado'!$B$4:$D$6580,3,)</f>
        <v>1533600</v>
      </c>
      <c r="I2629" s="66">
        <f t="shared" ref="I2629:I2692" si="41">+H2629</f>
        <v>1533600</v>
      </c>
    </row>
    <row r="2630" spans="1:9" x14ac:dyDescent="0.25">
      <c r="A2630" s="38">
        <v>2628</v>
      </c>
      <c r="B2630" s="51" t="s">
        <v>14355</v>
      </c>
      <c r="C2630" s="22" t="s">
        <v>14356</v>
      </c>
      <c r="D2630" s="22"/>
      <c r="E2630" s="38" t="s">
        <v>17288</v>
      </c>
      <c r="F2630" s="38" t="s">
        <v>17288</v>
      </c>
      <c r="G2630" s="67" t="e">
        <f>VLOOKUP(B2630,'precios historicos'!$D$4:$I$7453,6,)</f>
        <v>#N/A</v>
      </c>
      <c r="H2630" s="67">
        <f>VLOOKUP(B2630,'precios del mercado'!$B$4:$D$6580,3,)</f>
        <v>1533600</v>
      </c>
      <c r="I2630" s="66">
        <f t="shared" si="41"/>
        <v>1533600</v>
      </c>
    </row>
    <row r="2631" spans="1:9" ht="18" x14ac:dyDescent="0.25">
      <c r="A2631" s="38">
        <v>2629</v>
      </c>
      <c r="B2631" s="49" t="s">
        <v>16404</v>
      </c>
      <c r="C2631" s="31" t="s">
        <v>2738</v>
      </c>
      <c r="D2631" s="30"/>
      <c r="E2631" s="38" t="s">
        <v>17288</v>
      </c>
      <c r="F2631" s="38" t="s">
        <v>17288</v>
      </c>
      <c r="G2631" s="67" t="e">
        <f>VLOOKUP(B2631,'precios historicos'!$D$4:$I$7453,6,)</f>
        <v>#N/A</v>
      </c>
      <c r="H2631" s="67">
        <f>VLOOKUP(B2631,'precios del mercado'!$B$4:$D$6580,3,)</f>
        <v>3132180</v>
      </c>
      <c r="I2631" s="66">
        <f t="shared" si="41"/>
        <v>3132180</v>
      </c>
    </row>
    <row r="2632" spans="1:9" x14ac:dyDescent="0.25">
      <c r="A2632" s="38">
        <v>2630</v>
      </c>
      <c r="B2632" s="51" t="s">
        <v>14357</v>
      </c>
      <c r="C2632" s="22" t="s">
        <v>1441</v>
      </c>
      <c r="D2632" s="22"/>
      <c r="E2632" s="38" t="s">
        <v>17288</v>
      </c>
      <c r="F2632" s="38" t="s">
        <v>17288</v>
      </c>
      <c r="G2632" s="67" t="e">
        <f>VLOOKUP(B2632,'precios historicos'!$D$4:$I$7453,6,)</f>
        <v>#N/A</v>
      </c>
      <c r="H2632" s="67">
        <f>VLOOKUP(B2632,'precios del mercado'!$B$4:$D$6580,3,)</f>
        <v>1278000</v>
      </c>
      <c r="I2632" s="66">
        <f t="shared" si="41"/>
        <v>1278000</v>
      </c>
    </row>
    <row r="2633" spans="1:9" x14ac:dyDescent="0.25">
      <c r="A2633" s="38">
        <v>2631</v>
      </c>
      <c r="B2633" s="51" t="s">
        <v>14358</v>
      </c>
      <c r="C2633" s="22" t="s">
        <v>1443</v>
      </c>
      <c r="D2633" s="22"/>
      <c r="E2633" s="38" t="s">
        <v>17288</v>
      </c>
      <c r="F2633" s="38" t="s">
        <v>17288</v>
      </c>
      <c r="G2633" s="67" t="e">
        <f>VLOOKUP(B2633,'precios historicos'!$D$4:$I$7453,6,)</f>
        <v>#N/A</v>
      </c>
      <c r="H2633" s="67">
        <f>VLOOKUP(B2633,'precios del mercado'!$B$4:$D$6580,3,)</f>
        <v>1533600</v>
      </c>
      <c r="I2633" s="66">
        <f t="shared" si="41"/>
        <v>1533600</v>
      </c>
    </row>
    <row r="2634" spans="1:9" x14ac:dyDescent="0.25">
      <c r="A2634" s="38">
        <v>2632</v>
      </c>
      <c r="B2634" s="51" t="s">
        <v>14359</v>
      </c>
      <c r="C2634" s="22" t="s">
        <v>1444</v>
      </c>
      <c r="D2634" s="22"/>
      <c r="E2634" s="38" t="s">
        <v>17288</v>
      </c>
      <c r="F2634" s="38" t="s">
        <v>17288</v>
      </c>
      <c r="G2634" s="67" t="e">
        <f>VLOOKUP(B2634,'precios historicos'!$D$4:$I$7453,6,)</f>
        <v>#N/A</v>
      </c>
      <c r="H2634" s="67">
        <f>VLOOKUP(B2634,'precios del mercado'!$B$4:$D$6580,3,)</f>
        <v>2556000</v>
      </c>
      <c r="I2634" s="66">
        <f t="shared" si="41"/>
        <v>2556000</v>
      </c>
    </row>
    <row r="2635" spans="1:9" x14ac:dyDescent="0.25">
      <c r="A2635" s="38">
        <v>2633</v>
      </c>
      <c r="B2635" s="51" t="s">
        <v>14360</v>
      </c>
      <c r="C2635" s="22" t="s">
        <v>1445</v>
      </c>
      <c r="D2635" s="22"/>
      <c r="E2635" s="38" t="s">
        <v>17288</v>
      </c>
      <c r="F2635" s="38" t="s">
        <v>17288</v>
      </c>
      <c r="G2635" s="67" t="e">
        <f>VLOOKUP(B2635,'precios historicos'!$D$4:$I$7453,6,)</f>
        <v>#N/A</v>
      </c>
      <c r="H2635" s="67">
        <f>VLOOKUP(B2635,'precios del mercado'!$B$4:$D$6580,3,)</f>
        <v>1278000</v>
      </c>
      <c r="I2635" s="66">
        <f t="shared" si="41"/>
        <v>1278000</v>
      </c>
    </row>
    <row r="2636" spans="1:9" ht="18" x14ac:dyDescent="0.25">
      <c r="A2636" s="38">
        <v>2634</v>
      </c>
      <c r="B2636" s="51" t="s">
        <v>14361</v>
      </c>
      <c r="C2636" s="22" t="s">
        <v>14362</v>
      </c>
      <c r="D2636" s="22"/>
      <c r="E2636" s="38" t="s">
        <v>17288</v>
      </c>
      <c r="F2636" s="38" t="s">
        <v>17288</v>
      </c>
      <c r="G2636" s="67" t="e">
        <f>VLOOKUP(B2636,'precios historicos'!$D$4:$I$7453,6,)</f>
        <v>#N/A</v>
      </c>
      <c r="H2636" s="67">
        <f>VLOOKUP(B2636,'precios del mercado'!$B$4:$D$6580,3,)</f>
        <v>5751000</v>
      </c>
      <c r="I2636" s="66">
        <f t="shared" si="41"/>
        <v>5751000</v>
      </c>
    </row>
    <row r="2637" spans="1:9" ht="18" x14ac:dyDescent="0.25">
      <c r="A2637" s="38">
        <v>2635</v>
      </c>
      <c r="B2637" s="51" t="s">
        <v>14363</v>
      </c>
      <c r="C2637" s="22" t="s">
        <v>14364</v>
      </c>
      <c r="D2637" s="22"/>
      <c r="E2637" s="38" t="s">
        <v>17288</v>
      </c>
      <c r="F2637" s="38" t="s">
        <v>17288</v>
      </c>
      <c r="G2637" s="67" t="e">
        <f>VLOOKUP(B2637,'precios historicos'!$D$4:$I$7453,6,)</f>
        <v>#N/A</v>
      </c>
      <c r="H2637" s="67">
        <f>VLOOKUP(B2637,'precios del mercado'!$B$4:$D$6580,3,)</f>
        <v>3578400</v>
      </c>
      <c r="I2637" s="66">
        <f t="shared" si="41"/>
        <v>3578400</v>
      </c>
    </row>
    <row r="2638" spans="1:9" x14ac:dyDescent="0.25">
      <c r="A2638" s="38">
        <v>2636</v>
      </c>
      <c r="B2638" s="51" t="s">
        <v>14365</v>
      </c>
      <c r="C2638" s="22" t="s">
        <v>14366</v>
      </c>
      <c r="D2638" s="22"/>
      <c r="E2638" s="38" t="s">
        <v>17288</v>
      </c>
      <c r="F2638" s="38" t="s">
        <v>17288</v>
      </c>
      <c r="G2638" s="67" t="e">
        <f>VLOOKUP(B2638,'precios historicos'!$D$4:$I$7453,6,)</f>
        <v>#N/A</v>
      </c>
      <c r="H2638" s="67">
        <f>VLOOKUP(B2638,'precios del mercado'!$B$4:$D$6580,3,)</f>
        <v>1278000</v>
      </c>
      <c r="I2638" s="66">
        <f t="shared" si="41"/>
        <v>1278000</v>
      </c>
    </row>
    <row r="2639" spans="1:9" x14ac:dyDescent="0.25">
      <c r="A2639" s="38">
        <v>2637</v>
      </c>
      <c r="B2639" s="51" t="s">
        <v>14367</v>
      </c>
      <c r="C2639" s="22" t="s">
        <v>1447</v>
      </c>
      <c r="D2639" s="22"/>
      <c r="E2639" s="38" t="s">
        <v>17288</v>
      </c>
      <c r="F2639" s="38" t="s">
        <v>17288</v>
      </c>
      <c r="G2639" s="67" t="e">
        <f>VLOOKUP(B2639,'precios historicos'!$D$4:$I$7453,6,)</f>
        <v>#N/A</v>
      </c>
      <c r="H2639" s="67">
        <f>VLOOKUP(B2639,'precios del mercado'!$B$4:$D$6580,3,)</f>
        <v>3322800</v>
      </c>
      <c r="I2639" s="66">
        <f t="shared" si="41"/>
        <v>3322800</v>
      </c>
    </row>
    <row r="2640" spans="1:9" x14ac:dyDescent="0.25">
      <c r="A2640" s="38">
        <v>2638</v>
      </c>
      <c r="B2640" s="51" t="s">
        <v>14368</v>
      </c>
      <c r="C2640" s="22" t="s">
        <v>1448</v>
      </c>
      <c r="D2640" s="22"/>
      <c r="E2640" s="38" t="s">
        <v>17288</v>
      </c>
      <c r="F2640" s="38" t="s">
        <v>17288</v>
      </c>
      <c r="G2640" s="67" t="e">
        <f>VLOOKUP(B2640,'precios historicos'!$D$4:$I$7453,6,)</f>
        <v>#N/A</v>
      </c>
      <c r="H2640" s="67">
        <f>VLOOKUP(B2640,'precios del mercado'!$B$4:$D$6580,3,)</f>
        <v>3578400</v>
      </c>
      <c r="I2640" s="66">
        <f t="shared" si="41"/>
        <v>3578400</v>
      </c>
    </row>
    <row r="2641" spans="1:9" x14ac:dyDescent="0.25">
      <c r="A2641" s="38">
        <v>2639</v>
      </c>
      <c r="B2641" s="51" t="s">
        <v>14369</v>
      </c>
      <c r="C2641" s="22" t="s">
        <v>1449</v>
      </c>
      <c r="D2641" s="22"/>
      <c r="E2641" s="38" t="s">
        <v>17288</v>
      </c>
      <c r="F2641" s="38" t="s">
        <v>17288</v>
      </c>
      <c r="G2641" s="67" t="e">
        <f>VLOOKUP(B2641,'precios historicos'!$D$4:$I$7453,6,)</f>
        <v>#N/A</v>
      </c>
      <c r="H2641" s="67">
        <f>VLOOKUP(B2641,'precios del mercado'!$B$4:$D$6580,3,)</f>
        <v>3578400</v>
      </c>
      <c r="I2641" s="66">
        <f t="shared" si="41"/>
        <v>3578400</v>
      </c>
    </row>
    <row r="2642" spans="1:9" x14ac:dyDescent="0.25">
      <c r="A2642" s="38">
        <v>2640</v>
      </c>
      <c r="B2642" s="49" t="s">
        <v>16405</v>
      </c>
      <c r="C2642" s="31" t="s">
        <v>2739</v>
      </c>
      <c r="D2642" s="30"/>
      <c r="E2642" s="38" t="s">
        <v>17288</v>
      </c>
      <c r="F2642" s="38" t="s">
        <v>17288</v>
      </c>
      <c r="G2642" s="67" t="e">
        <f>VLOOKUP(B2642,'precios historicos'!$D$4:$I$7453,6,)</f>
        <v>#N/A</v>
      </c>
      <c r="H2642" s="67">
        <f>VLOOKUP(B2642,'precios del mercado'!$B$4:$D$6580,3,)</f>
        <v>3078180</v>
      </c>
      <c r="I2642" s="66">
        <f t="shared" si="41"/>
        <v>3078180</v>
      </c>
    </row>
    <row r="2643" spans="1:9" x14ac:dyDescent="0.25">
      <c r="A2643" s="38">
        <v>2641</v>
      </c>
      <c r="B2643" s="54" t="s">
        <v>17203</v>
      </c>
      <c r="C2643" s="35" t="s">
        <v>17204</v>
      </c>
      <c r="D2643" s="30"/>
      <c r="E2643" s="38" t="s">
        <v>17288</v>
      </c>
      <c r="F2643" s="38" t="s">
        <v>17288</v>
      </c>
      <c r="G2643" s="67" t="e">
        <f>VLOOKUP(B2643,'precios historicos'!$D$4:$I$7453,6,)</f>
        <v>#N/A</v>
      </c>
      <c r="H2643" s="67">
        <f>VLOOKUP(B2643,'precios del mercado'!$B$4:$D$6580,3,)</f>
        <v>6240060</v>
      </c>
      <c r="I2643" s="66">
        <f t="shared" si="41"/>
        <v>6240060</v>
      </c>
    </row>
    <row r="2644" spans="1:9" x14ac:dyDescent="0.25">
      <c r="A2644" s="38">
        <v>2642</v>
      </c>
      <c r="B2644" s="51" t="s">
        <v>14370</v>
      </c>
      <c r="C2644" s="22" t="s">
        <v>1450</v>
      </c>
      <c r="D2644" s="22"/>
      <c r="E2644" s="38" t="s">
        <v>17288</v>
      </c>
      <c r="F2644" s="38" t="s">
        <v>17288</v>
      </c>
      <c r="G2644" s="67" t="e">
        <f>VLOOKUP(B2644,'precios historicos'!$D$4:$I$7453,6,)</f>
        <v>#N/A</v>
      </c>
      <c r="H2644" s="67">
        <f>VLOOKUP(B2644,'precios del mercado'!$B$4:$D$6580,3,)</f>
        <v>1278000</v>
      </c>
      <c r="I2644" s="66">
        <f t="shared" si="41"/>
        <v>1278000</v>
      </c>
    </row>
    <row r="2645" spans="1:9" x14ac:dyDescent="0.25">
      <c r="A2645" s="38">
        <v>2643</v>
      </c>
      <c r="B2645" s="51" t="s">
        <v>14371</v>
      </c>
      <c r="C2645" s="22" t="s">
        <v>14372</v>
      </c>
      <c r="D2645" s="22"/>
      <c r="E2645" s="38" t="s">
        <v>17288</v>
      </c>
      <c r="F2645" s="38" t="s">
        <v>17288</v>
      </c>
      <c r="G2645" s="67" t="e">
        <f>VLOOKUP(B2645,'precios historicos'!$D$4:$I$7453,6,)</f>
        <v>#N/A</v>
      </c>
      <c r="H2645" s="67">
        <f>VLOOKUP(B2645,'precios del mercado'!$B$4:$D$6580,3,)</f>
        <v>1789200</v>
      </c>
      <c r="I2645" s="66">
        <f t="shared" si="41"/>
        <v>1789200</v>
      </c>
    </row>
    <row r="2646" spans="1:9" x14ac:dyDescent="0.25">
      <c r="A2646" s="38">
        <v>2644</v>
      </c>
      <c r="B2646" s="51" t="s">
        <v>14373</v>
      </c>
      <c r="C2646" s="22" t="s">
        <v>1451</v>
      </c>
      <c r="D2646" s="22"/>
      <c r="E2646" s="38" t="s">
        <v>17288</v>
      </c>
      <c r="F2646" s="38" t="s">
        <v>17288</v>
      </c>
      <c r="G2646" s="67" t="e">
        <f>VLOOKUP(B2646,'precios historicos'!$D$4:$I$7453,6,)</f>
        <v>#N/A</v>
      </c>
      <c r="H2646" s="67">
        <f>VLOOKUP(B2646,'precios del mercado'!$B$4:$D$6580,3,)</f>
        <v>1405800</v>
      </c>
      <c r="I2646" s="66">
        <f t="shared" si="41"/>
        <v>1405800</v>
      </c>
    </row>
    <row r="2647" spans="1:9" x14ac:dyDescent="0.25">
      <c r="A2647" s="38">
        <v>2645</v>
      </c>
      <c r="B2647" s="51" t="s">
        <v>14374</v>
      </c>
      <c r="C2647" s="22" t="s">
        <v>14375</v>
      </c>
      <c r="D2647" s="22"/>
      <c r="E2647" s="38" t="s">
        <v>17288</v>
      </c>
      <c r="F2647" s="38" t="s">
        <v>17288</v>
      </c>
      <c r="G2647" s="67" t="e">
        <f>VLOOKUP(B2647,'precios historicos'!$D$4:$I$7453,6,)</f>
        <v>#N/A</v>
      </c>
      <c r="H2647" s="67">
        <f>VLOOKUP(B2647,'precios del mercado'!$B$4:$D$6580,3,)</f>
        <v>1405800</v>
      </c>
      <c r="I2647" s="66">
        <f t="shared" si="41"/>
        <v>1405800</v>
      </c>
    </row>
    <row r="2648" spans="1:9" x14ac:dyDescent="0.25">
      <c r="A2648" s="38">
        <v>2646</v>
      </c>
      <c r="B2648" s="51" t="s">
        <v>14376</v>
      </c>
      <c r="C2648" s="22" t="s">
        <v>1452</v>
      </c>
      <c r="D2648" s="22"/>
      <c r="E2648" s="38" t="s">
        <v>17288</v>
      </c>
      <c r="F2648" s="38" t="s">
        <v>17288</v>
      </c>
      <c r="G2648" s="67" t="e">
        <f>VLOOKUP(B2648,'precios historicos'!$D$4:$I$7453,6,)</f>
        <v>#N/A</v>
      </c>
      <c r="H2648" s="67">
        <f>VLOOKUP(B2648,'precios del mercado'!$B$4:$D$6580,3,)</f>
        <v>2811600</v>
      </c>
      <c r="I2648" s="66">
        <f t="shared" si="41"/>
        <v>2811600</v>
      </c>
    </row>
    <row r="2649" spans="1:9" x14ac:dyDescent="0.25">
      <c r="A2649" s="38">
        <v>2647</v>
      </c>
      <c r="B2649" s="51" t="s">
        <v>14377</v>
      </c>
      <c r="C2649" s="22" t="s">
        <v>1453</v>
      </c>
      <c r="D2649" s="22"/>
      <c r="E2649" s="38" t="s">
        <v>17288</v>
      </c>
      <c r="F2649" s="38" t="s">
        <v>17288</v>
      </c>
      <c r="G2649" s="67" t="e">
        <f>VLOOKUP(B2649,'precios historicos'!$D$4:$I$7453,6,)</f>
        <v>#N/A</v>
      </c>
      <c r="H2649" s="67">
        <f>VLOOKUP(B2649,'precios del mercado'!$B$4:$D$6580,3,)</f>
        <v>2811600</v>
      </c>
      <c r="I2649" s="66">
        <f t="shared" si="41"/>
        <v>2811600</v>
      </c>
    </row>
    <row r="2650" spans="1:9" x14ac:dyDescent="0.25">
      <c r="A2650" s="38">
        <v>2648</v>
      </c>
      <c r="B2650" s="51" t="s">
        <v>14378</v>
      </c>
      <c r="C2650" s="22" t="s">
        <v>1454</v>
      </c>
      <c r="D2650" s="22"/>
      <c r="E2650" s="38" t="s">
        <v>17288</v>
      </c>
      <c r="F2650" s="38" t="s">
        <v>17288</v>
      </c>
      <c r="G2650" s="67" t="e">
        <f>VLOOKUP(B2650,'precios historicos'!$D$4:$I$7453,6,)</f>
        <v>#N/A</v>
      </c>
      <c r="H2650" s="67">
        <f>VLOOKUP(B2650,'precios del mercado'!$B$4:$D$6580,3,)</f>
        <v>2811600</v>
      </c>
      <c r="I2650" s="66">
        <f t="shared" si="41"/>
        <v>2811600</v>
      </c>
    </row>
    <row r="2651" spans="1:9" x14ac:dyDescent="0.25">
      <c r="A2651" s="38">
        <v>2649</v>
      </c>
      <c r="B2651" s="49" t="s">
        <v>16406</v>
      </c>
      <c r="C2651" s="31" t="s">
        <v>2740</v>
      </c>
      <c r="D2651" s="30"/>
      <c r="E2651" s="38" t="s">
        <v>17288</v>
      </c>
      <c r="F2651" s="38" t="s">
        <v>17288</v>
      </c>
      <c r="G2651" s="67" t="e">
        <f>VLOOKUP(B2651,'precios historicos'!$D$4:$I$7453,6,)</f>
        <v>#N/A</v>
      </c>
      <c r="H2651" s="67">
        <f>VLOOKUP(B2651,'precios del mercado'!$B$4:$D$6580,3,)</f>
        <v>2308860</v>
      </c>
      <c r="I2651" s="66">
        <f t="shared" si="41"/>
        <v>2308860</v>
      </c>
    </row>
    <row r="2652" spans="1:9" ht="18" x14ac:dyDescent="0.25">
      <c r="A2652" s="38">
        <v>2650</v>
      </c>
      <c r="B2652" s="51" t="s">
        <v>14379</v>
      </c>
      <c r="C2652" s="22" t="s">
        <v>14380</v>
      </c>
      <c r="D2652" s="22"/>
      <c r="E2652" s="38" t="s">
        <v>17288</v>
      </c>
      <c r="F2652" s="38" t="s">
        <v>17288</v>
      </c>
      <c r="G2652" s="67" t="e">
        <f>VLOOKUP(B2652,'precios historicos'!$D$4:$I$7453,6,)</f>
        <v>#N/A</v>
      </c>
      <c r="H2652" s="67">
        <f>VLOOKUP(B2652,'precios del mercado'!$B$4:$D$6580,3,)</f>
        <v>2811600</v>
      </c>
      <c r="I2652" s="66">
        <f t="shared" si="41"/>
        <v>2811600</v>
      </c>
    </row>
    <row r="2653" spans="1:9" x14ac:dyDescent="0.25">
      <c r="A2653" s="38">
        <v>2651</v>
      </c>
      <c r="B2653" s="51" t="s">
        <v>14381</v>
      </c>
      <c r="C2653" s="22" t="s">
        <v>1456</v>
      </c>
      <c r="D2653" s="22"/>
      <c r="E2653" s="38" t="s">
        <v>17288</v>
      </c>
      <c r="F2653" s="38" t="s">
        <v>17288</v>
      </c>
      <c r="G2653" s="67" t="e">
        <f>VLOOKUP(B2653,'precios historicos'!$D$4:$I$7453,6,)</f>
        <v>#N/A</v>
      </c>
      <c r="H2653" s="67">
        <f>VLOOKUP(B2653,'precios del mercado'!$B$4:$D$6580,3,)</f>
        <v>1278000</v>
      </c>
      <c r="I2653" s="66">
        <f t="shared" si="41"/>
        <v>1278000</v>
      </c>
    </row>
    <row r="2654" spans="1:9" x14ac:dyDescent="0.25">
      <c r="A2654" s="38">
        <v>2652</v>
      </c>
      <c r="B2654" s="51" t="s">
        <v>14382</v>
      </c>
      <c r="C2654" s="22" t="s">
        <v>1457</v>
      </c>
      <c r="D2654" s="22"/>
      <c r="E2654" s="38" t="s">
        <v>17288</v>
      </c>
      <c r="F2654" s="38" t="s">
        <v>17288</v>
      </c>
      <c r="G2654" s="67" t="e">
        <f>VLOOKUP(B2654,'precios historicos'!$D$4:$I$7453,6,)</f>
        <v>#N/A</v>
      </c>
      <c r="H2654" s="67">
        <f>VLOOKUP(B2654,'precios del mercado'!$B$4:$D$6580,3,)</f>
        <v>1789200</v>
      </c>
      <c r="I2654" s="66">
        <f t="shared" si="41"/>
        <v>1789200</v>
      </c>
    </row>
    <row r="2655" spans="1:9" x14ac:dyDescent="0.25">
      <c r="A2655" s="38">
        <v>2653</v>
      </c>
      <c r="B2655" s="51" t="s">
        <v>14383</v>
      </c>
      <c r="C2655" s="22" t="s">
        <v>1458</v>
      </c>
      <c r="D2655" s="22"/>
      <c r="E2655" s="38" t="s">
        <v>17288</v>
      </c>
      <c r="F2655" s="38" t="s">
        <v>17288</v>
      </c>
      <c r="G2655" s="67" t="e">
        <f>VLOOKUP(B2655,'precios historicos'!$D$4:$I$7453,6,)</f>
        <v>#N/A</v>
      </c>
      <c r="H2655" s="67">
        <f>VLOOKUP(B2655,'precios del mercado'!$B$4:$D$6580,3,)</f>
        <v>1278000</v>
      </c>
      <c r="I2655" s="66">
        <f t="shared" si="41"/>
        <v>1278000</v>
      </c>
    </row>
    <row r="2656" spans="1:9" x14ac:dyDescent="0.25">
      <c r="A2656" s="38">
        <v>2654</v>
      </c>
      <c r="B2656" s="51" t="s">
        <v>14384</v>
      </c>
      <c r="C2656" s="22" t="s">
        <v>1459</v>
      </c>
      <c r="D2656" s="22"/>
      <c r="E2656" s="38" t="s">
        <v>17288</v>
      </c>
      <c r="F2656" s="38" t="s">
        <v>17288</v>
      </c>
      <c r="G2656" s="67" t="e">
        <f>VLOOKUP(B2656,'precios historicos'!$D$4:$I$7453,6,)</f>
        <v>#N/A</v>
      </c>
      <c r="H2656" s="67">
        <f>VLOOKUP(B2656,'precios del mercado'!$B$4:$D$6580,3,)</f>
        <v>3067200</v>
      </c>
      <c r="I2656" s="66">
        <f t="shared" si="41"/>
        <v>3067200</v>
      </c>
    </row>
    <row r="2657" spans="1:9" x14ac:dyDescent="0.25">
      <c r="A2657" s="38">
        <v>2655</v>
      </c>
      <c r="B2657" s="51" t="s">
        <v>14385</v>
      </c>
      <c r="C2657" s="22" t="s">
        <v>1460</v>
      </c>
      <c r="D2657" s="22"/>
      <c r="E2657" s="38" t="s">
        <v>17288</v>
      </c>
      <c r="F2657" s="38" t="s">
        <v>17288</v>
      </c>
      <c r="G2657" s="67" t="e">
        <f>VLOOKUP(B2657,'precios historicos'!$D$4:$I$7453,6,)</f>
        <v>#N/A</v>
      </c>
      <c r="H2657" s="67">
        <f>VLOOKUP(B2657,'precios del mercado'!$B$4:$D$6580,3,)</f>
        <v>1405800</v>
      </c>
      <c r="I2657" s="66">
        <f t="shared" si="41"/>
        <v>1405800</v>
      </c>
    </row>
    <row r="2658" spans="1:9" x14ac:dyDescent="0.25">
      <c r="A2658" s="38">
        <v>2656</v>
      </c>
      <c r="B2658" s="51" t="s">
        <v>14386</v>
      </c>
      <c r="C2658" s="22" t="s">
        <v>1461</v>
      </c>
      <c r="D2658" s="22"/>
      <c r="E2658" s="38" t="s">
        <v>17288</v>
      </c>
      <c r="F2658" s="38" t="s">
        <v>17288</v>
      </c>
      <c r="G2658" s="67" t="e">
        <f>VLOOKUP(B2658,'precios historicos'!$D$4:$I$7453,6,)</f>
        <v>#N/A</v>
      </c>
      <c r="H2658" s="67">
        <f>VLOOKUP(B2658,'precios del mercado'!$B$4:$D$6580,3,)</f>
        <v>1278000</v>
      </c>
      <c r="I2658" s="66">
        <f t="shared" si="41"/>
        <v>1278000</v>
      </c>
    </row>
    <row r="2659" spans="1:9" x14ac:dyDescent="0.25">
      <c r="A2659" s="38">
        <v>2657</v>
      </c>
      <c r="B2659" s="51" t="s">
        <v>14387</v>
      </c>
      <c r="C2659" s="22" t="s">
        <v>1462</v>
      </c>
      <c r="D2659" s="22"/>
      <c r="E2659" s="38" t="s">
        <v>17288</v>
      </c>
      <c r="F2659" s="38" t="s">
        <v>17288</v>
      </c>
      <c r="G2659" s="67" t="e">
        <f>VLOOKUP(B2659,'precios historicos'!$D$4:$I$7453,6,)</f>
        <v>#N/A</v>
      </c>
      <c r="H2659" s="67">
        <f>VLOOKUP(B2659,'precios del mercado'!$B$4:$D$6580,3,)</f>
        <v>1278000</v>
      </c>
      <c r="I2659" s="66">
        <f t="shared" si="41"/>
        <v>1278000</v>
      </c>
    </row>
    <row r="2660" spans="1:9" x14ac:dyDescent="0.25">
      <c r="A2660" s="38">
        <v>2658</v>
      </c>
      <c r="B2660" s="51" t="s">
        <v>15843</v>
      </c>
      <c r="C2660" s="25" t="s">
        <v>15844</v>
      </c>
      <c r="D2660" s="46"/>
      <c r="E2660" s="38" t="s">
        <v>17288</v>
      </c>
      <c r="F2660" s="38" t="s">
        <v>17288</v>
      </c>
      <c r="G2660" s="67" t="e">
        <f>VLOOKUP(B2660,'precios historicos'!$D$4:$I$7453,6,)</f>
        <v>#N/A</v>
      </c>
      <c r="H2660" s="67">
        <f>VLOOKUP(B2660,'precios del mercado'!$B$4:$D$6580,3,)</f>
        <v>3322800</v>
      </c>
      <c r="I2660" s="66">
        <f t="shared" si="41"/>
        <v>3322800</v>
      </c>
    </row>
    <row r="2661" spans="1:9" x14ac:dyDescent="0.25">
      <c r="A2661" s="38">
        <v>2659</v>
      </c>
      <c r="B2661" s="51" t="s">
        <v>14388</v>
      </c>
      <c r="C2661" s="22" t="s">
        <v>1463</v>
      </c>
      <c r="D2661" s="22"/>
      <c r="E2661" s="38" t="s">
        <v>17288</v>
      </c>
      <c r="F2661" s="38" t="s">
        <v>17288</v>
      </c>
      <c r="G2661" s="67" t="e">
        <f>VLOOKUP(B2661,'precios historicos'!$D$4:$I$7453,6,)</f>
        <v>#N/A</v>
      </c>
      <c r="H2661" s="67">
        <f>VLOOKUP(B2661,'precios del mercado'!$B$4:$D$6580,3,)</f>
        <v>3322800</v>
      </c>
      <c r="I2661" s="66">
        <f t="shared" si="41"/>
        <v>3322800</v>
      </c>
    </row>
    <row r="2662" spans="1:9" x14ac:dyDescent="0.25">
      <c r="A2662" s="38">
        <v>2660</v>
      </c>
      <c r="B2662" s="51" t="s">
        <v>14389</v>
      </c>
      <c r="C2662" s="22" t="s">
        <v>1464</v>
      </c>
      <c r="D2662" s="22"/>
      <c r="E2662" s="38" t="s">
        <v>17288</v>
      </c>
      <c r="F2662" s="38" t="s">
        <v>17288</v>
      </c>
      <c r="G2662" s="67" t="e">
        <f>VLOOKUP(B2662,'precios historicos'!$D$4:$I$7453,6,)</f>
        <v>#N/A</v>
      </c>
      <c r="H2662" s="67">
        <f>VLOOKUP(B2662,'precios del mercado'!$B$4:$D$6580,3,)</f>
        <v>1278000</v>
      </c>
      <c r="I2662" s="66">
        <f t="shared" si="41"/>
        <v>1278000</v>
      </c>
    </row>
    <row r="2663" spans="1:9" ht="18" x14ac:dyDescent="0.25">
      <c r="A2663" s="38">
        <v>2661</v>
      </c>
      <c r="B2663" s="51" t="s">
        <v>14390</v>
      </c>
      <c r="C2663" s="22" t="s">
        <v>1465</v>
      </c>
      <c r="D2663" s="22"/>
      <c r="E2663" s="38" t="s">
        <v>17288</v>
      </c>
      <c r="F2663" s="38" t="s">
        <v>17288</v>
      </c>
      <c r="G2663" s="67" t="e">
        <f>VLOOKUP(B2663,'precios historicos'!$D$4:$I$7453,6,)</f>
        <v>#N/A</v>
      </c>
      <c r="H2663" s="67">
        <f>VLOOKUP(B2663,'precios del mercado'!$B$4:$D$6580,3,)</f>
        <v>1789200</v>
      </c>
      <c r="I2663" s="66">
        <f t="shared" si="41"/>
        <v>1789200</v>
      </c>
    </row>
    <row r="2664" spans="1:9" x14ac:dyDescent="0.25">
      <c r="A2664" s="38">
        <v>2662</v>
      </c>
      <c r="B2664" s="49" t="s">
        <v>16407</v>
      </c>
      <c r="C2664" s="31" t="s">
        <v>16408</v>
      </c>
      <c r="D2664" s="30"/>
      <c r="E2664" s="38" t="s">
        <v>17288</v>
      </c>
      <c r="F2664" s="38" t="s">
        <v>17288</v>
      </c>
      <c r="G2664" s="67" t="e">
        <f>VLOOKUP(B2664,'precios historicos'!$D$4:$I$7453,6,)</f>
        <v>#N/A</v>
      </c>
      <c r="H2664" s="67">
        <f>VLOOKUP(B2664,'precios del mercado'!$B$4:$D$6580,3,)</f>
        <v>1923840</v>
      </c>
      <c r="I2664" s="66">
        <f t="shared" si="41"/>
        <v>1923840</v>
      </c>
    </row>
    <row r="2665" spans="1:9" x14ac:dyDescent="0.25">
      <c r="A2665" s="38">
        <v>2663</v>
      </c>
      <c r="B2665" s="51" t="s">
        <v>14391</v>
      </c>
      <c r="C2665" s="22" t="s">
        <v>1466</v>
      </c>
      <c r="D2665" s="22"/>
      <c r="E2665" s="38" t="s">
        <v>17288</v>
      </c>
      <c r="F2665" s="38" t="s">
        <v>17288</v>
      </c>
      <c r="G2665" s="67" t="e">
        <f>VLOOKUP(B2665,'precios historicos'!$D$4:$I$7453,6,)</f>
        <v>#N/A</v>
      </c>
      <c r="H2665" s="67">
        <f>VLOOKUP(B2665,'precios del mercado'!$B$4:$D$6580,3,)</f>
        <v>1278000</v>
      </c>
      <c r="I2665" s="66">
        <f t="shared" si="41"/>
        <v>1278000</v>
      </c>
    </row>
    <row r="2666" spans="1:9" x14ac:dyDescent="0.25">
      <c r="A2666" s="38">
        <v>2664</v>
      </c>
      <c r="B2666" s="50" t="s">
        <v>15856</v>
      </c>
      <c r="C2666" s="41" t="s">
        <v>15857</v>
      </c>
      <c r="D2666" s="46"/>
      <c r="E2666" s="38" t="s">
        <v>17288</v>
      </c>
      <c r="F2666" s="38" t="s">
        <v>17288</v>
      </c>
      <c r="G2666" s="67" t="e">
        <f>VLOOKUP(B2666,'precios historicos'!$D$4:$I$7453,6,)</f>
        <v>#N/A</v>
      </c>
      <c r="H2666" s="67">
        <f>VLOOKUP(B2666,'precios del mercado'!$B$4:$D$6580,3,)</f>
        <v>1278000</v>
      </c>
      <c r="I2666" s="66">
        <f t="shared" si="41"/>
        <v>1278000</v>
      </c>
    </row>
    <row r="2667" spans="1:9" x14ac:dyDescent="0.25">
      <c r="A2667" s="38">
        <v>2665</v>
      </c>
      <c r="B2667" s="57" t="s">
        <v>15845</v>
      </c>
      <c r="C2667" s="26" t="s">
        <v>15846</v>
      </c>
      <c r="D2667" s="46"/>
      <c r="E2667" s="38" t="s">
        <v>17288</v>
      </c>
      <c r="F2667" s="38" t="s">
        <v>17288</v>
      </c>
      <c r="G2667" s="67" t="e">
        <f>VLOOKUP(B2667,'precios historicos'!$D$4:$I$7453,6,)</f>
        <v>#N/A</v>
      </c>
      <c r="H2667" s="67">
        <f>VLOOKUP(B2667,'precios del mercado'!$B$4:$D$6580,3,)</f>
        <v>1278000</v>
      </c>
      <c r="I2667" s="66">
        <f t="shared" si="41"/>
        <v>1278000</v>
      </c>
    </row>
    <row r="2668" spans="1:9" x14ac:dyDescent="0.25">
      <c r="A2668" s="38">
        <v>2666</v>
      </c>
      <c r="B2668" s="51" t="s">
        <v>14392</v>
      </c>
      <c r="C2668" s="22" t="s">
        <v>1467</v>
      </c>
      <c r="D2668" s="22"/>
      <c r="E2668" s="38" t="s">
        <v>17288</v>
      </c>
      <c r="F2668" s="38" t="s">
        <v>17288</v>
      </c>
      <c r="G2668" s="67" t="e">
        <f>VLOOKUP(B2668,'precios historicos'!$D$4:$I$7453,6,)</f>
        <v>#N/A</v>
      </c>
      <c r="H2668" s="67">
        <f>VLOOKUP(B2668,'precios del mercado'!$B$4:$D$6580,3,)</f>
        <v>2172600</v>
      </c>
      <c r="I2668" s="66">
        <f t="shared" si="41"/>
        <v>2172600</v>
      </c>
    </row>
    <row r="2669" spans="1:9" x14ac:dyDescent="0.25">
      <c r="A2669" s="38">
        <v>2667</v>
      </c>
      <c r="B2669" s="51" t="s">
        <v>14393</v>
      </c>
      <c r="C2669" s="22" t="s">
        <v>1468</v>
      </c>
      <c r="D2669" s="22"/>
      <c r="E2669" s="38" t="s">
        <v>17288</v>
      </c>
      <c r="F2669" s="38" t="s">
        <v>17288</v>
      </c>
      <c r="G2669" s="67" t="e">
        <f>VLOOKUP(B2669,'precios historicos'!$D$4:$I$7453,6,)</f>
        <v>#N/A</v>
      </c>
      <c r="H2669" s="67">
        <f>VLOOKUP(B2669,'precios del mercado'!$B$4:$D$6580,3,)</f>
        <v>3322800</v>
      </c>
      <c r="I2669" s="66">
        <f t="shared" si="41"/>
        <v>3322800</v>
      </c>
    </row>
    <row r="2670" spans="1:9" x14ac:dyDescent="0.25">
      <c r="A2670" s="38">
        <v>2668</v>
      </c>
      <c r="B2670" s="51" t="s">
        <v>14394</v>
      </c>
      <c r="C2670" s="22" t="s">
        <v>14395</v>
      </c>
      <c r="D2670" s="22"/>
      <c r="E2670" s="38" t="s">
        <v>17288</v>
      </c>
      <c r="F2670" s="38" t="s">
        <v>17288</v>
      </c>
      <c r="G2670" s="67" t="e">
        <f>VLOOKUP(B2670,'precios historicos'!$D$4:$I$7453,6,)</f>
        <v>#N/A</v>
      </c>
      <c r="H2670" s="67">
        <f>VLOOKUP(B2670,'precios del mercado'!$B$4:$D$6580,3,)</f>
        <v>1278000</v>
      </c>
      <c r="I2670" s="66">
        <f t="shared" si="41"/>
        <v>1278000</v>
      </c>
    </row>
    <row r="2671" spans="1:9" x14ac:dyDescent="0.25">
      <c r="A2671" s="38">
        <v>2669</v>
      </c>
      <c r="B2671" s="51" t="s">
        <v>14396</v>
      </c>
      <c r="C2671" s="22" t="s">
        <v>1469</v>
      </c>
      <c r="D2671" s="22"/>
      <c r="E2671" s="38" t="s">
        <v>17288</v>
      </c>
      <c r="F2671" s="38" t="s">
        <v>17288</v>
      </c>
      <c r="G2671" s="67" t="e">
        <f>VLOOKUP(B2671,'precios historicos'!$D$4:$I$7453,6,)</f>
        <v>#N/A</v>
      </c>
      <c r="H2671" s="67">
        <f>VLOOKUP(B2671,'precios del mercado'!$B$4:$D$6580,3,)</f>
        <v>2811600</v>
      </c>
      <c r="I2671" s="66">
        <f t="shared" si="41"/>
        <v>2811600</v>
      </c>
    </row>
    <row r="2672" spans="1:9" x14ac:dyDescent="0.25">
      <c r="A2672" s="38">
        <v>2670</v>
      </c>
      <c r="B2672" s="51" t="s">
        <v>14397</v>
      </c>
      <c r="C2672" s="22" t="s">
        <v>1470</v>
      </c>
      <c r="D2672" s="22"/>
      <c r="E2672" s="38" t="s">
        <v>17288</v>
      </c>
      <c r="F2672" s="38" t="s">
        <v>17288</v>
      </c>
      <c r="G2672" s="67" t="e">
        <f>VLOOKUP(B2672,'precios historicos'!$D$4:$I$7453,6,)</f>
        <v>#N/A</v>
      </c>
      <c r="H2672" s="67">
        <f>VLOOKUP(B2672,'precios del mercado'!$B$4:$D$6580,3,)</f>
        <v>7668000</v>
      </c>
      <c r="I2672" s="66">
        <f t="shared" si="41"/>
        <v>7668000</v>
      </c>
    </row>
    <row r="2673" spans="1:9" x14ac:dyDescent="0.25">
      <c r="A2673" s="38">
        <v>2671</v>
      </c>
      <c r="B2673" s="49" t="s">
        <v>16409</v>
      </c>
      <c r="C2673" s="31" t="s">
        <v>16410</v>
      </c>
      <c r="D2673" s="30"/>
      <c r="E2673" s="38" t="s">
        <v>17288</v>
      </c>
      <c r="F2673" s="38" t="s">
        <v>17288</v>
      </c>
      <c r="G2673" s="67" t="e">
        <f>VLOOKUP(B2673,'precios historicos'!$D$4:$I$7453,6,)</f>
        <v>#N/A</v>
      </c>
      <c r="H2673" s="67">
        <f>VLOOKUP(B2673,'precios del mercado'!$B$4:$D$6580,3,)</f>
        <v>7830360</v>
      </c>
      <c r="I2673" s="66">
        <f t="shared" si="41"/>
        <v>7830360</v>
      </c>
    </row>
    <row r="2674" spans="1:9" x14ac:dyDescent="0.25">
      <c r="A2674" s="38">
        <v>2672</v>
      </c>
      <c r="B2674" s="51" t="s">
        <v>14398</v>
      </c>
      <c r="C2674" s="22" t="s">
        <v>1471</v>
      </c>
      <c r="D2674" s="22"/>
      <c r="E2674" s="38" t="s">
        <v>17288</v>
      </c>
      <c r="F2674" s="38" t="s">
        <v>17288</v>
      </c>
      <c r="G2674" s="67" t="e">
        <f>VLOOKUP(B2674,'precios historicos'!$D$4:$I$7453,6,)</f>
        <v>#N/A</v>
      </c>
      <c r="H2674" s="67">
        <f>VLOOKUP(B2674,'precios del mercado'!$B$4:$D$6580,3,)</f>
        <v>3322800</v>
      </c>
      <c r="I2674" s="66">
        <f t="shared" si="41"/>
        <v>3322800</v>
      </c>
    </row>
    <row r="2675" spans="1:9" x14ac:dyDescent="0.25">
      <c r="A2675" s="38">
        <v>2673</v>
      </c>
      <c r="B2675" s="51" t="s">
        <v>14399</v>
      </c>
      <c r="C2675" s="22" t="s">
        <v>1472</v>
      </c>
      <c r="D2675" s="22"/>
      <c r="E2675" s="38" t="s">
        <v>17288</v>
      </c>
      <c r="F2675" s="38" t="s">
        <v>17288</v>
      </c>
      <c r="G2675" s="67" t="e">
        <f>VLOOKUP(B2675,'precios historicos'!$D$4:$I$7453,6,)</f>
        <v>#N/A</v>
      </c>
      <c r="H2675" s="67">
        <f>VLOOKUP(B2675,'precios del mercado'!$B$4:$D$6580,3,)</f>
        <v>3195000</v>
      </c>
      <c r="I2675" s="66">
        <f t="shared" si="41"/>
        <v>3195000</v>
      </c>
    </row>
    <row r="2676" spans="1:9" x14ac:dyDescent="0.25">
      <c r="A2676" s="38">
        <v>2674</v>
      </c>
      <c r="B2676" s="51" t="s">
        <v>14400</v>
      </c>
      <c r="C2676" s="22" t="s">
        <v>14401</v>
      </c>
      <c r="D2676" s="22"/>
      <c r="E2676" s="38" t="s">
        <v>17288</v>
      </c>
      <c r="F2676" s="38" t="s">
        <v>17288</v>
      </c>
      <c r="G2676" s="67" t="e">
        <f>VLOOKUP(B2676,'precios historicos'!$D$4:$I$7453,6,)</f>
        <v>#N/A</v>
      </c>
      <c r="H2676" s="67">
        <f>VLOOKUP(B2676,'precios del mercado'!$B$4:$D$6580,3,)</f>
        <v>1278000</v>
      </c>
      <c r="I2676" s="66">
        <f t="shared" si="41"/>
        <v>1278000</v>
      </c>
    </row>
    <row r="2677" spans="1:9" x14ac:dyDescent="0.25">
      <c r="A2677" s="38">
        <v>2675</v>
      </c>
      <c r="B2677" s="51" t="s">
        <v>14402</v>
      </c>
      <c r="C2677" s="22" t="s">
        <v>1473</v>
      </c>
      <c r="D2677" s="22"/>
      <c r="E2677" s="38" t="s">
        <v>17288</v>
      </c>
      <c r="F2677" s="38" t="s">
        <v>17288</v>
      </c>
      <c r="G2677" s="67" t="e">
        <f>VLOOKUP(B2677,'precios historicos'!$D$4:$I$7453,6,)</f>
        <v>#N/A</v>
      </c>
      <c r="H2677" s="67">
        <f>VLOOKUP(B2677,'precios del mercado'!$B$4:$D$6580,3,)</f>
        <v>1278000</v>
      </c>
      <c r="I2677" s="66">
        <f t="shared" si="41"/>
        <v>1278000</v>
      </c>
    </row>
    <row r="2678" spans="1:9" x14ac:dyDescent="0.25">
      <c r="A2678" s="38">
        <v>2676</v>
      </c>
      <c r="B2678" s="49" t="s">
        <v>16411</v>
      </c>
      <c r="C2678" s="31" t="s">
        <v>2741</v>
      </c>
      <c r="D2678" s="30"/>
      <c r="E2678" s="38" t="s">
        <v>17288</v>
      </c>
      <c r="F2678" s="38" t="s">
        <v>17288</v>
      </c>
      <c r="G2678" s="67" t="e">
        <f>VLOOKUP(B2678,'precios historicos'!$D$4:$I$7453,6,)</f>
        <v>#N/A</v>
      </c>
      <c r="H2678" s="67">
        <f>VLOOKUP(B2678,'precios del mercado'!$B$4:$D$6580,3,)</f>
        <v>9396180</v>
      </c>
      <c r="I2678" s="66">
        <f t="shared" si="41"/>
        <v>9396180</v>
      </c>
    </row>
    <row r="2679" spans="1:9" x14ac:dyDescent="0.25">
      <c r="A2679" s="38">
        <v>2677</v>
      </c>
      <c r="B2679" s="49" t="s">
        <v>16412</v>
      </c>
      <c r="C2679" s="31" t="s">
        <v>2742</v>
      </c>
      <c r="D2679" s="30"/>
      <c r="E2679" s="38" t="s">
        <v>17288</v>
      </c>
      <c r="F2679" s="38" t="s">
        <v>17288</v>
      </c>
      <c r="G2679" s="67" t="e">
        <f>VLOOKUP(B2679,'precios historicos'!$D$4:$I$7453,6,)</f>
        <v>#N/A</v>
      </c>
      <c r="H2679" s="67">
        <f>VLOOKUP(B2679,'precios del mercado'!$B$4:$D$6580,3,)</f>
        <v>9396180</v>
      </c>
      <c r="I2679" s="66">
        <f t="shared" si="41"/>
        <v>9396180</v>
      </c>
    </row>
    <row r="2680" spans="1:9" x14ac:dyDescent="0.25">
      <c r="A2680" s="38">
        <v>2678</v>
      </c>
      <c r="B2680" s="51" t="s">
        <v>14403</v>
      </c>
      <c r="C2680" s="22" t="s">
        <v>1474</v>
      </c>
      <c r="D2680" s="22"/>
      <c r="E2680" s="38" t="s">
        <v>17288</v>
      </c>
      <c r="F2680" s="38" t="s">
        <v>17288</v>
      </c>
      <c r="G2680" s="67" t="e">
        <f>VLOOKUP(B2680,'precios historicos'!$D$4:$I$7453,6,)</f>
        <v>#N/A</v>
      </c>
      <c r="H2680" s="67">
        <f>VLOOKUP(B2680,'precios del mercado'!$B$4:$D$6580,3,)</f>
        <v>1278000</v>
      </c>
      <c r="I2680" s="66">
        <f t="shared" si="41"/>
        <v>1278000</v>
      </c>
    </row>
    <row r="2681" spans="1:9" x14ac:dyDescent="0.25">
      <c r="A2681" s="38">
        <v>2679</v>
      </c>
      <c r="B2681" s="51" t="s">
        <v>14404</v>
      </c>
      <c r="C2681" s="22" t="s">
        <v>14405</v>
      </c>
      <c r="D2681" s="22"/>
      <c r="E2681" s="38" t="s">
        <v>17288</v>
      </c>
      <c r="F2681" s="38" t="s">
        <v>17288</v>
      </c>
      <c r="G2681" s="67" t="e">
        <f>VLOOKUP(B2681,'precios historicos'!$D$4:$I$7453,6,)</f>
        <v>#N/A</v>
      </c>
      <c r="H2681" s="67">
        <f>VLOOKUP(B2681,'precios del mercado'!$B$4:$D$6580,3,)</f>
        <v>1840320</v>
      </c>
      <c r="I2681" s="66">
        <f t="shared" si="41"/>
        <v>1840320</v>
      </c>
    </row>
    <row r="2682" spans="1:9" ht="18" x14ac:dyDescent="0.25">
      <c r="A2682" s="38">
        <v>2680</v>
      </c>
      <c r="B2682" s="51" t="s">
        <v>14406</v>
      </c>
      <c r="C2682" s="22" t="s">
        <v>14407</v>
      </c>
      <c r="D2682" s="22"/>
      <c r="E2682" s="38" t="s">
        <v>17288</v>
      </c>
      <c r="F2682" s="38" t="s">
        <v>17288</v>
      </c>
      <c r="G2682" s="67" t="e">
        <f>VLOOKUP(B2682,'precios historicos'!$D$4:$I$7453,6,)</f>
        <v>#N/A</v>
      </c>
      <c r="H2682" s="67">
        <f>VLOOKUP(B2682,'precios del mercado'!$B$4:$D$6580,3,)</f>
        <v>3067200</v>
      </c>
      <c r="I2682" s="66">
        <f t="shared" si="41"/>
        <v>3067200</v>
      </c>
    </row>
    <row r="2683" spans="1:9" x14ac:dyDescent="0.25">
      <c r="A2683" s="38">
        <v>2681</v>
      </c>
      <c r="B2683" s="51" t="s">
        <v>14408</v>
      </c>
      <c r="C2683" s="22" t="s">
        <v>1477</v>
      </c>
      <c r="D2683" s="22"/>
      <c r="E2683" s="38" t="s">
        <v>17288</v>
      </c>
      <c r="F2683" s="38" t="s">
        <v>17288</v>
      </c>
      <c r="G2683" s="67" t="e">
        <f>VLOOKUP(B2683,'precios historicos'!$D$4:$I$7453,6,)</f>
        <v>#N/A</v>
      </c>
      <c r="H2683" s="67">
        <f>VLOOKUP(B2683,'precios del mercado'!$B$4:$D$6580,3,)</f>
        <v>3067200</v>
      </c>
      <c r="I2683" s="66">
        <f t="shared" si="41"/>
        <v>3067200</v>
      </c>
    </row>
    <row r="2684" spans="1:9" ht="18" x14ac:dyDescent="0.25">
      <c r="A2684" s="38">
        <v>2682</v>
      </c>
      <c r="B2684" s="51" t="s">
        <v>14409</v>
      </c>
      <c r="C2684" s="22" t="s">
        <v>1478</v>
      </c>
      <c r="D2684" s="22"/>
      <c r="E2684" s="38" t="s">
        <v>17288</v>
      </c>
      <c r="F2684" s="38" t="s">
        <v>17288</v>
      </c>
      <c r="G2684" s="67" t="e">
        <f>VLOOKUP(B2684,'precios historicos'!$D$4:$I$7453,6,)</f>
        <v>#N/A</v>
      </c>
      <c r="H2684" s="67">
        <f>VLOOKUP(B2684,'precios del mercado'!$B$4:$D$6580,3,)</f>
        <v>3322800</v>
      </c>
      <c r="I2684" s="66">
        <f t="shared" si="41"/>
        <v>3322800</v>
      </c>
    </row>
    <row r="2685" spans="1:9" x14ac:dyDescent="0.25">
      <c r="A2685" s="38">
        <v>2683</v>
      </c>
      <c r="B2685" s="51" t="s">
        <v>14410</v>
      </c>
      <c r="C2685" s="22" t="s">
        <v>1479</v>
      </c>
      <c r="D2685" s="22"/>
      <c r="E2685" s="38" t="s">
        <v>17288</v>
      </c>
      <c r="F2685" s="38" t="s">
        <v>17288</v>
      </c>
      <c r="G2685" s="67" t="e">
        <f>VLOOKUP(B2685,'precios historicos'!$D$4:$I$7453,6,)</f>
        <v>#N/A</v>
      </c>
      <c r="H2685" s="67">
        <f>VLOOKUP(B2685,'precios del mercado'!$B$4:$D$6580,3,)</f>
        <v>3322800</v>
      </c>
      <c r="I2685" s="66">
        <f t="shared" si="41"/>
        <v>3322800</v>
      </c>
    </row>
    <row r="2686" spans="1:9" x14ac:dyDescent="0.25">
      <c r="A2686" s="38">
        <v>2684</v>
      </c>
      <c r="B2686" s="51" t="s">
        <v>14411</v>
      </c>
      <c r="C2686" s="22" t="s">
        <v>14412</v>
      </c>
      <c r="D2686" s="22"/>
      <c r="E2686" s="38" t="s">
        <v>17288</v>
      </c>
      <c r="F2686" s="38" t="s">
        <v>17288</v>
      </c>
      <c r="G2686" s="67" t="e">
        <f>VLOOKUP(B2686,'precios historicos'!$D$4:$I$7453,6,)</f>
        <v>#N/A</v>
      </c>
      <c r="H2686" s="67">
        <f>VLOOKUP(B2686,'precios del mercado'!$B$4:$D$6580,3,)</f>
        <v>2811600</v>
      </c>
      <c r="I2686" s="66">
        <f t="shared" si="41"/>
        <v>2811600</v>
      </c>
    </row>
    <row r="2687" spans="1:9" x14ac:dyDescent="0.25">
      <c r="A2687" s="38">
        <v>2685</v>
      </c>
      <c r="B2687" s="51" t="s">
        <v>14413</v>
      </c>
      <c r="C2687" s="22" t="s">
        <v>1480</v>
      </c>
      <c r="D2687" s="22"/>
      <c r="E2687" s="38" t="s">
        <v>17288</v>
      </c>
      <c r="F2687" s="38" t="s">
        <v>17288</v>
      </c>
      <c r="G2687" s="67" t="e">
        <f>VLOOKUP(B2687,'precios historicos'!$D$4:$I$7453,6,)</f>
        <v>#N/A</v>
      </c>
      <c r="H2687" s="67">
        <f>VLOOKUP(B2687,'precios del mercado'!$B$4:$D$6580,3,)</f>
        <v>2556000</v>
      </c>
      <c r="I2687" s="66">
        <f t="shared" si="41"/>
        <v>2556000</v>
      </c>
    </row>
    <row r="2688" spans="1:9" x14ac:dyDescent="0.25">
      <c r="A2688" s="38">
        <v>2686</v>
      </c>
      <c r="B2688" s="51" t="s">
        <v>14414</v>
      </c>
      <c r="C2688" s="22" t="s">
        <v>1481</v>
      </c>
      <c r="D2688" s="22"/>
      <c r="E2688" s="38" t="s">
        <v>17288</v>
      </c>
      <c r="F2688" s="38" t="s">
        <v>17288</v>
      </c>
      <c r="G2688" s="67" t="e">
        <f>VLOOKUP(B2688,'precios historicos'!$D$4:$I$7453,6,)</f>
        <v>#N/A</v>
      </c>
      <c r="H2688" s="67">
        <f>VLOOKUP(B2688,'precios del mercado'!$B$4:$D$6580,3,)</f>
        <v>1278000</v>
      </c>
      <c r="I2688" s="66">
        <f t="shared" si="41"/>
        <v>1278000</v>
      </c>
    </row>
    <row r="2689" spans="1:9" x14ac:dyDescent="0.25">
      <c r="A2689" s="38">
        <v>2687</v>
      </c>
      <c r="B2689" s="51" t="s">
        <v>14415</v>
      </c>
      <c r="C2689" s="22" t="s">
        <v>1482</v>
      </c>
      <c r="D2689" s="22"/>
      <c r="E2689" s="38" t="s">
        <v>17288</v>
      </c>
      <c r="F2689" s="38" t="s">
        <v>17288</v>
      </c>
      <c r="G2689" s="67" t="e">
        <f>VLOOKUP(B2689,'precios historicos'!$D$4:$I$7453,6,)</f>
        <v>#N/A</v>
      </c>
      <c r="H2689" s="67">
        <f>VLOOKUP(B2689,'precios del mercado'!$B$4:$D$6580,3,)</f>
        <v>1533600</v>
      </c>
      <c r="I2689" s="66">
        <f t="shared" si="41"/>
        <v>1533600</v>
      </c>
    </row>
    <row r="2690" spans="1:9" x14ac:dyDescent="0.25">
      <c r="A2690" s="38">
        <v>2688</v>
      </c>
      <c r="B2690" s="51" t="s">
        <v>14416</v>
      </c>
      <c r="C2690" s="22" t="s">
        <v>1483</v>
      </c>
      <c r="D2690" s="22"/>
      <c r="E2690" s="38" t="s">
        <v>17288</v>
      </c>
      <c r="F2690" s="38" t="s">
        <v>17288</v>
      </c>
      <c r="G2690" s="67" t="e">
        <f>VLOOKUP(B2690,'precios historicos'!$D$4:$I$7453,6,)</f>
        <v>#N/A</v>
      </c>
      <c r="H2690" s="67">
        <f>VLOOKUP(B2690,'precios del mercado'!$B$4:$D$6580,3,)</f>
        <v>1865880</v>
      </c>
      <c r="I2690" s="66">
        <f t="shared" si="41"/>
        <v>1865880</v>
      </c>
    </row>
    <row r="2691" spans="1:9" x14ac:dyDescent="0.25">
      <c r="A2691" s="38">
        <v>2689</v>
      </c>
      <c r="B2691" s="51" t="s">
        <v>14417</v>
      </c>
      <c r="C2691" s="22" t="s">
        <v>1484</v>
      </c>
      <c r="D2691" s="22"/>
      <c r="E2691" s="38" t="s">
        <v>17288</v>
      </c>
      <c r="F2691" s="38" t="s">
        <v>17288</v>
      </c>
      <c r="G2691" s="67" t="e">
        <f>VLOOKUP(B2691,'precios historicos'!$D$4:$I$7453,6,)</f>
        <v>#N/A</v>
      </c>
      <c r="H2691" s="67">
        <f>VLOOKUP(B2691,'precios del mercado'!$B$4:$D$6580,3,)</f>
        <v>2556000</v>
      </c>
      <c r="I2691" s="66">
        <f t="shared" si="41"/>
        <v>2556000</v>
      </c>
    </row>
    <row r="2692" spans="1:9" x14ac:dyDescent="0.25">
      <c r="A2692" s="38">
        <v>2690</v>
      </c>
      <c r="B2692" s="51" t="s">
        <v>14418</v>
      </c>
      <c r="C2692" s="22" t="s">
        <v>1485</v>
      </c>
      <c r="D2692" s="22"/>
      <c r="E2692" s="38" t="s">
        <v>17288</v>
      </c>
      <c r="F2692" s="38" t="s">
        <v>17288</v>
      </c>
      <c r="G2692" s="67" t="e">
        <f>VLOOKUP(B2692,'precios historicos'!$D$4:$I$7453,6,)</f>
        <v>#N/A</v>
      </c>
      <c r="H2692" s="67">
        <f>VLOOKUP(B2692,'precios del mercado'!$B$4:$D$6580,3,)</f>
        <v>2556000</v>
      </c>
      <c r="I2692" s="66">
        <f t="shared" si="41"/>
        <v>2556000</v>
      </c>
    </row>
    <row r="2693" spans="1:9" x14ac:dyDescent="0.25">
      <c r="A2693" s="38">
        <v>2691</v>
      </c>
      <c r="B2693" s="51" t="s">
        <v>14419</v>
      </c>
      <c r="C2693" s="22" t="s">
        <v>1486</v>
      </c>
      <c r="D2693" s="22"/>
      <c r="E2693" s="38" t="s">
        <v>17288</v>
      </c>
      <c r="F2693" s="38" t="s">
        <v>17288</v>
      </c>
      <c r="G2693" s="67" t="e">
        <f>VLOOKUP(B2693,'precios historicos'!$D$4:$I$7453,6,)</f>
        <v>#N/A</v>
      </c>
      <c r="H2693" s="67">
        <f>VLOOKUP(B2693,'precios del mercado'!$B$4:$D$6580,3,)</f>
        <v>1661400</v>
      </c>
      <c r="I2693" s="66">
        <f t="shared" ref="I2693:I2756" si="42">+H2693</f>
        <v>1661400</v>
      </c>
    </row>
    <row r="2694" spans="1:9" x14ac:dyDescent="0.25">
      <c r="A2694" s="38">
        <v>2692</v>
      </c>
      <c r="B2694" s="55" t="s">
        <v>16413</v>
      </c>
      <c r="C2694" s="30" t="s">
        <v>2743</v>
      </c>
      <c r="D2694" s="30"/>
      <c r="E2694" s="38" t="s">
        <v>17288</v>
      </c>
      <c r="F2694" s="38" t="s">
        <v>17288</v>
      </c>
      <c r="G2694" s="67" t="e">
        <f>VLOOKUP(B2694,'precios historicos'!$D$4:$I$7453,6,)</f>
        <v>#N/A</v>
      </c>
      <c r="H2694" s="67">
        <f>VLOOKUP(B2694,'precios del mercado'!$B$4:$D$6580,3,)</f>
        <v>1751040</v>
      </c>
      <c r="I2694" s="66">
        <f t="shared" si="42"/>
        <v>1751040</v>
      </c>
    </row>
    <row r="2695" spans="1:9" x14ac:dyDescent="0.25">
      <c r="A2695" s="38">
        <v>2693</v>
      </c>
      <c r="B2695" s="51" t="s">
        <v>14420</v>
      </c>
      <c r="C2695" s="22" t="s">
        <v>1487</v>
      </c>
      <c r="D2695" s="22"/>
      <c r="E2695" s="38" t="s">
        <v>17288</v>
      </c>
      <c r="F2695" s="38" t="s">
        <v>17288</v>
      </c>
      <c r="G2695" s="67" t="e">
        <f>VLOOKUP(B2695,'precios historicos'!$D$4:$I$7453,6,)</f>
        <v>#N/A</v>
      </c>
      <c r="H2695" s="67">
        <f>VLOOKUP(B2695,'precios del mercado'!$B$4:$D$6580,3,)</f>
        <v>2556000</v>
      </c>
      <c r="I2695" s="66">
        <f t="shared" si="42"/>
        <v>2556000</v>
      </c>
    </row>
    <row r="2696" spans="1:9" x14ac:dyDescent="0.25">
      <c r="A2696" s="38">
        <v>2694</v>
      </c>
      <c r="B2696" s="51" t="s">
        <v>14421</v>
      </c>
      <c r="C2696" s="22" t="s">
        <v>1488</v>
      </c>
      <c r="D2696" s="22"/>
      <c r="E2696" s="38" t="s">
        <v>17288</v>
      </c>
      <c r="F2696" s="38" t="s">
        <v>17288</v>
      </c>
      <c r="G2696" s="67" t="e">
        <f>VLOOKUP(B2696,'precios historicos'!$D$4:$I$7453,6,)</f>
        <v>#N/A</v>
      </c>
      <c r="H2696" s="67">
        <f>VLOOKUP(B2696,'precios del mercado'!$B$4:$D$6580,3,)</f>
        <v>3578400</v>
      </c>
      <c r="I2696" s="66">
        <f t="shared" si="42"/>
        <v>3578400</v>
      </c>
    </row>
    <row r="2697" spans="1:9" x14ac:dyDescent="0.25">
      <c r="A2697" s="38">
        <v>2695</v>
      </c>
      <c r="B2697" s="51" t="s">
        <v>14422</v>
      </c>
      <c r="C2697" s="22" t="s">
        <v>1489</v>
      </c>
      <c r="D2697" s="22"/>
      <c r="E2697" s="38" t="s">
        <v>17288</v>
      </c>
      <c r="F2697" s="38" t="s">
        <v>17288</v>
      </c>
      <c r="G2697" s="67" t="e">
        <f>VLOOKUP(B2697,'precios historicos'!$D$4:$I$7453,6,)</f>
        <v>#N/A</v>
      </c>
      <c r="H2697" s="67">
        <f>VLOOKUP(B2697,'precios del mercado'!$B$4:$D$6580,3,)</f>
        <v>3195000</v>
      </c>
      <c r="I2697" s="66">
        <f t="shared" si="42"/>
        <v>3195000</v>
      </c>
    </row>
    <row r="2698" spans="1:9" x14ac:dyDescent="0.25">
      <c r="A2698" s="38">
        <v>2696</v>
      </c>
      <c r="B2698" s="51" t="s">
        <v>14423</v>
      </c>
      <c r="C2698" s="22" t="s">
        <v>1490</v>
      </c>
      <c r="D2698" s="22"/>
      <c r="E2698" s="38" t="s">
        <v>17288</v>
      </c>
      <c r="F2698" s="38" t="s">
        <v>17288</v>
      </c>
      <c r="G2698" s="67" t="e">
        <f>VLOOKUP(B2698,'precios historicos'!$D$4:$I$7453,6,)</f>
        <v>#N/A</v>
      </c>
      <c r="H2698" s="67">
        <f>VLOOKUP(B2698,'precios del mercado'!$B$4:$D$6580,3,)</f>
        <v>2172600</v>
      </c>
      <c r="I2698" s="66">
        <f t="shared" si="42"/>
        <v>2172600</v>
      </c>
    </row>
    <row r="2699" spans="1:9" x14ac:dyDescent="0.25">
      <c r="A2699" s="38">
        <v>2697</v>
      </c>
      <c r="B2699" s="51" t="s">
        <v>14424</v>
      </c>
      <c r="C2699" s="22" t="s">
        <v>1491</v>
      </c>
      <c r="D2699" s="22"/>
      <c r="E2699" s="38" t="s">
        <v>17288</v>
      </c>
      <c r="F2699" s="38" t="s">
        <v>17288</v>
      </c>
      <c r="G2699" s="67" t="e">
        <f>VLOOKUP(B2699,'precios historicos'!$D$4:$I$7453,6,)</f>
        <v>#N/A</v>
      </c>
      <c r="H2699" s="67">
        <f>VLOOKUP(B2699,'precios del mercado'!$B$4:$D$6580,3,)</f>
        <v>2172600</v>
      </c>
      <c r="I2699" s="66">
        <f t="shared" si="42"/>
        <v>2172600</v>
      </c>
    </row>
    <row r="2700" spans="1:9" ht="18" x14ac:dyDescent="0.25">
      <c r="A2700" s="38">
        <v>2698</v>
      </c>
      <c r="B2700" s="69" t="s">
        <v>11765</v>
      </c>
      <c r="C2700" s="40" t="s">
        <v>11766</v>
      </c>
      <c r="D2700" s="17"/>
      <c r="E2700" s="38" t="s">
        <v>17288</v>
      </c>
      <c r="F2700" s="38" t="s">
        <v>17288</v>
      </c>
      <c r="G2700" s="67" t="e">
        <f>VLOOKUP(B2700,'precios historicos'!$D$4:$I$7453,6,)</f>
        <v>#N/A</v>
      </c>
      <c r="H2700" s="67">
        <f>VLOOKUP(B2700,'precios del mercado'!$B$4:$D$6580,3,)</f>
        <v>2820900</v>
      </c>
      <c r="I2700" s="66">
        <f t="shared" si="42"/>
        <v>2820900</v>
      </c>
    </row>
    <row r="2701" spans="1:9" x14ac:dyDescent="0.25">
      <c r="A2701" s="38">
        <v>2699</v>
      </c>
      <c r="B2701" s="51" t="s">
        <v>14425</v>
      </c>
      <c r="C2701" s="22" t="s">
        <v>1492</v>
      </c>
      <c r="D2701" s="22"/>
      <c r="E2701" s="38" t="s">
        <v>17288</v>
      </c>
      <c r="F2701" s="38" t="s">
        <v>17288</v>
      </c>
      <c r="G2701" s="67" t="e">
        <f>VLOOKUP(B2701,'precios historicos'!$D$4:$I$7453,6,)</f>
        <v>#N/A</v>
      </c>
      <c r="H2701" s="67">
        <f>VLOOKUP(B2701,'precios del mercado'!$B$4:$D$6580,3,)</f>
        <v>1533600</v>
      </c>
      <c r="I2701" s="66">
        <f t="shared" si="42"/>
        <v>1533600</v>
      </c>
    </row>
    <row r="2702" spans="1:9" x14ac:dyDescent="0.25">
      <c r="A2702" s="38">
        <v>2700</v>
      </c>
      <c r="B2702" s="51" t="s">
        <v>14426</v>
      </c>
      <c r="C2702" s="22" t="s">
        <v>1493</v>
      </c>
      <c r="D2702" s="22"/>
      <c r="E2702" s="38" t="s">
        <v>17288</v>
      </c>
      <c r="F2702" s="38" t="s">
        <v>17288</v>
      </c>
      <c r="G2702" s="67" t="e">
        <f>VLOOKUP(B2702,'precios historicos'!$D$4:$I$7453,6,)</f>
        <v>#N/A</v>
      </c>
      <c r="H2702" s="67">
        <f>VLOOKUP(B2702,'precios del mercado'!$B$4:$D$6580,3,)</f>
        <v>1917000</v>
      </c>
      <c r="I2702" s="66">
        <f t="shared" si="42"/>
        <v>1917000</v>
      </c>
    </row>
    <row r="2703" spans="1:9" x14ac:dyDescent="0.25">
      <c r="A2703" s="38">
        <v>2701</v>
      </c>
      <c r="B2703" s="51" t="s">
        <v>14427</v>
      </c>
      <c r="C2703" s="22" t="s">
        <v>1494</v>
      </c>
      <c r="D2703" s="22"/>
      <c r="E2703" s="38" t="s">
        <v>17288</v>
      </c>
      <c r="F2703" s="38" t="s">
        <v>17288</v>
      </c>
      <c r="G2703" s="67" t="e">
        <f>VLOOKUP(B2703,'precios historicos'!$D$4:$I$7453,6,)</f>
        <v>#N/A</v>
      </c>
      <c r="H2703" s="67">
        <f>VLOOKUP(B2703,'precios del mercado'!$B$4:$D$6580,3,)</f>
        <v>2811600</v>
      </c>
      <c r="I2703" s="66">
        <f t="shared" si="42"/>
        <v>2811600</v>
      </c>
    </row>
    <row r="2704" spans="1:9" x14ac:dyDescent="0.25">
      <c r="A2704" s="38">
        <v>2702</v>
      </c>
      <c r="B2704" s="51" t="s">
        <v>14428</v>
      </c>
      <c r="C2704" s="22" t="s">
        <v>1495</v>
      </c>
      <c r="D2704" s="22"/>
      <c r="E2704" s="38" t="s">
        <v>17288</v>
      </c>
      <c r="F2704" s="38" t="s">
        <v>17288</v>
      </c>
      <c r="G2704" s="67" t="e">
        <f>VLOOKUP(B2704,'precios historicos'!$D$4:$I$7453,6,)</f>
        <v>#N/A</v>
      </c>
      <c r="H2704" s="67">
        <f>VLOOKUP(B2704,'precios del mercado'!$B$4:$D$6580,3,)</f>
        <v>2556000</v>
      </c>
      <c r="I2704" s="66">
        <f t="shared" si="42"/>
        <v>2556000</v>
      </c>
    </row>
    <row r="2705" spans="1:9" ht="18" x14ac:dyDescent="0.25">
      <c r="A2705" s="38">
        <v>2703</v>
      </c>
      <c r="B2705" s="51" t="s">
        <v>14429</v>
      </c>
      <c r="C2705" s="22" t="s">
        <v>14430</v>
      </c>
      <c r="D2705" s="22"/>
      <c r="E2705" s="38" t="s">
        <v>17288</v>
      </c>
      <c r="F2705" s="38" t="s">
        <v>17288</v>
      </c>
      <c r="G2705" s="67" t="e">
        <f>VLOOKUP(B2705,'precios historicos'!$D$4:$I$7453,6,)</f>
        <v>#N/A</v>
      </c>
      <c r="H2705" s="67">
        <f>VLOOKUP(B2705,'precios del mercado'!$B$4:$D$6580,3,)</f>
        <v>2300400</v>
      </c>
      <c r="I2705" s="66">
        <f t="shared" si="42"/>
        <v>2300400</v>
      </c>
    </row>
    <row r="2706" spans="1:9" ht="18" x14ac:dyDescent="0.25">
      <c r="A2706" s="38">
        <v>2704</v>
      </c>
      <c r="B2706" s="51" t="s">
        <v>14431</v>
      </c>
      <c r="C2706" s="22" t="s">
        <v>14432</v>
      </c>
      <c r="D2706" s="22"/>
      <c r="E2706" s="38" t="s">
        <v>17288</v>
      </c>
      <c r="F2706" s="38" t="s">
        <v>17288</v>
      </c>
      <c r="G2706" s="67" t="e">
        <f>VLOOKUP(B2706,'precios historicos'!$D$4:$I$7453,6,)</f>
        <v>#N/A</v>
      </c>
      <c r="H2706" s="67">
        <f>VLOOKUP(B2706,'precios del mercado'!$B$4:$D$6580,3,)</f>
        <v>2300400</v>
      </c>
      <c r="I2706" s="66">
        <f t="shared" si="42"/>
        <v>2300400</v>
      </c>
    </row>
    <row r="2707" spans="1:9" x14ac:dyDescent="0.25">
      <c r="A2707" s="38">
        <v>2705</v>
      </c>
      <c r="B2707" s="51" t="s">
        <v>14433</v>
      </c>
      <c r="C2707" s="22" t="s">
        <v>1499</v>
      </c>
      <c r="D2707" s="22"/>
      <c r="E2707" s="38" t="s">
        <v>17288</v>
      </c>
      <c r="F2707" s="38" t="s">
        <v>17288</v>
      </c>
      <c r="G2707" s="67" t="e">
        <f>VLOOKUP(B2707,'precios historicos'!$D$4:$I$7453,6,)</f>
        <v>#N/A</v>
      </c>
      <c r="H2707" s="67">
        <f>VLOOKUP(B2707,'precios del mercado'!$B$4:$D$6580,3,)</f>
        <v>2300400</v>
      </c>
      <c r="I2707" s="66">
        <f t="shared" si="42"/>
        <v>2300400</v>
      </c>
    </row>
    <row r="2708" spans="1:9" x14ac:dyDescent="0.25">
      <c r="A2708" s="38">
        <v>2706</v>
      </c>
      <c r="B2708" s="51" t="s">
        <v>14434</v>
      </c>
      <c r="C2708" s="22" t="s">
        <v>1500</v>
      </c>
      <c r="D2708" s="22"/>
      <c r="E2708" s="38" t="s">
        <v>17288</v>
      </c>
      <c r="F2708" s="38" t="s">
        <v>17288</v>
      </c>
      <c r="G2708" s="67" t="e">
        <f>VLOOKUP(B2708,'precios historicos'!$D$4:$I$7453,6,)</f>
        <v>#N/A</v>
      </c>
      <c r="H2708" s="67">
        <f>VLOOKUP(B2708,'precios del mercado'!$B$4:$D$6580,3,)</f>
        <v>3067200</v>
      </c>
      <c r="I2708" s="66">
        <f t="shared" si="42"/>
        <v>3067200</v>
      </c>
    </row>
    <row r="2709" spans="1:9" x14ac:dyDescent="0.25">
      <c r="A2709" s="38">
        <v>2707</v>
      </c>
      <c r="B2709" s="51" t="s">
        <v>14435</v>
      </c>
      <c r="C2709" s="22" t="s">
        <v>1501</v>
      </c>
      <c r="D2709" s="22"/>
      <c r="E2709" s="38" t="s">
        <v>17288</v>
      </c>
      <c r="F2709" s="38" t="s">
        <v>17288</v>
      </c>
      <c r="G2709" s="67" t="e">
        <f>VLOOKUP(B2709,'precios historicos'!$D$4:$I$7453,6,)</f>
        <v>#N/A</v>
      </c>
      <c r="H2709" s="67">
        <f>VLOOKUP(B2709,'precios del mercado'!$B$4:$D$6580,3,)</f>
        <v>2556000</v>
      </c>
      <c r="I2709" s="66">
        <f t="shared" si="42"/>
        <v>2556000</v>
      </c>
    </row>
    <row r="2710" spans="1:9" x14ac:dyDescent="0.25">
      <c r="A2710" s="38">
        <v>2708</v>
      </c>
      <c r="B2710" s="51" t="s">
        <v>14436</v>
      </c>
      <c r="C2710" s="22" t="s">
        <v>1502</v>
      </c>
      <c r="D2710" s="22"/>
      <c r="E2710" s="38" t="s">
        <v>17288</v>
      </c>
      <c r="F2710" s="38" t="s">
        <v>17288</v>
      </c>
      <c r="G2710" s="67" t="e">
        <f>VLOOKUP(B2710,'precios historicos'!$D$4:$I$7453,6,)</f>
        <v>#N/A</v>
      </c>
      <c r="H2710" s="67">
        <f>VLOOKUP(B2710,'precios del mercado'!$B$4:$D$6580,3,)</f>
        <v>3067200</v>
      </c>
      <c r="I2710" s="66">
        <f t="shared" si="42"/>
        <v>3067200</v>
      </c>
    </row>
    <row r="2711" spans="1:9" x14ac:dyDescent="0.25">
      <c r="A2711" s="38">
        <v>2709</v>
      </c>
      <c r="B2711" s="51" t="s">
        <v>14437</v>
      </c>
      <c r="C2711" s="22" t="s">
        <v>1503</v>
      </c>
      <c r="D2711" s="22"/>
      <c r="E2711" s="38" t="s">
        <v>17288</v>
      </c>
      <c r="F2711" s="38" t="s">
        <v>17288</v>
      </c>
      <c r="G2711" s="67" t="e">
        <f>VLOOKUP(B2711,'precios historicos'!$D$4:$I$7453,6,)</f>
        <v>#N/A</v>
      </c>
      <c r="H2711" s="67">
        <f>VLOOKUP(B2711,'precios del mercado'!$B$4:$D$6580,3,)</f>
        <v>1405800</v>
      </c>
      <c r="I2711" s="66">
        <f t="shared" si="42"/>
        <v>1405800</v>
      </c>
    </row>
    <row r="2712" spans="1:9" x14ac:dyDescent="0.25">
      <c r="A2712" s="38">
        <v>2710</v>
      </c>
      <c r="B2712" s="54" t="s">
        <v>17205</v>
      </c>
      <c r="C2712" s="35" t="s">
        <v>17206</v>
      </c>
      <c r="D2712" s="30"/>
      <c r="E2712" s="38" t="s">
        <v>17288</v>
      </c>
      <c r="F2712" s="38" t="s">
        <v>17288</v>
      </c>
      <c r="G2712" s="67" t="e">
        <f>VLOOKUP(B2712,'precios historicos'!$D$4:$I$7453,6,)</f>
        <v>#N/A</v>
      </c>
      <c r="H2712" s="67">
        <f>VLOOKUP(B2712,'precios del mercado'!$B$4:$D$6580,3,)</f>
        <v>1650420</v>
      </c>
      <c r="I2712" s="66">
        <f t="shared" si="42"/>
        <v>1650420</v>
      </c>
    </row>
    <row r="2713" spans="1:9" x14ac:dyDescent="0.25">
      <c r="A2713" s="38">
        <v>2711</v>
      </c>
      <c r="B2713" s="51" t="s">
        <v>14438</v>
      </c>
      <c r="C2713" s="22" t="s">
        <v>1504</v>
      </c>
      <c r="D2713" s="22"/>
      <c r="E2713" s="38" t="s">
        <v>17288</v>
      </c>
      <c r="F2713" s="38" t="s">
        <v>17288</v>
      </c>
      <c r="G2713" s="67" t="e">
        <f>VLOOKUP(B2713,'precios historicos'!$D$4:$I$7453,6,)</f>
        <v>#N/A</v>
      </c>
      <c r="H2713" s="67">
        <f>VLOOKUP(B2713,'precios del mercado'!$B$4:$D$6580,3,)</f>
        <v>1917000</v>
      </c>
      <c r="I2713" s="66">
        <f t="shared" si="42"/>
        <v>1917000</v>
      </c>
    </row>
    <row r="2714" spans="1:9" x14ac:dyDescent="0.25">
      <c r="A2714" s="38">
        <v>2712</v>
      </c>
      <c r="B2714" s="51" t="s">
        <v>14439</v>
      </c>
      <c r="C2714" s="22" t="s">
        <v>1505</v>
      </c>
      <c r="D2714" s="22"/>
      <c r="E2714" s="38" t="s">
        <v>17288</v>
      </c>
      <c r="F2714" s="38" t="s">
        <v>17288</v>
      </c>
      <c r="G2714" s="67" t="e">
        <f>VLOOKUP(B2714,'precios historicos'!$D$4:$I$7453,6,)</f>
        <v>#N/A</v>
      </c>
      <c r="H2714" s="67">
        <f>VLOOKUP(B2714,'precios del mercado'!$B$4:$D$6580,3,)</f>
        <v>1917000</v>
      </c>
      <c r="I2714" s="66">
        <f t="shared" si="42"/>
        <v>1917000</v>
      </c>
    </row>
    <row r="2715" spans="1:9" x14ac:dyDescent="0.25">
      <c r="A2715" s="38">
        <v>2713</v>
      </c>
      <c r="B2715" s="51" t="s">
        <v>14440</v>
      </c>
      <c r="C2715" s="22" t="s">
        <v>1506</v>
      </c>
      <c r="D2715" s="22"/>
      <c r="E2715" s="38" t="s">
        <v>17288</v>
      </c>
      <c r="F2715" s="38" t="s">
        <v>17288</v>
      </c>
      <c r="G2715" s="67" t="e">
        <f>VLOOKUP(B2715,'precios historicos'!$D$4:$I$7453,6,)</f>
        <v>#N/A</v>
      </c>
      <c r="H2715" s="67">
        <f>VLOOKUP(B2715,'precios del mercado'!$B$4:$D$6580,3,)</f>
        <v>2683800</v>
      </c>
      <c r="I2715" s="66">
        <f t="shared" si="42"/>
        <v>2683800</v>
      </c>
    </row>
    <row r="2716" spans="1:9" x14ac:dyDescent="0.25">
      <c r="A2716" s="38">
        <v>2714</v>
      </c>
      <c r="B2716" s="69" t="s">
        <v>11972</v>
      </c>
      <c r="C2716" s="40" t="s">
        <v>11973</v>
      </c>
      <c r="D2716" s="17"/>
      <c r="E2716" s="38" t="s">
        <v>17288</v>
      </c>
      <c r="F2716" s="38" t="s">
        <v>17288</v>
      </c>
      <c r="G2716" s="67" t="e">
        <f>VLOOKUP(B2716,'precios historicos'!$D$4:$I$7453,6,)</f>
        <v>#N/A</v>
      </c>
      <c r="H2716" s="67">
        <f>VLOOKUP(B2716,'precios del mercado'!$B$4:$D$6580,3,)</f>
        <v>7344400</v>
      </c>
      <c r="I2716" s="66">
        <f t="shared" si="42"/>
        <v>7344400</v>
      </c>
    </row>
    <row r="2717" spans="1:9" x14ac:dyDescent="0.25">
      <c r="A2717" s="38">
        <v>2715</v>
      </c>
      <c r="B2717" s="51" t="s">
        <v>14441</v>
      </c>
      <c r="C2717" s="22" t="s">
        <v>1507</v>
      </c>
      <c r="D2717" s="22"/>
      <c r="E2717" s="38" t="s">
        <v>17288</v>
      </c>
      <c r="F2717" s="38" t="s">
        <v>17288</v>
      </c>
      <c r="G2717" s="67" t="e">
        <f>VLOOKUP(B2717,'precios historicos'!$D$4:$I$7453,6,)</f>
        <v>#N/A</v>
      </c>
      <c r="H2717" s="67">
        <f>VLOOKUP(B2717,'precios del mercado'!$B$4:$D$6580,3,)</f>
        <v>2172600</v>
      </c>
      <c r="I2717" s="66">
        <f t="shared" si="42"/>
        <v>2172600</v>
      </c>
    </row>
    <row r="2718" spans="1:9" ht="18" x14ac:dyDescent="0.25">
      <c r="A2718" s="38">
        <v>2716</v>
      </c>
      <c r="B2718" s="51" t="s">
        <v>14442</v>
      </c>
      <c r="C2718" s="22" t="s">
        <v>14443</v>
      </c>
      <c r="D2718" s="22"/>
      <c r="E2718" s="38" t="s">
        <v>17288</v>
      </c>
      <c r="F2718" s="38" t="s">
        <v>17288</v>
      </c>
      <c r="G2718" s="67" t="e">
        <f>VLOOKUP(B2718,'precios historicos'!$D$4:$I$7453,6,)</f>
        <v>#N/A</v>
      </c>
      <c r="H2718" s="67">
        <f>VLOOKUP(B2718,'precios del mercado'!$B$4:$D$6580,3,)</f>
        <v>3578400</v>
      </c>
      <c r="I2718" s="66">
        <f t="shared" si="42"/>
        <v>3578400</v>
      </c>
    </row>
    <row r="2719" spans="1:9" x14ac:dyDescent="0.25">
      <c r="A2719" s="38">
        <v>2717</v>
      </c>
      <c r="B2719" s="51" t="s">
        <v>14444</v>
      </c>
      <c r="C2719" s="22" t="s">
        <v>1509</v>
      </c>
      <c r="D2719" s="22"/>
      <c r="E2719" s="38" t="s">
        <v>17288</v>
      </c>
      <c r="F2719" s="38" t="s">
        <v>17288</v>
      </c>
      <c r="G2719" s="67" t="e">
        <f>VLOOKUP(B2719,'precios historicos'!$D$4:$I$7453,6,)</f>
        <v>#N/A</v>
      </c>
      <c r="H2719" s="67">
        <f>VLOOKUP(B2719,'precios del mercado'!$B$4:$D$6580,3,)</f>
        <v>2044800</v>
      </c>
      <c r="I2719" s="66">
        <f t="shared" si="42"/>
        <v>2044800</v>
      </c>
    </row>
    <row r="2720" spans="1:9" x14ac:dyDescent="0.25">
      <c r="A2720" s="38">
        <v>2718</v>
      </c>
      <c r="B2720" s="51" t="s">
        <v>14445</v>
      </c>
      <c r="C2720" s="22" t="s">
        <v>1510</v>
      </c>
      <c r="D2720" s="22"/>
      <c r="E2720" s="38" t="s">
        <v>17288</v>
      </c>
      <c r="F2720" s="38" t="s">
        <v>17288</v>
      </c>
      <c r="G2720" s="67" t="e">
        <f>VLOOKUP(B2720,'precios historicos'!$D$4:$I$7453,6,)</f>
        <v>#N/A</v>
      </c>
      <c r="H2720" s="67">
        <f>VLOOKUP(B2720,'precios del mercado'!$B$4:$D$6580,3,)</f>
        <v>2172600</v>
      </c>
      <c r="I2720" s="66">
        <f t="shared" si="42"/>
        <v>2172600</v>
      </c>
    </row>
    <row r="2721" spans="1:9" x14ac:dyDescent="0.25">
      <c r="A2721" s="38">
        <v>2719</v>
      </c>
      <c r="B2721" s="51" t="s">
        <v>14446</v>
      </c>
      <c r="C2721" s="22" t="s">
        <v>1511</v>
      </c>
      <c r="D2721" s="22"/>
      <c r="E2721" s="38" t="s">
        <v>17288</v>
      </c>
      <c r="F2721" s="38" t="s">
        <v>17288</v>
      </c>
      <c r="G2721" s="67" t="e">
        <f>VLOOKUP(B2721,'precios historicos'!$D$4:$I$7453,6,)</f>
        <v>#N/A</v>
      </c>
      <c r="H2721" s="67">
        <f>VLOOKUP(B2721,'precios del mercado'!$B$4:$D$6580,3,)</f>
        <v>3578400</v>
      </c>
      <c r="I2721" s="66">
        <f t="shared" si="42"/>
        <v>3578400</v>
      </c>
    </row>
    <row r="2722" spans="1:9" x14ac:dyDescent="0.25">
      <c r="A2722" s="38">
        <v>2720</v>
      </c>
      <c r="B2722" s="51" t="s">
        <v>14447</v>
      </c>
      <c r="C2722" s="22" t="s">
        <v>1512</v>
      </c>
      <c r="D2722" s="22"/>
      <c r="E2722" s="38" t="s">
        <v>17288</v>
      </c>
      <c r="F2722" s="38" t="s">
        <v>17288</v>
      </c>
      <c r="G2722" s="67" t="e">
        <f>VLOOKUP(B2722,'precios historicos'!$D$4:$I$7453,6,)</f>
        <v>#N/A</v>
      </c>
      <c r="H2722" s="67">
        <f>VLOOKUP(B2722,'precios del mercado'!$B$4:$D$6580,3,)</f>
        <v>1533600</v>
      </c>
      <c r="I2722" s="66">
        <f t="shared" si="42"/>
        <v>1533600</v>
      </c>
    </row>
    <row r="2723" spans="1:9" x14ac:dyDescent="0.25">
      <c r="A2723" s="38">
        <v>2721</v>
      </c>
      <c r="B2723" s="51" t="s">
        <v>14448</v>
      </c>
      <c r="C2723" s="22" t="s">
        <v>1513</v>
      </c>
      <c r="D2723" s="22"/>
      <c r="E2723" s="38" t="s">
        <v>17288</v>
      </c>
      <c r="F2723" s="38" t="s">
        <v>17288</v>
      </c>
      <c r="G2723" s="67" t="e">
        <f>VLOOKUP(B2723,'precios historicos'!$D$4:$I$7453,6,)</f>
        <v>#N/A</v>
      </c>
      <c r="H2723" s="67">
        <f>VLOOKUP(B2723,'precios del mercado'!$B$4:$D$6580,3,)</f>
        <v>1661400</v>
      </c>
      <c r="I2723" s="66">
        <f t="shared" si="42"/>
        <v>1661400</v>
      </c>
    </row>
    <row r="2724" spans="1:9" ht="18" x14ac:dyDescent="0.25">
      <c r="A2724" s="38">
        <v>2722</v>
      </c>
      <c r="B2724" s="51" t="s">
        <v>14449</v>
      </c>
      <c r="C2724" s="22" t="s">
        <v>1514</v>
      </c>
      <c r="D2724" s="22"/>
      <c r="E2724" s="38" t="s">
        <v>17288</v>
      </c>
      <c r="F2724" s="38" t="s">
        <v>17288</v>
      </c>
      <c r="G2724" s="67" t="e">
        <f>VLOOKUP(B2724,'precios historicos'!$D$4:$I$7453,6,)</f>
        <v>#N/A</v>
      </c>
      <c r="H2724" s="67">
        <f>VLOOKUP(B2724,'precios del mercado'!$B$4:$D$6580,3,)</f>
        <v>1789200</v>
      </c>
      <c r="I2724" s="66">
        <f t="shared" si="42"/>
        <v>1789200</v>
      </c>
    </row>
    <row r="2725" spans="1:9" ht="18" x14ac:dyDescent="0.25">
      <c r="A2725" s="38">
        <v>2723</v>
      </c>
      <c r="B2725" s="51" t="s">
        <v>14450</v>
      </c>
      <c r="C2725" s="22" t="s">
        <v>1515</v>
      </c>
      <c r="D2725" s="22"/>
      <c r="E2725" s="38" t="s">
        <v>17288</v>
      </c>
      <c r="F2725" s="38" t="s">
        <v>17288</v>
      </c>
      <c r="G2725" s="67" t="e">
        <f>VLOOKUP(B2725,'precios historicos'!$D$4:$I$7453,6,)</f>
        <v>#N/A</v>
      </c>
      <c r="H2725" s="67">
        <f>VLOOKUP(B2725,'precios del mercado'!$B$4:$D$6580,3,)</f>
        <v>1712520</v>
      </c>
      <c r="I2725" s="66">
        <f t="shared" si="42"/>
        <v>1712520</v>
      </c>
    </row>
    <row r="2726" spans="1:9" ht="18" x14ac:dyDescent="0.25">
      <c r="A2726" s="38">
        <v>2724</v>
      </c>
      <c r="B2726" s="51" t="s">
        <v>14451</v>
      </c>
      <c r="C2726" s="22" t="s">
        <v>1516</v>
      </c>
      <c r="D2726" s="22"/>
      <c r="E2726" s="38" t="s">
        <v>17288</v>
      </c>
      <c r="F2726" s="38" t="s">
        <v>17288</v>
      </c>
      <c r="G2726" s="67" t="e">
        <f>VLOOKUP(B2726,'precios historicos'!$D$4:$I$7453,6,)</f>
        <v>#N/A</v>
      </c>
      <c r="H2726" s="67">
        <f>VLOOKUP(B2726,'precios del mercado'!$B$4:$D$6580,3,)</f>
        <v>1661400</v>
      </c>
      <c r="I2726" s="66">
        <f t="shared" si="42"/>
        <v>1661400</v>
      </c>
    </row>
    <row r="2727" spans="1:9" ht="18" x14ac:dyDescent="0.25">
      <c r="A2727" s="38">
        <v>2725</v>
      </c>
      <c r="B2727" s="51" t="s">
        <v>14452</v>
      </c>
      <c r="C2727" s="22" t="s">
        <v>1517</v>
      </c>
      <c r="D2727" s="22"/>
      <c r="E2727" s="38" t="s">
        <v>17288</v>
      </c>
      <c r="F2727" s="38" t="s">
        <v>17288</v>
      </c>
      <c r="G2727" s="67" t="e">
        <f>VLOOKUP(B2727,'precios historicos'!$D$4:$I$7453,6,)</f>
        <v>#N/A</v>
      </c>
      <c r="H2727" s="67">
        <f>VLOOKUP(B2727,'precios del mercado'!$B$4:$D$6580,3,)</f>
        <v>2556000</v>
      </c>
      <c r="I2727" s="66">
        <f t="shared" si="42"/>
        <v>2556000</v>
      </c>
    </row>
    <row r="2728" spans="1:9" ht="18" x14ac:dyDescent="0.25">
      <c r="A2728" s="38">
        <v>2726</v>
      </c>
      <c r="B2728" s="51" t="s">
        <v>14453</v>
      </c>
      <c r="C2728" s="22" t="s">
        <v>1518</v>
      </c>
      <c r="D2728" s="22"/>
      <c r="E2728" s="38" t="s">
        <v>17288</v>
      </c>
      <c r="F2728" s="38" t="s">
        <v>17288</v>
      </c>
      <c r="G2728" s="67" t="e">
        <f>VLOOKUP(B2728,'precios historicos'!$D$4:$I$7453,6,)</f>
        <v>#N/A</v>
      </c>
      <c r="H2728" s="67">
        <f>VLOOKUP(B2728,'precios del mercado'!$B$4:$D$6580,3,)</f>
        <v>2556000</v>
      </c>
      <c r="I2728" s="66">
        <f t="shared" si="42"/>
        <v>2556000</v>
      </c>
    </row>
    <row r="2729" spans="1:9" x14ac:dyDescent="0.25">
      <c r="A2729" s="38">
        <v>2727</v>
      </c>
      <c r="B2729" s="51" t="s">
        <v>14454</v>
      </c>
      <c r="C2729" s="22" t="s">
        <v>1519</v>
      </c>
      <c r="D2729" s="22"/>
      <c r="E2729" s="38" t="s">
        <v>17288</v>
      </c>
      <c r="F2729" s="38" t="s">
        <v>17288</v>
      </c>
      <c r="G2729" s="67" t="e">
        <f>VLOOKUP(B2729,'precios historicos'!$D$4:$I$7453,6,)</f>
        <v>#N/A</v>
      </c>
      <c r="H2729" s="67">
        <f>VLOOKUP(B2729,'precios del mercado'!$B$4:$D$6580,3,)</f>
        <v>3578400</v>
      </c>
      <c r="I2729" s="66">
        <f t="shared" si="42"/>
        <v>3578400</v>
      </c>
    </row>
    <row r="2730" spans="1:9" x14ac:dyDescent="0.25">
      <c r="A2730" s="38">
        <v>2728</v>
      </c>
      <c r="B2730" s="51" t="s">
        <v>14455</v>
      </c>
      <c r="C2730" s="22" t="s">
        <v>1520</v>
      </c>
      <c r="D2730" s="22"/>
      <c r="E2730" s="38" t="s">
        <v>17288</v>
      </c>
      <c r="F2730" s="38" t="s">
        <v>17288</v>
      </c>
      <c r="G2730" s="67" t="e">
        <f>VLOOKUP(B2730,'precios historicos'!$D$4:$I$7453,6,)</f>
        <v>#N/A</v>
      </c>
      <c r="H2730" s="67">
        <f>VLOOKUP(B2730,'precios del mercado'!$B$4:$D$6580,3,)</f>
        <v>1789200</v>
      </c>
      <c r="I2730" s="66">
        <f t="shared" si="42"/>
        <v>1789200</v>
      </c>
    </row>
    <row r="2731" spans="1:9" x14ac:dyDescent="0.25">
      <c r="A2731" s="38">
        <v>2729</v>
      </c>
      <c r="B2731" s="51" t="s">
        <v>14456</v>
      </c>
      <c r="C2731" s="22" t="s">
        <v>1521</v>
      </c>
      <c r="D2731" s="22"/>
      <c r="E2731" s="38" t="s">
        <v>17288</v>
      </c>
      <c r="F2731" s="38" t="s">
        <v>17288</v>
      </c>
      <c r="G2731" s="67" t="e">
        <f>VLOOKUP(B2731,'precios historicos'!$D$4:$I$7453,6,)</f>
        <v>#N/A</v>
      </c>
      <c r="H2731" s="67">
        <f>VLOOKUP(B2731,'precios del mercado'!$B$4:$D$6580,3,)</f>
        <v>2556000</v>
      </c>
      <c r="I2731" s="66">
        <f t="shared" si="42"/>
        <v>2556000</v>
      </c>
    </row>
    <row r="2732" spans="1:9" x14ac:dyDescent="0.25">
      <c r="A2732" s="38">
        <v>2730</v>
      </c>
      <c r="B2732" s="51" t="s">
        <v>14457</v>
      </c>
      <c r="C2732" s="22" t="s">
        <v>1522</v>
      </c>
      <c r="D2732" s="22"/>
      <c r="E2732" s="38" t="s">
        <v>17288</v>
      </c>
      <c r="F2732" s="38" t="s">
        <v>17288</v>
      </c>
      <c r="G2732" s="67" t="e">
        <f>VLOOKUP(B2732,'precios historicos'!$D$4:$I$7453,6,)</f>
        <v>#N/A</v>
      </c>
      <c r="H2732" s="67">
        <f>VLOOKUP(B2732,'precios del mercado'!$B$4:$D$6580,3,)</f>
        <v>1635840</v>
      </c>
      <c r="I2732" s="66">
        <f t="shared" si="42"/>
        <v>1635840</v>
      </c>
    </row>
    <row r="2733" spans="1:9" x14ac:dyDescent="0.25">
      <c r="A2733" s="38">
        <v>2731</v>
      </c>
      <c r="B2733" s="51" t="s">
        <v>14458</v>
      </c>
      <c r="C2733" s="22" t="s">
        <v>1523</v>
      </c>
      <c r="D2733" s="22"/>
      <c r="E2733" s="38" t="s">
        <v>17288</v>
      </c>
      <c r="F2733" s="38" t="s">
        <v>17288</v>
      </c>
      <c r="G2733" s="67" t="e">
        <f>VLOOKUP(B2733,'precios historicos'!$D$4:$I$7453,6,)</f>
        <v>#N/A</v>
      </c>
      <c r="H2733" s="67">
        <f>VLOOKUP(B2733,'precios del mercado'!$B$4:$D$6580,3,)</f>
        <v>2556000</v>
      </c>
      <c r="I2733" s="66">
        <f t="shared" si="42"/>
        <v>2556000</v>
      </c>
    </row>
    <row r="2734" spans="1:9" x14ac:dyDescent="0.25">
      <c r="A2734" s="38">
        <v>2732</v>
      </c>
      <c r="B2734" s="51" t="s">
        <v>14459</v>
      </c>
      <c r="C2734" s="22" t="s">
        <v>1524</v>
      </c>
      <c r="D2734" s="22"/>
      <c r="E2734" s="38" t="s">
        <v>17288</v>
      </c>
      <c r="F2734" s="38" t="s">
        <v>17288</v>
      </c>
      <c r="G2734" s="67" t="e">
        <f>VLOOKUP(B2734,'precios historicos'!$D$4:$I$7453,6,)</f>
        <v>#N/A</v>
      </c>
      <c r="H2734" s="67">
        <f>VLOOKUP(B2734,'precios del mercado'!$B$4:$D$6580,3,)</f>
        <v>2556000</v>
      </c>
      <c r="I2734" s="66">
        <f t="shared" si="42"/>
        <v>2556000</v>
      </c>
    </row>
    <row r="2735" spans="1:9" x14ac:dyDescent="0.25">
      <c r="A2735" s="38">
        <v>2733</v>
      </c>
      <c r="B2735" s="51" t="s">
        <v>14460</v>
      </c>
      <c r="C2735" s="22" t="s">
        <v>1525</v>
      </c>
      <c r="D2735" s="22"/>
      <c r="E2735" s="38" t="s">
        <v>17288</v>
      </c>
      <c r="F2735" s="38" t="s">
        <v>17288</v>
      </c>
      <c r="G2735" s="67" t="e">
        <f>VLOOKUP(B2735,'precios historicos'!$D$4:$I$7453,6,)</f>
        <v>#N/A</v>
      </c>
      <c r="H2735" s="67">
        <f>VLOOKUP(B2735,'precios del mercado'!$B$4:$D$6580,3,)</f>
        <v>1789200</v>
      </c>
      <c r="I2735" s="66">
        <f t="shared" si="42"/>
        <v>1789200</v>
      </c>
    </row>
    <row r="2736" spans="1:9" x14ac:dyDescent="0.25">
      <c r="A2736" s="38">
        <v>2734</v>
      </c>
      <c r="B2736" s="51" t="s">
        <v>14461</v>
      </c>
      <c r="C2736" s="22" t="s">
        <v>1526</v>
      </c>
      <c r="D2736" s="22"/>
      <c r="E2736" s="38" t="s">
        <v>17288</v>
      </c>
      <c r="F2736" s="38" t="s">
        <v>17288</v>
      </c>
      <c r="G2736" s="67" t="e">
        <f>VLOOKUP(B2736,'precios historicos'!$D$4:$I$7453,6,)</f>
        <v>#N/A</v>
      </c>
      <c r="H2736" s="67">
        <f>VLOOKUP(B2736,'precios del mercado'!$B$4:$D$6580,3,)</f>
        <v>2811600</v>
      </c>
      <c r="I2736" s="66">
        <f t="shared" si="42"/>
        <v>2811600</v>
      </c>
    </row>
    <row r="2737" spans="1:9" x14ac:dyDescent="0.25">
      <c r="A2737" s="38">
        <v>2735</v>
      </c>
      <c r="B2737" s="51" t="s">
        <v>14462</v>
      </c>
      <c r="C2737" s="22" t="s">
        <v>1527</v>
      </c>
      <c r="D2737" s="22"/>
      <c r="E2737" s="38" t="s">
        <v>17288</v>
      </c>
      <c r="F2737" s="38" t="s">
        <v>17288</v>
      </c>
      <c r="G2737" s="67" t="e">
        <f>VLOOKUP(B2737,'precios historicos'!$D$4:$I$7453,6,)</f>
        <v>#N/A</v>
      </c>
      <c r="H2737" s="67">
        <f>VLOOKUP(B2737,'precios del mercado'!$B$4:$D$6580,3,)</f>
        <v>2556000</v>
      </c>
      <c r="I2737" s="66">
        <f t="shared" si="42"/>
        <v>2556000</v>
      </c>
    </row>
    <row r="2738" spans="1:9" x14ac:dyDescent="0.25">
      <c r="A2738" s="38">
        <v>2736</v>
      </c>
      <c r="B2738" s="51" t="s">
        <v>14463</v>
      </c>
      <c r="C2738" s="22" t="s">
        <v>1528</v>
      </c>
      <c r="D2738" s="22"/>
      <c r="E2738" s="38" t="s">
        <v>17288</v>
      </c>
      <c r="F2738" s="38" t="s">
        <v>17288</v>
      </c>
      <c r="G2738" s="67" t="e">
        <f>VLOOKUP(B2738,'precios historicos'!$D$4:$I$7453,6,)</f>
        <v>#N/A</v>
      </c>
      <c r="H2738" s="67">
        <f>VLOOKUP(B2738,'precios del mercado'!$B$4:$D$6580,3,)</f>
        <v>2044800</v>
      </c>
      <c r="I2738" s="66">
        <f t="shared" si="42"/>
        <v>2044800</v>
      </c>
    </row>
    <row r="2739" spans="1:9" x14ac:dyDescent="0.25">
      <c r="A2739" s="38">
        <v>2737</v>
      </c>
      <c r="B2739" s="51" t="s">
        <v>14464</v>
      </c>
      <c r="C2739" s="22" t="s">
        <v>1529</v>
      </c>
      <c r="D2739" s="22"/>
      <c r="E2739" s="38" t="s">
        <v>17288</v>
      </c>
      <c r="F2739" s="38" t="s">
        <v>17288</v>
      </c>
      <c r="G2739" s="67" t="e">
        <f>VLOOKUP(B2739,'precios historicos'!$D$4:$I$7453,6,)</f>
        <v>#N/A</v>
      </c>
      <c r="H2739" s="67">
        <f>VLOOKUP(B2739,'precios del mercado'!$B$4:$D$6580,3,)</f>
        <v>1789200</v>
      </c>
      <c r="I2739" s="66">
        <f t="shared" si="42"/>
        <v>1789200</v>
      </c>
    </row>
    <row r="2740" spans="1:9" x14ac:dyDescent="0.25">
      <c r="A2740" s="38">
        <v>2738</v>
      </c>
      <c r="B2740" s="51" t="s">
        <v>14465</v>
      </c>
      <c r="C2740" s="22" t="s">
        <v>1530</v>
      </c>
      <c r="D2740" s="22"/>
      <c r="E2740" s="38" t="s">
        <v>17288</v>
      </c>
      <c r="F2740" s="38" t="s">
        <v>17288</v>
      </c>
      <c r="G2740" s="67" t="e">
        <f>VLOOKUP(B2740,'precios historicos'!$D$4:$I$7453,6,)</f>
        <v>#N/A</v>
      </c>
      <c r="H2740" s="67">
        <f>VLOOKUP(B2740,'precios del mercado'!$B$4:$D$6580,3,)</f>
        <v>3578400</v>
      </c>
      <c r="I2740" s="66">
        <f t="shared" si="42"/>
        <v>3578400</v>
      </c>
    </row>
    <row r="2741" spans="1:9" ht="18" x14ac:dyDescent="0.25">
      <c r="A2741" s="38">
        <v>2739</v>
      </c>
      <c r="B2741" s="51" t="s">
        <v>14466</v>
      </c>
      <c r="C2741" s="22" t="s">
        <v>1531</v>
      </c>
      <c r="D2741" s="22"/>
      <c r="E2741" s="38" t="s">
        <v>17288</v>
      </c>
      <c r="F2741" s="38" t="s">
        <v>17288</v>
      </c>
      <c r="G2741" s="67" t="e">
        <f>VLOOKUP(B2741,'precios historicos'!$D$4:$I$7453,6,)</f>
        <v>#N/A</v>
      </c>
      <c r="H2741" s="67">
        <f>VLOOKUP(B2741,'precios del mercado'!$B$4:$D$6580,3,)</f>
        <v>3578400</v>
      </c>
      <c r="I2741" s="66">
        <f t="shared" si="42"/>
        <v>3578400</v>
      </c>
    </row>
    <row r="2742" spans="1:9" x14ac:dyDescent="0.25">
      <c r="A2742" s="38">
        <v>2740</v>
      </c>
      <c r="B2742" s="51" t="s">
        <v>14467</v>
      </c>
      <c r="C2742" s="22" t="s">
        <v>1532</v>
      </c>
      <c r="D2742" s="22"/>
      <c r="E2742" s="38" t="s">
        <v>17288</v>
      </c>
      <c r="F2742" s="38" t="s">
        <v>17288</v>
      </c>
      <c r="G2742" s="67" t="e">
        <f>VLOOKUP(B2742,'precios historicos'!$D$4:$I$7453,6,)</f>
        <v>#N/A</v>
      </c>
      <c r="H2742" s="67">
        <f>VLOOKUP(B2742,'precios del mercado'!$B$4:$D$6580,3,)</f>
        <v>2300400</v>
      </c>
      <c r="I2742" s="66">
        <f t="shared" si="42"/>
        <v>2300400</v>
      </c>
    </row>
    <row r="2743" spans="1:9" x14ac:dyDescent="0.25">
      <c r="A2743" s="38">
        <v>2741</v>
      </c>
      <c r="B2743" s="51" t="s">
        <v>14468</v>
      </c>
      <c r="C2743" s="22" t="s">
        <v>1533</v>
      </c>
      <c r="D2743" s="22"/>
      <c r="E2743" s="38" t="s">
        <v>17288</v>
      </c>
      <c r="F2743" s="38" t="s">
        <v>17288</v>
      </c>
      <c r="G2743" s="67" t="e">
        <f>VLOOKUP(B2743,'precios historicos'!$D$4:$I$7453,6,)</f>
        <v>#N/A</v>
      </c>
      <c r="H2743" s="67">
        <f>VLOOKUP(B2743,'precios del mercado'!$B$4:$D$6580,3,)</f>
        <v>2811600</v>
      </c>
      <c r="I2743" s="66">
        <f t="shared" si="42"/>
        <v>2811600</v>
      </c>
    </row>
    <row r="2744" spans="1:9" x14ac:dyDescent="0.25">
      <c r="A2744" s="38">
        <v>2742</v>
      </c>
      <c r="B2744" s="51" t="s">
        <v>14469</v>
      </c>
      <c r="C2744" s="22" t="s">
        <v>1534</v>
      </c>
      <c r="D2744" s="22"/>
      <c r="E2744" s="38" t="s">
        <v>17288</v>
      </c>
      <c r="F2744" s="38" t="s">
        <v>17288</v>
      </c>
      <c r="G2744" s="67" t="e">
        <f>VLOOKUP(B2744,'precios historicos'!$D$4:$I$7453,6,)</f>
        <v>#N/A</v>
      </c>
      <c r="H2744" s="67">
        <f>VLOOKUP(B2744,'precios del mercado'!$B$4:$D$6580,3,)</f>
        <v>3195000</v>
      </c>
      <c r="I2744" s="66">
        <f t="shared" si="42"/>
        <v>3195000</v>
      </c>
    </row>
    <row r="2745" spans="1:9" x14ac:dyDescent="0.25">
      <c r="A2745" s="38">
        <v>2743</v>
      </c>
      <c r="B2745" s="51" t="s">
        <v>14470</v>
      </c>
      <c r="C2745" s="22" t="s">
        <v>1535</v>
      </c>
      <c r="D2745" s="22"/>
      <c r="E2745" s="38" t="s">
        <v>17288</v>
      </c>
      <c r="F2745" s="38" t="s">
        <v>17288</v>
      </c>
      <c r="G2745" s="67" t="e">
        <f>VLOOKUP(B2745,'precios historicos'!$D$4:$I$7453,6,)</f>
        <v>#N/A</v>
      </c>
      <c r="H2745" s="67">
        <f>VLOOKUP(B2745,'precios del mercado'!$B$4:$D$6580,3,)</f>
        <v>3578400</v>
      </c>
      <c r="I2745" s="66">
        <f t="shared" si="42"/>
        <v>3578400</v>
      </c>
    </row>
    <row r="2746" spans="1:9" x14ac:dyDescent="0.25">
      <c r="A2746" s="38">
        <v>2744</v>
      </c>
      <c r="B2746" s="51" t="s">
        <v>14471</v>
      </c>
      <c r="C2746" s="22" t="s">
        <v>1536</v>
      </c>
      <c r="D2746" s="22"/>
      <c r="E2746" s="38" t="s">
        <v>17288</v>
      </c>
      <c r="F2746" s="38" t="s">
        <v>17288</v>
      </c>
      <c r="G2746" s="67" t="e">
        <f>VLOOKUP(B2746,'precios historicos'!$D$4:$I$7453,6,)</f>
        <v>#N/A</v>
      </c>
      <c r="H2746" s="67">
        <f>VLOOKUP(B2746,'precios del mercado'!$B$4:$D$6580,3,)</f>
        <v>2811600</v>
      </c>
      <c r="I2746" s="66">
        <f t="shared" si="42"/>
        <v>2811600</v>
      </c>
    </row>
    <row r="2747" spans="1:9" x14ac:dyDescent="0.25">
      <c r="A2747" s="38">
        <v>2745</v>
      </c>
      <c r="B2747" s="51" t="s">
        <v>14472</v>
      </c>
      <c r="C2747" s="22" t="s">
        <v>1537</v>
      </c>
      <c r="D2747" s="22"/>
      <c r="E2747" s="38" t="s">
        <v>17288</v>
      </c>
      <c r="F2747" s="38" t="s">
        <v>17288</v>
      </c>
      <c r="G2747" s="67" t="e">
        <f>VLOOKUP(B2747,'precios historicos'!$D$4:$I$7453,6,)</f>
        <v>#N/A</v>
      </c>
      <c r="H2747" s="67">
        <f>VLOOKUP(B2747,'precios del mercado'!$B$4:$D$6580,3,)</f>
        <v>3578400</v>
      </c>
      <c r="I2747" s="66">
        <f t="shared" si="42"/>
        <v>3578400</v>
      </c>
    </row>
    <row r="2748" spans="1:9" x14ac:dyDescent="0.25">
      <c r="A2748" s="38">
        <v>2746</v>
      </c>
      <c r="B2748" s="51" t="s">
        <v>14473</v>
      </c>
      <c r="C2748" s="22" t="s">
        <v>1538</v>
      </c>
      <c r="D2748" s="22"/>
      <c r="E2748" s="38" t="s">
        <v>17288</v>
      </c>
      <c r="F2748" s="38" t="s">
        <v>17288</v>
      </c>
      <c r="G2748" s="67" t="e">
        <f>VLOOKUP(B2748,'precios historicos'!$D$4:$I$7453,6,)</f>
        <v>#N/A</v>
      </c>
      <c r="H2748" s="67">
        <f>VLOOKUP(B2748,'precios del mercado'!$B$4:$D$6580,3,)</f>
        <v>3067200</v>
      </c>
      <c r="I2748" s="66">
        <f t="shared" si="42"/>
        <v>3067200</v>
      </c>
    </row>
    <row r="2749" spans="1:9" x14ac:dyDescent="0.25">
      <c r="A2749" s="38">
        <v>2747</v>
      </c>
      <c r="B2749" s="51" t="s">
        <v>14474</v>
      </c>
      <c r="C2749" s="22" t="s">
        <v>1539</v>
      </c>
      <c r="D2749" s="22"/>
      <c r="E2749" s="38" t="s">
        <v>17288</v>
      </c>
      <c r="F2749" s="38" t="s">
        <v>17288</v>
      </c>
      <c r="G2749" s="67" t="e">
        <f>VLOOKUP(B2749,'precios historicos'!$D$4:$I$7453,6,)</f>
        <v>#N/A</v>
      </c>
      <c r="H2749" s="67">
        <f>VLOOKUP(B2749,'precios del mercado'!$B$4:$D$6580,3,)</f>
        <v>4294080</v>
      </c>
      <c r="I2749" s="66">
        <f t="shared" si="42"/>
        <v>4294080</v>
      </c>
    </row>
    <row r="2750" spans="1:9" x14ac:dyDescent="0.25">
      <c r="A2750" s="38">
        <v>2748</v>
      </c>
      <c r="B2750" s="54" t="s">
        <v>17207</v>
      </c>
      <c r="C2750" s="35" t="s">
        <v>17208</v>
      </c>
      <c r="D2750" s="30"/>
      <c r="E2750" s="38" t="s">
        <v>17288</v>
      </c>
      <c r="F2750" s="38" t="s">
        <v>17288</v>
      </c>
      <c r="G2750" s="67" t="e">
        <f>VLOOKUP(B2750,'precios historicos'!$D$4:$I$7453,6,)</f>
        <v>#N/A</v>
      </c>
      <c r="H2750" s="67">
        <f>VLOOKUP(B2750,'precios del mercado'!$B$4:$D$6580,3,)</f>
        <v>2587680</v>
      </c>
      <c r="I2750" s="66">
        <f t="shared" si="42"/>
        <v>2587680</v>
      </c>
    </row>
    <row r="2751" spans="1:9" x14ac:dyDescent="0.25">
      <c r="A2751" s="38">
        <v>2749</v>
      </c>
      <c r="B2751" s="51" t="s">
        <v>14475</v>
      </c>
      <c r="C2751" s="22" t="s">
        <v>1540</v>
      </c>
      <c r="D2751" s="22"/>
      <c r="E2751" s="38" t="s">
        <v>17288</v>
      </c>
      <c r="F2751" s="38" t="s">
        <v>17288</v>
      </c>
      <c r="G2751" s="67" t="e">
        <f>VLOOKUP(B2751,'precios historicos'!$D$4:$I$7453,6,)</f>
        <v>#N/A</v>
      </c>
      <c r="H2751" s="67">
        <f>VLOOKUP(B2751,'precios del mercado'!$B$4:$D$6580,3,)</f>
        <v>2811600</v>
      </c>
      <c r="I2751" s="66">
        <f t="shared" si="42"/>
        <v>2811600</v>
      </c>
    </row>
    <row r="2752" spans="1:9" ht="18" x14ac:dyDescent="0.25">
      <c r="A2752" s="38">
        <v>2750</v>
      </c>
      <c r="B2752" s="51" t="s">
        <v>14476</v>
      </c>
      <c r="C2752" s="22" t="s">
        <v>14477</v>
      </c>
      <c r="D2752" s="22"/>
      <c r="E2752" s="38" t="s">
        <v>17288</v>
      </c>
      <c r="F2752" s="38" t="s">
        <v>17288</v>
      </c>
      <c r="G2752" s="67" t="e">
        <f>VLOOKUP(B2752,'precios historicos'!$D$4:$I$7453,6,)</f>
        <v>#N/A</v>
      </c>
      <c r="H2752" s="67">
        <f>VLOOKUP(B2752,'precios del mercado'!$B$4:$D$6580,3,)</f>
        <v>2300400</v>
      </c>
      <c r="I2752" s="66">
        <f t="shared" si="42"/>
        <v>2300400</v>
      </c>
    </row>
    <row r="2753" spans="1:9" ht="18" x14ac:dyDescent="0.25">
      <c r="A2753" s="38">
        <v>2751</v>
      </c>
      <c r="B2753" s="51" t="s">
        <v>14478</v>
      </c>
      <c r="C2753" s="22" t="s">
        <v>14479</v>
      </c>
      <c r="D2753" s="22"/>
      <c r="E2753" s="38" t="s">
        <v>17288</v>
      </c>
      <c r="F2753" s="38" t="s">
        <v>17288</v>
      </c>
      <c r="G2753" s="67" t="e">
        <f>VLOOKUP(B2753,'precios historicos'!$D$4:$I$7453,6,)</f>
        <v>#N/A</v>
      </c>
      <c r="H2753" s="67">
        <f>VLOOKUP(B2753,'precios del mercado'!$B$4:$D$6580,3,)</f>
        <v>3578400</v>
      </c>
      <c r="I2753" s="66">
        <f t="shared" si="42"/>
        <v>3578400</v>
      </c>
    </row>
    <row r="2754" spans="1:9" x14ac:dyDescent="0.25">
      <c r="A2754" s="38">
        <v>2752</v>
      </c>
      <c r="B2754" s="51" t="s">
        <v>14480</v>
      </c>
      <c r="C2754" s="22" t="s">
        <v>1542</v>
      </c>
      <c r="D2754" s="22"/>
      <c r="E2754" s="38" t="s">
        <v>17288</v>
      </c>
      <c r="F2754" s="38" t="s">
        <v>17288</v>
      </c>
      <c r="G2754" s="67" t="e">
        <f>VLOOKUP(B2754,'precios historicos'!$D$4:$I$7453,6,)</f>
        <v>#N/A</v>
      </c>
      <c r="H2754" s="67">
        <f>VLOOKUP(B2754,'precios del mercado'!$B$4:$D$6580,3,)</f>
        <v>1278000</v>
      </c>
      <c r="I2754" s="66">
        <f t="shared" si="42"/>
        <v>1278000</v>
      </c>
    </row>
    <row r="2755" spans="1:9" x14ac:dyDescent="0.25">
      <c r="A2755" s="38">
        <v>2753</v>
      </c>
      <c r="B2755" s="51" t="s">
        <v>14481</v>
      </c>
      <c r="C2755" s="22" t="s">
        <v>1543</v>
      </c>
      <c r="D2755" s="22"/>
      <c r="E2755" s="38" t="s">
        <v>17288</v>
      </c>
      <c r="F2755" s="38" t="s">
        <v>17288</v>
      </c>
      <c r="G2755" s="67" t="e">
        <f>VLOOKUP(B2755,'precios historicos'!$D$4:$I$7453,6,)</f>
        <v>#N/A</v>
      </c>
      <c r="H2755" s="67">
        <f>VLOOKUP(B2755,'precios del mercado'!$B$4:$D$6580,3,)</f>
        <v>1278000</v>
      </c>
      <c r="I2755" s="66">
        <f t="shared" si="42"/>
        <v>1278000</v>
      </c>
    </row>
    <row r="2756" spans="1:9" x14ac:dyDescent="0.25">
      <c r="A2756" s="38">
        <v>2754</v>
      </c>
      <c r="B2756" s="69" t="s">
        <v>11950</v>
      </c>
      <c r="C2756" s="40" t="s">
        <v>11951</v>
      </c>
      <c r="D2756" s="17"/>
      <c r="E2756" s="38" t="s">
        <v>17288</v>
      </c>
      <c r="F2756" s="38" t="s">
        <v>17288</v>
      </c>
      <c r="G2756" s="67" t="e">
        <f>VLOOKUP(B2756,'precios historicos'!$D$4:$I$7453,6,)</f>
        <v>#N/A</v>
      </c>
      <c r="H2756" s="67">
        <f>VLOOKUP(B2756,'precios del mercado'!$B$4:$D$6580,3,)</f>
        <v>1884800</v>
      </c>
      <c r="I2756" s="66">
        <f t="shared" si="42"/>
        <v>1884800</v>
      </c>
    </row>
    <row r="2757" spans="1:9" x14ac:dyDescent="0.25">
      <c r="A2757" s="38">
        <v>2755</v>
      </c>
      <c r="B2757" s="51" t="s">
        <v>14482</v>
      </c>
      <c r="C2757" s="22" t="s">
        <v>1544</v>
      </c>
      <c r="D2757" s="22"/>
      <c r="E2757" s="38" t="s">
        <v>17288</v>
      </c>
      <c r="F2757" s="38" t="s">
        <v>17288</v>
      </c>
      <c r="G2757" s="67" t="e">
        <f>VLOOKUP(B2757,'precios historicos'!$D$4:$I$7453,6,)</f>
        <v>#N/A</v>
      </c>
      <c r="H2757" s="67">
        <f>VLOOKUP(B2757,'precios del mercado'!$B$4:$D$6580,3,)</f>
        <v>1789200</v>
      </c>
      <c r="I2757" s="66">
        <f t="shared" ref="I2757:I2820" si="43">+H2757</f>
        <v>1789200</v>
      </c>
    </row>
    <row r="2758" spans="1:9" x14ac:dyDescent="0.25">
      <c r="A2758" s="38">
        <v>2756</v>
      </c>
      <c r="B2758" s="51" t="s">
        <v>14483</v>
      </c>
      <c r="C2758" s="22" t="s">
        <v>1545</v>
      </c>
      <c r="D2758" s="22"/>
      <c r="E2758" s="38" t="s">
        <v>17288</v>
      </c>
      <c r="F2758" s="38" t="s">
        <v>17288</v>
      </c>
      <c r="G2758" s="67" t="e">
        <f>VLOOKUP(B2758,'precios historicos'!$D$4:$I$7453,6,)</f>
        <v>#N/A</v>
      </c>
      <c r="H2758" s="67">
        <f>VLOOKUP(B2758,'precios del mercado'!$B$4:$D$6580,3,)</f>
        <v>1278000</v>
      </c>
      <c r="I2758" s="66">
        <f t="shared" si="43"/>
        <v>1278000</v>
      </c>
    </row>
    <row r="2759" spans="1:9" x14ac:dyDescent="0.25">
      <c r="A2759" s="38">
        <v>2757</v>
      </c>
      <c r="B2759" s="51" t="s">
        <v>14484</v>
      </c>
      <c r="C2759" s="22" t="s">
        <v>1546</v>
      </c>
      <c r="D2759" s="22"/>
      <c r="E2759" s="38" t="s">
        <v>17288</v>
      </c>
      <c r="F2759" s="38" t="s">
        <v>17288</v>
      </c>
      <c r="G2759" s="67" t="e">
        <f>VLOOKUP(B2759,'precios historicos'!$D$4:$I$7453,6,)</f>
        <v>#N/A</v>
      </c>
      <c r="H2759" s="67">
        <f>VLOOKUP(B2759,'precios del mercado'!$B$4:$D$6580,3,)</f>
        <v>1278000</v>
      </c>
      <c r="I2759" s="66">
        <f t="shared" si="43"/>
        <v>1278000</v>
      </c>
    </row>
    <row r="2760" spans="1:9" x14ac:dyDescent="0.25">
      <c r="A2760" s="38">
        <v>2758</v>
      </c>
      <c r="B2760" s="51" t="s">
        <v>14485</v>
      </c>
      <c r="C2760" s="22" t="s">
        <v>1547</v>
      </c>
      <c r="D2760" s="22"/>
      <c r="E2760" s="38" t="s">
        <v>17288</v>
      </c>
      <c r="F2760" s="38" t="s">
        <v>17288</v>
      </c>
      <c r="G2760" s="67" t="e">
        <f>VLOOKUP(B2760,'precios historicos'!$D$4:$I$7453,6,)</f>
        <v>#N/A</v>
      </c>
      <c r="H2760" s="67">
        <f>VLOOKUP(B2760,'precios del mercado'!$B$4:$D$6580,3,)</f>
        <v>1789200</v>
      </c>
      <c r="I2760" s="66">
        <f t="shared" si="43"/>
        <v>1789200</v>
      </c>
    </row>
    <row r="2761" spans="1:9" x14ac:dyDescent="0.25">
      <c r="A2761" s="38">
        <v>2759</v>
      </c>
      <c r="B2761" s="51" t="s">
        <v>14486</v>
      </c>
      <c r="C2761" s="22" t="s">
        <v>1548</v>
      </c>
      <c r="D2761" s="22"/>
      <c r="E2761" s="38" t="s">
        <v>17288</v>
      </c>
      <c r="F2761" s="38" t="s">
        <v>17288</v>
      </c>
      <c r="G2761" s="67" t="e">
        <f>VLOOKUP(B2761,'precios historicos'!$D$4:$I$7453,6,)</f>
        <v>#N/A</v>
      </c>
      <c r="H2761" s="67">
        <f>VLOOKUP(B2761,'precios del mercado'!$B$4:$D$6580,3,)</f>
        <v>1405800</v>
      </c>
      <c r="I2761" s="66">
        <f t="shared" si="43"/>
        <v>1405800</v>
      </c>
    </row>
    <row r="2762" spans="1:9" x14ac:dyDescent="0.25">
      <c r="A2762" s="38">
        <v>2760</v>
      </c>
      <c r="B2762" s="51" t="s">
        <v>14487</v>
      </c>
      <c r="C2762" s="22" t="s">
        <v>1549</v>
      </c>
      <c r="D2762" s="22"/>
      <c r="E2762" s="38" t="s">
        <v>17288</v>
      </c>
      <c r="F2762" s="38" t="s">
        <v>17288</v>
      </c>
      <c r="G2762" s="67" t="e">
        <f>VLOOKUP(B2762,'precios historicos'!$D$4:$I$7453,6,)</f>
        <v>#N/A</v>
      </c>
      <c r="H2762" s="67">
        <f>VLOOKUP(B2762,'precios del mercado'!$B$4:$D$6580,3,)</f>
        <v>1405800</v>
      </c>
      <c r="I2762" s="66">
        <f t="shared" si="43"/>
        <v>1405800</v>
      </c>
    </row>
    <row r="2763" spans="1:9" x14ac:dyDescent="0.25">
      <c r="A2763" s="38">
        <v>2761</v>
      </c>
      <c r="B2763" s="51" t="s">
        <v>14488</v>
      </c>
      <c r="C2763" s="22" t="s">
        <v>1550</v>
      </c>
      <c r="D2763" s="22"/>
      <c r="E2763" s="38" t="s">
        <v>17288</v>
      </c>
      <c r="F2763" s="38" t="s">
        <v>17288</v>
      </c>
      <c r="G2763" s="67" t="e">
        <f>VLOOKUP(B2763,'precios historicos'!$D$4:$I$7453,6,)</f>
        <v>#N/A</v>
      </c>
      <c r="H2763" s="67">
        <f>VLOOKUP(B2763,'precios del mercado'!$B$4:$D$6580,3,)</f>
        <v>2556000</v>
      </c>
      <c r="I2763" s="66">
        <f t="shared" si="43"/>
        <v>2556000</v>
      </c>
    </row>
    <row r="2764" spans="1:9" ht="18" x14ac:dyDescent="0.25">
      <c r="A2764" s="38">
        <v>2762</v>
      </c>
      <c r="B2764" s="51" t="s">
        <v>14489</v>
      </c>
      <c r="C2764" s="22" t="s">
        <v>1551</v>
      </c>
      <c r="D2764" s="22"/>
      <c r="E2764" s="38" t="s">
        <v>17288</v>
      </c>
      <c r="F2764" s="38" t="s">
        <v>17288</v>
      </c>
      <c r="G2764" s="67" t="e">
        <f>VLOOKUP(B2764,'precios historicos'!$D$4:$I$7453,6,)</f>
        <v>#N/A</v>
      </c>
      <c r="H2764" s="67">
        <f>VLOOKUP(B2764,'precios del mercado'!$B$4:$D$6580,3,)</f>
        <v>1278000</v>
      </c>
      <c r="I2764" s="66">
        <f t="shared" si="43"/>
        <v>1278000</v>
      </c>
    </row>
    <row r="2765" spans="1:9" x14ac:dyDescent="0.25">
      <c r="A2765" s="38">
        <v>2763</v>
      </c>
      <c r="B2765" s="54" t="s">
        <v>17209</v>
      </c>
      <c r="C2765" s="35" t="s">
        <v>17210</v>
      </c>
      <c r="D2765" s="30"/>
      <c r="E2765" s="38" t="s">
        <v>17288</v>
      </c>
      <c r="F2765" s="38" t="s">
        <v>17288</v>
      </c>
      <c r="G2765" s="67" t="e">
        <f>VLOOKUP(B2765,'precios historicos'!$D$4:$I$7453,6,)</f>
        <v>#N/A</v>
      </c>
      <c r="H2765" s="67">
        <f>VLOOKUP(B2765,'precios del mercado'!$B$4:$D$6580,3,)</f>
        <v>1405980</v>
      </c>
      <c r="I2765" s="66">
        <f t="shared" si="43"/>
        <v>1405980</v>
      </c>
    </row>
    <row r="2766" spans="1:9" x14ac:dyDescent="0.25">
      <c r="A2766" s="38">
        <v>2764</v>
      </c>
      <c r="B2766" s="51" t="s">
        <v>14490</v>
      </c>
      <c r="C2766" s="22" t="s">
        <v>1552</v>
      </c>
      <c r="D2766" s="22"/>
      <c r="E2766" s="38" t="s">
        <v>17288</v>
      </c>
      <c r="F2766" s="38" t="s">
        <v>17288</v>
      </c>
      <c r="G2766" s="67" t="e">
        <f>VLOOKUP(B2766,'precios historicos'!$D$4:$I$7453,6,)</f>
        <v>#N/A</v>
      </c>
      <c r="H2766" s="67">
        <f>VLOOKUP(B2766,'precios del mercado'!$B$4:$D$6580,3,)</f>
        <v>1405800</v>
      </c>
      <c r="I2766" s="66">
        <f t="shared" si="43"/>
        <v>1405800</v>
      </c>
    </row>
    <row r="2767" spans="1:9" x14ac:dyDescent="0.25">
      <c r="A2767" s="38">
        <v>2765</v>
      </c>
      <c r="B2767" s="51" t="s">
        <v>14491</v>
      </c>
      <c r="C2767" s="22" t="s">
        <v>1553</v>
      </c>
      <c r="D2767" s="22"/>
      <c r="E2767" s="38" t="s">
        <v>17288</v>
      </c>
      <c r="F2767" s="38" t="s">
        <v>17288</v>
      </c>
      <c r="G2767" s="67" t="e">
        <f>VLOOKUP(B2767,'precios historicos'!$D$4:$I$7453,6,)</f>
        <v>#N/A</v>
      </c>
      <c r="H2767" s="67">
        <f>VLOOKUP(B2767,'precios del mercado'!$B$4:$D$6580,3,)</f>
        <v>1917000</v>
      </c>
      <c r="I2767" s="66">
        <f t="shared" si="43"/>
        <v>1917000</v>
      </c>
    </row>
    <row r="2768" spans="1:9" x14ac:dyDescent="0.25">
      <c r="A2768" s="38">
        <v>2766</v>
      </c>
      <c r="B2768" s="51" t="s">
        <v>14492</v>
      </c>
      <c r="C2768" s="22" t="s">
        <v>14493</v>
      </c>
      <c r="D2768" s="22"/>
      <c r="E2768" s="38" t="s">
        <v>17288</v>
      </c>
      <c r="F2768" s="38" t="s">
        <v>17288</v>
      </c>
      <c r="G2768" s="67" t="e">
        <f>VLOOKUP(B2768,'precios historicos'!$D$4:$I$7453,6,)</f>
        <v>#N/A</v>
      </c>
      <c r="H2768" s="67">
        <f>VLOOKUP(B2768,'precios del mercado'!$B$4:$D$6580,3,)</f>
        <v>1533600</v>
      </c>
      <c r="I2768" s="66">
        <f t="shared" si="43"/>
        <v>1533600</v>
      </c>
    </row>
    <row r="2769" spans="1:9" x14ac:dyDescent="0.25">
      <c r="A2769" s="38">
        <v>2767</v>
      </c>
      <c r="B2769" s="51" t="s">
        <v>14494</v>
      </c>
      <c r="C2769" s="22" t="s">
        <v>1555</v>
      </c>
      <c r="D2769" s="22"/>
      <c r="E2769" s="38" t="s">
        <v>17288</v>
      </c>
      <c r="F2769" s="38" t="s">
        <v>17288</v>
      </c>
      <c r="G2769" s="67" t="e">
        <f>VLOOKUP(B2769,'precios historicos'!$D$4:$I$7453,6,)</f>
        <v>#N/A</v>
      </c>
      <c r="H2769" s="67">
        <f>VLOOKUP(B2769,'precios del mercado'!$B$4:$D$6580,3,)</f>
        <v>1661400</v>
      </c>
      <c r="I2769" s="66">
        <f t="shared" si="43"/>
        <v>1661400</v>
      </c>
    </row>
    <row r="2770" spans="1:9" x14ac:dyDescent="0.25">
      <c r="A2770" s="38">
        <v>2768</v>
      </c>
      <c r="B2770" s="51" t="s">
        <v>14495</v>
      </c>
      <c r="C2770" s="22" t="s">
        <v>1556</v>
      </c>
      <c r="D2770" s="22"/>
      <c r="E2770" s="38" t="s">
        <v>17288</v>
      </c>
      <c r="F2770" s="38" t="s">
        <v>17288</v>
      </c>
      <c r="G2770" s="67" t="e">
        <f>VLOOKUP(B2770,'precios historicos'!$D$4:$I$7453,6,)</f>
        <v>#N/A</v>
      </c>
      <c r="H2770" s="67">
        <f>VLOOKUP(B2770,'precios del mercado'!$B$4:$D$6580,3,)</f>
        <v>1661400</v>
      </c>
      <c r="I2770" s="66">
        <f t="shared" si="43"/>
        <v>1661400</v>
      </c>
    </row>
    <row r="2771" spans="1:9" x14ac:dyDescent="0.25">
      <c r="A2771" s="38">
        <v>2769</v>
      </c>
      <c r="B2771" s="51" t="s">
        <v>14496</v>
      </c>
      <c r="C2771" s="22" t="s">
        <v>1557</v>
      </c>
      <c r="D2771" s="22"/>
      <c r="E2771" s="38" t="s">
        <v>17288</v>
      </c>
      <c r="F2771" s="38" t="s">
        <v>17288</v>
      </c>
      <c r="G2771" s="67" t="e">
        <f>VLOOKUP(B2771,'precios historicos'!$D$4:$I$7453,6,)</f>
        <v>#N/A</v>
      </c>
      <c r="H2771" s="67">
        <f>VLOOKUP(B2771,'precios del mercado'!$B$4:$D$6580,3,)</f>
        <v>2556000</v>
      </c>
      <c r="I2771" s="66">
        <f t="shared" si="43"/>
        <v>2556000</v>
      </c>
    </row>
    <row r="2772" spans="1:9" x14ac:dyDescent="0.25">
      <c r="A2772" s="38">
        <v>2770</v>
      </c>
      <c r="B2772" s="51" t="s">
        <v>14497</v>
      </c>
      <c r="C2772" s="22" t="s">
        <v>1558</v>
      </c>
      <c r="D2772" s="22"/>
      <c r="E2772" s="38" t="s">
        <v>17288</v>
      </c>
      <c r="F2772" s="38" t="s">
        <v>17288</v>
      </c>
      <c r="G2772" s="67" t="e">
        <f>VLOOKUP(B2772,'precios historicos'!$D$4:$I$7453,6,)</f>
        <v>#N/A</v>
      </c>
      <c r="H2772" s="67">
        <f>VLOOKUP(B2772,'precios del mercado'!$B$4:$D$6580,3,)</f>
        <v>1278000</v>
      </c>
      <c r="I2772" s="66">
        <f t="shared" si="43"/>
        <v>1278000</v>
      </c>
    </row>
    <row r="2773" spans="1:9" x14ac:dyDescent="0.25">
      <c r="A2773" s="38">
        <v>2771</v>
      </c>
      <c r="B2773" s="51" t="s">
        <v>14498</v>
      </c>
      <c r="C2773" s="22" t="s">
        <v>1559</v>
      </c>
      <c r="D2773" s="22"/>
      <c r="E2773" s="38" t="s">
        <v>17288</v>
      </c>
      <c r="F2773" s="38" t="s">
        <v>17288</v>
      </c>
      <c r="G2773" s="67" t="e">
        <f>VLOOKUP(B2773,'precios historicos'!$D$4:$I$7453,6,)</f>
        <v>#N/A</v>
      </c>
      <c r="H2773" s="67">
        <f>VLOOKUP(B2773,'precios del mercado'!$B$4:$D$6580,3,)</f>
        <v>1278000</v>
      </c>
      <c r="I2773" s="66">
        <f t="shared" si="43"/>
        <v>1278000</v>
      </c>
    </row>
    <row r="2774" spans="1:9" x14ac:dyDescent="0.25">
      <c r="A2774" s="38">
        <v>2772</v>
      </c>
      <c r="B2774" s="51" t="s">
        <v>14499</v>
      </c>
      <c r="C2774" s="22" t="s">
        <v>1560</v>
      </c>
      <c r="D2774" s="22"/>
      <c r="E2774" s="38" t="s">
        <v>17288</v>
      </c>
      <c r="F2774" s="38" t="s">
        <v>17288</v>
      </c>
      <c r="G2774" s="67" t="e">
        <f>VLOOKUP(B2774,'precios historicos'!$D$4:$I$7453,6,)</f>
        <v>#N/A</v>
      </c>
      <c r="H2774" s="67">
        <f>VLOOKUP(B2774,'precios del mercado'!$B$4:$D$6580,3,)</f>
        <v>3067200</v>
      </c>
      <c r="I2774" s="66">
        <f t="shared" si="43"/>
        <v>3067200</v>
      </c>
    </row>
    <row r="2775" spans="1:9" ht="18" x14ac:dyDescent="0.25">
      <c r="A2775" s="38">
        <v>2773</v>
      </c>
      <c r="B2775" s="51" t="s">
        <v>14500</v>
      </c>
      <c r="C2775" s="22" t="s">
        <v>1561</v>
      </c>
      <c r="D2775" s="22"/>
      <c r="E2775" s="38" t="s">
        <v>17288</v>
      </c>
      <c r="F2775" s="38" t="s">
        <v>17288</v>
      </c>
      <c r="G2775" s="67" t="e">
        <f>VLOOKUP(B2775,'precios historicos'!$D$4:$I$7453,6,)</f>
        <v>#N/A</v>
      </c>
      <c r="H2775" s="67">
        <f>VLOOKUP(B2775,'precios del mercado'!$B$4:$D$6580,3,)</f>
        <v>2300400</v>
      </c>
      <c r="I2775" s="66">
        <f t="shared" si="43"/>
        <v>2300400</v>
      </c>
    </row>
    <row r="2776" spans="1:9" ht="18" x14ac:dyDescent="0.25">
      <c r="A2776" s="38">
        <v>2774</v>
      </c>
      <c r="B2776" s="51" t="s">
        <v>14501</v>
      </c>
      <c r="C2776" s="22" t="s">
        <v>1562</v>
      </c>
      <c r="D2776" s="22"/>
      <c r="E2776" s="38" t="s">
        <v>17288</v>
      </c>
      <c r="F2776" s="38" t="s">
        <v>17288</v>
      </c>
      <c r="G2776" s="67" t="e">
        <f>VLOOKUP(B2776,'precios historicos'!$D$4:$I$7453,6,)</f>
        <v>#N/A</v>
      </c>
      <c r="H2776" s="67">
        <f>VLOOKUP(B2776,'precios del mercado'!$B$4:$D$6580,3,)</f>
        <v>2300400</v>
      </c>
      <c r="I2776" s="66">
        <f t="shared" si="43"/>
        <v>2300400</v>
      </c>
    </row>
    <row r="2777" spans="1:9" x14ac:dyDescent="0.25">
      <c r="A2777" s="38">
        <v>2775</v>
      </c>
      <c r="B2777" s="51" t="s">
        <v>14502</v>
      </c>
      <c r="C2777" s="22" t="s">
        <v>1563</v>
      </c>
      <c r="D2777" s="22"/>
      <c r="E2777" s="38" t="s">
        <v>17288</v>
      </c>
      <c r="F2777" s="38" t="s">
        <v>17288</v>
      </c>
      <c r="G2777" s="67" t="e">
        <f>VLOOKUP(B2777,'precios historicos'!$D$4:$I$7453,6,)</f>
        <v>#N/A</v>
      </c>
      <c r="H2777" s="67">
        <f>VLOOKUP(B2777,'precios del mercado'!$B$4:$D$6580,3,)</f>
        <v>3067200</v>
      </c>
      <c r="I2777" s="66">
        <f t="shared" si="43"/>
        <v>3067200</v>
      </c>
    </row>
    <row r="2778" spans="1:9" x14ac:dyDescent="0.25">
      <c r="A2778" s="38">
        <v>2776</v>
      </c>
      <c r="B2778" s="51" t="s">
        <v>14503</v>
      </c>
      <c r="C2778" s="22" t="s">
        <v>1564</v>
      </c>
      <c r="D2778" s="22"/>
      <c r="E2778" s="38" t="s">
        <v>17288</v>
      </c>
      <c r="F2778" s="38" t="s">
        <v>17288</v>
      </c>
      <c r="G2778" s="67" t="e">
        <f>VLOOKUP(B2778,'precios historicos'!$D$4:$I$7453,6,)</f>
        <v>#N/A</v>
      </c>
      <c r="H2778" s="67">
        <f>VLOOKUP(B2778,'precios del mercado'!$B$4:$D$6580,3,)</f>
        <v>2556000</v>
      </c>
      <c r="I2778" s="66">
        <f t="shared" si="43"/>
        <v>2556000</v>
      </c>
    </row>
    <row r="2779" spans="1:9" x14ac:dyDescent="0.25">
      <c r="A2779" s="38">
        <v>2777</v>
      </c>
      <c r="B2779" s="51" t="s">
        <v>14504</v>
      </c>
      <c r="C2779" s="22" t="s">
        <v>1565</v>
      </c>
      <c r="D2779" s="22"/>
      <c r="E2779" s="38" t="s">
        <v>17288</v>
      </c>
      <c r="F2779" s="38" t="s">
        <v>17288</v>
      </c>
      <c r="G2779" s="67" t="e">
        <f>VLOOKUP(B2779,'precios historicos'!$D$4:$I$7453,6,)</f>
        <v>#N/A</v>
      </c>
      <c r="H2779" s="67">
        <f>VLOOKUP(B2779,'precios del mercado'!$B$4:$D$6580,3,)</f>
        <v>2556000</v>
      </c>
      <c r="I2779" s="66">
        <f t="shared" si="43"/>
        <v>2556000</v>
      </c>
    </row>
    <row r="2780" spans="1:9" x14ac:dyDescent="0.25">
      <c r="A2780" s="38">
        <v>2778</v>
      </c>
      <c r="B2780" s="51" t="s">
        <v>14505</v>
      </c>
      <c r="C2780" s="22" t="s">
        <v>1566</v>
      </c>
      <c r="D2780" s="22"/>
      <c r="E2780" s="38" t="s">
        <v>17288</v>
      </c>
      <c r="F2780" s="38" t="s">
        <v>17288</v>
      </c>
      <c r="G2780" s="67" t="e">
        <f>VLOOKUP(B2780,'precios historicos'!$D$4:$I$7453,6,)</f>
        <v>#N/A</v>
      </c>
      <c r="H2780" s="67">
        <f>VLOOKUP(B2780,'precios del mercado'!$B$4:$D$6580,3,)</f>
        <v>3834000</v>
      </c>
      <c r="I2780" s="66">
        <f t="shared" si="43"/>
        <v>3834000</v>
      </c>
    </row>
    <row r="2781" spans="1:9" x14ac:dyDescent="0.25">
      <c r="A2781" s="38">
        <v>2779</v>
      </c>
      <c r="B2781" s="51" t="s">
        <v>14506</v>
      </c>
      <c r="C2781" s="22" t="s">
        <v>1567</v>
      </c>
      <c r="D2781" s="22"/>
      <c r="E2781" s="38" t="s">
        <v>17288</v>
      </c>
      <c r="F2781" s="38" t="s">
        <v>17288</v>
      </c>
      <c r="G2781" s="67" t="e">
        <f>VLOOKUP(B2781,'precios historicos'!$D$4:$I$7453,6,)</f>
        <v>#N/A</v>
      </c>
      <c r="H2781" s="67">
        <f>VLOOKUP(B2781,'precios del mercado'!$B$4:$D$6580,3,)</f>
        <v>3578400</v>
      </c>
      <c r="I2781" s="66">
        <f t="shared" si="43"/>
        <v>3578400</v>
      </c>
    </row>
    <row r="2782" spans="1:9" ht="18" x14ac:dyDescent="0.25">
      <c r="A2782" s="38">
        <v>2780</v>
      </c>
      <c r="B2782" s="51" t="s">
        <v>14507</v>
      </c>
      <c r="C2782" s="22" t="s">
        <v>1568</v>
      </c>
      <c r="D2782" s="22"/>
      <c r="E2782" s="38" t="s">
        <v>17288</v>
      </c>
      <c r="F2782" s="38" t="s">
        <v>17288</v>
      </c>
      <c r="G2782" s="67" t="e">
        <f>VLOOKUP(B2782,'precios historicos'!$D$4:$I$7453,6,)</f>
        <v>#N/A</v>
      </c>
      <c r="H2782" s="67">
        <f>VLOOKUP(B2782,'precios del mercado'!$B$4:$D$6580,3,)</f>
        <v>2300400</v>
      </c>
      <c r="I2782" s="66">
        <f t="shared" si="43"/>
        <v>2300400</v>
      </c>
    </row>
    <row r="2783" spans="1:9" x14ac:dyDescent="0.25">
      <c r="A2783" s="38">
        <v>2781</v>
      </c>
      <c r="B2783" s="51" t="s">
        <v>14508</v>
      </c>
      <c r="C2783" s="22" t="s">
        <v>1569</v>
      </c>
      <c r="D2783" s="22"/>
      <c r="E2783" s="38" t="s">
        <v>17288</v>
      </c>
      <c r="F2783" s="38" t="s">
        <v>17288</v>
      </c>
      <c r="G2783" s="67" t="e">
        <f>VLOOKUP(B2783,'precios historicos'!$D$4:$I$7453,6,)</f>
        <v>#N/A</v>
      </c>
      <c r="H2783" s="67">
        <f>VLOOKUP(B2783,'precios del mercado'!$B$4:$D$6580,3,)</f>
        <v>3834000</v>
      </c>
      <c r="I2783" s="66">
        <f t="shared" si="43"/>
        <v>3834000</v>
      </c>
    </row>
    <row r="2784" spans="1:9" ht="18" x14ac:dyDescent="0.25">
      <c r="A2784" s="38">
        <v>2782</v>
      </c>
      <c r="B2784" s="51" t="s">
        <v>14509</v>
      </c>
      <c r="C2784" s="22" t="s">
        <v>14510</v>
      </c>
      <c r="D2784" s="22"/>
      <c r="E2784" s="38" t="s">
        <v>17288</v>
      </c>
      <c r="F2784" s="38" t="s">
        <v>17288</v>
      </c>
      <c r="G2784" s="67" t="e">
        <f>VLOOKUP(B2784,'precios historicos'!$D$4:$I$7453,6,)</f>
        <v>#N/A</v>
      </c>
      <c r="H2784" s="67">
        <f>VLOOKUP(B2784,'precios del mercado'!$B$4:$D$6580,3,)</f>
        <v>3834000</v>
      </c>
      <c r="I2784" s="66">
        <f t="shared" si="43"/>
        <v>3834000</v>
      </c>
    </row>
    <row r="2785" spans="1:9" x14ac:dyDescent="0.25">
      <c r="A2785" s="38">
        <v>2783</v>
      </c>
      <c r="B2785" s="51" t="s">
        <v>14511</v>
      </c>
      <c r="C2785" s="22" t="s">
        <v>1572</v>
      </c>
      <c r="D2785" s="22"/>
      <c r="E2785" s="38" t="s">
        <v>17288</v>
      </c>
      <c r="F2785" s="38" t="s">
        <v>17288</v>
      </c>
      <c r="G2785" s="67" t="e">
        <f>VLOOKUP(B2785,'precios historicos'!$D$4:$I$7453,6,)</f>
        <v>#N/A</v>
      </c>
      <c r="H2785" s="67">
        <f>VLOOKUP(B2785,'precios del mercado'!$B$4:$D$6580,3,)</f>
        <v>3834000</v>
      </c>
      <c r="I2785" s="66">
        <f t="shared" si="43"/>
        <v>3834000</v>
      </c>
    </row>
    <row r="2786" spans="1:9" ht="18" x14ac:dyDescent="0.25">
      <c r="A2786" s="38">
        <v>2784</v>
      </c>
      <c r="B2786" s="69" t="s">
        <v>11978</v>
      </c>
      <c r="C2786" s="40" t="s">
        <v>11979</v>
      </c>
      <c r="D2786" s="17"/>
      <c r="E2786" s="38" t="s">
        <v>17288</v>
      </c>
      <c r="F2786" s="38" t="s">
        <v>17288</v>
      </c>
      <c r="G2786" s="67" t="e">
        <f>VLOOKUP(B2786,'precios historicos'!$D$4:$I$7453,6,)</f>
        <v>#N/A</v>
      </c>
      <c r="H2786" s="67">
        <f>VLOOKUP(B2786,'precios del mercado'!$B$4:$D$6580,3,)</f>
        <v>8278300</v>
      </c>
      <c r="I2786" s="66">
        <f t="shared" si="43"/>
        <v>8278300</v>
      </c>
    </row>
    <row r="2787" spans="1:9" ht="18" x14ac:dyDescent="0.25">
      <c r="A2787" s="38">
        <v>2785</v>
      </c>
      <c r="B2787" s="69" t="s">
        <v>11978</v>
      </c>
      <c r="C2787" s="40" t="s">
        <v>11980</v>
      </c>
      <c r="D2787" s="17"/>
      <c r="E2787" s="38" t="s">
        <v>17288</v>
      </c>
      <c r="F2787" s="38" t="s">
        <v>17288</v>
      </c>
      <c r="G2787" s="67" t="e">
        <f>VLOOKUP(B2787,'precios historicos'!$D$4:$I$7453,6,)</f>
        <v>#N/A</v>
      </c>
      <c r="H2787" s="67">
        <f>VLOOKUP(B2787,'precios del mercado'!$B$4:$D$6580,3,)</f>
        <v>8278300</v>
      </c>
      <c r="I2787" s="66">
        <f t="shared" si="43"/>
        <v>8278300</v>
      </c>
    </row>
    <row r="2788" spans="1:9" ht="18" x14ac:dyDescent="0.25">
      <c r="A2788" s="38">
        <v>2786</v>
      </c>
      <c r="B2788" s="69" t="s">
        <v>11981</v>
      </c>
      <c r="C2788" s="40" t="s">
        <v>11982</v>
      </c>
      <c r="D2788" s="17"/>
      <c r="E2788" s="38" t="s">
        <v>17288</v>
      </c>
      <c r="F2788" s="38" t="s">
        <v>17288</v>
      </c>
      <c r="G2788" s="67" t="e">
        <f>VLOOKUP(B2788,'precios historicos'!$D$4:$I$7453,6,)</f>
        <v>#N/A</v>
      </c>
      <c r="H2788" s="67">
        <f>VLOOKUP(B2788,'precios del mercado'!$B$4:$D$6580,3,)</f>
        <v>8970000</v>
      </c>
      <c r="I2788" s="66">
        <f t="shared" si="43"/>
        <v>8970000</v>
      </c>
    </row>
    <row r="2789" spans="1:9" ht="18" x14ac:dyDescent="0.25">
      <c r="A2789" s="38">
        <v>2787</v>
      </c>
      <c r="B2789" s="69" t="s">
        <v>11981</v>
      </c>
      <c r="C2789" s="40" t="s">
        <v>11983</v>
      </c>
      <c r="D2789" s="17"/>
      <c r="E2789" s="38" t="s">
        <v>17288</v>
      </c>
      <c r="F2789" s="38" t="s">
        <v>17288</v>
      </c>
      <c r="G2789" s="67" t="e">
        <f>VLOOKUP(B2789,'precios historicos'!$D$4:$I$7453,6,)</f>
        <v>#N/A</v>
      </c>
      <c r="H2789" s="67">
        <f>VLOOKUP(B2789,'precios del mercado'!$B$4:$D$6580,3,)</f>
        <v>8970000</v>
      </c>
      <c r="I2789" s="66">
        <f t="shared" si="43"/>
        <v>8970000</v>
      </c>
    </row>
    <row r="2790" spans="1:9" x14ac:dyDescent="0.25">
      <c r="A2790" s="38">
        <v>2788</v>
      </c>
      <c r="B2790" s="51" t="s">
        <v>14512</v>
      </c>
      <c r="C2790" s="22" t="s">
        <v>1573</v>
      </c>
      <c r="D2790" s="22"/>
      <c r="E2790" s="38" t="s">
        <v>17288</v>
      </c>
      <c r="F2790" s="38" t="s">
        <v>17288</v>
      </c>
      <c r="G2790" s="67" t="e">
        <f>VLOOKUP(B2790,'precios historicos'!$D$4:$I$7453,6,)</f>
        <v>#N/A</v>
      </c>
      <c r="H2790" s="67">
        <f>VLOOKUP(B2790,'precios del mercado'!$B$4:$D$6580,3,)</f>
        <v>10709640</v>
      </c>
      <c r="I2790" s="66">
        <f t="shared" si="43"/>
        <v>10709640</v>
      </c>
    </row>
    <row r="2791" spans="1:9" x14ac:dyDescent="0.25">
      <c r="A2791" s="38">
        <v>2789</v>
      </c>
      <c r="B2791" s="51" t="s">
        <v>14513</v>
      </c>
      <c r="C2791" s="22" t="s">
        <v>1574</v>
      </c>
      <c r="D2791" s="22"/>
      <c r="E2791" s="38" t="s">
        <v>17288</v>
      </c>
      <c r="F2791" s="38" t="s">
        <v>17288</v>
      </c>
      <c r="G2791" s="67" t="e">
        <f>VLOOKUP(B2791,'precios historicos'!$D$4:$I$7453,6,)</f>
        <v>#N/A</v>
      </c>
      <c r="H2791" s="67">
        <f>VLOOKUP(B2791,'precios del mercado'!$B$4:$D$6580,3,)</f>
        <v>4345200</v>
      </c>
      <c r="I2791" s="66">
        <f t="shared" si="43"/>
        <v>4345200</v>
      </c>
    </row>
    <row r="2792" spans="1:9" x14ac:dyDescent="0.25">
      <c r="A2792" s="38">
        <v>2790</v>
      </c>
      <c r="B2792" s="51" t="s">
        <v>14514</v>
      </c>
      <c r="C2792" s="22" t="s">
        <v>1575</v>
      </c>
      <c r="D2792" s="22"/>
      <c r="E2792" s="38" t="s">
        <v>17288</v>
      </c>
      <c r="F2792" s="38" t="s">
        <v>17288</v>
      </c>
      <c r="G2792" s="67" t="e">
        <f>VLOOKUP(B2792,'precios historicos'!$D$4:$I$7453,6,)</f>
        <v>#N/A</v>
      </c>
      <c r="H2792" s="67">
        <f>VLOOKUP(B2792,'precios del mercado'!$B$4:$D$6580,3,)</f>
        <v>8690400</v>
      </c>
      <c r="I2792" s="66">
        <f t="shared" si="43"/>
        <v>8690400</v>
      </c>
    </row>
    <row r="2793" spans="1:9" x14ac:dyDescent="0.25">
      <c r="A2793" s="38">
        <v>2791</v>
      </c>
      <c r="B2793" s="51" t="s">
        <v>14515</v>
      </c>
      <c r="C2793" s="22" t="s">
        <v>1576</v>
      </c>
      <c r="D2793" s="22"/>
      <c r="E2793" s="38" t="s">
        <v>17288</v>
      </c>
      <c r="F2793" s="38" t="s">
        <v>17288</v>
      </c>
      <c r="G2793" s="67" t="e">
        <f>VLOOKUP(B2793,'precios historicos'!$D$4:$I$7453,6,)</f>
        <v>#N/A</v>
      </c>
      <c r="H2793" s="67">
        <f>VLOOKUP(B2793,'precios del mercado'!$B$4:$D$6580,3,)</f>
        <v>7156800</v>
      </c>
      <c r="I2793" s="66">
        <f t="shared" si="43"/>
        <v>7156800</v>
      </c>
    </row>
    <row r="2794" spans="1:9" ht="18" x14ac:dyDescent="0.25">
      <c r="A2794" s="38">
        <v>2792</v>
      </c>
      <c r="B2794" s="69" t="s">
        <v>11966</v>
      </c>
      <c r="C2794" s="40" t="s">
        <v>11967</v>
      </c>
      <c r="D2794" s="17"/>
      <c r="E2794" s="38" t="s">
        <v>17288</v>
      </c>
      <c r="F2794" s="38" t="s">
        <v>17288</v>
      </c>
      <c r="G2794" s="67" t="e">
        <f>VLOOKUP(B2794,'precios historicos'!$D$4:$I$7453,6,)</f>
        <v>#N/A</v>
      </c>
      <c r="H2794" s="67">
        <f>VLOOKUP(B2794,'precios del mercado'!$B$4:$D$6580,3,)</f>
        <v>16186500</v>
      </c>
      <c r="I2794" s="66">
        <f t="shared" si="43"/>
        <v>16186500</v>
      </c>
    </row>
    <row r="2795" spans="1:9" ht="18" x14ac:dyDescent="0.25">
      <c r="A2795" s="38">
        <v>2793</v>
      </c>
      <c r="B2795" s="69" t="s">
        <v>11966</v>
      </c>
      <c r="C2795" s="40" t="s">
        <v>11968</v>
      </c>
      <c r="D2795" s="17"/>
      <c r="E2795" s="38" t="s">
        <v>17288</v>
      </c>
      <c r="F2795" s="38" t="s">
        <v>17288</v>
      </c>
      <c r="G2795" s="67" t="e">
        <f>VLOOKUP(B2795,'precios historicos'!$D$4:$I$7453,6,)</f>
        <v>#N/A</v>
      </c>
      <c r="H2795" s="67">
        <f>VLOOKUP(B2795,'precios del mercado'!$B$4:$D$6580,3,)</f>
        <v>16186500</v>
      </c>
      <c r="I2795" s="66">
        <f t="shared" si="43"/>
        <v>16186500</v>
      </c>
    </row>
    <row r="2796" spans="1:9" ht="27" x14ac:dyDescent="0.25">
      <c r="A2796" s="38">
        <v>2794</v>
      </c>
      <c r="B2796" s="69" t="s">
        <v>11966</v>
      </c>
      <c r="C2796" s="40" t="s">
        <v>11969</v>
      </c>
      <c r="D2796" s="17"/>
      <c r="E2796" s="38" t="s">
        <v>17288</v>
      </c>
      <c r="F2796" s="38" t="s">
        <v>17288</v>
      </c>
      <c r="G2796" s="67" t="e">
        <f>VLOOKUP(B2796,'precios historicos'!$D$4:$I$7453,6,)</f>
        <v>#N/A</v>
      </c>
      <c r="H2796" s="67">
        <f>VLOOKUP(B2796,'precios del mercado'!$B$4:$D$6580,3,)</f>
        <v>16186500</v>
      </c>
      <c r="I2796" s="66">
        <f t="shared" si="43"/>
        <v>16186500</v>
      </c>
    </row>
    <row r="2797" spans="1:9" x14ac:dyDescent="0.25">
      <c r="A2797" s="38">
        <v>2795</v>
      </c>
      <c r="B2797" s="51" t="s">
        <v>15836</v>
      </c>
      <c r="C2797" s="22" t="s">
        <v>2251</v>
      </c>
      <c r="D2797" s="22"/>
      <c r="E2797" s="38" t="s">
        <v>17288</v>
      </c>
      <c r="F2797" s="38" t="s">
        <v>17288</v>
      </c>
      <c r="G2797" s="67" t="e">
        <f>VLOOKUP(B2797,'precios historicos'!$D$4:$I$7453,6,)</f>
        <v>#N/A</v>
      </c>
      <c r="H2797" s="67">
        <f>VLOOKUP(B2797,'precios del mercado'!$B$4:$D$6580,3,)</f>
        <v>8690400</v>
      </c>
      <c r="I2797" s="66">
        <f t="shared" si="43"/>
        <v>8690400</v>
      </c>
    </row>
    <row r="2798" spans="1:9" x14ac:dyDescent="0.25">
      <c r="A2798" s="38">
        <v>2796</v>
      </c>
      <c r="B2798" s="51" t="s">
        <v>14516</v>
      </c>
      <c r="C2798" s="22" t="s">
        <v>14517</v>
      </c>
      <c r="D2798" s="22"/>
      <c r="E2798" s="38" t="s">
        <v>17288</v>
      </c>
      <c r="F2798" s="38" t="s">
        <v>17288</v>
      </c>
      <c r="G2798" s="67" t="e">
        <f>VLOOKUP(B2798,'precios historicos'!$D$4:$I$7453,6,)</f>
        <v>#N/A</v>
      </c>
      <c r="H2798" s="67">
        <f>VLOOKUP(B2798,'precios del mercado'!$B$4:$D$6580,3,)</f>
        <v>6390000</v>
      </c>
      <c r="I2798" s="66">
        <f t="shared" si="43"/>
        <v>6390000</v>
      </c>
    </row>
    <row r="2799" spans="1:9" ht="27" x14ac:dyDescent="0.25">
      <c r="A2799" s="38">
        <v>2797</v>
      </c>
      <c r="B2799" s="69" t="s">
        <v>11962</v>
      </c>
      <c r="C2799" s="40" t="s">
        <v>11963</v>
      </c>
      <c r="D2799" s="17"/>
      <c r="E2799" s="38" t="s">
        <v>17288</v>
      </c>
      <c r="F2799" s="38" t="s">
        <v>17288</v>
      </c>
      <c r="G2799" s="67" t="e">
        <f>VLOOKUP(B2799,'precios historicos'!$D$4:$I$7453,6,)</f>
        <v>#N/A</v>
      </c>
      <c r="H2799" s="67">
        <f>VLOOKUP(B2799,'precios del mercado'!$B$4:$D$6580,3,)</f>
        <v>63706700</v>
      </c>
      <c r="I2799" s="66">
        <f t="shared" si="43"/>
        <v>63706700</v>
      </c>
    </row>
    <row r="2800" spans="1:9" ht="18" x14ac:dyDescent="0.25">
      <c r="A2800" s="38">
        <v>2798</v>
      </c>
      <c r="B2800" s="69" t="s">
        <v>11962</v>
      </c>
      <c r="C2800" s="40" t="s">
        <v>11964</v>
      </c>
      <c r="D2800" s="17"/>
      <c r="E2800" s="38" t="s">
        <v>17288</v>
      </c>
      <c r="F2800" s="38" t="s">
        <v>17288</v>
      </c>
      <c r="G2800" s="67" t="e">
        <f>VLOOKUP(B2800,'precios historicos'!$D$4:$I$7453,6,)</f>
        <v>#N/A</v>
      </c>
      <c r="H2800" s="67">
        <f>VLOOKUP(B2800,'precios del mercado'!$B$4:$D$6580,3,)</f>
        <v>63706700</v>
      </c>
      <c r="I2800" s="66">
        <f t="shared" si="43"/>
        <v>63706700</v>
      </c>
    </row>
    <row r="2801" spans="1:9" ht="18" x14ac:dyDescent="0.25">
      <c r="A2801" s="38">
        <v>2799</v>
      </c>
      <c r="B2801" s="69" t="s">
        <v>11962</v>
      </c>
      <c r="C2801" s="40" t="s">
        <v>11965</v>
      </c>
      <c r="D2801" s="17"/>
      <c r="E2801" s="38" t="s">
        <v>17288</v>
      </c>
      <c r="F2801" s="38" t="s">
        <v>17288</v>
      </c>
      <c r="G2801" s="67" t="e">
        <f>VLOOKUP(B2801,'precios historicos'!$D$4:$I$7453,6,)</f>
        <v>#N/A</v>
      </c>
      <c r="H2801" s="67">
        <f>VLOOKUP(B2801,'precios del mercado'!$B$4:$D$6580,3,)</f>
        <v>63706700</v>
      </c>
      <c r="I2801" s="66">
        <f t="shared" si="43"/>
        <v>63706700</v>
      </c>
    </row>
    <row r="2802" spans="1:9" x14ac:dyDescent="0.25">
      <c r="A2802" s="38">
        <v>2800</v>
      </c>
      <c r="B2802" s="51" t="s">
        <v>14518</v>
      </c>
      <c r="C2802" s="22" t="s">
        <v>1578</v>
      </c>
      <c r="D2802" s="22"/>
      <c r="E2802" s="38" t="s">
        <v>17288</v>
      </c>
      <c r="F2802" s="38" t="s">
        <v>17288</v>
      </c>
      <c r="G2802" s="67" t="e">
        <f>VLOOKUP(B2802,'precios historicos'!$D$4:$I$7453,6,)</f>
        <v>#N/A</v>
      </c>
      <c r="H2802" s="67">
        <f>VLOOKUP(B2802,'precios del mercado'!$B$4:$D$6580,3,)</f>
        <v>6390000</v>
      </c>
      <c r="I2802" s="66">
        <f t="shared" si="43"/>
        <v>6390000</v>
      </c>
    </row>
    <row r="2803" spans="1:9" x14ac:dyDescent="0.25">
      <c r="A2803" s="38">
        <v>2801</v>
      </c>
      <c r="B2803" s="51" t="s">
        <v>14519</v>
      </c>
      <c r="C2803" s="22" t="s">
        <v>1579</v>
      </c>
      <c r="D2803" s="22"/>
      <c r="E2803" s="38" t="s">
        <v>17288</v>
      </c>
      <c r="F2803" s="38" t="s">
        <v>17288</v>
      </c>
      <c r="G2803" s="67" t="e">
        <f>VLOOKUP(B2803,'precios historicos'!$D$4:$I$7453,6,)</f>
        <v>#N/A</v>
      </c>
      <c r="H2803" s="67">
        <f>VLOOKUP(B2803,'precios del mercado'!$B$4:$D$6580,3,)</f>
        <v>6390000</v>
      </c>
      <c r="I2803" s="66">
        <f t="shared" si="43"/>
        <v>6390000</v>
      </c>
    </row>
    <row r="2804" spans="1:9" x14ac:dyDescent="0.25">
      <c r="A2804" s="38">
        <v>2802</v>
      </c>
      <c r="B2804" s="51" t="s">
        <v>14520</v>
      </c>
      <c r="C2804" s="22" t="s">
        <v>1580</v>
      </c>
      <c r="D2804" s="22"/>
      <c r="E2804" s="38" t="s">
        <v>17288</v>
      </c>
      <c r="F2804" s="38" t="s">
        <v>17288</v>
      </c>
      <c r="G2804" s="67" t="e">
        <f>VLOOKUP(B2804,'precios historicos'!$D$4:$I$7453,6,)</f>
        <v>#N/A</v>
      </c>
      <c r="H2804" s="67">
        <f>VLOOKUP(B2804,'precios del mercado'!$B$4:$D$6580,3,)</f>
        <v>1533600</v>
      </c>
      <c r="I2804" s="66">
        <f t="shared" si="43"/>
        <v>1533600</v>
      </c>
    </row>
    <row r="2805" spans="1:9" x14ac:dyDescent="0.25">
      <c r="A2805" s="38">
        <v>2803</v>
      </c>
      <c r="B2805" s="51" t="s">
        <v>14521</v>
      </c>
      <c r="C2805" s="22" t="s">
        <v>1581</v>
      </c>
      <c r="D2805" s="22"/>
      <c r="E2805" s="38" t="s">
        <v>17288</v>
      </c>
      <c r="F2805" s="38" t="s">
        <v>17288</v>
      </c>
      <c r="G2805" s="67" t="e">
        <f>VLOOKUP(B2805,'precios historicos'!$D$4:$I$7453,6,)</f>
        <v>#N/A</v>
      </c>
      <c r="H2805" s="67">
        <f>VLOOKUP(B2805,'precios del mercado'!$B$4:$D$6580,3,)</f>
        <v>1533600</v>
      </c>
      <c r="I2805" s="66">
        <f t="shared" si="43"/>
        <v>1533600</v>
      </c>
    </row>
    <row r="2806" spans="1:9" x14ac:dyDescent="0.25">
      <c r="A2806" s="38">
        <v>2804</v>
      </c>
      <c r="B2806" s="51" t="s">
        <v>14522</v>
      </c>
      <c r="C2806" s="22" t="s">
        <v>1582</v>
      </c>
      <c r="D2806" s="22"/>
      <c r="E2806" s="38" t="s">
        <v>17288</v>
      </c>
      <c r="F2806" s="38" t="s">
        <v>17288</v>
      </c>
      <c r="G2806" s="67" t="e">
        <f>VLOOKUP(B2806,'precios historicos'!$D$4:$I$7453,6,)</f>
        <v>#N/A</v>
      </c>
      <c r="H2806" s="67">
        <f>VLOOKUP(B2806,'precios del mercado'!$B$4:$D$6580,3,)</f>
        <v>2811600</v>
      </c>
      <c r="I2806" s="66">
        <f t="shared" si="43"/>
        <v>2811600</v>
      </c>
    </row>
    <row r="2807" spans="1:9" x14ac:dyDescent="0.25">
      <c r="A2807" s="38">
        <v>2805</v>
      </c>
      <c r="B2807" s="51" t="s">
        <v>14523</v>
      </c>
      <c r="C2807" s="22" t="s">
        <v>1583</v>
      </c>
      <c r="D2807" s="22"/>
      <c r="E2807" s="38" t="s">
        <v>17288</v>
      </c>
      <c r="F2807" s="38" t="s">
        <v>17288</v>
      </c>
      <c r="G2807" s="67" t="e">
        <f>VLOOKUP(B2807,'precios historicos'!$D$4:$I$7453,6,)</f>
        <v>#N/A</v>
      </c>
      <c r="H2807" s="67">
        <f>VLOOKUP(B2807,'precios del mercado'!$B$4:$D$6580,3,)</f>
        <v>2811600</v>
      </c>
      <c r="I2807" s="66">
        <f t="shared" si="43"/>
        <v>2811600</v>
      </c>
    </row>
    <row r="2808" spans="1:9" x14ac:dyDescent="0.25">
      <c r="A2808" s="38">
        <v>2806</v>
      </c>
      <c r="B2808" s="69" t="s">
        <v>12651</v>
      </c>
      <c r="C2808" s="40" t="s">
        <v>12652</v>
      </c>
      <c r="D2808" s="17"/>
      <c r="E2808" s="38" t="s">
        <v>17288</v>
      </c>
      <c r="F2808" s="38" t="s">
        <v>17288</v>
      </c>
      <c r="G2808" s="67" t="e">
        <f>VLOOKUP(B2808,'precios historicos'!$D$4:$I$7453,6,)</f>
        <v>#N/A</v>
      </c>
      <c r="H2808" s="67">
        <f>VLOOKUP(B2808,'precios del mercado'!$B$4:$D$6580,3,)</f>
        <v>8805000</v>
      </c>
      <c r="I2808" s="66">
        <f t="shared" si="43"/>
        <v>8805000</v>
      </c>
    </row>
    <row r="2809" spans="1:9" ht="18" x14ac:dyDescent="0.25">
      <c r="A2809" s="38">
        <v>2807</v>
      </c>
      <c r="B2809" s="51" t="s">
        <v>14524</v>
      </c>
      <c r="C2809" s="23" t="s">
        <v>1585</v>
      </c>
      <c r="D2809" s="23"/>
      <c r="E2809" s="38" t="s">
        <v>17288</v>
      </c>
      <c r="F2809" s="38" t="s">
        <v>17288</v>
      </c>
      <c r="G2809" s="67" t="e">
        <f>VLOOKUP(B2809,'precios historicos'!$D$4:$I$7453,6,)</f>
        <v>#N/A</v>
      </c>
      <c r="H2809" s="67">
        <f>VLOOKUP(B2809,'precios del mercado'!$B$4:$D$6580,3,)</f>
        <v>3067200</v>
      </c>
      <c r="I2809" s="66">
        <f t="shared" si="43"/>
        <v>3067200</v>
      </c>
    </row>
    <row r="2810" spans="1:9" ht="18" x14ac:dyDescent="0.25">
      <c r="A2810" s="38">
        <v>2808</v>
      </c>
      <c r="B2810" s="51" t="s">
        <v>14525</v>
      </c>
      <c r="C2810" s="23" t="s">
        <v>1586</v>
      </c>
      <c r="D2810" s="23"/>
      <c r="E2810" s="38" t="s">
        <v>17288</v>
      </c>
      <c r="F2810" s="38" t="s">
        <v>17288</v>
      </c>
      <c r="G2810" s="67" t="e">
        <f>VLOOKUP(B2810,'precios historicos'!$D$4:$I$7453,6,)</f>
        <v>#N/A</v>
      </c>
      <c r="H2810" s="67">
        <f>VLOOKUP(B2810,'precios del mercado'!$B$4:$D$6580,3,)</f>
        <v>4600800</v>
      </c>
      <c r="I2810" s="66">
        <f t="shared" si="43"/>
        <v>4600800</v>
      </c>
    </row>
    <row r="2811" spans="1:9" x14ac:dyDescent="0.25">
      <c r="A2811" s="38">
        <v>2809</v>
      </c>
      <c r="B2811" s="51" t="s">
        <v>14526</v>
      </c>
      <c r="C2811" s="22" t="s">
        <v>1587</v>
      </c>
      <c r="D2811" s="22"/>
      <c r="E2811" s="38" t="s">
        <v>17288</v>
      </c>
      <c r="F2811" s="38" t="s">
        <v>17288</v>
      </c>
      <c r="G2811" s="67" t="e">
        <f>VLOOKUP(B2811,'precios historicos'!$D$4:$I$7453,6,)</f>
        <v>#N/A</v>
      </c>
      <c r="H2811" s="67">
        <f>VLOOKUP(B2811,'precios del mercado'!$B$4:$D$6580,3,)</f>
        <v>2300400</v>
      </c>
      <c r="I2811" s="66">
        <f t="shared" si="43"/>
        <v>2300400</v>
      </c>
    </row>
    <row r="2812" spans="1:9" ht="18" x14ac:dyDescent="0.25">
      <c r="A2812" s="38">
        <v>2810</v>
      </c>
      <c r="B2812" s="51" t="s">
        <v>14527</v>
      </c>
      <c r="C2812" s="22" t="s">
        <v>1588</v>
      </c>
      <c r="D2812" s="22"/>
      <c r="E2812" s="38" t="s">
        <v>17288</v>
      </c>
      <c r="F2812" s="38" t="s">
        <v>17288</v>
      </c>
      <c r="G2812" s="67" t="e">
        <f>VLOOKUP(B2812,'precios historicos'!$D$4:$I$7453,6,)</f>
        <v>#N/A</v>
      </c>
      <c r="H2812" s="67">
        <f>VLOOKUP(B2812,'precios del mercado'!$B$4:$D$6580,3,)</f>
        <v>1533600</v>
      </c>
      <c r="I2812" s="66">
        <f t="shared" si="43"/>
        <v>1533600</v>
      </c>
    </row>
    <row r="2813" spans="1:9" ht="18" x14ac:dyDescent="0.25">
      <c r="A2813" s="38">
        <v>2811</v>
      </c>
      <c r="B2813" s="51" t="s">
        <v>14528</v>
      </c>
      <c r="C2813" s="22" t="s">
        <v>1589</v>
      </c>
      <c r="D2813" s="22"/>
      <c r="E2813" s="38" t="s">
        <v>17288</v>
      </c>
      <c r="F2813" s="38" t="s">
        <v>17288</v>
      </c>
      <c r="G2813" s="67" t="e">
        <f>VLOOKUP(B2813,'precios historicos'!$D$4:$I$7453,6,)</f>
        <v>#N/A</v>
      </c>
      <c r="H2813" s="67">
        <f>VLOOKUP(B2813,'precios del mercado'!$B$4:$D$6580,3,)</f>
        <v>1789200</v>
      </c>
      <c r="I2813" s="66">
        <f t="shared" si="43"/>
        <v>1789200</v>
      </c>
    </row>
    <row r="2814" spans="1:9" x14ac:dyDescent="0.25">
      <c r="A2814" s="38">
        <v>2812</v>
      </c>
      <c r="B2814" s="51" t="s">
        <v>14529</v>
      </c>
      <c r="C2814" s="22" t="s">
        <v>1590</v>
      </c>
      <c r="D2814" s="22"/>
      <c r="E2814" s="38" t="s">
        <v>17288</v>
      </c>
      <c r="F2814" s="38" t="s">
        <v>17288</v>
      </c>
      <c r="G2814" s="67" t="e">
        <f>VLOOKUP(B2814,'precios historicos'!$D$4:$I$7453,6,)</f>
        <v>#N/A</v>
      </c>
      <c r="H2814" s="67">
        <f>VLOOKUP(B2814,'precios del mercado'!$B$4:$D$6580,3,)</f>
        <v>1789200</v>
      </c>
      <c r="I2814" s="66">
        <f t="shared" si="43"/>
        <v>1789200</v>
      </c>
    </row>
    <row r="2815" spans="1:9" ht="18" x14ac:dyDescent="0.25">
      <c r="A2815" s="38">
        <v>2813</v>
      </c>
      <c r="B2815" s="51" t="s">
        <v>14530</v>
      </c>
      <c r="C2815" s="22" t="s">
        <v>1591</v>
      </c>
      <c r="D2815" s="22"/>
      <c r="E2815" s="38" t="s">
        <v>17288</v>
      </c>
      <c r="F2815" s="38" t="s">
        <v>17288</v>
      </c>
      <c r="G2815" s="67" t="e">
        <f>VLOOKUP(B2815,'precios historicos'!$D$4:$I$7453,6,)</f>
        <v>#N/A</v>
      </c>
      <c r="H2815" s="67">
        <f>VLOOKUP(B2815,'precios del mercado'!$B$4:$D$6580,3,)</f>
        <v>2172600</v>
      </c>
      <c r="I2815" s="66">
        <f t="shared" si="43"/>
        <v>2172600</v>
      </c>
    </row>
    <row r="2816" spans="1:9" ht="18" x14ac:dyDescent="0.25">
      <c r="A2816" s="38">
        <v>2814</v>
      </c>
      <c r="B2816" s="51" t="s">
        <v>14531</v>
      </c>
      <c r="C2816" s="22" t="s">
        <v>14532</v>
      </c>
      <c r="D2816" s="22"/>
      <c r="E2816" s="38" t="s">
        <v>17288</v>
      </c>
      <c r="F2816" s="38" t="s">
        <v>17288</v>
      </c>
      <c r="G2816" s="67" t="e">
        <f>VLOOKUP(B2816,'precios historicos'!$D$4:$I$7453,6,)</f>
        <v>#N/A</v>
      </c>
      <c r="H2816" s="67">
        <f>VLOOKUP(B2816,'precios del mercado'!$B$4:$D$6580,3,)</f>
        <v>3195000</v>
      </c>
      <c r="I2816" s="66">
        <f t="shared" si="43"/>
        <v>3195000</v>
      </c>
    </row>
    <row r="2817" spans="1:9" x14ac:dyDescent="0.25">
      <c r="A2817" s="38">
        <v>2815</v>
      </c>
      <c r="B2817" s="51" t="s">
        <v>14533</v>
      </c>
      <c r="C2817" s="22" t="s">
        <v>1594</v>
      </c>
      <c r="D2817" s="22"/>
      <c r="E2817" s="38" t="s">
        <v>17288</v>
      </c>
      <c r="F2817" s="38" t="s">
        <v>17288</v>
      </c>
      <c r="G2817" s="67" t="e">
        <f>VLOOKUP(B2817,'precios historicos'!$D$4:$I$7453,6,)</f>
        <v>#N/A</v>
      </c>
      <c r="H2817" s="67">
        <f>VLOOKUP(B2817,'precios del mercado'!$B$4:$D$6580,3,)</f>
        <v>2044800</v>
      </c>
      <c r="I2817" s="66">
        <f t="shared" si="43"/>
        <v>2044800</v>
      </c>
    </row>
    <row r="2818" spans="1:9" x14ac:dyDescent="0.25">
      <c r="A2818" s="38">
        <v>2816</v>
      </c>
      <c r="B2818" s="51" t="s">
        <v>14534</v>
      </c>
      <c r="C2818" s="22" t="s">
        <v>1595</v>
      </c>
      <c r="D2818" s="22"/>
      <c r="E2818" s="38" t="s">
        <v>17288</v>
      </c>
      <c r="F2818" s="38" t="s">
        <v>17288</v>
      </c>
      <c r="G2818" s="67" t="e">
        <f>VLOOKUP(B2818,'precios historicos'!$D$4:$I$7453,6,)</f>
        <v>#N/A</v>
      </c>
      <c r="H2818" s="67">
        <f>VLOOKUP(B2818,'precios del mercado'!$B$4:$D$6580,3,)</f>
        <v>1789200</v>
      </c>
      <c r="I2818" s="66">
        <f t="shared" si="43"/>
        <v>1789200</v>
      </c>
    </row>
    <row r="2819" spans="1:9" x14ac:dyDescent="0.25">
      <c r="A2819" s="38">
        <v>2817</v>
      </c>
      <c r="B2819" s="51" t="s">
        <v>14535</v>
      </c>
      <c r="C2819" s="22" t="s">
        <v>1596</v>
      </c>
      <c r="D2819" s="22"/>
      <c r="E2819" s="38" t="s">
        <v>17288</v>
      </c>
      <c r="F2819" s="38" t="s">
        <v>17288</v>
      </c>
      <c r="G2819" s="67" t="e">
        <f>VLOOKUP(B2819,'precios historicos'!$D$4:$I$7453,6,)</f>
        <v>#N/A</v>
      </c>
      <c r="H2819" s="67">
        <f>VLOOKUP(B2819,'precios del mercado'!$B$4:$D$6580,3,)</f>
        <v>3067200</v>
      </c>
      <c r="I2819" s="66">
        <f t="shared" si="43"/>
        <v>3067200</v>
      </c>
    </row>
    <row r="2820" spans="1:9" x14ac:dyDescent="0.25">
      <c r="A2820" s="38">
        <v>2818</v>
      </c>
      <c r="B2820" s="51" t="s">
        <v>14536</v>
      </c>
      <c r="C2820" s="22" t="s">
        <v>1597</v>
      </c>
      <c r="D2820" s="22"/>
      <c r="E2820" s="38" t="s">
        <v>17288</v>
      </c>
      <c r="F2820" s="38" t="s">
        <v>17288</v>
      </c>
      <c r="G2820" s="67" t="e">
        <f>VLOOKUP(B2820,'precios historicos'!$D$4:$I$7453,6,)</f>
        <v>#N/A</v>
      </c>
      <c r="H2820" s="67">
        <f>VLOOKUP(B2820,'precios del mercado'!$B$4:$D$6580,3,)</f>
        <v>2044800</v>
      </c>
      <c r="I2820" s="66">
        <f t="shared" si="43"/>
        <v>2044800</v>
      </c>
    </row>
    <row r="2821" spans="1:9" x14ac:dyDescent="0.25">
      <c r="A2821" s="38">
        <v>2819</v>
      </c>
      <c r="B2821" s="51" t="s">
        <v>14537</v>
      </c>
      <c r="C2821" s="22" t="s">
        <v>1598</v>
      </c>
      <c r="D2821" s="22"/>
      <c r="E2821" s="38" t="s">
        <v>17288</v>
      </c>
      <c r="F2821" s="38" t="s">
        <v>17288</v>
      </c>
      <c r="G2821" s="67" t="e">
        <f>VLOOKUP(B2821,'precios historicos'!$D$4:$I$7453,6,)</f>
        <v>#N/A</v>
      </c>
      <c r="H2821" s="67">
        <f>VLOOKUP(B2821,'precios del mercado'!$B$4:$D$6580,3,)</f>
        <v>2044800</v>
      </c>
      <c r="I2821" s="66">
        <f t="shared" ref="I2821:I2884" si="44">+H2821</f>
        <v>2044800</v>
      </c>
    </row>
    <row r="2822" spans="1:9" x14ac:dyDescent="0.25">
      <c r="A2822" s="38">
        <v>2820</v>
      </c>
      <c r="B2822" s="51" t="s">
        <v>14538</v>
      </c>
      <c r="C2822" s="22" t="s">
        <v>1599</v>
      </c>
      <c r="D2822" s="22"/>
      <c r="E2822" s="38" t="s">
        <v>17288</v>
      </c>
      <c r="F2822" s="38" t="s">
        <v>17288</v>
      </c>
      <c r="G2822" s="67" t="e">
        <f>VLOOKUP(B2822,'precios historicos'!$D$4:$I$7453,6,)</f>
        <v>#N/A</v>
      </c>
      <c r="H2822" s="67">
        <f>VLOOKUP(B2822,'precios del mercado'!$B$4:$D$6580,3,)</f>
        <v>2811600</v>
      </c>
      <c r="I2822" s="66">
        <f t="shared" si="44"/>
        <v>2811600</v>
      </c>
    </row>
    <row r="2823" spans="1:9" x14ac:dyDescent="0.25">
      <c r="A2823" s="38">
        <v>2821</v>
      </c>
      <c r="B2823" s="51" t="s">
        <v>14539</v>
      </c>
      <c r="C2823" s="22" t="s">
        <v>1600</v>
      </c>
      <c r="D2823" s="22"/>
      <c r="E2823" s="38" t="s">
        <v>17288</v>
      </c>
      <c r="F2823" s="38" t="s">
        <v>17288</v>
      </c>
      <c r="G2823" s="67" t="e">
        <f>VLOOKUP(B2823,'precios historicos'!$D$4:$I$7453,6,)</f>
        <v>#N/A</v>
      </c>
      <c r="H2823" s="67">
        <f>VLOOKUP(B2823,'precios del mercado'!$B$4:$D$6580,3,)</f>
        <v>3834000</v>
      </c>
      <c r="I2823" s="66">
        <f t="shared" si="44"/>
        <v>3834000</v>
      </c>
    </row>
    <row r="2824" spans="1:9" x14ac:dyDescent="0.25">
      <c r="A2824" s="38">
        <v>2822</v>
      </c>
      <c r="B2824" s="51" t="s">
        <v>14540</v>
      </c>
      <c r="C2824" s="22" t="s">
        <v>1601</v>
      </c>
      <c r="D2824" s="22"/>
      <c r="E2824" s="38" t="s">
        <v>17288</v>
      </c>
      <c r="F2824" s="38" t="s">
        <v>17288</v>
      </c>
      <c r="G2824" s="67" t="e">
        <f>VLOOKUP(B2824,'precios historicos'!$D$4:$I$7453,6,)</f>
        <v>#N/A</v>
      </c>
      <c r="H2824" s="67">
        <f>VLOOKUP(B2824,'precios del mercado'!$B$4:$D$6580,3,)</f>
        <v>1278000</v>
      </c>
      <c r="I2824" s="66">
        <f t="shared" si="44"/>
        <v>1278000</v>
      </c>
    </row>
    <row r="2825" spans="1:9" ht="18" x14ac:dyDescent="0.25">
      <c r="A2825" s="38">
        <v>2823</v>
      </c>
      <c r="B2825" s="51" t="s">
        <v>14541</v>
      </c>
      <c r="C2825" s="22" t="s">
        <v>1602</v>
      </c>
      <c r="D2825" s="22"/>
      <c r="E2825" s="38" t="s">
        <v>17288</v>
      </c>
      <c r="F2825" s="38" t="s">
        <v>17288</v>
      </c>
      <c r="G2825" s="67" t="e">
        <f>VLOOKUP(B2825,'precios historicos'!$D$4:$I$7453,6,)</f>
        <v>#N/A</v>
      </c>
      <c r="H2825" s="67">
        <f>VLOOKUP(B2825,'precios del mercado'!$B$4:$D$6580,3,)</f>
        <v>1278000</v>
      </c>
      <c r="I2825" s="66">
        <f t="shared" si="44"/>
        <v>1278000</v>
      </c>
    </row>
    <row r="2826" spans="1:9" x14ac:dyDescent="0.25">
      <c r="A2826" s="38">
        <v>2824</v>
      </c>
      <c r="B2826" s="51" t="s">
        <v>14542</v>
      </c>
      <c r="C2826" s="22" t="s">
        <v>1603</v>
      </c>
      <c r="D2826" s="22"/>
      <c r="E2826" s="38" t="s">
        <v>17288</v>
      </c>
      <c r="F2826" s="38" t="s">
        <v>17288</v>
      </c>
      <c r="G2826" s="67" t="e">
        <f>VLOOKUP(B2826,'precios historicos'!$D$4:$I$7453,6,)</f>
        <v>#N/A</v>
      </c>
      <c r="H2826" s="67">
        <f>VLOOKUP(B2826,'precios del mercado'!$B$4:$D$6580,3,)</f>
        <v>1789200</v>
      </c>
      <c r="I2826" s="66">
        <f t="shared" si="44"/>
        <v>1789200</v>
      </c>
    </row>
    <row r="2827" spans="1:9" ht="18" x14ac:dyDescent="0.25">
      <c r="A2827" s="38">
        <v>2825</v>
      </c>
      <c r="B2827" s="51" t="s">
        <v>14543</v>
      </c>
      <c r="C2827" s="22" t="s">
        <v>14544</v>
      </c>
      <c r="D2827" s="22"/>
      <c r="E2827" s="38" t="s">
        <v>17288</v>
      </c>
      <c r="F2827" s="38" t="s">
        <v>17288</v>
      </c>
      <c r="G2827" s="67" t="e">
        <f>VLOOKUP(B2827,'precios historicos'!$D$4:$I$7453,6,)</f>
        <v>#N/A</v>
      </c>
      <c r="H2827" s="67">
        <f>VLOOKUP(B2827,'precios del mercado'!$B$4:$D$6580,3,)</f>
        <v>1278000</v>
      </c>
      <c r="I2827" s="66">
        <f t="shared" si="44"/>
        <v>1278000</v>
      </c>
    </row>
    <row r="2828" spans="1:9" x14ac:dyDescent="0.25">
      <c r="A2828" s="38">
        <v>2826</v>
      </c>
      <c r="B2828" s="51" t="s">
        <v>14545</v>
      </c>
      <c r="C2828" s="22" t="s">
        <v>1605</v>
      </c>
      <c r="D2828" s="22"/>
      <c r="E2828" s="38" t="s">
        <v>17288</v>
      </c>
      <c r="F2828" s="38" t="s">
        <v>17288</v>
      </c>
      <c r="G2828" s="67" t="e">
        <f>VLOOKUP(B2828,'precios historicos'!$D$4:$I$7453,6,)</f>
        <v>#N/A</v>
      </c>
      <c r="H2828" s="67">
        <f>VLOOKUP(B2828,'precios del mercado'!$B$4:$D$6580,3,)</f>
        <v>1533600</v>
      </c>
      <c r="I2828" s="66">
        <f t="shared" si="44"/>
        <v>1533600</v>
      </c>
    </row>
    <row r="2829" spans="1:9" x14ac:dyDescent="0.25">
      <c r="A2829" s="38">
        <v>2827</v>
      </c>
      <c r="B2829" s="51" t="s">
        <v>14546</v>
      </c>
      <c r="C2829" s="22" t="s">
        <v>1606</v>
      </c>
      <c r="D2829" s="22"/>
      <c r="E2829" s="38" t="s">
        <v>17288</v>
      </c>
      <c r="F2829" s="38" t="s">
        <v>17288</v>
      </c>
      <c r="G2829" s="67" t="e">
        <f>VLOOKUP(B2829,'precios historicos'!$D$4:$I$7453,6,)</f>
        <v>#N/A</v>
      </c>
      <c r="H2829" s="67">
        <f>VLOOKUP(B2829,'precios del mercado'!$B$4:$D$6580,3,)</f>
        <v>1278000</v>
      </c>
      <c r="I2829" s="66">
        <f t="shared" si="44"/>
        <v>1278000</v>
      </c>
    </row>
    <row r="2830" spans="1:9" x14ac:dyDescent="0.25">
      <c r="A2830" s="38">
        <v>2828</v>
      </c>
      <c r="B2830" s="51" t="s">
        <v>14547</v>
      </c>
      <c r="C2830" s="22" t="s">
        <v>1607</v>
      </c>
      <c r="D2830" s="22"/>
      <c r="E2830" s="38" t="s">
        <v>17288</v>
      </c>
      <c r="F2830" s="38" t="s">
        <v>17288</v>
      </c>
      <c r="G2830" s="67" t="e">
        <f>VLOOKUP(B2830,'precios historicos'!$D$4:$I$7453,6,)</f>
        <v>#N/A</v>
      </c>
      <c r="H2830" s="67">
        <f>VLOOKUP(B2830,'precios del mercado'!$B$4:$D$6580,3,)</f>
        <v>2172600</v>
      </c>
      <c r="I2830" s="66">
        <f t="shared" si="44"/>
        <v>2172600</v>
      </c>
    </row>
    <row r="2831" spans="1:9" x14ac:dyDescent="0.25">
      <c r="A2831" s="38">
        <v>2829</v>
      </c>
      <c r="B2831" s="51" t="s">
        <v>14548</v>
      </c>
      <c r="C2831" s="22" t="s">
        <v>1608</v>
      </c>
      <c r="D2831" s="22"/>
      <c r="E2831" s="38" t="s">
        <v>17288</v>
      </c>
      <c r="F2831" s="38" t="s">
        <v>17288</v>
      </c>
      <c r="G2831" s="67" t="e">
        <f>VLOOKUP(B2831,'precios historicos'!$D$4:$I$7453,6,)</f>
        <v>#N/A</v>
      </c>
      <c r="H2831" s="67">
        <f>VLOOKUP(B2831,'precios del mercado'!$B$4:$D$6580,3,)</f>
        <v>1533600</v>
      </c>
      <c r="I2831" s="66">
        <f t="shared" si="44"/>
        <v>1533600</v>
      </c>
    </row>
    <row r="2832" spans="1:9" x14ac:dyDescent="0.25">
      <c r="A2832" s="38">
        <v>2830</v>
      </c>
      <c r="B2832" s="51" t="s">
        <v>14549</v>
      </c>
      <c r="C2832" s="22" t="s">
        <v>1609</v>
      </c>
      <c r="D2832" s="22"/>
      <c r="E2832" s="38" t="s">
        <v>17288</v>
      </c>
      <c r="F2832" s="38" t="s">
        <v>17288</v>
      </c>
      <c r="G2832" s="67" t="e">
        <f>VLOOKUP(B2832,'precios historicos'!$D$4:$I$7453,6,)</f>
        <v>#N/A</v>
      </c>
      <c r="H2832" s="67">
        <f>VLOOKUP(B2832,'precios del mercado'!$B$4:$D$6580,3,)</f>
        <v>1278000</v>
      </c>
      <c r="I2832" s="66">
        <f t="shared" si="44"/>
        <v>1278000</v>
      </c>
    </row>
    <row r="2833" spans="1:9" x14ac:dyDescent="0.25">
      <c r="A2833" s="38">
        <v>2831</v>
      </c>
      <c r="B2833" s="51" t="s">
        <v>14550</v>
      </c>
      <c r="C2833" s="22" t="s">
        <v>1610</v>
      </c>
      <c r="D2833" s="22"/>
      <c r="E2833" s="38" t="s">
        <v>17288</v>
      </c>
      <c r="F2833" s="38" t="s">
        <v>17288</v>
      </c>
      <c r="G2833" s="67" t="e">
        <f>VLOOKUP(B2833,'precios historicos'!$D$4:$I$7453,6,)</f>
        <v>#N/A</v>
      </c>
      <c r="H2833" s="67">
        <f>VLOOKUP(B2833,'precios del mercado'!$B$4:$D$6580,3,)</f>
        <v>1278000</v>
      </c>
      <c r="I2833" s="66">
        <f t="shared" si="44"/>
        <v>1278000</v>
      </c>
    </row>
    <row r="2834" spans="1:9" x14ac:dyDescent="0.25">
      <c r="A2834" s="38">
        <v>2832</v>
      </c>
      <c r="B2834" s="49" t="s">
        <v>16414</v>
      </c>
      <c r="C2834" s="31" t="s">
        <v>2744</v>
      </c>
      <c r="D2834" s="30"/>
      <c r="E2834" s="38" t="s">
        <v>17288</v>
      </c>
      <c r="F2834" s="38" t="s">
        <v>17288</v>
      </c>
      <c r="G2834" s="67" t="e">
        <f>VLOOKUP(B2834,'precios historicos'!$D$4:$I$7453,6,)</f>
        <v>#N/A</v>
      </c>
      <c r="H2834" s="67">
        <f>VLOOKUP(B2834,'precios del mercado'!$B$4:$D$6580,3,)</f>
        <v>1346580</v>
      </c>
      <c r="I2834" s="66">
        <f t="shared" si="44"/>
        <v>1346580</v>
      </c>
    </row>
    <row r="2835" spans="1:9" x14ac:dyDescent="0.25">
      <c r="A2835" s="38">
        <v>2833</v>
      </c>
      <c r="B2835" s="69" t="s">
        <v>11102</v>
      </c>
      <c r="C2835" s="39" t="s">
        <v>3528</v>
      </c>
      <c r="D2835" s="47" t="s">
        <v>8552</v>
      </c>
      <c r="E2835" s="38" t="s">
        <v>17288</v>
      </c>
      <c r="F2835" s="38" t="s">
        <v>17288</v>
      </c>
      <c r="G2835" s="67" t="e">
        <f>VLOOKUP(B2835,'precios historicos'!$D$4:$I$7453,6,)</f>
        <v>#N/A</v>
      </c>
      <c r="H2835" s="67">
        <f>VLOOKUP(B2835,'precios del mercado'!$B$4:$D$6580,3,)</f>
        <v>516200</v>
      </c>
      <c r="I2835" s="66">
        <f t="shared" si="44"/>
        <v>516200</v>
      </c>
    </row>
    <row r="2836" spans="1:9" x14ac:dyDescent="0.25">
      <c r="A2836" s="38">
        <v>2834</v>
      </c>
      <c r="B2836" s="51" t="s">
        <v>14551</v>
      </c>
      <c r="C2836" s="22" t="s">
        <v>1611</v>
      </c>
      <c r="D2836" s="22"/>
      <c r="E2836" s="38" t="s">
        <v>17288</v>
      </c>
      <c r="F2836" s="38" t="s">
        <v>17288</v>
      </c>
      <c r="G2836" s="67" t="e">
        <f>VLOOKUP(B2836,'precios historicos'!$D$4:$I$7453,6,)</f>
        <v>#N/A</v>
      </c>
      <c r="H2836" s="67">
        <f>VLOOKUP(B2836,'precios del mercado'!$B$4:$D$6580,3,)</f>
        <v>1278000</v>
      </c>
      <c r="I2836" s="66">
        <f t="shared" si="44"/>
        <v>1278000</v>
      </c>
    </row>
    <row r="2837" spans="1:9" x14ac:dyDescent="0.25">
      <c r="A2837" s="38">
        <v>2835</v>
      </c>
      <c r="B2837" s="51" t="s">
        <v>14552</v>
      </c>
      <c r="C2837" s="22" t="s">
        <v>1612</v>
      </c>
      <c r="D2837" s="22"/>
      <c r="E2837" s="38" t="s">
        <v>17288</v>
      </c>
      <c r="F2837" s="38" t="s">
        <v>17288</v>
      </c>
      <c r="G2837" s="67" t="e">
        <f>VLOOKUP(B2837,'precios historicos'!$D$4:$I$7453,6,)</f>
        <v>#N/A</v>
      </c>
      <c r="H2837" s="67">
        <f>VLOOKUP(B2837,'precios del mercado'!$B$4:$D$6580,3,)</f>
        <v>1533600</v>
      </c>
      <c r="I2837" s="66">
        <f t="shared" si="44"/>
        <v>1533600</v>
      </c>
    </row>
    <row r="2838" spans="1:9" x14ac:dyDescent="0.25">
      <c r="A2838" s="38">
        <v>2836</v>
      </c>
      <c r="B2838" s="51" t="s">
        <v>14553</v>
      </c>
      <c r="C2838" s="22" t="s">
        <v>1613</v>
      </c>
      <c r="D2838" s="22"/>
      <c r="E2838" s="38" t="s">
        <v>17288</v>
      </c>
      <c r="F2838" s="38" t="s">
        <v>17288</v>
      </c>
      <c r="G2838" s="67" t="e">
        <f>VLOOKUP(B2838,'precios historicos'!$D$4:$I$7453,6,)</f>
        <v>#N/A</v>
      </c>
      <c r="H2838" s="67">
        <f>VLOOKUP(B2838,'precios del mercado'!$B$4:$D$6580,3,)</f>
        <v>1278000</v>
      </c>
      <c r="I2838" s="66">
        <f t="shared" si="44"/>
        <v>1278000</v>
      </c>
    </row>
    <row r="2839" spans="1:9" x14ac:dyDescent="0.25">
      <c r="A2839" s="38">
        <v>2837</v>
      </c>
      <c r="B2839" s="51" t="s">
        <v>14554</v>
      </c>
      <c r="C2839" s="22" t="s">
        <v>1614</v>
      </c>
      <c r="D2839" s="22"/>
      <c r="E2839" s="38" t="s">
        <v>17288</v>
      </c>
      <c r="F2839" s="38" t="s">
        <v>17288</v>
      </c>
      <c r="G2839" s="67" t="e">
        <f>VLOOKUP(B2839,'precios historicos'!$D$4:$I$7453,6,)</f>
        <v>#N/A</v>
      </c>
      <c r="H2839" s="67">
        <f>VLOOKUP(B2839,'precios del mercado'!$B$4:$D$6580,3,)</f>
        <v>2428200</v>
      </c>
      <c r="I2839" s="66">
        <f t="shared" si="44"/>
        <v>2428200</v>
      </c>
    </row>
    <row r="2840" spans="1:9" x14ac:dyDescent="0.25">
      <c r="A2840" s="38">
        <v>2838</v>
      </c>
      <c r="B2840" s="51" t="s">
        <v>14555</v>
      </c>
      <c r="C2840" s="22" t="s">
        <v>1615</v>
      </c>
      <c r="D2840" s="22"/>
      <c r="E2840" s="38" t="s">
        <v>17288</v>
      </c>
      <c r="F2840" s="38" t="s">
        <v>17288</v>
      </c>
      <c r="G2840" s="67" t="e">
        <f>VLOOKUP(B2840,'precios historicos'!$D$4:$I$7453,6,)</f>
        <v>#N/A</v>
      </c>
      <c r="H2840" s="67">
        <f>VLOOKUP(B2840,'precios del mercado'!$B$4:$D$6580,3,)</f>
        <v>2556000</v>
      </c>
      <c r="I2840" s="66">
        <f t="shared" si="44"/>
        <v>2556000</v>
      </c>
    </row>
    <row r="2841" spans="1:9" x14ac:dyDescent="0.25">
      <c r="A2841" s="38">
        <v>2839</v>
      </c>
      <c r="B2841" s="51" t="s">
        <v>14556</v>
      </c>
      <c r="C2841" s="22" t="s">
        <v>1616</v>
      </c>
      <c r="D2841" s="22"/>
      <c r="E2841" s="38" t="s">
        <v>17288</v>
      </c>
      <c r="F2841" s="38" t="s">
        <v>17288</v>
      </c>
      <c r="G2841" s="67" t="e">
        <f>VLOOKUP(B2841,'precios historicos'!$D$4:$I$7453,6,)</f>
        <v>#N/A</v>
      </c>
      <c r="H2841" s="67">
        <f>VLOOKUP(B2841,'precios del mercado'!$B$4:$D$6580,3,)</f>
        <v>2300400</v>
      </c>
      <c r="I2841" s="66">
        <f t="shared" si="44"/>
        <v>2300400</v>
      </c>
    </row>
    <row r="2842" spans="1:9" x14ac:dyDescent="0.25">
      <c r="A2842" s="38">
        <v>2840</v>
      </c>
      <c r="B2842" s="51" t="s">
        <v>14557</v>
      </c>
      <c r="C2842" s="22" t="s">
        <v>1617</v>
      </c>
      <c r="D2842" s="22"/>
      <c r="E2842" s="38" t="s">
        <v>17288</v>
      </c>
      <c r="F2842" s="38" t="s">
        <v>17288</v>
      </c>
      <c r="G2842" s="67" t="e">
        <f>VLOOKUP(B2842,'precios historicos'!$D$4:$I$7453,6,)</f>
        <v>#N/A</v>
      </c>
      <c r="H2842" s="67">
        <f>VLOOKUP(B2842,'precios del mercado'!$B$4:$D$6580,3,)</f>
        <v>1278000</v>
      </c>
      <c r="I2842" s="66">
        <f t="shared" si="44"/>
        <v>1278000</v>
      </c>
    </row>
    <row r="2843" spans="1:9" x14ac:dyDescent="0.25">
      <c r="A2843" s="38">
        <v>2841</v>
      </c>
      <c r="B2843" s="55" t="s">
        <v>16415</v>
      </c>
      <c r="C2843" s="30" t="s">
        <v>2745</v>
      </c>
      <c r="D2843" s="30"/>
      <c r="E2843" s="38" t="s">
        <v>17288</v>
      </c>
      <c r="F2843" s="38" t="s">
        <v>17288</v>
      </c>
      <c r="G2843" s="67" t="e">
        <f>VLOOKUP(B2843,'precios historicos'!$D$4:$I$7453,6,)</f>
        <v>#N/A</v>
      </c>
      <c r="H2843" s="67">
        <f>VLOOKUP(B2843,'precios del mercado'!$B$4:$D$6580,3,)</f>
        <v>8312940</v>
      </c>
      <c r="I2843" s="66">
        <f t="shared" si="44"/>
        <v>8312940</v>
      </c>
    </row>
    <row r="2844" spans="1:9" ht="18" x14ac:dyDescent="0.25">
      <c r="A2844" s="38">
        <v>2842</v>
      </c>
      <c r="B2844" s="51" t="s">
        <v>14558</v>
      </c>
      <c r="C2844" s="22" t="s">
        <v>1618</v>
      </c>
      <c r="D2844" s="22"/>
      <c r="E2844" s="38" t="s">
        <v>17288</v>
      </c>
      <c r="F2844" s="38" t="s">
        <v>17288</v>
      </c>
      <c r="G2844" s="67" t="e">
        <f>VLOOKUP(B2844,'precios historicos'!$D$4:$I$7453,6,)</f>
        <v>#N/A</v>
      </c>
      <c r="H2844" s="67">
        <f>VLOOKUP(B2844,'precios del mercado'!$B$4:$D$6580,3,)</f>
        <v>1789200</v>
      </c>
      <c r="I2844" s="66">
        <f t="shared" si="44"/>
        <v>1789200</v>
      </c>
    </row>
    <row r="2845" spans="1:9" x14ac:dyDescent="0.25">
      <c r="A2845" s="38">
        <v>2843</v>
      </c>
      <c r="B2845" s="51" t="s">
        <v>14559</v>
      </c>
      <c r="C2845" s="22" t="s">
        <v>1619</v>
      </c>
      <c r="D2845" s="22"/>
      <c r="E2845" s="38" t="s">
        <v>17288</v>
      </c>
      <c r="F2845" s="38" t="s">
        <v>17288</v>
      </c>
      <c r="G2845" s="67" t="e">
        <f>VLOOKUP(B2845,'precios historicos'!$D$4:$I$7453,6,)</f>
        <v>#N/A</v>
      </c>
      <c r="H2845" s="67">
        <f>VLOOKUP(B2845,'precios del mercado'!$B$4:$D$6580,3,)</f>
        <v>1661400</v>
      </c>
      <c r="I2845" s="66">
        <f t="shared" si="44"/>
        <v>1661400</v>
      </c>
    </row>
    <row r="2846" spans="1:9" x14ac:dyDescent="0.25">
      <c r="A2846" s="38">
        <v>2844</v>
      </c>
      <c r="B2846" s="51" t="s">
        <v>14560</v>
      </c>
      <c r="C2846" s="22" t="s">
        <v>1620</v>
      </c>
      <c r="D2846" s="22"/>
      <c r="E2846" s="38" t="s">
        <v>17288</v>
      </c>
      <c r="F2846" s="38" t="s">
        <v>17288</v>
      </c>
      <c r="G2846" s="67" t="e">
        <f>VLOOKUP(B2846,'precios historicos'!$D$4:$I$7453,6,)</f>
        <v>#N/A</v>
      </c>
      <c r="H2846" s="67">
        <f>VLOOKUP(B2846,'precios del mercado'!$B$4:$D$6580,3,)</f>
        <v>2300400</v>
      </c>
      <c r="I2846" s="66">
        <f t="shared" si="44"/>
        <v>2300400</v>
      </c>
    </row>
    <row r="2847" spans="1:9" ht="18" x14ac:dyDescent="0.25">
      <c r="A2847" s="38">
        <v>2845</v>
      </c>
      <c r="B2847" s="51" t="s">
        <v>14561</v>
      </c>
      <c r="C2847" s="22" t="s">
        <v>1621</v>
      </c>
      <c r="D2847" s="22"/>
      <c r="E2847" s="38" t="s">
        <v>17288</v>
      </c>
      <c r="F2847" s="38" t="s">
        <v>17288</v>
      </c>
      <c r="G2847" s="67" t="e">
        <f>VLOOKUP(B2847,'precios historicos'!$D$4:$I$7453,6,)</f>
        <v>#N/A</v>
      </c>
      <c r="H2847" s="67">
        <f>VLOOKUP(B2847,'precios del mercado'!$B$4:$D$6580,3,)</f>
        <v>3322800</v>
      </c>
      <c r="I2847" s="66">
        <f t="shared" si="44"/>
        <v>3322800</v>
      </c>
    </row>
    <row r="2848" spans="1:9" ht="18" x14ac:dyDescent="0.25">
      <c r="A2848" s="38">
        <v>2846</v>
      </c>
      <c r="B2848" s="51" t="s">
        <v>14562</v>
      </c>
      <c r="C2848" s="22" t="s">
        <v>1622</v>
      </c>
      <c r="D2848" s="22"/>
      <c r="E2848" s="38" t="s">
        <v>17288</v>
      </c>
      <c r="F2848" s="38" t="s">
        <v>17288</v>
      </c>
      <c r="G2848" s="67" t="e">
        <f>VLOOKUP(B2848,'precios historicos'!$D$4:$I$7453,6,)</f>
        <v>#N/A</v>
      </c>
      <c r="H2848" s="67">
        <f>VLOOKUP(B2848,'precios del mercado'!$B$4:$D$6580,3,)</f>
        <v>2683800</v>
      </c>
      <c r="I2848" s="66">
        <f t="shared" si="44"/>
        <v>2683800</v>
      </c>
    </row>
    <row r="2849" spans="1:9" x14ac:dyDescent="0.25">
      <c r="A2849" s="38">
        <v>2847</v>
      </c>
      <c r="B2849" s="49" t="s">
        <v>16416</v>
      </c>
      <c r="C2849" s="31" t="s">
        <v>2746</v>
      </c>
      <c r="D2849" s="30"/>
      <c r="E2849" s="38" t="s">
        <v>17288</v>
      </c>
      <c r="F2849" s="38" t="s">
        <v>17288</v>
      </c>
      <c r="G2849" s="67" t="e">
        <f>VLOOKUP(B2849,'precios historicos'!$D$4:$I$7453,6,)</f>
        <v>#N/A</v>
      </c>
      <c r="H2849" s="67">
        <f>VLOOKUP(B2849,'precios del mercado'!$B$4:$D$6580,3,)</f>
        <v>7830360</v>
      </c>
      <c r="I2849" s="66">
        <f t="shared" si="44"/>
        <v>7830360</v>
      </c>
    </row>
    <row r="2850" spans="1:9" x14ac:dyDescent="0.25">
      <c r="A2850" s="38">
        <v>2848</v>
      </c>
      <c r="B2850" s="51" t="s">
        <v>14563</v>
      </c>
      <c r="C2850" s="22" t="s">
        <v>1623</v>
      </c>
      <c r="D2850" s="22"/>
      <c r="E2850" s="38" t="s">
        <v>17288</v>
      </c>
      <c r="F2850" s="38" t="s">
        <v>17288</v>
      </c>
      <c r="G2850" s="67" t="e">
        <f>VLOOKUP(B2850,'precios historicos'!$D$4:$I$7453,6,)</f>
        <v>#N/A</v>
      </c>
      <c r="H2850" s="67">
        <f>VLOOKUP(B2850,'precios del mercado'!$B$4:$D$6580,3,)</f>
        <v>3834000</v>
      </c>
      <c r="I2850" s="66">
        <f t="shared" si="44"/>
        <v>3834000</v>
      </c>
    </row>
    <row r="2851" spans="1:9" x14ac:dyDescent="0.25">
      <c r="A2851" s="38">
        <v>2849</v>
      </c>
      <c r="B2851" s="51" t="s">
        <v>14564</v>
      </c>
      <c r="C2851" s="22" t="s">
        <v>1624</v>
      </c>
      <c r="D2851" s="22"/>
      <c r="E2851" s="38" t="s">
        <v>17288</v>
      </c>
      <c r="F2851" s="38" t="s">
        <v>17288</v>
      </c>
      <c r="G2851" s="67" t="e">
        <f>VLOOKUP(B2851,'precios historicos'!$D$4:$I$7453,6,)</f>
        <v>#N/A</v>
      </c>
      <c r="H2851" s="67">
        <f>VLOOKUP(B2851,'precios del mercado'!$B$4:$D$6580,3,)</f>
        <v>7668000</v>
      </c>
      <c r="I2851" s="66">
        <f t="shared" si="44"/>
        <v>7668000</v>
      </c>
    </row>
    <row r="2852" spans="1:9" x14ac:dyDescent="0.25">
      <c r="A2852" s="38">
        <v>2850</v>
      </c>
      <c r="B2852" s="51" t="s">
        <v>14565</v>
      </c>
      <c r="C2852" s="22" t="s">
        <v>1625</v>
      </c>
      <c r="D2852" s="22"/>
      <c r="E2852" s="38" t="s">
        <v>17288</v>
      </c>
      <c r="F2852" s="38" t="s">
        <v>17288</v>
      </c>
      <c r="G2852" s="67" t="e">
        <f>VLOOKUP(B2852,'precios historicos'!$D$4:$I$7453,6,)</f>
        <v>#N/A</v>
      </c>
      <c r="H2852" s="67">
        <f>VLOOKUP(B2852,'precios del mercado'!$B$4:$D$6580,3,)</f>
        <v>5623200</v>
      </c>
      <c r="I2852" s="66">
        <f t="shared" si="44"/>
        <v>5623200</v>
      </c>
    </row>
    <row r="2853" spans="1:9" ht="18" x14ac:dyDescent="0.25">
      <c r="A2853" s="38">
        <v>2851</v>
      </c>
      <c r="B2853" s="51" t="s">
        <v>14566</v>
      </c>
      <c r="C2853" s="22" t="s">
        <v>14567</v>
      </c>
      <c r="D2853" s="22"/>
      <c r="E2853" s="38" t="s">
        <v>17288</v>
      </c>
      <c r="F2853" s="38" t="s">
        <v>17288</v>
      </c>
      <c r="G2853" s="67" t="e">
        <f>VLOOKUP(B2853,'precios historicos'!$D$4:$I$7453,6,)</f>
        <v>#N/A</v>
      </c>
      <c r="H2853" s="67">
        <f>VLOOKUP(B2853,'precios del mercado'!$B$4:$D$6580,3,)</f>
        <v>1278000</v>
      </c>
      <c r="I2853" s="66">
        <f t="shared" si="44"/>
        <v>1278000</v>
      </c>
    </row>
    <row r="2854" spans="1:9" ht="18" x14ac:dyDescent="0.25">
      <c r="A2854" s="38">
        <v>2852</v>
      </c>
      <c r="B2854" s="51" t="s">
        <v>14568</v>
      </c>
      <c r="C2854" s="22" t="s">
        <v>14569</v>
      </c>
      <c r="D2854" s="22"/>
      <c r="E2854" s="38" t="s">
        <v>17288</v>
      </c>
      <c r="F2854" s="38" t="s">
        <v>17288</v>
      </c>
      <c r="G2854" s="67" t="e">
        <f>VLOOKUP(B2854,'precios historicos'!$D$4:$I$7453,6,)</f>
        <v>#N/A</v>
      </c>
      <c r="H2854" s="67">
        <f>VLOOKUP(B2854,'precios del mercado'!$B$4:$D$6580,3,)</f>
        <v>1789200</v>
      </c>
      <c r="I2854" s="66">
        <f t="shared" si="44"/>
        <v>1789200</v>
      </c>
    </row>
    <row r="2855" spans="1:9" ht="18" x14ac:dyDescent="0.25">
      <c r="A2855" s="38">
        <v>2853</v>
      </c>
      <c r="B2855" s="51" t="s">
        <v>14570</v>
      </c>
      <c r="C2855" s="22" t="s">
        <v>14571</v>
      </c>
      <c r="D2855" s="22"/>
      <c r="E2855" s="38" t="s">
        <v>17288</v>
      </c>
      <c r="F2855" s="38" t="s">
        <v>17288</v>
      </c>
      <c r="G2855" s="67" t="e">
        <f>VLOOKUP(B2855,'precios historicos'!$D$4:$I$7453,6,)</f>
        <v>#N/A</v>
      </c>
      <c r="H2855" s="67">
        <f>VLOOKUP(B2855,'precios del mercado'!$B$4:$D$6580,3,)</f>
        <v>2811600</v>
      </c>
      <c r="I2855" s="66">
        <f t="shared" si="44"/>
        <v>2811600</v>
      </c>
    </row>
    <row r="2856" spans="1:9" x14ac:dyDescent="0.25">
      <c r="A2856" s="38">
        <v>2854</v>
      </c>
      <c r="B2856" s="51" t="s">
        <v>14572</v>
      </c>
      <c r="C2856" s="22" t="s">
        <v>1632</v>
      </c>
      <c r="D2856" s="22"/>
      <c r="E2856" s="38" t="s">
        <v>17288</v>
      </c>
      <c r="F2856" s="38" t="s">
        <v>17288</v>
      </c>
      <c r="G2856" s="67" t="e">
        <f>VLOOKUP(B2856,'precios historicos'!$D$4:$I$7453,6,)</f>
        <v>#N/A</v>
      </c>
      <c r="H2856" s="67">
        <f>VLOOKUP(B2856,'precios del mercado'!$B$4:$D$6580,3,)</f>
        <v>3322800</v>
      </c>
      <c r="I2856" s="66">
        <f t="shared" si="44"/>
        <v>3322800</v>
      </c>
    </row>
    <row r="2857" spans="1:9" x14ac:dyDescent="0.25">
      <c r="A2857" s="38">
        <v>2855</v>
      </c>
      <c r="B2857" s="51" t="s">
        <v>14573</v>
      </c>
      <c r="C2857" s="22" t="s">
        <v>1633</v>
      </c>
      <c r="D2857" s="22"/>
      <c r="E2857" s="38" t="s">
        <v>17288</v>
      </c>
      <c r="F2857" s="38" t="s">
        <v>17288</v>
      </c>
      <c r="G2857" s="67" t="e">
        <f>VLOOKUP(B2857,'precios historicos'!$D$4:$I$7453,6,)</f>
        <v>#N/A</v>
      </c>
      <c r="H2857" s="67">
        <f>VLOOKUP(B2857,'precios del mercado'!$B$4:$D$6580,3,)</f>
        <v>3834000</v>
      </c>
      <c r="I2857" s="66">
        <f t="shared" si="44"/>
        <v>3834000</v>
      </c>
    </row>
    <row r="2858" spans="1:9" x14ac:dyDescent="0.25">
      <c r="A2858" s="38">
        <v>2856</v>
      </c>
      <c r="B2858" s="51" t="s">
        <v>14574</v>
      </c>
      <c r="C2858" s="22" t="s">
        <v>1634</v>
      </c>
      <c r="D2858" s="22"/>
      <c r="E2858" s="38" t="s">
        <v>17288</v>
      </c>
      <c r="F2858" s="38" t="s">
        <v>17288</v>
      </c>
      <c r="G2858" s="67" t="e">
        <f>VLOOKUP(B2858,'precios historicos'!$D$4:$I$7453,6,)</f>
        <v>#N/A</v>
      </c>
      <c r="H2858" s="67">
        <f>VLOOKUP(B2858,'precios del mercado'!$B$4:$D$6580,3,)</f>
        <v>3322800</v>
      </c>
      <c r="I2858" s="66">
        <f t="shared" si="44"/>
        <v>3322800</v>
      </c>
    </row>
    <row r="2859" spans="1:9" ht="18" x14ac:dyDescent="0.25">
      <c r="A2859" s="38">
        <v>2857</v>
      </c>
      <c r="B2859" s="51" t="s">
        <v>14575</v>
      </c>
      <c r="C2859" s="22" t="s">
        <v>1635</v>
      </c>
      <c r="D2859" s="22"/>
      <c r="E2859" s="38" t="s">
        <v>17288</v>
      </c>
      <c r="F2859" s="38" t="s">
        <v>17288</v>
      </c>
      <c r="G2859" s="67" t="e">
        <f>VLOOKUP(B2859,'precios historicos'!$D$4:$I$7453,6,)</f>
        <v>#N/A</v>
      </c>
      <c r="H2859" s="67">
        <f>VLOOKUP(B2859,'precios del mercado'!$B$4:$D$6580,3,)</f>
        <v>3450600</v>
      </c>
      <c r="I2859" s="66">
        <f t="shared" si="44"/>
        <v>3450600</v>
      </c>
    </row>
    <row r="2860" spans="1:9" ht="18" x14ac:dyDescent="0.25">
      <c r="A2860" s="38">
        <v>2858</v>
      </c>
      <c r="B2860" s="51" t="s">
        <v>14576</v>
      </c>
      <c r="C2860" s="22" t="s">
        <v>1636</v>
      </c>
      <c r="D2860" s="22"/>
      <c r="E2860" s="38" t="s">
        <v>17288</v>
      </c>
      <c r="F2860" s="38" t="s">
        <v>17288</v>
      </c>
      <c r="G2860" s="67" t="e">
        <f>VLOOKUP(B2860,'precios historicos'!$D$4:$I$7453,6,)</f>
        <v>#N/A</v>
      </c>
      <c r="H2860" s="67">
        <f>VLOOKUP(B2860,'precios del mercado'!$B$4:$D$6580,3,)</f>
        <v>3834000</v>
      </c>
      <c r="I2860" s="66">
        <f t="shared" si="44"/>
        <v>3834000</v>
      </c>
    </row>
    <row r="2861" spans="1:9" x14ac:dyDescent="0.25">
      <c r="A2861" s="38">
        <v>2859</v>
      </c>
      <c r="B2861" s="51" t="s">
        <v>14577</v>
      </c>
      <c r="C2861" s="22" t="s">
        <v>1637</v>
      </c>
      <c r="D2861" s="22"/>
      <c r="E2861" s="38" t="s">
        <v>17288</v>
      </c>
      <c r="F2861" s="38" t="s">
        <v>17288</v>
      </c>
      <c r="G2861" s="67" t="e">
        <f>VLOOKUP(B2861,'precios historicos'!$D$4:$I$7453,6,)</f>
        <v>#N/A</v>
      </c>
      <c r="H2861" s="67">
        <f>VLOOKUP(B2861,'precios del mercado'!$B$4:$D$6580,3,)</f>
        <v>3578400</v>
      </c>
      <c r="I2861" s="66">
        <f t="shared" si="44"/>
        <v>3578400</v>
      </c>
    </row>
    <row r="2862" spans="1:9" x14ac:dyDescent="0.25">
      <c r="A2862" s="38">
        <v>2860</v>
      </c>
      <c r="B2862" s="51" t="s">
        <v>14578</v>
      </c>
      <c r="C2862" s="22" t="s">
        <v>1638</v>
      </c>
      <c r="D2862" s="22"/>
      <c r="E2862" s="38" t="s">
        <v>17288</v>
      </c>
      <c r="F2862" s="38" t="s">
        <v>17288</v>
      </c>
      <c r="G2862" s="67" t="e">
        <f>VLOOKUP(B2862,'precios historicos'!$D$4:$I$7453,6,)</f>
        <v>#N/A</v>
      </c>
      <c r="H2862" s="67">
        <f>VLOOKUP(B2862,'precios del mercado'!$B$4:$D$6580,3,)</f>
        <v>3578400</v>
      </c>
      <c r="I2862" s="66">
        <f t="shared" si="44"/>
        <v>3578400</v>
      </c>
    </row>
    <row r="2863" spans="1:9" x14ac:dyDescent="0.25">
      <c r="A2863" s="38">
        <v>2861</v>
      </c>
      <c r="B2863" s="51" t="s">
        <v>14579</v>
      </c>
      <c r="C2863" s="22" t="s">
        <v>1639</v>
      </c>
      <c r="D2863" s="22"/>
      <c r="E2863" s="38" t="s">
        <v>17288</v>
      </c>
      <c r="F2863" s="38" t="s">
        <v>17288</v>
      </c>
      <c r="G2863" s="67" t="e">
        <f>VLOOKUP(B2863,'precios historicos'!$D$4:$I$7453,6,)</f>
        <v>#N/A</v>
      </c>
      <c r="H2863" s="67">
        <f>VLOOKUP(B2863,'precios del mercado'!$B$4:$D$6580,3,)</f>
        <v>3578400</v>
      </c>
      <c r="I2863" s="66">
        <f t="shared" si="44"/>
        <v>3578400</v>
      </c>
    </row>
    <row r="2864" spans="1:9" x14ac:dyDescent="0.25">
      <c r="A2864" s="38">
        <v>2862</v>
      </c>
      <c r="B2864" s="51" t="s">
        <v>14580</v>
      </c>
      <c r="C2864" s="22" t="s">
        <v>1640</v>
      </c>
      <c r="D2864" s="22"/>
      <c r="E2864" s="38" t="s">
        <v>17288</v>
      </c>
      <c r="F2864" s="38" t="s">
        <v>17288</v>
      </c>
      <c r="G2864" s="67" t="e">
        <f>VLOOKUP(B2864,'precios historicos'!$D$4:$I$7453,6,)</f>
        <v>#N/A</v>
      </c>
      <c r="H2864" s="67">
        <f>VLOOKUP(B2864,'precios del mercado'!$B$4:$D$6580,3,)</f>
        <v>1278000</v>
      </c>
      <c r="I2864" s="66">
        <f t="shared" si="44"/>
        <v>1278000</v>
      </c>
    </row>
    <row r="2865" spans="1:9" x14ac:dyDescent="0.25">
      <c r="A2865" s="38">
        <v>2863</v>
      </c>
      <c r="B2865" s="51" t="s">
        <v>14581</v>
      </c>
      <c r="C2865" s="22" t="s">
        <v>1641</v>
      </c>
      <c r="D2865" s="22"/>
      <c r="E2865" s="38" t="s">
        <v>17288</v>
      </c>
      <c r="F2865" s="38" t="s">
        <v>17288</v>
      </c>
      <c r="G2865" s="67" t="e">
        <f>VLOOKUP(B2865,'precios historicos'!$D$4:$I$7453,6,)</f>
        <v>#N/A</v>
      </c>
      <c r="H2865" s="67">
        <f>VLOOKUP(B2865,'precios del mercado'!$B$4:$D$6580,3,)</f>
        <v>4600800</v>
      </c>
      <c r="I2865" s="66">
        <f t="shared" si="44"/>
        <v>4600800</v>
      </c>
    </row>
    <row r="2866" spans="1:9" ht="18" x14ac:dyDescent="0.25">
      <c r="A2866" s="38">
        <v>2864</v>
      </c>
      <c r="B2866" s="51" t="s">
        <v>14582</v>
      </c>
      <c r="C2866" s="22" t="s">
        <v>1642</v>
      </c>
      <c r="D2866" s="22"/>
      <c r="E2866" s="38" t="s">
        <v>17288</v>
      </c>
      <c r="F2866" s="38" t="s">
        <v>17288</v>
      </c>
      <c r="G2866" s="67" t="e">
        <f>VLOOKUP(B2866,'precios historicos'!$D$4:$I$7453,6,)</f>
        <v>#N/A</v>
      </c>
      <c r="H2866" s="67">
        <f>VLOOKUP(B2866,'precios del mercado'!$B$4:$D$6580,3,)</f>
        <v>1278000</v>
      </c>
      <c r="I2866" s="66">
        <f t="shared" si="44"/>
        <v>1278000</v>
      </c>
    </row>
    <row r="2867" spans="1:9" x14ac:dyDescent="0.25">
      <c r="A2867" s="38">
        <v>2865</v>
      </c>
      <c r="B2867" s="51" t="s">
        <v>14583</v>
      </c>
      <c r="C2867" s="22" t="s">
        <v>1643</v>
      </c>
      <c r="D2867" s="22"/>
      <c r="E2867" s="38" t="s">
        <v>17288</v>
      </c>
      <c r="F2867" s="38" t="s">
        <v>17288</v>
      </c>
      <c r="G2867" s="67" t="e">
        <f>VLOOKUP(B2867,'precios historicos'!$D$4:$I$7453,6,)</f>
        <v>#N/A</v>
      </c>
      <c r="H2867" s="67">
        <f>VLOOKUP(B2867,'precios del mercado'!$B$4:$D$6580,3,)</f>
        <v>3578400</v>
      </c>
      <c r="I2867" s="66">
        <f t="shared" si="44"/>
        <v>3578400</v>
      </c>
    </row>
    <row r="2868" spans="1:9" x14ac:dyDescent="0.25">
      <c r="A2868" s="38">
        <v>2866</v>
      </c>
      <c r="B2868" s="51" t="s">
        <v>14584</v>
      </c>
      <c r="C2868" s="22" t="s">
        <v>1644</v>
      </c>
      <c r="D2868" s="22"/>
      <c r="E2868" s="38" t="s">
        <v>17288</v>
      </c>
      <c r="F2868" s="38" t="s">
        <v>17288</v>
      </c>
      <c r="G2868" s="67" t="e">
        <f>VLOOKUP(B2868,'precios historicos'!$D$4:$I$7453,6,)</f>
        <v>#N/A</v>
      </c>
      <c r="H2868" s="67">
        <f>VLOOKUP(B2868,'precios del mercado'!$B$4:$D$6580,3,)</f>
        <v>2811600</v>
      </c>
      <c r="I2868" s="66">
        <f t="shared" si="44"/>
        <v>2811600</v>
      </c>
    </row>
    <row r="2869" spans="1:9" x14ac:dyDescent="0.25">
      <c r="A2869" s="38">
        <v>2867</v>
      </c>
      <c r="B2869" s="51" t="s">
        <v>14585</v>
      </c>
      <c r="C2869" s="22" t="s">
        <v>1645</v>
      </c>
      <c r="D2869" s="22"/>
      <c r="E2869" s="38" t="s">
        <v>17288</v>
      </c>
      <c r="F2869" s="38" t="s">
        <v>17288</v>
      </c>
      <c r="G2869" s="67" t="e">
        <f>VLOOKUP(B2869,'precios historicos'!$D$4:$I$7453,6,)</f>
        <v>#N/A</v>
      </c>
      <c r="H2869" s="67">
        <f>VLOOKUP(B2869,'precios del mercado'!$B$4:$D$6580,3,)</f>
        <v>4089600</v>
      </c>
      <c r="I2869" s="66">
        <f t="shared" si="44"/>
        <v>4089600</v>
      </c>
    </row>
    <row r="2870" spans="1:9" x14ac:dyDescent="0.25">
      <c r="A2870" s="38">
        <v>2868</v>
      </c>
      <c r="B2870" s="49" t="s">
        <v>16417</v>
      </c>
      <c r="C2870" s="31" t="s">
        <v>2747</v>
      </c>
      <c r="D2870" s="30"/>
      <c r="E2870" s="38" t="s">
        <v>17288</v>
      </c>
      <c r="F2870" s="38" t="s">
        <v>17288</v>
      </c>
      <c r="G2870" s="67" t="e">
        <f>VLOOKUP(B2870,'precios historicos'!$D$4:$I$7453,6,)</f>
        <v>#N/A</v>
      </c>
      <c r="H2870" s="67">
        <f>VLOOKUP(B2870,'precios del mercado'!$B$4:$D$6580,3,)</f>
        <v>1282680</v>
      </c>
      <c r="I2870" s="66">
        <f t="shared" si="44"/>
        <v>1282680</v>
      </c>
    </row>
    <row r="2871" spans="1:9" ht="18" x14ac:dyDescent="0.25">
      <c r="A2871" s="38">
        <v>2869</v>
      </c>
      <c r="B2871" s="51" t="s">
        <v>14586</v>
      </c>
      <c r="C2871" s="22" t="s">
        <v>1646</v>
      </c>
      <c r="D2871" s="22"/>
      <c r="E2871" s="38" t="s">
        <v>17288</v>
      </c>
      <c r="F2871" s="38" t="s">
        <v>17288</v>
      </c>
      <c r="G2871" s="67" t="e">
        <f>VLOOKUP(B2871,'precios historicos'!$D$4:$I$7453,6,)</f>
        <v>#N/A</v>
      </c>
      <c r="H2871" s="67">
        <f>VLOOKUP(B2871,'precios del mercado'!$B$4:$D$6580,3,)</f>
        <v>1278000</v>
      </c>
      <c r="I2871" s="66">
        <f t="shared" si="44"/>
        <v>1278000</v>
      </c>
    </row>
    <row r="2872" spans="1:9" x14ac:dyDescent="0.25">
      <c r="A2872" s="38">
        <v>2870</v>
      </c>
      <c r="B2872" s="51" t="s">
        <v>14587</v>
      </c>
      <c r="C2872" s="22" t="s">
        <v>1647</v>
      </c>
      <c r="D2872" s="22"/>
      <c r="E2872" s="38" t="s">
        <v>17288</v>
      </c>
      <c r="F2872" s="38" t="s">
        <v>17288</v>
      </c>
      <c r="G2872" s="67" t="e">
        <f>VLOOKUP(B2872,'precios historicos'!$D$4:$I$7453,6,)</f>
        <v>#N/A</v>
      </c>
      <c r="H2872" s="67">
        <f>VLOOKUP(B2872,'precios del mercado'!$B$4:$D$6580,3,)</f>
        <v>1278000</v>
      </c>
      <c r="I2872" s="66">
        <f t="shared" si="44"/>
        <v>1278000</v>
      </c>
    </row>
    <row r="2873" spans="1:9" x14ac:dyDescent="0.25">
      <c r="A2873" s="38">
        <v>2871</v>
      </c>
      <c r="B2873" s="51" t="s">
        <v>14588</v>
      </c>
      <c r="C2873" s="22" t="s">
        <v>1648</v>
      </c>
      <c r="D2873" s="22"/>
      <c r="E2873" s="38" t="s">
        <v>17288</v>
      </c>
      <c r="F2873" s="38" t="s">
        <v>17288</v>
      </c>
      <c r="G2873" s="67" t="e">
        <f>VLOOKUP(B2873,'precios historicos'!$D$4:$I$7453,6,)</f>
        <v>#N/A</v>
      </c>
      <c r="H2873" s="67">
        <f>VLOOKUP(B2873,'precios del mercado'!$B$4:$D$6580,3,)</f>
        <v>1278000</v>
      </c>
      <c r="I2873" s="66">
        <f t="shared" si="44"/>
        <v>1278000</v>
      </c>
    </row>
    <row r="2874" spans="1:9" x14ac:dyDescent="0.25">
      <c r="A2874" s="38">
        <v>2872</v>
      </c>
      <c r="B2874" s="51" t="s">
        <v>14589</v>
      </c>
      <c r="C2874" s="22" t="s">
        <v>1649</v>
      </c>
      <c r="D2874" s="22"/>
      <c r="E2874" s="38" t="s">
        <v>17288</v>
      </c>
      <c r="F2874" s="38" t="s">
        <v>17288</v>
      </c>
      <c r="G2874" s="67" t="e">
        <f>VLOOKUP(B2874,'precios historicos'!$D$4:$I$7453,6,)</f>
        <v>#N/A</v>
      </c>
      <c r="H2874" s="67">
        <f>VLOOKUP(B2874,'precios del mercado'!$B$4:$D$6580,3,)</f>
        <v>1278000</v>
      </c>
      <c r="I2874" s="66">
        <f t="shared" si="44"/>
        <v>1278000</v>
      </c>
    </row>
    <row r="2875" spans="1:9" x14ac:dyDescent="0.25">
      <c r="A2875" s="38">
        <v>2873</v>
      </c>
      <c r="B2875" s="51" t="s">
        <v>14590</v>
      </c>
      <c r="C2875" s="22" t="s">
        <v>1650</v>
      </c>
      <c r="D2875" s="22"/>
      <c r="E2875" s="38" t="s">
        <v>17288</v>
      </c>
      <c r="F2875" s="38" t="s">
        <v>17288</v>
      </c>
      <c r="G2875" s="67" t="e">
        <f>VLOOKUP(B2875,'precios historicos'!$D$4:$I$7453,6,)</f>
        <v>#N/A</v>
      </c>
      <c r="H2875" s="67">
        <f>VLOOKUP(B2875,'precios del mercado'!$B$4:$D$6580,3,)</f>
        <v>1278000</v>
      </c>
      <c r="I2875" s="66">
        <f t="shared" si="44"/>
        <v>1278000</v>
      </c>
    </row>
    <row r="2876" spans="1:9" x14ac:dyDescent="0.25">
      <c r="A2876" s="38">
        <v>2874</v>
      </c>
      <c r="B2876" s="51" t="s">
        <v>14591</v>
      </c>
      <c r="C2876" s="22" t="s">
        <v>1651</v>
      </c>
      <c r="D2876" s="22"/>
      <c r="E2876" s="38" t="s">
        <v>17288</v>
      </c>
      <c r="F2876" s="38" t="s">
        <v>17288</v>
      </c>
      <c r="G2876" s="67" t="e">
        <f>VLOOKUP(B2876,'precios historicos'!$D$4:$I$7453,6,)</f>
        <v>#N/A</v>
      </c>
      <c r="H2876" s="67">
        <f>VLOOKUP(B2876,'precios del mercado'!$B$4:$D$6580,3,)</f>
        <v>1533600</v>
      </c>
      <c r="I2876" s="66">
        <f t="shared" si="44"/>
        <v>1533600</v>
      </c>
    </row>
    <row r="2877" spans="1:9" x14ac:dyDescent="0.25">
      <c r="A2877" s="38">
        <v>2875</v>
      </c>
      <c r="B2877" s="51" t="s">
        <v>14592</v>
      </c>
      <c r="C2877" s="22" t="s">
        <v>1652</v>
      </c>
      <c r="D2877" s="22"/>
      <c r="E2877" s="38" t="s">
        <v>17288</v>
      </c>
      <c r="F2877" s="38" t="s">
        <v>17288</v>
      </c>
      <c r="G2877" s="67" t="e">
        <f>VLOOKUP(B2877,'precios historicos'!$D$4:$I$7453,6,)</f>
        <v>#N/A</v>
      </c>
      <c r="H2877" s="67">
        <f>VLOOKUP(B2877,'precios del mercado'!$B$4:$D$6580,3,)</f>
        <v>1405800</v>
      </c>
      <c r="I2877" s="66">
        <f t="shared" si="44"/>
        <v>1405800</v>
      </c>
    </row>
    <row r="2878" spans="1:9" x14ac:dyDescent="0.25">
      <c r="A2878" s="38">
        <v>2876</v>
      </c>
      <c r="B2878" s="51" t="s">
        <v>14593</v>
      </c>
      <c r="C2878" s="22" t="s">
        <v>1653</v>
      </c>
      <c r="D2878" s="22"/>
      <c r="E2878" s="38" t="s">
        <v>17288</v>
      </c>
      <c r="F2878" s="38" t="s">
        <v>17288</v>
      </c>
      <c r="G2878" s="67" t="e">
        <f>VLOOKUP(B2878,'precios historicos'!$D$4:$I$7453,6,)</f>
        <v>#N/A</v>
      </c>
      <c r="H2878" s="67">
        <f>VLOOKUP(B2878,'precios del mercado'!$B$4:$D$6580,3,)</f>
        <v>1405800</v>
      </c>
      <c r="I2878" s="66">
        <f t="shared" si="44"/>
        <v>1405800</v>
      </c>
    </row>
    <row r="2879" spans="1:9" x14ac:dyDescent="0.25">
      <c r="A2879" s="38">
        <v>2877</v>
      </c>
      <c r="B2879" s="51" t="s">
        <v>14594</v>
      </c>
      <c r="C2879" s="22" t="s">
        <v>1654</v>
      </c>
      <c r="D2879" s="22"/>
      <c r="E2879" s="38" t="s">
        <v>17288</v>
      </c>
      <c r="F2879" s="38" t="s">
        <v>17288</v>
      </c>
      <c r="G2879" s="67" t="e">
        <f>VLOOKUP(B2879,'precios historicos'!$D$4:$I$7453,6,)</f>
        <v>#N/A</v>
      </c>
      <c r="H2879" s="67">
        <f>VLOOKUP(B2879,'precios del mercado'!$B$4:$D$6580,3,)</f>
        <v>1278000</v>
      </c>
      <c r="I2879" s="66">
        <f t="shared" si="44"/>
        <v>1278000</v>
      </c>
    </row>
    <row r="2880" spans="1:9" x14ac:dyDescent="0.25">
      <c r="A2880" s="38">
        <v>2878</v>
      </c>
      <c r="B2880" s="55" t="s">
        <v>16418</v>
      </c>
      <c r="C2880" s="30" t="s">
        <v>2748</v>
      </c>
      <c r="D2880" s="30"/>
      <c r="E2880" s="38" t="s">
        <v>17288</v>
      </c>
      <c r="F2880" s="38" t="s">
        <v>17288</v>
      </c>
      <c r="G2880" s="67" t="e">
        <f>VLOOKUP(B2880,'precios historicos'!$D$4:$I$7453,6,)</f>
        <v>#N/A</v>
      </c>
      <c r="H2880" s="67">
        <f>VLOOKUP(B2880,'precios del mercado'!$B$4:$D$6580,3,)</f>
        <v>1347300</v>
      </c>
      <c r="I2880" s="66">
        <f t="shared" si="44"/>
        <v>1347300</v>
      </c>
    </row>
    <row r="2881" spans="1:9" x14ac:dyDescent="0.25">
      <c r="A2881" s="38">
        <v>2879</v>
      </c>
      <c r="B2881" s="51" t="s">
        <v>14595</v>
      </c>
      <c r="C2881" s="22" t="s">
        <v>1655</v>
      </c>
      <c r="D2881" s="22"/>
      <c r="E2881" s="38" t="s">
        <v>17288</v>
      </c>
      <c r="F2881" s="38" t="s">
        <v>17288</v>
      </c>
      <c r="G2881" s="67" t="e">
        <f>VLOOKUP(B2881,'precios historicos'!$D$4:$I$7453,6,)</f>
        <v>#N/A</v>
      </c>
      <c r="H2881" s="67">
        <f>VLOOKUP(B2881,'precios del mercado'!$B$4:$D$6580,3,)</f>
        <v>1278000</v>
      </c>
      <c r="I2881" s="66">
        <f t="shared" si="44"/>
        <v>1278000</v>
      </c>
    </row>
    <row r="2882" spans="1:9" x14ac:dyDescent="0.25">
      <c r="A2882" s="38">
        <v>2880</v>
      </c>
      <c r="B2882" s="51" t="s">
        <v>14596</v>
      </c>
      <c r="C2882" s="22" t="s">
        <v>1656</v>
      </c>
      <c r="D2882" s="22"/>
      <c r="E2882" s="38" t="s">
        <v>17288</v>
      </c>
      <c r="F2882" s="38" t="s">
        <v>17288</v>
      </c>
      <c r="G2882" s="67" t="e">
        <f>VLOOKUP(B2882,'precios historicos'!$D$4:$I$7453,6,)</f>
        <v>#N/A</v>
      </c>
      <c r="H2882" s="67">
        <f>VLOOKUP(B2882,'precios del mercado'!$B$4:$D$6580,3,)</f>
        <v>1278000</v>
      </c>
      <c r="I2882" s="66">
        <f t="shared" si="44"/>
        <v>1278000</v>
      </c>
    </row>
    <row r="2883" spans="1:9" x14ac:dyDescent="0.25">
      <c r="A2883" s="38">
        <v>2881</v>
      </c>
      <c r="B2883" s="49" t="s">
        <v>16419</v>
      </c>
      <c r="C2883" s="31" t="s">
        <v>2749</v>
      </c>
      <c r="D2883" s="30"/>
      <c r="E2883" s="38" t="s">
        <v>17288</v>
      </c>
      <c r="F2883" s="38" t="s">
        <v>17288</v>
      </c>
      <c r="G2883" s="67" t="e">
        <f>VLOOKUP(B2883,'precios historicos'!$D$4:$I$7453,6,)</f>
        <v>#N/A</v>
      </c>
      <c r="H2883" s="67">
        <f>VLOOKUP(B2883,'precios del mercado'!$B$4:$D$6580,3,)</f>
        <v>1044150</v>
      </c>
      <c r="I2883" s="66">
        <f t="shared" si="44"/>
        <v>1044150</v>
      </c>
    </row>
    <row r="2884" spans="1:9" x14ac:dyDescent="0.25">
      <c r="A2884" s="38">
        <v>2882</v>
      </c>
      <c r="B2884" s="55" t="s">
        <v>16420</v>
      </c>
      <c r="C2884" s="30" t="s">
        <v>2750</v>
      </c>
      <c r="D2884" s="30"/>
      <c r="E2884" s="38" t="s">
        <v>17288</v>
      </c>
      <c r="F2884" s="38" t="s">
        <v>17288</v>
      </c>
      <c r="G2884" s="67" t="e">
        <f>VLOOKUP(B2884,'precios historicos'!$D$4:$I$7453,6,)</f>
        <v>#N/A</v>
      </c>
      <c r="H2884" s="67">
        <f>VLOOKUP(B2884,'precios del mercado'!$B$4:$D$6580,3,)</f>
        <v>3454200</v>
      </c>
      <c r="I2884" s="66">
        <f t="shared" si="44"/>
        <v>3454200</v>
      </c>
    </row>
    <row r="2885" spans="1:9" x14ac:dyDescent="0.25">
      <c r="A2885" s="38">
        <v>2883</v>
      </c>
      <c r="B2885" s="49" t="s">
        <v>16421</v>
      </c>
      <c r="C2885" s="31" t="s">
        <v>2751</v>
      </c>
      <c r="D2885" s="30"/>
      <c r="E2885" s="38" t="s">
        <v>17288</v>
      </c>
      <c r="F2885" s="38" t="s">
        <v>17288</v>
      </c>
      <c r="G2885" s="67" t="e">
        <f>VLOOKUP(B2885,'precios historicos'!$D$4:$I$7453,6,)</f>
        <v>#N/A</v>
      </c>
      <c r="H2885" s="67">
        <f>VLOOKUP(B2885,'precios del mercado'!$B$4:$D$6580,3,)</f>
        <v>1044150</v>
      </c>
      <c r="I2885" s="66">
        <f t="shared" ref="I2885:I2948" si="45">+H2885</f>
        <v>1044150</v>
      </c>
    </row>
    <row r="2886" spans="1:9" x14ac:dyDescent="0.25">
      <c r="A2886" s="38">
        <v>2884</v>
      </c>
      <c r="B2886" s="51" t="s">
        <v>14597</v>
      </c>
      <c r="C2886" s="22" t="s">
        <v>1657</v>
      </c>
      <c r="D2886" s="22"/>
      <c r="E2886" s="38" t="s">
        <v>17288</v>
      </c>
      <c r="F2886" s="38" t="s">
        <v>17288</v>
      </c>
      <c r="G2886" s="67" t="e">
        <f>VLOOKUP(B2886,'precios historicos'!$D$4:$I$7453,6,)</f>
        <v>#N/A</v>
      </c>
      <c r="H2886" s="67">
        <f>VLOOKUP(B2886,'precios del mercado'!$B$4:$D$6580,3,)</f>
        <v>2044800</v>
      </c>
      <c r="I2886" s="66">
        <f t="shared" si="45"/>
        <v>2044800</v>
      </c>
    </row>
    <row r="2887" spans="1:9" x14ac:dyDescent="0.25">
      <c r="A2887" s="38">
        <v>2885</v>
      </c>
      <c r="B2887" s="51" t="s">
        <v>14598</v>
      </c>
      <c r="C2887" s="22" t="s">
        <v>1658</v>
      </c>
      <c r="D2887" s="22"/>
      <c r="E2887" s="38" t="s">
        <v>17288</v>
      </c>
      <c r="F2887" s="38" t="s">
        <v>17288</v>
      </c>
      <c r="G2887" s="67" t="e">
        <f>VLOOKUP(B2887,'precios historicos'!$D$4:$I$7453,6,)</f>
        <v>#N/A</v>
      </c>
      <c r="H2887" s="67">
        <f>VLOOKUP(B2887,'precios del mercado'!$B$4:$D$6580,3,)</f>
        <v>2044800</v>
      </c>
      <c r="I2887" s="66">
        <f t="shared" si="45"/>
        <v>2044800</v>
      </c>
    </row>
    <row r="2888" spans="1:9" x14ac:dyDescent="0.25">
      <c r="A2888" s="38">
        <v>2886</v>
      </c>
      <c r="B2888" s="51" t="s">
        <v>14599</v>
      </c>
      <c r="C2888" s="22" t="s">
        <v>1659</v>
      </c>
      <c r="D2888" s="22"/>
      <c r="E2888" s="38" t="s">
        <v>17288</v>
      </c>
      <c r="F2888" s="38" t="s">
        <v>17288</v>
      </c>
      <c r="G2888" s="67" t="e">
        <f>VLOOKUP(B2888,'precios historicos'!$D$4:$I$7453,6,)</f>
        <v>#N/A</v>
      </c>
      <c r="H2888" s="67">
        <f>VLOOKUP(B2888,'precios del mercado'!$B$4:$D$6580,3,)</f>
        <v>3834000</v>
      </c>
      <c r="I2888" s="66">
        <f t="shared" si="45"/>
        <v>3834000</v>
      </c>
    </row>
    <row r="2889" spans="1:9" x14ac:dyDescent="0.25">
      <c r="A2889" s="38">
        <v>2887</v>
      </c>
      <c r="B2889" s="51" t="s">
        <v>14600</v>
      </c>
      <c r="C2889" s="22" t="s">
        <v>1660</v>
      </c>
      <c r="D2889" s="22"/>
      <c r="E2889" s="38" t="s">
        <v>17288</v>
      </c>
      <c r="F2889" s="38" t="s">
        <v>17288</v>
      </c>
      <c r="G2889" s="67" t="e">
        <f>VLOOKUP(B2889,'precios historicos'!$D$4:$I$7453,6,)</f>
        <v>#N/A</v>
      </c>
      <c r="H2889" s="67">
        <f>VLOOKUP(B2889,'precios del mercado'!$B$4:$D$6580,3,)</f>
        <v>2300400</v>
      </c>
      <c r="I2889" s="66">
        <f t="shared" si="45"/>
        <v>2300400</v>
      </c>
    </row>
    <row r="2890" spans="1:9" x14ac:dyDescent="0.25">
      <c r="A2890" s="38">
        <v>2888</v>
      </c>
      <c r="B2890" s="51" t="s">
        <v>14601</v>
      </c>
      <c r="C2890" s="22" t="s">
        <v>1661</v>
      </c>
      <c r="D2890" s="22"/>
      <c r="E2890" s="38" t="s">
        <v>17288</v>
      </c>
      <c r="F2890" s="38" t="s">
        <v>17288</v>
      </c>
      <c r="G2890" s="67" t="e">
        <f>VLOOKUP(B2890,'precios historicos'!$D$4:$I$7453,6,)</f>
        <v>#N/A</v>
      </c>
      <c r="H2890" s="67">
        <f>VLOOKUP(B2890,'precios del mercado'!$B$4:$D$6580,3,)</f>
        <v>3834000</v>
      </c>
      <c r="I2890" s="66">
        <f t="shared" si="45"/>
        <v>3834000</v>
      </c>
    </row>
    <row r="2891" spans="1:9" x14ac:dyDescent="0.25">
      <c r="A2891" s="38">
        <v>2889</v>
      </c>
      <c r="B2891" s="51" t="s">
        <v>14602</v>
      </c>
      <c r="C2891" s="22" t="s">
        <v>1662</v>
      </c>
      <c r="D2891" s="22"/>
      <c r="E2891" s="38" t="s">
        <v>17288</v>
      </c>
      <c r="F2891" s="38" t="s">
        <v>17288</v>
      </c>
      <c r="G2891" s="67" t="e">
        <f>VLOOKUP(B2891,'precios historicos'!$D$4:$I$7453,6,)</f>
        <v>#N/A</v>
      </c>
      <c r="H2891" s="67">
        <f>VLOOKUP(B2891,'precios del mercado'!$B$4:$D$6580,3,)</f>
        <v>1278000</v>
      </c>
      <c r="I2891" s="66">
        <f t="shared" si="45"/>
        <v>1278000</v>
      </c>
    </row>
    <row r="2892" spans="1:9" x14ac:dyDescent="0.25">
      <c r="A2892" s="38">
        <v>2890</v>
      </c>
      <c r="B2892" s="49" t="s">
        <v>16422</v>
      </c>
      <c r="C2892" s="31" t="s">
        <v>2752</v>
      </c>
      <c r="D2892" s="30"/>
      <c r="E2892" s="38" t="s">
        <v>17288</v>
      </c>
      <c r="F2892" s="38" t="s">
        <v>17288</v>
      </c>
      <c r="G2892" s="67" t="e">
        <f>VLOOKUP(B2892,'precios historicos'!$D$4:$I$7453,6,)</f>
        <v>#N/A</v>
      </c>
      <c r="H2892" s="67">
        <f>VLOOKUP(B2892,'precios del mercado'!$B$4:$D$6580,3,)</f>
        <v>2505600</v>
      </c>
      <c r="I2892" s="66">
        <f t="shared" si="45"/>
        <v>2505600</v>
      </c>
    </row>
    <row r="2893" spans="1:9" x14ac:dyDescent="0.25">
      <c r="A2893" s="38">
        <v>2891</v>
      </c>
      <c r="B2893" s="51" t="s">
        <v>14603</v>
      </c>
      <c r="C2893" s="22" t="s">
        <v>1663</v>
      </c>
      <c r="D2893" s="22"/>
      <c r="E2893" s="38" t="s">
        <v>17288</v>
      </c>
      <c r="F2893" s="38" t="s">
        <v>17288</v>
      </c>
      <c r="G2893" s="67" t="e">
        <f>VLOOKUP(B2893,'precios historicos'!$D$4:$I$7453,6,)</f>
        <v>#N/A</v>
      </c>
      <c r="H2893" s="67">
        <f>VLOOKUP(B2893,'precios del mercado'!$B$4:$D$6580,3,)</f>
        <v>1278000</v>
      </c>
      <c r="I2893" s="66">
        <f t="shared" si="45"/>
        <v>1278000</v>
      </c>
    </row>
    <row r="2894" spans="1:9" ht="18" x14ac:dyDescent="0.25">
      <c r="A2894" s="38">
        <v>2892</v>
      </c>
      <c r="B2894" s="51" t="s">
        <v>14604</v>
      </c>
      <c r="C2894" s="22" t="s">
        <v>1664</v>
      </c>
      <c r="D2894" s="22"/>
      <c r="E2894" s="38" t="s">
        <v>17288</v>
      </c>
      <c r="F2894" s="38" t="s">
        <v>17288</v>
      </c>
      <c r="G2894" s="67" t="e">
        <f>VLOOKUP(B2894,'precios historicos'!$D$4:$I$7453,6,)</f>
        <v>#N/A</v>
      </c>
      <c r="H2894" s="67">
        <f>VLOOKUP(B2894,'precios del mercado'!$B$4:$D$6580,3,)</f>
        <v>1278000</v>
      </c>
      <c r="I2894" s="66">
        <f t="shared" si="45"/>
        <v>1278000</v>
      </c>
    </row>
    <row r="2895" spans="1:9" x14ac:dyDescent="0.25">
      <c r="A2895" s="38">
        <v>2893</v>
      </c>
      <c r="B2895" s="49" t="s">
        <v>16423</v>
      </c>
      <c r="C2895" s="31" t="s">
        <v>2753</v>
      </c>
      <c r="D2895" s="30"/>
      <c r="E2895" s="38" t="s">
        <v>17288</v>
      </c>
      <c r="F2895" s="38" t="s">
        <v>17288</v>
      </c>
      <c r="G2895" s="67" t="e">
        <f>VLOOKUP(B2895,'precios historicos'!$D$4:$I$7453,6,)</f>
        <v>#N/A</v>
      </c>
      <c r="H2895" s="67">
        <f>VLOOKUP(B2895,'precios del mercado'!$B$4:$D$6580,3,)</f>
        <v>1346580</v>
      </c>
      <c r="I2895" s="66">
        <f t="shared" si="45"/>
        <v>1346580</v>
      </c>
    </row>
    <row r="2896" spans="1:9" x14ac:dyDescent="0.25">
      <c r="A2896" s="38">
        <v>2894</v>
      </c>
      <c r="B2896" s="51" t="s">
        <v>14605</v>
      </c>
      <c r="C2896" s="22" t="s">
        <v>1665</v>
      </c>
      <c r="D2896" s="22"/>
      <c r="E2896" s="38" t="s">
        <v>17288</v>
      </c>
      <c r="F2896" s="38" t="s">
        <v>17288</v>
      </c>
      <c r="G2896" s="67" t="e">
        <f>VLOOKUP(B2896,'precios historicos'!$D$4:$I$7453,6,)</f>
        <v>#N/A</v>
      </c>
      <c r="H2896" s="67">
        <f>VLOOKUP(B2896,'precios del mercado'!$B$4:$D$6580,3,)</f>
        <v>2044800</v>
      </c>
      <c r="I2896" s="66">
        <f t="shared" si="45"/>
        <v>2044800</v>
      </c>
    </row>
    <row r="2897" spans="1:9" x14ac:dyDescent="0.25">
      <c r="A2897" s="38">
        <v>2895</v>
      </c>
      <c r="B2897" s="51" t="s">
        <v>14606</v>
      </c>
      <c r="C2897" s="22" t="s">
        <v>1666</v>
      </c>
      <c r="D2897" s="22"/>
      <c r="E2897" s="38" t="s">
        <v>17288</v>
      </c>
      <c r="F2897" s="38" t="s">
        <v>17288</v>
      </c>
      <c r="G2897" s="67" t="e">
        <f>VLOOKUP(B2897,'precios historicos'!$D$4:$I$7453,6,)</f>
        <v>#N/A</v>
      </c>
      <c r="H2897" s="67">
        <f>VLOOKUP(B2897,'precios del mercado'!$B$4:$D$6580,3,)</f>
        <v>2044800</v>
      </c>
      <c r="I2897" s="66">
        <f t="shared" si="45"/>
        <v>2044800</v>
      </c>
    </row>
    <row r="2898" spans="1:9" x14ac:dyDescent="0.25">
      <c r="A2898" s="38">
        <v>2896</v>
      </c>
      <c r="B2898" s="51" t="s">
        <v>14607</v>
      </c>
      <c r="C2898" s="22" t="s">
        <v>1667</v>
      </c>
      <c r="D2898" s="22"/>
      <c r="E2898" s="38" t="s">
        <v>17288</v>
      </c>
      <c r="F2898" s="38" t="s">
        <v>17288</v>
      </c>
      <c r="G2898" s="67" t="e">
        <f>VLOOKUP(B2898,'precios historicos'!$D$4:$I$7453,6,)</f>
        <v>#N/A</v>
      </c>
      <c r="H2898" s="67">
        <f>VLOOKUP(B2898,'precios del mercado'!$B$4:$D$6580,3,)</f>
        <v>2044800</v>
      </c>
      <c r="I2898" s="66">
        <f t="shared" si="45"/>
        <v>2044800</v>
      </c>
    </row>
    <row r="2899" spans="1:9" x14ac:dyDescent="0.25">
      <c r="A2899" s="38">
        <v>2897</v>
      </c>
      <c r="B2899" s="69" t="s">
        <v>12383</v>
      </c>
      <c r="C2899" s="40" t="s">
        <v>12384</v>
      </c>
      <c r="D2899" s="17"/>
      <c r="E2899" s="38" t="s">
        <v>17288</v>
      </c>
      <c r="F2899" s="38" t="s">
        <v>17288</v>
      </c>
      <c r="G2899" s="67" t="e">
        <f>VLOOKUP(B2899,'precios historicos'!$D$4:$I$7453,6,)</f>
        <v>#N/A</v>
      </c>
      <c r="H2899" s="67">
        <f>VLOOKUP(B2899,'precios del mercado'!$B$4:$D$6580,3,)</f>
        <v>4652500</v>
      </c>
      <c r="I2899" s="66">
        <f t="shared" si="45"/>
        <v>4652500</v>
      </c>
    </row>
    <row r="2900" spans="1:9" x14ac:dyDescent="0.25">
      <c r="A2900" s="38">
        <v>2898</v>
      </c>
      <c r="B2900" s="51" t="s">
        <v>14608</v>
      </c>
      <c r="C2900" s="22" t="s">
        <v>1668</v>
      </c>
      <c r="D2900" s="22"/>
      <c r="E2900" s="38" t="s">
        <v>17288</v>
      </c>
      <c r="F2900" s="38" t="s">
        <v>17288</v>
      </c>
      <c r="G2900" s="67" t="e">
        <f>VLOOKUP(B2900,'precios historicos'!$D$4:$I$7453,6,)</f>
        <v>#N/A</v>
      </c>
      <c r="H2900" s="67">
        <f>VLOOKUP(B2900,'precios del mercado'!$B$4:$D$6580,3,)</f>
        <v>2044800</v>
      </c>
      <c r="I2900" s="66">
        <f t="shared" si="45"/>
        <v>2044800</v>
      </c>
    </row>
    <row r="2901" spans="1:9" x14ac:dyDescent="0.25">
      <c r="A2901" s="38">
        <v>2899</v>
      </c>
      <c r="B2901" s="51" t="s">
        <v>14609</v>
      </c>
      <c r="C2901" s="22" t="s">
        <v>1669</v>
      </c>
      <c r="D2901" s="22"/>
      <c r="E2901" s="38" t="s">
        <v>17288</v>
      </c>
      <c r="F2901" s="38" t="s">
        <v>17288</v>
      </c>
      <c r="G2901" s="67" t="e">
        <f>VLOOKUP(B2901,'precios historicos'!$D$4:$I$7453,6,)</f>
        <v>#N/A</v>
      </c>
      <c r="H2901" s="67">
        <f>VLOOKUP(B2901,'precios del mercado'!$B$4:$D$6580,3,)</f>
        <v>3578400</v>
      </c>
      <c r="I2901" s="66">
        <f t="shared" si="45"/>
        <v>3578400</v>
      </c>
    </row>
    <row r="2902" spans="1:9" x14ac:dyDescent="0.25">
      <c r="A2902" s="38">
        <v>2900</v>
      </c>
      <c r="B2902" s="51" t="s">
        <v>14610</v>
      </c>
      <c r="C2902" s="22" t="s">
        <v>1670</v>
      </c>
      <c r="D2902" s="22"/>
      <c r="E2902" s="38" t="s">
        <v>17288</v>
      </c>
      <c r="F2902" s="38" t="s">
        <v>17288</v>
      </c>
      <c r="G2902" s="67" t="e">
        <f>VLOOKUP(B2902,'precios historicos'!$D$4:$I$7453,6,)</f>
        <v>#N/A</v>
      </c>
      <c r="H2902" s="67">
        <f>VLOOKUP(B2902,'precios del mercado'!$B$4:$D$6580,3,)</f>
        <v>2044800</v>
      </c>
      <c r="I2902" s="66">
        <f t="shared" si="45"/>
        <v>2044800</v>
      </c>
    </row>
    <row r="2903" spans="1:9" x14ac:dyDescent="0.25">
      <c r="A2903" s="38">
        <v>2901</v>
      </c>
      <c r="B2903" s="69" t="s">
        <v>12233</v>
      </c>
      <c r="C2903" s="40" t="s">
        <v>12234</v>
      </c>
      <c r="D2903" s="17"/>
      <c r="E2903" s="38" t="s">
        <v>17288</v>
      </c>
      <c r="F2903" s="38" t="s">
        <v>17288</v>
      </c>
      <c r="G2903" s="67" t="e">
        <f>VLOOKUP(B2903,'precios historicos'!$D$4:$I$7453,6,)</f>
        <v>#N/A</v>
      </c>
      <c r="H2903" s="67">
        <f>VLOOKUP(B2903,'precios del mercado'!$B$4:$D$6580,3,)</f>
        <v>48154100</v>
      </c>
      <c r="I2903" s="66">
        <f t="shared" si="45"/>
        <v>48154100</v>
      </c>
    </row>
    <row r="2904" spans="1:9" x14ac:dyDescent="0.25">
      <c r="A2904" s="38">
        <v>2902</v>
      </c>
      <c r="B2904" s="69" t="s">
        <v>12233</v>
      </c>
      <c r="C2904" s="40" t="s">
        <v>12385</v>
      </c>
      <c r="D2904" s="17"/>
      <c r="E2904" s="38" t="s">
        <v>17288</v>
      </c>
      <c r="F2904" s="38" t="s">
        <v>17288</v>
      </c>
      <c r="G2904" s="67" t="e">
        <f>VLOOKUP(B2904,'precios historicos'!$D$4:$I$7453,6,)</f>
        <v>#N/A</v>
      </c>
      <c r="H2904" s="67">
        <f>VLOOKUP(B2904,'precios del mercado'!$B$4:$D$6580,3,)</f>
        <v>48154100</v>
      </c>
      <c r="I2904" s="66">
        <f t="shared" si="45"/>
        <v>48154100</v>
      </c>
    </row>
    <row r="2905" spans="1:9" x14ac:dyDescent="0.25">
      <c r="A2905" s="38">
        <v>2903</v>
      </c>
      <c r="B2905" s="51" t="s">
        <v>14611</v>
      </c>
      <c r="C2905" s="22" t="s">
        <v>1671</v>
      </c>
      <c r="D2905" s="22"/>
      <c r="E2905" s="38" t="s">
        <v>17288</v>
      </c>
      <c r="F2905" s="38" t="s">
        <v>17288</v>
      </c>
      <c r="G2905" s="67" t="e">
        <f>VLOOKUP(B2905,'precios historicos'!$D$4:$I$7453,6,)</f>
        <v>#N/A</v>
      </c>
      <c r="H2905" s="67">
        <f>VLOOKUP(B2905,'precios del mercado'!$B$4:$D$6580,3,)</f>
        <v>2172600</v>
      </c>
      <c r="I2905" s="66">
        <f t="shared" si="45"/>
        <v>2172600</v>
      </c>
    </row>
    <row r="2906" spans="1:9" ht="18" x14ac:dyDescent="0.25">
      <c r="A2906" s="38">
        <v>2904</v>
      </c>
      <c r="B2906" s="51" t="s">
        <v>14612</v>
      </c>
      <c r="C2906" s="22" t="s">
        <v>1672</v>
      </c>
      <c r="D2906" s="22"/>
      <c r="E2906" s="38" t="s">
        <v>17288</v>
      </c>
      <c r="F2906" s="38" t="s">
        <v>17288</v>
      </c>
      <c r="G2906" s="67" t="e">
        <f>VLOOKUP(B2906,'precios historicos'!$D$4:$I$7453,6,)</f>
        <v>#N/A</v>
      </c>
      <c r="H2906" s="67">
        <f>VLOOKUP(B2906,'precios del mercado'!$B$4:$D$6580,3,)</f>
        <v>3067200</v>
      </c>
      <c r="I2906" s="66">
        <f t="shared" si="45"/>
        <v>3067200</v>
      </c>
    </row>
    <row r="2907" spans="1:9" ht="18" x14ac:dyDescent="0.25">
      <c r="A2907" s="38">
        <v>2905</v>
      </c>
      <c r="B2907" s="51" t="s">
        <v>14613</v>
      </c>
      <c r="C2907" s="22" t="s">
        <v>1673</v>
      </c>
      <c r="D2907" s="22"/>
      <c r="E2907" s="38" t="s">
        <v>17288</v>
      </c>
      <c r="F2907" s="38" t="s">
        <v>17288</v>
      </c>
      <c r="G2907" s="67" t="e">
        <f>VLOOKUP(B2907,'precios historicos'!$D$4:$I$7453,6,)</f>
        <v>#N/A</v>
      </c>
      <c r="H2907" s="67">
        <f>VLOOKUP(B2907,'precios del mercado'!$B$4:$D$6580,3,)</f>
        <v>2556000</v>
      </c>
      <c r="I2907" s="66">
        <f t="shared" si="45"/>
        <v>2556000</v>
      </c>
    </row>
    <row r="2908" spans="1:9" ht="18" x14ac:dyDescent="0.25">
      <c r="A2908" s="38">
        <v>2906</v>
      </c>
      <c r="B2908" s="51" t="s">
        <v>14614</v>
      </c>
      <c r="C2908" s="22" t="s">
        <v>14615</v>
      </c>
      <c r="D2908" s="22"/>
      <c r="E2908" s="38" t="s">
        <v>17288</v>
      </c>
      <c r="F2908" s="38" t="s">
        <v>17288</v>
      </c>
      <c r="G2908" s="67" t="e">
        <f>VLOOKUP(B2908,'precios historicos'!$D$4:$I$7453,6,)</f>
        <v>#N/A</v>
      </c>
      <c r="H2908" s="67">
        <f>VLOOKUP(B2908,'precios del mercado'!$B$4:$D$6580,3,)</f>
        <v>3067200</v>
      </c>
      <c r="I2908" s="66">
        <f t="shared" si="45"/>
        <v>3067200</v>
      </c>
    </row>
    <row r="2909" spans="1:9" ht="18" x14ac:dyDescent="0.25">
      <c r="A2909" s="38">
        <v>2907</v>
      </c>
      <c r="B2909" s="51" t="s">
        <v>14616</v>
      </c>
      <c r="C2909" s="22" t="s">
        <v>14617</v>
      </c>
      <c r="D2909" s="22"/>
      <c r="E2909" s="38" t="s">
        <v>17288</v>
      </c>
      <c r="F2909" s="38" t="s">
        <v>17288</v>
      </c>
      <c r="G2909" s="67" t="e">
        <f>VLOOKUP(B2909,'precios historicos'!$D$4:$I$7453,6,)</f>
        <v>#N/A</v>
      </c>
      <c r="H2909" s="67">
        <f>VLOOKUP(B2909,'precios del mercado'!$B$4:$D$6580,3,)</f>
        <v>1789200</v>
      </c>
      <c r="I2909" s="66">
        <f t="shared" si="45"/>
        <v>1789200</v>
      </c>
    </row>
    <row r="2910" spans="1:9" ht="18" x14ac:dyDescent="0.25">
      <c r="A2910" s="38">
        <v>2908</v>
      </c>
      <c r="B2910" s="51" t="s">
        <v>14618</v>
      </c>
      <c r="C2910" s="22" t="s">
        <v>14619</v>
      </c>
      <c r="D2910" s="22"/>
      <c r="E2910" s="38" t="s">
        <v>17288</v>
      </c>
      <c r="F2910" s="38" t="s">
        <v>17288</v>
      </c>
      <c r="G2910" s="67" t="e">
        <f>VLOOKUP(B2910,'precios historicos'!$D$4:$I$7453,6,)</f>
        <v>#N/A</v>
      </c>
      <c r="H2910" s="67">
        <f>VLOOKUP(B2910,'precios del mercado'!$B$4:$D$6580,3,)</f>
        <v>1533600</v>
      </c>
      <c r="I2910" s="66">
        <f t="shared" si="45"/>
        <v>1533600</v>
      </c>
    </row>
    <row r="2911" spans="1:9" ht="81" x14ac:dyDescent="0.25">
      <c r="A2911" s="38">
        <v>2909</v>
      </c>
      <c r="B2911" s="69" t="s">
        <v>9126</v>
      </c>
      <c r="C2911" s="39" t="s">
        <v>3558</v>
      </c>
      <c r="D2911" s="47" t="s">
        <v>9127</v>
      </c>
      <c r="E2911" s="38" t="s">
        <v>17288</v>
      </c>
      <c r="F2911" s="38" t="s">
        <v>17288</v>
      </c>
      <c r="G2911" s="67" t="e">
        <f>VLOOKUP(B2911,'precios historicos'!$D$4:$I$7453,6,)</f>
        <v>#N/A</v>
      </c>
      <c r="H2911" s="67">
        <f>VLOOKUP(B2911,'precios del mercado'!$B$4:$D$6580,3,)</f>
        <v>641400</v>
      </c>
      <c r="I2911" s="66">
        <f t="shared" si="45"/>
        <v>641400</v>
      </c>
    </row>
    <row r="2912" spans="1:9" ht="54" x14ac:dyDescent="0.25">
      <c r="A2912" s="38">
        <v>2910</v>
      </c>
      <c r="B2912" s="69" t="s">
        <v>8646</v>
      </c>
      <c r="C2912" s="39" t="s">
        <v>3562</v>
      </c>
      <c r="D2912" s="47" t="s">
        <v>8645</v>
      </c>
      <c r="E2912" s="38" t="s">
        <v>17288</v>
      </c>
      <c r="F2912" s="38" t="s">
        <v>17288</v>
      </c>
      <c r="G2912" s="67" t="e">
        <f>VLOOKUP(B2912,'precios historicos'!$D$4:$I$7453,6,)</f>
        <v>#N/A</v>
      </c>
      <c r="H2912" s="67">
        <f>VLOOKUP(B2912,'precios del mercado'!$B$4:$D$6580,3,)</f>
        <v>633100</v>
      </c>
      <c r="I2912" s="66">
        <f t="shared" si="45"/>
        <v>633100</v>
      </c>
    </row>
    <row r="2913" spans="1:9" ht="54" x14ac:dyDescent="0.25">
      <c r="A2913" s="38">
        <v>2911</v>
      </c>
      <c r="B2913" s="69" t="s">
        <v>8644</v>
      </c>
      <c r="C2913" s="39" t="s">
        <v>3566</v>
      </c>
      <c r="D2913" s="47" t="s">
        <v>8645</v>
      </c>
      <c r="E2913" s="38" t="s">
        <v>17288</v>
      </c>
      <c r="F2913" s="38" t="s">
        <v>17288</v>
      </c>
      <c r="G2913" s="67" t="e">
        <f>VLOOKUP(B2913,'precios historicos'!$D$4:$I$7453,6,)</f>
        <v>#N/A</v>
      </c>
      <c r="H2913" s="67">
        <f>VLOOKUP(B2913,'precios del mercado'!$B$4:$D$6580,3,)</f>
        <v>633100</v>
      </c>
      <c r="I2913" s="66">
        <f t="shared" si="45"/>
        <v>633100</v>
      </c>
    </row>
    <row r="2914" spans="1:9" ht="54" x14ac:dyDescent="0.25">
      <c r="A2914" s="38">
        <v>2912</v>
      </c>
      <c r="B2914" s="69" t="s">
        <v>8671</v>
      </c>
      <c r="C2914" s="39" t="s">
        <v>3567</v>
      </c>
      <c r="D2914" s="47" t="s">
        <v>8645</v>
      </c>
      <c r="E2914" s="38" t="s">
        <v>17288</v>
      </c>
      <c r="F2914" s="38" t="s">
        <v>17288</v>
      </c>
      <c r="G2914" s="67" t="e">
        <f>VLOOKUP(B2914,'precios historicos'!$D$4:$I$7453,6,)</f>
        <v>#N/A</v>
      </c>
      <c r="H2914" s="67">
        <f>VLOOKUP(B2914,'precios del mercado'!$B$4:$D$6580,3,)</f>
        <v>2408400</v>
      </c>
      <c r="I2914" s="66">
        <f t="shared" si="45"/>
        <v>2408400</v>
      </c>
    </row>
    <row r="2915" spans="1:9" x14ac:dyDescent="0.25">
      <c r="A2915" s="38">
        <v>2913</v>
      </c>
      <c r="B2915" s="51" t="s">
        <v>14620</v>
      </c>
      <c r="C2915" s="22" t="s">
        <v>1680</v>
      </c>
      <c r="D2915" s="22"/>
      <c r="E2915" s="38" t="s">
        <v>17288</v>
      </c>
      <c r="F2915" s="38" t="s">
        <v>17288</v>
      </c>
      <c r="G2915" s="67" t="e">
        <f>VLOOKUP(B2915,'precios historicos'!$D$4:$I$7453,6,)</f>
        <v>#N/A</v>
      </c>
      <c r="H2915" s="67">
        <f>VLOOKUP(B2915,'precios del mercado'!$B$4:$D$6580,3,)</f>
        <v>2428200</v>
      </c>
      <c r="I2915" s="66">
        <f t="shared" si="45"/>
        <v>2428200</v>
      </c>
    </row>
    <row r="2916" spans="1:9" ht="54" x14ac:dyDescent="0.25">
      <c r="A2916" s="38">
        <v>2914</v>
      </c>
      <c r="B2916" s="69" t="s">
        <v>8647</v>
      </c>
      <c r="C2916" s="39" t="s">
        <v>3568</v>
      </c>
      <c r="D2916" s="47" t="s">
        <v>8645</v>
      </c>
      <c r="E2916" s="38" t="s">
        <v>17288</v>
      </c>
      <c r="F2916" s="38" t="s">
        <v>17288</v>
      </c>
      <c r="G2916" s="67" t="e">
        <f>VLOOKUP(B2916,'precios historicos'!$D$4:$I$7453,6,)</f>
        <v>#N/A</v>
      </c>
      <c r="H2916" s="67">
        <f>VLOOKUP(B2916,'precios del mercado'!$B$4:$D$6580,3,)</f>
        <v>612400</v>
      </c>
      <c r="I2916" s="66">
        <f t="shared" si="45"/>
        <v>612400</v>
      </c>
    </row>
    <row r="2917" spans="1:9" ht="54" x14ac:dyDescent="0.25">
      <c r="A2917" s="38">
        <v>2915</v>
      </c>
      <c r="B2917" s="69" t="s">
        <v>8648</v>
      </c>
      <c r="C2917" s="39" t="s">
        <v>3569</v>
      </c>
      <c r="D2917" s="47" t="s">
        <v>8645</v>
      </c>
      <c r="E2917" s="38" t="s">
        <v>17288</v>
      </c>
      <c r="F2917" s="38" t="s">
        <v>17288</v>
      </c>
      <c r="G2917" s="67" t="e">
        <f>VLOOKUP(B2917,'precios historicos'!$D$4:$I$7453,6,)</f>
        <v>#N/A</v>
      </c>
      <c r="H2917" s="67">
        <f>VLOOKUP(B2917,'precios del mercado'!$B$4:$D$6580,3,)</f>
        <v>612400</v>
      </c>
      <c r="I2917" s="66">
        <f t="shared" si="45"/>
        <v>612400</v>
      </c>
    </row>
    <row r="2918" spans="1:9" ht="81" x14ac:dyDescent="0.25">
      <c r="A2918" s="38">
        <v>2916</v>
      </c>
      <c r="B2918" s="69" t="s">
        <v>8652</v>
      </c>
      <c r="C2918" s="39" t="s">
        <v>3570</v>
      </c>
      <c r="D2918" s="47" t="s">
        <v>8653</v>
      </c>
      <c r="E2918" s="38" t="s">
        <v>17288</v>
      </c>
      <c r="F2918" s="38" t="s">
        <v>17288</v>
      </c>
      <c r="G2918" s="67" t="e">
        <f>VLOOKUP(B2918,'precios historicos'!$D$4:$I$7453,6,)</f>
        <v>#N/A</v>
      </c>
      <c r="H2918" s="67">
        <f>VLOOKUP(B2918,'precios del mercado'!$B$4:$D$6580,3,)</f>
        <v>675200</v>
      </c>
      <c r="I2918" s="66">
        <f t="shared" si="45"/>
        <v>675200</v>
      </c>
    </row>
    <row r="2919" spans="1:9" ht="18" x14ac:dyDescent="0.25">
      <c r="A2919" s="38">
        <v>2917</v>
      </c>
      <c r="B2919" s="51" t="s">
        <v>14621</v>
      </c>
      <c r="C2919" s="22" t="s">
        <v>14622</v>
      </c>
      <c r="D2919" s="22"/>
      <c r="E2919" s="38" t="s">
        <v>17288</v>
      </c>
      <c r="F2919" s="38" t="s">
        <v>17288</v>
      </c>
      <c r="G2919" s="67" t="e">
        <f>VLOOKUP(B2919,'precios historicos'!$D$4:$I$7453,6,)</f>
        <v>#N/A</v>
      </c>
      <c r="H2919" s="67">
        <f>VLOOKUP(B2919,'precios del mercado'!$B$4:$D$6580,3,)</f>
        <v>2811600</v>
      </c>
      <c r="I2919" s="66">
        <f t="shared" si="45"/>
        <v>2811600</v>
      </c>
    </row>
    <row r="2920" spans="1:9" ht="18" x14ac:dyDescent="0.25">
      <c r="A2920" s="38">
        <v>2918</v>
      </c>
      <c r="B2920" s="51" t="s">
        <v>14623</v>
      </c>
      <c r="C2920" s="22" t="s">
        <v>1683</v>
      </c>
      <c r="D2920" s="22"/>
      <c r="E2920" s="38" t="s">
        <v>17288</v>
      </c>
      <c r="F2920" s="38" t="s">
        <v>17288</v>
      </c>
      <c r="G2920" s="67" t="e">
        <f>VLOOKUP(B2920,'precios historicos'!$D$4:$I$7453,6,)</f>
        <v>#N/A</v>
      </c>
      <c r="H2920" s="67">
        <f>VLOOKUP(B2920,'precios del mercado'!$B$4:$D$6580,3,)</f>
        <v>1789200</v>
      </c>
      <c r="I2920" s="66">
        <f t="shared" si="45"/>
        <v>1789200</v>
      </c>
    </row>
    <row r="2921" spans="1:9" x14ac:dyDescent="0.25">
      <c r="A2921" s="38">
        <v>2919</v>
      </c>
      <c r="B2921" s="51" t="s">
        <v>14624</v>
      </c>
      <c r="C2921" s="22" t="s">
        <v>1684</v>
      </c>
      <c r="D2921" s="22"/>
      <c r="E2921" s="38" t="s">
        <v>17288</v>
      </c>
      <c r="F2921" s="38" t="s">
        <v>17288</v>
      </c>
      <c r="G2921" s="67" t="e">
        <f>VLOOKUP(B2921,'precios historicos'!$D$4:$I$7453,6,)</f>
        <v>#N/A</v>
      </c>
      <c r="H2921" s="67">
        <f>VLOOKUP(B2921,'precios del mercado'!$B$4:$D$6580,3,)</f>
        <v>1278000</v>
      </c>
      <c r="I2921" s="66">
        <f t="shared" si="45"/>
        <v>1278000</v>
      </c>
    </row>
    <row r="2922" spans="1:9" x14ac:dyDescent="0.25">
      <c r="A2922" s="38">
        <v>2920</v>
      </c>
      <c r="B2922" s="51" t="s">
        <v>14625</v>
      </c>
      <c r="C2922" s="22" t="s">
        <v>1685</v>
      </c>
      <c r="D2922" s="22"/>
      <c r="E2922" s="38" t="s">
        <v>17288</v>
      </c>
      <c r="F2922" s="38" t="s">
        <v>17288</v>
      </c>
      <c r="G2922" s="67" t="e">
        <f>VLOOKUP(B2922,'precios historicos'!$D$4:$I$7453,6,)</f>
        <v>#N/A</v>
      </c>
      <c r="H2922" s="67">
        <f>VLOOKUP(B2922,'precios del mercado'!$B$4:$D$6580,3,)</f>
        <v>1278000</v>
      </c>
      <c r="I2922" s="66">
        <f t="shared" si="45"/>
        <v>1278000</v>
      </c>
    </row>
    <row r="2923" spans="1:9" x14ac:dyDescent="0.25">
      <c r="A2923" s="38">
        <v>2921</v>
      </c>
      <c r="B2923" s="51" t="s">
        <v>14626</v>
      </c>
      <c r="C2923" s="22" t="s">
        <v>1686</v>
      </c>
      <c r="D2923" s="22"/>
      <c r="E2923" s="38" t="s">
        <v>17288</v>
      </c>
      <c r="F2923" s="38" t="s">
        <v>17288</v>
      </c>
      <c r="G2923" s="67" t="e">
        <f>VLOOKUP(B2923,'precios historicos'!$D$4:$I$7453,6,)</f>
        <v>#N/A</v>
      </c>
      <c r="H2923" s="67">
        <f>VLOOKUP(B2923,'precios del mercado'!$B$4:$D$6580,3,)</f>
        <v>1278000</v>
      </c>
      <c r="I2923" s="66">
        <f t="shared" si="45"/>
        <v>1278000</v>
      </c>
    </row>
    <row r="2924" spans="1:9" x14ac:dyDescent="0.25">
      <c r="A2924" s="38">
        <v>2922</v>
      </c>
      <c r="B2924" s="51" t="s">
        <v>14627</v>
      </c>
      <c r="C2924" s="22" t="s">
        <v>1687</v>
      </c>
      <c r="D2924" s="22"/>
      <c r="E2924" s="38" t="s">
        <v>17288</v>
      </c>
      <c r="F2924" s="38" t="s">
        <v>17288</v>
      </c>
      <c r="G2924" s="67" t="e">
        <f>VLOOKUP(B2924,'precios historicos'!$D$4:$I$7453,6,)</f>
        <v>#N/A</v>
      </c>
      <c r="H2924" s="67">
        <f>VLOOKUP(B2924,'precios del mercado'!$B$4:$D$6580,3,)</f>
        <v>1278000</v>
      </c>
      <c r="I2924" s="66">
        <f t="shared" si="45"/>
        <v>1278000</v>
      </c>
    </row>
    <row r="2925" spans="1:9" x14ac:dyDescent="0.25">
      <c r="A2925" s="38">
        <v>2923</v>
      </c>
      <c r="B2925" s="51" t="s">
        <v>14628</v>
      </c>
      <c r="C2925" s="22" t="s">
        <v>1688</v>
      </c>
      <c r="D2925" s="22"/>
      <c r="E2925" s="38" t="s">
        <v>17288</v>
      </c>
      <c r="F2925" s="38" t="s">
        <v>17288</v>
      </c>
      <c r="G2925" s="67" t="e">
        <f>VLOOKUP(B2925,'precios historicos'!$D$4:$I$7453,6,)</f>
        <v>#N/A</v>
      </c>
      <c r="H2925" s="67">
        <f>VLOOKUP(B2925,'precios del mercado'!$B$4:$D$6580,3,)</f>
        <v>1278000</v>
      </c>
      <c r="I2925" s="66">
        <f t="shared" si="45"/>
        <v>1278000</v>
      </c>
    </row>
    <row r="2926" spans="1:9" x14ac:dyDescent="0.25">
      <c r="A2926" s="38">
        <v>2924</v>
      </c>
      <c r="B2926" s="49" t="s">
        <v>16424</v>
      </c>
      <c r="C2926" s="30" t="s">
        <v>2754</v>
      </c>
      <c r="D2926" s="30"/>
      <c r="E2926" s="38" t="s">
        <v>17288</v>
      </c>
      <c r="F2926" s="38" t="s">
        <v>17288</v>
      </c>
      <c r="G2926" s="67" t="e">
        <f>VLOOKUP(B2926,'precios historicos'!$D$4:$I$7453,6,)</f>
        <v>#N/A</v>
      </c>
      <c r="H2926" s="67">
        <f>VLOOKUP(B2926,'precios del mercado'!$B$4:$D$6580,3,)</f>
        <v>2756520</v>
      </c>
      <c r="I2926" s="66">
        <f t="shared" si="45"/>
        <v>2756520</v>
      </c>
    </row>
    <row r="2927" spans="1:9" x14ac:dyDescent="0.25">
      <c r="A2927" s="38">
        <v>2925</v>
      </c>
      <c r="B2927" s="49" t="s">
        <v>16425</v>
      </c>
      <c r="C2927" s="31" t="s">
        <v>2755</v>
      </c>
      <c r="D2927" s="30"/>
      <c r="E2927" s="38" t="s">
        <v>17288</v>
      </c>
      <c r="F2927" s="38" t="s">
        <v>17288</v>
      </c>
      <c r="G2927" s="67" t="e">
        <f>VLOOKUP(B2927,'precios historicos'!$D$4:$I$7453,6,)</f>
        <v>#N/A</v>
      </c>
      <c r="H2927" s="67">
        <f>VLOOKUP(B2927,'precios del mercado'!$B$4:$D$6580,3,)</f>
        <v>1879200</v>
      </c>
      <c r="I2927" s="66">
        <f t="shared" si="45"/>
        <v>1879200</v>
      </c>
    </row>
    <row r="2928" spans="1:9" x14ac:dyDescent="0.25">
      <c r="A2928" s="38">
        <v>2926</v>
      </c>
      <c r="B2928" s="51" t="s">
        <v>14629</v>
      </c>
      <c r="C2928" s="22" t="s">
        <v>1689</v>
      </c>
      <c r="D2928" s="22"/>
      <c r="E2928" s="38" t="s">
        <v>17288</v>
      </c>
      <c r="F2928" s="38" t="s">
        <v>17288</v>
      </c>
      <c r="G2928" s="67" t="e">
        <f>VLOOKUP(B2928,'precios historicos'!$D$4:$I$7453,6,)</f>
        <v>#N/A</v>
      </c>
      <c r="H2928" s="67">
        <f>VLOOKUP(B2928,'precios del mercado'!$B$4:$D$6580,3,)</f>
        <v>1917000</v>
      </c>
      <c r="I2928" s="66">
        <f t="shared" si="45"/>
        <v>1917000</v>
      </c>
    </row>
    <row r="2929" spans="1:9" x14ac:dyDescent="0.25">
      <c r="A2929" s="38">
        <v>2927</v>
      </c>
      <c r="B2929" s="49" t="s">
        <v>16426</v>
      </c>
      <c r="C2929" s="31" t="s">
        <v>2756</v>
      </c>
      <c r="D2929" s="30"/>
      <c r="E2929" s="38" t="s">
        <v>17288</v>
      </c>
      <c r="F2929" s="38" t="s">
        <v>17288</v>
      </c>
      <c r="G2929" s="67" t="e">
        <f>VLOOKUP(B2929,'precios historicos'!$D$4:$I$7453,6,)</f>
        <v>#N/A</v>
      </c>
      <c r="H2929" s="67">
        <f>VLOOKUP(B2929,'precios del mercado'!$B$4:$D$6580,3,)</f>
        <v>1879200</v>
      </c>
      <c r="I2929" s="66">
        <f t="shared" si="45"/>
        <v>1879200</v>
      </c>
    </row>
    <row r="2930" spans="1:9" x14ac:dyDescent="0.25">
      <c r="A2930" s="38">
        <v>2928</v>
      </c>
      <c r="B2930" s="51" t="s">
        <v>14630</v>
      </c>
      <c r="C2930" s="22" t="s">
        <v>1690</v>
      </c>
      <c r="D2930" s="22"/>
      <c r="E2930" s="38" t="s">
        <v>17288</v>
      </c>
      <c r="F2930" s="38" t="s">
        <v>17288</v>
      </c>
      <c r="G2930" s="67" t="e">
        <f>VLOOKUP(B2930,'precios historicos'!$D$4:$I$7453,6,)</f>
        <v>#N/A</v>
      </c>
      <c r="H2930" s="67">
        <f>VLOOKUP(B2930,'precios del mercado'!$B$4:$D$6580,3,)</f>
        <v>1917000</v>
      </c>
      <c r="I2930" s="66">
        <f t="shared" si="45"/>
        <v>1917000</v>
      </c>
    </row>
    <row r="2931" spans="1:9" x14ac:dyDescent="0.25">
      <c r="A2931" s="38">
        <v>2929</v>
      </c>
      <c r="B2931" s="49" t="s">
        <v>16427</v>
      </c>
      <c r="C2931" s="31" t="s">
        <v>2757</v>
      </c>
      <c r="D2931" s="30"/>
      <c r="E2931" s="38" t="s">
        <v>17288</v>
      </c>
      <c r="F2931" s="38" t="s">
        <v>17288</v>
      </c>
      <c r="G2931" s="67" t="e">
        <f>VLOOKUP(B2931,'precios historicos'!$D$4:$I$7453,6,)</f>
        <v>#N/A</v>
      </c>
      <c r="H2931" s="67">
        <f>VLOOKUP(B2931,'precios del mercado'!$B$4:$D$6580,3,)</f>
        <v>2192400</v>
      </c>
      <c r="I2931" s="66">
        <f t="shared" si="45"/>
        <v>2192400</v>
      </c>
    </row>
    <row r="2932" spans="1:9" x14ac:dyDescent="0.25">
      <c r="A2932" s="38">
        <v>2930</v>
      </c>
      <c r="B2932" s="49" t="s">
        <v>16428</v>
      </c>
      <c r="C2932" s="31" t="s">
        <v>2758</v>
      </c>
      <c r="D2932" s="30"/>
      <c r="E2932" s="38" t="s">
        <v>17288</v>
      </c>
      <c r="F2932" s="38" t="s">
        <v>17288</v>
      </c>
      <c r="G2932" s="67" t="e">
        <f>VLOOKUP(B2932,'precios historicos'!$D$4:$I$7453,6,)</f>
        <v>#N/A</v>
      </c>
      <c r="H2932" s="67">
        <f>VLOOKUP(B2932,'precios del mercado'!$B$4:$D$6580,3,)</f>
        <v>1346580</v>
      </c>
      <c r="I2932" s="66">
        <f t="shared" si="45"/>
        <v>1346580</v>
      </c>
    </row>
    <row r="2933" spans="1:9" x14ac:dyDescent="0.25">
      <c r="A2933" s="38">
        <v>2931</v>
      </c>
      <c r="B2933" s="49" t="s">
        <v>16429</v>
      </c>
      <c r="C2933" s="31" t="s">
        <v>2759</v>
      </c>
      <c r="D2933" s="30"/>
      <c r="E2933" s="38" t="s">
        <v>17288</v>
      </c>
      <c r="F2933" s="38" t="s">
        <v>17288</v>
      </c>
      <c r="G2933" s="67" t="e">
        <f>VLOOKUP(B2933,'precios historicos'!$D$4:$I$7453,6,)</f>
        <v>#N/A</v>
      </c>
      <c r="H2933" s="67">
        <f>VLOOKUP(B2933,'precios del mercado'!$B$4:$D$6580,3,)</f>
        <v>1346580</v>
      </c>
      <c r="I2933" s="66">
        <f t="shared" si="45"/>
        <v>1346580</v>
      </c>
    </row>
    <row r="2934" spans="1:9" ht="18" x14ac:dyDescent="0.25">
      <c r="A2934" s="38">
        <v>2932</v>
      </c>
      <c r="B2934" s="49" t="s">
        <v>16430</v>
      </c>
      <c r="C2934" s="31" t="s">
        <v>2760</v>
      </c>
      <c r="D2934" s="30"/>
      <c r="E2934" s="38" t="s">
        <v>17288</v>
      </c>
      <c r="F2934" s="38" t="s">
        <v>17288</v>
      </c>
      <c r="G2934" s="67" t="e">
        <f>VLOOKUP(B2934,'precios historicos'!$D$4:$I$7453,6,)</f>
        <v>#N/A</v>
      </c>
      <c r="H2934" s="67">
        <f>VLOOKUP(B2934,'precios del mercado'!$B$4:$D$6580,3,)</f>
        <v>1346580</v>
      </c>
      <c r="I2934" s="66">
        <f t="shared" si="45"/>
        <v>1346580</v>
      </c>
    </row>
    <row r="2935" spans="1:9" ht="18" x14ac:dyDescent="0.25">
      <c r="A2935" s="38">
        <v>2933</v>
      </c>
      <c r="B2935" s="51" t="s">
        <v>14631</v>
      </c>
      <c r="C2935" s="22" t="s">
        <v>1691</v>
      </c>
      <c r="D2935" s="22"/>
      <c r="E2935" s="38" t="s">
        <v>17288</v>
      </c>
      <c r="F2935" s="38" t="s">
        <v>17288</v>
      </c>
      <c r="G2935" s="67" t="e">
        <f>VLOOKUP(B2935,'precios historicos'!$D$4:$I$7453,6,)</f>
        <v>#N/A</v>
      </c>
      <c r="H2935" s="67">
        <f>VLOOKUP(B2935,'precios del mercado'!$B$4:$D$6580,3,)</f>
        <v>1405800</v>
      </c>
      <c r="I2935" s="66">
        <f t="shared" si="45"/>
        <v>1405800</v>
      </c>
    </row>
    <row r="2936" spans="1:9" ht="27" x14ac:dyDescent="0.25">
      <c r="A2936" s="38">
        <v>2934</v>
      </c>
      <c r="B2936" s="51" t="s">
        <v>14632</v>
      </c>
      <c r="C2936" s="22" t="s">
        <v>1692</v>
      </c>
      <c r="D2936" s="22"/>
      <c r="E2936" s="38" t="s">
        <v>17288</v>
      </c>
      <c r="F2936" s="38" t="s">
        <v>17288</v>
      </c>
      <c r="G2936" s="67" t="e">
        <f>VLOOKUP(B2936,'precios historicos'!$D$4:$I$7453,6,)</f>
        <v>#N/A</v>
      </c>
      <c r="H2936" s="67">
        <f>VLOOKUP(B2936,'precios del mercado'!$B$4:$D$6580,3,)</f>
        <v>1917000</v>
      </c>
      <c r="I2936" s="66">
        <f t="shared" si="45"/>
        <v>1917000</v>
      </c>
    </row>
    <row r="2937" spans="1:9" ht="27" x14ac:dyDescent="0.25">
      <c r="A2937" s="38">
        <v>2935</v>
      </c>
      <c r="B2937" s="51" t="s">
        <v>14633</v>
      </c>
      <c r="C2937" s="22" t="s">
        <v>1693</v>
      </c>
      <c r="D2937" s="22"/>
      <c r="E2937" s="38" t="s">
        <v>17288</v>
      </c>
      <c r="F2937" s="38" t="s">
        <v>17288</v>
      </c>
      <c r="G2937" s="67" t="e">
        <f>VLOOKUP(B2937,'precios historicos'!$D$4:$I$7453,6,)</f>
        <v>#N/A</v>
      </c>
      <c r="H2937" s="67">
        <f>VLOOKUP(B2937,'precios del mercado'!$B$4:$D$6580,3,)</f>
        <v>1917000</v>
      </c>
      <c r="I2937" s="66">
        <f t="shared" si="45"/>
        <v>1917000</v>
      </c>
    </row>
    <row r="2938" spans="1:9" ht="27" x14ac:dyDescent="0.25">
      <c r="A2938" s="38">
        <v>2936</v>
      </c>
      <c r="B2938" s="51" t="s">
        <v>14634</v>
      </c>
      <c r="C2938" s="22" t="s">
        <v>1694</v>
      </c>
      <c r="D2938" s="22"/>
      <c r="E2938" s="38" t="s">
        <v>17288</v>
      </c>
      <c r="F2938" s="38" t="s">
        <v>17288</v>
      </c>
      <c r="G2938" s="67" t="e">
        <f>VLOOKUP(B2938,'precios historicos'!$D$4:$I$7453,6,)</f>
        <v>#N/A</v>
      </c>
      <c r="H2938" s="67">
        <f>VLOOKUP(B2938,'precios del mercado'!$B$4:$D$6580,3,)</f>
        <v>1789200</v>
      </c>
      <c r="I2938" s="66">
        <f t="shared" si="45"/>
        <v>1789200</v>
      </c>
    </row>
    <row r="2939" spans="1:9" ht="27" x14ac:dyDescent="0.25">
      <c r="A2939" s="38">
        <v>2937</v>
      </c>
      <c r="B2939" s="51" t="s">
        <v>14635</v>
      </c>
      <c r="C2939" s="22" t="s">
        <v>1695</v>
      </c>
      <c r="D2939" s="22"/>
      <c r="E2939" s="38" t="s">
        <v>17288</v>
      </c>
      <c r="F2939" s="38" t="s">
        <v>17288</v>
      </c>
      <c r="G2939" s="67" t="e">
        <f>VLOOKUP(B2939,'precios historicos'!$D$4:$I$7453,6,)</f>
        <v>#N/A</v>
      </c>
      <c r="H2939" s="67">
        <f>VLOOKUP(B2939,'precios del mercado'!$B$4:$D$6580,3,)</f>
        <v>1789200</v>
      </c>
      <c r="I2939" s="66">
        <f t="shared" si="45"/>
        <v>1789200</v>
      </c>
    </row>
    <row r="2940" spans="1:9" ht="18" x14ac:dyDescent="0.25">
      <c r="A2940" s="38">
        <v>2938</v>
      </c>
      <c r="B2940" s="51" t="s">
        <v>14636</v>
      </c>
      <c r="C2940" s="22" t="s">
        <v>14637</v>
      </c>
      <c r="D2940" s="22"/>
      <c r="E2940" s="38" t="s">
        <v>17288</v>
      </c>
      <c r="F2940" s="38" t="s">
        <v>17288</v>
      </c>
      <c r="G2940" s="67" t="e">
        <f>VLOOKUP(B2940,'precios historicos'!$D$4:$I$7453,6,)</f>
        <v>#N/A</v>
      </c>
      <c r="H2940" s="67">
        <f>VLOOKUP(B2940,'precios del mercado'!$B$4:$D$6580,3,)</f>
        <v>1278000</v>
      </c>
      <c r="I2940" s="66">
        <f t="shared" si="45"/>
        <v>1278000</v>
      </c>
    </row>
    <row r="2941" spans="1:9" x14ac:dyDescent="0.25">
      <c r="A2941" s="38">
        <v>2939</v>
      </c>
      <c r="B2941" s="49" t="s">
        <v>16431</v>
      </c>
      <c r="C2941" s="31" t="s">
        <v>2761</v>
      </c>
      <c r="D2941" s="30"/>
      <c r="E2941" s="38" t="s">
        <v>17288</v>
      </c>
      <c r="F2941" s="38" t="s">
        <v>17288</v>
      </c>
      <c r="G2941" s="67" t="e">
        <f>VLOOKUP(B2941,'precios historicos'!$D$4:$I$7453,6,)</f>
        <v>#N/A</v>
      </c>
      <c r="H2941" s="67">
        <f>VLOOKUP(B2941,'precios del mercado'!$B$4:$D$6580,3,)</f>
        <v>2505600</v>
      </c>
      <c r="I2941" s="66">
        <f t="shared" si="45"/>
        <v>2505600</v>
      </c>
    </row>
    <row r="2942" spans="1:9" x14ac:dyDescent="0.25">
      <c r="A2942" s="38">
        <v>2940</v>
      </c>
      <c r="B2942" s="49" t="s">
        <v>16432</v>
      </c>
      <c r="C2942" s="31" t="s">
        <v>2762</v>
      </c>
      <c r="D2942" s="30"/>
      <c r="E2942" s="38" t="s">
        <v>17288</v>
      </c>
      <c r="F2942" s="38" t="s">
        <v>17288</v>
      </c>
      <c r="G2942" s="67" t="e">
        <f>VLOOKUP(B2942,'precios historicos'!$D$4:$I$7453,6,)</f>
        <v>#N/A</v>
      </c>
      <c r="H2942" s="67">
        <f>VLOOKUP(B2942,'precios del mercado'!$B$4:$D$6580,3,)</f>
        <v>5011200</v>
      </c>
      <c r="I2942" s="66">
        <f t="shared" si="45"/>
        <v>5011200</v>
      </c>
    </row>
    <row r="2943" spans="1:9" x14ac:dyDescent="0.25">
      <c r="A2943" s="38">
        <v>2941</v>
      </c>
      <c r="B2943" s="51" t="s">
        <v>14638</v>
      </c>
      <c r="C2943" s="22" t="s">
        <v>1698</v>
      </c>
      <c r="D2943" s="22"/>
      <c r="E2943" s="38" t="s">
        <v>17288</v>
      </c>
      <c r="F2943" s="38" t="s">
        <v>17288</v>
      </c>
      <c r="G2943" s="67" t="e">
        <f>VLOOKUP(B2943,'precios historicos'!$D$4:$I$7453,6,)</f>
        <v>#N/A</v>
      </c>
      <c r="H2943" s="67">
        <f>VLOOKUP(B2943,'precios del mercado'!$B$4:$D$6580,3,)</f>
        <v>3067200</v>
      </c>
      <c r="I2943" s="66">
        <f t="shared" si="45"/>
        <v>3067200</v>
      </c>
    </row>
    <row r="2944" spans="1:9" x14ac:dyDescent="0.25">
      <c r="A2944" s="38">
        <v>2942</v>
      </c>
      <c r="B2944" s="49" t="s">
        <v>16433</v>
      </c>
      <c r="C2944" s="31" t="s">
        <v>2763</v>
      </c>
      <c r="D2944" s="30"/>
      <c r="E2944" s="38" t="s">
        <v>17288</v>
      </c>
      <c r="F2944" s="38" t="s">
        <v>17288</v>
      </c>
      <c r="G2944" s="67" t="e">
        <f>VLOOKUP(B2944,'precios historicos'!$D$4:$I$7453,6,)</f>
        <v>#N/A</v>
      </c>
      <c r="H2944" s="67">
        <f>VLOOKUP(B2944,'precios del mercado'!$B$4:$D$6580,3,)</f>
        <v>3758760</v>
      </c>
      <c r="I2944" s="66">
        <f t="shared" si="45"/>
        <v>3758760</v>
      </c>
    </row>
    <row r="2945" spans="1:9" x14ac:dyDescent="0.25">
      <c r="A2945" s="38">
        <v>2943</v>
      </c>
      <c r="B2945" s="51" t="s">
        <v>14639</v>
      </c>
      <c r="C2945" s="22" t="s">
        <v>1699</v>
      </c>
      <c r="D2945" s="22"/>
      <c r="E2945" s="38" t="s">
        <v>17288</v>
      </c>
      <c r="F2945" s="38" t="s">
        <v>17288</v>
      </c>
      <c r="G2945" s="67" t="e">
        <f>VLOOKUP(B2945,'precios historicos'!$D$4:$I$7453,6,)</f>
        <v>#N/A</v>
      </c>
      <c r="H2945" s="67">
        <f>VLOOKUP(B2945,'precios del mercado'!$B$4:$D$6580,3,)</f>
        <v>3067200</v>
      </c>
      <c r="I2945" s="66">
        <f t="shared" si="45"/>
        <v>3067200</v>
      </c>
    </row>
    <row r="2946" spans="1:9" x14ac:dyDescent="0.25">
      <c r="A2946" s="38">
        <v>2944</v>
      </c>
      <c r="B2946" s="51" t="s">
        <v>14640</v>
      </c>
      <c r="C2946" s="22" t="s">
        <v>1700</v>
      </c>
      <c r="D2946" s="22"/>
      <c r="E2946" s="38" t="s">
        <v>17288</v>
      </c>
      <c r="F2946" s="38" t="s">
        <v>17288</v>
      </c>
      <c r="G2946" s="67" t="e">
        <f>VLOOKUP(B2946,'precios historicos'!$D$4:$I$7453,6,)</f>
        <v>#N/A</v>
      </c>
      <c r="H2946" s="67">
        <f>VLOOKUP(B2946,'precios del mercado'!$B$4:$D$6580,3,)</f>
        <v>3067200</v>
      </c>
      <c r="I2946" s="66">
        <f t="shared" si="45"/>
        <v>3067200</v>
      </c>
    </row>
    <row r="2947" spans="1:9" x14ac:dyDescent="0.25">
      <c r="A2947" s="38">
        <v>2945</v>
      </c>
      <c r="B2947" s="49" t="s">
        <v>16434</v>
      </c>
      <c r="C2947" s="31" t="s">
        <v>2764</v>
      </c>
      <c r="D2947" s="30"/>
      <c r="E2947" s="38" t="s">
        <v>17288</v>
      </c>
      <c r="F2947" s="38" t="s">
        <v>17288</v>
      </c>
      <c r="G2947" s="67" t="e">
        <f>VLOOKUP(B2947,'precios historicos'!$D$4:$I$7453,6,)</f>
        <v>#N/A</v>
      </c>
      <c r="H2947" s="67">
        <f>VLOOKUP(B2947,'precios del mercado'!$B$4:$D$6580,3,)</f>
        <v>3132180</v>
      </c>
      <c r="I2947" s="66">
        <f t="shared" si="45"/>
        <v>3132180</v>
      </c>
    </row>
    <row r="2948" spans="1:9" x14ac:dyDescent="0.25">
      <c r="A2948" s="38">
        <v>2946</v>
      </c>
      <c r="B2948" s="49" t="s">
        <v>16435</v>
      </c>
      <c r="C2948" s="31" t="s">
        <v>2765</v>
      </c>
      <c r="D2948" s="30"/>
      <c r="E2948" s="38" t="s">
        <v>17288</v>
      </c>
      <c r="F2948" s="38" t="s">
        <v>17288</v>
      </c>
      <c r="G2948" s="67" t="e">
        <f>VLOOKUP(B2948,'precios historicos'!$D$4:$I$7453,6,)</f>
        <v>#N/A</v>
      </c>
      <c r="H2948" s="67">
        <f>VLOOKUP(B2948,'precios del mercado'!$B$4:$D$6580,3,)</f>
        <v>3132180</v>
      </c>
      <c r="I2948" s="66">
        <f t="shared" si="45"/>
        <v>3132180</v>
      </c>
    </row>
    <row r="2949" spans="1:9" x14ac:dyDescent="0.25">
      <c r="A2949" s="38">
        <v>2947</v>
      </c>
      <c r="B2949" s="51" t="s">
        <v>14641</v>
      </c>
      <c r="C2949" s="22" t="s">
        <v>1701</v>
      </c>
      <c r="D2949" s="22"/>
      <c r="E2949" s="38" t="s">
        <v>17288</v>
      </c>
      <c r="F2949" s="38" t="s">
        <v>17288</v>
      </c>
      <c r="G2949" s="67" t="e">
        <f>VLOOKUP(B2949,'precios historicos'!$D$4:$I$7453,6,)</f>
        <v>#N/A</v>
      </c>
      <c r="H2949" s="67">
        <f>VLOOKUP(B2949,'precios del mercado'!$B$4:$D$6580,3,)</f>
        <v>3067200</v>
      </c>
      <c r="I2949" s="66">
        <f t="shared" ref="I2949:I3012" si="46">+H2949</f>
        <v>3067200</v>
      </c>
    </row>
    <row r="2950" spans="1:9" x14ac:dyDescent="0.25">
      <c r="A2950" s="38">
        <v>2948</v>
      </c>
      <c r="B2950" s="51" t="s">
        <v>14642</v>
      </c>
      <c r="C2950" s="22" t="s">
        <v>1702</v>
      </c>
      <c r="D2950" s="22"/>
      <c r="E2950" s="38" t="s">
        <v>17288</v>
      </c>
      <c r="F2950" s="38" t="s">
        <v>17288</v>
      </c>
      <c r="G2950" s="67" t="e">
        <f>VLOOKUP(B2950,'precios historicos'!$D$4:$I$7453,6,)</f>
        <v>#N/A</v>
      </c>
      <c r="H2950" s="67">
        <f>VLOOKUP(B2950,'precios del mercado'!$B$4:$D$6580,3,)</f>
        <v>6390000</v>
      </c>
      <c r="I2950" s="66">
        <f t="shared" si="46"/>
        <v>6390000</v>
      </c>
    </row>
    <row r="2951" spans="1:9" x14ac:dyDescent="0.25">
      <c r="A2951" s="38">
        <v>2949</v>
      </c>
      <c r="B2951" s="51" t="s">
        <v>14643</v>
      </c>
      <c r="C2951" s="22" t="s">
        <v>1703</v>
      </c>
      <c r="D2951" s="22"/>
      <c r="E2951" s="38" t="s">
        <v>17288</v>
      </c>
      <c r="F2951" s="38" t="s">
        <v>17288</v>
      </c>
      <c r="G2951" s="67" t="e">
        <f>VLOOKUP(B2951,'precios historicos'!$D$4:$I$7453,6,)</f>
        <v>#N/A</v>
      </c>
      <c r="H2951" s="67">
        <f>VLOOKUP(B2951,'precios del mercado'!$B$4:$D$6580,3,)</f>
        <v>4089600</v>
      </c>
      <c r="I2951" s="66">
        <f t="shared" si="46"/>
        <v>4089600</v>
      </c>
    </row>
    <row r="2952" spans="1:9" x14ac:dyDescent="0.25">
      <c r="A2952" s="38">
        <v>2950</v>
      </c>
      <c r="B2952" s="49" t="s">
        <v>16436</v>
      </c>
      <c r="C2952" s="31" t="s">
        <v>2766</v>
      </c>
      <c r="D2952" s="30"/>
      <c r="E2952" s="38" t="s">
        <v>17288</v>
      </c>
      <c r="F2952" s="38" t="s">
        <v>17288</v>
      </c>
      <c r="G2952" s="67" t="e">
        <f>VLOOKUP(B2952,'precios historicos'!$D$4:$I$7453,6,)</f>
        <v>#N/A</v>
      </c>
      <c r="H2952" s="67">
        <f>VLOOKUP(B2952,'precios del mercado'!$B$4:$D$6580,3,)</f>
        <v>6264180</v>
      </c>
      <c r="I2952" s="66">
        <f t="shared" si="46"/>
        <v>6264180</v>
      </c>
    </row>
    <row r="2953" spans="1:9" ht="18" x14ac:dyDescent="0.25">
      <c r="A2953" s="38">
        <v>2951</v>
      </c>
      <c r="B2953" s="49" t="s">
        <v>16437</v>
      </c>
      <c r="C2953" s="31" t="s">
        <v>16438</v>
      </c>
      <c r="D2953" s="30"/>
      <c r="E2953" s="38" t="s">
        <v>17288</v>
      </c>
      <c r="F2953" s="38" t="s">
        <v>17288</v>
      </c>
      <c r="G2953" s="67" t="e">
        <f>VLOOKUP(B2953,'precios historicos'!$D$4:$I$7453,6,)</f>
        <v>#N/A</v>
      </c>
      <c r="H2953" s="67">
        <f>VLOOKUP(B2953,'precios del mercado'!$B$4:$D$6580,3,)</f>
        <v>6890580</v>
      </c>
      <c r="I2953" s="66">
        <f t="shared" si="46"/>
        <v>6890580</v>
      </c>
    </row>
    <row r="2954" spans="1:9" ht="18" x14ac:dyDescent="0.25">
      <c r="A2954" s="38">
        <v>2952</v>
      </c>
      <c r="B2954" s="49" t="s">
        <v>16439</v>
      </c>
      <c r="C2954" s="31" t="s">
        <v>16440</v>
      </c>
      <c r="D2954" s="30"/>
      <c r="E2954" s="38" t="s">
        <v>17288</v>
      </c>
      <c r="F2954" s="38" t="s">
        <v>17288</v>
      </c>
      <c r="G2954" s="67" t="e">
        <f>VLOOKUP(B2954,'precios historicos'!$D$4:$I$7453,6,)</f>
        <v>#N/A</v>
      </c>
      <c r="H2954" s="67">
        <f>VLOOKUP(B2954,'precios del mercado'!$B$4:$D$6580,3,)</f>
        <v>6890580</v>
      </c>
      <c r="I2954" s="66">
        <f t="shared" si="46"/>
        <v>6890580</v>
      </c>
    </row>
    <row r="2955" spans="1:9" ht="18" x14ac:dyDescent="0.25">
      <c r="A2955" s="38">
        <v>2953</v>
      </c>
      <c r="B2955" s="49" t="s">
        <v>16441</v>
      </c>
      <c r="C2955" s="31" t="s">
        <v>16442</v>
      </c>
      <c r="D2955" s="30"/>
      <c r="E2955" s="38" t="s">
        <v>17288</v>
      </c>
      <c r="F2955" s="38" t="s">
        <v>17288</v>
      </c>
      <c r="G2955" s="67" t="e">
        <f>VLOOKUP(B2955,'precios historicos'!$D$4:$I$7453,6,)</f>
        <v>#N/A</v>
      </c>
      <c r="H2955" s="67">
        <f>VLOOKUP(B2955,'precios del mercado'!$B$4:$D$6580,3,)</f>
        <v>8143560</v>
      </c>
      <c r="I2955" s="66">
        <f t="shared" si="46"/>
        <v>8143560</v>
      </c>
    </row>
    <row r="2956" spans="1:9" ht="18" x14ac:dyDescent="0.25">
      <c r="A2956" s="38">
        <v>2954</v>
      </c>
      <c r="B2956" s="49" t="s">
        <v>16443</v>
      </c>
      <c r="C2956" s="31" t="s">
        <v>16444</v>
      </c>
      <c r="D2956" s="30"/>
      <c r="E2956" s="38" t="s">
        <v>17288</v>
      </c>
      <c r="F2956" s="38" t="s">
        <v>17288</v>
      </c>
      <c r="G2956" s="67" t="e">
        <f>VLOOKUP(B2956,'precios historicos'!$D$4:$I$7453,6,)</f>
        <v>#N/A</v>
      </c>
      <c r="H2956" s="67">
        <f>VLOOKUP(B2956,'precios del mercado'!$B$4:$D$6580,3,)</f>
        <v>9396180</v>
      </c>
      <c r="I2956" s="66">
        <f t="shared" si="46"/>
        <v>9396180</v>
      </c>
    </row>
    <row r="2957" spans="1:9" x14ac:dyDescent="0.25">
      <c r="A2957" s="38">
        <v>2955</v>
      </c>
      <c r="B2957" s="49" t="s">
        <v>16445</v>
      </c>
      <c r="C2957" s="31" t="s">
        <v>2772</v>
      </c>
      <c r="D2957" s="30"/>
      <c r="E2957" s="38" t="s">
        <v>17288</v>
      </c>
      <c r="F2957" s="38" t="s">
        <v>17288</v>
      </c>
      <c r="G2957" s="67" t="e">
        <f>VLOOKUP(B2957,'precios historicos'!$D$4:$I$7453,6,)</f>
        <v>#N/A</v>
      </c>
      <c r="H2957" s="67">
        <f>VLOOKUP(B2957,'precios del mercado'!$B$4:$D$6580,3,)</f>
        <v>5011200</v>
      </c>
      <c r="I2957" s="66">
        <f t="shared" si="46"/>
        <v>5011200</v>
      </c>
    </row>
    <row r="2958" spans="1:9" x14ac:dyDescent="0.25">
      <c r="A2958" s="38">
        <v>2956</v>
      </c>
      <c r="B2958" s="49" t="s">
        <v>16446</v>
      </c>
      <c r="C2958" s="31" t="s">
        <v>2773</v>
      </c>
      <c r="D2958" s="30"/>
      <c r="E2958" s="38" t="s">
        <v>17288</v>
      </c>
      <c r="F2958" s="38" t="s">
        <v>17288</v>
      </c>
      <c r="G2958" s="67" t="e">
        <f>VLOOKUP(B2958,'precios historicos'!$D$4:$I$7453,6,)</f>
        <v>#N/A</v>
      </c>
      <c r="H2958" s="67">
        <f>VLOOKUP(B2958,'precios del mercado'!$B$4:$D$6580,3,)</f>
        <v>9396180</v>
      </c>
      <c r="I2958" s="66">
        <f t="shared" si="46"/>
        <v>9396180</v>
      </c>
    </row>
    <row r="2959" spans="1:9" x14ac:dyDescent="0.25">
      <c r="A2959" s="38">
        <v>2957</v>
      </c>
      <c r="B2959" s="49" t="s">
        <v>16447</v>
      </c>
      <c r="C2959" s="31" t="s">
        <v>2774</v>
      </c>
      <c r="D2959" s="30"/>
      <c r="E2959" s="38" t="s">
        <v>17288</v>
      </c>
      <c r="F2959" s="38" t="s">
        <v>17288</v>
      </c>
      <c r="G2959" s="67" t="e">
        <f>VLOOKUP(B2959,'precios historicos'!$D$4:$I$7453,6,)</f>
        <v>#N/A</v>
      </c>
      <c r="H2959" s="67">
        <f>VLOOKUP(B2959,'precios del mercado'!$B$4:$D$6580,3,)</f>
        <v>3132180</v>
      </c>
      <c r="I2959" s="66">
        <f t="shared" si="46"/>
        <v>3132180</v>
      </c>
    </row>
    <row r="2960" spans="1:9" x14ac:dyDescent="0.25">
      <c r="A2960" s="38">
        <v>2958</v>
      </c>
      <c r="B2960" s="51" t="s">
        <v>14644</v>
      </c>
      <c r="C2960" s="22" t="s">
        <v>1704</v>
      </c>
      <c r="D2960" s="22"/>
      <c r="E2960" s="38" t="s">
        <v>17288</v>
      </c>
      <c r="F2960" s="38" t="s">
        <v>17288</v>
      </c>
      <c r="G2960" s="67" t="e">
        <f>VLOOKUP(B2960,'precios historicos'!$D$4:$I$7453,6,)</f>
        <v>#N/A</v>
      </c>
      <c r="H2960" s="67">
        <f>VLOOKUP(B2960,'precios del mercado'!$B$4:$D$6580,3,)</f>
        <v>2811600</v>
      </c>
      <c r="I2960" s="66">
        <f t="shared" si="46"/>
        <v>2811600</v>
      </c>
    </row>
    <row r="2961" spans="1:9" x14ac:dyDescent="0.25">
      <c r="A2961" s="38">
        <v>2959</v>
      </c>
      <c r="B2961" s="51" t="s">
        <v>14645</v>
      </c>
      <c r="C2961" s="22" t="s">
        <v>1705</v>
      </c>
      <c r="D2961" s="22"/>
      <c r="E2961" s="38" t="s">
        <v>17288</v>
      </c>
      <c r="F2961" s="38" t="s">
        <v>17288</v>
      </c>
      <c r="G2961" s="67" t="e">
        <f>VLOOKUP(B2961,'precios historicos'!$D$4:$I$7453,6,)</f>
        <v>#N/A</v>
      </c>
      <c r="H2961" s="67">
        <f>VLOOKUP(B2961,'precios del mercado'!$B$4:$D$6580,3,)</f>
        <v>3322800</v>
      </c>
      <c r="I2961" s="66">
        <f t="shared" si="46"/>
        <v>3322800</v>
      </c>
    </row>
    <row r="2962" spans="1:9" x14ac:dyDescent="0.25">
      <c r="A2962" s="38">
        <v>2960</v>
      </c>
      <c r="B2962" s="51" t="s">
        <v>14646</v>
      </c>
      <c r="C2962" s="22" t="s">
        <v>1706</v>
      </c>
      <c r="D2962" s="22"/>
      <c r="E2962" s="38" t="s">
        <v>17288</v>
      </c>
      <c r="F2962" s="38" t="s">
        <v>17288</v>
      </c>
      <c r="G2962" s="67" t="e">
        <f>VLOOKUP(B2962,'precios historicos'!$D$4:$I$7453,6,)</f>
        <v>#N/A</v>
      </c>
      <c r="H2962" s="67">
        <f>VLOOKUP(B2962,'precios del mercado'!$B$4:$D$6580,3,)</f>
        <v>2811600</v>
      </c>
      <c r="I2962" s="66">
        <f t="shared" si="46"/>
        <v>2811600</v>
      </c>
    </row>
    <row r="2963" spans="1:9" x14ac:dyDescent="0.25">
      <c r="A2963" s="38">
        <v>2961</v>
      </c>
      <c r="B2963" s="51" t="s">
        <v>14647</v>
      </c>
      <c r="C2963" s="22" t="s">
        <v>1707</v>
      </c>
      <c r="D2963" s="22"/>
      <c r="E2963" s="38" t="s">
        <v>17288</v>
      </c>
      <c r="F2963" s="38" t="s">
        <v>17288</v>
      </c>
      <c r="G2963" s="67" t="e">
        <f>VLOOKUP(B2963,'precios historicos'!$D$4:$I$7453,6,)</f>
        <v>#N/A</v>
      </c>
      <c r="H2963" s="67">
        <f>VLOOKUP(B2963,'precios del mercado'!$B$4:$D$6580,3,)</f>
        <v>3834000</v>
      </c>
      <c r="I2963" s="66">
        <f t="shared" si="46"/>
        <v>3834000</v>
      </c>
    </row>
    <row r="2964" spans="1:9" ht="18" x14ac:dyDescent="0.25">
      <c r="A2964" s="38">
        <v>2962</v>
      </c>
      <c r="B2964" s="51" t="s">
        <v>14648</v>
      </c>
      <c r="C2964" s="22" t="s">
        <v>1708</v>
      </c>
      <c r="D2964" s="22"/>
      <c r="E2964" s="38" t="s">
        <v>17288</v>
      </c>
      <c r="F2964" s="38" t="s">
        <v>17288</v>
      </c>
      <c r="G2964" s="67" t="e">
        <f>VLOOKUP(B2964,'precios historicos'!$D$4:$I$7453,6,)</f>
        <v>#N/A</v>
      </c>
      <c r="H2964" s="67">
        <f>VLOOKUP(B2964,'precios del mercado'!$B$4:$D$6580,3,)</f>
        <v>5112000</v>
      </c>
      <c r="I2964" s="66">
        <f t="shared" si="46"/>
        <v>5112000</v>
      </c>
    </row>
    <row r="2965" spans="1:9" ht="18" x14ac:dyDescent="0.25">
      <c r="A2965" s="38">
        <v>2963</v>
      </c>
      <c r="B2965" s="51" t="s">
        <v>14649</v>
      </c>
      <c r="C2965" s="22" t="s">
        <v>14650</v>
      </c>
      <c r="D2965" s="22"/>
      <c r="E2965" s="38" t="s">
        <v>17288</v>
      </c>
      <c r="F2965" s="38" t="s">
        <v>17288</v>
      </c>
      <c r="G2965" s="67" t="e">
        <f>VLOOKUP(B2965,'precios historicos'!$D$4:$I$7453,6,)</f>
        <v>#N/A</v>
      </c>
      <c r="H2965" s="67">
        <f>VLOOKUP(B2965,'precios del mercado'!$B$4:$D$6580,3,)</f>
        <v>5112000</v>
      </c>
      <c r="I2965" s="66">
        <f t="shared" si="46"/>
        <v>5112000</v>
      </c>
    </row>
    <row r="2966" spans="1:9" ht="18" x14ac:dyDescent="0.25">
      <c r="A2966" s="38">
        <v>2964</v>
      </c>
      <c r="B2966" s="51" t="s">
        <v>14651</v>
      </c>
      <c r="C2966" s="22" t="s">
        <v>1711</v>
      </c>
      <c r="D2966" s="22"/>
      <c r="E2966" s="38" t="s">
        <v>17288</v>
      </c>
      <c r="F2966" s="38" t="s">
        <v>17288</v>
      </c>
      <c r="G2966" s="67" t="e">
        <f>VLOOKUP(B2966,'precios historicos'!$D$4:$I$7453,6,)</f>
        <v>#N/A</v>
      </c>
      <c r="H2966" s="67">
        <f>VLOOKUP(B2966,'precios del mercado'!$B$4:$D$6580,3,)</f>
        <v>2811600</v>
      </c>
      <c r="I2966" s="66">
        <f t="shared" si="46"/>
        <v>2811600</v>
      </c>
    </row>
    <row r="2967" spans="1:9" ht="18" x14ac:dyDescent="0.25">
      <c r="A2967" s="38">
        <v>2965</v>
      </c>
      <c r="B2967" s="49" t="s">
        <v>16448</v>
      </c>
      <c r="C2967" s="31" t="s">
        <v>16449</v>
      </c>
      <c r="D2967" s="30"/>
      <c r="E2967" s="38" t="s">
        <v>17288</v>
      </c>
      <c r="F2967" s="38" t="s">
        <v>17288</v>
      </c>
      <c r="G2967" s="67" t="e">
        <f>VLOOKUP(B2967,'precios historicos'!$D$4:$I$7453,6,)</f>
        <v>#N/A</v>
      </c>
      <c r="H2967" s="67">
        <f>VLOOKUP(B2967,'precios del mercado'!$B$4:$D$6580,3,)</f>
        <v>5011200</v>
      </c>
      <c r="I2967" s="66">
        <f t="shared" si="46"/>
        <v>5011200</v>
      </c>
    </row>
    <row r="2968" spans="1:9" ht="18" x14ac:dyDescent="0.25">
      <c r="A2968" s="38">
        <v>2966</v>
      </c>
      <c r="B2968" s="49" t="s">
        <v>16450</v>
      </c>
      <c r="C2968" s="31" t="s">
        <v>2776</v>
      </c>
      <c r="D2968" s="30"/>
      <c r="E2968" s="38" t="s">
        <v>17288</v>
      </c>
      <c r="F2968" s="38" t="s">
        <v>17288</v>
      </c>
      <c r="G2968" s="67" t="e">
        <f>VLOOKUP(B2968,'precios historicos'!$D$4:$I$7453,6,)</f>
        <v>#N/A</v>
      </c>
      <c r="H2968" s="67">
        <f>VLOOKUP(B2968,'precios del mercado'!$B$4:$D$6580,3,)</f>
        <v>3758760</v>
      </c>
      <c r="I2968" s="66">
        <f t="shared" si="46"/>
        <v>3758760</v>
      </c>
    </row>
    <row r="2969" spans="1:9" ht="18" x14ac:dyDescent="0.25">
      <c r="A2969" s="38">
        <v>2967</v>
      </c>
      <c r="B2969" s="49" t="s">
        <v>16451</v>
      </c>
      <c r="C2969" s="31" t="s">
        <v>2777</v>
      </c>
      <c r="D2969" s="30"/>
      <c r="E2969" s="38" t="s">
        <v>17288</v>
      </c>
      <c r="F2969" s="38" t="s">
        <v>17288</v>
      </c>
      <c r="G2969" s="67" t="e">
        <f>VLOOKUP(B2969,'precios historicos'!$D$4:$I$7453,6,)</f>
        <v>#N/A</v>
      </c>
      <c r="H2969" s="67">
        <f>VLOOKUP(B2969,'precios del mercado'!$B$4:$D$6580,3,)</f>
        <v>5011200</v>
      </c>
      <c r="I2969" s="66">
        <f t="shared" si="46"/>
        <v>5011200</v>
      </c>
    </row>
    <row r="2970" spans="1:9" x14ac:dyDescent="0.25">
      <c r="A2970" s="38">
        <v>2968</v>
      </c>
      <c r="B2970" s="51" t="s">
        <v>14652</v>
      </c>
      <c r="C2970" s="22" t="s">
        <v>1712</v>
      </c>
      <c r="D2970" s="22"/>
      <c r="E2970" s="38" t="s">
        <v>17288</v>
      </c>
      <c r="F2970" s="38" t="s">
        <v>17288</v>
      </c>
      <c r="G2970" s="67" t="e">
        <f>VLOOKUP(B2970,'precios historicos'!$D$4:$I$7453,6,)</f>
        <v>#N/A</v>
      </c>
      <c r="H2970" s="67">
        <f>VLOOKUP(B2970,'precios del mercado'!$B$4:$D$6580,3,)</f>
        <v>2556000</v>
      </c>
      <c r="I2970" s="66">
        <f t="shared" si="46"/>
        <v>2556000</v>
      </c>
    </row>
    <row r="2971" spans="1:9" ht="18" x14ac:dyDescent="0.25">
      <c r="A2971" s="38">
        <v>2969</v>
      </c>
      <c r="B2971" s="51" t="s">
        <v>14653</v>
      </c>
      <c r="C2971" s="22" t="s">
        <v>14654</v>
      </c>
      <c r="D2971" s="22"/>
      <c r="E2971" s="38" t="s">
        <v>17288</v>
      </c>
      <c r="F2971" s="38" t="s">
        <v>17288</v>
      </c>
      <c r="G2971" s="67" t="e">
        <f>VLOOKUP(B2971,'precios historicos'!$D$4:$I$7453,6,)</f>
        <v>#N/A</v>
      </c>
      <c r="H2971" s="67">
        <f>VLOOKUP(B2971,'precios del mercado'!$B$4:$D$6580,3,)</f>
        <v>3067200</v>
      </c>
      <c r="I2971" s="66">
        <f t="shared" si="46"/>
        <v>3067200</v>
      </c>
    </row>
    <row r="2972" spans="1:9" ht="18" x14ac:dyDescent="0.25">
      <c r="A2972" s="38">
        <v>2970</v>
      </c>
      <c r="B2972" s="51" t="s">
        <v>14655</v>
      </c>
      <c r="C2972" s="22" t="s">
        <v>1715</v>
      </c>
      <c r="D2972" s="22"/>
      <c r="E2972" s="38" t="s">
        <v>17288</v>
      </c>
      <c r="F2972" s="38" t="s">
        <v>17288</v>
      </c>
      <c r="G2972" s="67" t="e">
        <f>VLOOKUP(B2972,'precios historicos'!$D$4:$I$7453,6,)</f>
        <v>#N/A</v>
      </c>
      <c r="H2972" s="67">
        <f>VLOOKUP(B2972,'precios del mercado'!$B$4:$D$6580,3,)</f>
        <v>3195000</v>
      </c>
      <c r="I2972" s="66">
        <f t="shared" si="46"/>
        <v>3195000</v>
      </c>
    </row>
    <row r="2973" spans="1:9" x14ac:dyDescent="0.25">
      <c r="A2973" s="38">
        <v>2971</v>
      </c>
      <c r="B2973" s="49" t="s">
        <v>16452</v>
      </c>
      <c r="C2973" s="31" t="s">
        <v>2778</v>
      </c>
      <c r="D2973" s="30"/>
      <c r="E2973" s="38" t="s">
        <v>17288</v>
      </c>
      <c r="F2973" s="38" t="s">
        <v>17288</v>
      </c>
      <c r="G2973" s="67" t="e">
        <f>VLOOKUP(B2973,'precios historicos'!$D$4:$I$7453,6,)</f>
        <v>#N/A</v>
      </c>
      <c r="H2973" s="67">
        <f>VLOOKUP(B2973,'precios del mercado'!$B$4:$D$6580,3,)</f>
        <v>3445380</v>
      </c>
      <c r="I2973" s="66">
        <f t="shared" si="46"/>
        <v>3445380</v>
      </c>
    </row>
    <row r="2974" spans="1:9" x14ac:dyDescent="0.25">
      <c r="A2974" s="38">
        <v>2972</v>
      </c>
      <c r="B2974" s="49" t="s">
        <v>16453</v>
      </c>
      <c r="C2974" s="31" t="s">
        <v>2779</v>
      </c>
      <c r="D2974" s="30"/>
      <c r="E2974" s="38" t="s">
        <v>17288</v>
      </c>
      <c r="F2974" s="38" t="s">
        <v>17288</v>
      </c>
      <c r="G2974" s="67" t="e">
        <f>VLOOKUP(B2974,'precios historicos'!$D$4:$I$7453,6,)</f>
        <v>#N/A</v>
      </c>
      <c r="H2974" s="67">
        <f>VLOOKUP(B2974,'precios del mercado'!$B$4:$D$6580,3,)</f>
        <v>3758760</v>
      </c>
      <c r="I2974" s="66">
        <f t="shared" si="46"/>
        <v>3758760</v>
      </c>
    </row>
    <row r="2975" spans="1:9" x14ac:dyDescent="0.25">
      <c r="A2975" s="38">
        <v>2973</v>
      </c>
      <c r="B2975" s="49" t="s">
        <v>16454</v>
      </c>
      <c r="C2975" s="31" t="s">
        <v>2780</v>
      </c>
      <c r="D2975" s="30"/>
      <c r="E2975" s="38" t="s">
        <v>17288</v>
      </c>
      <c r="F2975" s="38" t="s">
        <v>17288</v>
      </c>
      <c r="G2975" s="67" t="e">
        <f>VLOOKUP(B2975,'precios historicos'!$D$4:$I$7453,6,)</f>
        <v>#N/A</v>
      </c>
      <c r="H2975" s="67">
        <f>VLOOKUP(B2975,'precios del mercado'!$B$4:$D$6580,3,)</f>
        <v>3445380</v>
      </c>
      <c r="I2975" s="66">
        <f t="shared" si="46"/>
        <v>3445380</v>
      </c>
    </row>
    <row r="2976" spans="1:9" x14ac:dyDescent="0.25">
      <c r="A2976" s="38">
        <v>2974</v>
      </c>
      <c r="B2976" s="49" t="s">
        <v>16455</v>
      </c>
      <c r="C2976" s="31" t="s">
        <v>2781</v>
      </c>
      <c r="D2976" s="30"/>
      <c r="E2976" s="38" t="s">
        <v>17288</v>
      </c>
      <c r="F2976" s="38" t="s">
        <v>17288</v>
      </c>
      <c r="G2976" s="67" t="e">
        <f>VLOOKUP(B2976,'precios historicos'!$D$4:$I$7453,6,)</f>
        <v>#N/A</v>
      </c>
      <c r="H2976" s="67">
        <f>VLOOKUP(B2976,'precios del mercado'!$B$4:$D$6580,3,)</f>
        <v>4384980</v>
      </c>
      <c r="I2976" s="66">
        <f t="shared" si="46"/>
        <v>4384980</v>
      </c>
    </row>
    <row r="2977" spans="1:9" x14ac:dyDescent="0.25">
      <c r="A2977" s="38">
        <v>2975</v>
      </c>
      <c r="B2977" s="49" t="s">
        <v>16456</v>
      </c>
      <c r="C2977" s="31" t="s">
        <v>2782</v>
      </c>
      <c r="D2977" s="30"/>
      <c r="E2977" s="38" t="s">
        <v>17288</v>
      </c>
      <c r="F2977" s="38" t="s">
        <v>17288</v>
      </c>
      <c r="G2977" s="67" t="e">
        <f>VLOOKUP(B2977,'precios historicos'!$D$4:$I$7453,6,)</f>
        <v>#N/A</v>
      </c>
      <c r="H2977" s="67">
        <f>VLOOKUP(B2977,'precios del mercado'!$B$4:$D$6580,3,)</f>
        <v>4698180</v>
      </c>
      <c r="I2977" s="66">
        <f t="shared" si="46"/>
        <v>4698180</v>
      </c>
    </row>
    <row r="2978" spans="1:9" x14ac:dyDescent="0.25">
      <c r="A2978" s="38">
        <v>2976</v>
      </c>
      <c r="B2978" s="51" t="s">
        <v>14656</v>
      </c>
      <c r="C2978" s="22" t="s">
        <v>1716</v>
      </c>
      <c r="D2978" s="22"/>
      <c r="E2978" s="38" t="s">
        <v>17288</v>
      </c>
      <c r="F2978" s="38" t="s">
        <v>17288</v>
      </c>
      <c r="G2978" s="67" t="e">
        <f>VLOOKUP(B2978,'precios historicos'!$D$4:$I$7453,6,)</f>
        <v>#N/A</v>
      </c>
      <c r="H2978" s="67">
        <f>VLOOKUP(B2978,'precios del mercado'!$B$4:$D$6580,3,)</f>
        <v>3834000</v>
      </c>
      <c r="I2978" s="66">
        <f t="shared" si="46"/>
        <v>3834000</v>
      </c>
    </row>
    <row r="2979" spans="1:9" x14ac:dyDescent="0.25">
      <c r="A2979" s="38">
        <v>2977</v>
      </c>
      <c r="B2979" s="49" t="s">
        <v>16457</v>
      </c>
      <c r="C2979" s="31" t="s">
        <v>2783</v>
      </c>
      <c r="D2979" s="30"/>
      <c r="E2979" s="38" t="s">
        <v>17288</v>
      </c>
      <c r="F2979" s="38" t="s">
        <v>17288</v>
      </c>
      <c r="G2979" s="67" t="e">
        <f>VLOOKUP(B2979,'precios historicos'!$D$4:$I$7453,6,)</f>
        <v>#N/A</v>
      </c>
      <c r="H2979" s="67">
        <f>VLOOKUP(B2979,'precios del mercado'!$B$4:$D$6580,3,)</f>
        <v>4384980</v>
      </c>
      <c r="I2979" s="66">
        <f t="shared" si="46"/>
        <v>4384980</v>
      </c>
    </row>
    <row r="2980" spans="1:9" x14ac:dyDescent="0.25">
      <c r="A2980" s="38">
        <v>2978</v>
      </c>
      <c r="B2980" s="49" t="s">
        <v>16458</v>
      </c>
      <c r="C2980" s="31" t="s">
        <v>2784</v>
      </c>
      <c r="D2980" s="30"/>
      <c r="E2980" s="38" t="s">
        <v>17288</v>
      </c>
      <c r="F2980" s="38" t="s">
        <v>17288</v>
      </c>
      <c r="G2980" s="67" t="e">
        <f>VLOOKUP(B2980,'precios historicos'!$D$4:$I$7453,6,)</f>
        <v>#N/A</v>
      </c>
      <c r="H2980" s="67">
        <f>VLOOKUP(B2980,'precios del mercado'!$B$4:$D$6580,3,)</f>
        <v>4384980</v>
      </c>
      <c r="I2980" s="66">
        <f t="shared" si="46"/>
        <v>4384980</v>
      </c>
    </row>
    <row r="2981" spans="1:9" x14ac:dyDescent="0.25">
      <c r="A2981" s="38">
        <v>2979</v>
      </c>
      <c r="B2981" s="49" t="s">
        <v>16459</v>
      </c>
      <c r="C2981" s="31" t="s">
        <v>2785</v>
      </c>
      <c r="D2981" s="30"/>
      <c r="E2981" s="38" t="s">
        <v>17288</v>
      </c>
      <c r="F2981" s="38" t="s">
        <v>17288</v>
      </c>
      <c r="G2981" s="67" t="e">
        <f>VLOOKUP(B2981,'precios historicos'!$D$4:$I$7453,6,)</f>
        <v>#N/A</v>
      </c>
      <c r="H2981" s="67">
        <f>VLOOKUP(B2981,'precios del mercado'!$B$4:$D$6580,3,)</f>
        <v>3445380</v>
      </c>
      <c r="I2981" s="66">
        <f t="shared" si="46"/>
        <v>3445380</v>
      </c>
    </row>
    <row r="2982" spans="1:9" x14ac:dyDescent="0.25">
      <c r="A2982" s="38">
        <v>2980</v>
      </c>
      <c r="B2982" s="49" t="s">
        <v>16460</v>
      </c>
      <c r="C2982" s="31" t="s">
        <v>2786</v>
      </c>
      <c r="D2982" s="30"/>
      <c r="E2982" s="38" t="s">
        <v>17288</v>
      </c>
      <c r="F2982" s="38" t="s">
        <v>17288</v>
      </c>
      <c r="G2982" s="67" t="e">
        <f>VLOOKUP(B2982,'precios historicos'!$D$4:$I$7453,6,)</f>
        <v>#N/A</v>
      </c>
      <c r="H2982" s="67">
        <f>VLOOKUP(B2982,'precios del mercado'!$B$4:$D$6580,3,)</f>
        <v>4384980</v>
      </c>
      <c r="I2982" s="66">
        <f t="shared" si="46"/>
        <v>4384980</v>
      </c>
    </row>
    <row r="2983" spans="1:9" x14ac:dyDescent="0.25">
      <c r="A2983" s="38">
        <v>2981</v>
      </c>
      <c r="B2983" s="49" t="s">
        <v>16461</v>
      </c>
      <c r="C2983" s="31" t="s">
        <v>2787</v>
      </c>
      <c r="D2983" s="30"/>
      <c r="E2983" s="38" t="s">
        <v>17288</v>
      </c>
      <c r="F2983" s="38" t="s">
        <v>17288</v>
      </c>
      <c r="G2983" s="67" t="e">
        <f>VLOOKUP(B2983,'precios historicos'!$D$4:$I$7453,6,)</f>
        <v>#N/A</v>
      </c>
      <c r="H2983" s="67">
        <f>VLOOKUP(B2983,'precios del mercado'!$B$4:$D$6580,3,)</f>
        <v>4384980</v>
      </c>
      <c r="I2983" s="66">
        <f t="shared" si="46"/>
        <v>4384980</v>
      </c>
    </row>
    <row r="2984" spans="1:9" ht="18" x14ac:dyDescent="0.25">
      <c r="A2984" s="38">
        <v>2982</v>
      </c>
      <c r="B2984" s="51" t="s">
        <v>14657</v>
      </c>
      <c r="C2984" s="22" t="s">
        <v>1717</v>
      </c>
      <c r="D2984" s="22"/>
      <c r="E2984" s="38" t="s">
        <v>17288</v>
      </c>
      <c r="F2984" s="38" t="s">
        <v>17288</v>
      </c>
      <c r="G2984" s="67" t="e">
        <f>VLOOKUP(B2984,'precios historicos'!$D$4:$I$7453,6,)</f>
        <v>#N/A</v>
      </c>
      <c r="H2984" s="67">
        <f>VLOOKUP(B2984,'precios del mercado'!$B$4:$D$6580,3,)</f>
        <v>2300400</v>
      </c>
      <c r="I2984" s="66">
        <f t="shared" si="46"/>
        <v>2300400</v>
      </c>
    </row>
    <row r="2985" spans="1:9" x14ac:dyDescent="0.25">
      <c r="A2985" s="38">
        <v>2983</v>
      </c>
      <c r="B2985" s="49" t="s">
        <v>16462</v>
      </c>
      <c r="C2985" s="31" t="s">
        <v>2788</v>
      </c>
      <c r="D2985" s="30"/>
      <c r="E2985" s="38" t="s">
        <v>17288</v>
      </c>
      <c r="F2985" s="38" t="s">
        <v>17288</v>
      </c>
      <c r="G2985" s="67" t="e">
        <f>VLOOKUP(B2985,'precios historicos'!$D$4:$I$7453,6,)</f>
        <v>#N/A</v>
      </c>
      <c r="H2985" s="67">
        <f>VLOOKUP(B2985,'precios del mercado'!$B$4:$D$6580,3,)</f>
        <v>2818800</v>
      </c>
      <c r="I2985" s="66">
        <f t="shared" si="46"/>
        <v>2818800</v>
      </c>
    </row>
    <row r="2986" spans="1:9" x14ac:dyDescent="0.25">
      <c r="A2986" s="38">
        <v>2984</v>
      </c>
      <c r="B2986" s="49" t="s">
        <v>16463</v>
      </c>
      <c r="C2986" s="31" t="s">
        <v>2789</v>
      </c>
      <c r="D2986" s="30"/>
      <c r="E2986" s="38" t="s">
        <v>17288</v>
      </c>
      <c r="F2986" s="38" t="s">
        <v>17288</v>
      </c>
      <c r="G2986" s="67" t="e">
        <f>VLOOKUP(B2986,'precios historicos'!$D$4:$I$7453,6,)</f>
        <v>#N/A</v>
      </c>
      <c r="H2986" s="67">
        <f>VLOOKUP(B2986,'precios del mercado'!$B$4:$D$6580,3,)</f>
        <v>6890580</v>
      </c>
      <c r="I2986" s="66">
        <f t="shared" si="46"/>
        <v>6890580</v>
      </c>
    </row>
    <row r="2987" spans="1:9" ht="18" x14ac:dyDescent="0.25">
      <c r="A2987" s="38">
        <v>2985</v>
      </c>
      <c r="B2987" s="49" t="s">
        <v>16464</v>
      </c>
      <c r="C2987" s="31" t="s">
        <v>2790</v>
      </c>
      <c r="D2987" s="30"/>
      <c r="E2987" s="38" t="s">
        <v>17288</v>
      </c>
      <c r="F2987" s="38" t="s">
        <v>17288</v>
      </c>
      <c r="G2987" s="67" t="e">
        <f>VLOOKUP(B2987,'precios historicos'!$D$4:$I$7453,6,)</f>
        <v>#N/A</v>
      </c>
      <c r="H2987" s="67">
        <f>VLOOKUP(B2987,'precios del mercado'!$B$4:$D$6580,3,)</f>
        <v>2192400</v>
      </c>
      <c r="I2987" s="66">
        <f t="shared" si="46"/>
        <v>2192400</v>
      </c>
    </row>
    <row r="2988" spans="1:9" ht="18" x14ac:dyDescent="0.25">
      <c r="A2988" s="38">
        <v>2986</v>
      </c>
      <c r="B2988" s="51" t="s">
        <v>14658</v>
      </c>
      <c r="C2988" s="22" t="s">
        <v>1718</v>
      </c>
      <c r="D2988" s="22"/>
      <c r="E2988" s="38" t="s">
        <v>17288</v>
      </c>
      <c r="F2988" s="38" t="s">
        <v>17288</v>
      </c>
      <c r="G2988" s="67" t="e">
        <f>VLOOKUP(B2988,'precios historicos'!$D$4:$I$7453,6,)</f>
        <v>#N/A</v>
      </c>
      <c r="H2988" s="67">
        <f>VLOOKUP(B2988,'precios del mercado'!$B$4:$D$6580,3,)</f>
        <v>15847200</v>
      </c>
      <c r="I2988" s="66">
        <f t="shared" si="46"/>
        <v>15847200</v>
      </c>
    </row>
    <row r="2989" spans="1:9" x14ac:dyDescent="0.25">
      <c r="A2989" s="38">
        <v>2987</v>
      </c>
      <c r="B2989" s="49" t="s">
        <v>16465</v>
      </c>
      <c r="C2989" s="31" t="s">
        <v>2791</v>
      </c>
      <c r="D2989" s="30"/>
      <c r="E2989" s="38" t="s">
        <v>17288</v>
      </c>
      <c r="F2989" s="38" t="s">
        <v>17288</v>
      </c>
      <c r="G2989" s="67" t="e">
        <f>VLOOKUP(B2989,'precios historicos'!$D$4:$I$7453,6,)</f>
        <v>#N/A</v>
      </c>
      <c r="H2989" s="67">
        <f>VLOOKUP(B2989,'precios del mercado'!$B$4:$D$6580,3,)</f>
        <v>2035980</v>
      </c>
      <c r="I2989" s="66">
        <f t="shared" si="46"/>
        <v>2035980</v>
      </c>
    </row>
    <row r="2990" spans="1:9" ht="18" x14ac:dyDescent="0.25">
      <c r="A2990" s="38">
        <v>2988</v>
      </c>
      <c r="B2990" s="49" t="s">
        <v>16466</v>
      </c>
      <c r="C2990" s="31" t="s">
        <v>16467</v>
      </c>
      <c r="D2990" s="30"/>
      <c r="E2990" s="38" t="s">
        <v>17288</v>
      </c>
      <c r="F2990" s="38" t="s">
        <v>17288</v>
      </c>
      <c r="G2990" s="67" t="e">
        <f>VLOOKUP(B2990,'precios historicos'!$D$4:$I$7453,6,)</f>
        <v>#N/A</v>
      </c>
      <c r="H2990" s="67">
        <f>VLOOKUP(B2990,'precios del mercado'!$B$4:$D$6580,3,)</f>
        <v>4071600</v>
      </c>
      <c r="I2990" s="66">
        <f t="shared" si="46"/>
        <v>4071600</v>
      </c>
    </row>
    <row r="2991" spans="1:9" ht="18" x14ac:dyDescent="0.25">
      <c r="A2991" s="38">
        <v>2989</v>
      </c>
      <c r="B2991" s="49" t="s">
        <v>16468</v>
      </c>
      <c r="C2991" s="31" t="s">
        <v>16469</v>
      </c>
      <c r="D2991" s="30"/>
      <c r="E2991" s="38" t="s">
        <v>17288</v>
      </c>
      <c r="F2991" s="38" t="s">
        <v>17288</v>
      </c>
      <c r="G2991" s="67" t="e">
        <f>VLOOKUP(B2991,'precios historicos'!$D$4:$I$7453,6,)</f>
        <v>#N/A</v>
      </c>
      <c r="H2991" s="67">
        <f>VLOOKUP(B2991,'precios del mercado'!$B$4:$D$6580,3,)</f>
        <v>3132180</v>
      </c>
      <c r="I2991" s="66">
        <f t="shared" si="46"/>
        <v>3132180</v>
      </c>
    </row>
    <row r="2992" spans="1:9" ht="18" x14ac:dyDescent="0.25">
      <c r="A2992" s="38">
        <v>2990</v>
      </c>
      <c r="B2992" s="49" t="s">
        <v>16470</v>
      </c>
      <c r="C2992" s="31" t="s">
        <v>16471</v>
      </c>
      <c r="D2992" s="30"/>
      <c r="E2992" s="38" t="s">
        <v>17288</v>
      </c>
      <c r="F2992" s="38" t="s">
        <v>17288</v>
      </c>
      <c r="G2992" s="67" t="e">
        <f>VLOOKUP(B2992,'precios historicos'!$D$4:$I$7453,6,)</f>
        <v>#N/A</v>
      </c>
      <c r="H2992" s="67">
        <f>VLOOKUP(B2992,'precios del mercado'!$B$4:$D$6580,3,)</f>
        <v>3132180</v>
      </c>
      <c r="I2992" s="66">
        <f t="shared" si="46"/>
        <v>3132180</v>
      </c>
    </row>
    <row r="2993" spans="1:9" ht="18" x14ac:dyDescent="0.25">
      <c r="A2993" s="38">
        <v>2991</v>
      </c>
      <c r="B2993" s="49" t="s">
        <v>16472</v>
      </c>
      <c r="C2993" s="31" t="s">
        <v>16473</v>
      </c>
      <c r="D2993" s="30"/>
      <c r="E2993" s="38" t="s">
        <v>17288</v>
      </c>
      <c r="F2993" s="38" t="s">
        <v>17288</v>
      </c>
      <c r="G2993" s="67" t="e">
        <f>VLOOKUP(B2993,'precios historicos'!$D$4:$I$7453,6,)</f>
        <v>#N/A</v>
      </c>
      <c r="H2993" s="67">
        <f>VLOOKUP(B2993,'precios del mercado'!$B$4:$D$6580,3,)</f>
        <v>3132180</v>
      </c>
      <c r="I2993" s="66">
        <f t="shared" si="46"/>
        <v>3132180</v>
      </c>
    </row>
    <row r="2994" spans="1:9" ht="18" x14ac:dyDescent="0.25">
      <c r="A2994" s="38">
        <v>2992</v>
      </c>
      <c r="B2994" s="49" t="s">
        <v>16474</v>
      </c>
      <c r="C2994" s="31" t="s">
        <v>16475</v>
      </c>
      <c r="D2994" s="30"/>
      <c r="E2994" s="38" t="s">
        <v>17288</v>
      </c>
      <c r="F2994" s="38" t="s">
        <v>17288</v>
      </c>
      <c r="G2994" s="67" t="e">
        <f>VLOOKUP(B2994,'precios historicos'!$D$4:$I$7453,6,)</f>
        <v>#N/A</v>
      </c>
      <c r="H2994" s="67">
        <f>VLOOKUP(B2994,'precios del mercado'!$B$4:$D$6580,3,)</f>
        <v>3132180</v>
      </c>
      <c r="I2994" s="66">
        <f t="shared" si="46"/>
        <v>3132180</v>
      </c>
    </row>
    <row r="2995" spans="1:9" ht="18" x14ac:dyDescent="0.25">
      <c r="A2995" s="38">
        <v>2993</v>
      </c>
      <c r="B2995" s="51" t="s">
        <v>14659</v>
      </c>
      <c r="C2995" s="22" t="s">
        <v>1719</v>
      </c>
      <c r="D2995" s="22"/>
      <c r="E2995" s="38" t="s">
        <v>17288</v>
      </c>
      <c r="F2995" s="38" t="s">
        <v>17288</v>
      </c>
      <c r="G2995" s="67" t="e">
        <f>VLOOKUP(B2995,'precios historicos'!$D$4:$I$7453,6,)</f>
        <v>#N/A</v>
      </c>
      <c r="H2995" s="67">
        <f>VLOOKUP(B2995,'precios del mercado'!$B$4:$D$6580,3,)</f>
        <v>25336350</v>
      </c>
      <c r="I2995" s="66">
        <f t="shared" si="46"/>
        <v>25336350</v>
      </c>
    </row>
    <row r="2996" spans="1:9" ht="18" x14ac:dyDescent="0.25">
      <c r="A2996" s="38">
        <v>2994</v>
      </c>
      <c r="B2996" s="49" t="s">
        <v>16476</v>
      </c>
      <c r="C2996" s="31" t="s">
        <v>2800</v>
      </c>
      <c r="D2996" s="30"/>
      <c r="E2996" s="38" t="s">
        <v>17288</v>
      </c>
      <c r="F2996" s="38" t="s">
        <v>17288</v>
      </c>
      <c r="G2996" s="67" t="e">
        <f>VLOOKUP(B2996,'precios historicos'!$D$4:$I$7453,6,)</f>
        <v>#N/A</v>
      </c>
      <c r="H2996" s="67">
        <f>VLOOKUP(B2996,'precios del mercado'!$B$4:$D$6580,3,)</f>
        <v>4384980</v>
      </c>
      <c r="I2996" s="66">
        <f t="shared" si="46"/>
        <v>4384980</v>
      </c>
    </row>
    <row r="2997" spans="1:9" ht="18" x14ac:dyDescent="0.25">
      <c r="A2997" s="38">
        <v>2995</v>
      </c>
      <c r="B2997" s="49" t="s">
        <v>16477</v>
      </c>
      <c r="C2997" s="31" t="s">
        <v>2801</v>
      </c>
      <c r="D2997" s="30"/>
      <c r="E2997" s="38" t="s">
        <v>17288</v>
      </c>
      <c r="F2997" s="38" t="s">
        <v>17288</v>
      </c>
      <c r="G2997" s="67" t="e">
        <f>VLOOKUP(B2997,'precios historicos'!$D$4:$I$7453,6,)</f>
        <v>#N/A</v>
      </c>
      <c r="H2997" s="67">
        <f>VLOOKUP(B2997,'precios del mercado'!$B$4:$D$6580,3,)</f>
        <v>4384980</v>
      </c>
      <c r="I2997" s="66">
        <f t="shared" si="46"/>
        <v>4384980</v>
      </c>
    </row>
    <row r="2998" spans="1:9" ht="18" x14ac:dyDescent="0.25">
      <c r="A2998" s="38">
        <v>2996</v>
      </c>
      <c r="B2998" s="49" t="s">
        <v>16478</v>
      </c>
      <c r="C2998" s="31" t="s">
        <v>2802</v>
      </c>
      <c r="D2998" s="30"/>
      <c r="E2998" s="38" t="s">
        <v>17288</v>
      </c>
      <c r="F2998" s="38" t="s">
        <v>17288</v>
      </c>
      <c r="G2998" s="67" t="e">
        <f>VLOOKUP(B2998,'precios historicos'!$D$4:$I$7453,6,)</f>
        <v>#N/A</v>
      </c>
      <c r="H2998" s="67">
        <f>VLOOKUP(B2998,'precios del mercado'!$B$4:$D$6580,3,)</f>
        <v>4384980</v>
      </c>
      <c r="I2998" s="66">
        <f t="shared" si="46"/>
        <v>4384980</v>
      </c>
    </row>
    <row r="2999" spans="1:9" x14ac:dyDescent="0.25">
      <c r="A2999" s="38">
        <v>2997</v>
      </c>
      <c r="B2999" s="51" t="s">
        <v>14660</v>
      </c>
      <c r="C2999" s="22" t="s">
        <v>1720</v>
      </c>
      <c r="D2999" s="22"/>
      <c r="E2999" s="38" t="s">
        <v>17288</v>
      </c>
      <c r="F2999" s="38" t="s">
        <v>17288</v>
      </c>
      <c r="G2999" s="67" t="e">
        <f>VLOOKUP(B2999,'precios historicos'!$D$4:$I$7453,6,)</f>
        <v>#N/A</v>
      </c>
      <c r="H2999" s="67">
        <f>VLOOKUP(B2999,'precios del mercado'!$B$4:$D$6580,3,)</f>
        <v>15847200</v>
      </c>
      <c r="I2999" s="66">
        <f t="shared" si="46"/>
        <v>15847200</v>
      </c>
    </row>
    <row r="3000" spans="1:9" ht="18" x14ac:dyDescent="0.25">
      <c r="A3000" s="38">
        <v>2998</v>
      </c>
      <c r="B3000" s="49" t="s">
        <v>16479</v>
      </c>
      <c r="C3000" s="31" t="s">
        <v>2803</v>
      </c>
      <c r="D3000" s="30"/>
      <c r="E3000" s="38" t="s">
        <v>17288</v>
      </c>
      <c r="F3000" s="38" t="s">
        <v>17288</v>
      </c>
      <c r="G3000" s="67" t="e">
        <f>VLOOKUP(B3000,'precios historicos'!$D$4:$I$7453,6,)</f>
        <v>#N/A</v>
      </c>
      <c r="H3000" s="67">
        <f>VLOOKUP(B3000,'precios del mercado'!$B$4:$D$6580,3,)</f>
        <v>2505600</v>
      </c>
      <c r="I3000" s="66">
        <f t="shared" si="46"/>
        <v>2505600</v>
      </c>
    </row>
    <row r="3001" spans="1:9" ht="18" x14ac:dyDescent="0.25">
      <c r="A3001" s="38">
        <v>2999</v>
      </c>
      <c r="B3001" s="49" t="s">
        <v>16480</v>
      </c>
      <c r="C3001" s="31" t="s">
        <v>2804</v>
      </c>
      <c r="D3001" s="30"/>
      <c r="E3001" s="38" t="s">
        <v>17288</v>
      </c>
      <c r="F3001" s="38" t="s">
        <v>17288</v>
      </c>
      <c r="G3001" s="67" t="e">
        <f>VLOOKUP(B3001,'precios historicos'!$D$4:$I$7453,6,)</f>
        <v>#N/A</v>
      </c>
      <c r="H3001" s="67">
        <f>VLOOKUP(B3001,'precios del mercado'!$B$4:$D$6580,3,)</f>
        <v>2818800</v>
      </c>
      <c r="I3001" s="66">
        <f t="shared" si="46"/>
        <v>2818800</v>
      </c>
    </row>
    <row r="3002" spans="1:9" ht="18" x14ac:dyDescent="0.25">
      <c r="A3002" s="38">
        <v>3000</v>
      </c>
      <c r="B3002" s="51" t="s">
        <v>14661</v>
      </c>
      <c r="C3002" s="22" t="s">
        <v>1721</v>
      </c>
      <c r="D3002" s="22"/>
      <c r="E3002" s="38" t="s">
        <v>17288</v>
      </c>
      <c r="F3002" s="38" t="s">
        <v>17288</v>
      </c>
      <c r="G3002" s="67" t="e">
        <f>VLOOKUP(B3002,'precios historicos'!$D$4:$I$7453,6,)</f>
        <v>#N/A</v>
      </c>
      <c r="H3002" s="67">
        <f>VLOOKUP(B3002,'precios del mercado'!$B$4:$D$6580,3,)</f>
        <v>25336350</v>
      </c>
      <c r="I3002" s="66">
        <f t="shared" si="46"/>
        <v>25336350</v>
      </c>
    </row>
    <row r="3003" spans="1:9" ht="18" x14ac:dyDescent="0.25">
      <c r="A3003" s="38">
        <v>3001</v>
      </c>
      <c r="B3003" s="51" t="s">
        <v>14662</v>
      </c>
      <c r="C3003" s="22" t="s">
        <v>14663</v>
      </c>
      <c r="D3003" s="22"/>
      <c r="E3003" s="38" t="s">
        <v>17288</v>
      </c>
      <c r="F3003" s="38" t="s">
        <v>17288</v>
      </c>
      <c r="G3003" s="67" t="e">
        <f>VLOOKUP(B3003,'precios historicos'!$D$4:$I$7453,6,)</f>
        <v>#N/A</v>
      </c>
      <c r="H3003" s="67">
        <f>VLOOKUP(B3003,'precios del mercado'!$B$4:$D$6580,3,)</f>
        <v>15847200</v>
      </c>
      <c r="I3003" s="66">
        <f t="shared" si="46"/>
        <v>15847200</v>
      </c>
    </row>
    <row r="3004" spans="1:9" ht="18" x14ac:dyDescent="0.25">
      <c r="A3004" s="38">
        <v>3002</v>
      </c>
      <c r="B3004" s="51" t="s">
        <v>14664</v>
      </c>
      <c r="C3004" s="22" t="s">
        <v>14665</v>
      </c>
      <c r="D3004" s="22"/>
      <c r="E3004" s="38" t="s">
        <v>17288</v>
      </c>
      <c r="F3004" s="38" t="s">
        <v>17288</v>
      </c>
      <c r="G3004" s="67" t="e">
        <f>VLOOKUP(B3004,'precios historicos'!$D$4:$I$7453,6,)</f>
        <v>#N/A</v>
      </c>
      <c r="H3004" s="67">
        <f>VLOOKUP(B3004,'precios del mercado'!$B$4:$D$6580,3,)</f>
        <v>25336350</v>
      </c>
      <c r="I3004" s="66">
        <f t="shared" si="46"/>
        <v>25336350</v>
      </c>
    </row>
    <row r="3005" spans="1:9" ht="18" x14ac:dyDescent="0.25">
      <c r="A3005" s="38">
        <v>3003</v>
      </c>
      <c r="B3005" s="55" t="s">
        <v>16481</v>
      </c>
      <c r="C3005" s="30" t="s">
        <v>16482</v>
      </c>
      <c r="D3005" s="30"/>
      <c r="E3005" s="38" t="s">
        <v>17288</v>
      </c>
      <c r="F3005" s="38" t="s">
        <v>17288</v>
      </c>
      <c r="G3005" s="67" t="e">
        <f>VLOOKUP(B3005,'precios historicos'!$D$4:$I$7453,6,)</f>
        <v>#N/A</v>
      </c>
      <c r="H3005" s="67">
        <f>VLOOKUP(B3005,'precios del mercado'!$B$4:$D$6580,3,)</f>
        <v>3914640</v>
      </c>
      <c r="I3005" s="66">
        <f t="shared" si="46"/>
        <v>3914640</v>
      </c>
    </row>
    <row r="3006" spans="1:9" ht="18" x14ac:dyDescent="0.25">
      <c r="A3006" s="38">
        <v>3004</v>
      </c>
      <c r="B3006" s="49" t="s">
        <v>16483</v>
      </c>
      <c r="C3006" s="31" t="s">
        <v>2806</v>
      </c>
      <c r="D3006" s="30"/>
      <c r="E3006" s="38" t="s">
        <v>17288</v>
      </c>
      <c r="F3006" s="38" t="s">
        <v>17288</v>
      </c>
      <c r="G3006" s="67" t="e">
        <f>VLOOKUP(B3006,'precios historicos'!$D$4:$I$7453,6,)</f>
        <v>#N/A</v>
      </c>
      <c r="H3006" s="67">
        <f>VLOOKUP(B3006,'precios del mercado'!$B$4:$D$6580,3,)</f>
        <v>2505600</v>
      </c>
      <c r="I3006" s="66">
        <f t="shared" si="46"/>
        <v>2505600</v>
      </c>
    </row>
    <row r="3007" spans="1:9" ht="18" x14ac:dyDescent="0.25">
      <c r="A3007" s="38">
        <v>3005</v>
      </c>
      <c r="B3007" s="49" t="s">
        <v>16484</v>
      </c>
      <c r="C3007" s="31" t="s">
        <v>2807</v>
      </c>
      <c r="D3007" s="30"/>
      <c r="E3007" s="38" t="s">
        <v>17288</v>
      </c>
      <c r="F3007" s="38" t="s">
        <v>17288</v>
      </c>
      <c r="G3007" s="67" t="e">
        <f>VLOOKUP(B3007,'precios historicos'!$D$4:$I$7453,6,)</f>
        <v>#N/A</v>
      </c>
      <c r="H3007" s="67">
        <f>VLOOKUP(B3007,'precios del mercado'!$B$4:$D$6580,3,)</f>
        <v>3132180</v>
      </c>
      <c r="I3007" s="66">
        <f t="shared" si="46"/>
        <v>3132180</v>
      </c>
    </row>
    <row r="3008" spans="1:9" ht="18" x14ac:dyDescent="0.25">
      <c r="A3008" s="38">
        <v>3006</v>
      </c>
      <c r="B3008" s="49" t="s">
        <v>16485</v>
      </c>
      <c r="C3008" s="31" t="s">
        <v>16486</v>
      </c>
      <c r="D3008" s="30"/>
      <c r="E3008" s="38" t="s">
        <v>17288</v>
      </c>
      <c r="F3008" s="38" t="s">
        <v>17288</v>
      </c>
      <c r="G3008" s="67" t="e">
        <f>VLOOKUP(B3008,'precios historicos'!$D$4:$I$7453,6,)</f>
        <v>#N/A</v>
      </c>
      <c r="H3008" s="67">
        <f>VLOOKUP(B3008,'precios del mercado'!$B$4:$D$6580,3,)</f>
        <v>3758760</v>
      </c>
      <c r="I3008" s="66">
        <f t="shared" si="46"/>
        <v>3758760</v>
      </c>
    </row>
    <row r="3009" spans="1:9" ht="18" x14ac:dyDescent="0.25">
      <c r="A3009" s="38">
        <v>3007</v>
      </c>
      <c r="B3009" s="49" t="s">
        <v>16487</v>
      </c>
      <c r="C3009" s="31" t="s">
        <v>16488</v>
      </c>
      <c r="D3009" s="30"/>
      <c r="E3009" s="38" t="s">
        <v>17288</v>
      </c>
      <c r="F3009" s="38" t="s">
        <v>17288</v>
      </c>
      <c r="G3009" s="67" t="e">
        <f>VLOOKUP(B3009,'precios historicos'!$D$4:$I$7453,6,)</f>
        <v>#N/A</v>
      </c>
      <c r="H3009" s="67">
        <f>VLOOKUP(B3009,'precios del mercado'!$B$4:$D$6580,3,)</f>
        <v>4071600</v>
      </c>
      <c r="I3009" s="66">
        <f t="shared" si="46"/>
        <v>4071600</v>
      </c>
    </row>
    <row r="3010" spans="1:9" ht="18" x14ac:dyDescent="0.25">
      <c r="A3010" s="38">
        <v>3008</v>
      </c>
      <c r="B3010" s="49" t="s">
        <v>16489</v>
      </c>
      <c r="C3010" s="31" t="s">
        <v>16490</v>
      </c>
      <c r="D3010" s="30"/>
      <c r="E3010" s="38" t="s">
        <v>17288</v>
      </c>
      <c r="F3010" s="38" t="s">
        <v>17288</v>
      </c>
      <c r="G3010" s="67" t="e">
        <f>VLOOKUP(B3010,'precios historicos'!$D$4:$I$7453,6,)</f>
        <v>#N/A</v>
      </c>
      <c r="H3010" s="67">
        <f>VLOOKUP(B3010,'precios del mercado'!$B$4:$D$6580,3,)</f>
        <v>2192400</v>
      </c>
      <c r="I3010" s="66">
        <f t="shared" si="46"/>
        <v>2192400</v>
      </c>
    </row>
    <row r="3011" spans="1:9" ht="18" x14ac:dyDescent="0.25">
      <c r="A3011" s="38">
        <v>3009</v>
      </c>
      <c r="B3011" s="49" t="s">
        <v>16491</v>
      </c>
      <c r="C3011" s="31" t="s">
        <v>16492</v>
      </c>
      <c r="D3011" s="30"/>
      <c r="E3011" s="38" t="s">
        <v>17288</v>
      </c>
      <c r="F3011" s="38" t="s">
        <v>17288</v>
      </c>
      <c r="G3011" s="67" t="e">
        <f>VLOOKUP(B3011,'precios historicos'!$D$4:$I$7453,6,)</f>
        <v>#N/A</v>
      </c>
      <c r="H3011" s="67">
        <f>VLOOKUP(B3011,'precios del mercado'!$B$4:$D$6580,3,)</f>
        <v>2505600</v>
      </c>
      <c r="I3011" s="66">
        <f t="shared" si="46"/>
        <v>2505600</v>
      </c>
    </row>
    <row r="3012" spans="1:9" x14ac:dyDescent="0.25">
      <c r="A3012" s="38">
        <v>3010</v>
      </c>
      <c r="B3012" s="49" t="s">
        <v>16493</v>
      </c>
      <c r="C3012" s="31" t="s">
        <v>2816</v>
      </c>
      <c r="D3012" s="30"/>
      <c r="E3012" s="38" t="s">
        <v>17288</v>
      </c>
      <c r="F3012" s="38" t="s">
        <v>17288</v>
      </c>
      <c r="G3012" s="67" t="e">
        <f>VLOOKUP(B3012,'precios historicos'!$D$4:$I$7453,6,)</f>
        <v>#N/A</v>
      </c>
      <c r="H3012" s="67">
        <f>VLOOKUP(B3012,'precios del mercado'!$B$4:$D$6580,3,)</f>
        <v>1879200</v>
      </c>
      <c r="I3012" s="66">
        <f t="shared" si="46"/>
        <v>1879200</v>
      </c>
    </row>
    <row r="3013" spans="1:9" ht="18" x14ac:dyDescent="0.25">
      <c r="A3013" s="38">
        <v>3011</v>
      </c>
      <c r="B3013" s="49" t="s">
        <v>16494</v>
      </c>
      <c r="C3013" s="31" t="s">
        <v>16495</v>
      </c>
      <c r="D3013" s="30"/>
      <c r="E3013" s="38" t="s">
        <v>17288</v>
      </c>
      <c r="F3013" s="38" t="s">
        <v>17288</v>
      </c>
      <c r="G3013" s="67" t="e">
        <f>VLOOKUP(B3013,'precios historicos'!$D$4:$I$7453,6,)</f>
        <v>#N/A</v>
      </c>
      <c r="H3013" s="67">
        <f>VLOOKUP(B3013,'precios del mercado'!$B$4:$D$6580,3,)</f>
        <v>2818800</v>
      </c>
      <c r="I3013" s="66">
        <f t="shared" ref="I3013:I3076" si="47">+H3013</f>
        <v>2818800</v>
      </c>
    </row>
    <row r="3014" spans="1:9" x14ac:dyDescent="0.25">
      <c r="A3014" s="38">
        <v>3012</v>
      </c>
      <c r="B3014" s="51" t="s">
        <v>14666</v>
      </c>
      <c r="C3014" s="22" t="s">
        <v>1725</v>
      </c>
      <c r="D3014" s="22"/>
      <c r="E3014" s="38" t="s">
        <v>17288</v>
      </c>
      <c r="F3014" s="38" t="s">
        <v>17288</v>
      </c>
      <c r="G3014" s="67" t="e">
        <f>VLOOKUP(B3014,'precios historicos'!$D$4:$I$7453,6,)</f>
        <v>#N/A</v>
      </c>
      <c r="H3014" s="67">
        <f>VLOOKUP(B3014,'precios del mercado'!$B$4:$D$6580,3,)</f>
        <v>15847200</v>
      </c>
      <c r="I3014" s="66">
        <f t="shared" si="47"/>
        <v>15847200</v>
      </c>
    </row>
    <row r="3015" spans="1:9" ht="18" x14ac:dyDescent="0.25">
      <c r="A3015" s="38">
        <v>3013</v>
      </c>
      <c r="B3015" s="51" t="s">
        <v>14667</v>
      </c>
      <c r="C3015" s="22" t="s">
        <v>1726</v>
      </c>
      <c r="D3015" s="22"/>
      <c r="E3015" s="38" t="s">
        <v>17288</v>
      </c>
      <c r="F3015" s="38" t="s">
        <v>17288</v>
      </c>
      <c r="G3015" s="67" t="e">
        <f>VLOOKUP(B3015,'precios historicos'!$D$4:$I$7453,6,)</f>
        <v>#N/A</v>
      </c>
      <c r="H3015" s="67">
        <f>VLOOKUP(B3015,'precios del mercado'!$B$4:$D$6580,3,)</f>
        <v>15847200</v>
      </c>
      <c r="I3015" s="66">
        <f t="shared" si="47"/>
        <v>15847200</v>
      </c>
    </row>
    <row r="3016" spans="1:9" ht="18" x14ac:dyDescent="0.25">
      <c r="A3016" s="38">
        <v>3014</v>
      </c>
      <c r="B3016" s="51" t="s">
        <v>14668</v>
      </c>
      <c r="C3016" s="22" t="s">
        <v>14669</v>
      </c>
      <c r="D3016" s="22"/>
      <c r="E3016" s="38" t="s">
        <v>17288</v>
      </c>
      <c r="F3016" s="38" t="s">
        <v>17288</v>
      </c>
      <c r="G3016" s="67" t="e">
        <f>VLOOKUP(B3016,'precios historicos'!$D$4:$I$7453,6,)</f>
        <v>#N/A</v>
      </c>
      <c r="H3016" s="67">
        <f>VLOOKUP(B3016,'precios del mercado'!$B$4:$D$6580,3,)</f>
        <v>15847200</v>
      </c>
      <c r="I3016" s="66">
        <f t="shared" si="47"/>
        <v>15847200</v>
      </c>
    </row>
    <row r="3017" spans="1:9" ht="18" x14ac:dyDescent="0.25">
      <c r="A3017" s="38">
        <v>3015</v>
      </c>
      <c r="B3017" s="51" t="s">
        <v>14670</v>
      </c>
      <c r="C3017" s="22" t="s">
        <v>14671</v>
      </c>
      <c r="D3017" s="22"/>
      <c r="E3017" s="38" t="s">
        <v>17288</v>
      </c>
      <c r="F3017" s="38" t="s">
        <v>17288</v>
      </c>
      <c r="G3017" s="67" t="e">
        <f>VLOOKUP(B3017,'precios historicos'!$D$4:$I$7453,6,)</f>
        <v>#N/A</v>
      </c>
      <c r="H3017" s="67">
        <f>VLOOKUP(B3017,'precios del mercado'!$B$4:$D$6580,3,)</f>
        <v>15847200</v>
      </c>
      <c r="I3017" s="66">
        <f t="shared" si="47"/>
        <v>15847200</v>
      </c>
    </row>
    <row r="3018" spans="1:9" ht="18" x14ac:dyDescent="0.25">
      <c r="A3018" s="38">
        <v>3016</v>
      </c>
      <c r="B3018" s="51" t="s">
        <v>14672</v>
      </c>
      <c r="C3018" s="22" t="s">
        <v>14673</v>
      </c>
      <c r="D3018" s="22"/>
      <c r="E3018" s="38" t="s">
        <v>17288</v>
      </c>
      <c r="F3018" s="38" t="s">
        <v>17288</v>
      </c>
      <c r="G3018" s="67" t="e">
        <f>VLOOKUP(B3018,'precios historicos'!$D$4:$I$7453,6,)</f>
        <v>#N/A</v>
      </c>
      <c r="H3018" s="67">
        <f>VLOOKUP(B3018,'precios del mercado'!$B$4:$D$6580,3,)</f>
        <v>15847200</v>
      </c>
      <c r="I3018" s="66">
        <f t="shared" si="47"/>
        <v>15847200</v>
      </c>
    </row>
    <row r="3019" spans="1:9" ht="18" x14ac:dyDescent="0.25">
      <c r="A3019" s="38">
        <v>3017</v>
      </c>
      <c r="B3019" s="51" t="s">
        <v>14674</v>
      </c>
      <c r="C3019" s="22" t="s">
        <v>14675</v>
      </c>
      <c r="D3019" s="22"/>
      <c r="E3019" s="38" t="s">
        <v>17288</v>
      </c>
      <c r="F3019" s="38" t="s">
        <v>17288</v>
      </c>
      <c r="G3019" s="67" t="e">
        <f>VLOOKUP(B3019,'precios historicos'!$D$4:$I$7453,6,)</f>
        <v>#N/A</v>
      </c>
      <c r="H3019" s="67">
        <f>VLOOKUP(B3019,'precios del mercado'!$B$4:$D$6580,3,)</f>
        <v>19010250</v>
      </c>
      <c r="I3019" s="66">
        <f t="shared" si="47"/>
        <v>19010250</v>
      </c>
    </row>
    <row r="3020" spans="1:9" ht="18" x14ac:dyDescent="0.25">
      <c r="A3020" s="38">
        <v>3018</v>
      </c>
      <c r="B3020" s="49" t="s">
        <v>16496</v>
      </c>
      <c r="C3020" s="31" t="s">
        <v>16497</v>
      </c>
      <c r="D3020" s="30"/>
      <c r="E3020" s="38" t="s">
        <v>17288</v>
      </c>
      <c r="F3020" s="38" t="s">
        <v>17288</v>
      </c>
      <c r="G3020" s="67" t="e">
        <f>VLOOKUP(B3020,'precios historicos'!$D$4:$I$7453,6,)</f>
        <v>#N/A</v>
      </c>
      <c r="H3020" s="67">
        <f>VLOOKUP(B3020,'precios del mercado'!$B$4:$D$6580,3,)</f>
        <v>4698180</v>
      </c>
      <c r="I3020" s="66">
        <f t="shared" si="47"/>
        <v>4698180</v>
      </c>
    </row>
    <row r="3021" spans="1:9" x14ac:dyDescent="0.25">
      <c r="A3021" s="38">
        <v>3019</v>
      </c>
      <c r="B3021" s="55" t="s">
        <v>16498</v>
      </c>
      <c r="C3021" s="30" t="s">
        <v>2821</v>
      </c>
      <c r="D3021" s="30"/>
      <c r="E3021" s="38" t="s">
        <v>17288</v>
      </c>
      <c r="F3021" s="38" t="s">
        <v>17288</v>
      </c>
      <c r="G3021" s="67" t="e">
        <f>VLOOKUP(B3021,'precios historicos'!$D$4:$I$7453,6,)</f>
        <v>#N/A</v>
      </c>
      <c r="H3021" s="67">
        <f>VLOOKUP(B3021,'precios del mercado'!$B$4:$D$6580,3,)</f>
        <v>2302740</v>
      </c>
      <c r="I3021" s="66">
        <f t="shared" si="47"/>
        <v>2302740</v>
      </c>
    </row>
    <row r="3022" spans="1:9" x14ac:dyDescent="0.25">
      <c r="A3022" s="38">
        <v>3020</v>
      </c>
      <c r="B3022" s="49" t="s">
        <v>16499</v>
      </c>
      <c r="C3022" s="31" t="s">
        <v>2822</v>
      </c>
      <c r="D3022" s="30"/>
      <c r="E3022" s="38" t="s">
        <v>17288</v>
      </c>
      <c r="F3022" s="38" t="s">
        <v>17288</v>
      </c>
      <c r="G3022" s="67" t="e">
        <f>VLOOKUP(B3022,'precios historicos'!$D$4:$I$7453,6,)</f>
        <v>#N/A</v>
      </c>
      <c r="H3022" s="67">
        <f>VLOOKUP(B3022,'precios del mercado'!$B$4:$D$6580,3,)</f>
        <v>3758760</v>
      </c>
      <c r="I3022" s="66">
        <f t="shared" si="47"/>
        <v>3758760</v>
      </c>
    </row>
    <row r="3023" spans="1:9" x14ac:dyDescent="0.25">
      <c r="A3023" s="38">
        <v>3021</v>
      </c>
      <c r="B3023" s="49" t="s">
        <v>16500</v>
      </c>
      <c r="C3023" s="31" t="s">
        <v>2823</v>
      </c>
      <c r="D3023" s="30"/>
      <c r="E3023" s="38" t="s">
        <v>17288</v>
      </c>
      <c r="F3023" s="38" t="s">
        <v>17288</v>
      </c>
      <c r="G3023" s="67" t="e">
        <f>VLOOKUP(B3023,'precios historicos'!$D$4:$I$7453,6,)</f>
        <v>#N/A</v>
      </c>
      <c r="H3023" s="67">
        <f>VLOOKUP(B3023,'precios del mercado'!$B$4:$D$6580,3,)</f>
        <v>2035980</v>
      </c>
      <c r="I3023" s="66">
        <f t="shared" si="47"/>
        <v>2035980</v>
      </c>
    </row>
    <row r="3024" spans="1:9" x14ac:dyDescent="0.25">
      <c r="A3024" s="38">
        <v>3022</v>
      </c>
      <c r="B3024" s="49" t="s">
        <v>16501</v>
      </c>
      <c r="C3024" s="31" t="s">
        <v>2824</v>
      </c>
      <c r="D3024" s="30"/>
      <c r="E3024" s="38" t="s">
        <v>17288</v>
      </c>
      <c r="F3024" s="38" t="s">
        <v>17288</v>
      </c>
      <c r="G3024" s="67" t="e">
        <f>VLOOKUP(B3024,'precios historicos'!$D$4:$I$7453,6,)</f>
        <v>#N/A</v>
      </c>
      <c r="H3024" s="67">
        <f>VLOOKUP(B3024,'precios del mercado'!$B$4:$D$6580,3,)</f>
        <v>4698180</v>
      </c>
      <c r="I3024" s="66">
        <f t="shared" si="47"/>
        <v>4698180</v>
      </c>
    </row>
    <row r="3025" spans="1:9" ht="18" x14ac:dyDescent="0.25">
      <c r="A3025" s="38">
        <v>3023</v>
      </c>
      <c r="B3025" s="51" t="s">
        <v>14676</v>
      </c>
      <c r="C3025" s="22" t="s">
        <v>1733</v>
      </c>
      <c r="D3025" s="22"/>
      <c r="E3025" s="38" t="s">
        <v>17288</v>
      </c>
      <c r="F3025" s="38" t="s">
        <v>17288</v>
      </c>
      <c r="G3025" s="67" t="e">
        <f>VLOOKUP(B3025,'precios historicos'!$D$4:$I$7453,6,)</f>
        <v>#N/A</v>
      </c>
      <c r="H3025" s="67">
        <f>VLOOKUP(B3025,'precios del mercado'!$B$4:$D$6580,3,)</f>
        <v>1278000</v>
      </c>
      <c r="I3025" s="66">
        <f t="shared" si="47"/>
        <v>1278000</v>
      </c>
    </row>
    <row r="3026" spans="1:9" ht="18" x14ac:dyDescent="0.25">
      <c r="A3026" s="38">
        <v>3024</v>
      </c>
      <c r="B3026" s="49" t="s">
        <v>16502</v>
      </c>
      <c r="C3026" s="31" t="s">
        <v>16503</v>
      </c>
      <c r="D3026" s="30"/>
      <c r="E3026" s="38" t="s">
        <v>17288</v>
      </c>
      <c r="F3026" s="38" t="s">
        <v>17288</v>
      </c>
      <c r="G3026" s="67" t="e">
        <f>VLOOKUP(B3026,'precios historicos'!$D$4:$I$7453,6,)</f>
        <v>#N/A</v>
      </c>
      <c r="H3026" s="67">
        <f>VLOOKUP(B3026,'precios del mercado'!$B$4:$D$6580,3,)</f>
        <v>2192400</v>
      </c>
      <c r="I3026" s="66">
        <f t="shared" si="47"/>
        <v>2192400</v>
      </c>
    </row>
    <row r="3027" spans="1:9" ht="18" x14ac:dyDescent="0.25">
      <c r="A3027" s="38">
        <v>3025</v>
      </c>
      <c r="B3027" s="51" t="s">
        <v>14677</v>
      </c>
      <c r="C3027" s="22" t="s">
        <v>14678</v>
      </c>
      <c r="D3027" s="22"/>
      <c r="E3027" s="38" t="s">
        <v>17288</v>
      </c>
      <c r="F3027" s="38" t="s">
        <v>17288</v>
      </c>
      <c r="G3027" s="67" t="e">
        <f>VLOOKUP(B3027,'precios historicos'!$D$4:$I$7453,6,)</f>
        <v>#N/A</v>
      </c>
      <c r="H3027" s="67">
        <f>VLOOKUP(B3027,'precios del mercado'!$B$4:$D$6580,3,)</f>
        <v>2811600</v>
      </c>
      <c r="I3027" s="66">
        <f t="shared" si="47"/>
        <v>2811600</v>
      </c>
    </row>
    <row r="3028" spans="1:9" ht="18" x14ac:dyDescent="0.25">
      <c r="A3028" s="38">
        <v>3026</v>
      </c>
      <c r="B3028" s="51" t="s">
        <v>14679</v>
      </c>
      <c r="C3028" s="22" t="s">
        <v>1736</v>
      </c>
      <c r="D3028" s="22"/>
      <c r="E3028" s="38" t="s">
        <v>17288</v>
      </c>
      <c r="F3028" s="38" t="s">
        <v>17288</v>
      </c>
      <c r="G3028" s="67" t="e">
        <f>VLOOKUP(B3028,'precios historicos'!$D$4:$I$7453,6,)</f>
        <v>#N/A</v>
      </c>
      <c r="H3028" s="67">
        <f>VLOOKUP(B3028,'precios del mercado'!$B$4:$D$6580,3,)</f>
        <v>2044800</v>
      </c>
      <c r="I3028" s="66">
        <f t="shared" si="47"/>
        <v>2044800</v>
      </c>
    </row>
    <row r="3029" spans="1:9" ht="18" x14ac:dyDescent="0.25">
      <c r="A3029" s="38">
        <v>3027</v>
      </c>
      <c r="B3029" s="51" t="s">
        <v>14680</v>
      </c>
      <c r="C3029" s="22" t="s">
        <v>14681</v>
      </c>
      <c r="D3029" s="22"/>
      <c r="E3029" s="38" t="s">
        <v>17288</v>
      </c>
      <c r="F3029" s="38" t="s">
        <v>17288</v>
      </c>
      <c r="G3029" s="67" t="e">
        <f>VLOOKUP(B3029,'precios historicos'!$D$4:$I$7453,6,)</f>
        <v>#N/A</v>
      </c>
      <c r="H3029" s="67">
        <f>VLOOKUP(B3029,'precios del mercado'!$B$4:$D$6580,3,)</f>
        <v>1278000</v>
      </c>
      <c r="I3029" s="66">
        <f t="shared" si="47"/>
        <v>1278000</v>
      </c>
    </row>
    <row r="3030" spans="1:9" x14ac:dyDescent="0.25">
      <c r="A3030" s="38">
        <v>3028</v>
      </c>
      <c r="B3030" s="49" t="s">
        <v>16504</v>
      </c>
      <c r="C3030" s="31" t="s">
        <v>2827</v>
      </c>
      <c r="D3030" s="30"/>
      <c r="E3030" s="38" t="s">
        <v>17288</v>
      </c>
      <c r="F3030" s="38" t="s">
        <v>17288</v>
      </c>
      <c r="G3030" s="67" t="e">
        <f>VLOOKUP(B3030,'precios historicos'!$D$4:$I$7453,6,)</f>
        <v>#N/A</v>
      </c>
      <c r="H3030" s="67">
        <f>VLOOKUP(B3030,'precios del mercado'!$B$4:$D$6580,3,)</f>
        <v>2192400</v>
      </c>
      <c r="I3030" s="66">
        <f t="shared" si="47"/>
        <v>2192400</v>
      </c>
    </row>
    <row r="3031" spans="1:9" x14ac:dyDescent="0.25">
      <c r="A3031" s="38">
        <v>3029</v>
      </c>
      <c r="B3031" s="51" t="s">
        <v>14682</v>
      </c>
      <c r="C3031" s="22" t="s">
        <v>1739</v>
      </c>
      <c r="D3031" s="22"/>
      <c r="E3031" s="38" t="s">
        <v>17288</v>
      </c>
      <c r="F3031" s="38" t="s">
        <v>17288</v>
      </c>
      <c r="G3031" s="67" t="e">
        <f>VLOOKUP(B3031,'precios historicos'!$D$4:$I$7453,6,)</f>
        <v>#N/A</v>
      </c>
      <c r="H3031" s="67">
        <f>VLOOKUP(B3031,'precios del mercado'!$B$4:$D$6580,3,)</f>
        <v>1789200</v>
      </c>
      <c r="I3031" s="66">
        <f t="shared" si="47"/>
        <v>1789200</v>
      </c>
    </row>
    <row r="3032" spans="1:9" x14ac:dyDescent="0.25">
      <c r="A3032" s="38">
        <v>3030</v>
      </c>
      <c r="B3032" s="51" t="s">
        <v>14683</v>
      </c>
      <c r="C3032" s="22" t="s">
        <v>1740</v>
      </c>
      <c r="D3032" s="22"/>
      <c r="E3032" s="38" t="s">
        <v>17288</v>
      </c>
      <c r="F3032" s="38" t="s">
        <v>17288</v>
      </c>
      <c r="G3032" s="67" t="e">
        <f>VLOOKUP(B3032,'precios historicos'!$D$4:$I$7453,6,)</f>
        <v>#N/A</v>
      </c>
      <c r="H3032" s="67">
        <f>VLOOKUP(B3032,'precios del mercado'!$B$4:$D$6580,3,)</f>
        <v>2556000</v>
      </c>
      <c r="I3032" s="66">
        <f t="shared" si="47"/>
        <v>2556000</v>
      </c>
    </row>
    <row r="3033" spans="1:9" x14ac:dyDescent="0.25">
      <c r="A3033" s="38">
        <v>3031</v>
      </c>
      <c r="B3033" s="49" t="s">
        <v>16505</v>
      </c>
      <c r="C3033" s="31" t="s">
        <v>16506</v>
      </c>
      <c r="D3033" s="30"/>
      <c r="E3033" s="38" t="s">
        <v>17288</v>
      </c>
      <c r="F3033" s="38" t="s">
        <v>17288</v>
      </c>
      <c r="G3033" s="67" t="e">
        <f>VLOOKUP(B3033,'precios historicos'!$D$4:$I$7453,6,)</f>
        <v>#N/A</v>
      </c>
      <c r="H3033" s="67">
        <f>VLOOKUP(B3033,'precios del mercado'!$B$4:$D$6580,3,)</f>
        <v>2192400</v>
      </c>
      <c r="I3033" s="66">
        <f t="shared" si="47"/>
        <v>2192400</v>
      </c>
    </row>
    <row r="3034" spans="1:9" x14ac:dyDescent="0.25">
      <c r="A3034" s="38">
        <v>3032</v>
      </c>
      <c r="B3034" s="49" t="s">
        <v>16507</v>
      </c>
      <c r="C3034" s="31" t="s">
        <v>2829</v>
      </c>
      <c r="D3034" s="30"/>
      <c r="E3034" s="38" t="s">
        <v>17288</v>
      </c>
      <c r="F3034" s="38" t="s">
        <v>17288</v>
      </c>
      <c r="G3034" s="67" t="e">
        <f>VLOOKUP(B3034,'precios historicos'!$D$4:$I$7453,6,)</f>
        <v>#N/A</v>
      </c>
      <c r="H3034" s="67">
        <f>VLOOKUP(B3034,'precios del mercado'!$B$4:$D$6580,3,)</f>
        <v>2192400</v>
      </c>
      <c r="I3034" s="66">
        <f t="shared" si="47"/>
        <v>2192400</v>
      </c>
    </row>
    <row r="3035" spans="1:9" ht="18" x14ac:dyDescent="0.25">
      <c r="A3035" s="38">
        <v>3033</v>
      </c>
      <c r="B3035" s="49" t="s">
        <v>16508</v>
      </c>
      <c r="C3035" s="30" t="s">
        <v>16509</v>
      </c>
      <c r="D3035" s="30"/>
      <c r="E3035" s="38" t="s">
        <v>17288</v>
      </c>
      <c r="F3035" s="38" t="s">
        <v>17288</v>
      </c>
      <c r="G3035" s="67" t="e">
        <f>VLOOKUP(B3035,'precios historicos'!$D$4:$I$7453,6,)</f>
        <v>#N/A</v>
      </c>
      <c r="H3035" s="67">
        <f>VLOOKUP(B3035,'precios del mercado'!$B$4:$D$6580,3,)</f>
        <v>1451700</v>
      </c>
      <c r="I3035" s="66">
        <f t="shared" si="47"/>
        <v>1451700</v>
      </c>
    </row>
    <row r="3036" spans="1:9" x14ac:dyDescent="0.25">
      <c r="A3036" s="38">
        <v>3034</v>
      </c>
      <c r="B3036" s="51" t="s">
        <v>14684</v>
      </c>
      <c r="C3036" s="22" t="s">
        <v>14685</v>
      </c>
      <c r="D3036" s="22"/>
      <c r="E3036" s="38" t="s">
        <v>17288</v>
      </c>
      <c r="F3036" s="38" t="s">
        <v>17288</v>
      </c>
      <c r="G3036" s="67" t="e">
        <f>VLOOKUP(B3036,'precios historicos'!$D$4:$I$7453,6,)</f>
        <v>#N/A</v>
      </c>
      <c r="H3036" s="67">
        <f>VLOOKUP(B3036,'precios del mercado'!$B$4:$D$6580,3,)</f>
        <v>2172600</v>
      </c>
      <c r="I3036" s="66">
        <f t="shared" si="47"/>
        <v>2172600</v>
      </c>
    </row>
    <row r="3037" spans="1:9" x14ac:dyDescent="0.25">
      <c r="A3037" s="38">
        <v>3035</v>
      </c>
      <c r="B3037" s="51" t="s">
        <v>14686</v>
      </c>
      <c r="C3037" s="22" t="s">
        <v>14687</v>
      </c>
      <c r="D3037" s="22"/>
      <c r="E3037" s="38" t="s">
        <v>17288</v>
      </c>
      <c r="F3037" s="38" t="s">
        <v>17288</v>
      </c>
      <c r="G3037" s="67" t="e">
        <f>VLOOKUP(B3037,'precios historicos'!$D$4:$I$7453,6,)</f>
        <v>#N/A</v>
      </c>
      <c r="H3037" s="67">
        <f>VLOOKUP(B3037,'precios del mercado'!$B$4:$D$6580,3,)</f>
        <v>2172600</v>
      </c>
      <c r="I3037" s="66">
        <f t="shared" si="47"/>
        <v>2172600</v>
      </c>
    </row>
    <row r="3038" spans="1:9" x14ac:dyDescent="0.25">
      <c r="A3038" s="38">
        <v>3036</v>
      </c>
      <c r="B3038" s="51" t="s">
        <v>14688</v>
      </c>
      <c r="C3038" s="22" t="s">
        <v>14689</v>
      </c>
      <c r="D3038" s="22"/>
      <c r="E3038" s="38" t="s">
        <v>17288</v>
      </c>
      <c r="F3038" s="38" t="s">
        <v>17288</v>
      </c>
      <c r="G3038" s="67" t="e">
        <f>VLOOKUP(B3038,'precios historicos'!$D$4:$I$7453,6,)</f>
        <v>#N/A</v>
      </c>
      <c r="H3038" s="67">
        <f>VLOOKUP(B3038,'precios del mercado'!$B$4:$D$6580,3,)</f>
        <v>3067200</v>
      </c>
      <c r="I3038" s="66">
        <f t="shared" si="47"/>
        <v>3067200</v>
      </c>
    </row>
    <row r="3039" spans="1:9" ht="18" x14ac:dyDescent="0.25">
      <c r="A3039" s="38">
        <v>3037</v>
      </c>
      <c r="B3039" s="49" t="s">
        <v>16510</v>
      </c>
      <c r="C3039" s="31" t="s">
        <v>2830</v>
      </c>
      <c r="D3039" s="30"/>
      <c r="E3039" s="38" t="s">
        <v>17288</v>
      </c>
      <c r="F3039" s="38" t="s">
        <v>17288</v>
      </c>
      <c r="G3039" s="67" t="e">
        <f>VLOOKUP(B3039,'precios historicos'!$D$4:$I$7453,6,)</f>
        <v>#N/A</v>
      </c>
      <c r="H3039" s="67">
        <f>VLOOKUP(B3039,'precios del mercado'!$B$4:$D$6580,3,)</f>
        <v>1044150</v>
      </c>
      <c r="I3039" s="66">
        <f t="shared" si="47"/>
        <v>1044150</v>
      </c>
    </row>
    <row r="3040" spans="1:9" ht="18" x14ac:dyDescent="0.25">
      <c r="A3040" s="38">
        <v>3038</v>
      </c>
      <c r="B3040" s="49" t="s">
        <v>16511</v>
      </c>
      <c r="C3040" s="31" t="s">
        <v>2831</v>
      </c>
      <c r="D3040" s="30"/>
      <c r="E3040" s="38" t="s">
        <v>17288</v>
      </c>
      <c r="F3040" s="38" t="s">
        <v>17288</v>
      </c>
      <c r="G3040" s="67" t="e">
        <f>VLOOKUP(B3040,'precios historicos'!$D$4:$I$7453,6,)</f>
        <v>#N/A</v>
      </c>
      <c r="H3040" s="67">
        <f>VLOOKUP(B3040,'precios del mercado'!$B$4:$D$6580,3,)</f>
        <v>1722600</v>
      </c>
      <c r="I3040" s="66">
        <f t="shared" si="47"/>
        <v>1722600</v>
      </c>
    </row>
    <row r="3041" spans="1:9" ht="18" x14ac:dyDescent="0.25">
      <c r="A3041" s="38">
        <v>3039</v>
      </c>
      <c r="B3041" s="51" t="s">
        <v>14690</v>
      </c>
      <c r="C3041" s="22" t="s">
        <v>1741</v>
      </c>
      <c r="D3041" s="22"/>
      <c r="E3041" s="38" t="s">
        <v>17288</v>
      </c>
      <c r="F3041" s="38" t="s">
        <v>17288</v>
      </c>
      <c r="G3041" s="67" t="e">
        <f>VLOOKUP(B3041,'precios historicos'!$D$4:$I$7453,6,)</f>
        <v>#N/A</v>
      </c>
      <c r="H3041" s="67">
        <f>VLOOKUP(B3041,'precios del mercado'!$B$4:$D$6580,3,)</f>
        <v>3655080</v>
      </c>
      <c r="I3041" s="66">
        <f t="shared" si="47"/>
        <v>3655080</v>
      </c>
    </row>
    <row r="3042" spans="1:9" ht="18" x14ac:dyDescent="0.25">
      <c r="A3042" s="38">
        <v>3040</v>
      </c>
      <c r="B3042" s="51" t="s">
        <v>14691</v>
      </c>
      <c r="C3042" s="22" t="s">
        <v>1742</v>
      </c>
      <c r="D3042" s="22"/>
      <c r="E3042" s="38" t="s">
        <v>17288</v>
      </c>
      <c r="F3042" s="38" t="s">
        <v>17288</v>
      </c>
      <c r="G3042" s="67" t="e">
        <f>VLOOKUP(B3042,'precios historicos'!$D$4:$I$7453,6,)</f>
        <v>#N/A</v>
      </c>
      <c r="H3042" s="67">
        <f>VLOOKUP(B3042,'precios del mercado'!$B$4:$D$6580,3,)</f>
        <v>1431360</v>
      </c>
      <c r="I3042" s="66">
        <f t="shared" si="47"/>
        <v>1431360</v>
      </c>
    </row>
    <row r="3043" spans="1:9" x14ac:dyDescent="0.25">
      <c r="A3043" s="38">
        <v>3041</v>
      </c>
      <c r="B3043" s="51" t="s">
        <v>14692</v>
      </c>
      <c r="C3043" s="22" t="s">
        <v>14693</v>
      </c>
      <c r="D3043" s="22"/>
      <c r="E3043" s="38" t="s">
        <v>17288</v>
      </c>
      <c r="F3043" s="38" t="s">
        <v>17288</v>
      </c>
      <c r="G3043" s="67" t="e">
        <f>VLOOKUP(B3043,'precios historicos'!$D$4:$I$7453,6,)</f>
        <v>#N/A</v>
      </c>
      <c r="H3043" s="67">
        <f>VLOOKUP(B3043,'precios del mercado'!$B$4:$D$6580,3,)</f>
        <v>2453760</v>
      </c>
      <c r="I3043" s="66">
        <f t="shared" si="47"/>
        <v>2453760</v>
      </c>
    </row>
    <row r="3044" spans="1:9" x14ac:dyDescent="0.25">
      <c r="A3044" s="38">
        <v>3042</v>
      </c>
      <c r="B3044" s="51" t="s">
        <v>14694</v>
      </c>
      <c r="C3044" s="22" t="s">
        <v>14695</v>
      </c>
      <c r="D3044" s="22"/>
      <c r="E3044" s="38" t="s">
        <v>17288</v>
      </c>
      <c r="F3044" s="38" t="s">
        <v>17288</v>
      </c>
      <c r="G3044" s="67" t="e">
        <f>VLOOKUP(B3044,'precios historicos'!$D$4:$I$7453,6,)</f>
        <v>#N/A</v>
      </c>
      <c r="H3044" s="67">
        <f>VLOOKUP(B3044,'precios del mercado'!$B$4:$D$6580,3,)</f>
        <v>3067200</v>
      </c>
      <c r="I3044" s="66">
        <f t="shared" si="47"/>
        <v>3067200</v>
      </c>
    </row>
    <row r="3045" spans="1:9" ht="18" x14ac:dyDescent="0.25">
      <c r="A3045" s="38">
        <v>3043</v>
      </c>
      <c r="B3045" s="51" t="s">
        <v>14696</v>
      </c>
      <c r="C3045" s="22" t="s">
        <v>14697</v>
      </c>
      <c r="D3045" s="22"/>
      <c r="E3045" s="38" t="s">
        <v>17288</v>
      </c>
      <c r="F3045" s="38" t="s">
        <v>17288</v>
      </c>
      <c r="G3045" s="67" t="e">
        <f>VLOOKUP(B3045,'precios historicos'!$D$4:$I$7453,6,)</f>
        <v>#N/A</v>
      </c>
      <c r="H3045" s="67">
        <f>VLOOKUP(B3045,'precios del mercado'!$B$4:$D$6580,3,)</f>
        <v>1278000</v>
      </c>
      <c r="I3045" s="66">
        <f t="shared" si="47"/>
        <v>1278000</v>
      </c>
    </row>
    <row r="3046" spans="1:9" ht="18" x14ac:dyDescent="0.25">
      <c r="A3046" s="38">
        <v>3044</v>
      </c>
      <c r="B3046" s="51" t="s">
        <v>14698</v>
      </c>
      <c r="C3046" s="22" t="s">
        <v>14699</v>
      </c>
      <c r="D3046" s="22"/>
      <c r="E3046" s="38" t="s">
        <v>17288</v>
      </c>
      <c r="F3046" s="38" t="s">
        <v>17288</v>
      </c>
      <c r="G3046" s="67" t="e">
        <f>VLOOKUP(B3046,'precios historicos'!$D$4:$I$7453,6,)</f>
        <v>#N/A</v>
      </c>
      <c r="H3046" s="67">
        <f>VLOOKUP(B3046,'precios del mercado'!$B$4:$D$6580,3,)</f>
        <v>1278000</v>
      </c>
      <c r="I3046" s="66">
        <f t="shared" si="47"/>
        <v>1278000</v>
      </c>
    </row>
    <row r="3047" spans="1:9" ht="18" x14ac:dyDescent="0.25">
      <c r="A3047" s="38">
        <v>3045</v>
      </c>
      <c r="B3047" s="51" t="s">
        <v>14700</v>
      </c>
      <c r="C3047" s="22" t="s">
        <v>14701</v>
      </c>
      <c r="D3047" s="22"/>
      <c r="E3047" s="38" t="s">
        <v>17288</v>
      </c>
      <c r="F3047" s="38" t="s">
        <v>17288</v>
      </c>
      <c r="G3047" s="67" t="e">
        <f>VLOOKUP(B3047,'precios historicos'!$D$4:$I$7453,6,)</f>
        <v>#N/A</v>
      </c>
      <c r="H3047" s="67">
        <f>VLOOKUP(B3047,'precios del mercado'!$B$4:$D$6580,3,)</f>
        <v>1278000</v>
      </c>
      <c r="I3047" s="66">
        <f t="shared" si="47"/>
        <v>1278000</v>
      </c>
    </row>
    <row r="3048" spans="1:9" ht="18" x14ac:dyDescent="0.25">
      <c r="A3048" s="38">
        <v>3046</v>
      </c>
      <c r="B3048" s="49" t="s">
        <v>16512</v>
      </c>
      <c r="C3048" s="31" t="s">
        <v>16513</v>
      </c>
      <c r="D3048" s="30"/>
      <c r="E3048" s="38" t="s">
        <v>17288</v>
      </c>
      <c r="F3048" s="38" t="s">
        <v>17288</v>
      </c>
      <c r="G3048" s="67" t="e">
        <f>VLOOKUP(B3048,'precios historicos'!$D$4:$I$7453,6,)</f>
        <v>#N/A</v>
      </c>
      <c r="H3048" s="67">
        <f>VLOOKUP(B3048,'precios del mercado'!$B$4:$D$6580,3,)</f>
        <v>1044150</v>
      </c>
      <c r="I3048" s="66">
        <f t="shared" si="47"/>
        <v>1044150</v>
      </c>
    </row>
    <row r="3049" spans="1:9" ht="18" x14ac:dyDescent="0.25">
      <c r="A3049" s="38">
        <v>3047</v>
      </c>
      <c r="B3049" s="51" t="s">
        <v>14702</v>
      </c>
      <c r="C3049" s="22" t="s">
        <v>14703</v>
      </c>
      <c r="D3049" s="22"/>
      <c r="E3049" s="38" t="s">
        <v>17288</v>
      </c>
      <c r="F3049" s="38" t="s">
        <v>17288</v>
      </c>
      <c r="G3049" s="67" t="e">
        <f>VLOOKUP(B3049,'precios historicos'!$D$4:$I$7453,6,)</f>
        <v>#N/A</v>
      </c>
      <c r="H3049" s="67">
        <f>VLOOKUP(B3049,'precios del mercado'!$B$4:$D$6580,3,)</f>
        <v>1968120</v>
      </c>
      <c r="I3049" s="66">
        <f t="shared" si="47"/>
        <v>1968120</v>
      </c>
    </row>
    <row r="3050" spans="1:9" ht="18" x14ac:dyDescent="0.25">
      <c r="A3050" s="38">
        <v>3048</v>
      </c>
      <c r="B3050" s="51" t="s">
        <v>14704</v>
      </c>
      <c r="C3050" s="22" t="s">
        <v>14705</v>
      </c>
      <c r="D3050" s="22"/>
      <c r="E3050" s="38" t="s">
        <v>17288</v>
      </c>
      <c r="F3050" s="38" t="s">
        <v>17288</v>
      </c>
      <c r="G3050" s="67" t="e">
        <f>VLOOKUP(B3050,'precios historicos'!$D$4:$I$7453,6,)</f>
        <v>#N/A</v>
      </c>
      <c r="H3050" s="67">
        <f>VLOOKUP(B3050,'precios del mercado'!$B$4:$D$6580,3,)</f>
        <v>3706200</v>
      </c>
      <c r="I3050" s="66">
        <f t="shared" si="47"/>
        <v>3706200</v>
      </c>
    </row>
    <row r="3051" spans="1:9" ht="18" x14ac:dyDescent="0.25">
      <c r="A3051" s="38">
        <v>3049</v>
      </c>
      <c r="B3051" s="51" t="s">
        <v>14706</v>
      </c>
      <c r="C3051" s="22" t="s">
        <v>14707</v>
      </c>
      <c r="D3051" s="22"/>
      <c r="E3051" s="38" t="s">
        <v>17288</v>
      </c>
      <c r="F3051" s="38" t="s">
        <v>17288</v>
      </c>
      <c r="G3051" s="67" t="e">
        <f>VLOOKUP(B3051,'precios historicos'!$D$4:$I$7453,6,)</f>
        <v>#N/A</v>
      </c>
      <c r="H3051" s="67">
        <f>VLOOKUP(B3051,'precios del mercado'!$B$4:$D$6580,3,)</f>
        <v>3067200</v>
      </c>
      <c r="I3051" s="66">
        <f t="shared" si="47"/>
        <v>3067200</v>
      </c>
    </row>
    <row r="3052" spans="1:9" x14ac:dyDescent="0.25">
      <c r="A3052" s="38">
        <v>3050</v>
      </c>
      <c r="B3052" s="51" t="s">
        <v>14708</v>
      </c>
      <c r="C3052" s="22" t="s">
        <v>1743</v>
      </c>
      <c r="D3052" s="22"/>
      <c r="E3052" s="38" t="s">
        <v>17288</v>
      </c>
      <c r="F3052" s="38" t="s">
        <v>17288</v>
      </c>
      <c r="G3052" s="67" t="e">
        <f>VLOOKUP(B3052,'precios historicos'!$D$4:$I$7453,6,)</f>
        <v>#N/A</v>
      </c>
      <c r="H3052" s="67">
        <f>VLOOKUP(B3052,'precios del mercado'!$B$4:$D$6580,3,)</f>
        <v>3578400</v>
      </c>
      <c r="I3052" s="66">
        <f t="shared" si="47"/>
        <v>3578400</v>
      </c>
    </row>
    <row r="3053" spans="1:9" x14ac:dyDescent="0.25">
      <c r="A3053" s="38">
        <v>3051</v>
      </c>
      <c r="B3053" s="49" t="s">
        <v>16514</v>
      </c>
      <c r="C3053" s="31" t="s">
        <v>2832</v>
      </c>
      <c r="D3053" s="30"/>
      <c r="E3053" s="38" t="s">
        <v>17288</v>
      </c>
      <c r="F3053" s="38" t="s">
        <v>17288</v>
      </c>
      <c r="G3053" s="67" t="e">
        <f>VLOOKUP(B3053,'precios historicos'!$D$4:$I$7453,6,)</f>
        <v>#N/A</v>
      </c>
      <c r="H3053" s="67">
        <f>VLOOKUP(B3053,'precios del mercado'!$B$4:$D$6580,3,)</f>
        <v>348100</v>
      </c>
      <c r="I3053" s="66">
        <f t="shared" si="47"/>
        <v>348100</v>
      </c>
    </row>
    <row r="3054" spans="1:9" ht="18" x14ac:dyDescent="0.25">
      <c r="A3054" s="38">
        <v>3052</v>
      </c>
      <c r="B3054" s="51" t="s">
        <v>14709</v>
      </c>
      <c r="C3054" s="22" t="s">
        <v>14710</v>
      </c>
      <c r="D3054" s="22"/>
      <c r="E3054" s="38" t="s">
        <v>17288</v>
      </c>
      <c r="F3054" s="38" t="s">
        <v>17288</v>
      </c>
      <c r="G3054" s="67" t="e">
        <f>VLOOKUP(B3054,'precios historicos'!$D$4:$I$7453,6,)</f>
        <v>#N/A</v>
      </c>
      <c r="H3054" s="67">
        <f>VLOOKUP(B3054,'precios del mercado'!$B$4:$D$6580,3,)</f>
        <v>1431360</v>
      </c>
      <c r="I3054" s="66">
        <f t="shared" si="47"/>
        <v>1431360</v>
      </c>
    </row>
    <row r="3055" spans="1:9" x14ac:dyDescent="0.25">
      <c r="A3055" s="38">
        <v>3053</v>
      </c>
      <c r="B3055" s="51" t="s">
        <v>14711</v>
      </c>
      <c r="C3055" s="22" t="s">
        <v>14712</v>
      </c>
      <c r="D3055" s="22"/>
      <c r="E3055" s="38" t="s">
        <v>17288</v>
      </c>
      <c r="F3055" s="38" t="s">
        <v>17288</v>
      </c>
      <c r="G3055" s="67" t="e">
        <f>VLOOKUP(B3055,'precios historicos'!$D$4:$I$7453,6,)</f>
        <v>#N/A</v>
      </c>
      <c r="H3055" s="67">
        <f>VLOOKUP(B3055,'precios del mercado'!$B$4:$D$6580,3,)</f>
        <v>1533600</v>
      </c>
      <c r="I3055" s="66">
        <f t="shared" si="47"/>
        <v>1533600</v>
      </c>
    </row>
    <row r="3056" spans="1:9" x14ac:dyDescent="0.25">
      <c r="A3056" s="38">
        <v>3054</v>
      </c>
      <c r="B3056" s="51" t="s">
        <v>14713</v>
      </c>
      <c r="C3056" s="22" t="s">
        <v>1744</v>
      </c>
      <c r="D3056" s="22"/>
      <c r="E3056" s="38" t="s">
        <v>17288</v>
      </c>
      <c r="F3056" s="38" t="s">
        <v>17288</v>
      </c>
      <c r="G3056" s="67" t="e">
        <f>VLOOKUP(B3056,'precios historicos'!$D$4:$I$7453,6,)</f>
        <v>#N/A</v>
      </c>
      <c r="H3056" s="67">
        <f>VLOOKUP(B3056,'precios del mercado'!$B$4:$D$6580,3,)</f>
        <v>1431360</v>
      </c>
      <c r="I3056" s="66">
        <f t="shared" si="47"/>
        <v>1431360</v>
      </c>
    </row>
    <row r="3057" spans="1:9" x14ac:dyDescent="0.25">
      <c r="A3057" s="38">
        <v>3055</v>
      </c>
      <c r="B3057" s="51" t="s">
        <v>14714</v>
      </c>
      <c r="C3057" s="22" t="s">
        <v>1745</v>
      </c>
      <c r="D3057" s="22"/>
      <c r="E3057" s="38" t="s">
        <v>17288</v>
      </c>
      <c r="F3057" s="38" t="s">
        <v>17288</v>
      </c>
      <c r="G3057" s="67" t="e">
        <f>VLOOKUP(B3057,'precios historicos'!$D$4:$I$7453,6,)</f>
        <v>#N/A</v>
      </c>
      <c r="H3057" s="67">
        <f>VLOOKUP(B3057,'precios del mercado'!$B$4:$D$6580,3,)</f>
        <v>1533600</v>
      </c>
      <c r="I3057" s="66">
        <f t="shared" si="47"/>
        <v>1533600</v>
      </c>
    </row>
    <row r="3058" spans="1:9" x14ac:dyDescent="0.25">
      <c r="A3058" s="38">
        <v>3056</v>
      </c>
      <c r="B3058" s="51" t="s">
        <v>14715</v>
      </c>
      <c r="C3058" s="22" t="s">
        <v>1746</v>
      </c>
      <c r="D3058" s="22"/>
      <c r="E3058" s="38" t="s">
        <v>17288</v>
      </c>
      <c r="F3058" s="38" t="s">
        <v>17288</v>
      </c>
      <c r="G3058" s="67" t="e">
        <f>VLOOKUP(B3058,'precios historicos'!$D$4:$I$7453,6,)</f>
        <v>#N/A</v>
      </c>
      <c r="H3058" s="67">
        <f>VLOOKUP(B3058,'precios del mercado'!$B$4:$D$6580,3,)</f>
        <v>1431360</v>
      </c>
      <c r="I3058" s="66">
        <f t="shared" si="47"/>
        <v>1431360</v>
      </c>
    </row>
    <row r="3059" spans="1:9" ht="18" x14ac:dyDescent="0.25">
      <c r="A3059" s="38">
        <v>3057</v>
      </c>
      <c r="B3059" s="69" t="s">
        <v>11788</v>
      </c>
      <c r="C3059" s="40" t="s">
        <v>11789</v>
      </c>
      <c r="D3059" s="17"/>
      <c r="E3059" s="38" t="s">
        <v>17288</v>
      </c>
      <c r="F3059" s="38" t="s">
        <v>17288</v>
      </c>
      <c r="G3059" s="67" t="e">
        <f>VLOOKUP(B3059,'precios historicos'!$D$4:$I$7453,6,)</f>
        <v>#N/A</v>
      </c>
      <c r="H3059" s="67">
        <f>VLOOKUP(B3059,'precios del mercado'!$B$4:$D$6580,3,)</f>
        <v>10829800</v>
      </c>
      <c r="I3059" s="66">
        <f t="shared" si="47"/>
        <v>10829800</v>
      </c>
    </row>
    <row r="3060" spans="1:9" ht="18" x14ac:dyDescent="0.25">
      <c r="A3060" s="38">
        <v>3058</v>
      </c>
      <c r="B3060" s="49" t="s">
        <v>16515</v>
      </c>
      <c r="C3060" s="31" t="s">
        <v>2833</v>
      </c>
      <c r="D3060" s="30"/>
      <c r="E3060" s="38" t="s">
        <v>17288</v>
      </c>
      <c r="F3060" s="38" t="s">
        <v>17288</v>
      </c>
      <c r="G3060" s="67" t="e">
        <f>VLOOKUP(B3060,'precios historicos'!$D$4:$I$7453,6,)</f>
        <v>#N/A</v>
      </c>
      <c r="H3060" s="67">
        <f>VLOOKUP(B3060,'precios del mercado'!$B$4:$D$6580,3,)</f>
        <v>2662200</v>
      </c>
      <c r="I3060" s="66">
        <f t="shared" si="47"/>
        <v>2662200</v>
      </c>
    </row>
    <row r="3061" spans="1:9" ht="18" x14ac:dyDescent="0.25">
      <c r="A3061" s="38">
        <v>3059</v>
      </c>
      <c r="B3061" s="51" t="s">
        <v>14716</v>
      </c>
      <c r="C3061" s="22" t="s">
        <v>14717</v>
      </c>
      <c r="D3061" s="22"/>
      <c r="E3061" s="38" t="s">
        <v>17288</v>
      </c>
      <c r="F3061" s="38" t="s">
        <v>17288</v>
      </c>
      <c r="G3061" s="67" t="e">
        <f>VLOOKUP(B3061,'precios historicos'!$D$4:$I$7453,6,)</f>
        <v>#N/A</v>
      </c>
      <c r="H3061" s="67">
        <f>VLOOKUP(B3061,'precios del mercado'!$B$4:$D$6580,3,)</f>
        <v>3195000</v>
      </c>
      <c r="I3061" s="66">
        <f t="shared" si="47"/>
        <v>3195000</v>
      </c>
    </row>
    <row r="3062" spans="1:9" x14ac:dyDescent="0.25">
      <c r="A3062" s="38">
        <v>3060</v>
      </c>
      <c r="B3062" s="69" t="s">
        <v>12127</v>
      </c>
      <c r="C3062" s="40" t="s">
        <v>12128</v>
      </c>
      <c r="D3062" s="17"/>
      <c r="E3062" s="38" t="s">
        <v>17288</v>
      </c>
      <c r="F3062" s="38" t="s">
        <v>17288</v>
      </c>
      <c r="G3062" s="67" t="e">
        <f>VLOOKUP(B3062,'precios historicos'!$D$4:$I$7453,6,)</f>
        <v>#N/A</v>
      </c>
      <c r="H3062" s="67">
        <f>VLOOKUP(B3062,'precios del mercado'!$B$4:$D$6580,3,)</f>
        <v>21462700</v>
      </c>
      <c r="I3062" s="66">
        <f t="shared" si="47"/>
        <v>21462700</v>
      </c>
    </row>
    <row r="3063" spans="1:9" ht="18" x14ac:dyDescent="0.25">
      <c r="A3063" s="38">
        <v>3061</v>
      </c>
      <c r="B3063" s="51" t="s">
        <v>14718</v>
      </c>
      <c r="C3063" s="22" t="s">
        <v>14719</v>
      </c>
      <c r="D3063" s="22"/>
      <c r="E3063" s="38" t="s">
        <v>17288</v>
      </c>
      <c r="F3063" s="38" t="s">
        <v>17288</v>
      </c>
      <c r="G3063" s="67" t="e">
        <f>VLOOKUP(B3063,'precios historicos'!$D$4:$I$7453,6,)</f>
        <v>#N/A</v>
      </c>
      <c r="H3063" s="67">
        <f>VLOOKUP(B3063,'precios del mercado'!$B$4:$D$6580,3,)</f>
        <v>3578400</v>
      </c>
      <c r="I3063" s="66">
        <f t="shared" si="47"/>
        <v>3578400</v>
      </c>
    </row>
    <row r="3064" spans="1:9" x14ac:dyDescent="0.25">
      <c r="A3064" s="38">
        <v>3062</v>
      </c>
      <c r="B3064" s="69" t="s">
        <v>12281</v>
      </c>
      <c r="C3064" s="40" t="s">
        <v>12282</v>
      </c>
      <c r="D3064" s="17"/>
      <c r="E3064" s="38" t="s">
        <v>17288</v>
      </c>
      <c r="F3064" s="38" t="s">
        <v>17288</v>
      </c>
      <c r="G3064" s="67" t="e">
        <f>VLOOKUP(B3064,'precios historicos'!$D$4:$I$7453,6,)</f>
        <v>#N/A</v>
      </c>
      <c r="H3064" s="67">
        <f>VLOOKUP(B3064,'precios del mercado'!$B$4:$D$6580,3,)</f>
        <v>36297600</v>
      </c>
      <c r="I3064" s="66">
        <f t="shared" si="47"/>
        <v>36297600</v>
      </c>
    </row>
    <row r="3065" spans="1:9" x14ac:dyDescent="0.25">
      <c r="A3065" s="38">
        <v>3063</v>
      </c>
      <c r="B3065" s="51" t="s">
        <v>14720</v>
      </c>
      <c r="C3065" s="22" t="s">
        <v>1749</v>
      </c>
      <c r="D3065" s="22"/>
      <c r="E3065" s="38" t="s">
        <v>17288</v>
      </c>
      <c r="F3065" s="38" t="s">
        <v>17288</v>
      </c>
      <c r="G3065" s="67" t="e">
        <f>VLOOKUP(B3065,'precios historicos'!$D$4:$I$7453,6,)</f>
        <v>#N/A</v>
      </c>
      <c r="H3065" s="67">
        <f>VLOOKUP(B3065,'precios del mercado'!$B$4:$D$6580,3,)</f>
        <v>2044800</v>
      </c>
      <c r="I3065" s="66">
        <f t="shared" si="47"/>
        <v>2044800</v>
      </c>
    </row>
    <row r="3066" spans="1:9" x14ac:dyDescent="0.25">
      <c r="A3066" s="38">
        <v>3064</v>
      </c>
      <c r="B3066" s="54" t="s">
        <v>17211</v>
      </c>
      <c r="C3066" s="35" t="s">
        <v>17212</v>
      </c>
      <c r="D3066" s="30"/>
      <c r="E3066" s="38" t="s">
        <v>17288</v>
      </c>
      <c r="F3066" s="38" t="s">
        <v>17288</v>
      </c>
      <c r="G3066" s="67" t="e">
        <f>VLOOKUP(B3066,'precios historicos'!$D$4:$I$7453,6,)</f>
        <v>#N/A</v>
      </c>
      <c r="H3066" s="67">
        <f>VLOOKUP(B3066,'precios del mercado'!$B$4:$D$6580,3,)</f>
        <v>3311100</v>
      </c>
      <c r="I3066" s="66">
        <f t="shared" si="47"/>
        <v>3311100</v>
      </c>
    </row>
    <row r="3067" spans="1:9" x14ac:dyDescent="0.25">
      <c r="A3067" s="38">
        <v>3065</v>
      </c>
      <c r="B3067" s="51" t="s">
        <v>14721</v>
      </c>
      <c r="C3067" s="22" t="s">
        <v>1750</v>
      </c>
      <c r="D3067" s="22"/>
      <c r="E3067" s="38" t="s">
        <v>17288</v>
      </c>
      <c r="F3067" s="38" t="s">
        <v>17288</v>
      </c>
      <c r="G3067" s="67" t="e">
        <f>VLOOKUP(B3067,'precios historicos'!$D$4:$I$7453,6,)</f>
        <v>#N/A</v>
      </c>
      <c r="H3067" s="67">
        <f>VLOOKUP(B3067,'precios del mercado'!$B$4:$D$6580,3,)</f>
        <v>3322800</v>
      </c>
      <c r="I3067" s="66">
        <f t="shared" si="47"/>
        <v>3322800</v>
      </c>
    </row>
    <row r="3068" spans="1:9" x14ac:dyDescent="0.25">
      <c r="A3068" s="38">
        <v>3066</v>
      </c>
      <c r="B3068" s="54" t="s">
        <v>17213</v>
      </c>
      <c r="C3068" s="35" t="s">
        <v>17214</v>
      </c>
      <c r="D3068" s="30"/>
      <c r="E3068" s="38" t="s">
        <v>17288</v>
      </c>
      <c r="F3068" s="38" t="s">
        <v>17288</v>
      </c>
      <c r="G3068" s="67" t="e">
        <f>VLOOKUP(B3068,'precios historicos'!$D$4:$I$7453,6,)</f>
        <v>#N/A</v>
      </c>
      <c r="H3068" s="67">
        <f>VLOOKUP(B3068,'precios del mercado'!$B$4:$D$6580,3,)</f>
        <v>3311100</v>
      </c>
      <c r="I3068" s="66">
        <f t="shared" si="47"/>
        <v>3311100</v>
      </c>
    </row>
    <row r="3069" spans="1:9" x14ac:dyDescent="0.25">
      <c r="A3069" s="38">
        <v>3067</v>
      </c>
      <c r="B3069" s="51" t="s">
        <v>14722</v>
      </c>
      <c r="C3069" s="22" t="s">
        <v>1751</v>
      </c>
      <c r="D3069" s="22"/>
      <c r="E3069" s="38" t="s">
        <v>17288</v>
      </c>
      <c r="F3069" s="38" t="s">
        <v>17288</v>
      </c>
      <c r="G3069" s="67" t="e">
        <f>VLOOKUP(B3069,'precios historicos'!$D$4:$I$7453,6,)</f>
        <v>#N/A</v>
      </c>
      <c r="H3069" s="67">
        <f>VLOOKUP(B3069,'precios del mercado'!$B$4:$D$6580,3,)</f>
        <v>3322800</v>
      </c>
      <c r="I3069" s="66">
        <f t="shared" si="47"/>
        <v>3322800</v>
      </c>
    </row>
    <row r="3070" spans="1:9" x14ac:dyDescent="0.25">
      <c r="A3070" s="38">
        <v>3068</v>
      </c>
      <c r="B3070" s="69" t="s">
        <v>12123</v>
      </c>
      <c r="C3070" s="40" t="s">
        <v>12124</v>
      </c>
      <c r="D3070" s="17"/>
      <c r="E3070" s="38" t="s">
        <v>17288</v>
      </c>
      <c r="F3070" s="38" t="s">
        <v>17288</v>
      </c>
      <c r="G3070" s="67" t="e">
        <f>VLOOKUP(B3070,'precios historicos'!$D$4:$I$7453,6,)</f>
        <v>#N/A</v>
      </c>
      <c r="H3070" s="67">
        <f>VLOOKUP(B3070,'precios del mercado'!$B$4:$D$6580,3,)</f>
        <v>9166900</v>
      </c>
      <c r="I3070" s="66">
        <f t="shared" si="47"/>
        <v>9166900</v>
      </c>
    </row>
    <row r="3071" spans="1:9" ht="18" x14ac:dyDescent="0.25">
      <c r="A3071" s="38">
        <v>3069</v>
      </c>
      <c r="B3071" s="49" t="s">
        <v>16516</v>
      </c>
      <c r="C3071" s="31" t="s">
        <v>16517</v>
      </c>
      <c r="D3071" s="30"/>
      <c r="E3071" s="38" t="s">
        <v>17288</v>
      </c>
      <c r="F3071" s="38" t="s">
        <v>17288</v>
      </c>
      <c r="G3071" s="67" t="e">
        <f>VLOOKUP(B3071,'precios historicos'!$D$4:$I$7453,6,)</f>
        <v>#N/A</v>
      </c>
      <c r="H3071" s="67">
        <f>VLOOKUP(B3071,'precios del mercado'!$B$4:$D$6580,3,)</f>
        <v>2662200</v>
      </c>
      <c r="I3071" s="66">
        <f t="shared" si="47"/>
        <v>2662200</v>
      </c>
    </row>
    <row r="3072" spans="1:9" ht="18" x14ac:dyDescent="0.25">
      <c r="A3072" s="38">
        <v>3070</v>
      </c>
      <c r="B3072" s="49" t="s">
        <v>16518</v>
      </c>
      <c r="C3072" s="31" t="s">
        <v>16519</v>
      </c>
      <c r="D3072" s="30"/>
      <c r="E3072" s="38" t="s">
        <v>17288</v>
      </c>
      <c r="F3072" s="38" t="s">
        <v>17288</v>
      </c>
      <c r="G3072" s="67" t="e">
        <f>VLOOKUP(B3072,'precios historicos'!$D$4:$I$7453,6,)</f>
        <v>#N/A</v>
      </c>
      <c r="H3072" s="67">
        <f>VLOOKUP(B3072,'precios del mercado'!$B$4:$D$6580,3,)</f>
        <v>2662200</v>
      </c>
      <c r="I3072" s="66">
        <f t="shared" si="47"/>
        <v>2662200</v>
      </c>
    </row>
    <row r="3073" spans="1:9" ht="18" x14ac:dyDescent="0.25">
      <c r="A3073" s="38">
        <v>3071</v>
      </c>
      <c r="B3073" s="51" t="s">
        <v>14723</v>
      </c>
      <c r="C3073" s="22" t="s">
        <v>1752</v>
      </c>
      <c r="D3073" s="22"/>
      <c r="E3073" s="38" t="s">
        <v>17288</v>
      </c>
      <c r="F3073" s="38" t="s">
        <v>17288</v>
      </c>
      <c r="G3073" s="67" t="e">
        <f>VLOOKUP(B3073,'precios historicos'!$D$4:$I$7453,6,)</f>
        <v>#N/A</v>
      </c>
      <c r="H3073" s="67">
        <f>VLOOKUP(B3073,'precios del mercado'!$B$4:$D$6580,3,)</f>
        <v>1789200</v>
      </c>
      <c r="I3073" s="66">
        <f t="shared" si="47"/>
        <v>1789200</v>
      </c>
    </row>
    <row r="3074" spans="1:9" x14ac:dyDescent="0.25">
      <c r="A3074" s="38">
        <v>3072</v>
      </c>
      <c r="B3074" s="51" t="s">
        <v>14724</v>
      </c>
      <c r="C3074" s="22" t="s">
        <v>1753</v>
      </c>
      <c r="D3074" s="22"/>
      <c r="E3074" s="38" t="s">
        <v>17288</v>
      </c>
      <c r="F3074" s="38" t="s">
        <v>17288</v>
      </c>
      <c r="G3074" s="67" t="e">
        <f>VLOOKUP(B3074,'precios historicos'!$D$4:$I$7453,6,)</f>
        <v>#N/A</v>
      </c>
      <c r="H3074" s="67">
        <f>VLOOKUP(B3074,'precios del mercado'!$B$4:$D$6580,3,)</f>
        <v>5112000</v>
      </c>
      <c r="I3074" s="66">
        <f t="shared" si="47"/>
        <v>5112000</v>
      </c>
    </row>
    <row r="3075" spans="1:9" ht="18" x14ac:dyDescent="0.25">
      <c r="A3075" s="38">
        <v>3073</v>
      </c>
      <c r="B3075" s="51" t="s">
        <v>14725</v>
      </c>
      <c r="C3075" s="22" t="s">
        <v>1754</v>
      </c>
      <c r="D3075" s="22"/>
      <c r="E3075" s="38" t="s">
        <v>17288</v>
      </c>
      <c r="F3075" s="38" t="s">
        <v>17288</v>
      </c>
      <c r="G3075" s="67" t="e">
        <f>VLOOKUP(B3075,'precios historicos'!$D$4:$I$7453,6,)</f>
        <v>#N/A</v>
      </c>
      <c r="H3075" s="67">
        <f>VLOOKUP(B3075,'precios del mercado'!$B$4:$D$6580,3,)</f>
        <v>5112000</v>
      </c>
      <c r="I3075" s="66">
        <f t="shared" si="47"/>
        <v>5112000</v>
      </c>
    </row>
    <row r="3076" spans="1:9" ht="18" x14ac:dyDescent="0.25">
      <c r="A3076" s="38">
        <v>3074</v>
      </c>
      <c r="B3076" s="54" t="s">
        <v>17215</v>
      </c>
      <c r="C3076" s="35" t="s">
        <v>17216</v>
      </c>
      <c r="D3076" s="30"/>
      <c r="E3076" s="38" t="s">
        <v>17288</v>
      </c>
      <c r="F3076" s="38" t="s">
        <v>17288</v>
      </c>
      <c r="G3076" s="67" t="e">
        <f>VLOOKUP(B3076,'precios historicos'!$D$4:$I$7453,6,)</f>
        <v>#N/A</v>
      </c>
      <c r="H3076" s="67">
        <f>VLOOKUP(B3076,'precios del mercado'!$B$4:$D$6580,3,)</f>
        <v>6749460</v>
      </c>
      <c r="I3076" s="66">
        <f t="shared" si="47"/>
        <v>6749460</v>
      </c>
    </row>
    <row r="3077" spans="1:9" ht="18" x14ac:dyDescent="0.25">
      <c r="A3077" s="38">
        <v>3075</v>
      </c>
      <c r="B3077" s="54" t="s">
        <v>17217</v>
      </c>
      <c r="C3077" s="35" t="s">
        <v>17218</v>
      </c>
      <c r="D3077" s="30"/>
      <c r="E3077" s="38" t="s">
        <v>17288</v>
      </c>
      <c r="F3077" s="38" t="s">
        <v>17288</v>
      </c>
      <c r="G3077" s="67" t="e">
        <f>VLOOKUP(B3077,'precios historicos'!$D$4:$I$7453,6,)</f>
        <v>#N/A</v>
      </c>
      <c r="H3077" s="67">
        <f>VLOOKUP(B3077,'precios del mercado'!$B$4:$D$6580,3,)</f>
        <v>6749460</v>
      </c>
      <c r="I3077" s="66">
        <f t="shared" ref="I3077:I3140" si="48">+H3077</f>
        <v>6749460</v>
      </c>
    </row>
    <row r="3078" spans="1:9" ht="18" x14ac:dyDescent="0.25">
      <c r="A3078" s="38">
        <v>3076</v>
      </c>
      <c r="B3078" s="54" t="s">
        <v>17219</v>
      </c>
      <c r="C3078" s="35" t="s">
        <v>17220</v>
      </c>
      <c r="D3078" s="30"/>
      <c r="E3078" s="38" t="s">
        <v>17288</v>
      </c>
      <c r="F3078" s="38" t="s">
        <v>17288</v>
      </c>
      <c r="G3078" s="67" t="e">
        <f>VLOOKUP(B3078,'precios historicos'!$D$4:$I$7453,6,)</f>
        <v>#N/A</v>
      </c>
      <c r="H3078" s="67">
        <f>VLOOKUP(B3078,'precios del mercado'!$B$4:$D$6580,3,)</f>
        <v>6749460</v>
      </c>
      <c r="I3078" s="66">
        <f t="shared" si="48"/>
        <v>6749460</v>
      </c>
    </row>
    <row r="3079" spans="1:9" ht="18" x14ac:dyDescent="0.25">
      <c r="A3079" s="38">
        <v>3077</v>
      </c>
      <c r="B3079" s="51" t="s">
        <v>14726</v>
      </c>
      <c r="C3079" s="22" t="s">
        <v>14727</v>
      </c>
      <c r="D3079" s="22"/>
      <c r="E3079" s="38" t="s">
        <v>17288</v>
      </c>
      <c r="F3079" s="38" t="s">
        <v>17288</v>
      </c>
      <c r="G3079" s="67" t="e">
        <f>VLOOKUP(B3079,'precios historicos'!$D$4:$I$7453,6,)</f>
        <v>#N/A</v>
      </c>
      <c r="H3079" s="67">
        <f>VLOOKUP(B3079,'precios del mercado'!$B$4:$D$6580,3,)</f>
        <v>6773400</v>
      </c>
      <c r="I3079" s="66">
        <f t="shared" si="48"/>
        <v>6773400</v>
      </c>
    </row>
    <row r="3080" spans="1:9" ht="18" x14ac:dyDescent="0.25">
      <c r="A3080" s="38">
        <v>3078</v>
      </c>
      <c r="B3080" s="51" t="s">
        <v>14728</v>
      </c>
      <c r="C3080" s="22" t="s">
        <v>14729</v>
      </c>
      <c r="D3080" s="22"/>
      <c r="E3080" s="38" t="s">
        <v>17288</v>
      </c>
      <c r="F3080" s="38" t="s">
        <v>17288</v>
      </c>
      <c r="G3080" s="67" t="e">
        <f>VLOOKUP(B3080,'precios historicos'!$D$4:$I$7453,6,)</f>
        <v>#N/A</v>
      </c>
      <c r="H3080" s="67">
        <f>VLOOKUP(B3080,'precios del mercado'!$B$4:$D$6580,3,)</f>
        <v>6773400</v>
      </c>
      <c r="I3080" s="66">
        <f t="shared" si="48"/>
        <v>6773400</v>
      </c>
    </row>
    <row r="3081" spans="1:9" ht="18" x14ac:dyDescent="0.25">
      <c r="A3081" s="38">
        <v>3079</v>
      </c>
      <c r="B3081" s="54" t="s">
        <v>17221</v>
      </c>
      <c r="C3081" s="35" t="s">
        <v>17222</v>
      </c>
      <c r="D3081" s="30"/>
      <c r="E3081" s="38" t="s">
        <v>17288</v>
      </c>
      <c r="F3081" s="38" t="s">
        <v>17288</v>
      </c>
      <c r="G3081" s="67" t="e">
        <f>VLOOKUP(B3081,'precios historicos'!$D$4:$I$7453,6,)</f>
        <v>#N/A</v>
      </c>
      <c r="H3081" s="67">
        <f>VLOOKUP(B3081,'precios del mercado'!$B$4:$D$6580,3,)</f>
        <v>7131600</v>
      </c>
      <c r="I3081" s="66">
        <f t="shared" si="48"/>
        <v>7131600</v>
      </c>
    </row>
    <row r="3082" spans="1:9" ht="18" x14ac:dyDescent="0.25">
      <c r="A3082" s="38">
        <v>3080</v>
      </c>
      <c r="B3082" s="51" t="s">
        <v>14730</v>
      </c>
      <c r="C3082" s="22" t="s">
        <v>14731</v>
      </c>
      <c r="D3082" s="22"/>
      <c r="E3082" s="38" t="s">
        <v>17288</v>
      </c>
      <c r="F3082" s="38" t="s">
        <v>17288</v>
      </c>
      <c r="G3082" s="67" t="e">
        <f>VLOOKUP(B3082,'precios historicos'!$D$4:$I$7453,6,)</f>
        <v>#N/A</v>
      </c>
      <c r="H3082" s="67">
        <f>VLOOKUP(B3082,'precios del mercado'!$B$4:$D$6580,3,)</f>
        <v>6773400</v>
      </c>
      <c r="I3082" s="66">
        <f t="shared" si="48"/>
        <v>6773400</v>
      </c>
    </row>
    <row r="3083" spans="1:9" ht="18" x14ac:dyDescent="0.25">
      <c r="A3083" s="38">
        <v>3081</v>
      </c>
      <c r="B3083" s="51" t="s">
        <v>14732</v>
      </c>
      <c r="C3083" s="22" t="s">
        <v>14733</v>
      </c>
      <c r="D3083" s="22"/>
      <c r="E3083" s="38" t="s">
        <v>17288</v>
      </c>
      <c r="F3083" s="38" t="s">
        <v>17288</v>
      </c>
      <c r="G3083" s="67" t="e">
        <f>VLOOKUP(B3083,'precios historicos'!$D$4:$I$7453,6,)</f>
        <v>#N/A</v>
      </c>
      <c r="H3083" s="67">
        <f>VLOOKUP(B3083,'precios del mercado'!$B$4:$D$6580,3,)</f>
        <v>6773400</v>
      </c>
      <c r="I3083" s="66">
        <f t="shared" si="48"/>
        <v>6773400</v>
      </c>
    </row>
    <row r="3084" spans="1:9" ht="18" x14ac:dyDescent="0.25">
      <c r="A3084" s="38">
        <v>3082</v>
      </c>
      <c r="B3084" s="51" t="s">
        <v>14734</v>
      </c>
      <c r="C3084" s="22" t="s">
        <v>14735</v>
      </c>
      <c r="D3084" s="22"/>
      <c r="E3084" s="38" t="s">
        <v>17288</v>
      </c>
      <c r="F3084" s="38" t="s">
        <v>17288</v>
      </c>
      <c r="G3084" s="67" t="e">
        <f>VLOOKUP(B3084,'precios historicos'!$D$4:$I$7453,6,)</f>
        <v>#N/A</v>
      </c>
      <c r="H3084" s="67">
        <f>VLOOKUP(B3084,'precios del mercado'!$B$4:$D$6580,3,)</f>
        <v>6773400</v>
      </c>
      <c r="I3084" s="66">
        <f t="shared" si="48"/>
        <v>6773400</v>
      </c>
    </row>
    <row r="3085" spans="1:9" ht="18" x14ac:dyDescent="0.25">
      <c r="A3085" s="38">
        <v>3083</v>
      </c>
      <c r="B3085" s="55" t="s">
        <v>16520</v>
      </c>
      <c r="C3085" s="30" t="s">
        <v>16521</v>
      </c>
      <c r="D3085" s="30"/>
      <c r="E3085" s="38" t="s">
        <v>17288</v>
      </c>
      <c r="F3085" s="38" t="s">
        <v>17288</v>
      </c>
      <c r="G3085" s="67" t="e">
        <f>VLOOKUP(B3085,'precios historicos'!$D$4:$I$7453,6,)</f>
        <v>#N/A</v>
      </c>
      <c r="H3085" s="67">
        <f>VLOOKUP(B3085,'precios del mercado'!$B$4:$D$6580,3,)</f>
        <v>7139520</v>
      </c>
      <c r="I3085" s="66">
        <f t="shared" si="48"/>
        <v>7139520</v>
      </c>
    </row>
    <row r="3086" spans="1:9" x14ac:dyDescent="0.25">
      <c r="A3086" s="38">
        <v>3084</v>
      </c>
      <c r="B3086" s="54" t="s">
        <v>17223</v>
      </c>
      <c r="C3086" s="35" t="s">
        <v>17224</v>
      </c>
      <c r="D3086" s="30"/>
      <c r="E3086" s="38" t="s">
        <v>17288</v>
      </c>
      <c r="F3086" s="38" t="s">
        <v>17288</v>
      </c>
      <c r="G3086" s="67" t="e">
        <f>VLOOKUP(B3086,'precios historicos'!$D$4:$I$7453,6,)</f>
        <v>#N/A</v>
      </c>
      <c r="H3086" s="67">
        <f>VLOOKUP(B3086,'precios del mercado'!$B$4:$D$6580,3,)</f>
        <v>10188000</v>
      </c>
      <c r="I3086" s="66">
        <f t="shared" si="48"/>
        <v>10188000</v>
      </c>
    </row>
    <row r="3087" spans="1:9" x14ac:dyDescent="0.25">
      <c r="A3087" s="38">
        <v>3085</v>
      </c>
      <c r="B3087" s="51" t="s">
        <v>14736</v>
      </c>
      <c r="C3087" s="22" t="s">
        <v>1763</v>
      </c>
      <c r="D3087" s="22"/>
      <c r="E3087" s="38" t="s">
        <v>17288</v>
      </c>
      <c r="F3087" s="38" t="s">
        <v>17288</v>
      </c>
      <c r="G3087" s="67" t="e">
        <f>VLOOKUP(B3087,'precios historicos'!$D$4:$I$7453,6,)</f>
        <v>#N/A</v>
      </c>
      <c r="H3087" s="67">
        <f>VLOOKUP(B3087,'precios del mercado'!$B$4:$D$6580,3,)</f>
        <v>6390000</v>
      </c>
      <c r="I3087" s="66">
        <f t="shared" si="48"/>
        <v>6390000</v>
      </c>
    </row>
    <row r="3088" spans="1:9" x14ac:dyDescent="0.25">
      <c r="A3088" s="38">
        <v>3086</v>
      </c>
      <c r="B3088" s="51" t="s">
        <v>14737</v>
      </c>
      <c r="C3088" s="22" t="s">
        <v>1764</v>
      </c>
      <c r="D3088" s="22"/>
      <c r="E3088" s="38" t="s">
        <v>17288</v>
      </c>
      <c r="F3088" s="38" t="s">
        <v>17288</v>
      </c>
      <c r="G3088" s="67" t="e">
        <f>VLOOKUP(B3088,'precios historicos'!$D$4:$I$7453,6,)</f>
        <v>#N/A</v>
      </c>
      <c r="H3088" s="67">
        <f>VLOOKUP(B3088,'precios del mercado'!$B$4:$D$6580,3,)</f>
        <v>6390000</v>
      </c>
      <c r="I3088" s="66">
        <f t="shared" si="48"/>
        <v>6390000</v>
      </c>
    </row>
    <row r="3089" spans="1:9" x14ac:dyDescent="0.25">
      <c r="A3089" s="38">
        <v>3087</v>
      </c>
      <c r="B3089" s="49" t="s">
        <v>16522</v>
      </c>
      <c r="C3089" s="31" t="s">
        <v>2838</v>
      </c>
      <c r="D3089" s="30"/>
      <c r="E3089" s="38" t="s">
        <v>17288</v>
      </c>
      <c r="F3089" s="38" t="s">
        <v>17288</v>
      </c>
      <c r="G3089" s="67" t="e">
        <f>VLOOKUP(B3089,'precios historicos'!$D$4:$I$7453,6,)</f>
        <v>#N/A</v>
      </c>
      <c r="H3089" s="67">
        <f>VLOOKUP(B3089,'precios del mercado'!$B$4:$D$6580,3,)</f>
        <v>1044150</v>
      </c>
      <c r="I3089" s="66">
        <f t="shared" si="48"/>
        <v>1044150</v>
      </c>
    </row>
    <row r="3090" spans="1:9" x14ac:dyDescent="0.25">
      <c r="A3090" s="38">
        <v>3088</v>
      </c>
      <c r="B3090" s="49" t="s">
        <v>16523</v>
      </c>
      <c r="C3090" s="31" t="s">
        <v>2839</v>
      </c>
      <c r="D3090" s="30"/>
      <c r="E3090" s="38" t="s">
        <v>17288</v>
      </c>
      <c r="F3090" s="38" t="s">
        <v>17288</v>
      </c>
      <c r="G3090" s="67" t="e">
        <f>VLOOKUP(B3090,'precios historicos'!$D$4:$I$7453,6,)</f>
        <v>#N/A</v>
      </c>
      <c r="H3090" s="67">
        <f>VLOOKUP(B3090,'precios del mercado'!$B$4:$D$6580,3,)</f>
        <v>652650</v>
      </c>
      <c r="I3090" s="66">
        <f t="shared" si="48"/>
        <v>652650</v>
      </c>
    </row>
    <row r="3091" spans="1:9" x14ac:dyDescent="0.25">
      <c r="A3091" s="38">
        <v>3089</v>
      </c>
      <c r="B3091" s="49" t="s">
        <v>16524</v>
      </c>
      <c r="C3091" s="31" t="s">
        <v>2840</v>
      </c>
      <c r="D3091" s="30"/>
      <c r="E3091" s="38" t="s">
        <v>17288</v>
      </c>
      <c r="F3091" s="38" t="s">
        <v>17288</v>
      </c>
      <c r="G3091" s="67" t="e">
        <f>VLOOKUP(B3091,'precios historicos'!$D$4:$I$7453,6,)</f>
        <v>#N/A</v>
      </c>
      <c r="H3091" s="67">
        <f>VLOOKUP(B3091,'precios del mercado'!$B$4:$D$6580,3,)</f>
        <v>652650</v>
      </c>
      <c r="I3091" s="66">
        <f t="shared" si="48"/>
        <v>652650</v>
      </c>
    </row>
    <row r="3092" spans="1:9" x14ac:dyDescent="0.25">
      <c r="A3092" s="38">
        <v>3090</v>
      </c>
      <c r="B3092" s="49" t="s">
        <v>16525</v>
      </c>
      <c r="C3092" s="31" t="s">
        <v>2841</v>
      </c>
      <c r="D3092" s="30"/>
      <c r="E3092" s="38" t="s">
        <v>17288</v>
      </c>
      <c r="F3092" s="38" t="s">
        <v>17288</v>
      </c>
      <c r="G3092" s="67" t="e">
        <f>VLOOKUP(B3092,'precios historicos'!$D$4:$I$7453,6,)</f>
        <v>#N/A</v>
      </c>
      <c r="H3092" s="67">
        <f>VLOOKUP(B3092,'precios del mercado'!$B$4:$D$6580,3,)</f>
        <v>783150</v>
      </c>
      <c r="I3092" s="66">
        <f t="shared" si="48"/>
        <v>783150</v>
      </c>
    </row>
    <row r="3093" spans="1:9" x14ac:dyDescent="0.25">
      <c r="A3093" s="38">
        <v>3091</v>
      </c>
      <c r="B3093" s="51" t="s">
        <v>14738</v>
      </c>
      <c r="C3093" s="22" t="s">
        <v>14739</v>
      </c>
      <c r="D3093" s="22"/>
      <c r="E3093" s="38" t="s">
        <v>17288</v>
      </c>
      <c r="F3093" s="38" t="s">
        <v>17288</v>
      </c>
      <c r="G3093" s="67" t="e">
        <f>VLOOKUP(B3093,'precios historicos'!$D$4:$I$7453,6,)</f>
        <v>#N/A</v>
      </c>
      <c r="H3093" s="67">
        <f>VLOOKUP(B3093,'precios del mercado'!$B$4:$D$6580,3,)</f>
        <v>1584720</v>
      </c>
      <c r="I3093" s="66">
        <f t="shared" si="48"/>
        <v>1584720</v>
      </c>
    </row>
    <row r="3094" spans="1:9" x14ac:dyDescent="0.25">
      <c r="A3094" s="38">
        <v>3092</v>
      </c>
      <c r="B3094" s="51" t="s">
        <v>14740</v>
      </c>
      <c r="C3094" s="22" t="s">
        <v>1765</v>
      </c>
      <c r="D3094" s="22"/>
      <c r="E3094" s="38" t="s">
        <v>17288</v>
      </c>
      <c r="F3094" s="38" t="s">
        <v>17288</v>
      </c>
      <c r="G3094" s="67" t="e">
        <f>VLOOKUP(B3094,'precios historicos'!$D$4:$I$7453,6,)</f>
        <v>#N/A</v>
      </c>
      <c r="H3094" s="67">
        <f>VLOOKUP(B3094,'precios del mercado'!$B$4:$D$6580,3,)</f>
        <v>1278000</v>
      </c>
      <c r="I3094" s="66">
        <f t="shared" si="48"/>
        <v>1278000</v>
      </c>
    </row>
    <row r="3095" spans="1:9" x14ac:dyDescent="0.25">
      <c r="A3095" s="38">
        <v>3093</v>
      </c>
      <c r="B3095" s="51" t="s">
        <v>14741</v>
      </c>
      <c r="C3095" s="22" t="s">
        <v>1766</v>
      </c>
      <c r="D3095" s="22"/>
      <c r="E3095" s="38" t="s">
        <v>17288</v>
      </c>
      <c r="F3095" s="38" t="s">
        <v>17288</v>
      </c>
      <c r="G3095" s="67" t="e">
        <f>VLOOKUP(B3095,'precios historicos'!$D$4:$I$7453,6,)</f>
        <v>#N/A</v>
      </c>
      <c r="H3095" s="67">
        <f>VLOOKUP(B3095,'precios del mercado'!$B$4:$D$6580,3,)</f>
        <v>3834000</v>
      </c>
      <c r="I3095" s="66">
        <f t="shared" si="48"/>
        <v>3834000</v>
      </c>
    </row>
    <row r="3096" spans="1:9" x14ac:dyDescent="0.25">
      <c r="A3096" s="38">
        <v>3094</v>
      </c>
      <c r="B3096" s="69" t="s">
        <v>11792</v>
      </c>
      <c r="C3096" s="40" t="s">
        <v>11793</v>
      </c>
      <c r="D3096" s="17"/>
      <c r="E3096" s="38" t="s">
        <v>17288</v>
      </c>
      <c r="F3096" s="38" t="s">
        <v>17288</v>
      </c>
      <c r="G3096" s="67" t="e">
        <f>VLOOKUP(B3096,'precios historicos'!$D$4:$I$7453,6,)</f>
        <v>#N/A</v>
      </c>
      <c r="H3096" s="67">
        <f>VLOOKUP(B3096,'precios del mercado'!$B$4:$D$6580,3,)</f>
        <v>4859700</v>
      </c>
      <c r="I3096" s="66">
        <f t="shared" si="48"/>
        <v>4859700</v>
      </c>
    </row>
    <row r="3097" spans="1:9" ht="18" x14ac:dyDescent="0.25">
      <c r="A3097" s="38">
        <v>3095</v>
      </c>
      <c r="B3097" s="51" t="s">
        <v>14742</v>
      </c>
      <c r="C3097" s="22" t="s">
        <v>14743</v>
      </c>
      <c r="D3097" s="22"/>
      <c r="E3097" s="38" t="s">
        <v>17288</v>
      </c>
      <c r="F3097" s="38" t="s">
        <v>17288</v>
      </c>
      <c r="G3097" s="67" t="e">
        <f>VLOOKUP(B3097,'precios historicos'!$D$4:$I$7453,6,)</f>
        <v>#N/A</v>
      </c>
      <c r="H3097" s="67">
        <f>VLOOKUP(B3097,'precios del mercado'!$B$4:$D$6580,3,)</f>
        <v>2172600</v>
      </c>
      <c r="I3097" s="66">
        <f t="shared" si="48"/>
        <v>2172600</v>
      </c>
    </row>
    <row r="3098" spans="1:9" x14ac:dyDescent="0.25">
      <c r="A3098" s="38">
        <v>3096</v>
      </c>
      <c r="B3098" s="69" t="s">
        <v>12249</v>
      </c>
      <c r="C3098" s="40" t="s">
        <v>12250</v>
      </c>
      <c r="D3098" s="17"/>
      <c r="E3098" s="38" t="s">
        <v>17288</v>
      </c>
      <c r="F3098" s="38" t="s">
        <v>17288</v>
      </c>
      <c r="G3098" s="67" t="e">
        <f>VLOOKUP(B3098,'precios historicos'!$D$4:$I$7453,6,)</f>
        <v>#N/A</v>
      </c>
      <c r="H3098" s="67">
        <f>VLOOKUP(B3098,'precios del mercado'!$B$4:$D$6580,3,)</f>
        <v>7668200</v>
      </c>
      <c r="I3098" s="66">
        <f t="shared" si="48"/>
        <v>7668200</v>
      </c>
    </row>
    <row r="3099" spans="1:9" ht="18" x14ac:dyDescent="0.25">
      <c r="A3099" s="38">
        <v>3097</v>
      </c>
      <c r="B3099" s="49" t="s">
        <v>16526</v>
      </c>
      <c r="C3099" s="31" t="s">
        <v>2842</v>
      </c>
      <c r="D3099" s="30"/>
      <c r="E3099" s="38" t="s">
        <v>17288</v>
      </c>
      <c r="F3099" s="38" t="s">
        <v>17288</v>
      </c>
      <c r="G3099" s="67" t="e">
        <f>VLOOKUP(B3099,'precios historicos'!$D$4:$I$7453,6,)</f>
        <v>#N/A</v>
      </c>
      <c r="H3099" s="67">
        <f>VLOOKUP(B3099,'precios del mercado'!$B$4:$D$6580,3,)</f>
        <v>2505600</v>
      </c>
      <c r="I3099" s="66">
        <f t="shared" si="48"/>
        <v>2505600</v>
      </c>
    </row>
    <row r="3100" spans="1:9" ht="18" x14ac:dyDescent="0.25">
      <c r="A3100" s="38">
        <v>3098</v>
      </c>
      <c r="B3100" s="69" t="s">
        <v>12186</v>
      </c>
      <c r="C3100" s="40" t="s">
        <v>12187</v>
      </c>
      <c r="D3100" s="17"/>
      <c r="E3100" s="38" t="s">
        <v>17288</v>
      </c>
      <c r="F3100" s="38" t="s">
        <v>17288</v>
      </c>
      <c r="G3100" s="67" t="e">
        <f>VLOOKUP(B3100,'precios historicos'!$D$4:$I$7453,6,)</f>
        <v>#N/A</v>
      </c>
      <c r="H3100" s="67">
        <f>VLOOKUP(B3100,'precios del mercado'!$B$4:$D$6580,3,)</f>
        <v>11003000</v>
      </c>
      <c r="I3100" s="66">
        <f t="shared" si="48"/>
        <v>11003000</v>
      </c>
    </row>
    <row r="3101" spans="1:9" x14ac:dyDescent="0.25">
      <c r="A3101" s="38">
        <v>3099</v>
      </c>
      <c r="B3101" s="51" t="s">
        <v>14744</v>
      </c>
      <c r="C3101" s="22" t="s">
        <v>1769</v>
      </c>
      <c r="D3101" s="22"/>
      <c r="E3101" s="38" t="s">
        <v>17288</v>
      </c>
      <c r="F3101" s="38" t="s">
        <v>17288</v>
      </c>
      <c r="G3101" s="67" t="e">
        <f>VLOOKUP(B3101,'precios historicos'!$D$4:$I$7453,6,)</f>
        <v>#N/A</v>
      </c>
      <c r="H3101" s="67">
        <f>VLOOKUP(B3101,'precios del mercado'!$B$4:$D$6580,3,)</f>
        <v>1278000</v>
      </c>
      <c r="I3101" s="66">
        <f t="shared" si="48"/>
        <v>1278000</v>
      </c>
    </row>
    <row r="3102" spans="1:9" x14ac:dyDescent="0.25">
      <c r="A3102" s="38">
        <v>3100</v>
      </c>
      <c r="B3102" s="51" t="s">
        <v>14745</v>
      </c>
      <c r="C3102" s="22" t="s">
        <v>1770</v>
      </c>
      <c r="D3102" s="22"/>
      <c r="E3102" s="38" t="s">
        <v>17288</v>
      </c>
      <c r="F3102" s="38" t="s">
        <v>17288</v>
      </c>
      <c r="G3102" s="67" t="e">
        <f>VLOOKUP(B3102,'precios historicos'!$D$4:$I$7453,6,)</f>
        <v>#N/A</v>
      </c>
      <c r="H3102" s="67">
        <f>VLOOKUP(B3102,'precios del mercado'!$B$4:$D$6580,3,)</f>
        <v>3067200</v>
      </c>
      <c r="I3102" s="66">
        <f t="shared" si="48"/>
        <v>3067200</v>
      </c>
    </row>
    <row r="3103" spans="1:9" x14ac:dyDescent="0.25">
      <c r="A3103" s="38">
        <v>3101</v>
      </c>
      <c r="B3103" s="51" t="s">
        <v>14746</v>
      </c>
      <c r="C3103" s="22" t="s">
        <v>1771</v>
      </c>
      <c r="D3103" s="22"/>
      <c r="E3103" s="38" t="s">
        <v>17288</v>
      </c>
      <c r="F3103" s="38" t="s">
        <v>17288</v>
      </c>
      <c r="G3103" s="67" t="e">
        <f>VLOOKUP(B3103,'precios historicos'!$D$4:$I$7453,6,)</f>
        <v>#N/A</v>
      </c>
      <c r="H3103" s="67">
        <f>VLOOKUP(B3103,'precios del mercado'!$B$4:$D$6580,3,)</f>
        <v>3067200</v>
      </c>
      <c r="I3103" s="66">
        <f t="shared" si="48"/>
        <v>3067200</v>
      </c>
    </row>
    <row r="3104" spans="1:9" x14ac:dyDescent="0.25">
      <c r="A3104" s="38">
        <v>3102</v>
      </c>
      <c r="B3104" s="49" t="s">
        <v>16527</v>
      </c>
      <c r="C3104" s="31" t="s">
        <v>2843</v>
      </c>
      <c r="D3104" s="30"/>
      <c r="E3104" s="38" t="s">
        <v>17288</v>
      </c>
      <c r="F3104" s="38" t="s">
        <v>17288</v>
      </c>
      <c r="G3104" s="67" t="e">
        <f>VLOOKUP(B3104,'precios historicos'!$D$4:$I$7453,6,)</f>
        <v>#N/A</v>
      </c>
      <c r="H3104" s="67">
        <f>VLOOKUP(B3104,'precios del mercado'!$B$4:$D$6580,3,)</f>
        <v>10773540</v>
      </c>
      <c r="I3104" s="66">
        <f t="shared" si="48"/>
        <v>10773540</v>
      </c>
    </row>
    <row r="3105" spans="1:9" x14ac:dyDescent="0.25">
      <c r="A3105" s="38">
        <v>3103</v>
      </c>
      <c r="B3105" s="49" t="s">
        <v>16528</v>
      </c>
      <c r="C3105" s="31" t="s">
        <v>2844</v>
      </c>
      <c r="D3105" s="30"/>
      <c r="E3105" s="38" t="s">
        <v>17288</v>
      </c>
      <c r="F3105" s="38" t="s">
        <v>17288</v>
      </c>
      <c r="G3105" s="67" t="e">
        <f>VLOOKUP(B3105,'precios historicos'!$D$4:$I$7453,6,)</f>
        <v>#N/A</v>
      </c>
      <c r="H3105" s="67">
        <f>VLOOKUP(B3105,'precios del mercado'!$B$4:$D$6580,3,)</f>
        <v>10773540</v>
      </c>
      <c r="I3105" s="66">
        <f t="shared" si="48"/>
        <v>10773540</v>
      </c>
    </row>
    <row r="3106" spans="1:9" x14ac:dyDescent="0.25">
      <c r="A3106" s="38">
        <v>3104</v>
      </c>
      <c r="B3106" s="51" t="s">
        <v>14747</v>
      </c>
      <c r="C3106" s="22" t="s">
        <v>1772</v>
      </c>
      <c r="D3106" s="22"/>
      <c r="E3106" s="38" t="s">
        <v>17288</v>
      </c>
      <c r="F3106" s="38" t="s">
        <v>17288</v>
      </c>
      <c r="G3106" s="67" t="e">
        <f>VLOOKUP(B3106,'precios historicos'!$D$4:$I$7453,6,)</f>
        <v>#N/A</v>
      </c>
      <c r="H3106" s="67">
        <f>VLOOKUP(B3106,'precios del mercado'!$B$4:$D$6580,3,)</f>
        <v>1405800</v>
      </c>
      <c r="I3106" s="66">
        <f t="shared" si="48"/>
        <v>1405800</v>
      </c>
    </row>
    <row r="3107" spans="1:9" x14ac:dyDescent="0.25">
      <c r="A3107" s="38">
        <v>3105</v>
      </c>
      <c r="B3107" s="51" t="s">
        <v>14748</v>
      </c>
      <c r="C3107" s="22" t="s">
        <v>1773</v>
      </c>
      <c r="D3107" s="22"/>
      <c r="E3107" s="38" t="s">
        <v>17288</v>
      </c>
      <c r="F3107" s="38" t="s">
        <v>17288</v>
      </c>
      <c r="G3107" s="67" t="e">
        <f>VLOOKUP(B3107,'precios historicos'!$D$4:$I$7453,6,)</f>
        <v>#N/A</v>
      </c>
      <c r="H3107" s="67">
        <f>VLOOKUP(B3107,'precios del mercado'!$B$4:$D$6580,3,)</f>
        <v>2556000</v>
      </c>
      <c r="I3107" s="66">
        <f t="shared" si="48"/>
        <v>2556000</v>
      </c>
    </row>
    <row r="3108" spans="1:9" x14ac:dyDescent="0.25">
      <c r="A3108" s="38">
        <v>3106</v>
      </c>
      <c r="B3108" s="51" t="s">
        <v>14749</v>
      </c>
      <c r="C3108" s="22" t="s">
        <v>1774</v>
      </c>
      <c r="D3108" s="22"/>
      <c r="E3108" s="38" t="s">
        <v>17288</v>
      </c>
      <c r="F3108" s="38" t="s">
        <v>17288</v>
      </c>
      <c r="G3108" s="67" t="e">
        <f>VLOOKUP(B3108,'precios historicos'!$D$4:$I$7453,6,)</f>
        <v>#N/A</v>
      </c>
      <c r="H3108" s="67">
        <f>VLOOKUP(B3108,'precios del mercado'!$B$4:$D$6580,3,)</f>
        <v>2172600</v>
      </c>
      <c r="I3108" s="66">
        <f t="shared" si="48"/>
        <v>2172600</v>
      </c>
    </row>
    <row r="3109" spans="1:9" x14ac:dyDescent="0.25">
      <c r="A3109" s="38">
        <v>3107</v>
      </c>
      <c r="B3109" s="51" t="s">
        <v>14750</v>
      </c>
      <c r="C3109" s="22" t="s">
        <v>1775</v>
      </c>
      <c r="D3109" s="22"/>
      <c r="E3109" s="38" t="s">
        <v>17288</v>
      </c>
      <c r="F3109" s="38" t="s">
        <v>17288</v>
      </c>
      <c r="G3109" s="67" t="e">
        <f>VLOOKUP(B3109,'precios historicos'!$D$4:$I$7453,6,)</f>
        <v>#N/A</v>
      </c>
      <c r="H3109" s="67">
        <f>VLOOKUP(B3109,'precios del mercado'!$B$4:$D$6580,3,)</f>
        <v>2172600</v>
      </c>
      <c r="I3109" s="66">
        <f t="shared" si="48"/>
        <v>2172600</v>
      </c>
    </row>
    <row r="3110" spans="1:9" x14ac:dyDescent="0.25">
      <c r="A3110" s="38">
        <v>3108</v>
      </c>
      <c r="B3110" s="49" t="s">
        <v>16529</v>
      </c>
      <c r="C3110" s="31" t="s">
        <v>2845</v>
      </c>
      <c r="D3110" s="30"/>
      <c r="E3110" s="38" t="s">
        <v>17288</v>
      </c>
      <c r="F3110" s="38" t="s">
        <v>17288</v>
      </c>
      <c r="G3110" s="67" t="e">
        <f>VLOOKUP(B3110,'precios historicos'!$D$4:$I$7453,6,)</f>
        <v>#N/A</v>
      </c>
      <c r="H3110" s="67">
        <f>VLOOKUP(B3110,'precios del mercado'!$B$4:$D$6580,3,)</f>
        <v>1879200</v>
      </c>
      <c r="I3110" s="66">
        <f t="shared" si="48"/>
        <v>1879200</v>
      </c>
    </row>
    <row r="3111" spans="1:9" x14ac:dyDescent="0.25">
      <c r="A3111" s="38">
        <v>3109</v>
      </c>
      <c r="B3111" s="49" t="s">
        <v>16530</v>
      </c>
      <c r="C3111" s="31" t="s">
        <v>2846</v>
      </c>
      <c r="D3111" s="30"/>
      <c r="E3111" s="38" t="s">
        <v>17288</v>
      </c>
      <c r="F3111" s="38" t="s">
        <v>17288</v>
      </c>
      <c r="G3111" s="67" t="e">
        <f>VLOOKUP(B3111,'precios historicos'!$D$4:$I$7453,6,)</f>
        <v>#N/A</v>
      </c>
      <c r="H3111" s="67">
        <f>VLOOKUP(B3111,'precios del mercado'!$B$4:$D$6580,3,)</f>
        <v>3445380</v>
      </c>
      <c r="I3111" s="66">
        <f t="shared" si="48"/>
        <v>3445380</v>
      </c>
    </row>
    <row r="3112" spans="1:9" x14ac:dyDescent="0.25">
      <c r="A3112" s="38">
        <v>3110</v>
      </c>
      <c r="B3112" s="51" t="s">
        <v>14751</v>
      </c>
      <c r="C3112" s="22" t="s">
        <v>1776</v>
      </c>
      <c r="D3112" s="22"/>
      <c r="E3112" s="38" t="s">
        <v>17288</v>
      </c>
      <c r="F3112" s="38" t="s">
        <v>17288</v>
      </c>
      <c r="G3112" s="67" t="e">
        <f>VLOOKUP(B3112,'precios historicos'!$D$4:$I$7453,6,)</f>
        <v>#N/A</v>
      </c>
      <c r="H3112" s="67">
        <f>VLOOKUP(B3112,'precios del mercado'!$B$4:$D$6580,3,)</f>
        <v>3220560</v>
      </c>
      <c r="I3112" s="66">
        <f t="shared" si="48"/>
        <v>3220560</v>
      </c>
    </row>
    <row r="3113" spans="1:9" x14ac:dyDescent="0.25">
      <c r="A3113" s="38">
        <v>3111</v>
      </c>
      <c r="B3113" s="51" t="s">
        <v>14752</v>
      </c>
      <c r="C3113" s="22" t="s">
        <v>1777</v>
      </c>
      <c r="D3113" s="22"/>
      <c r="E3113" s="38" t="s">
        <v>17288</v>
      </c>
      <c r="F3113" s="38" t="s">
        <v>17288</v>
      </c>
      <c r="G3113" s="67" t="e">
        <f>VLOOKUP(B3113,'precios historicos'!$D$4:$I$7453,6,)</f>
        <v>#N/A</v>
      </c>
      <c r="H3113" s="67">
        <f>VLOOKUP(B3113,'precios del mercado'!$B$4:$D$6580,3,)</f>
        <v>3220560</v>
      </c>
      <c r="I3113" s="66">
        <f t="shared" si="48"/>
        <v>3220560</v>
      </c>
    </row>
    <row r="3114" spans="1:9" x14ac:dyDescent="0.25">
      <c r="A3114" s="38">
        <v>3112</v>
      </c>
      <c r="B3114" s="51" t="s">
        <v>14753</v>
      </c>
      <c r="C3114" s="22" t="s">
        <v>1778</v>
      </c>
      <c r="D3114" s="22"/>
      <c r="E3114" s="38" t="s">
        <v>17288</v>
      </c>
      <c r="F3114" s="38" t="s">
        <v>17288</v>
      </c>
      <c r="G3114" s="67" t="e">
        <f>VLOOKUP(B3114,'precios historicos'!$D$4:$I$7453,6,)</f>
        <v>#N/A</v>
      </c>
      <c r="H3114" s="67">
        <f>VLOOKUP(B3114,'precios del mercado'!$B$4:$D$6580,3,)</f>
        <v>2044800</v>
      </c>
      <c r="I3114" s="66">
        <f t="shared" si="48"/>
        <v>2044800</v>
      </c>
    </row>
    <row r="3115" spans="1:9" x14ac:dyDescent="0.25">
      <c r="A3115" s="38">
        <v>3113</v>
      </c>
      <c r="B3115" s="51" t="s">
        <v>14754</v>
      </c>
      <c r="C3115" s="22" t="s">
        <v>1779</v>
      </c>
      <c r="D3115" s="22"/>
      <c r="E3115" s="38" t="s">
        <v>17288</v>
      </c>
      <c r="F3115" s="38" t="s">
        <v>17288</v>
      </c>
      <c r="G3115" s="67" t="e">
        <f>VLOOKUP(B3115,'precios historicos'!$D$4:$I$7453,6,)</f>
        <v>#N/A</v>
      </c>
      <c r="H3115" s="67">
        <f>VLOOKUP(B3115,'precios del mercado'!$B$4:$D$6580,3,)</f>
        <v>2811600</v>
      </c>
      <c r="I3115" s="66">
        <f t="shared" si="48"/>
        <v>2811600</v>
      </c>
    </row>
    <row r="3116" spans="1:9" ht="18" x14ac:dyDescent="0.25">
      <c r="A3116" s="38">
        <v>3114</v>
      </c>
      <c r="B3116" s="51" t="s">
        <v>14755</v>
      </c>
      <c r="C3116" s="22" t="s">
        <v>1780</v>
      </c>
      <c r="D3116" s="22"/>
      <c r="E3116" s="38" t="s">
        <v>17288</v>
      </c>
      <c r="F3116" s="38" t="s">
        <v>17288</v>
      </c>
      <c r="G3116" s="67" t="e">
        <f>VLOOKUP(B3116,'precios historicos'!$D$4:$I$7453,6,)</f>
        <v>#N/A</v>
      </c>
      <c r="H3116" s="67">
        <f>VLOOKUP(B3116,'precios del mercado'!$B$4:$D$6580,3,)</f>
        <v>1405800</v>
      </c>
      <c r="I3116" s="66">
        <f t="shared" si="48"/>
        <v>1405800</v>
      </c>
    </row>
    <row r="3117" spans="1:9" x14ac:dyDescent="0.25">
      <c r="A3117" s="38">
        <v>3115</v>
      </c>
      <c r="B3117" s="51" t="s">
        <v>14756</v>
      </c>
      <c r="C3117" s="22" t="s">
        <v>14757</v>
      </c>
      <c r="D3117" s="22"/>
      <c r="E3117" s="38" t="s">
        <v>17288</v>
      </c>
      <c r="F3117" s="38" t="s">
        <v>17288</v>
      </c>
      <c r="G3117" s="67" t="e">
        <f>VLOOKUP(B3117,'precios historicos'!$D$4:$I$7453,6,)</f>
        <v>#N/A</v>
      </c>
      <c r="H3117" s="67">
        <f>VLOOKUP(B3117,'precios del mercado'!$B$4:$D$6580,3,)</f>
        <v>1278000</v>
      </c>
      <c r="I3117" s="66">
        <f t="shared" si="48"/>
        <v>1278000</v>
      </c>
    </row>
    <row r="3118" spans="1:9" x14ac:dyDescent="0.25">
      <c r="A3118" s="38">
        <v>3116</v>
      </c>
      <c r="B3118" s="51" t="s">
        <v>14758</v>
      </c>
      <c r="C3118" s="22" t="s">
        <v>14759</v>
      </c>
      <c r="D3118" s="22"/>
      <c r="E3118" s="38" t="s">
        <v>17288</v>
      </c>
      <c r="F3118" s="38" t="s">
        <v>17288</v>
      </c>
      <c r="G3118" s="67" t="e">
        <f>VLOOKUP(B3118,'precios historicos'!$D$4:$I$7453,6,)</f>
        <v>#N/A</v>
      </c>
      <c r="H3118" s="67">
        <f>VLOOKUP(B3118,'precios del mercado'!$B$4:$D$6580,3,)</f>
        <v>3067200</v>
      </c>
      <c r="I3118" s="66">
        <f t="shared" si="48"/>
        <v>3067200</v>
      </c>
    </row>
    <row r="3119" spans="1:9" x14ac:dyDescent="0.25">
      <c r="A3119" s="38">
        <v>3117</v>
      </c>
      <c r="B3119" s="51" t="s">
        <v>14760</v>
      </c>
      <c r="C3119" s="22" t="s">
        <v>1781</v>
      </c>
      <c r="D3119" s="22"/>
      <c r="E3119" s="38" t="s">
        <v>17288</v>
      </c>
      <c r="F3119" s="38" t="s">
        <v>17288</v>
      </c>
      <c r="G3119" s="67" t="e">
        <f>VLOOKUP(B3119,'precios historicos'!$D$4:$I$7453,6,)</f>
        <v>#N/A</v>
      </c>
      <c r="H3119" s="67">
        <f>VLOOKUP(B3119,'precios del mercado'!$B$4:$D$6580,3,)</f>
        <v>2811600</v>
      </c>
      <c r="I3119" s="66">
        <f t="shared" si="48"/>
        <v>2811600</v>
      </c>
    </row>
    <row r="3120" spans="1:9" x14ac:dyDescent="0.25">
      <c r="A3120" s="38">
        <v>3118</v>
      </c>
      <c r="B3120" s="49" t="s">
        <v>16531</v>
      </c>
      <c r="C3120" s="31" t="s">
        <v>2847</v>
      </c>
      <c r="D3120" s="30"/>
      <c r="E3120" s="38" t="s">
        <v>17288</v>
      </c>
      <c r="F3120" s="38" t="s">
        <v>17288</v>
      </c>
      <c r="G3120" s="67" t="e">
        <f>VLOOKUP(B3120,'precios historicos'!$D$4:$I$7453,6,)</f>
        <v>#N/A</v>
      </c>
      <c r="H3120" s="67">
        <f>VLOOKUP(B3120,'precios del mercado'!$B$4:$D$6580,3,)</f>
        <v>913500</v>
      </c>
      <c r="I3120" s="66">
        <f t="shared" si="48"/>
        <v>913500</v>
      </c>
    </row>
    <row r="3121" spans="1:9" x14ac:dyDescent="0.25">
      <c r="A3121" s="38">
        <v>3119</v>
      </c>
      <c r="B3121" s="49" t="s">
        <v>16532</v>
      </c>
      <c r="C3121" s="31" t="s">
        <v>2848</v>
      </c>
      <c r="D3121" s="30"/>
      <c r="E3121" s="38" t="s">
        <v>17288</v>
      </c>
      <c r="F3121" s="38" t="s">
        <v>17288</v>
      </c>
      <c r="G3121" s="67" t="e">
        <f>VLOOKUP(B3121,'precios historicos'!$D$4:$I$7453,6,)</f>
        <v>#N/A</v>
      </c>
      <c r="H3121" s="67">
        <f>VLOOKUP(B3121,'precios del mercado'!$B$4:$D$6580,3,)</f>
        <v>3445380</v>
      </c>
      <c r="I3121" s="66">
        <f t="shared" si="48"/>
        <v>3445380</v>
      </c>
    </row>
    <row r="3122" spans="1:9" x14ac:dyDescent="0.25">
      <c r="A3122" s="38">
        <v>3120</v>
      </c>
      <c r="B3122" s="51" t="s">
        <v>14761</v>
      </c>
      <c r="C3122" s="22" t="s">
        <v>1782</v>
      </c>
      <c r="D3122" s="22"/>
      <c r="E3122" s="38" t="s">
        <v>17288</v>
      </c>
      <c r="F3122" s="38" t="s">
        <v>17288</v>
      </c>
      <c r="G3122" s="67" t="e">
        <f>VLOOKUP(B3122,'precios historicos'!$D$4:$I$7453,6,)</f>
        <v>#N/A</v>
      </c>
      <c r="H3122" s="67">
        <f>VLOOKUP(B3122,'precios del mercado'!$B$4:$D$6580,3,)</f>
        <v>1917000</v>
      </c>
      <c r="I3122" s="66">
        <f t="shared" si="48"/>
        <v>1917000</v>
      </c>
    </row>
    <row r="3123" spans="1:9" x14ac:dyDescent="0.25">
      <c r="A3123" s="38">
        <v>3121</v>
      </c>
      <c r="B3123" s="51" t="s">
        <v>14762</v>
      </c>
      <c r="C3123" s="22" t="s">
        <v>1783</v>
      </c>
      <c r="D3123" s="22"/>
      <c r="E3123" s="38" t="s">
        <v>17288</v>
      </c>
      <c r="F3123" s="38" t="s">
        <v>17288</v>
      </c>
      <c r="G3123" s="67" t="e">
        <f>VLOOKUP(B3123,'precios historicos'!$D$4:$I$7453,6,)</f>
        <v>#N/A</v>
      </c>
      <c r="H3123" s="67">
        <f>VLOOKUP(B3123,'precios del mercado'!$B$4:$D$6580,3,)</f>
        <v>4089600</v>
      </c>
      <c r="I3123" s="66">
        <f t="shared" si="48"/>
        <v>4089600</v>
      </c>
    </row>
    <row r="3124" spans="1:9" ht="18" x14ac:dyDescent="0.25">
      <c r="A3124" s="38">
        <v>3122</v>
      </c>
      <c r="B3124" s="55" t="s">
        <v>16533</v>
      </c>
      <c r="C3124" s="30" t="s">
        <v>16534</v>
      </c>
      <c r="D3124" s="30"/>
      <c r="E3124" s="38" t="s">
        <v>17288</v>
      </c>
      <c r="F3124" s="38" t="s">
        <v>17288</v>
      </c>
      <c r="G3124" s="67" t="e">
        <f>VLOOKUP(B3124,'precios historicos'!$D$4:$I$7453,6,)</f>
        <v>#N/A</v>
      </c>
      <c r="H3124" s="67">
        <f>VLOOKUP(B3124,'precios del mercado'!$B$4:$D$6580,3,)</f>
        <v>5066100</v>
      </c>
      <c r="I3124" s="66">
        <f t="shared" si="48"/>
        <v>5066100</v>
      </c>
    </row>
    <row r="3125" spans="1:9" ht="18" x14ac:dyDescent="0.25">
      <c r="A3125" s="38">
        <v>3123</v>
      </c>
      <c r="B3125" s="53" t="s">
        <v>15885</v>
      </c>
      <c r="C3125" s="29" t="s">
        <v>15886</v>
      </c>
      <c r="D3125" s="46"/>
      <c r="E3125" s="38" t="s">
        <v>17288</v>
      </c>
      <c r="F3125" s="38" t="s">
        <v>17288</v>
      </c>
      <c r="G3125" s="67" t="e">
        <f>VLOOKUP(B3125,'precios historicos'!$D$4:$I$7453,6,)</f>
        <v>#N/A</v>
      </c>
      <c r="H3125" s="67">
        <f>VLOOKUP(B3125,'precios del mercado'!$B$4:$D$6580,3,)</f>
        <v>11502000</v>
      </c>
      <c r="I3125" s="66">
        <f t="shared" si="48"/>
        <v>11502000</v>
      </c>
    </row>
    <row r="3126" spans="1:9" ht="27" x14ac:dyDescent="0.25">
      <c r="A3126" s="38">
        <v>3124</v>
      </c>
      <c r="B3126" s="54" t="s">
        <v>17225</v>
      </c>
      <c r="C3126" s="35" t="s">
        <v>17226</v>
      </c>
      <c r="D3126" s="30"/>
      <c r="E3126" s="38" t="s">
        <v>17288</v>
      </c>
      <c r="F3126" s="38" t="s">
        <v>17288</v>
      </c>
      <c r="G3126" s="67" t="e">
        <f>VLOOKUP(B3126,'precios historicos'!$D$4:$I$7453,6,)</f>
        <v>#N/A</v>
      </c>
      <c r="H3126" s="67">
        <f>VLOOKUP(B3126,'precios del mercado'!$B$4:$D$6580,3,)</f>
        <v>15918750</v>
      </c>
      <c r="I3126" s="66">
        <f t="shared" si="48"/>
        <v>15918750</v>
      </c>
    </row>
    <row r="3127" spans="1:9" ht="18" x14ac:dyDescent="0.25">
      <c r="A3127" s="38">
        <v>3125</v>
      </c>
      <c r="B3127" s="49" t="s">
        <v>16535</v>
      </c>
      <c r="C3127" s="31" t="s">
        <v>2851</v>
      </c>
      <c r="D3127" s="30"/>
      <c r="E3127" s="38" t="s">
        <v>17288</v>
      </c>
      <c r="F3127" s="38" t="s">
        <v>17288</v>
      </c>
      <c r="G3127" s="67" t="e">
        <f>VLOOKUP(B3127,'precios historicos'!$D$4:$I$7453,6,)</f>
        <v>#N/A</v>
      </c>
      <c r="H3127" s="67">
        <f>VLOOKUP(B3127,'precios del mercado'!$B$4:$D$6580,3,)</f>
        <v>3847860</v>
      </c>
      <c r="I3127" s="66">
        <f t="shared" si="48"/>
        <v>3847860</v>
      </c>
    </row>
    <row r="3128" spans="1:9" x14ac:dyDescent="0.25">
      <c r="A3128" s="38">
        <v>3126</v>
      </c>
      <c r="B3128" s="51" t="s">
        <v>14763</v>
      </c>
      <c r="C3128" s="22" t="s">
        <v>1784</v>
      </c>
      <c r="D3128" s="22"/>
      <c r="E3128" s="38" t="s">
        <v>17288</v>
      </c>
      <c r="F3128" s="38" t="s">
        <v>17288</v>
      </c>
      <c r="G3128" s="67" t="e">
        <f>VLOOKUP(B3128,'precios historicos'!$D$4:$I$7453,6,)</f>
        <v>#N/A</v>
      </c>
      <c r="H3128" s="67">
        <f>VLOOKUP(B3128,'precios del mercado'!$B$4:$D$6580,3,)</f>
        <v>1584720</v>
      </c>
      <c r="I3128" s="66">
        <f t="shared" si="48"/>
        <v>1584720</v>
      </c>
    </row>
    <row r="3129" spans="1:9" x14ac:dyDescent="0.25">
      <c r="A3129" s="38">
        <v>3127</v>
      </c>
      <c r="B3129" s="51" t="s">
        <v>14764</v>
      </c>
      <c r="C3129" s="22" t="s">
        <v>14765</v>
      </c>
      <c r="D3129" s="22"/>
      <c r="E3129" s="38" t="s">
        <v>17288</v>
      </c>
      <c r="F3129" s="38" t="s">
        <v>17288</v>
      </c>
      <c r="G3129" s="67" t="e">
        <f>VLOOKUP(B3129,'precios historicos'!$D$4:$I$7453,6,)</f>
        <v>#N/A</v>
      </c>
      <c r="H3129" s="67">
        <f>VLOOKUP(B3129,'precios del mercado'!$B$4:$D$6580,3,)</f>
        <v>1584720</v>
      </c>
      <c r="I3129" s="66">
        <f t="shared" si="48"/>
        <v>1584720</v>
      </c>
    </row>
    <row r="3130" spans="1:9" x14ac:dyDescent="0.25">
      <c r="A3130" s="38">
        <v>3128</v>
      </c>
      <c r="B3130" s="49" t="s">
        <v>16536</v>
      </c>
      <c r="C3130" s="31" t="s">
        <v>2852</v>
      </c>
      <c r="D3130" s="30"/>
      <c r="E3130" s="38" t="s">
        <v>17288</v>
      </c>
      <c r="F3130" s="38" t="s">
        <v>17288</v>
      </c>
      <c r="G3130" s="67" t="e">
        <f>VLOOKUP(B3130,'precios historicos'!$D$4:$I$7453,6,)</f>
        <v>#N/A</v>
      </c>
      <c r="H3130" s="67">
        <f>VLOOKUP(B3130,'precios del mercado'!$B$4:$D$6580,3,)</f>
        <v>1722600</v>
      </c>
      <c r="I3130" s="66">
        <f t="shared" si="48"/>
        <v>1722600</v>
      </c>
    </row>
    <row r="3131" spans="1:9" x14ac:dyDescent="0.25">
      <c r="A3131" s="38">
        <v>3129</v>
      </c>
      <c r="B3131" s="51" t="s">
        <v>14766</v>
      </c>
      <c r="C3131" s="22" t="s">
        <v>1785</v>
      </c>
      <c r="D3131" s="22"/>
      <c r="E3131" s="38" t="s">
        <v>17288</v>
      </c>
      <c r="F3131" s="38" t="s">
        <v>17288</v>
      </c>
      <c r="G3131" s="67" t="e">
        <f>VLOOKUP(B3131,'precios historicos'!$D$4:$I$7453,6,)</f>
        <v>#N/A</v>
      </c>
      <c r="H3131" s="67">
        <f>VLOOKUP(B3131,'precios del mercado'!$B$4:$D$6580,3,)</f>
        <v>3655080</v>
      </c>
      <c r="I3131" s="66">
        <f t="shared" si="48"/>
        <v>3655080</v>
      </c>
    </row>
    <row r="3132" spans="1:9" x14ac:dyDescent="0.25">
      <c r="A3132" s="38">
        <v>3130</v>
      </c>
      <c r="B3132" s="51" t="s">
        <v>14767</v>
      </c>
      <c r="C3132" s="22" t="s">
        <v>14768</v>
      </c>
      <c r="D3132" s="22"/>
      <c r="E3132" s="38" t="s">
        <v>17288</v>
      </c>
      <c r="F3132" s="38" t="s">
        <v>17288</v>
      </c>
      <c r="G3132" s="67" t="e">
        <f>VLOOKUP(B3132,'precios historicos'!$D$4:$I$7453,6,)</f>
        <v>#N/A</v>
      </c>
      <c r="H3132" s="67">
        <f>VLOOKUP(B3132,'precios del mercado'!$B$4:$D$6580,3,)</f>
        <v>1278000</v>
      </c>
      <c r="I3132" s="66">
        <f t="shared" si="48"/>
        <v>1278000</v>
      </c>
    </row>
    <row r="3133" spans="1:9" x14ac:dyDescent="0.25">
      <c r="A3133" s="38">
        <v>3131</v>
      </c>
      <c r="B3133" s="51" t="s">
        <v>14769</v>
      </c>
      <c r="C3133" s="22" t="s">
        <v>1786</v>
      </c>
      <c r="D3133" s="22"/>
      <c r="E3133" s="38" t="s">
        <v>17288</v>
      </c>
      <c r="F3133" s="38" t="s">
        <v>17288</v>
      </c>
      <c r="G3133" s="67" t="e">
        <f>VLOOKUP(B3133,'precios historicos'!$D$4:$I$7453,6,)</f>
        <v>#N/A</v>
      </c>
      <c r="H3133" s="67">
        <f>VLOOKUP(B3133,'precios del mercado'!$B$4:$D$6580,3,)</f>
        <v>1584720</v>
      </c>
      <c r="I3133" s="66">
        <f t="shared" si="48"/>
        <v>1584720</v>
      </c>
    </row>
    <row r="3134" spans="1:9" x14ac:dyDescent="0.25">
      <c r="A3134" s="38">
        <v>3132</v>
      </c>
      <c r="B3134" s="51" t="s">
        <v>14770</v>
      </c>
      <c r="C3134" s="22" t="s">
        <v>14771</v>
      </c>
      <c r="D3134" s="22"/>
      <c r="E3134" s="38" t="s">
        <v>17288</v>
      </c>
      <c r="F3134" s="38" t="s">
        <v>17288</v>
      </c>
      <c r="G3134" s="67" t="e">
        <f>VLOOKUP(B3134,'precios historicos'!$D$4:$I$7453,6,)</f>
        <v>#N/A</v>
      </c>
      <c r="H3134" s="67">
        <f>VLOOKUP(B3134,'precios del mercado'!$B$4:$D$6580,3,)</f>
        <v>1278000</v>
      </c>
      <c r="I3134" s="66">
        <f t="shared" si="48"/>
        <v>1278000</v>
      </c>
    </row>
    <row r="3135" spans="1:9" x14ac:dyDescent="0.25">
      <c r="A3135" s="38">
        <v>3133</v>
      </c>
      <c r="B3135" s="51" t="s">
        <v>14772</v>
      </c>
      <c r="C3135" s="22" t="s">
        <v>1787</v>
      </c>
      <c r="D3135" s="22"/>
      <c r="E3135" s="38" t="s">
        <v>17288</v>
      </c>
      <c r="F3135" s="38" t="s">
        <v>17288</v>
      </c>
      <c r="G3135" s="67" t="e">
        <f>VLOOKUP(B3135,'precios historicos'!$D$4:$I$7453,6,)</f>
        <v>#N/A</v>
      </c>
      <c r="H3135" s="67">
        <f>VLOOKUP(B3135,'precios del mercado'!$B$4:$D$6580,3,)</f>
        <v>1533600</v>
      </c>
      <c r="I3135" s="66">
        <f t="shared" si="48"/>
        <v>1533600</v>
      </c>
    </row>
    <row r="3136" spans="1:9" x14ac:dyDescent="0.25">
      <c r="A3136" s="38">
        <v>3134</v>
      </c>
      <c r="B3136" s="51" t="s">
        <v>14773</v>
      </c>
      <c r="C3136" s="22" t="s">
        <v>1788</v>
      </c>
      <c r="D3136" s="22"/>
      <c r="E3136" s="38" t="s">
        <v>17288</v>
      </c>
      <c r="F3136" s="38" t="s">
        <v>17288</v>
      </c>
      <c r="G3136" s="67" t="e">
        <f>VLOOKUP(B3136,'precios historicos'!$D$4:$I$7453,6,)</f>
        <v>#N/A</v>
      </c>
      <c r="H3136" s="67">
        <f>VLOOKUP(B3136,'precios del mercado'!$B$4:$D$6580,3,)</f>
        <v>1917000</v>
      </c>
      <c r="I3136" s="66">
        <f t="shared" si="48"/>
        <v>1917000</v>
      </c>
    </row>
    <row r="3137" spans="1:9" x14ac:dyDescent="0.25">
      <c r="A3137" s="38">
        <v>3135</v>
      </c>
      <c r="B3137" s="51" t="s">
        <v>14774</v>
      </c>
      <c r="C3137" s="22" t="s">
        <v>1789</v>
      </c>
      <c r="D3137" s="22"/>
      <c r="E3137" s="38" t="s">
        <v>17288</v>
      </c>
      <c r="F3137" s="38" t="s">
        <v>17288</v>
      </c>
      <c r="G3137" s="67" t="e">
        <f>VLOOKUP(B3137,'precios historicos'!$D$4:$I$7453,6,)</f>
        <v>#N/A</v>
      </c>
      <c r="H3137" s="67">
        <f>VLOOKUP(B3137,'precios del mercado'!$B$4:$D$6580,3,)</f>
        <v>3195000</v>
      </c>
      <c r="I3137" s="66">
        <f t="shared" si="48"/>
        <v>3195000</v>
      </c>
    </row>
    <row r="3138" spans="1:9" x14ac:dyDescent="0.25">
      <c r="A3138" s="38">
        <v>3136</v>
      </c>
      <c r="B3138" s="51" t="s">
        <v>14775</v>
      </c>
      <c r="C3138" s="22" t="s">
        <v>1790</v>
      </c>
      <c r="D3138" s="22"/>
      <c r="E3138" s="38" t="s">
        <v>17288</v>
      </c>
      <c r="F3138" s="38" t="s">
        <v>17288</v>
      </c>
      <c r="G3138" s="67" t="e">
        <f>VLOOKUP(B3138,'precios historicos'!$D$4:$I$7453,6,)</f>
        <v>#N/A</v>
      </c>
      <c r="H3138" s="67">
        <f>VLOOKUP(B3138,'precios del mercado'!$B$4:$D$6580,3,)</f>
        <v>1405800</v>
      </c>
      <c r="I3138" s="66">
        <f t="shared" si="48"/>
        <v>1405800</v>
      </c>
    </row>
    <row r="3139" spans="1:9" x14ac:dyDescent="0.25">
      <c r="A3139" s="38">
        <v>3137</v>
      </c>
      <c r="B3139" s="51" t="s">
        <v>14776</v>
      </c>
      <c r="C3139" s="22" t="s">
        <v>1791</v>
      </c>
      <c r="D3139" s="22"/>
      <c r="E3139" s="38" t="s">
        <v>17288</v>
      </c>
      <c r="F3139" s="38" t="s">
        <v>17288</v>
      </c>
      <c r="G3139" s="67" t="e">
        <f>VLOOKUP(B3139,'precios historicos'!$D$4:$I$7453,6,)</f>
        <v>#N/A</v>
      </c>
      <c r="H3139" s="67">
        <f>VLOOKUP(B3139,'precios del mercado'!$B$4:$D$6580,3,)</f>
        <v>1405800</v>
      </c>
      <c r="I3139" s="66">
        <f t="shared" si="48"/>
        <v>1405800</v>
      </c>
    </row>
    <row r="3140" spans="1:9" x14ac:dyDescent="0.25">
      <c r="A3140" s="38">
        <v>3138</v>
      </c>
      <c r="B3140" s="51" t="s">
        <v>14777</v>
      </c>
      <c r="C3140" s="22" t="s">
        <v>1792</v>
      </c>
      <c r="D3140" s="22"/>
      <c r="E3140" s="38" t="s">
        <v>17288</v>
      </c>
      <c r="F3140" s="38" t="s">
        <v>17288</v>
      </c>
      <c r="G3140" s="67" t="e">
        <f>VLOOKUP(B3140,'precios historicos'!$D$4:$I$7453,6,)</f>
        <v>#N/A</v>
      </c>
      <c r="H3140" s="67">
        <f>VLOOKUP(B3140,'precios del mercado'!$B$4:$D$6580,3,)</f>
        <v>2121480</v>
      </c>
      <c r="I3140" s="66">
        <f t="shared" si="48"/>
        <v>2121480</v>
      </c>
    </row>
    <row r="3141" spans="1:9" x14ac:dyDescent="0.25">
      <c r="A3141" s="38">
        <v>3139</v>
      </c>
      <c r="B3141" s="51" t="s">
        <v>14778</v>
      </c>
      <c r="C3141" s="22" t="s">
        <v>1793</v>
      </c>
      <c r="D3141" s="22"/>
      <c r="E3141" s="38" t="s">
        <v>17288</v>
      </c>
      <c r="F3141" s="38" t="s">
        <v>17288</v>
      </c>
      <c r="G3141" s="67" t="e">
        <f>VLOOKUP(B3141,'precios historicos'!$D$4:$I$7453,6,)</f>
        <v>#N/A</v>
      </c>
      <c r="H3141" s="67">
        <f>VLOOKUP(B3141,'precios del mercado'!$B$4:$D$6580,3,)</f>
        <v>2556000</v>
      </c>
      <c r="I3141" s="66">
        <f t="shared" ref="I3141:I3204" si="49">+H3141</f>
        <v>2556000</v>
      </c>
    </row>
    <row r="3142" spans="1:9" x14ac:dyDescent="0.25">
      <c r="A3142" s="38">
        <v>3140</v>
      </c>
      <c r="B3142" s="51" t="s">
        <v>14779</v>
      </c>
      <c r="C3142" s="22" t="s">
        <v>1794</v>
      </c>
      <c r="D3142" s="22"/>
      <c r="E3142" s="38" t="s">
        <v>17288</v>
      </c>
      <c r="F3142" s="38" t="s">
        <v>17288</v>
      </c>
      <c r="G3142" s="67" t="e">
        <f>VLOOKUP(B3142,'precios historicos'!$D$4:$I$7453,6,)</f>
        <v>#N/A</v>
      </c>
      <c r="H3142" s="67">
        <f>VLOOKUP(B3142,'precios del mercado'!$B$4:$D$6580,3,)</f>
        <v>2172600</v>
      </c>
      <c r="I3142" s="66">
        <f t="shared" si="49"/>
        <v>2172600</v>
      </c>
    </row>
    <row r="3143" spans="1:9" x14ac:dyDescent="0.25">
      <c r="A3143" s="38">
        <v>3141</v>
      </c>
      <c r="B3143" s="51" t="s">
        <v>14780</v>
      </c>
      <c r="C3143" s="22" t="s">
        <v>1795</v>
      </c>
      <c r="D3143" s="22"/>
      <c r="E3143" s="38" t="s">
        <v>17288</v>
      </c>
      <c r="F3143" s="38" t="s">
        <v>17288</v>
      </c>
      <c r="G3143" s="67" t="e">
        <f>VLOOKUP(B3143,'precios historicos'!$D$4:$I$7453,6,)</f>
        <v>#N/A</v>
      </c>
      <c r="H3143" s="67">
        <f>VLOOKUP(B3143,'precios del mercado'!$B$4:$D$6580,3,)</f>
        <v>2172600</v>
      </c>
      <c r="I3143" s="66">
        <f t="shared" si="49"/>
        <v>2172600</v>
      </c>
    </row>
    <row r="3144" spans="1:9" x14ac:dyDescent="0.25">
      <c r="A3144" s="38">
        <v>3142</v>
      </c>
      <c r="B3144" s="51" t="s">
        <v>14781</v>
      </c>
      <c r="C3144" s="22" t="s">
        <v>1796</v>
      </c>
      <c r="D3144" s="22"/>
      <c r="E3144" s="38" t="s">
        <v>17288</v>
      </c>
      <c r="F3144" s="38" t="s">
        <v>17288</v>
      </c>
      <c r="G3144" s="67" t="e">
        <f>VLOOKUP(B3144,'precios historicos'!$D$4:$I$7453,6,)</f>
        <v>#N/A</v>
      </c>
      <c r="H3144" s="67">
        <f>VLOOKUP(B3144,'precios del mercado'!$B$4:$D$6580,3,)</f>
        <v>1278000</v>
      </c>
      <c r="I3144" s="66">
        <f t="shared" si="49"/>
        <v>1278000</v>
      </c>
    </row>
    <row r="3145" spans="1:9" x14ac:dyDescent="0.25">
      <c r="A3145" s="38">
        <v>3143</v>
      </c>
      <c r="B3145" s="51" t="s">
        <v>14782</v>
      </c>
      <c r="C3145" s="22" t="s">
        <v>1797</v>
      </c>
      <c r="D3145" s="22"/>
      <c r="E3145" s="38" t="s">
        <v>17288</v>
      </c>
      <c r="F3145" s="38" t="s">
        <v>17288</v>
      </c>
      <c r="G3145" s="67" t="e">
        <f>VLOOKUP(B3145,'precios historicos'!$D$4:$I$7453,6,)</f>
        <v>#N/A</v>
      </c>
      <c r="H3145" s="67">
        <f>VLOOKUP(B3145,'precios del mercado'!$B$4:$D$6580,3,)</f>
        <v>1278000</v>
      </c>
      <c r="I3145" s="66">
        <f t="shared" si="49"/>
        <v>1278000</v>
      </c>
    </row>
    <row r="3146" spans="1:9" x14ac:dyDescent="0.25">
      <c r="A3146" s="38">
        <v>3144</v>
      </c>
      <c r="B3146" s="49" t="s">
        <v>16537</v>
      </c>
      <c r="C3146" s="31" t="s">
        <v>2853</v>
      </c>
      <c r="D3146" s="30"/>
      <c r="E3146" s="38" t="s">
        <v>17288</v>
      </c>
      <c r="F3146" s="38" t="s">
        <v>17288</v>
      </c>
      <c r="G3146" s="67" t="e">
        <f>VLOOKUP(B3146,'precios historicos'!$D$4:$I$7453,6,)</f>
        <v>#N/A</v>
      </c>
      <c r="H3146" s="67">
        <f>VLOOKUP(B3146,'precios del mercado'!$B$4:$D$6580,3,)</f>
        <v>2035980</v>
      </c>
      <c r="I3146" s="66">
        <f t="shared" si="49"/>
        <v>2035980</v>
      </c>
    </row>
    <row r="3147" spans="1:9" x14ac:dyDescent="0.25">
      <c r="A3147" s="38">
        <v>3145</v>
      </c>
      <c r="B3147" s="49" t="s">
        <v>16538</v>
      </c>
      <c r="C3147" s="31" t="s">
        <v>2854</v>
      </c>
      <c r="D3147" s="30"/>
      <c r="E3147" s="38" t="s">
        <v>17288</v>
      </c>
      <c r="F3147" s="38" t="s">
        <v>17288</v>
      </c>
      <c r="G3147" s="67" t="e">
        <f>VLOOKUP(B3147,'precios historicos'!$D$4:$I$7453,6,)</f>
        <v>#N/A</v>
      </c>
      <c r="H3147" s="67">
        <f>VLOOKUP(B3147,'precios del mercado'!$B$4:$D$6580,3,)</f>
        <v>2505600</v>
      </c>
      <c r="I3147" s="66">
        <f t="shared" si="49"/>
        <v>2505600</v>
      </c>
    </row>
    <row r="3148" spans="1:9" x14ac:dyDescent="0.25">
      <c r="A3148" s="38">
        <v>3146</v>
      </c>
      <c r="B3148" s="49" t="s">
        <v>16539</v>
      </c>
      <c r="C3148" s="31" t="s">
        <v>2855</v>
      </c>
      <c r="D3148" s="30"/>
      <c r="E3148" s="38" t="s">
        <v>17288</v>
      </c>
      <c r="F3148" s="38" t="s">
        <v>17288</v>
      </c>
      <c r="G3148" s="67" t="e">
        <f>VLOOKUP(B3148,'precios historicos'!$D$4:$I$7453,6,)</f>
        <v>#N/A</v>
      </c>
      <c r="H3148" s="67">
        <f>VLOOKUP(B3148,'precios del mercado'!$B$4:$D$6580,3,)</f>
        <v>2505600</v>
      </c>
      <c r="I3148" s="66">
        <f t="shared" si="49"/>
        <v>2505600</v>
      </c>
    </row>
    <row r="3149" spans="1:9" x14ac:dyDescent="0.25">
      <c r="A3149" s="38">
        <v>3147</v>
      </c>
      <c r="B3149" s="49" t="s">
        <v>16540</v>
      </c>
      <c r="C3149" s="31" t="s">
        <v>2856</v>
      </c>
      <c r="D3149" s="30"/>
      <c r="E3149" s="38" t="s">
        <v>17288</v>
      </c>
      <c r="F3149" s="38" t="s">
        <v>17288</v>
      </c>
      <c r="G3149" s="67" t="e">
        <f>VLOOKUP(B3149,'precios historicos'!$D$4:$I$7453,6,)</f>
        <v>#N/A</v>
      </c>
      <c r="H3149" s="67">
        <f>VLOOKUP(B3149,'precios del mercado'!$B$4:$D$6580,3,)</f>
        <v>2505600</v>
      </c>
      <c r="I3149" s="66">
        <f t="shared" si="49"/>
        <v>2505600</v>
      </c>
    </row>
    <row r="3150" spans="1:9" x14ac:dyDescent="0.25">
      <c r="A3150" s="38">
        <v>3148</v>
      </c>
      <c r="B3150" s="51" t="s">
        <v>14783</v>
      </c>
      <c r="C3150" s="22" t="s">
        <v>1798</v>
      </c>
      <c r="D3150" s="22"/>
      <c r="E3150" s="38" t="s">
        <v>17288</v>
      </c>
      <c r="F3150" s="38" t="s">
        <v>17288</v>
      </c>
      <c r="G3150" s="67" t="e">
        <f>VLOOKUP(B3150,'precios historicos'!$D$4:$I$7453,6,)</f>
        <v>#N/A</v>
      </c>
      <c r="H3150" s="67">
        <f>VLOOKUP(B3150,'precios del mercado'!$B$4:$D$6580,3,)</f>
        <v>2172600</v>
      </c>
      <c r="I3150" s="66">
        <f t="shared" si="49"/>
        <v>2172600</v>
      </c>
    </row>
    <row r="3151" spans="1:9" x14ac:dyDescent="0.25">
      <c r="A3151" s="38">
        <v>3149</v>
      </c>
      <c r="B3151" s="51" t="s">
        <v>14784</v>
      </c>
      <c r="C3151" s="22" t="s">
        <v>1799</v>
      </c>
      <c r="D3151" s="22"/>
      <c r="E3151" s="38" t="s">
        <v>17288</v>
      </c>
      <c r="F3151" s="38" t="s">
        <v>17288</v>
      </c>
      <c r="G3151" s="67" t="e">
        <f>VLOOKUP(B3151,'precios historicos'!$D$4:$I$7453,6,)</f>
        <v>#N/A</v>
      </c>
      <c r="H3151" s="67">
        <f>VLOOKUP(B3151,'precios del mercado'!$B$4:$D$6580,3,)</f>
        <v>2044800</v>
      </c>
      <c r="I3151" s="66">
        <f t="shared" si="49"/>
        <v>2044800</v>
      </c>
    </row>
    <row r="3152" spans="1:9" x14ac:dyDescent="0.25">
      <c r="A3152" s="38">
        <v>3150</v>
      </c>
      <c r="B3152" s="51" t="s">
        <v>14785</v>
      </c>
      <c r="C3152" s="22" t="s">
        <v>1800</v>
      </c>
      <c r="D3152" s="22"/>
      <c r="E3152" s="38" t="s">
        <v>17288</v>
      </c>
      <c r="F3152" s="38" t="s">
        <v>17288</v>
      </c>
      <c r="G3152" s="67" t="e">
        <f>VLOOKUP(B3152,'precios historicos'!$D$4:$I$7453,6,)</f>
        <v>#N/A</v>
      </c>
      <c r="H3152" s="67">
        <f>VLOOKUP(B3152,'precios del mercado'!$B$4:$D$6580,3,)</f>
        <v>2172600</v>
      </c>
      <c r="I3152" s="66">
        <f t="shared" si="49"/>
        <v>2172600</v>
      </c>
    </row>
    <row r="3153" spans="1:9" x14ac:dyDescent="0.25">
      <c r="A3153" s="38">
        <v>3151</v>
      </c>
      <c r="B3153" s="51" t="s">
        <v>14786</v>
      </c>
      <c r="C3153" s="22" t="s">
        <v>1801</v>
      </c>
      <c r="D3153" s="22"/>
      <c r="E3153" s="38" t="s">
        <v>17288</v>
      </c>
      <c r="F3153" s="38" t="s">
        <v>17288</v>
      </c>
      <c r="G3153" s="67" t="e">
        <f>VLOOKUP(B3153,'precios historicos'!$D$4:$I$7453,6,)</f>
        <v>#N/A</v>
      </c>
      <c r="H3153" s="67">
        <f>VLOOKUP(B3153,'precios del mercado'!$B$4:$D$6580,3,)</f>
        <v>2939400</v>
      </c>
      <c r="I3153" s="66">
        <f t="shared" si="49"/>
        <v>2939400</v>
      </c>
    </row>
    <row r="3154" spans="1:9" ht="18" x14ac:dyDescent="0.25">
      <c r="A3154" s="38">
        <v>3152</v>
      </c>
      <c r="B3154" s="51" t="s">
        <v>14787</v>
      </c>
      <c r="C3154" s="22" t="s">
        <v>1802</v>
      </c>
      <c r="D3154" s="22"/>
      <c r="E3154" s="38" t="s">
        <v>17288</v>
      </c>
      <c r="F3154" s="38" t="s">
        <v>17288</v>
      </c>
      <c r="G3154" s="67" t="e">
        <f>VLOOKUP(B3154,'precios historicos'!$D$4:$I$7453,6,)</f>
        <v>#N/A</v>
      </c>
      <c r="H3154" s="67">
        <f>VLOOKUP(B3154,'precios del mercado'!$B$4:$D$6580,3,)</f>
        <v>1278000</v>
      </c>
      <c r="I3154" s="66">
        <f t="shared" si="49"/>
        <v>1278000</v>
      </c>
    </row>
    <row r="3155" spans="1:9" x14ac:dyDescent="0.25">
      <c r="A3155" s="38">
        <v>3153</v>
      </c>
      <c r="B3155" s="49" t="s">
        <v>16541</v>
      </c>
      <c r="C3155" s="31" t="s">
        <v>2857</v>
      </c>
      <c r="D3155" s="30"/>
      <c r="E3155" s="38" t="s">
        <v>17288</v>
      </c>
      <c r="F3155" s="38" t="s">
        <v>17288</v>
      </c>
      <c r="G3155" s="67" t="e">
        <f>VLOOKUP(B3155,'precios historicos'!$D$4:$I$7453,6,)</f>
        <v>#N/A</v>
      </c>
      <c r="H3155" s="67">
        <f>VLOOKUP(B3155,'precios del mercado'!$B$4:$D$6580,3,)</f>
        <v>1409220</v>
      </c>
      <c r="I3155" s="66">
        <f t="shared" si="49"/>
        <v>1409220</v>
      </c>
    </row>
    <row r="3156" spans="1:9" x14ac:dyDescent="0.25">
      <c r="A3156" s="38">
        <v>3154</v>
      </c>
      <c r="B3156" s="49" t="s">
        <v>16542</v>
      </c>
      <c r="C3156" s="31" t="s">
        <v>2858</v>
      </c>
      <c r="D3156" s="30"/>
      <c r="E3156" s="38" t="s">
        <v>17288</v>
      </c>
      <c r="F3156" s="38" t="s">
        <v>17288</v>
      </c>
      <c r="G3156" s="67" t="e">
        <f>VLOOKUP(B3156,'precios historicos'!$D$4:$I$7453,6,)</f>
        <v>#N/A</v>
      </c>
      <c r="H3156" s="67">
        <f>VLOOKUP(B3156,'precios del mercado'!$B$4:$D$6580,3,)</f>
        <v>2662200</v>
      </c>
      <c r="I3156" s="66">
        <f t="shared" si="49"/>
        <v>2662200</v>
      </c>
    </row>
    <row r="3157" spans="1:9" x14ac:dyDescent="0.25">
      <c r="A3157" s="38">
        <v>3155</v>
      </c>
      <c r="B3157" s="51" t="s">
        <v>14788</v>
      </c>
      <c r="C3157" s="22" t="s">
        <v>1803</v>
      </c>
      <c r="D3157" s="22"/>
      <c r="E3157" s="38" t="s">
        <v>17288</v>
      </c>
      <c r="F3157" s="38" t="s">
        <v>17288</v>
      </c>
      <c r="G3157" s="67" t="e">
        <f>VLOOKUP(B3157,'precios historicos'!$D$4:$I$7453,6,)</f>
        <v>#N/A</v>
      </c>
      <c r="H3157" s="67">
        <f>VLOOKUP(B3157,'precios del mercado'!$B$4:$D$6580,3,)</f>
        <v>1278000</v>
      </c>
      <c r="I3157" s="66">
        <f t="shared" si="49"/>
        <v>1278000</v>
      </c>
    </row>
    <row r="3158" spans="1:9" x14ac:dyDescent="0.25">
      <c r="A3158" s="38">
        <v>3156</v>
      </c>
      <c r="B3158" s="51" t="s">
        <v>14789</v>
      </c>
      <c r="C3158" s="22" t="s">
        <v>1804</v>
      </c>
      <c r="D3158" s="22"/>
      <c r="E3158" s="38" t="s">
        <v>17288</v>
      </c>
      <c r="F3158" s="38" t="s">
        <v>17288</v>
      </c>
      <c r="G3158" s="67" t="e">
        <f>VLOOKUP(B3158,'precios historicos'!$D$4:$I$7453,6,)</f>
        <v>#N/A</v>
      </c>
      <c r="H3158" s="67">
        <f>VLOOKUP(B3158,'precios del mercado'!$B$4:$D$6580,3,)</f>
        <v>1789200</v>
      </c>
      <c r="I3158" s="66">
        <f t="shared" si="49"/>
        <v>1789200</v>
      </c>
    </row>
    <row r="3159" spans="1:9" x14ac:dyDescent="0.25">
      <c r="A3159" s="38">
        <v>3157</v>
      </c>
      <c r="B3159" s="51" t="s">
        <v>14790</v>
      </c>
      <c r="C3159" s="22" t="s">
        <v>1805</v>
      </c>
      <c r="D3159" s="22"/>
      <c r="E3159" s="38" t="s">
        <v>17288</v>
      </c>
      <c r="F3159" s="38" t="s">
        <v>17288</v>
      </c>
      <c r="G3159" s="67" t="e">
        <f>VLOOKUP(B3159,'precios historicos'!$D$4:$I$7453,6,)</f>
        <v>#N/A</v>
      </c>
      <c r="H3159" s="67">
        <f>VLOOKUP(B3159,'precios del mercado'!$B$4:$D$6580,3,)</f>
        <v>2811600</v>
      </c>
      <c r="I3159" s="66">
        <f t="shared" si="49"/>
        <v>2811600</v>
      </c>
    </row>
    <row r="3160" spans="1:9" ht="18" x14ac:dyDescent="0.25">
      <c r="A3160" s="38">
        <v>3158</v>
      </c>
      <c r="B3160" s="69" t="s">
        <v>12192</v>
      </c>
      <c r="C3160" s="40" t="s">
        <v>12193</v>
      </c>
      <c r="D3160" s="17"/>
      <c r="E3160" s="38" t="s">
        <v>17288</v>
      </c>
      <c r="F3160" s="38" t="s">
        <v>17288</v>
      </c>
      <c r="G3160" s="67" t="e">
        <f>VLOOKUP(B3160,'precios historicos'!$D$4:$I$7453,6,)</f>
        <v>#N/A</v>
      </c>
      <c r="H3160" s="67">
        <f>VLOOKUP(B3160,'precios del mercado'!$B$4:$D$6580,3,)</f>
        <v>73847200</v>
      </c>
      <c r="I3160" s="66">
        <f t="shared" si="49"/>
        <v>73847200</v>
      </c>
    </row>
    <row r="3161" spans="1:9" x14ac:dyDescent="0.25">
      <c r="A3161" s="38">
        <v>3159</v>
      </c>
      <c r="B3161" s="51" t="s">
        <v>14791</v>
      </c>
      <c r="C3161" s="22" t="s">
        <v>1806</v>
      </c>
      <c r="D3161" s="22"/>
      <c r="E3161" s="38" t="s">
        <v>17288</v>
      </c>
      <c r="F3161" s="38" t="s">
        <v>17288</v>
      </c>
      <c r="G3161" s="67" t="e">
        <f>VLOOKUP(B3161,'precios historicos'!$D$4:$I$7453,6,)</f>
        <v>#N/A</v>
      </c>
      <c r="H3161" s="67">
        <f>VLOOKUP(B3161,'precios del mercado'!$B$4:$D$6580,3,)</f>
        <v>14377500</v>
      </c>
      <c r="I3161" s="66">
        <f t="shared" si="49"/>
        <v>14377500</v>
      </c>
    </row>
    <row r="3162" spans="1:9" x14ac:dyDescent="0.25">
      <c r="A3162" s="38">
        <v>3160</v>
      </c>
      <c r="B3162" s="51" t="s">
        <v>14792</v>
      </c>
      <c r="C3162" s="22" t="s">
        <v>1807</v>
      </c>
      <c r="D3162" s="22"/>
      <c r="E3162" s="38" t="s">
        <v>17288</v>
      </c>
      <c r="F3162" s="38" t="s">
        <v>17288</v>
      </c>
      <c r="G3162" s="67" t="e">
        <f>VLOOKUP(B3162,'precios historicos'!$D$4:$I$7453,6,)</f>
        <v>#N/A</v>
      </c>
      <c r="H3162" s="67">
        <f>VLOOKUP(B3162,'precios del mercado'!$B$4:$D$6580,3,)</f>
        <v>7412400</v>
      </c>
      <c r="I3162" s="66">
        <f t="shared" si="49"/>
        <v>7412400</v>
      </c>
    </row>
    <row r="3163" spans="1:9" x14ac:dyDescent="0.25">
      <c r="A3163" s="38">
        <v>3161</v>
      </c>
      <c r="B3163" s="51" t="s">
        <v>14793</v>
      </c>
      <c r="C3163" s="22" t="s">
        <v>14794</v>
      </c>
      <c r="D3163" s="22"/>
      <c r="E3163" s="38" t="s">
        <v>17288</v>
      </c>
      <c r="F3163" s="38" t="s">
        <v>17288</v>
      </c>
      <c r="G3163" s="67" t="e">
        <f>VLOOKUP(B3163,'precios historicos'!$D$4:$I$7453,6,)</f>
        <v>#N/A</v>
      </c>
      <c r="H3163" s="67">
        <f>VLOOKUP(B3163,'precios del mercado'!$B$4:$D$6580,3,)</f>
        <v>6901200</v>
      </c>
      <c r="I3163" s="66">
        <f t="shared" si="49"/>
        <v>6901200</v>
      </c>
    </row>
    <row r="3164" spans="1:9" ht="18" x14ac:dyDescent="0.25">
      <c r="A3164" s="38">
        <v>3162</v>
      </c>
      <c r="B3164" s="51" t="s">
        <v>14795</v>
      </c>
      <c r="C3164" s="22" t="s">
        <v>14796</v>
      </c>
      <c r="D3164" s="22"/>
      <c r="E3164" s="38" t="s">
        <v>17288</v>
      </c>
      <c r="F3164" s="38" t="s">
        <v>17288</v>
      </c>
      <c r="G3164" s="67" t="e">
        <f>VLOOKUP(B3164,'precios historicos'!$D$4:$I$7453,6,)</f>
        <v>#N/A</v>
      </c>
      <c r="H3164" s="67">
        <f>VLOOKUP(B3164,'precios del mercado'!$B$4:$D$6580,3,)</f>
        <v>7412400</v>
      </c>
      <c r="I3164" s="66">
        <f t="shared" si="49"/>
        <v>7412400</v>
      </c>
    </row>
    <row r="3165" spans="1:9" ht="18" x14ac:dyDescent="0.25">
      <c r="A3165" s="38">
        <v>3163</v>
      </c>
      <c r="B3165" s="51" t="s">
        <v>14797</v>
      </c>
      <c r="C3165" s="22" t="s">
        <v>1808</v>
      </c>
      <c r="D3165" s="22"/>
      <c r="E3165" s="38" t="s">
        <v>17288</v>
      </c>
      <c r="F3165" s="38" t="s">
        <v>17288</v>
      </c>
      <c r="G3165" s="67" t="e">
        <f>VLOOKUP(B3165,'precios historicos'!$D$4:$I$7453,6,)</f>
        <v>#N/A</v>
      </c>
      <c r="H3165" s="67">
        <f>VLOOKUP(B3165,'precios del mercado'!$B$4:$D$6580,3,)</f>
        <v>7668000</v>
      </c>
      <c r="I3165" s="66">
        <f t="shared" si="49"/>
        <v>7668000</v>
      </c>
    </row>
    <row r="3166" spans="1:9" x14ac:dyDescent="0.25">
      <c r="A3166" s="38">
        <v>3164</v>
      </c>
      <c r="B3166" s="51" t="s">
        <v>14798</v>
      </c>
      <c r="C3166" s="22" t="s">
        <v>1809</v>
      </c>
      <c r="D3166" s="22"/>
      <c r="E3166" s="38" t="s">
        <v>17288</v>
      </c>
      <c r="F3166" s="38" t="s">
        <v>17288</v>
      </c>
      <c r="G3166" s="67" t="e">
        <f>VLOOKUP(B3166,'precios historicos'!$D$4:$I$7453,6,)</f>
        <v>#N/A</v>
      </c>
      <c r="H3166" s="67">
        <f>VLOOKUP(B3166,'precios del mercado'!$B$4:$D$6580,3,)</f>
        <v>6901200</v>
      </c>
      <c r="I3166" s="66">
        <f t="shared" si="49"/>
        <v>6901200</v>
      </c>
    </row>
    <row r="3167" spans="1:9" x14ac:dyDescent="0.25">
      <c r="A3167" s="38">
        <v>3165</v>
      </c>
      <c r="B3167" s="51" t="s">
        <v>14799</v>
      </c>
      <c r="C3167" s="22" t="s">
        <v>14800</v>
      </c>
      <c r="D3167" s="22"/>
      <c r="E3167" s="38" t="s">
        <v>17288</v>
      </c>
      <c r="F3167" s="38" t="s">
        <v>17288</v>
      </c>
      <c r="G3167" s="67" t="e">
        <f>VLOOKUP(B3167,'precios historicos'!$D$4:$I$7453,6,)</f>
        <v>#N/A</v>
      </c>
      <c r="H3167" s="67">
        <f>VLOOKUP(B3167,'precios del mercado'!$B$4:$D$6580,3,)</f>
        <v>6901200</v>
      </c>
      <c r="I3167" s="66">
        <f t="shared" si="49"/>
        <v>6901200</v>
      </c>
    </row>
    <row r="3168" spans="1:9" x14ac:dyDescent="0.25">
      <c r="A3168" s="38">
        <v>3166</v>
      </c>
      <c r="B3168" s="51" t="s">
        <v>14801</v>
      </c>
      <c r="C3168" s="22" t="s">
        <v>14802</v>
      </c>
      <c r="D3168" s="22"/>
      <c r="E3168" s="38" t="s">
        <v>17288</v>
      </c>
      <c r="F3168" s="38" t="s">
        <v>17288</v>
      </c>
      <c r="G3168" s="67" t="e">
        <f>VLOOKUP(B3168,'precios historicos'!$D$4:$I$7453,6,)</f>
        <v>#N/A</v>
      </c>
      <c r="H3168" s="67">
        <f>VLOOKUP(B3168,'precios del mercado'!$B$4:$D$6580,3,)</f>
        <v>6901200</v>
      </c>
      <c r="I3168" s="66">
        <f t="shared" si="49"/>
        <v>6901200</v>
      </c>
    </row>
    <row r="3169" spans="1:9" x14ac:dyDescent="0.25">
      <c r="A3169" s="38">
        <v>3167</v>
      </c>
      <c r="B3169" s="51" t="s">
        <v>14803</v>
      </c>
      <c r="C3169" s="22" t="s">
        <v>1811</v>
      </c>
      <c r="D3169" s="22"/>
      <c r="E3169" s="38" t="s">
        <v>17288</v>
      </c>
      <c r="F3169" s="38" t="s">
        <v>17288</v>
      </c>
      <c r="G3169" s="67" t="e">
        <f>VLOOKUP(B3169,'precios historicos'!$D$4:$I$7453,6,)</f>
        <v>#N/A</v>
      </c>
      <c r="H3169" s="67">
        <f>VLOOKUP(B3169,'precios del mercado'!$B$4:$D$6580,3,)</f>
        <v>7156800</v>
      </c>
      <c r="I3169" s="66">
        <f t="shared" si="49"/>
        <v>7156800</v>
      </c>
    </row>
    <row r="3170" spans="1:9" ht="18" x14ac:dyDescent="0.25">
      <c r="A3170" s="38">
        <v>3168</v>
      </c>
      <c r="B3170" s="49" t="s">
        <v>16543</v>
      </c>
      <c r="C3170" s="31" t="s">
        <v>2859</v>
      </c>
      <c r="D3170" s="30"/>
      <c r="E3170" s="38" t="s">
        <v>17288</v>
      </c>
      <c r="F3170" s="38" t="s">
        <v>17288</v>
      </c>
      <c r="G3170" s="67" t="e">
        <f>VLOOKUP(B3170,'precios historicos'!$D$4:$I$7453,6,)</f>
        <v>#N/A</v>
      </c>
      <c r="H3170" s="67">
        <f>VLOOKUP(B3170,'precios del mercado'!$B$4:$D$6580,3,)</f>
        <v>2565360</v>
      </c>
      <c r="I3170" s="66">
        <f t="shared" si="49"/>
        <v>2565360</v>
      </c>
    </row>
    <row r="3171" spans="1:9" x14ac:dyDescent="0.25">
      <c r="A3171" s="38">
        <v>3169</v>
      </c>
      <c r="B3171" s="49" t="s">
        <v>16544</v>
      </c>
      <c r="C3171" s="31" t="s">
        <v>2860</v>
      </c>
      <c r="D3171" s="30"/>
      <c r="E3171" s="38" t="s">
        <v>17288</v>
      </c>
      <c r="F3171" s="38" t="s">
        <v>17288</v>
      </c>
      <c r="G3171" s="67" t="e">
        <f>VLOOKUP(B3171,'precios historicos'!$D$4:$I$7453,6,)</f>
        <v>#N/A</v>
      </c>
      <c r="H3171" s="67">
        <f>VLOOKUP(B3171,'precios del mercado'!$B$4:$D$6580,3,)</f>
        <v>10773540</v>
      </c>
      <c r="I3171" s="66">
        <f t="shared" si="49"/>
        <v>10773540</v>
      </c>
    </row>
    <row r="3172" spans="1:9" x14ac:dyDescent="0.25">
      <c r="A3172" s="38">
        <v>3170</v>
      </c>
      <c r="B3172" s="51" t="s">
        <v>14804</v>
      </c>
      <c r="C3172" s="22" t="s">
        <v>1812</v>
      </c>
      <c r="D3172" s="22"/>
      <c r="E3172" s="38" t="s">
        <v>17288</v>
      </c>
      <c r="F3172" s="38" t="s">
        <v>17288</v>
      </c>
      <c r="G3172" s="67" t="e">
        <f>VLOOKUP(B3172,'precios historicos'!$D$4:$I$7453,6,)</f>
        <v>#N/A</v>
      </c>
      <c r="H3172" s="67">
        <f>VLOOKUP(B3172,'precios del mercado'!$B$4:$D$6580,3,)</f>
        <v>3322800</v>
      </c>
      <c r="I3172" s="66">
        <f t="shared" si="49"/>
        <v>3322800</v>
      </c>
    </row>
    <row r="3173" spans="1:9" x14ac:dyDescent="0.25">
      <c r="A3173" s="38">
        <v>3171</v>
      </c>
      <c r="B3173" s="51" t="s">
        <v>14805</v>
      </c>
      <c r="C3173" s="22" t="s">
        <v>1813</v>
      </c>
      <c r="D3173" s="22"/>
      <c r="E3173" s="38" t="s">
        <v>17288</v>
      </c>
      <c r="F3173" s="38" t="s">
        <v>17288</v>
      </c>
      <c r="G3173" s="67" t="e">
        <f>VLOOKUP(B3173,'precios historicos'!$D$4:$I$7453,6,)</f>
        <v>#N/A</v>
      </c>
      <c r="H3173" s="67">
        <f>VLOOKUP(B3173,'precios del mercado'!$B$4:$D$6580,3,)</f>
        <v>3067200</v>
      </c>
      <c r="I3173" s="66">
        <f t="shared" si="49"/>
        <v>3067200</v>
      </c>
    </row>
    <row r="3174" spans="1:9" x14ac:dyDescent="0.25">
      <c r="A3174" s="38">
        <v>3172</v>
      </c>
      <c r="B3174" s="51" t="s">
        <v>14806</v>
      </c>
      <c r="C3174" s="22" t="s">
        <v>1814</v>
      </c>
      <c r="D3174" s="22"/>
      <c r="E3174" s="38" t="s">
        <v>17288</v>
      </c>
      <c r="F3174" s="38" t="s">
        <v>17288</v>
      </c>
      <c r="G3174" s="67" t="e">
        <f>VLOOKUP(B3174,'precios historicos'!$D$4:$I$7453,6,)</f>
        <v>#N/A</v>
      </c>
      <c r="H3174" s="67">
        <f>VLOOKUP(B3174,'precios del mercado'!$B$4:$D$6580,3,)</f>
        <v>2862720</v>
      </c>
      <c r="I3174" s="66">
        <f t="shared" si="49"/>
        <v>2862720</v>
      </c>
    </row>
    <row r="3175" spans="1:9" x14ac:dyDescent="0.25">
      <c r="A3175" s="38">
        <v>3173</v>
      </c>
      <c r="B3175" s="49" t="s">
        <v>16545</v>
      </c>
      <c r="C3175" s="31" t="s">
        <v>2861</v>
      </c>
      <c r="D3175" s="30"/>
      <c r="E3175" s="38" t="s">
        <v>17288</v>
      </c>
      <c r="F3175" s="38" t="s">
        <v>17288</v>
      </c>
      <c r="G3175" s="67" t="e">
        <f>VLOOKUP(B3175,'precios historicos'!$D$4:$I$7453,6,)</f>
        <v>#N/A</v>
      </c>
      <c r="H3175" s="67">
        <f>VLOOKUP(B3175,'precios del mercado'!$B$4:$D$6580,3,)</f>
        <v>2662200</v>
      </c>
      <c r="I3175" s="66">
        <f t="shared" si="49"/>
        <v>2662200</v>
      </c>
    </row>
    <row r="3176" spans="1:9" x14ac:dyDescent="0.25">
      <c r="A3176" s="38">
        <v>3174</v>
      </c>
      <c r="B3176" s="49" t="s">
        <v>16546</v>
      </c>
      <c r="C3176" s="31" t="s">
        <v>2862</v>
      </c>
      <c r="D3176" s="30"/>
      <c r="E3176" s="38" t="s">
        <v>17288</v>
      </c>
      <c r="F3176" s="38" t="s">
        <v>17288</v>
      </c>
      <c r="G3176" s="67" t="e">
        <f>VLOOKUP(B3176,'precios historicos'!$D$4:$I$7453,6,)</f>
        <v>#N/A</v>
      </c>
      <c r="H3176" s="67">
        <f>VLOOKUP(B3176,'precios del mercado'!$B$4:$D$6580,3,)</f>
        <v>2035980</v>
      </c>
      <c r="I3176" s="66">
        <f t="shared" si="49"/>
        <v>2035980</v>
      </c>
    </row>
    <row r="3177" spans="1:9" ht="27" x14ac:dyDescent="0.25">
      <c r="A3177" s="38">
        <v>3175</v>
      </c>
      <c r="B3177" s="69" t="s">
        <v>12190</v>
      </c>
      <c r="C3177" s="40" t="s">
        <v>12191</v>
      </c>
      <c r="D3177" s="17"/>
      <c r="E3177" s="38" t="s">
        <v>17288</v>
      </c>
      <c r="F3177" s="38" t="s">
        <v>17288</v>
      </c>
      <c r="G3177" s="67" t="e">
        <f>VLOOKUP(B3177,'precios historicos'!$D$4:$I$7453,6,)</f>
        <v>#N/A</v>
      </c>
      <c r="H3177" s="67">
        <f>VLOOKUP(B3177,'precios del mercado'!$B$4:$D$6580,3,)</f>
        <v>59976800</v>
      </c>
      <c r="I3177" s="66">
        <f t="shared" si="49"/>
        <v>59976800</v>
      </c>
    </row>
    <row r="3178" spans="1:9" x14ac:dyDescent="0.25">
      <c r="A3178" s="38">
        <v>3176</v>
      </c>
      <c r="B3178" s="51" t="s">
        <v>14807</v>
      </c>
      <c r="C3178" s="22" t="s">
        <v>1815</v>
      </c>
      <c r="D3178" s="22"/>
      <c r="E3178" s="38" t="s">
        <v>17288</v>
      </c>
      <c r="F3178" s="38" t="s">
        <v>17288</v>
      </c>
      <c r="G3178" s="67" t="e">
        <f>VLOOKUP(B3178,'precios historicos'!$D$4:$I$7453,6,)</f>
        <v>#N/A</v>
      </c>
      <c r="H3178" s="67">
        <f>VLOOKUP(B3178,'precios del mercado'!$B$4:$D$6580,3,)</f>
        <v>2556000</v>
      </c>
      <c r="I3178" s="66">
        <f t="shared" si="49"/>
        <v>2556000</v>
      </c>
    </row>
    <row r="3179" spans="1:9" x14ac:dyDescent="0.25">
      <c r="A3179" s="38">
        <v>3177</v>
      </c>
      <c r="B3179" s="51" t="s">
        <v>14808</v>
      </c>
      <c r="C3179" s="22" t="s">
        <v>1816</v>
      </c>
      <c r="D3179" s="22"/>
      <c r="E3179" s="38" t="s">
        <v>17288</v>
      </c>
      <c r="F3179" s="38" t="s">
        <v>17288</v>
      </c>
      <c r="G3179" s="67" t="e">
        <f>VLOOKUP(B3179,'precios historicos'!$D$4:$I$7453,6,)</f>
        <v>#N/A</v>
      </c>
      <c r="H3179" s="67">
        <f>VLOOKUP(B3179,'precios del mercado'!$B$4:$D$6580,3,)</f>
        <v>2556000</v>
      </c>
      <c r="I3179" s="66">
        <f t="shared" si="49"/>
        <v>2556000</v>
      </c>
    </row>
    <row r="3180" spans="1:9" x14ac:dyDescent="0.25">
      <c r="A3180" s="38">
        <v>3178</v>
      </c>
      <c r="B3180" s="49" t="s">
        <v>16547</v>
      </c>
      <c r="C3180" s="31" t="s">
        <v>2863</v>
      </c>
      <c r="D3180" s="30"/>
      <c r="E3180" s="38" t="s">
        <v>17288</v>
      </c>
      <c r="F3180" s="38" t="s">
        <v>17288</v>
      </c>
      <c r="G3180" s="67" t="e">
        <f>VLOOKUP(B3180,'precios historicos'!$D$4:$I$7453,6,)</f>
        <v>#N/A</v>
      </c>
      <c r="H3180" s="67">
        <f>VLOOKUP(B3180,'precios del mercado'!$B$4:$D$6580,3,)</f>
        <v>1409220</v>
      </c>
      <c r="I3180" s="66">
        <f t="shared" si="49"/>
        <v>1409220</v>
      </c>
    </row>
    <row r="3181" spans="1:9" x14ac:dyDescent="0.25">
      <c r="A3181" s="38">
        <v>3179</v>
      </c>
      <c r="B3181" s="51" t="s">
        <v>14809</v>
      </c>
      <c r="C3181" s="22" t="s">
        <v>1817</v>
      </c>
      <c r="D3181" s="22"/>
      <c r="E3181" s="38" t="s">
        <v>17288</v>
      </c>
      <c r="F3181" s="38" t="s">
        <v>17288</v>
      </c>
      <c r="G3181" s="67" t="e">
        <f>VLOOKUP(B3181,'precios historicos'!$D$4:$I$7453,6,)</f>
        <v>#N/A</v>
      </c>
      <c r="H3181" s="67">
        <f>VLOOKUP(B3181,'precios del mercado'!$B$4:$D$6580,3,)</f>
        <v>3834000</v>
      </c>
      <c r="I3181" s="66">
        <f t="shared" si="49"/>
        <v>3834000</v>
      </c>
    </row>
    <row r="3182" spans="1:9" x14ac:dyDescent="0.25">
      <c r="A3182" s="38">
        <v>3180</v>
      </c>
      <c r="B3182" s="51" t="s">
        <v>14810</v>
      </c>
      <c r="C3182" s="22" t="s">
        <v>1818</v>
      </c>
      <c r="D3182" s="22"/>
      <c r="E3182" s="38" t="s">
        <v>17288</v>
      </c>
      <c r="F3182" s="38" t="s">
        <v>17288</v>
      </c>
      <c r="G3182" s="67" t="e">
        <f>VLOOKUP(B3182,'precios historicos'!$D$4:$I$7453,6,)</f>
        <v>#N/A</v>
      </c>
      <c r="H3182" s="67">
        <f>VLOOKUP(B3182,'precios del mercado'!$B$4:$D$6580,3,)</f>
        <v>16294500</v>
      </c>
      <c r="I3182" s="66">
        <f t="shared" si="49"/>
        <v>16294500</v>
      </c>
    </row>
    <row r="3183" spans="1:9" x14ac:dyDescent="0.25">
      <c r="A3183" s="38">
        <v>3181</v>
      </c>
      <c r="B3183" s="51" t="s">
        <v>14811</v>
      </c>
      <c r="C3183" s="22" t="s">
        <v>14812</v>
      </c>
      <c r="D3183" s="22"/>
      <c r="E3183" s="38" t="s">
        <v>17288</v>
      </c>
      <c r="F3183" s="38" t="s">
        <v>17288</v>
      </c>
      <c r="G3183" s="67" t="e">
        <f>VLOOKUP(B3183,'precios historicos'!$D$4:$I$7453,6,)</f>
        <v>#N/A</v>
      </c>
      <c r="H3183" s="67">
        <f>VLOOKUP(B3183,'precios del mercado'!$B$4:$D$6580,3,)</f>
        <v>7668000</v>
      </c>
      <c r="I3183" s="66">
        <f t="shared" si="49"/>
        <v>7668000</v>
      </c>
    </row>
    <row r="3184" spans="1:9" ht="18" x14ac:dyDescent="0.25">
      <c r="A3184" s="38">
        <v>3182</v>
      </c>
      <c r="B3184" s="51" t="s">
        <v>14813</v>
      </c>
      <c r="C3184" s="22" t="s">
        <v>1819</v>
      </c>
      <c r="D3184" s="22"/>
      <c r="E3184" s="38" t="s">
        <v>17288</v>
      </c>
      <c r="F3184" s="38" t="s">
        <v>17288</v>
      </c>
      <c r="G3184" s="67" t="e">
        <f>VLOOKUP(B3184,'precios historicos'!$D$4:$I$7453,6,)</f>
        <v>#N/A</v>
      </c>
      <c r="H3184" s="67">
        <f>VLOOKUP(B3184,'precios del mercado'!$B$4:$D$6580,3,)</f>
        <v>8946000</v>
      </c>
      <c r="I3184" s="66">
        <f t="shared" si="49"/>
        <v>8946000</v>
      </c>
    </row>
    <row r="3185" spans="1:9" ht="18" x14ac:dyDescent="0.25">
      <c r="A3185" s="38">
        <v>3183</v>
      </c>
      <c r="B3185" s="51" t="s">
        <v>14814</v>
      </c>
      <c r="C3185" s="22" t="s">
        <v>14815</v>
      </c>
      <c r="D3185" s="22"/>
      <c r="E3185" s="38" t="s">
        <v>17288</v>
      </c>
      <c r="F3185" s="38" t="s">
        <v>17288</v>
      </c>
      <c r="G3185" s="67" t="e">
        <f>VLOOKUP(B3185,'precios historicos'!$D$4:$I$7453,6,)</f>
        <v>#N/A</v>
      </c>
      <c r="H3185" s="67">
        <f>VLOOKUP(B3185,'precios del mercado'!$B$4:$D$6580,3,)</f>
        <v>5367600</v>
      </c>
      <c r="I3185" s="66">
        <f t="shared" si="49"/>
        <v>5367600</v>
      </c>
    </row>
    <row r="3186" spans="1:9" ht="18" x14ac:dyDescent="0.25">
      <c r="A3186" s="38">
        <v>3184</v>
      </c>
      <c r="B3186" s="55" t="s">
        <v>16548</v>
      </c>
      <c r="C3186" s="30" t="s">
        <v>16549</v>
      </c>
      <c r="D3186" s="30"/>
      <c r="E3186" s="38" t="s">
        <v>17288</v>
      </c>
      <c r="F3186" s="38" t="s">
        <v>17288</v>
      </c>
      <c r="G3186" s="67" t="e">
        <f>VLOOKUP(B3186,'precios historicos'!$D$4:$I$7453,6,)</f>
        <v>#N/A</v>
      </c>
      <c r="H3186" s="67">
        <f>VLOOKUP(B3186,'precios del mercado'!$B$4:$D$6580,3,)</f>
        <v>16623225</v>
      </c>
      <c r="I3186" s="66">
        <f t="shared" si="49"/>
        <v>16623225</v>
      </c>
    </row>
    <row r="3187" spans="1:9" ht="18" x14ac:dyDescent="0.25">
      <c r="A3187" s="38">
        <v>3185</v>
      </c>
      <c r="B3187" s="51" t="s">
        <v>14816</v>
      </c>
      <c r="C3187" s="22" t="s">
        <v>1822</v>
      </c>
      <c r="D3187" s="22"/>
      <c r="E3187" s="38" t="s">
        <v>17288</v>
      </c>
      <c r="F3187" s="38" t="s">
        <v>17288</v>
      </c>
      <c r="G3187" s="67" t="e">
        <f>VLOOKUP(B3187,'precios historicos'!$D$4:$I$7453,6,)</f>
        <v>#N/A</v>
      </c>
      <c r="H3187" s="67">
        <f>VLOOKUP(B3187,'precios del mercado'!$B$4:$D$6580,3,)</f>
        <v>7668000</v>
      </c>
      <c r="I3187" s="66">
        <f t="shared" si="49"/>
        <v>7668000</v>
      </c>
    </row>
    <row r="3188" spans="1:9" ht="18" x14ac:dyDescent="0.25">
      <c r="A3188" s="38">
        <v>3186</v>
      </c>
      <c r="B3188" s="51" t="s">
        <v>14817</v>
      </c>
      <c r="C3188" s="22" t="s">
        <v>14818</v>
      </c>
      <c r="D3188" s="22"/>
      <c r="E3188" s="38" t="s">
        <v>17288</v>
      </c>
      <c r="F3188" s="38" t="s">
        <v>17288</v>
      </c>
      <c r="G3188" s="67" t="e">
        <f>VLOOKUP(B3188,'precios historicos'!$D$4:$I$7453,6,)</f>
        <v>#N/A</v>
      </c>
      <c r="H3188" s="67">
        <f>VLOOKUP(B3188,'precios del mercado'!$B$4:$D$6580,3,)</f>
        <v>7668000</v>
      </c>
      <c r="I3188" s="66">
        <f t="shared" si="49"/>
        <v>7668000</v>
      </c>
    </row>
    <row r="3189" spans="1:9" ht="18" x14ac:dyDescent="0.25">
      <c r="A3189" s="38">
        <v>3187</v>
      </c>
      <c r="B3189" s="55" t="s">
        <v>16550</v>
      </c>
      <c r="C3189" s="30" t="s">
        <v>16551</v>
      </c>
      <c r="D3189" s="30"/>
      <c r="E3189" s="38" t="s">
        <v>17288</v>
      </c>
      <c r="F3189" s="38" t="s">
        <v>17288</v>
      </c>
      <c r="G3189" s="67" t="e">
        <f>VLOOKUP(B3189,'precios historicos'!$D$4:$I$7453,6,)</f>
        <v>#N/A</v>
      </c>
      <c r="H3189" s="67">
        <f>VLOOKUP(B3189,'precios del mercado'!$B$4:$D$6580,3,)</f>
        <v>19285650</v>
      </c>
      <c r="I3189" s="66">
        <f t="shared" si="49"/>
        <v>19285650</v>
      </c>
    </row>
    <row r="3190" spans="1:9" x14ac:dyDescent="0.25">
      <c r="A3190" s="38">
        <v>3188</v>
      </c>
      <c r="B3190" s="54" t="s">
        <v>17227</v>
      </c>
      <c r="C3190" s="35" t="s">
        <v>17228</v>
      </c>
      <c r="D3190" s="30"/>
      <c r="E3190" s="38" t="s">
        <v>17288</v>
      </c>
      <c r="F3190" s="38" t="s">
        <v>17288</v>
      </c>
      <c r="G3190" s="67" t="e">
        <f>VLOOKUP(B3190,'precios historicos'!$D$4:$I$7453,6,)</f>
        <v>#N/A</v>
      </c>
      <c r="H3190" s="67">
        <f>VLOOKUP(B3190,'precios del mercado'!$B$4:$D$6580,3,)</f>
        <v>23878125</v>
      </c>
      <c r="I3190" s="66">
        <f t="shared" si="49"/>
        <v>23878125</v>
      </c>
    </row>
    <row r="3191" spans="1:9" ht="18" x14ac:dyDescent="0.25">
      <c r="A3191" s="38">
        <v>3189</v>
      </c>
      <c r="B3191" s="55" t="s">
        <v>16552</v>
      </c>
      <c r="C3191" s="30" t="s">
        <v>2866</v>
      </c>
      <c r="D3191" s="30"/>
      <c r="E3191" s="38" t="s">
        <v>17288</v>
      </c>
      <c r="F3191" s="38" t="s">
        <v>17288</v>
      </c>
      <c r="G3191" s="67" t="e">
        <f>VLOOKUP(B3191,'precios historicos'!$D$4:$I$7453,6,)</f>
        <v>#N/A</v>
      </c>
      <c r="H3191" s="67">
        <f>VLOOKUP(B3191,'precios del mercado'!$B$4:$D$6580,3,)</f>
        <v>8644500</v>
      </c>
      <c r="I3191" s="66">
        <f t="shared" si="49"/>
        <v>8644500</v>
      </c>
    </row>
    <row r="3192" spans="1:9" ht="18" x14ac:dyDescent="0.25">
      <c r="A3192" s="38">
        <v>3190</v>
      </c>
      <c r="B3192" s="51" t="s">
        <v>14819</v>
      </c>
      <c r="C3192" s="22" t="s">
        <v>14820</v>
      </c>
      <c r="D3192" s="22"/>
      <c r="E3192" s="38" t="s">
        <v>17288</v>
      </c>
      <c r="F3192" s="38" t="s">
        <v>17288</v>
      </c>
      <c r="G3192" s="67" t="e">
        <f>VLOOKUP(B3192,'precios historicos'!$D$4:$I$7453,6,)</f>
        <v>#N/A</v>
      </c>
      <c r="H3192" s="67">
        <f>VLOOKUP(B3192,'precios del mercado'!$B$4:$D$6580,3,)</f>
        <v>7668000</v>
      </c>
      <c r="I3192" s="66">
        <f t="shared" si="49"/>
        <v>7668000</v>
      </c>
    </row>
    <row r="3193" spans="1:9" x14ac:dyDescent="0.25">
      <c r="A3193" s="38">
        <v>3191</v>
      </c>
      <c r="B3193" s="51" t="s">
        <v>14821</v>
      </c>
      <c r="C3193" s="22" t="s">
        <v>14822</v>
      </c>
      <c r="D3193" s="22"/>
      <c r="E3193" s="38" t="s">
        <v>17288</v>
      </c>
      <c r="F3193" s="38" t="s">
        <v>17288</v>
      </c>
      <c r="G3193" s="67" t="e">
        <f>VLOOKUP(B3193,'precios historicos'!$D$4:$I$7453,6,)</f>
        <v>#N/A</v>
      </c>
      <c r="H3193" s="67">
        <f>VLOOKUP(B3193,'precios del mercado'!$B$4:$D$6580,3,)</f>
        <v>1661400</v>
      </c>
      <c r="I3193" s="66">
        <f t="shared" si="49"/>
        <v>1661400</v>
      </c>
    </row>
    <row r="3194" spans="1:9" x14ac:dyDescent="0.25">
      <c r="A3194" s="38">
        <v>3192</v>
      </c>
      <c r="B3194" s="51" t="s">
        <v>14823</v>
      </c>
      <c r="C3194" s="22" t="s">
        <v>14824</v>
      </c>
      <c r="D3194" s="22"/>
      <c r="E3194" s="38" t="s">
        <v>17288</v>
      </c>
      <c r="F3194" s="38" t="s">
        <v>17288</v>
      </c>
      <c r="G3194" s="67" t="e">
        <f>VLOOKUP(B3194,'precios historicos'!$D$4:$I$7453,6,)</f>
        <v>#N/A</v>
      </c>
      <c r="H3194" s="67">
        <f>VLOOKUP(B3194,'precios del mercado'!$B$4:$D$6580,3,)</f>
        <v>1968120</v>
      </c>
      <c r="I3194" s="66">
        <f t="shared" si="49"/>
        <v>1968120</v>
      </c>
    </row>
    <row r="3195" spans="1:9" x14ac:dyDescent="0.25">
      <c r="A3195" s="38">
        <v>3193</v>
      </c>
      <c r="B3195" s="51" t="s">
        <v>14825</v>
      </c>
      <c r="C3195" s="22" t="s">
        <v>1826</v>
      </c>
      <c r="D3195" s="22"/>
      <c r="E3195" s="38" t="s">
        <v>17288</v>
      </c>
      <c r="F3195" s="38" t="s">
        <v>17288</v>
      </c>
      <c r="G3195" s="67" t="e">
        <f>VLOOKUP(B3195,'precios historicos'!$D$4:$I$7453,6,)</f>
        <v>#N/A</v>
      </c>
      <c r="H3195" s="67">
        <f>VLOOKUP(B3195,'precios del mercado'!$B$4:$D$6580,3,)</f>
        <v>3834000</v>
      </c>
      <c r="I3195" s="66">
        <f t="shared" si="49"/>
        <v>3834000</v>
      </c>
    </row>
    <row r="3196" spans="1:9" x14ac:dyDescent="0.25">
      <c r="A3196" s="38">
        <v>3194</v>
      </c>
      <c r="B3196" s="51" t="s">
        <v>14826</v>
      </c>
      <c r="C3196" s="22" t="s">
        <v>14827</v>
      </c>
      <c r="D3196" s="22"/>
      <c r="E3196" s="38" t="s">
        <v>17288</v>
      </c>
      <c r="F3196" s="38" t="s">
        <v>17288</v>
      </c>
      <c r="G3196" s="67" t="e">
        <f>VLOOKUP(B3196,'precios historicos'!$D$4:$I$7453,6,)</f>
        <v>#N/A</v>
      </c>
      <c r="H3196" s="67">
        <f>VLOOKUP(B3196,'precios del mercado'!$B$4:$D$6580,3,)</f>
        <v>2325960</v>
      </c>
      <c r="I3196" s="66">
        <f t="shared" si="49"/>
        <v>2325960</v>
      </c>
    </row>
    <row r="3197" spans="1:9" x14ac:dyDescent="0.25">
      <c r="A3197" s="38">
        <v>3195</v>
      </c>
      <c r="B3197" s="49" t="s">
        <v>16553</v>
      </c>
      <c r="C3197" s="31" t="s">
        <v>16554</v>
      </c>
      <c r="D3197" s="30"/>
      <c r="E3197" s="38" t="s">
        <v>17288</v>
      </c>
      <c r="F3197" s="38" t="s">
        <v>17288</v>
      </c>
      <c r="G3197" s="67" t="e">
        <f>VLOOKUP(B3197,'precios historicos'!$D$4:$I$7453,6,)</f>
        <v>#N/A</v>
      </c>
      <c r="H3197" s="67">
        <f>VLOOKUP(B3197,'precios del mercado'!$B$4:$D$6580,3,)</f>
        <v>1722600</v>
      </c>
      <c r="I3197" s="66">
        <f t="shared" si="49"/>
        <v>1722600</v>
      </c>
    </row>
    <row r="3198" spans="1:9" x14ac:dyDescent="0.25">
      <c r="A3198" s="38">
        <v>3196</v>
      </c>
      <c r="B3198" s="49" t="s">
        <v>16555</v>
      </c>
      <c r="C3198" s="31" t="s">
        <v>16556</v>
      </c>
      <c r="D3198" s="30"/>
      <c r="E3198" s="38" t="s">
        <v>17288</v>
      </c>
      <c r="F3198" s="38" t="s">
        <v>17288</v>
      </c>
      <c r="G3198" s="67" t="e">
        <f>VLOOKUP(B3198,'precios historicos'!$D$4:$I$7453,6,)</f>
        <v>#N/A</v>
      </c>
      <c r="H3198" s="67">
        <f>VLOOKUP(B3198,'precios del mercado'!$B$4:$D$6580,3,)</f>
        <v>2818800</v>
      </c>
      <c r="I3198" s="66">
        <f t="shared" si="49"/>
        <v>2818800</v>
      </c>
    </row>
    <row r="3199" spans="1:9" x14ac:dyDescent="0.25">
      <c r="A3199" s="38">
        <v>3197</v>
      </c>
      <c r="B3199" s="49" t="s">
        <v>16557</v>
      </c>
      <c r="C3199" s="31" t="s">
        <v>16558</v>
      </c>
      <c r="D3199" s="30"/>
      <c r="E3199" s="38" t="s">
        <v>17288</v>
      </c>
      <c r="F3199" s="38" t="s">
        <v>17288</v>
      </c>
      <c r="G3199" s="67" t="e">
        <f>VLOOKUP(B3199,'precios historicos'!$D$4:$I$7453,6,)</f>
        <v>#N/A</v>
      </c>
      <c r="H3199" s="67">
        <f>VLOOKUP(B3199,'precios del mercado'!$B$4:$D$6580,3,)</f>
        <v>2349000</v>
      </c>
      <c r="I3199" s="66">
        <f t="shared" si="49"/>
        <v>2349000</v>
      </c>
    </row>
    <row r="3200" spans="1:9" x14ac:dyDescent="0.25">
      <c r="A3200" s="38">
        <v>3198</v>
      </c>
      <c r="B3200" s="51" t="s">
        <v>14828</v>
      </c>
      <c r="C3200" s="22" t="s">
        <v>14829</v>
      </c>
      <c r="D3200" s="22"/>
      <c r="E3200" s="38" t="s">
        <v>17288</v>
      </c>
      <c r="F3200" s="38" t="s">
        <v>17288</v>
      </c>
      <c r="G3200" s="67" t="e">
        <f>VLOOKUP(B3200,'precios historicos'!$D$4:$I$7453,6,)</f>
        <v>#N/A</v>
      </c>
      <c r="H3200" s="67">
        <f>VLOOKUP(B3200,'precios del mercado'!$B$4:$D$6580,3,)</f>
        <v>2428200</v>
      </c>
      <c r="I3200" s="66">
        <f t="shared" si="49"/>
        <v>2428200</v>
      </c>
    </row>
    <row r="3201" spans="1:9" x14ac:dyDescent="0.25">
      <c r="A3201" s="38">
        <v>3199</v>
      </c>
      <c r="B3201" s="51" t="s">
        <v>14830</v>
      </c>
      <c r="C3201" s="22" t="s">
        <v>1827</v>
      </c>
      <c r="D3201" s="22"/>
      <c r="E3201" s="38" t="s">
        <v>17288</v>
      </c>
      <c r="F3201" s="38" t="s">
        <v>17288</v>
      </c>
      <c r="G3201" s="67" t="e">
        <f>VLOOKUP(B3201,'precios historicos'!$D$4:$I$7453,6,)</f>
        <v>#N/A</v>
      </c>
      <c r="H3201" s="67">
        <f>VLOOKUP(B3201,'precios del mercado'!$B$4:$D$6580,3,)</f>
        <v>3834000</v>
      </c>
      <c r="I3201" s="66">
        <f t="shared" si="49"/>
        <v>3834000</v>
      </c>
    </row>
    <row r="3202" spans="1:9" ht="18" x14ac:dyDescent="0.25">
      <c r="A3202" s="38">
        <v>3200</v>
      </c>
      <c r="B3202" s="51" t="s">
        <v>14831</v>
      </c>
      <c r="C3202" s="22" t="s">
        <v>1828</v>
      </c>
      <c r="D3202" s="22"/>
      <c r="E3202" s="38" t="s">
        <v>17288</v>
      </c>
      <c r="F3202" s="38" t="s">
        <v>17288</v>
      </c>
      <c r="G3202" s="67" t="e">
        <f>VLOOKUP(B3202,'precios historicos'!$D$4:$I$7453,6,)</f>
        <v>#N/A</v>
      </c>
      <c r="H3202" s="67">
        <f>VLOOKUP(B3202,'precios del mercado'!$B$4:$D$6580,3,)</f>
        <v>3834000</v>
      </c>
      <c r="I3202" s="66">
        <f t="shared" si="49"/>
        <v>3834000</v>
      </c>
    </row>
    <row r="3203" spans="1:9" x14ac:dyDescent="0.25">
      <c r="A3203" s="38">
        <v>3201</v>
      </c>
      <c r="B3203" s="51" t="s">
        <v>14832</v>
      </c>
      <c r="C3203" s="22" t="s">
        <v>1829</v>
      </c>
      <c r="D3203" s="22"/>
      <c r="E3203" s="38" t="s">
        <v>17288</v>
      </c>
      <c r="F3203" s="38" t="s">
        <v>17288</v>
      </c>
      <c r="G3203" s="67" t="e">
        <f>VLOOKUP(B3203,'precios historicos'!$D$4:$I$7453,6,)</f>
        <v>#N/A</v>
      </c>
      <c r="H3203" s="67">
        <f>VLOOKUP(B3203,'precios del mercado'!$B$4:$D$6580,3,)</f>
        <v>2147040</v>
      </c>
      <c r="I3203" s="66">
        <f t="shared" si="49"/>
        <v>2147040</v>
      </c>
    </row>
    <row r="3204" spans="1:9" x14ac:dyDescent="0.25">
      <c r="A3204" s="38">
        <v>3202</v>
      </c>
      <c r="B3204" s="51" t="s">
        <v>14833</v>
      </c>
      <c r="C3204" s="22" t="s">
        <v>14834</v>
      </c>
      <c r="D3204" s="22"/>
      <c r="E3204" s="38" t="s">
        <v>17288</v>
      </c>
      <c r="F3204" s="38" t="s">
        <v>17288</v>
      </c>
      <c r="G3204" s="67" t="e">
        <f>VLOOKUP(B3204,'precios historicos'!$D$4:$I$7453,6,)</f>
        <v>#N/A</v>
      </c>
      <c r="H3204" s="67">
        <f>VLOOKUP(B3204,'precios del mercado'!$B$4:$D$6580,3,)</f>
        <v>2172600</v>
      </c>
      <c r="I3204" s="66">
        <f t="shared" si="49"/>
        <v>2172600</v>
      </c>
    </row>
    <row r="3205" spans="1:9" x14ac:dyDescent="0.25">
      <c r="A3205" s="38">
        <v>3203</v>
      </c>
      <c r="B3205" s="51" t="s">
        <v>14835</v>
      </c>
      <c r="C3205" s="22" t="s">
        <v>14836</v>
      </c>
      <c r="D3205" s="22"/>
      <c r="E3205" s="38" t="s">
        <v>17288</v>
      </c>
      <c r="F3205" s="38" t="s">
        <v>17288</v>
      </c>
      <c r="G3205" s="67" t="e">
        <f>VLOOKUP(B3205,'precios historicos'!$D$4:$I$7453,6,)</f>
        <v>#N/A</v>
      </c>
      <c r="H3205" s="67">
        <f>VLOOKUP(B3205,'precios del mercado'!$B$4:$D$6580,3,)</f>
        <v>3834000</v>
      </c>
      <c r="I3205" s="66">
        <f t="shared" ref="I3205:I3268" si="50">+H3205</f>
        <v>3834000</v>
      </c>
    </row>
    <row r="3206" spans="1:9" ht="18" x14ac:dyDescent="0.25">
      <c r="A3206" s="38">
        <v>3204</v>
      </c>
      <c r="B3206" s="51" t="s">
        <v>14837</v>
      </c>
      <c r="C3206" s="22" t="s">
        <v>1830</v>
      </c>
      <c r="D3206" s="22"/>
      <c r="E3206" s="38" t="s">
        <v>17288</v>
      </c>
      <c r="F3206" s="38" t="s">
        <v>17288</v>
      </c>
      <c r="G3206" s="67" t="e">
        <f>VLOOKUP(B3206,'precios historicos'!$D$4:$I$7453,6,)</f>
        <v>#N/A</v>
      </c>
      <c r="H3206" s="67">
        <f>VLOOKUP(B3206,'precios del mercado'!$B$4:$D$6580,3,)</f>
        <v>3834000</v>
      </c>
      <c r="I3206" s="66">
        <f t="shared" si="50"/>
        <v>3834000</v>
      </c>
    </row>
    <row r="3207" spans="1:9" x14ac:dyDescent="0.25">
      <c r="A3207" s="38">
        <v>3205</v>
      </c>
      <c r="B3207" s="49" t="s">
        <v>16559</v>
      </c>
      <c r="C3207" s="31" t="s">
        <v>2867</v>
      </c>
      <c r="D3207" s="30"/>
      <c r="E3207" s="38" t="s">
        <v>17288</v>
      </c>
      <c r="F3207" s="38" t="s">
        <v>17288</v>
      </c>
      <c r="G3207" s="67" t="e">
        <f>VLOOKUP(B3207,'precios historicos'!$D$4:$I$7453,6,)</f>
        <v>#N/A</v>
      </c>
      <c r="H3207" s="67">
        <f>VLOOKUP(B3207,'precios del mercado'!$B$4:$D$6580,3,)</f>
        <v>35235675</v>
      </c>
      <c r="I3207" s="66">
        <f t="shared" si="50"/>
        <v>35235675</v>
      </c>
    </row>
    <row r="3208" spans="1:9" x14ac:dyDescent="0.25">
      <c r="A3208" s="38">
        <v>3206</v>
      </c>
      <c r="B3208" s="51" t="s">
        <v>14838</v>
      </c>
      <c r="C3208" s="22" t="s">
        <v>1831</v>
      </c>
      <c r="D3208" s="22"/>
      <c r="E3208" s="38" t="s">
        <v>17288</v>
      </c>
      <c r="F3208" s="38" t="s">
        <v>17288</v>
      </c>
      <c r="G3208" s="67" t="e">
        <f>VLOOKUP(B3208,'precios historicos'!$D$4:$I$7453,6,)</f>
        <v>#N/A</v>
      </c>
      <c r="H3208" s="67">
        <f>VLOOKUP(B3208,'precios del mercado'!$B$4:$D$6580,3,)</f>
        <v>3834000</v>
      </c>
      <c r="I3208" s="66">
        <f t="shared" si="50"/>
        <v>3834000</v>
      </c>
    </row>
    <row r="3209" spans="1:9" x14ac:dyDescent="0.25">
      <c r="A3209" s="38">
        <v>3207</v>
      </c>
      <c r="B3209" s="51" t="s">
        <v>14839</v>
      </c>
      <c r="C3209" s="22" t="s">
        <v>14840</v>
      </c>
      <c r="D3209" s="22"/>
      <c r="E3209" s="38" t="s">
        <v>17288</v>
      </c>
      <c r="F3209" s="38" t="s">
        <v>17288</v>
      </c>
      <c r="G3209" s="67" t="e">
        <f>VLOOKUP(B3209,'precios historicos'!$D$4:$I$7453,6,)</f>
        <v>#N/A</v>
      </c>
      <c r="H3209" s="67">
        <f>VLOOKUP(B3209,'precios del mercado'!$B$4:$D$6580,3,)</f>
        <v>1278000</v>
      </c>
      <c r="I3209" s="66">
        <f t="shared" si="50"/>
        <v>1278000</v>
      </c>
    </row>
    <row r="3210" spans="1:9" x14ac:dyDescent="0.25">
      <c r="A3210" s="38">
        <v>3208</v>
      </c>
      <c r="B3210" s="49" t="s">
        <v>16560</v>
      </c>
      <c r="C3210" s="31" t="s">
        <v>16561</v>
      </c>
      <c r="D3210" s="30"/>
      <c r="E3210" s="38" t="s">
        <v>17288</v>
      </c>
      <c r="F3210" s="38" t="s">
        <v>17288</v>
      </c>
      <c r="G3210" s="67" t="e">
        <f>VLOOKUP(B3210,'precios historicos'!$D$4:$I$7453,6,)</f>
        <v>#N/A</v>
      </c>
      <c r="H3210" s="67">
        <f>VLOOKUP(B3210,'precios del mercado'!$B$4:$D$6580,3,)</f>
        <v>2035980</v>
      </c>
      <c r="I3210" s="66">
        <f t="shared" si="50"/>
        <v>2035980</v>
      </c>
    </row>
    <row r="3211" spans="1:9" x14ac:dyDescent="0.25">
      <c r="A3211" s="38">
        <v>3209</v>
      </c>
      <c r="B3211" s="51" t="s">
        <v>14841</v>
      </c>
      <c r="C3211" s="22" t="s">
        <v>14842</v>
      </c>
      <c r="D3211" s="22"/>
      <c r="E3211" s="38" t="s">
        <v>17288</v>
      </c>
      <c r="F3211" s="38" t="s">
        <v>17288</v>
      </c>
      <c r="G3211" s="67" t="e">
        <f>VLOOKUP(B3211,'precios historicos'!$D$4:$I$7453,6,)</f>
        <v>#N/A</v>
      </c>
      <c r="H3211" s="67">
        <f>VLOOKUP(B3211,'precios del mercado'!$B$4:$D$6580,3,)</f>
        <v>1278000</v>
      </c>
      <c r="I3211" s="66">
        <f t="shared" si="50"/>
        <v>1278000</v>
      </c>
    </row>
    <row r="3212" spans="1:9" x14ac:dyDescent="0.25">
      <c r="A3212" s="38">
        <v>3210</v>
      </c>
      <c r="B3212" s="51" t="s">
        <v>14843</v>
      </c>
      <c r="C3212" s="22" t="s">
        <v>14844</v>
      </c>
      <c r="D3212" s="22"/>
      <c r="E3212" s="38" t="s">
        <v>17288</v>
      </c>
      <c r="F3212" s="38" t="s">
        <v>17288</v>
      </c>
      <c r="G3212" s="67" t="e">
        <f>VLOOKUP(B3212,'precios historicos'!$D$4:$I$7453,6,)</f>
        <v>#N/A</v>
      </c>
      <c r="H3212" s="67">
        <f>VLOOKUP(B3212,'precios del mercado'!$B$4:$D$6580,3,)</f>
        <v>2683800</v>
      </c>
      <c r="I3212" s="66">
        <f t="shared" si="50"/>
        <v>2683800</v>
      </c>
    </row>
    <row r="3213" spans="1:9" x14ac:dyDescent="0.25">
      <c r="A3213" s="38">
        <v>3211</v>
      </c>
      <c r="B3213" s="51" t="s">
        <v>14845</v>
      </c>
      <c r="C3213" s="22" t="s">
        <v>1832</v>
      </c>
      <c r="D3213" s="22"/>
      <c r="E3213" s="38" t="s">
        <v>17288</v>
      </c>
      <c r="F3213" s="38" t="s">
        <v>17288</v>
      </c>
      <c r="G3213" s="67" t="e">
        <f>VLOOKUP(B3213,'precios historicos'!$D$4:$I$7453,6,)</f>
        <v>#N/A</v>
      </c>
      <c r="H3213" s="67">
        <f>VLOOKUP(B3213,'precios del mercado'!$B$4:$D$6580,3,)</f>
        <v>3834000</v>
      </c>
      <c r="I3213" s="66">
        <f t="shared" si="50"/>
        <v>3834000</v>
      </c>
    </row>
    <row r="3214" spans="1:9" x14ac:dyDescent="0.25">
      <c r="A3214" s="38">
        <v>3212</v>
      </c>
      <c r="B3214" s="51" t="s">
        <v>14846</v>
      </c>
      <c r="C3214" s="22" t="s">
        <v>14847</v>
      </c>
      <c r="D3214" s="22"/>
      <c r="E3214" s="38" t="s">
        <v>17288</v>
      </c>
      <c r="F3214" s="38" t="s">
        <v>17288</v>
      </c>
      <c r="G3214" s="67" t="e">
        <f>VLOOKUP(B3214,'precios historicos'!$D$4:$I$7453,6,)</f>
        <v>#N/A</v>
      </c>
      <c r="H3214" s="67">
        <f>VLOOKUP(B3214,'precios del mercado'!$B$4:$D$6580,3,)</f>
        <v>6390000</v>
      </c>
      <c r="I3214" s="66">
        <f t="shared" si="50"/>
        <v>6390000</v>
      </c>
    </row>
    <row r="3215" spans="1:9" x14ac:dyDescent="0.25">
      <c r="A3215" s="38">
        <v>3213</v>
      </c>
      <c r="B3215" s="51" t="s">
        <v>14848</v>
      </c>
      <c r="C3215" s="22" t="s">
        <v>14849</v>
      </c>
      <c r="D3215" s="22"/>
      <c r="E3215" s="38" t="s">
        <v>17288</v>
      </c>
      <c r="F3215" s="38" t="s">
        <v>17288</v>
      </c>
      <c r="G3215" s="67" t="e">
        <f>VLOOKUP(B3215,'precios historicos'!$D$4:$I$7453,6,)</f>
        <v>#N/A</v>
      </c>
      <c r="H3215" s="67">
        <f>VLOOKUP(B3215,'precios del mercado'!$B$4:$D$6580,3,)</f>
        <v>4345200</v>
      </c>
      <c r="I3215" s="66">
        <f t="shared" si="50"/>
        <v>4345200</v>
      </c>
    </row>
    <row r="3216" spans="1:9" x14ac:dyDescent="0.25">
      <c r="A3216" s="38">
        <v>3214</v>
      </c>
      <c r="B3216" s="51" t="s">
        <v>14850</v>
      </c>
      <c r="C3216" s="22" t="s">
        <v>14851</v>
      </c>
      <c r="D3216" s="22"/>
      <c r="E3216" s="38" t="s">
        <v>17288</v>
      </c>
      <c r="F3216" s="38" t="s">
        <v>17288</v>
      </c>
      <c r="G3216" s="67" t="e">
        <f>VLOOKUP(B3216,'precios historicos'!$D$4:$I$7453,6,)</f>
        <v>#N/A</v>
      </c>
      <c r="H3216" s="67">
        <f>VLOOKUP(B3216,'precios del mercado'!$B$4:$D$6580,3,)</f>
        <v>1917000</v>
      </c>
      <c r="I3216" s="66">
        <f t="shared" si="50"/>
        <v>1917000</v>
      </c>
    </row>
    <row r="3217" spans="1:9" x14ac:dyDescent="0.25">
      <c r="A3217" s="38">
        <v>3215</v>
      </c>
      <c r="B3217" s="51" t="s">
        <v>14852</v>
      </c>
      <c r="C3217" s="22" t="s">
        <v>1833</v>
      </c>
      <c r="D3217" s="22"/>
      <c r="E3217" s="38" t="s">
        <v>17288</v>
      </c>
      <c r="F3217" s="38" t="s">
        <v>17288</v>
      </c>
      <c r="G3217" s="67" t="e">
        <f>VLOOKUP(B3217,'precios historicos'!$D$4:$I$7453,6,)</f>
        <v>#N/A</v>
      </c>
      <c r="H3217" s="67">
        <f>VLOOKUP(B3217,'precios del mercado'!$B$4:$D$6580,3,)</f>
        <v>1993680</v>
      </c>
      <c r="I3217" s="66">
        <f t="shared" si="50"/>
        <v>1993680</v>
      </c>
    </row>
    <row r="3218" spans="1:9" x14ac:dyDescent="0.25">
      <c r="A3218" s="38">
        <v>3216</v>
      </c>
      <c r="B3218" s="51" t="s">
        <v>14853</v>
      </c>
      <c r="C3218" s="22" t="s">
        <v>14854</v>
      </c>
      <c r="D3218" s="22"/>
      <c r="E3218" s="38" t="s">
        <v>17288</v>
      </c>
      <c r="F3218" s="38" t="s">
        <v>17288</v>
      </c>
      <c r="G3218" s="67" t="e">
        <f>VLOOKUP(B3218,'precios historicos'!$D$4:$I$7453,6,)</f>
        <v>#N/A</v>
      </c>
      <c r="H3218" s="67">
        <f>VLOOKUP(B3218,'precios del mercado'!$B$4:$D$6580,3,)</f>
        <v>1789200</v>
      </c>
      <c r="I3218" s="66">
        <f t="shared" si="50"/>
        <v>1789200</v>
      </c>
    </row>
    <row r="3219" spans="1:9" x14ac:dyDescent="0.25">
      <c r="A3219" s="38">
        <v>3217</v>
      </c>
      <c r="B3219" s="51" t="s">
        <v>14855</v>
      </c>
      <c r="C3219" s="22" t="s">
        <v>14856</v>
      </c>
      <c r="D3219" s="22"/>
      <c r="E3219" s="38" t="s">
        <v>17288</v>
      </c>
      <c r="F3219" s="38" t="s">
        <v>17288</v>
      </c>
      <c r="G3219" s="67" t="e">
        <f>VLOOKUP(B3219,'precios historicos'!$D$4:$I$7453,6,)</f>
        <v>#N/A</v>
      </c>
      <c r="H3219" s="67">
        <f>VLOOKUP(B3219,'precios del mercado'!$B$4:$D$6580,3,)</f>
        <v>1789200</v>
      </c>
      <c r="I3219" s="66">
        <f t="shared" si="50"/>
        <v>1789200</v>
      </c>
    </row>
    <row r="3220" spans="1:9" x14ac:dyDescent="0.25">
      <c r="A3220" s="38">
        <v>3218</v>
      </c>
      <c r="B3220" s="49" t="s">
        <v>16562</v>
      </c>
      <c r="C3220" s="31" t="s">
        <v>16563</v>
      </c>
      <c r="D3220" s="30"/>
      <c r="E3220" s="38" t="s">
        <v>17288</v>
      </c>
      <c r="F3220" s="38" t="s">
        <v>17288</v>
      </c>
      <c r="G3220" s="67" t="e">
        <f>VLOOKUP(B3220,'precios historicos'!$D$4:$I$7453,6,)</f>
        <v>#N/A</v>
      </c>
      <c r="H3220" s="67">
        <f>VLOOKUP(B3220,'precios del mercado'!$B$4:$D$6580,3,)</f>
        <v>2192400</v>
      </c>
      <c r="I3220" s="66">
        <f t="shared" si="50"/>
        <v>2192400</v>
      </c>
    </row>
    <row r="3221" spans="1:9" x14ac:dyDescent="0.25">
      <c r="A3221" s="38">
        <v>3219</v>
      </c>
      <c r="B3221" s="49" t="s">
        <v>16564</v>
      </c>
      <c r="C3221" s="31" t="s">
        <v>16565</v>
      </c>
      <c r="D3221" s="30"/>
      <c r="E3221" s="38" t="s">
        <v>17288</v>
      </c>
      <c r="F3221" s="38" t="s">
        <v>17288</v>
      </c>
      <c r="G3221" s="67" t="e">
        <f>VLOOKUP(B3221,'precios historicos'!$D$4:$I$7453,6,)</f>
        <v>#N/A</v>
      </c>
      <c r="H3221" s="67">
        <f>VLOOKUP(B3221,'precios del mercado'!$B$4:$D$6580,3,)</f>
        <v>1879200</v>
      </c>
      <c r="I3221" s="66">
        <f t="shared" si="50"/>
        <v>1879200</v>
      </c>
    </row>
    <row r="3222" spans="1:9" x14ac:dyDescent="0.25">
      <c r="A3222" s="38">
        <v>3220</v>
      </c>
      <c r="B3222" s="51" t="s">
        <v>14857</v>
      </c>
      <c r="C3222" s="22" t="s">
        <v>14858</v>
      </c>
      <c r="D3222" s="22"/>
      <c r="E3222" s="38" t="s">
        <v>17288</v>
      </c>
      <c r="F3222" s="38" t="s">
        <v>17288</v>
      </c>
      <c r="G3222" s="67" t="e">
        <f>VLOOKUP(B3222,'precios historicos'!$D$4:$I$7453,6,)</f>
        <v>#N/A</v>
      </c>
      <c r="H3222" s="67">
        <f>VLOOKUP(B3222,'precios del mercado'!$B$4:$D$6580,3,)</f>
        <v>1789200</v>
      </c>
      <c r="I3222" s="66">
        <f t="shared" si="50"/>
        <v>1789200</v>
      </c>
    </row>
    <row r="3223" spans="1:9" x14ac:dyDescent="0.25">
      <c r="A3223" s="38">
        <v>3221</v>
      </c>
      <c r="B3223" s="51" t="s">
        <v>14859</v>
      </c>
      <c r="C3223" s="22" t="s">
        <v>14860</v>
      </c>
      <c r="D3223" s="22"/>
      <c r="E3223" s="38" t="s">
        <v>17288</v>
      </c>
      <c r="F3223" s="38" t="s">
        <v>17288</v>
      </c>
      <c r="G3223" s="67" t="e">
        <f>VLOOKUP(B3223,'precios historicos'!$D$4:$I$7453,6,)</f>
        <v>#N/A</v>
      </c>
      <c r="H3223" s="67">
        <f>VLOOKUP(B3223,'precios del mercado'!$B$4:$D$6580,3,)</f>
        <v>1789200</v>
      </c>
      <c r="I3223" s="66">
        <f t="shared" si="50"/>
        <v>1789200</v>
      </c>
    </row>
    <row r="3224" spans="1:9" x14ac:dyDescent="0.25">
      <c r="A3224" s="38">
        <v>3222</v>
      </c>
      <c r="B3224" s="51" t="s">
        <v>14861</v>
      </c>
      <c r="C3224" s="22" t="s">
        <v>1834</v>
      </c>
      <c r="D3224" s="22"/>
      <c r="E3224" s="38" t="s">
        <v>17288</v>
      </c>
      <c r="F3224" s="38" t="s">
        <v>17288</v>
      </c>
      <c r="G3224" s="67" t="e">
        <f>VLOOKUP(B3224,'precios historicos'!$D$4:$I$7453,6,)</f>
        <v>#N/A</v>
      </c>
      <c r="H3224" s="67">
        <f>VLOOKUP(B3224,'precios del mercado'!$B$4:$D$6580,3,)</f>
        <v>1789200</v>
      </c>
      <c r="I3224" s="66">
        <f t="shared" si="50"/>
        <v>1789200</v>
      </c>
    </row>
    <row r="3225" spans="1:9" ht="18" x14ac:dyDescent="0.25">
      <c r="A3225" s="38">
        <v>3223</v>
      </c>
      <c r="B3225" s="69" t="s">
        <v>11779</v>
      </c>
      <c r="C3225" s="40" t="s">
        <v>11780</v>
      </c>
      <c r="D3225" s="17"/>
      <c r="E3225" s="38" t="s">
        <v>17288</v>
      </c>
      <c r="F3225" s="38" t="s">
        <v>17288</v>
      </c>
      <c r="G3225" s="67" t="e">
        <f>VLOOKUP(B3225,'precios historicos'!$D$4:$I$7453,6,)</f>
        <v>#N/A</v>
      </c>
      <c r="H3225" s="67">
        <f>VLOOKUP(B3225,'precios del mercado'!$B$4:$D$6580,3,)</f>
        <v>14490700</v>
      </c>
      <c r="I3225" s="66">
        <f t="shared" si="50"/>
        <v>14490700</v>
      </c>
    </row>
    <row r="3226" spans="1:9" x14ac:dyDescent="0.25">
      <c r="A3226" s="38">
        <v>3224</v>
      </c>
      <c r="B3226" s="51" t="s">
        <v>14862</v>
      </c>
      <c r="C3226" s="22" t="s">
        <v>14863</v>
      </c>
      <c r="D3226" s="22"/>
      <c r="E3226" s="38" t="s">
        <v>17288</v>
      </c>
      <c r="F3226" s="38" t="s">
        <v>17288</v>
      </c>
      <c r="G3226" s="67" t="e">
        <f>VLOOKUP(B3226,'precios historicos'!$D$4:$I$7453,6,)</f>
        <v>#N/A</v>
      </c>
      <c r="H3226" s="67">
        <f>VLOOKUP(B3226,'precios del mercado'!$B$4:$D$6580,3,)</f>
        <v>2044800</v>
      </c>
      <c r="I3226" s="66">
        <f t="shared" si="50"/>
        <v>2044800</v>
      </c>
    </row>
    <row r="3227" spans="1:9" x14ac:dyDescent="0.25">
      <c r="A3227" s="38">
        <v>3225</v>
      </c>
      <c r="B3227" s="51" t="s">
        <v>14864</v>
      </c>
      <c r="C3227" s="22" t="s">
        <v>14865</v>
      </c>
      <c r="D3227" s="22"/>
      <c r="E3227" s="38" t="s">
        <v>17288</v>
      </c>
      <c r="F3227" s="38" t="s">
        <v>17288</v>
      </c>
      <c r="G3227" s="67" t="e">
        <f>VLOOKUP(B3227,'precios historicos'!$D$4:$I$7453,6,)</f>
        <v>#N/A</v>
      </c>
      <c r="H3227" s="67">
        <f>VLOOKUP(B3227,'precios del mercado'!$B$4:$D$6580,3,)</f>
        <v>1917000</v>
      </c>
      <c r="I3227" s="66">
        <f t="shared" si="50"/>
        <v>1917000</v>
      </c>
    </row>
    <row r="3228" spans="1:9" x14ac:dyDescent="0.25">
      <c r="A3228" s="38">
        <v>3226</v>
      </c>
      <c r="B3228" s="51" t="s">
        <v>14866</v>
      </c>
      <c r="C3228" s="22" t="s">
        <v>1835</v>
      </c>
      <c r="D3228" s="22"/>
      <c r="E3228" s="38" t="s">
        <v>17288</v>
      </c>
      <c r="F3228" s="38" t="s">
        <v>17288</v>
      </c>
      <c r="G3228" s="67" t="e">
        <f>VLOOKUP(B3228,'precios historicos'!$D$4:$I$7453,6,)</f>
        <v>#N/A</v>
      </c>
      <c r="H3228" s="67">
        <f>VLOOKUP(B3228,'precios del mercado'!$B$4:$D$6580,3,)</f>
        <v>1789200</v>
      </c>
      <c r="I3228" s="66">
        <f t="shared" si="50"/>
        <v>1789200</v>
      </c>
    </row>
    <row r="3229" spans="1:9" x14ac:dyDescent="0.25">
      <c r="A3229" s="38">
        <v>3227</v>
      </c>
      <c r="B3229" s="51" t="s">
        <v>14867</v>
      </c>
      <c r="C3229" s="22" t="s">
        <v>14868</v>
      </c>
      <c r="D3229" s="22"/>
      <c r="E3229" s="38" t="s">
        <v>17288</v>
      </c>
      <c r="F3229" s="38" t="s">
        <v>17288</v>
      </c>
      <c r="G3229" s="67" t="e">
        <f>VLOOKUP(B3229,'precios historicos'!$D$4:$I$7453,6,)</f>
        <v>#N/A</v>
      </c>
      <c r="H3229" s="67">
        <f>VLOOKUP(B3229,'precios del mercado'!$B$4:$D$6580,3,)</f>
        <v>1917000</v>
      </c>
      <c r="I3229" s="66">
        <f t="shared" si="50"/>
        <v>1917000</v>
      </c>
    </row>
    <row r="3230" spans="1:9" ht="18" x14ac:dyDescent="0.25">
      <c r="A3230" s="38">
        <v>3228</v>
      </c>
      <c r="B3230" s="51" t="s">
        <v>14869</v>
      </c>
      <c r="C3230" s="22" t="s">
        <v>1836</v>
      </c>
      <c r="D3230" s="22"/>
      <c r="E3230" s="38" t="s">
        <v>17288</v>
      </c>
      <c r="F3230" s="38" t="s">
        <v>17288</v>
      </c>
      <c r="G3230" s="67" t="e">
        <f>VLOOKUP(B3230,'precios historicos'!$D$4:$I$7453,6,)</f>
        <v>#N/A</v>
      </c>
      <c r="H3230" s="67">
        <f>VLOOKUP(B3230,'precios del mercado'!$B$4:$D$6580,3,)</f>
        <v>1661400</v>
      </c>
      <c r="I3230" s="66">
        <f t="shared" si="50"/>
        <v>1661400</v>
      </c>
    </row>
    <row r="3231" spans="1:9" ht="18" x14ac:dyDescent="0.25">
      <c r="A3231" s="38">
        <v>3229</v>
      </c>
      <c r="B3231" s="51" t="s">
        <v>14870</v>
      </c>
      <c r="C3231" s="22" t="s">
        <v>14871</v>
      </c>
      <c r="D3231" s="22"/>
      <c r="E3231" s="38" t="s">
        <v>17288</v>
      </c>
      <c r="F3231" s="38" t="s">
        <v>17288</v>
      </c>
      <c r="G3231" s="67" t="e">
        <f>VLOOKUP(B3231,'precios historicos'!$D$4:$I$7453,6,)</f>
        <v>#N/A</v>
      </c>
      <c r="H3231" s="67">
        <f>VLOOKUP(B3231,'precios del mercado'!$B$4:$D$6580,3,)</f>
        <v>1789200</v>
      </c>
      <c r="I3231" s="66">
        <f t="shared" si="50"/>
        <v>1789200</v>
      </c>
    </row>
    <row r="3232" spans="1:9" x14ac:dyDescent="0.25">
      <c r="A3232" s="38">
        <v>3230</v>
      </c>
      <c r="B3232" s="51" t="s">
        <v>14872</v>
      </c>
      <c r="C3232" s="22" t="s">
        <v>14873</v>
      </c>
      <c r="D3232" s="22"/>
      <c r="E3232" s="38" t="s">
        <v>17288</v>
      </c>
      <c r="F3232" s="38" t="s">
        <v>17288</v>
      </c>
      <c r="G3232" s="67" t="e">
        <f>VLOOKUP(B3232,'precios historicos'!$D$4:$I$7453,6,)</f>
        <v>#N/A</v>
      </c>
      <c r="H3232" s="67">
        <f>VLOOKUP(B3232,'precios del mercado'!$B$4:$D$6580,3,)</f>
        <v>3322800</v>
      </c>
      <c r="I3232" s="66">
        <f t="shared" si="50"/>
        <v>3322800</v>
      </c>
    </row>
    <row r="3233" spans="1:9" x14ac:dyDescent="0.25">
      <c r="A3233" s="38">
        <v>3231</v>
      </c>
      <c r="B3233" s="51" t="s">
        <v>14874</v>
      </c>
      <c r="C3233" s="22" t="s">
        <v>1837</v>
      </c>
      <c r="D3233" s="22"/>
      <c r="E3233" s="38" t="s">
        <v>17288</v>
      </c>
      <c r="F3233" s="38" t="s">
        <v>17288</v>
      </c>
      <c r="G3233" s="67" t="e">
        <f>VLOOKUP(B3233,'precios historicos'!$D$4:$I$7453,6,)</f>
        <v>#N/A</v>
      </c>
      <c r="H3233" s="67">
        <f>VLOOKUP(B3233,'precios del mercado'!$B$4:$D$6580,3,)</f>
        <v>1789200</v>
      </c>
      <c r="I3233" s="66">
        <f t="shared" si="50"/>
        <v>1789200</v>
      </c>
    </row>
    <row r="3234" spans="1:9" ht="18" x14ac:dyDescent="0.25">
      <c r="A3234" s="38">
        <v>3232</v>
      </c>
      <c r="B3234" s="51" t="s">
        <v>14875</v>
      </c>
      <c r="C3234" s="22" t="s">
        <v>14876</v>
      </c>
      <c r="D3234" s="22"/>
      <c r="E3234" s="38" t="s">
        <v>17288</v>
      </c>
      <c r="F3234" s="38" t="s">
        <v>17288</v>
      </c>
      <c r="G3234" s="67" t="e">
        <f>VLOOKUP(B3234,'precios historicos'!$D$4:$I$7453,6,)</f>
        <v>#N/A</v>
      </c>
      <c r="H3234" s="67">
        <f>VLOOKUP(B3234,'precios del mercado'!$B$4:$D$6580,3,)</f>
        <v>2172600</v>
      </c>
      <c r="I3234" s="66">
        <f t="shared" si="50"/>
        <v>2172600</v>
      </c>
    </row>
    <row r="3235" spans="1:9" x14ac:dyDescent="0.25">
      <c r="A3235" s="38">
        <v>3233</v>
      </c>
      <c r="B3235" s="49" t="s">
        <v>16566</v>
      </c>
      <c r="C3235" s="31" t="s">
        <v>2868</v>
      </c>
      <c r="D3235" s="30"/>
      <c r="E3235" s="38" t="s">
        <v>17288</v>
      </c>
      <c r="F3235" s="38" t="s">
        <v>17288</v>
      </c>
      <c r="G3235" s="67" t="e">
        <f>VLOOKUP(B3235,'precios historicos'!$D$4:$I$7453,6,)</f>
        <v>#N/A</v>
      </c>
      <c r="H3235" s="67">
        <f>VLOOKUP(B3235,'precios del mercado'!$B$4:$D$6580,3,)</f>
        <v>3132180</v>
      </c>
      <c r="I3235" s="66">
        <f t="shared" si="50"/>
        <v>3132180</v>
      </c>
    </row>
    <row r="3236" spans="1:9" x14ac:dyDescent="0.25">
      <c r="A3236" s="38">
        <v>3234</v>
      </c>
      <c r="B3236" s="49" t="s">
        <v>16567</v>
      </c>
      <c r="C3236" s="31" t="s">
        <v>2869</v>
      </c>
      <c r="D3236" s="30"/>
      <c r="E3236" s="38" t="s">
        <v>17288</v>
      </c>
      <c r="F3236" s="38" t="s">
        <v>17288</v>
      </c>
      <c r="G3236" s="67" t="e">
        <f>VLOOKUP(B3236,'precios historicos'!$D$4:$I$7453,6,)</f>
        <v>#N/A</v>
      </c>
      <c r="H3236" s="67">
        <f>VLOOKUP(B3236,'precios del mercado'!$B$4:$D$6580,3,)</f>
        <v>3132180</v>
      </c>
      <c r="I3236" s="66">
        <f t="shared" si="50"/>
        <v>3132180</v>
      </c>
    </row>
    <row r="3237" spans="1:9" x14ac:dyDescent="0.25">
      <c r="A3237" s="38">
        <v>3235</v>
      </c>
      <c r="B3237" s="49" t="s">
        <v>16568</v>
      </c>
      <c r="C3237" s="31" t="s">
        <v>2870</v>
      </c>
      <c r="D3237" s="30"/>
      <c r="E3237" s="38" t="s">
        <v>17288</v>
      </c>
      <c r="F3237" s="38" t="s">
        <v>17288</v>
      </c>
      <c r="G3237" s="67" t="e">
        <f>VLOOKUP(B3237,'precios historicos'!$D$4:$I$7453,6,)</f>
        <v>#N/A</v>
      </c>
      <c r="H3237" s="67">
        <f>VLOOKUP(B3237,'precios del mercado'!$B$4:$D$6580,3,)</f>
        <v>3132180</v>
      </c>
      <c r="I3237" s="66">
        <f t="shared" si="50"/>
        <v>3132180</v>
      </c>
    </row>
    <row r="3238" spans="1:9" ht="18" x14ac:dyDescent="0.25">
      <c r="A3238" s="38">
        <v>3236</v>
      </c>
      <c r="B3238" s="49" t="s">
        <v>16569</v>
      </c>
      <c r="C3238" s="31" t="s">
        <v>16570</v>
      </c>
      <c r="D3238" s="30"/>
      <c r="E3238" s="38" t="s">
        <v>17288</v>
      </c>
      <c r="F3238" s="38" t="s">
        <v>17288</v>
      </c>
      <c r="G3238" s="67" t="e">
        <f>VLOOKUP(B3238,'precios historicos'!$D$4:$I$7453,6,)</f>
        <v>#N/A</v>
      </c>
      <c r="H3238" s="67">
        <f>VLOOKUP(B3238,'precios del mercado'!$B$4:$D$6580,3,)</f>
        <v>2192400</v>
      </c>
      <c r="I3238" s="66">
        <f t="shared" si="50"/>
        <v>2192400</v>
      </c>
    </row>
    <row r="3239" spans="1:9" x14ac:dyDescent="0.25">
      <c r="A3239" s="38">
        <v>3237</v>
      </c>
      <c r="B3239" s="51" t="s">
        <v>14877</v>
      </c>
      <c r="C3239" s="22" t="s">
        <v>14878</v>
      </c>
      <c r="D3239" s="22"/>
      <c r="E3239" s="38" t="s">
        <v>17288</v>
      </c>
      <c r="F3239" s="38" t="s">
        <v>17288</v>
      </c>
      <c r="G3239" s="67" t="e">
        <f>VLOOKUP(B3239,'precios historicos'!$D$4:$I$7453,6,)</f>
        <v>#N/A</v>
      </c>
      <c r="H3239" s="67">
        <f>VLOOKUP(B3239,'precios del mercado'!$B$4:$D$6580,3,)</f>
        <v>2172600</v>
      </c>
      <c r="I3239" s="66">
        <f t="shared" si="50"/>
        <v>2172600</v>
      </c>
    </row>
    <row r="3240" spans="1:9" x14ac:dyDescent="0.25">
      <c r="A3240" s="38">
        <v>3238</v>
      </c>
      <c r="B3240" s="51" t="s">
        <v>14879</v>
      </c>
      <c r="C3240" s="22" t="s">
        <v>14880</v>
      </c>
      <c r="D3240" s="22"/>
      <c r="E3240" s="38" t="s">
        <v>17288</v>
      </c>
      <c r="F3240" s="38" t="s">
        <v>17288</v>
      </c>
      <c r="G3240" s="67" t="e">
        <f>VLOOKUP(B3240,'precios historicos'!$D$4:$I$7453,6,)</f>
        <v>#N/A</v>
      </c>
      <c r="H3240" s="67">
        <f>VLOOKUP(B3240,'precios del mercado'!$B$4:$D$6580,3,)</f>
        <v>1789200</v>
      </c>
      <c r="I3240" s="66">
        <f t="shared" si="50"/>
        <v>1789200</v>
      </c>
    </row>
    <row r="3241" spans="1:9" x14ac:dyDescent="0.25">
      <c r="A3241" s="38">
        <v>3239</v>
      </c>
      <c r="B3241" s="51" t="s">
        <v>14881</v>
      </c>
      <c r="C3241" s="22" t="s">
        <v>14882</v>
      </c>
      <c r="D3241" s="22"/>
      <c r="E3241" s="38" t="s">
        <v>17288</v>
      </c>
      <c r="F3241" s="38" t="s">
        <v>17288</v>
      </c>
      <c r="G3241" s="67" t="e">
        <f>VLOOKUP(B3241,'precios historicos'!$D$4:$I$7453,6,)</f>
        <v>#N/A</v>
      </c>
      <c r="H3241" s="67">
        <f>VLOOKUP(B3241,'precios del mercado'!$B$4:$D$6580,3,)</f>
        <v>4933080</v>
      </c>
      <c r="I3241" s="66">
        <f t="shared" si="50"/>
        <v>4933080</v>
      </c>
    </row>
    <row r="3242" spans="1:9" x14ac:dyDescent="0.25">
      <c r="A3242" s="38">
        <v>3240</v>
      </c>
      <c r="B3242" s="51" t="s">
        <v>14883</v>
      </c>
      <c r="C3242" s="22" t="s">
        <v>14884</v>
      </c>
      <c r="D3242" s="22"/>
      <c r="E3242" s="38" t="s">
        <v>17288</v>
      </c>
      <c r="F3242" s="38" t="s">
        <v>17288</v>
      </c>
      <c r="G3242" s="67" t="e">
        <f>VLOOKUP(B3242,'precios historicos'!$D$4:$I$7453,6,)</f>
        <v>#N/A</v>
      </c>
      <c r="H3242" s="67">
        <f>VLOOKUP(B3242,'precios del mercado'!$B$4:$D$6580,3,)</f>
        <v>2044800</v>
      </c>
      <c r="I3242" s="66">
        <f t="shared" si="50"/>
        <v>2044800</v>
      </c>
    </row>
    <row r="3243" spans="1:9" x14ac:dyDescent="0.25">
      <c r="A3243" s="38">
        <v>3241</v>
      </c>
      <c r="B3243" s="51" t="s">
        <v>14885</v>
      </c>
      <c r="C3243" s="22" t="s">
        <v>14886</v>
      </c>
      <c r="D3243" s="22"/>
      <c r="E3243" s="38" t="s">
        <v>17288</v>
      </c>
      <c r="F3243" s="38" t="s">
        <v>17288</v>
      </c>
      <c r="G3243" s="67" t="e">
        <f>VLOOKUP(B3243,'precios historicos'!$D$4:$I$7453,6,)</f>
        <v>#N/A</v>
      </c>
      <c r="H3243" s="67">
        <f>VLOOKUP(B3243,'precios del mercado'!$B$4:$D$6580,3,)</f>
        <v>2556000</v>
      </c>
      <c r="I3243" s="66">
        <f t="shared" si="50"/>
        <v>2556000</v>
      </c>
    </row>
    <row r="3244" spans="1:9" x14ac:dyDescent="0.25">
      <c r="A3244" s="38">
        <v>3242</v>
      </c>
      <c r="B3244" s="51" t="s">
        <v>14887</v>
      </c>
      <c r="C3244" s="22" t="s">
        <v>14888</v>
      </c>
      <c r="D3244" s="22"/>
      <c r="E3244" s="38" t="s">
        <v>17288</v>
      </c>
      <c r="F3244" s="38" t="s">
        <v>17288</v>
      </c>
      <c r="G3244" s="67" t="e">
        <f>VLOOKUP(B3244,'precios historicos'!$D$4:$I$7453,6,)</f>
        <v>#N/A</v>
      </c>
      <c r="H3244" s="67">
        <f>VLOOKUP(B3244,'precios del mercado'!$B$4:$D$6580,3,)</f>
        <v>1533600</v>
      </c>
      <c r="I3244" s="66">
        <f t="shared" si="50"/>
        <v>1533600</v>
      </c>
    </row>
    <row r="3245" spans="1:9" x14ac:dyDescent="0.25">
      <c r="A3245" s="38">
        <v>3243</v>
      </c>
      <c r="B3245" s="51" t="s">
        <v>14889</v>
      </c>
      <c r="C3245" s="22" t="s">
        <v>14890</v>
      </c>
      <c r="D3245" s="22"/>
      <c r="E3245" s="38" t="s">
        <v>17288</v>
      </c>
      <c r="F3245" s="38" t="s">
        <v>17288</v>
      </c>
      <c r="G3245" s="67" t="e">
        <f>VLOOKUP(B3245,'precios historicos'!$D$4:$I$7453,6,)</f>
        <v>#N/A</v>
      </c>
      <c r="H3245" s="67">
        <f>VLOOKUP(B3245,'precios del mercado'!$B$4:$D$6580,3,)</f>
        <v>2172600</v>
      </c>
      <c r="I3245" s="66">
        <f t="shared" si="50"/>
        <v>2172600</v>
      </c>
    </row>
    <row r="3246" spans="1:9" ht="18" x14ac:dyDescent="0.25">
      <c r="A3246" s="38">
        <v>3244</v>
      </c>
      <c r="B3246" s="51" t="s">
        <v>14891</v>
      </c>
      <c r="C3246" s="22" t="s">
        <v>14892</v>
      </c>
      <c r="D3246" s="22"/>
      <c r="E3246" s="38" t="s">
        <v>17288</v>
      </c>
      <c r="F3246" s="38" t="s">
        <v>17288</v>
      </c>
      <c r="G3246" s="67" t="e">
        <f>VLOOKUP(B3246,'precios historicos'!$D$4:$I$7453,6,)</f>
        <v>#N/A</v>
      </c>
      <c r="H3246" s="67">
        <f>VLOOKUP(B3246,'precios del mercado'!$B$4:$D$6580,3,)</f>
        <v>1789200</v>
      </c>
      <c r="I3246" s="66">
        <f t="shared" si="50"/>
        <v>1789200</v>
      </c>
    </row>
    <row r="3247" spans="1:9" ht="18" x14ac:dyDescent="0.25">
      <c r="A3247" s="38">
        <v>3245</v>
      </c>
      <c r="B3247" s="51" t="s">
        <v>14893</v>
      </c>
      <c r="C3247" s="22" t="s">
        <v>14894</v>
      </c>
      <c r="D3247" s="22"/>
      <c r="E3247" s="38" t="s">
        <v>17288</v>
      </c>
      <c r="F3247" s="38" t="s">
        <v>17288</v>
      </c>
      <c r="G3247" s="67" t="e">
        <f>VLOOKUP(B3247,'precios historicos'!$D$4:$I$7453,6,)</f>
        <v>#N/A</v>
      </c>
      <c r="H3247" s="67">
        <f>VLOOKUP(B3247,'precios del mercado'!$B$4:$D$6580,3,)</f>
        <v>2556000</v>
      </c>
      <c r="I3247" s="66">
        <f t="shared" si="50"/>
        <v>2556000</v>
      </c>
    </row>
    <row r="3248" spans="1:9" ht="18" x14ac:dyDescent="0.25">
      <c r="A3248" s="38">
        <v>3246</v>
      </c>
      <c r="B3248" s="51" t="s">
        <v>14895</v>
      </c>
      <c r="C3248" s="22" t="s">
        <v>14896</v>
      </c>
      <c r="D3248" s="22"/>
      <c r="E3248" s="38" t="s">
        <v>17288</v>
      </c>
      <c r="F3248" s="38" t="s">
        <v>17288</v>
      </c>
      <c r="G3248" s="67" t="e">
        <f>VLOOKUP(B3248,'precios historicos'!$D$4:$I$7453,6,)</f>
        <v>#N/A</v>
      </c>
      <c r="H3248" s="67">
        <f>VLOOKUP(B3248,'precios del mercado'!$B$4:$D$6580,3,)</f>
        <v>1405800</v>
      </c>
      <c r="I3248" s="66">
        <f t="shared" si="50"/>
        <v>1405800</v>
      </c>
    </row>
    <row r="3249" spans="1:9" x14ac:dyDescent="0.25">
      <c r="A3249" s="38">
        <v>3247</v>
      </c>
      <c r="B3249" s="49" t="s">
        <v>16571</v>
      </c>
      <c r="C3249" s="31" t="s">
        <v>2871</v>
      </c>
      <c r="D3249" s="30"/>
      <c r="E3249" s="38" t="s">
        <v>17288</v>
      </c>
      <c r="F3249" s="38" t="s">
        <v>17288</v>
      </c>
      <c r="G3249" s="67" t="e">
        <f>VLOOKUP(B3249,'precios historicos'!$D$4:$I$7453,6,)</f>
        <v>#N/A</v>
      </c>
      <c r="H3249" s="67">
        <f>VLOOKUP(B3249,'precios del mercado'!$B$4:$D$6580,3,)</f>
        <v>2662200</v>
      </c>
      <c r="I3249" s="66">
        <f t="shared" si="50"/>
        <v>2662200</v>
      </c>
    </row>
    <row r="3250" spans="1:9" x14ac:dyDescent="0.25">
      <c r="A3250" s="38">
        <v>3248</v>
      </c>
      <c r="B3250" s="49" t="s">
        <v>16572</v>
      </c>
      <c r="C3250" s="31" t="s">
        <v>2872</v>
      </c>
      <c r="D3250" s="30"/>
      <c r="E3250" s="38" t="s">
        <v>17288</v>
      </c>
      <c r="F3250" s="38" t="s">
        <v>17288</v>
      </c>
      <c r="G3250" s="67" t="e">
        <f>VLOOKUP(B3250,'precios historicos'!$D$4:$I$7453,6,)</f>
        <v>#N/A</v>
      </c>
      <c r="H3250" s="67">
        <f>VLOOKUP(B3250,'precios del mercado'!$B$4:$D$6580,3,)</f>
        <v>2818800</v>
      </c>
      <c r="I3250" s="66">
        <f t="shared" si="50"/>
        <v>2818800</v>
      </c>
    </row>
    <row r="3251" spans="1:9" x14ac:dyDescent="0.25">
      <c r="A3251" s="38">
        <v>3249</v>
      </c>
      <c r="B3251" s="49" t="s">
        <v>16573</v>
      </c>
      <c r="C3251" s="31" t="s">
        <v>2873</v>
      </c>
      <c r="D3251" s="30"/>
      <c r="E3251" s="38" t="s">
        <v>17288</v>
      </c>
      <c r="F3251" s="38" t="s">
        <v>17288</v>
      </c>
      <c r="G3251" s="67" t="e">
        <f>VLOOKUP(B3251,'precios historicos'!$D$4:$I$7453,6,)</f>
        <v>#N/A</v>
      </c>
      <c r="H3251" s="67">
        <f>VLOOKUP(B3251,'precios del mercado'!$B$4:$D$6580,3,)</f>
        <v>2662200</v>
      </c>
      <c r="I3251" s="66">
        <f t="shared" si="50"/>
        <v>2662200</v>
      </c>
    </row>
    <row r="3252" spans="1:9" ht="18" x14ac:dyDescent="0.25">
      <c r="A3252" s="38">
        <v>3250</v>
      </c>
      <c r="B3252" s="49" t="s">
        <v>16574</v>
      </c>
      <c r="C3252" s="31" t="s">
        <v>16575</v>
      </c>
      <c r="D3252" s="30"/>
      <c r="E3252" s="38" t="s">
        <v>17288</v>
      </c>
      <c r="F3252" s="38" t="s">
        <v>17288</v>
      </c>
      <c r="G3252" s="67" t="e">
        <f>VLOOKUP(B3252,'precios historicos'!$D$4:$I$7453,6,)</f>
        <v>#N/A</v>
      </c>
      <c r="H3252" s="67">
        <f>VLOOKUP(B3252,'precios del mercado'!$B$4:$D$6580,3,)</f>
        <v>2505600</v>
      </c>
      <c r="I3252" s="66">
        <f t="shared" si="50"/>
        <v>2505600</v>
      </c>
    </row>
    <row r="3253" spans="1:9" ht="18" x14ac:dyDescent="0.25">
      <c r="A3253" s="38">
        <v>3251</v>
      </c>
      <c r="B3253" s="51" t="s">
        <v>14897</v>
      </c>
      <c r="C3253" s="22" t="s">
        <v>14898</v>
      </c>
      <c r="D3253" s="22"/>
      <c r="E3253" s="38" t="s">
        <v>17288</v>
      </c>
      <c r="F3253" s="38" t="s">
        <v>17288</v>
      </c>
      <c r="G3253" s="67" t="e">
        <f>VLOOKUP(B3253,'precios historicos'!$D$4:$I$7453,6,)</f>
        <v>#N/A</v>
      </c>
      <c r="H3253" s="67">
        <f>VLOOKUP(B3253,'precios del mercado'!$B$4:$D$6580,3,)</f>
        <v>1661400</v>
      </c>
      <c r="I3253" s="66">
        <f t="shared" si="50"/>
        <v>1661400</v>
      </c>
    </row>
    <row r="3254" spans="1:9" ht="18" x14ac:dyDescent="0.25">
      <c r="A3254" s="38">
        <v>3252</v>
      </c>
      <c r="B3254" s="69" t="s">
        <v>11781</v>
      </c>
      <c r="C3254" s="40" t="s">
        <v>11782</v>
      </c>
      <c r="D3254" s="17"/>
      <c r="E3254" s="38" t="s">
        <v>17288</v>
      </c>
      <c r="F3254" s="38" t="s">
        <v>17288</v>
      </c>
      <c r="G3254" s="67" t="e">
        <f>VLOOKUP(B3254,'precios historicos'!$D$4:$I$7453,6,)</f>
        <v>#N/A</v>
      </c>
      <c r="H3254" s="67">
        <f>VLOOKUP(B3254,'precios del mercado'!$B$4:$D$6580,3,)</f>
        <v>17388700</v>
      </c>
      <c r="I3254" s="66">
        <f t="shared" si="50"/>
        <v>17388700</v>
      </c>
    </row>
    <row r="3255" spans="1:9" ht="18" x14ac:dyDescent="0.25">
      <c r="A3255" s="38">
        <v>3253</v>
      </c>
      <c r="B3255" s="51" t="s">
        <v>14899</v>
      </c>
      <c r="C3255" s="22" t="s">
        <v>14900</v>
      </c>
      <c r="D3255" s="22"/>
      <c r="E3255" s="38" t="s">
        <v>17288</v>
      </c>
      <c r="F3255" s="38" t="s">
        <v>17288</v>
      </c>
      <c r="G3255" s="67" t="e">
        <f>VLOOKUP(B3255,'precios historicos'!$D$4:$I$7453,6,)</f>
        <v>#N/A</v>
      </c>
      <c r="H3255" s="67">
        <f>VLOOKUP(B3255,'precios del mercado'!$B$4:$D$6580,3,)</f>
        <v>5112000</v>
      </c>
      <c r="I3255" s="66">
        <f t="shared" si="50"/>
        <v>5112000</v>
      </c>
    </row>
    <row r="3256" spans="1:9" ht="18" x14ac:dyDescent="0.25">
      <c r="A3256" s="38">
        <v>3254</v>
      </c>
      <c r="B3256" s="51" t="s">
        <v>14901</v>
      </c>
      <c r="C3256" s="22" t="s">
        <v>14902</v>
      </c>
      <c r="D3256" s="22"/>
      <c r="E3256" s="38" t="s">
        <v>17288</v>
      </c>
      <c r="F3256" s="38" t="s">
        <v>17288</v>
      </c>
      <c r="G3256" s="67" t="e">
        <f>VLOOKUP(B3256,'precios historicos'!$D$4:$I$7453,6,)</f>
        <v>#N/A</v>
      </c>
      <c r="H3256" s="67">
        <f>VLOOKUP(B3256,'precios del mercado'!$B$4:$D$6580,3,)</f>
        <v>4345200</v>
      </c>
      <c r="I3256" s="66">
        <f t="shared" si="50"/>
        <v>4345200</v>
      </c>
    </row>
    <row r="3257" spans="1:9" ht="18" x14ac:dyDescent="0.25">
      <c r="A3257" s="38">
        <v>3255</v>
      </c>
      <c r="B3257" s="51" t="s">
        <v>14903</v>
      </c>
      <c r="C3257" s="22" t="s">
        <v>14904</v>
      </c>
      <c r="D3257" s="22"/>
      <c r="E3257" s="38" t="s">
        <v>17288</v>
      </c>
      <c r="F3257" s="38" t="s">
        <v>17288</v>
      </c>
      <c r="G3257" s="67" t="e">
        <f>VLOOKUP(B3257,'precios historicos'!$D$4:$I$7453,6,)</f>
        <v>#N/A</v>
      </c>
      <c r="H3257" s="67">
        <f>VLOOKUP(B3257,'precios del mercado'!$B$4:$D$6580,3,)</f>
        <v>4345200</v>
      </c>
      <c r="I3257" s="66">
        <f t="shared" si="50"/>
        <v>4345200</v>
      </c>
    </row>
    <row r="3258" spans="1:9" ht="18" x14ac:dyDescent="0.25">
      <c r="A3258" s="38">
        <v>3256</v>
      </c>
      <c r="B3258" s="49" t="s">
        <v>16576</v>
      </c>
      <c r="C3258" s="31" t="s">
        <v>16577</v>
      </c>
      <c r="D3258" s="30"/>
      <c r="E3258" s="38" t="s">
        <v>17288</v>
      </c>
      <c r="F3258" s="38" t="s">
        <v>17288</v>
      </c>
      <c r="G3258" s="67" t="e">
        <f>VLOOKUP(B3258,'precios historicos'!$D$4:$I$7453,6,)</f>
        <v>#N/A</v>
      </c>
      <c r="H3258" s="67">
        <f>VLOOKUP(B3258,'precios del mercado'!$B$4:$D$6580,3,)</f>
        <v>4698180</v>
      </c>
      <c r="I3258" s="66">
        <f t="shared" si="50"/>
        <v>4698180</v>
      </c>
    </row>
    <row r="3259" spans="1:9" ht="18" x14ac:dyDescent="0.25">
      <c r="A3259" s="38">
        <v>3257</v>
      </c>
      <c r="B3259" s="49" t="s">
        <v>16579</v>
      </c>
      <c r="C3259" s="31" t="s">
        <v>16580</v>
      </c>
      <c r="D3259" s="30"/>
      <c r="E3259" s="38" t="s">
        <v>17288</v>
      </c>
      <c r="F3259" s="38" t="s">
        <v>17288</v>
      </c>
      <c r="G3259" s="67" t="e">
        <f>VLOOKUP(B3259,'precios historicos'!$D$4:$I$7453,6,)</f>
        <v>#N/A</v>
      </c>
      <c r="H3259" s="67">
        <f>VLOOKUP(B3259,'precios del mercado'!$B$4:$D$6580,3,)</f>
        <v>4698180</v>
      </c>
      <c r="I3259" s="66">
        <f t="shared" si="50"/>
        <v>4698180</v>
      </c>
    </row>
    <row r="3260" spans="1:9" ht="18" x14ac:dyDescent="0.25">
      <c r="A3260" s="38">
        <v>3258</v>
      </c>
      <c r="B3260" s="51" t="s">
        <v>14905</v>
      </c>
      <c r="C3260" s="22" t="s">
        <v>14906</v>
      </c>
      <c r="D3260" s="22"/>
      <c r="E3260" s="38" t="s">
        <v>17288</v>
      </c>
      <c r="F3260" s="38" t="s">
        <v>17288</v>
      </c>
      <c r="G3260" s="67" t="e">
        <f>VLOOKUP(B3260,'precios historicos'!$D$4:$I$7453,6,)</f>
        <v>#N/A</v>
      </c>
      <c r="H3260" s="67">
        <f>VLOOKUP(B3260,'precios del mercado'!$B$4:$D$6580,3,)</f>
        <v>4345200</v>
      </c>
      <c r="I3260" s="66">
        <f t="shared" si="50"/>
        <v>4345200</v>
      </c>
    </row>
    <row r="3261" spans="1:9" ht="18" x14ac:dyDescent="0.25">
      <c r="A3261" s="38">
        <v>3259</v>
      </c>
      <c r="B3261" s="51" t="s">
        <v>14907</v>
      </c>
      <c r="C3261" s="22" t="s">
        <v>14908</v>
      </c>
      <c r="D3261" s="22"/>
      <c r="E3261" s="38" t="s">
        <v>17288</v>
      </c>
      <c r="F3261" s="38" t="s">
        <v>17288</v>
      </c>
      <c r="G3261" s="67" t="e">
        <f>VLOOKUP(B3261,'precios historicos'!$D$4:$I$7453,6,)</f>
        <v>#N/A</v>
      </c>
      <c r="H3261" s="67">
        <f>VLOOKUP(B3261,'precios del mercado'!$B$4:$D$6580,3,)</f>
        <v>6390000</v>
      </c>
      <c r="I3261" s="66">
        <f t="shared" si="50"/>
        <v>6390000</v>
      </c>
    </row>
    <row r="3262" spans="1:9" ht="18" x14ac:dyDescent="0.25">
      <c r="A3262" s="38">
        <v>3260</v>
      </c>
      <c r="B3262" s="51" t="s">
        <v>14909</v>
      </c>
      <c r="C3262" s="22" t="s">
        <v>14910</v>
      </c>
      <c r="D3262" s="22"/>
      <c r="E3262" s="38" t="s">
        <v>17288</v>
      </c>
      <c r="F3262" s="38" t="s">
        <v>17288</v>
      </c>
      <c r="G3262" s="67" t="e">
        <f>VLOOKUP(B3262,'precios historicos'!$D$4:$I$7453,6,)</f>
        <v>#N/A</v>
      </c>
      <c r="H3262" s="67">
        <f>VLOOKUP(B3262,'precios del mercado'!$B$4:$D$6580,3,)</f>
        <v>6390000</v>
      </c>
      <c r="I3262" s="66">
        <f t="shared" si="50"/>
        <v>6390000</v>
      </c>
    </row>
    <row r="3263" spans="1:9" ht="18" x14ac:dyDescent="0.25">
      <c r="A3263" s="38">
        <v>3261</v>
      </c>
      <c r="B3263" s="51" t="s">
        <v>14911</v>
      </c>
      <c r="C3263" s="22" t="s">
        <v>14912</v>
      </c>
      <c r="D3263" s="22"/>
      <c r="E3263" s="38" t="s">
        <v>17288</v>
      </c>
      <c r="F3263" s="38" t="s">
        <v>17288</v>
      </c>
      <c r="G3263" s="67" t="e">
        <f>VLOOKUP(B3263,'precios historicos'!$D$4:$I$7453,6,)</f>
        <v>#N/A</v>
      </c>
      <c r="H3263" s="67">
        <f>VLOOKUP(B3263,'precios del mercado'!$B$4:$D$6580,3,)</f>
        <v>4345200</v>
      </c>
      <c r="I3263" s="66">
        <f t="shared" si="50"/>
        <v>4345200</v>
      </c>
    </row>
    <row r="3264" spans="1:9" ht="18" x14ac:dyDescent="0.25">
      <c r="A3264" s="38">
        <v>3262</v>
      </c>
      <c r="B3264" s="51" t="s">
        <v>14913</v>
      </c>
      <c r="C3264" s="22" t="s">
        <v>14914</v>
      </c>
      <c r="D3264" s="22"/>
      <c r="E3264" s="38" t="s">
        <v>17288</v>
      </c>
      <c r="F3264" s="38" t="s">
        <v>17288</v>
      </c>
      <c r="G3264" s="67" t="e">
        <f>VLOOKUP(B3264,'precios historicos'!$D$4:$I$7453,6,)</f>
        <v>#N/A</v>
      </c>
      <c r="H3264" s="67">
        <f>VLOOKUP(B3264,'precios del mercado'!$B$4:$D$6580,3,)</f>
        <v>6390000</v>
      </c>
      <c r="I3264" s="66">
        <f t="shared" si="50"/>
        <v>6390000</v>
      </c>
    </row>
    <row r="3265" spans="1:9" ht="18" x14ac:dyDescent="0.25">
      <c r="A3265" s="38">
        <v>3263</v>
      </c>
      <c r="B3265" s="51" t="s">
        <v>14915</v>
      </c>
      <c r="C3265" s="22" t="s">
        <v>14916</v>
      </c>
      <c r="D3265" s="22"/>
      <c r="E3265" s="38" t="s">
        <v>17288</v>
      </c>
      <c r="F3265" s="38" t="s">
        <v>17288</v>
      </c>
      <c r="G3265" s="67" t="e">
        <f>VLOOKUP(B3265,'precios historicos'!$D$4:$I$7453,6,)</f>
        <v>#N/A</v>
      </c>
      <c r="H3265" s="67">
        <f>VLOOKUP(B3265,'precios del mercado'!$B$4:$D$6580,3,)</f>
        <v>4345200</v>
      </c>
      <c r="I3265" s="66">
        <f t="shared" si="50"/>
        <v>4345200</v>
      </c>
    </row>
    <row r="3266" spans="1:9" ht="18" x14ac:dyDescent="0.25">
      <c r="A3266" s="38">
        <v>3264</v>
      </c>
      <c r="B3266" s="51" t="s">
        <v>14917</v>
      </c>
      <c r="C3266" s="22" t="s">
        <v>14918</v>
      </c>
      <c r="D3266" s="22"/>
      <c r="E3266" s="38" t="s">
        <v>17288</v>
      </c>
      <c r="F3266" s="38" t="s">
        <v>17288</v>
      </c>
      <c r="G3266" s="67" t="e">
        <f>VLOOKUP(B3266,'precios historicos'!$D$4:$I$7453,6,)</f>
        <v>#N/A</v>
      </c>
      <c r="H3266" s="67">
        <f>VLOOKUP(B3266,'precios del mercado'!$B$4:$D$6580,3,)</f>
        <v>6390000</v>
      </c>
      <c r="I3266" s="66">
        <f t="shared" si="50"/>
        <v>6390000</v>
      </c>
    </row>
    <row r="3267" spans="1:9" ht="18" x14ac:dyDescent="0.25">
      <c r="A3267" s="38">
        <v>3265</v>
      </c>
      <c r="B3267" s="51" t="s">
        <v>14919</v>
      </c>
      <c r="C3267" s="22" t="s">
        <v>14920</v>
      </c>
      <c r="D3267" s="22"/>
      <c r="E3267" s="38" t="s">
        <v>17288</v>
      </c>
      <c r="F3267" s="38" t="s">
        <v>17288</v>
      </c>
      <c r="G3267" s="67" t="e">
        <f>VLOOKUP(B3267,'precios historicos'!$D$4:$I$7453,6,)</f>
        <v>#N/A</v>
      </c>
      <c r="H3267" s="67">
        <f>VLOOKUP(B3267,'precios del mercado'!$B$4:$D$6580,3,)</f>
        <v>6390000</v>
      </c>
      <c r="I3267" s="66">
        <f t="shared" si="50"/>
        <v>6390000</v>
      </c>
    </row>
    <row r="3268" spans="1:9" ht="18" x14ac:dyDescent="0.25">
      <c r="A3268" s="38">
        <v>3266</v>
      </c>
      <c r="B3268" s="51" t="s">
        <v>14921</v>
      </c>
      <c r="C3268" s="22" t="s">
        <v>14922</v>
      </c>
      <c r="D3268" s="22"/>
      <c r="E3268" s="38" t="s">
        <v>17288</v>
      </c>
      <c r="F3268" s="38" t="s">
        <v>17288</v>
      </c>
      <c r="G3268" s="67" t="e">
        <f>VLOOKUP(B3268,'precios historicos'!$D$4:$I$7453,6,)</f>
        <v>#N/A</v>
      </c>
      <c r="H3268" s="67">
        <f>VLOOKUP(B3268,'precios del mercado'!$B$4:$D$6580,3,)</f>
        <v>6390000</v>
      </c>
      <c r="I3268" s="66">
        <f t="shared" si="50"/>
        <v>6390000</v>
      </c>
    </row>
    <row r="3269" spans="1:9" ht="18" x14ac:dyDescent="0.25">
      <c r="A3269" s="38">
        <v>3267</v>
      </c>
      <c r="B3269" s="69" t="s">
        <v>11783</v>
      </c>
      <c r="C3269" s="40" t="s">
        <v>11784</v>
      </c>
      <c r="D3269" s="17"/>
      <c r="E3269" s="38" t="s">
        <v>17288</v>
      </c>
      <c r="F3269" s="38" t="s">
        <v>17288</v>
      </c>
      <c r="G3269" s="67" t="e">
        <f>VLOOKUP(B3269,'precios historicos'!$D$4:$I$7453,6,)</f>
        <v>#N/A</v>
      </c>
      <c r="H3269" s="67">
        <f>VLOOKUP(B3269,'precios del mercado'!$B$4:$D$6580,3,)</f>
        <v>21864600</v>
      </c>
      <c r="I3269" s="66">
        <f t="shared" ref="I3269:I3332" si="51">+H3269</f>
        <v>21864600</v>
      </c>
    </row>
    <row r="3270" spans="1:9" ht="18" x14ac:dyDescent="0.25">
      <c r="A3270" s="38">
        <v>3268</v>
      </c>
      <c r="B3270" s="51" t="s">
        <v>14923</v>
      </c>
      <c r="C3270" s="22" t="s">
        <v>14924</v>
      </c>
      <c r="D3270" s="22"/>
      <c r="E3270" s="38" t="s">
        <v>17288</v>
      </c>
      <c r="F3270" s="38" t="s">
        <v>17288</v>
      </c>
      <c r="G3270" s="67" t="e">
        <f>VLOOKUP(B3270,'precios historicos'!$D$4:$I$7453,6,)</f>
        <v>#N/A</v>
      </c>
      <c r="H3270" s="67">
        <f>VLOOKUP(B3270,'precios del mercado'!$B$4:$D$6580,3,)</f>
        <v>6390000</v>
      </c>
      <c r="I3270" s="66">
        <f t="shared" si="51"/>
        <v>6390000</v>
      </c>
    </row>
    <row r="3271" spans="1:9" ht="18" x14ac:dyDescent="0.25">
      <c r="A3271" s="38">
        <v>3269</v>
      </c>
      <c r="B3271" s="51" t="s">
        <v>14925</v>
      </c>
      <c r="C3271" s="22" t="s">
        <v>14926</v>
      </c>
      <c r="D3271" s="22"/>
      <c r="E3271" s="38" t="s">
        <v>17288</v>
      </c>
      <c r="F3271" s="38" t="s">
        <v>17288</v>
      </c>
      <c r="G3271" s="67" t="e">
        <f>VLOOKUP(B3271,'precios historicos'!$D$4:$I$7453,6,)</f>
        <v>#N/A</v>
      </c>
      <c r="H3271" s="67">
        <f>VLOOKUP(B3271,'precios del mercado'!$B$4:$D$6580,3,)</f>
        <v>3834000</v>
      </c>
      <c r="I3271" s="66">
        <f t="shared" si="51"/>
        <v>3834000</v>
      </c>
    </row>
    <row r="3272" spans="1:9" ht="18" x14ac:dyDescent="0.25">
      <c r="A3272" s="38">
        <v>3270</v>
      </c>
      <c r="B3272" s="51" t="s">
        <v>14927</v>
      </c>
      <c r="C3272" s="22" t="s">
        <v>14928</v>
      </c>
      <c r="D3272" s="22"/>
      <c r="E3272" s="38" t="s">
        <v>17288</v>
      </c>
      <c r="F3272" s="38" t="s">
        <v>17288</v>
      </c>
      <c r="G3272" s="67" t="e">
        <f>VLOOKUP(B3272,'precios historicos'!$D$4:$I$7453,6,)</f>
        <v>#N/A</v>
      </c>
      <c r="H3272" s="67">
        <f>VLOOKUP(B3272,'precios del mercado'!$B$4:$D$6580,3,)</f>
        <v>3834000</v>
      </c>
      <c r="I3272" s="66">
        <f t="shared" si="51"/>
        <v>3834000</v>
      </c>
    </row>
    <row r="3273" spans="1:9" ht="18" x14ac:dyDescent="0.25">
      <c r="A3273" s="38">
        <v>3271</v>
      </c>
      <c r="B3273" s="51" t="s">
        <v>14929</v>
      </c>
      <c r="C3273" s="22" t="s">
        <v>14930</v>
      </c>
      <c r="D3273" s="22"/>
      <c r="E3273" s="38" t="s">
        <v>17288</v>
      </c>
      <c r="F3273" s="38" t="s">
        <v>17288</v>
      </c>
      <c r="G3273" s="67" t="e">
        <f>VLOOKUP(B3273,'precios historicos'!$D$4:$I$7453,6,)</f>
        <v>#N/A</v>
      </c>
      <c r="H3273" s="67">
        <f>VLOOKUP(B3273,'precios del mercado'!$B$4:$D$6580,3,)</f>
        <v>3834000</v>
      </c>
      <c r="I3273" s="66">
        <f t="shared" si="51"/>
        <v>3834000</v>
      </c>
    </row>
    <row r="3274" spans="1:9" ht="18" x14ac:dyDescent="0.25">
      <c r="A3274" s="38">
        <v>3272</v>
      </c>
      <c r="B3274" s="49" t="s">
        <v>16581</v>
      </c>
      <c r="C3274" s="31" t="s">
        <v>16582</v>
      </c>
      <c r="D3274" s="30"/>
      <c r="E3274" s="38" t="s">
        <v>17288</v>
      </c>
      <c r="F3274" s="38" t="s">
        <v>17288</v>
      </c>
      <c r="G3274" s="67" t="e">
        <f>VLOOKUP(B3274,'precios historicos'!$D$4:$I$7453,6,)</f>
        <v>#N/A</v>
      </c>
      <c r="H3274" s="67">
        <f>VLOOKUP(B3274,'precios del mercado'!$B$4:$D$6580,3,)</f>
        <v>4698180</v>
      </c>
      <c r="I3274" s="66">
        <f t="shared" si="51"/>
        <v>4698180</v>
      </c>
    </row>
    <row r="3275" spans="1:9" ht="18" x14ac:dyDescent="0.25">
      <c r="A3275" s="38">
        <v>3273</v>
      </c>
      <c r="B3275" s="49" t="s">
        <v>16583</v>
      </c>
      <c r="C3275" s="31" t="s">
        <v>16584</v>
      </c>
      <c r="D3275" s="30"/>
      <c r="E3275" s="38" t="s">
        <v>17288</v>
      </c>
      <c r="F3275" s="38" t="s">
        <v>17288</v>
      </c>
      <c r="G3275" s="67" t="e">
        <f>VLOOKUP(B3275,'precios historicos'!$D$4:$I$7453,6,)</f>
        <v>#N/A</v>
      </c>
      <c r="H3275" s="67">
        <f>VLOOKUP(B3275,'precios del mercado'!$B$4:$D$6580,3,)</f>
        <v>4698180</v>
      </c>
      <c r="I3275" s="66">
        <f t="shared" si="51"/>
        <v>4698180</v>
      </c>
    </row>
    <row r="3276" spans="1:9" ht="18" x14ac:dyDescent="0.25">
      <c r="A3276" s="38">
        <v>3274</v>
      </c>
      <c r="B3276" s="51" t="s">
        <v>14931</v>
      </c>
      <c r="C3276" s="22" t="s">
        <v>14932</v>
      </c>
      <c r="D3276" s="22"/>
      <c r="E3276" s="38" t="s">
        <v>17288</v>
      </c>
      <c r="F3276" s="38" t="s">
        <v>17288</v>
      </c>
      <c r="G3276" s="67" t="e">
        <f>VLOOKUP(B3276,'precios historicos'!$D$4:$I$7453,6,)</f>
        <v>#N/A</v>
      </c>
      <c r="H3276" s="67">
        <f>VLOOKUP(B3276,'precios del mercado'!$B$4:$D$6580,3,)</f>
        <v>3834000</v>
      </c>
      <c r="I3276" s="66">
        <f t="shared" si="51"/>
        <v>3834000</v>
      </c>
    </row>
    <row r="3277" spans="1:9" ht="18" x14ac:dyDescent="0.25">
      <c r="A3277" s="38">
        <v>3275</v>
      </c>
      <c r="B3277" s="51" t="s">
        <v>14933</v>
      </c>
      <c r="C3277" s="22" t="s">
        <v>14934</v>
      </c>
      <c r="D3277" s="22"/>
      <c r="E3277" s="38" t="s">
        <v>17288</v>
      </c>
      <c r="F3277" s="38" t="s">
        <v>17288</v>
      </c>
      <c r="G3277" s="67" t="e">
        <f>VLOOKUP(B3277,'precios historicos'!$D$4:$I$7453,6,)</f>
        <v>#N/A</v>
      </c>
      <c r="H3277" s="67">
        <f>VLOOKUP(B3277,'precios del mercado'!$B$4:$D$6580,3,)</f>
        <v>1789200</v>
      </c>
      <c r="I3277" s="66">
        <f t="shared" si="51"/>
        <v>1789200</v>
      </c>
    </row>
    <row r="3278" spans="1:9" x14ac:dyDescent="0.25">
      <c r="A3278" s="38">
        <v>3276</v>
      </c>
      <c r="B3278" s="51" t="s">
        <v>14935</v>
      </c>
      <c r="C3278" s="22" t="s">
        <v>14936</v>
      </c>
      <c r="D3278" s="22"/>
      <c r="E3278" s="38" t="s">
        <v>17288</v>
      </c>
      <c r="F3278" s="38" t="s">
        <v>17288</v>
      </c>
      <c r="G3278" s="67" t="e">
        <f>VLOOKUP(B3278,'precios historicos'!$D$4:$I$7453,6,)</f>
        <v>#N/A</v>
      </c>
      <c r="H3278" s="67">
        <f>VLOOKUP(B3278,'precios del mercado'!$B$4:$D$6580,3,)</f>
        <v>2325960</v>
      </c>
      <c r="I3278" s="66">
        <f t="shared" si="51"/>
        <v>2325960</v>
      </c>
    </row>
    <row r="3279" spans="1:9" ht="18" x14ac:dyDescent="0.25">
      <c r="A3279" s="38">
        <v>3277</v>
      </c>
      <c r="B3279" s="51" t="s">
        <v>14937</v>
      </c>
      <c r="C3279" s="22" t="s">
        <v>14938</v>
      </c>
      <c r="D3279" s="22"/>
      <c r="E3279" s="38" t="s">
        <v>17288</v>
      </c>
      <c r="F3279" s="38" t="s">
        <v>17288</v>
      </c>
      <c r="G3279" s="67" t="e">
        <f>VLOOKUP(B3279,'precios historicos'!$D$4:$I$7453,6,)</f>
        <v>#N/A</v>
      </c>
      <c r="H3279" s="67">
        <f>VLOOKUP(B3279,'precios del mercado'!$B$4:$D$6580,3,)</f>
        <v>2172600</v>
      </c>
      <c r="I3279" s="66">
        <f t="shared" si="51"/>
        <v>2172600</v>
      </c>
    </row>
    <row r="3280" spans="1:9" ht="18" x14ac:dyDescent="0.25">
      <c r="A3280" s="38">
        <v>3278</v>
      </c>
      <c r="B3280" s="49" t="s">
        <v>16585</v>
      </c>
      <c r="C3280" s="31" t="s">
        <v>16586</v>
      </c>
      <c r="D3280" s="30"/>
      <c r="E3280" s="38" t="s">
        <v>17288</v>
      </c>
      <c r="F3280" s="38" t="s">
        <v>17288</v>
      </c>
      <c r="G3280" s="67" t="e">
        <f>VLOOKUP(B3280,'precios historicos'!$D$4:$I$7453,6,)</f>
        <v>#N/A</v>
      </c>
      <c r="H3280" s="67">
        <f>VLOOKUP(B3280,'precios del mercado'!$B$4:$D$6580,3,)</f>
        <v>2192400</v>
      </c>
      <c r="I3280" s="66">
        <f t="shared" si="51"/>
        <v>2192400</v>
      </c>
    </row>
    <row r="3281" spans="1:9" x14ac:dyDescent="0.25">
      <c r="A3281" s="38">
        <v>3279</v>
      </c>
      <c r="B3281" s="51" t="s">
        <v>14939</v>
      </c>
      <c r="C3281" s="22" t="s">
        <v>14940</v>
      </c>
      <c r="D3281" s="22"/>
      <c r="E3281" s="38" t="s">
        <v>17288</v>
      </c>
      <c r="F3281" s="38" t="s">
        <v>17288</v>
      </c>
      <c r="G3281" s="67" t="e">
        <f>VLOOKUP(B3281,'precios historicos'!$D$4:$I$7453,6,)</f>
        <v>#N/A</v>
      </c>
      <c r="H3281" s="67">
        <f>VLOOKUP(B3281,'precios del mercado'!$B$4:$D$6580,3,)</f>
        <v>4089600</v>
      </c>
      <c r="I3281" s="66">
        <f t="shared" si="51"/>
        <v>4089600</v>
      </c>
    </row>
    <row r="3282" spans="1:9" x14ac:dyDescent="0.25">
      <c r="A3282" s="38">
        <v>3280</v>
      </c>
      <c r="B3282" s="51" t="s">
        <v>14941</v>
      </c>
      <c r="C3282" s="22" t="s">
        <v>1857</v>
      </c>
      <c r="D3282" s="22"/>
      <c r="E3282" s="38" t="s">
        <v>17288</v>
      </c>
      <c r="F3282" s="38" t="s">
        <v>17288</v>
      </c>
      <c r="G3282" s="67" t="e">
        <f>VLOOKUP(B3282,'precios historicos'!$D$4:$I$7453,6,)</f>
        <v>#N/A</v>
      </c>
      <c r="H3282" s="67">
        <f>VLOOKUP(B3282,'precios del mercado'!$B$4:$D$6580,3,)</f>
        <v>2147040</v>
      </c>
      <c r="I3282" s="66">
        <f t="shared" si="51"/>
        <v>2147040</v>
      </c>
    </row>
    <row r="3283" spans="1:9" ht="18" x14ac:dyDescent="0.25">
      <c r="A3283" s="38">
        <v>3281</v>
      </c>
      <c r="B3283" s="51" t="s">
        <v>14942</v>
      </c>
      <c r="C3283" s="22" t="s">
        <v>14943</v>
      </c>
      <c r="D3283" s="22"/>
      <c r="E3283" s="38" t="s">
        <v>17288</v>
      </c>
      <c r="F3283" s="38" t="s">
        <v>17288</v>
      </c>
      <c r="G3283" s="67" t="e">
        <f>VLOOKUP(B3283,'precios historicos'!$D$4:$I$7453,6,)</f>
        <v>#N/A</v>
      </c>
      <c r="H3283" s="67">
        <f>VLOOKUP(B3283,'precios del mercado'!$B$4:$D$6580,3,)</f>
        <v>1661400</v>
      </c>
      <c r="I3283" s="66">
        <f t="shared" si="51"/>
        <v>1661400</v>
      </c>
    </row>
    <row r="3284" spans="1:9" ht="18" x14ac:dyDescent="0.25">
      <c r="A3284" s="38">
        <v>3282</v>
      </c>
      <c r="B3284" s="51" t="s">
        <v>14944</v>
      </c>
      <c r="C3284" s="22" t="s">
        <v>14945</v>
      </c>
      <c r="D3284" s="22"/>
      <c r="E3284" s="38" t="s">
        <v>17288</v>
      </c>
      <c r="F3284" s="38" t="s">
        <v>17288</v>
      </c>
      <c r="G3284" s="67" t="e">
        <f>VLOOKUP(B3284,'precios historicos'!$D$4:$I$7453,6,)</f>
        <v>#N/A</v>
      </c>
      <c r="H3284" s="67">
        <f>VLOOKUP(B3284,'precios del mercado'!$B$4:$D$6580,3,)</f>
        <v>1661400</v>
      </c>
      <c r="I3284" s="66">
        <f t="shared" si="51"/>
        <v>1661400</v>
      </c>
    </row>
    <row r="3285" spans="1:9" ht="18" x14ac:dyDescent="0.25">
      <c r="A3285" s="38">
        <v>3283</v>
      </c>
      <c r="B3285" s="54" t="s">
        <v>17229</v>
      </c>
      <c r="C3285" s="35" t="s">
        <v>17230</v>
      </c>
      <c r="D3285" s="30"/>
      <c r="E3285" s="38" t="s">
        <v>17288</v>
      </c>
      <c r="F3285" s="38" t="s">
        <v>17288</v>
      </c>
      <c r="G3285" s="67" t="e">
        <f>VLOOKUP(B3285,'precios historicos'!$D$4:$I$7453,6,)</f>
        <v>#N/A</v>
      </c>
      <c r="H3285" s="67">
        <f>VLOOKUP(B3285,'precios del mercado'!$B$4:$D$6580,3,)</f>
        <v>1833840</v>
      </c>
      <c r="I3285" s="66">
        <f t="shared" si="51"/>
        <v>1833840</v>
      </c>
    </row>
    <row r="3286" spans="1:9" ht="18" x14ac:dyDescent="0.25">
      <c r="A3286" s="38">
        <v>3284</v>
      </c>
      <c r="B3286" s="69" t="s">
        <v>12452</v>
      </c>
      <c r="C3286" s="40" t="s">
        <v>12453</v>
      </c>
      <c r="D3286" s="17"/>
      <c r="E3286" s="38" t="s">
        <v>17288</v>
      </c>
      <c r="F3286" s="38" t="s">
        <v>17288</v>
      </c>
      <c r="G3286" s="67" t="e">
        <f>VLOOKUP(B3286,'precios historicos'!$D$4:$I$7453,6,)</f>
        <v>#N/A</v>
      </c>
      <c r="H3286" s="67">
        <f>VLOOKUP(B3286,'precios del mercado'!$B$4:$D$6580,3,)</f>
        <v>7693100</v>
      </c>
      <c r="I3286" s="66">
        <f t="shared" si="51"/>
        <v>7693100</v>
      </c>
    </row>
    <row r="3287" spans="1:9" ht="18" x14ac:dyDescent="0.25">
      <c r="A3287" s="38">
        <v>3285</v>
      </c>
      <c r="B3287" s="49" t="s">
        <v>16587</v>
      </c>
      <c r="C3287" s="31" t="s">
        <v>16588</v>
      </c>
      <c r="D3287" s="30"/>
      <c r="E3287" s="38" t="s">
        <v>17288</v>
      </c>
      <c r="F3287" s="38" t="s">
        <v>17288</v>
      </c>
      <c r="G3287" s="67" t="e">
        <f>VLOOKUP(B3287,'precios historicos'!$D$4:$I$7453,6,)</f>
        <v>#N/A</v>
      </c>
      <c r="H3287" s="67">
        <f>VLOOKUP(B3287,'precios del mercado'!$B$4:$D$6580,3,)</f>
        <v>4617360</v>
      </c>
      <c r="I3287" s="66">
        <f t="shared" si="51"/>
        <v>4617360</v>
      </c>
    </row>
    <row r="3288" spans="1:9" x14ac:dyDescent="0.25">
      <c r="A3288" s="38">
        <v>3286</v>
      </c>
      <c r="B3288" s="69" t="s">
        <v>11640</v>
      </c>
      <c r="C3288" s="39" t="s">
        <v>11641</v>
      </c>
      <c r="D3288" s="47" t="s">
        <v>8552</v>
      </c>
      <c r="E3288" s="38" t="s">
        <v>17288</v>
      </c>
      <c r="F3288" s="38" t="s">
        <v>17288</v>
      </c>
      <c r="G3288" s="67" t="e">
        <f>VLOOKUP(B3288,'precios historicos'!$D$4:$I$7453,6,)</f>
        <v>#N/A</v>
      </c>
      <c r="H3288" s="67">
        <f>VLOOKUP(B3288,'precios del mercado'!$B$4:$D$6580,3,)</f>
        <v>686200</v>
      </c>
      <c r="I3288" s="66">
        <f t="shared" si="51"/>
        <v>686200</v>
      </c>
    </row>
    <row r="3289" spans="1:9" x14ac:dyDescent="0.25">
      <c r="A3289" s="38">
        <v>3287</v>
      </c>
      <c r="B3289" s="51" t="s">
        <v>14946</v>
      </c>
      <c r="C3289" s="22" t="s">
        <v>14947</v>
      </c>
      <c r="D3289" s="22"/>
      <c r="E3289" s="38" t="s">
        <v>17288</v>
      </c>
      <c r="F3289" s="38" t="s">
        <v>17288</v>
      </c>
      <c r="G3289" s="67" t="e">
        <f>VLOOKUP(B3289,'precios historicos'!$D$4:$I$7453,6,)</f>
        <v>#N/A</v>
      </c>
      <c r="H3289" s="67">
        <f>VLOOKUP(B3289,'precios del mercado'!$B$4:$D$6580,3,)</f>
        <v>1405800</v>
      </c>
      <c r="I3289" s="66">
        <f t="shared" si="51"/>
        <v>1405800</v>
      </c>
    </row>
    <row r="3290" spans="1:9" x14ac:dyDescent="0.25">
      <c r="A3290" s="38">
        <v>3288</v>
      </c>
      <c r="B3290" s="69" t="s">
        <v>11642</v>
      </c>
      <c r="C3290" s="39" t="s">
        <v>11643</v>
      </c>
      <c r="D3290" s="47" t="s">
        <v>8552</v>
      </c>
      <c r="E3290" s="38" t="s">
        <v>17288</v>
      </c>
      <c r="F3290" s="38" t="s">
        <v>17288</v>
      </c>
      <c r="G3290" s="67" t="e">
        <f>VLOOKUP(B3290,'precios historicos'!$D$4:$I$7453,6,)</f>
        <v>#N/A</v>
      </c>
      <c r="H3290" s="67">
        <f>VLOOKUP(B3290,'precios del mercado'!$B$4:$D$6580,3,)</f>
        <v>623800</v>
      </c>
      <c r="I3290" s="66">
        <f t="shared" si="51"/>
        <v>623800</v>
      </c>
    </row>
    <row r="3291" spans="1:9" x14ac:dyDescent="0.25">
      <c r="A3291" s="38">
        <v>3289</v>
      </c>
      <c r="B3291" s="51" t="s">
        <v>14948</v>
      </c>
      <c r="C3291" s="22" t="s">
        <v>14949</v>
      </c>
      <c r="D3291" s="22"/>
      <c r="E3291" s="38" t="s">
        <v>17288</v>
      </c>
      <c r="F3291" s="38" t="s">
        <v>17288</v>
      </c>
      <c r="G3291" s="67" t="e">
        <f>VLOOKUP(B3291,'precios historicos'!$D$4:$I$7453,6,)</f>
        <v>#N/A</v>
      </c>
      <c r="H3291" s="67">
        <f>VLOOKUP(B3291,'precios del mercado'!$B$4:$D$6580,3,)</f>
        <v>1278000</v>
      </c>
      <c r="I3291" s="66">
        <f t="shared" si="51"/>
        <v>1278000</v>
      </c>
    </row>
    <row r="3292" spans="1:9" ht="18" x14ac:dyDescent="0.25">
      <c r="A3292" s="38">
        <v>3290</v>
      </c>
      <c r="B3292" s="49" t="s">
        <v>16589</v>
      </c>
      <c r="C3292" s="31" t="s">
        <v>16590</v>
      </c>
      <c r="D3292" s="30"/>
      <c r="E3292" s="38" t="s">
        <v>17288</v>
      </c>
      <c r="F3292" s="38" t="s">
        <v>17288</v>
      </c>
      <c r="G3292" s="67" t="e">
        <f>VLOOKUP(B3292,'precios historicos'!$D$4:$I$7453,6,)</f>
        <v>#N/A</v>
      </c>
      <c r="H3292" s="67">
        <f>VLOOKUP(B3292,'precios del mercado'!$B$4:$D$6580,3,)</f>
        <v>2349000</v>
      </c>
      <c r="I3292" s="66">
        <f t="shared" si="51"/>
        <v>2349000</v>
      </c>
    </row>
    <row r="3293" spans="1:9" ht="18" x14ac:dyDescent="0.25">
      <c r="A3293" s="38">
        <v>3291</v>
      </c>
      <c r="B3293" s="49" t="s">
        <v>16591</v>
      </c>
      <c r="C3293" s="31" t="s">
        <v>16592</v>
      </c>
      <c r="D3293" s="30"/>
      <c r="E3293" s="38" t="s">
        <v>17288</v>
      </c>
      <c r="F3293" s="38" t="s">
        <v>17288</v>
      </c>
      <c r="G3293" s="67" t="e">
        <f>VLOOKUP(B3293,'precios historicos'!$D$4:$I$7453,6,)</f>
        <v>#N/A</v>
      </c>
      <c r="H3293" s="67">
        <f>VLOOKUP(B3293,'precios del mercado'!$B$4:$D$6580,3,)</f>
        <v>2818800</v>
      </c>
      <c r="I3293" s="66">
        <f t="shared" si="51"/>
        <v>2818800</v>
      </c>
    </row>
    <row r="3294" spans="1:9" ht="18" x14ac:dyDescent="0.25">
      <c r="A3294" s="38">
        <v>3292</v>
      </c>
      <c r="B3294" s="69" t="s">
        <v>12540</v>
      </c>
      <c r="C3294" s="40" t="s">
        <v>12541</v>
      </c>
      <c r="D3294" s="17"/>
      <c r="E3294" s="38" t="s">
        <v>17288</v>
      </c>
      <c r="F3294" s="38" t="s">
        <v>17288</v>
      </c>
      <c r="G3294" s="67" t="e">
        <f>VLOOKUP(B3294,'precios historicos'!$D$4:$I$7453,6,)</f>
        <v>#N/A</v>
      </c>
      <c r="H3294" s="67">
        <f>VLOOKUP(B3294,'precios del mercado'!$B$4:$D$6580,3,)</f>
        <v>6327900</v>
      </c>
      <c r="I3294" s="66">
        <f t="shared" si="51"/>
        <v>6327900</v>
      </c>
    </row>
    <row r="3295" spans="1:9" x14ac:dyDescent="0.25">
      <c r="A3295" s="38">
        <v>3293</v>
      </c>
      <c r="B3295" s="51" t="s">
        <v>14950</v>
      </c>
      <c r="C3295" s="22" t="s">
        <v>14951</v>
      </c>
      <c r="D3295" s="22"/>
      <c r="E3295" s="38" t="s">
        <v>17288</v>
      </c>
      <c r="F3295" s="38" t="s">
        <v>17288</v>
      </c>
      <c r="G3295" s="67" t="e">
        <f>VLOOKUP(B3295,'precios historicos'!$D$4:$I$7453,6,)</f>
        <v>#N/A</v>
      </c>
      <c r="H3295" s="67">
        <f>VLOOKUP(B3295,'precios del mercado'!$B$4:$D$6580,3,)</f>
        <v>1789200</v>
      </c>
      <c r="I3295" s="66">
        <f t="shared" si="51"/>
        <v>1789200</v>
      </c>
    </row>
    <row r="3296" spans="1:9" x14ac:dyDescent="0.25">
      <c r="A3296" s="38">
        <v>3294</v>
      </c>
      <c r="B3296" s="69" t="s">
        <v>11644</v>
      </c>
      <c r="C3296" s="39" t="s">
        <v>11645</v>
      </c>
      <c r="D3296" s="47" t="s">
        <v>8552</v>
      </c>
      <c r="E3296" s="38" t="s">
        <v>17288</v>
      </c>
      <c r="F3296" s="38" t="s">
        <v>17288</v>
      </c>
      <c r="G3296" s="67" t="e">
        <f>VLOOKUP(B3296,'precios historicos'!$D$4:$I$7453,6,)</f>
        <v>#N/A</v>
      </c>
      <c r="H3296" s="67">
        <f>VLOOKUP(B3296,'precios del mercado'!$B$4:$D$6580,3,)</f>
        <v>623800</v>
      </c>
      <c r="I3296" s="66">
        <f t="shared" si="51"/>
        <v>623800</v>
      </c>
    </row>
    <row r="3297" spans="1:9" x14ac:dyDescent="0.25">
      <c r="A3297" s="38">
        <v>3295</v>
      </c>
      <c r="B3297" s="51" t="s">
        <v>14952</v>
      </c>
      <c r="C3297" s="22" t="s">
        <v>14953</v>
      </c>
      <c r="D3297" s="22"/>
      <c r="E3297" s="38" t="s">
        <v>17288</v>
      </c>
      <c r="F3297" s="38" t="s">
        <v>17288</v>
      </c>
      <c r="G3297" s="67" t="e">
        <f>VLOOKUP(B3297,'precios historicos'!$D$4:$I$7453,6,)</f>
        <v>#N/A</v>
      </c>
      <c r="H3297" s="67">
        <f>VLOOKUP(B3297,'precios del mercado'!$B$4:$D$6580,3,)</f>
        <v>1278000</v>
      </c>
      <c r="I3297" s="66">
        <f t="shared" si="51"/>
        <v>1278000</v>
      </c>
    </row>
    <row r="3298" spans="1:9" ht="18" x14ac:dyDescent="0.25">
      <c r="A3298" s="38">
        <v>3296</v>
      </c>
      <c r="B3298" s="69" t="s">
        <v>12542</v>
      </c>
      <c r="C3298" s="40" t="s">
        <v>12543</v>
      </c>
      <c r="D3298" s="17"/>
      <c r="E3298" s="38" t="s">
        <v>17288</v>
      </c>
      <c r="F3298" s="38" t="s">
        <v>17288</v>
      </c>
      <c r="G3298" s="67" t="e">
        <f>VLOOKUP(B3298,'precios historicos'!$D$4:$I$7453,6,)</f>
        <v>#N/A</v>
      </c>
      <c r="H3298" s="67">
        <f>VLOOKUP(B3298,'precios del mercado'!$B$4:$D$6580,3,)</f>
        <v>3828400</v>
      </c>
      <c r="I3298" s="66">
        <f t="shared" si="51"/>
        <v>3828400</v>
      </c>
    </row>
    <row r="3299" spans="1:9" x14ac:dyDescent="0.25">
      <c r="A3299" s="38">
        <v>3297</v>
      </c>
      <c r="B3299" s="51" t="s">
        <v>14954</v>
      </c>
      <c r="C3299" s="22" t="s">
        <v>14955</v>
      </c>
      <c r="D3299" s="22"/>
      <c r="E3299" s="38" t="s">
        <v>17288</v>
      </c>
      <c r="F3299" s="38" t="s">
        <v>17288</v>
      </c>
      <c r="G3299" s="67" t="e">
        <f>VLOOKUP(B3299,'precios historicos'!$D$4:$I$7453,6,)</f>
        <v>#N/A</v>
      </c>
      <c r="H3299" s="67">
        <f>VLOOKUP(B3299,'precios del mercado'!$B$4:$D$6580,3,)</f>
        <v>1278000</v>
      </c>
      <c r="I3299" s="66">
        <f t="shared" si="51"/>
        <v>1278000</v>
      </c>
    </row>
    <row r="3300" spans="1:9" ht="18" x14ac:dyDescent="0.25">
      <c r="A3300" s="38">
        <v>3298</v>
      </c>
      <c r="B3300" s="51" t="s">
        <v>14956</v>
      </c>
      <c r="C3300" s="22" t="s">
        <v>14957</v>
      </c>
      <c r="D3300" s="22"/>
      <c r="E3300" s="38" t="s">
        <v>17288</v>
      </c>
      <c r="F3300" s="38" t="s">
        <v>17288</v>
      </c>
      <c r="G3300" s="67" t="e">
        <f>VLOOKUP(B3300,'precios historicos'!$D$4:$I$7453,6,)</f>
        <v>#N/A</v>
      </c>
      <c r="H3300" s="67">
        <f>VLOOKUP(B3300,'precios del mercado'!$B$4:$D$6580,3,)</f>
        <v>1278000</v>
      </c>
      <c r="I3300" s="66">
        <f t="shared" si="51"/>
        <v>1278000</v>
      </c>
    </row>
    <row r="3301" spans="1:9" ht="18" x14ac:dyDescent="0.25">
      <c r="A3301" s="38">
        <v>3299</v>
      </c>
      <c r="B3301" s="51" t="s">
        <v>14958</v>
      </c>
      <c r="C3301" s="22" t="s">
        <v>14959</v>
      </c>
      <c r="D3301" s="22"/>
      <c r="E3301" s="38" t="s">
        <v>17288</v>
      </c>
      <c r="F3301" s="38" t="s">
        <v>17288</v>
      </c>
      <c r="G3301" s="67" t="e">
        <f>VLOOKUP(B3301,'precios historicos'!$D$4:$I$7453,6,)</f>
        <v>#N/A</v>
      </c>
      <c r="H3301" s="67">
        <f>VLOOKUP(B3301,'precios del mercado'!$B$4:$D$6580,3,)</f>
        <v>1278000</v>
      </c>
      <c r="I3301" s="66">
        <f t="shared" si="51"/>
        <v>1278000</v>
      </c>
    </row>
    <row r="3302" spans="1:9" ht="18" x14ac:dyDescent="0.25">
      <c r="A3302" s="38">
        <v>3300</v>
      </c>
      <c r="B3302" s="49" t="s">
        <v>16593</v>
      </c>
      <c r="C3302" s="31" t="s">
        <v>16594</v>
      </c>
      <c r="D3302" s="30"/>
      <c r="E3302" s="38" t="s">
        <v>17288</v>
      </c>
      <c r="F3302" s="38" t="s">
        <v>17288</v>
      </c>
      <c r="G3302" s="67" t="e">
        <f>VLOOKUP(B3302,'precios historicos'!$D$4:$I$7453,6,)</f>
        <v>#N/A</v>
      </c>
      <c r="H3302" s="67">
        <f>VLOOKUP(B3302,'precios del mercado'!$B$4:$D$6580,3,)</f>
        <v>1044150</v>
      </c>
      <c r="I3302" s="66">
        <f t="shared" si="51"/>
        <v>1044150</v>
      </c>
    </row>
    <row r="3303" spans="1:9" ht="18" x14ac:dyDescent="0.25">
      <c r="A3303" s="38">
        <v>3301</v>
      </c>
      <c r="B3303" s="49" t="s">
        <v>16595</v>
      </c>
      <c r="C3303" s="31" t="s">
        <v>16596</v>
      </c>
      <c r="D3303" s="30"/>
      <c r="E3303" s="38" t="s">
        <v>17288</v>
      </c>
      <c r="F3303" s="38" t="s">
        <v>17288</v>
      </c>
      <c r="G3303" s="67" t="e">
        <f>VLOOKUP(B3303,'precios historicos'!$D$4:$I$7453,6,)</f>
        <v>#N/A</v>
      </c>
      <c r="H3303" s="67">
        <f>VLOOKUP(B3303,'precios del mercado'!$B$4:$D$6580,3,)</f>
        <v>1044150</v>
      </c>
      <c r="I3303" s="66">
        <f t="shared" si="51"/>
        <v>1044150</v>
      </c>
    </row>
    <row r="3304" spans="1:9" ht="18" x14ac:dyDescent="0.25">
      <c r="A3304" s="38">
        <v>3302</v>
      </c>
      <c r="B3304" s="51" t="s">
        <v>14960</v>
      </c>
      <c r="C3304" s="22" t="s">
        <v>14961</v>
      </c>
      <c r="D3304" s="22"/>
      <c r="E3304" s="38" t="s">
        <v>17288</v>
      </c>
      <c r="F3304" s="38" t="s">
        <v>17288</v>
      </c>
      <c r="G3304" s="67" t="e">
        <f>VLOOKUP(B3304,'precios historicos'!$D$4:$I$7453,6,)</f>
        <v>#N/A</v>
      </c>
      <c r="H3304" s="67">
        <f>VLOOKUP(B3304,'precios del mercado'!$B$4:$D$6580,3,)</f>
        <v>1278000</v>
      </c>
      <c r="I3304" s="66">
        <f t="shared" si="51"/>
        <v>1278000</v>
      </c>
    </row>
    <row r="3305" spans="1:9" ht="18" x14ac:dyDescent="0.25">
      <c r="A3305" s="38">
        <v>3303</v>
      </c>
      <c r="B3305" s="51" t="s">
        <v>14962</v>
      </c>
      <c r="C3305" s="22" t="s">
        <v>14963</v>
      </c>
      <c r="D3305" s="22"/>
      <c r="E3305" s="38" t="s">
        <v>17288</v>
      </c>
      <c r="F3305" s="38" t="s">
        <v>17288</v>
      </c>
      <c r="G3305" s="67" t="e">
        <f>VLOOKUP(B3305,'precios historicos'!$D$4:$I$7453,6,)</f>
        <v>#N/A</v>
      </c>
      <c r="H3305" s="67">
        <f>VLOOKUP(B3305,'precios del mercado'!$B$4:$D$6580,3,)</f>
        <v>1533600</v>
      </c>
      <c r="I3305" s="66">
        <f t="shared" si="51"/>
        <v>1533600</v>
      </c>
    </row>
    <row r="3306" spans="1:9" x14ac:dyDescent="0.25">
      <c r="A3306" s="38">
        <v>3304</v>
      </c>
      <c r="B3306" s="51" t="s">
        <v>14964</v>
      </c>
      <c r="C3306" s="22" t="s">
        <v>14965</v>
      </c>
      <c r="D3306" s="22"/>
      <c r="E3306" s="38" t="s">
        <v>17288</v>
      </c>
      <c r="F3306" s="38" t="s">
        <v>17288</v>
      </c>
      <c r="G3306" s="67" t="e">
        <f>VLOOKUP(B3306,'precios historicos'!$D$4:$I$7453,6,)</f>
        <v>#N/A</v>
      </c>
      <c r="H3306" s="67">
        <f>VLOOKUP(B3306,'precios del mercado'!$B$4:$D$6580,3,)</f>
        <v>1533600</v>
      </c>
      <c r="I3306" s="66">
        <f t="shared" si="51"/>
        <v>1533600</v>
      </c>
    </row>
    <row r="3307" spans="1:9" ht="18" x14ac:dyDescent="0.25">
      <c r="A3307" s="38">
        <v>3305</v>
      </c>
      <c r="B3307" s="51" t="s">
        <v>14966</v>
      </c>
      <c r="C3307" s="22" t="s">
        <v>14967</v>
      </c>
      <c r="D3307" s="22"/>
      <c r="E3307" s="38" t="s">
        <v>17288</v>
      </c>
      <c r="F3307" s="38" t="s">
        <v>17288</v>
      </c>
      <c r="G3307" s="67" t="e">
        <f>VLOOKUP(B3307,'precios historicos'!$D$4:$I$7453,6,)</f>
        <v>#N/A</v>
      </c>
      <c r="H3307" s="67">
        <f>VLOOKUP(B3307,'precios del mercado'!$B$4:$D$6580,3,)</f>
        <v>1533600</v>
      </c>
      <c r="I3307" s="66">
        <f t="shared" si="51"/>
        <v>1533600</v>
      </c>
    </row>
    <row r="3308" spans="1:9" ht="18" x14ac:dyDescent="0.25">
      <c r="A3308" s="38">
        <v>3306</v>
      </c>
      <c r="B3308" s="51" t="s">
        <v>14968</v>
      </c>
      <c r="C3308" s="22" t="s">
        <v>14969</v>
      </c>
      <c r="D3308" s="22"/>
      <c r="E3308" s="38" t="s">
        <v>17288</v>
      </c>
      <c r="F3308" s="38" t="s">
        <v>17288</v>
      </c>
      <c r="G3308" s="67" t="e">
        <f>VLOOKUP(B3308,'precios historicos'!$D$4:$I$7453,6,)</f>
        <v>#N/A</v>
      </c>
      <c r="H3308" s="67">
        <f>VLOOKUP(B3308,'precios del mercado'!$B$4:$D$6580,3,)</f>
        <v>2044800</v>
      </c>
      <c r="I3308" s="66">
        <f t="shared" si="51"/>
        <v>2044800</v>
      </c>
    </row>
    <row r="3309" spans="1:9" ht="18" x14ac:dyDescent="0.25">
      <c r="A3309" s="38">
        <v>3307</v>
      </c>
      <c r="B3309" s="51" t="s">
        <v>14970</v>
      </c>
      <c r="C3309" s="22" t="s">
        <v>14971</v>
      </c>
      <c r="D3309" s="22"/>
      <c r="E3309" s="38" t="s">
        <v>17288</v>
      </c>
      <c r="F3309" s="38" t="s">
        <v>17288</v>
      </c>
      <c r="G3309" s="67" t="e">
        <f>VLOOKUP(B3309,'precios historicos'!$D$4:$I$7453,6,)</f>
        <v>#N/A</v>
      </c>
      <c r="H3309" s="67">
        <f>VLOOKUP(B3309,'precios del mercado'!$B$4:$D$6580,3,)</f>
        <v>2428200</v>
      </c>
      <c r="I3309" s="66">
        <f t="shared" si="51"/>
        <v>2428200</v>
      </c>
    </row>
    <row r="3310" spans="1:9" ht="18" x14ac:dyDescent="0.25">
      <c r="A3310" s="38">
        <v>3308</v>
      </c>
      <c r="B3310" s="51" t="s">
        <v>14972</v>
      </c>
      <c r="C3310" s="22" t="s">
        <v>14973</v>
      </c>
      <c r="D3310" s="22"/>
      <c r="E3310" s="38" t="s">
        <v>17288</v>
      </c>
      <c r="F3310" s="38" t="s">
        <v>17288</v>
      </c>
      <c r="G3310" s="67" t="e">
        <f>VLOOKUP(B3310,'precios historicos'!$D$4:$I$7453,6,)</f>
        <v>#N/A</v>
      </c>
      <c r="H3310" s="67">
        <f>VLOOKUP(B3310,'precios del mercado'!$B$4:$D$6580,3,)</f>
        <v>2044800</v>
      </c>
      <c r="I3310" s="66">
        <f t="shared" si="51"/>
        <v>2044800</v>
      </c>
    </row>
    <row r="3311" spans="1:9" ht="18" x14ac:dyDescent="0.25">
      <c r="A3311" s="38">
        <v>3309</v>
      </c>
      <c r="B3311" s="51" t="s">
        <v>14974</v>
      </c>
      <c r="C3311" s="22" t="s">
        <v>14975</v>
      </c>
      <c r="D3311" s="22"/>
      <c r="E3311" s="38" t="s">
        <v>17288</v>
      </c>
      <c r="F3311" s="38" t="s">
        <v>17288</v>
      </c>
      <c r="G3311" s="67" t="e">
        <f>VLOOKUP(B3311,'precios historicos'!$D$4:$I$7453,6,)</f>
        <v>#N/A</v>
      </c>
      <c r="H3311" s="67">
        <f>VLOOKUP(B3311,'precios del mercado'!$B$4:$D$6580,3,)</f>
        <v>2044800</v>
      </c>
      <c r="I3311" s="66">
        <f t="shared" si="51"/>
        <v>2044800</v>
      </c>
    </row>
    <row r="3312" spans="1:9" ht="18" x14ac:dyDescent="0.25">
      <c r="A3312" s="38">
        <v>3310</v>
      </c>
      <c r="B3312" s="51" t="s">
        <v>14976</v>
      </c>
      <c r="C3312" s="22" t="s">
        <v>14977</v>
      </c>
      <c r="D3312" s="22"/>
      <c r="E3312" s="38" t="s">
        <v>17288</v>
      </c>
      <c r="F3312" s="38" t="s">
        <v>17288</v>
      </c>
      <c r="G3312" s="67" t="e">
        <f>VLOOKUP(B3312,'precios historicos'!$D$4:$I$7453,6,)</f>
        <v>#N/A</v>
      </c>
      <c r="H3312" s="67">
        <f>VLOOKUP(B3312,'precios del mercado'!$B$4:$D$6580,3,)</f>
        <v>1533600</v>
      </c>
      <c r="I3312" s="66">
        <f t="shared" si="51"/>
        <v>1533600</v>
      </c>
    </row>
    <row r="3313" spans="1:9" x14ac:dyDescent="0.25">
      <c r="A3313" s="38">
        <v>3311</v>
      </c>
      <c r="B3313" s="69" t="s">
        <v>11647</v>
      </c>
      <c r="C3313" s="39" t="s">
        <v>11648</v>
      </c>
      <c r="D3313" s="47" t="s">
        <v>8552</v>
      </c>
      <c r="E3313" s="38" t="s">
        <v>17288</v>
      </c>
      <c r="F3313" s="38" t="s">
        <v>17288</v>
      </c>
      <c r="G3313" s="67" t="e">
        <f>VLOOKUP(B3313,'precios historicos'!$D$4:$I$7453,6,)</f>
        <v>#N/A</v>
      </c>
      <c r="H3313" s="67">
        <f>VLOOKUP(B3313,'precios del mercado'!$B$4:$D$6580,3,)</f>
        <v>1210100</v>
      </c>
      <c r="I3313" s="66">
        <f t="shared" si="51"/>
        <v>1210100</v>
      </c>
    </row>
    <row r="3314" spans="1:9" x14ac:dyDescent="0.25">
      <c r="A3314" s="38">
        <v>3312</v>
      </c>
      <c r="B3314" s="69" t="s">
        <v>11078</v>
      </c>
      <c r="C3314" s="39" t="s">
        <v>11079</v>
      </c>
      <c r="D3314" s="47" t="s">
        <v>8552</v>
      </c>
      <c r="E3314" s="38" t="s">
        <v>17288</v>
      </c>
      <c r="F3314" s="38" t="s">
        <v>17288</v>
      </c>
      <c r="G3314" s="67" t="e">
        <f>VLOOKUP(B3314,'precios historicos'!$D$4:$I$7453,6,)</f>
        <v>#N/A</v>
      </c>
      <c r="H3314" s="67">
        <f>VLOOKUP(B3314,'precios del mercado'!$B$4:$D$6580,3,)</f>
        <v>1048000</v>
      </c>
      <c r="I3314" s="66">
        <f t="shared" si="51"/>
        <v>1048000</v>
      </c>
    </row>
    <row r="3315" spans="1:9" x14ac:dyDescent="0.25">
      <c r="A3315" s="38">
        <v>3313</v>
      </c>
      <c r="B3315" s="49" t="s">
        <v>16597</v>
      </c>
      <c r="C3315" s="31" t="s">
        <v>2882</v>
      </c>
      <c r="D3315" s="30"/>
      <c r="E3315" s="38" t="s">
        <v>17288</v>
      </c>
      <c r="F3315" s="38" t="s">
        <v>17288</v>
      </c>
      <c r="G3315" s="67" t="e">
        <f>VLOOKUP(B3315,'precios historicos'!$D$4:$I$7453,6,)</f>
        <v>#N/A</v>
      </c>
      <c r="H3315" s="67">
        <f>VLOOKUP(B3315,'precios del mercado'!$B$4:$D$6580,3,)</f>
        <v>783150</v>
      </c>
      <c r="I3315" s="66">
        <f t="shared" si="51"/>
        <v>783150</v>
      </c>
    </row>
    <row r="3316" spans="1:9" x14ac:dyDescent="0.25">
      <c r="A3316" s="38">
        <v>3314</v>
      </c>
      <c r="B3316" s="51" t="s">
        <v>14978</v>
      </c>
      <c r="C3316" s="22" t="s">
        <v>1862</v>
      </c>
      <c r="D3316" s="22"/>
      <c r="E3316" s="38" t="s">
        <v>17288</v>
      </c>
      <c r="F3316" s="38" t="s">
        <v>17288</v>
      </c>
      <c r="G3316" s="67" t="e">
        <f>VLOOKUP(B3316,'precios historicos'!$D$4:$I$7453,6,)</f>
        <v>#N/A</v>
      </c>
      <c r="H3316" s="67">
        <f>VLOOKUP(B3316,'precios del mercado'!$B$4:$D$6580,3,)</f>
        <v>2044800</v>
      </c>
      <c r="I3316" s="66">
        <f t="shared" si="51"/>
        <v>2044800</v>
      </c>
    </row>
    <row r="3317" spans="1:9" x14ac:dyDescent="0.25">
      <c r="A3317" s="38">
        <v>3315</v>
      </c>
      <c r="B3317" s="51" t="s">
        <v>14979</v>
      </c>
      <c r="C3317" s="22" t="s">
        <v>1863</v>
      </c>
      <c r="D3317" s="22"/>
      <c r="E3317" s="38" t="s">
        <v>17288</v>
      </c>
      <c r="F3317" s="38" t="s">
        <v>17288</v>
      </c>
      <c r="G3317" s="67" t="e">
        <f>VLOOKUP(B3317,'precios historicos'!$D$4:$I$7453,6,)</f>
        <v>#N/A</v>
      </c>
      <c r="H3317" s="67">
        <f>VLOOKUP(B3317,'precios del mercado'!$B$4:$D$6580,3,)</f>
        <v>1789200</v>
      </c>
      <c r="I3317" s="66">
        <f t="shared" si="51"/>
        <v>1789200</v>
      </c>
    </row>
    <row r="3318" spans="1:9" x14ac:dyDescent="0.25">
      <c r="A3318" s="38">
        <v>3316</v>
      </c>
      <c r="B3318" s="51" t="s">
        <v>14980</v>
      </c>
      <c r="C3318" s="22" t="s">
        <v>14981</v>
      </c>
      <c r="D3318" s="22"/>
      <c r="E3318" s="38" t="s">
        <v>17288</v>
      </c>
      <c r="F3318" s="38" t="s">
        <v>17288</v>
      </c>
      <c r="G3318" s="67" t="e">
        <f>VLOOKUP(B3318,'precios historicos'!$D$4:$I$7453,6,)</f>
        <v>#N/A</v>
      </c>
      <c r="H3318" s="67">
        <f>VLOOKUP(B3318,'precios del mercado'!$B$4:$D$6580,3,)</f>
        <v>1354680</v>
      </c>
      <c r="I3318" s="66">
        <f t="shared" si="51"/>
        <v>1354680</v>
      </c>
    </row>
    <row r="3319" spans="1:9" x14ac:dyDescent="0.25">
      <c r="A3319" s="38">
        <v>3317</v>
      </c>
      <c r="B3319" s="49" t="s">
        <v>16598</v>
      </c>
      <c r="C3319" s="31" t="s">
        <v>2883</v>
      </c>
      <c r="D3319" s="30"/>
      <c r="E3319" s="38" t="s">
        <v>17288</v>
      </c>
      <c r="F3319" s="38" t="s">
        <v>17288</v>
      </c>
      <c r="G3319" s="67" t="e">
        <f>VLOOKUP(B3319,'precios historicos'!$D$4:$I$7453,6,)</f>
        <v>#N/A</v>
      </c>
      <c r="H3319" s="67">
        <f>VLOOKUP(B3319,'precios del mercado'!$B$4:$D$6580,3,)</f>
        <v>783150</v>
      </c>
      <c r="I3319" s="66">
        <f t="shared" si="51"/>
        <v>783150</v>
      </c>
    </row>
    <row r="3320" spans="1:9" x14ac:dyDescent="0.25">
      <c r="A3320" s="38">
        <v>3318</v>
      </c>
      <c r="B3320" s="51" t="s">
        <v>14982</v>
      </c>
      <c r="C3320" s="22" t="s">
        <v>1864</v>
      </c>
      <c r="D3320" s="22"/>
      <c r="E3320" s="38" t="s">
        <v>17288</v>
      </c>
      <c r="F3320" s="38" t="s">
        <v>17288</v>
      </c>
      <c r="G3320" s="67" t="e">
        <f>VLOOKUP(B3320,'precios historicos'!$D$4:$I$7453,6,)</f>
        <v>#N/A</v>
      </c>
      <c r="H3320" s="67">
        <f>VLOOKUP(B3320,'precios del mercado'!$B$4:$D$6580,3,)</f>
        <v>1278000</v>
      </c>
      <c r="I3320" s="66">
        <f t="shared" si="51"/>
        <v>1278000</v>
      </c>
    </row>
    <row r="3321" spans="1:9" ht="18" x14ac:dyDescent="0.25">
      <c r="A3321" s="38">
        <v>3319</v>
      </c>
      <c r="B3321" s="49" t="s">
        <v>16599</v>
      </c>
      <c r="C3321" s="31" t="s">
        <v>16600</v>
      </c>
      <c r="D3321" s="30"/>
      <c r="E3321" s="38" t="s">
        <v>17288</v>
      </c>
      <c r="F3321" s="38" t="s">
        <v>17288</v>
      </c>
      <c r="G3321" s="67" t="e">
        <f>VLOOKUP(B3321,'precios historicos'!$D$4:$I$7453,6,)</f>
        <v>#N/A</v>
      </c>
      <c r="H3321" s="67">
        <f>VLOOKUP(B3321,'precios del mercado'!$B$4:$D$6580,3,)</f>
        <v>4698180</v>
      </c>
      <c r="I3321" s="66">
        <f t="shared" si="51"/>
        <v>4698180</v>
      </c>
    </row>
    <row r="3322" spans="1:9" x14ac:dyDescent="0.25">
      <c r="A3322" s="38">
        <v>3320</v>
      </c>
      <c r="B3322" s="49" t="s">
        <v>16601</v>
      </c>
      <c r="C3322" s="31" t="s">
        <v>2886</v>
      </c>
      <c r="D3322" s="30"/>
      <c r="E3322" s="38" t="s">
        <v>17288</v>
      </c>
      <c r="F3322" s="38" t="s">
        <v>17288</v>
      </c>
      <c r="G3322" s="67" t="e">
        <f>VLOOKUP(B3322,'precios historicos'!$D$4:$I$7453,6,)</f>
        <v>#N/A</v>
      </c>
      <c r="H3322" s="67">
        <f>VLOOKUP(B3322,'precios del mercado'!$B$4:$D$6580,3,)</f>
        <v>4698180</v>
      </c>
      <c r="I3322" s="66">
        <f t="shared" si="51"/>
        <v>4698180</v>
      </c>
    </row>
    <row r="3323" spans="1:9" ht="18" x14ac:dyDescent="0.25">
      <c r="A3323" s="38">
        <v>3321</v>
      </c>
      <c r="B3323" s="51" t="s">
        <v>14983</v>
      </c>
      <c r="C3323" s="22" t="s">
        <v>14984</v>
      </c>
      <c r="D3323" s="22"/>
      <c r="E3323" s="38" t="s">
        <v>17288</v>
      </c>
      <c r="F3323" s="38" t="s">
        <v>17288</v>
      </c>
      <c r="G3323" s="67" t="e">
        <f>VLOOKUP(B3323,'precios historicos'!$D$4:$I$7453,6,)</f>
        <v>#N/A</v>
      </c>
      <c r="H3323" s="67">
        <f>VLOOKUP(B3323,'precios del mercado'!$B$4:$D$6580,3,)</f>
        <v>1278000</v>
      </c>
      <c r="I3323" s="66">
        <f t="shared" si="51"/>
        <v>1278000</v>
      </c>
    </row>
    <row r="3324" spans="1:9" ht="18" x14ac:dyDescent="0.25">
      <c r="A3324" s="38">
        <v>3322</v>
      </c>
      <c r="B3324" s="51" t="s">
        <v>14985</v>
      </c>
      <c r="C3324" s="22" t="s">
        <v>14986</v>
      </c>
      <c r="D3324" s="22"/>
      <c r="E3324" s="38" t="s">
        <v>17288</v>
      </c>
      <c r="F3324" s="38" t="s">
        <v>17288</v>
      </c>
      <c r="G3324" s="67" t="e">
        <f>VLOOKUP(B3324,'precios historicos'!$D$4:$I$7453,6,)</f>
        <v>#N/A</v>
      </c>
      <c r="H3324" s="67">
        <f>VLOOKUP(B3324,'precios del mercado'!$B$4:$D$6580,3,)</f>
        <v>1278000</v>
      </c>
      <c r="I3324" s="66">
        <f t="shared" si="51"/>
        <v>1278000</v>
      </c>
    </row>
    <row r="3325" spans="1:9" ht="18" x14ac:dyDescent="0.25">
      <c r="A3325" s="38">
        <v>3323</v>
      </c>
      <c r="B3325" s="51" t="s">
        <v>14987</v>
      </c>
      <c r="C3325" s="22" t="s">
        <v>14988</v>
      </c>
      <c r="D3325" s="22"/>
      <c r="E3325" s="38" t="s">
        <v>17288</v>
      </c>
      <c r="F3325" s="38" t="s">
        <v>17288</v>
      </c>
      <c r="G3325" s="67" t="e">
        <f>VLOOKUP(B3325,'precios historicos'!$D$4:$I$7453,6,)</f>
        <v>#N/A</v>
      </c>
      <c r="H3325" s="67">
        <f>VLOOKUP(B3325,'precios del mercado'!$B$4:$D$6580,3,)</f>
        <v>1278000</v>
      </c>
      <c r="I3325" s="66">
        <f t="shared" si="51"/>
        <v>1278000</v>
      </c>
    </row>
    <row r="3326" spans="1:9" ht="18" x14ac:dyDescent="0.25">
      <c r="A3326" s="38">
        <v>3324</v>
      </c>
      <c r="B3326" s="51" t="s">
        <v>14989</v>
      </c>
      <c r="C3326" s="22" t="s">
        <v>14990</v>
      </c>
      <c r="D3326" s="22"/>
      <c r="E3326" s="38" t="s">
        <v>17288</v>
      </c>
      <c r="F3326" s="38" t="s">
        <v>17288</v>
      </c>
      <c r="G3326" s="67" t="e">
        <f>VLOOKUP(B3326,'precios historicos'!$D$4:$I$7453,6,)</f>
        <v>#N/A</v>
      </c>
      <c r="H3326" s="67">
        <f>VLOOKUP(B3326,'precios del mercado'!$B$4:$D$6580,3,)</f>
        <v>1278000</v>
      </c>
      <c r="I3326" s="66">
        <f t="shared" si="51"/>
        <v>1278000</v>
      </c>
    </row>
    <row r="3327" spans="1:9" ht="18" x14ac:dyDescent="0.25">
      <c r="A3327" s="38">
        <v>3325</v>
      </c>
      <c r="B3327" s="49" t="s">
        <v>16602</v>
      </c>
      <c r="C3327" s="31" t="s">
        <v>16603</v>
      </c>
      <c r="D3327" s="30"/>
      <c r="E3327" s="38" t="s">
        <v>17288</v>
      </c>
      <c r="F3327" s="38" t="s">
        <v>17288</v>
      </c>
      <c r="G3327" s="67" t="e">
        <f>VLOOKUP(B3327,'precios historicos'!$D$4:$I$7453,6,)</f>
        <v>#N/A</v>
      </c>
      <c r="H3327" s="67">
        <f>VLOOKUP(B3327,'precios del mercado'!$B$4:$D$6580,3,)</f>
        <v>1044150</v>
      </c>
      <c r="I3327" s="66">
        <f t="shared" si="51"/>
        <v>1044150</v>
      </c>
    </row>
    <row r="3328" spans="1:9" ht="18" x14ac:dyDescent="0.25">
      <c r="A3328" s="38">
        <v>3326</v>
      </c>
      <c r="B3328" s="49" t="s">
        <v>16604</v>
      </c>
      <c r="C3328" s="31" t="s">
        <v>16605</v>
      </c>
      <c r="D3328" s="30"/>
      <c r="E3328" s="38" t="s">
        <v>17288</v>
      </c>
      <c r="F3328" s="38" t="s">
        <v>17288</v>
      </c>
      <c r="G3328" s="67" t="e">
        <f>VLOOKUP(B3328,'precios historicos'!$D$4:$I$7453,6,)</f>
        <v>#N/A</v>
      </c>
      <c r="H3328" s="67">
        <f>VLOOKUP(B3328,'precios del mercado'!$B$4:$D$6580,3,)</f>
        <v>1044150</v>
      </c>
      <c r="I3328" s="66">
        <f t="shared" si="51"/>
        <v>1044150</v>
      </c>
    </row>
    <row r="3329" spans="1:9" ht="18" x14ac:dyDescent="0.25">
      <c r="A3329" s="38">
        <v>3327</v>
      </c>
      <c r="B3329" s="51" t="s">
        <v>14991</v>
      </c>
      <c r="C3329" s="22" t="s">
        <v>14992</v>
      </c>
      <c r="D3329" s="22"/>
      <c r="E3329" s="38" t="s">
        <v>17288</v>
      </c>
      <c r="F3329" s="38" t="s">
        <v>17288</v>
      </c>
      <c r="G3329" s="67" t="e">
        <f>VLOOKUP(B3329,'precios historicos'!$D$4:$I$7453,6,)</f>
        <v>#N/A</v>
      </c>
      <c r="H3329" s="67">
        <f>VLOOKUP(B3329,'precios del mercado'!$B$4:$D$6580,3,)</f>
        <v>1789200</v>
      </c>
      <c r="I3329" s="66">
        <f t="shared" si="51"/>
        <v>1789200</v>
      </c>
    </row>
    <row r="3330" spans="1:9" ht="18" x14ac:dyDescent="0.25">
      <c r="A3330" s="38">
        <v>3328</v>
      </c>
      <c r="B3330" s="51" t="s">
        <v>14993</v>
      </c>
      <c r="C3330" s="22" t="s">
        <v>1867</v>
      </c>
      <c r="D3330" s="22"/>
      <c r="E3330" s="38" t="s">
        <v>17288</v>
      </c>
      <c r="F3330" s="38" t="s">
        <v>17288</v>
      </c>
      <c r="G3330" s="67" t="e">
        <f>VLOOKUP(B3330,'precios historicos'!$D$4:$I$7453,6,)</f>
        <v>#N/A</v>
      </c>
      <c r="H3330" s="67">
        <f>VLOOKUP(B3330,'precios del mercado'!$B$4:$D$6580,3,)</f>
        <v>1278000</v>
      </c>
      <c r="I3330" s="66">
        <f t="shared" si="51"/>
        <v>1278000</v>
      </c>
    </row>
    <row r="3331" spans="1:9" x14ac:dyDescent="0.25">
      <c r="A3331" s="38">
        <v>3329</v>
      </c>
      <c r="B3331" s="51" t="s">
        <v>14994</v>
      </c>
      <c r="C3331" s="22" t="s">
        <v>1868</v>
      </c>
      <c r="D3331" s="22"/>
      <c r="E3331" s="38" t="s">
        <v>17288</v>
      </c>
      <c r="F3331" s="38" t="s">
        <v>17288</v>
      </c>
      <c r="G3331" s="67" t="e">
        <f>VLOOKUP(B3331,'precios historicos'!$D$4:$I$7453,6,)</f>
        <v>#N/A</v>
      </c>
      <c r="H3331" s="67">
        <f>VLOOKUP(B3331,'precios del mercado'!$B$4:$D$6580,3,)</f>
        <v>1533600</v>
      </c>
      <c r="I3331" s="66">
        <f t="shared" si="51"/>
        <v>1533600</v>
      </c>
    </row>
    <row r="3332" spans="1:9" x14ac:dyDescent="0.25">
      <c r="A3332" s="38">
        <v>3330</v>
      </c>
      <c r="B3332" s="51" t="s">
        <v>14995</v>
      </c>
      <c r="C3332" s="22" t="s">
        <v>1869</v>
      </c>
      <c r="D3332" s="22"/>
      <c r="E3332" s="38" t="s">
        <v>17288</v>
      </c>
      <c r="F3332" s="38" t="s">
        <v>17288</v>
      </c>
      <c r="G3332" s="67" t="e">
        <f>VLOOKUP(B3332,'precios historicos'!$D$4:$I$7453,6,)</f>
        <v>#N/A</v>
      </c>
      <c r="H3332" s="67">
        <f>VLOOKUP(B3332,'precios del mercado'!$B$4:$D$6580,3,)</f>
        <v>1533600</v>
      </c>
      <c r="I3332" s="66">
        <f t="shared" si="51"/>
        <v>1533600</v>
      </c>
    </row>
    <row r="3333" spans="1:9" ht="18" x14ac:dyDescent="0.25">
      <c r="A3333" s="38">
        <v>3331</v>
      </c>
      <c r="B3333" s="51" t="s">
        <v>14996</v>
      </c>
      <c r="C3333" s="22" t="s">
        <v>1870</v>
      </c>
      <c r="D3333" s="22"/>
      <c r="E3333" s="38" t="s">
        <v>17288</v>
      </c>
      <c r="F3333" s="38" t="s">
        <v>17288</v>
      </c>
      <c r="G3333" s="67" t="e">
        <f>VLOOKUP(B3333,'precios historicos'!$D$4:$I$7453,6,)</f>
        <v>#N/A</v>
      </c>
      <c r="H3333" s="67">
        <f>VLOOKUP(B3333,'precios del mercado'!$B$4:$D$6580,3,)</f>
        <v>1278000</v>
      </c>
      <c r="I3333" s="66">
        <f t="shared" ref="I3333:I3396" si="52">+H3333</f>
        <v>1278000</v>
      </c>
    </row>
    <row r="3334" spans="1:9" ht="18" x14ac:dyDescent="0.25">
      <c r="A3334" s="38">
        <v>3332</v>
      </c>
      <c r="B3334" s="49" t="s">
        <v>16606</v>
      </c>
      <c r="C3334" s="31" t="s">
        <v>16607</v>
      </c>
      <c r="D3334" s="30"/>
      <c r="E3334" s="38" t="s">
        <v>17288</v>
      </c>
      <c r="F3334" s="38" t="s">
        <v>17288</v>
      </c>
      <c r="G3334" s="67" t="e">
        <f>VLOOKUP(B3334,'precios historicos'!$D$4:$I$7453,6,)</f>
        <v>#N/A</v>
      </c>
      <c r="H3334" s="67">
        <f>VLOOKUP(B3334,'precios del mercado'!$B$4:$D$6580,3,)</f>
        <v>1044150</v>
      </c>
      <c r="I3334" s="66">
        <f t="shared" si="52"/>
        <v>1044150</v>
      </c>
    </row>
    <row r="3335" spans="1:9" ht="18" x14ac:dyDescent="0.25">
      <c r="A3335" s="38">
        <v>3333</v>
      </c>
      <c r="B3335" s="49" t="s">
        <v>16608</v>
      </c>
      <c r="C3335" s="31" t="s">
        <v>16609</v>
      </c>
      <c r="D3335" s="30"/>
      <c r="E3335" s="38" t="s">
        <v>17288</v>
      </c>
      <c r="F3335" s="38" t="s">
        <v>17288</v>
      </c>
      <c r="G3335" s="67" t="e">
        <f>VLOOKUP(B3335,'precios historicos'!$D$4:$I$7453,6,)</f>
        <v>#N/A</v>
      </c>
      <c r="H3335" s="67">
        <f>VLOOKUP(B3335,'precios del mercado'!$B$4:$D$6580,3,)</f>
        <v>783150</v>
      </c>
      <c r="I3335" s="66">
        <f t="shared" si="52"/>
        <v>783150</v>
      </c>
    </row>
    <row r="3336" spans="1:9" ht="18" x14ac:dyDescent="0.25">
      <c r="A3336" s="38">
        <v>3334</v>
      </c>
      <c r="B3336" s="51" t="s">
        <v>14997</v>
      </c>
      <c r="C3336" s="22" t="s">
        <v>14998</v>
      </c>
      <c r="D3336" s="22"/>
      <c r="E3336" s="38" t="s">
        <v>17288</v>
      </c>
      <c r="F3336" s="38" t="s">
        <v>17288</v>
      </c>
      <c r="G3336" s="67" t="e">
        <f>VLOOKUP(B3336,'precios historicos'!$D$4:$I$7453,6,)</f>
        <v>#N/A</v>
      </c>
      <c r="H3336" s="67">
        <f>VLOOKUP(B3336,'precios del mercado'!$B$4:$D$6580,3,)</f>
        <v>1278000</v>
      </c>
      <c r="I3336" s="66">
        <f t="shared" si="52"/>
        <v>1278000</v>
      </c>
    </row>
    <row r="3337" spans="1:9" ht="18" x14ac:dyDescent="0.25">
      <c r="A3337" s="38">
        <v>3335</v>
      </c>
      <c r="B3337" s="51" t="s">
        <v>14999</v>
      </c>
      <c r="C3337" s="22" t="s">
        <v>15000</v>
      </c>
      <c r="D3337" s="22"/>
      <c r="E3337" s="38" t="s">
        <v>17288</v>
      </c>
      <c r="F3337" s="38" t="s">
        <v>17288</v>
      </c>
      <c r="G3337" s="67" t="e">
        <f>VLOOKUP(B3337,'precios historicos'!$D$4:$I$7453,6,)</f>
        <v>#N/A</v>
      </c>
      <c r="H3337" s="67">
        <f>VLOOKUP(B3337,'precios del mercado'!$B$4:$D$6580,3,)</f>
        <v>2044800</v>
      </c>
      <c r="I3337" s="66">
        <f t="shared" si="52"/>
        <v>2044800</v>
      </c>
    </row>
    <row r="3338" spans="1:9" ht="18" x14ac:dyDescent="0.25">
      <c r="A3338" s="38">
        <v>3336</v>
      </c>
      <c r="B3338" s="51" t="s">
        <v>15001</v>
      </c>
      <c r="C3338" s="22" t="s">
        <v>15002</v>
      </c>
      <c r="D3338" s="22"/>
      <c r="E3338" s="38" t="s">
        <v>17288</v>
      </c>
      <c r="F3338" s="38" t="s">
        <v>17288</v>
      </c>
      <c r="G3338" s="67" t="e">
        <f>VLOOKUP(B3338,'precios historicos'!$D$4:$I$7453,6,)</f>
        <v>#N/A</v>
      </c>
      <c r="H3338" s="67">
        <f>VLOOKUP(B3338,'precios del mercado'!$B$4:$D$6580,3,)</f>
        <v>2044800</v>
      </c>
      <c r="I3338" s="66">
        <f t="shared" si="52"/>
        <v>2044800</v>
      </c>
    </row>
    <row r="3339" spans="1:9" ht="18" x14ac:dyDescent="0.25">
      <c r="A3339" s="38">
        <v>3337</v>
      </c>
      <c r="B3339" s="51" t="s">
        <v>15003</v>
      </c>
      <c r="C3339" s="22" t="s">
        <v>15004</v>
      </c>
      <c r="D3339" s="22"/>
      <c r="E3339" s="38" t="s">
        <v>17288</v>
      </c>
      <c r="F3339" s="38" t="s">
        <v>17288</v>
      </c>
      <c r="G3339" s="67" t="e">
        <f>VLOOKUP(B3339,'precios historicos'!$D$4:$I$7453,6,)</f>
        <v>#N/A</v>
      </c>
      <c r="H3339" s="67">
        <f>VLOOKUP(B3339,'precios del mercado'!$B$4:$D$6580,3,)</f>
        <v>1278000</v>
      </c>
      <c r="I3339" s="66">
        <f t="shared" si="52"/>
        <v>1278000</v>
      </c>
    </row>
    <row r="3340" spans="1:9" ht="18" x14ac:dyDescent="0.25">
      <c r="A3340" s="38">
        <v>3338</v>
      </c>
      <c r="B3340" s="51" t="s">
        <v>15005</v>
      </c>
      <c r="C3340" s="22" t="s">
        <v>15006</v>
      </c>
      <c r="D3340" s="22"/>
      <c r="E3340" s="38" t="s">
        <v>17288</v>
      </c>
      <c r="F3340" s="38" t="s">
        <v>17288</v>
      </c>
      <c r="G3340" s="67" t="e">
        <f>VLOOKUP(B3340,'precios historicos'!$D$4:$I$7453,6,)</f>
        <v>#N/A</v>
      </c>
      <c r="H3340" s="67">
        <f>VLOOKUP(B3340,'precios del mercado'!$B$4:$D$6580,3,)</f>
        <v>2300400</v>
      </c>
      <c r="I3340" s="66">
        <f t="shared" si="52"/>
        <v>2300400</v>
      </c>
    </row>
    <row r="3341" spans="1:9" ht="18" x14ac:dyDescent="0.25">
      <c r="A3341" s="38">
        <v>3339</v>
      </c>
      <c r="B3341" s="51" t="s">
        <v>15007</v>
      </c>
      <c r="C3341" s="22" t="s">
        <v>15008</v>
      </c>
      <c r="D3341" s="22"/>
      <c r="E3341" s="38" t="s">
        <v>17288</v>
      </c>
      <c r="F3341" s="38" t="s">
        <v>17288</v>
      </c>
      <c r="G3341" s="67" t="e">
        <f>VLOOKUP(B3341,'precios historicos'!$D$4:$I$7453,6,)</f>
        <v>#N/A</v>
      </c>
      <c r="H3341" s="67">
        <f>VLOOKUP(B3341,'precios del mercado'!$B$4:$D$6580,3,)</f>
        <v>1533600</v>
      </c>
      <c r="I3341" s="66">
        <f t="shared" si="52"/>
        <v>1533600</v>
      </c>
    </row>
    <row r="3342" spans="1:9" ht="18" x14ac:dyDescent="0.25">
      <c r="A3342" s="38">
        <v>3340</v>
      </c>
      <c r="B3342" s="49" t="s">
        <v>16610</v>
      </c>
      <c r="C3342" s="31" t="s">
        <v>2889</v>
      </c>
      <c r="D3342" s="30"/>
      <c r="E3342" s="38" t="s">
        <v>17288</v>
      </c>
      <c r="F3342" s="38" t="s">
        <v>17288</v>
      </c>
      <c r="G3342" s="67" t="e">
        <f>VLOOKUP(B3342,'precios historicos'!$D$4:$I$7453,6,)</f>
        <v>#N/A</v>
      </c>
      <c r="H3342" s="67">
        <f>VLOOKUP(B3342,'precios del mercado'!$B$4:$D$6580,3,)</f>
        <v>4384980</v>
      </c>
      <c r="I3342" s="66">
        <f t="shared" si="52"/>
        <v>4384980</v>
      </c>
    </row>
    <row r="3343" spans="1:9" ht="18" x14ac:dyDescent="0.25">
      <c r="A3343" s="38">
        <v>3341</v>
      </c>
      <c r="B3343" s="49" t="s">
        <v>16611</v>
      </c>
      <c r="C3343" s="31" t="s">
        <v>16612</v>
      </c>
      <c r="D3343" s="30"/>
      <c r="E3343" s="38" t="s">
        <v>17288</v>
      </c>
      <c r="F3343" s="38" t="s">
        <v>17288</v>
      </c>
      <c r="G3343" s="67" t="e">
        <f>VLOOKUP(B3343,'precios historicos'!$D$4:$I$7453,6,)</f>
        <v>#N/A</v>
      </c>
      <c r="H3343" s="67">
        <f>VLOOKUP(B3343,'precios del mercado'!$B$4:$D$6580,3,)</f>
        <v>2505600</v>
      </c>
      <c r="I3343" s="66">
        <f t="shared" si="52"/>
        <v>2505600</v>
      </c>
    </row>
    <row r="3344" spans="1:9" ht="18" x14ac:dyDescent="0.25">
      <c r="A3344" s="38">
        <v>3342</v>
      </c>
      <c r="B3344" s="49" t="s">
        <v>16613</v>
      </c>
      <c r="C3344" s="31" t="s">
        <v>16614</v>
      </c>
      <c r="D3344" s="30"/>
      <c r="E3344" s="38" t="s">
        <v>17288</v>
      </c>
      <c r="F3344" s="38" t="s">
        <v>17288</v>
      </c>
      <c r="G3344" s="67" t="e">
        <f>VLOOKUP(B3344,'precios historicos'!$D$4:$I$7453,6,)</f>
        <v>#N/A</v>
      </c>
      <c r="H3344" s="67">
        <f>VLOOKUP(B3344,'precios del mercado'!$B$4:$D$6580,3,)</f>
        <v>2505600</v>
      </c>
      <c r="I3344" s="66">
        <f t="shared" si="52"/>
        <v>2505600</v>
      </c>
    </row>
    <row r="3345" spans="1:9" ht="18" x14ac:dyDescent="0.25">
      <c r="A3345" s="38">
        <v>3343</v>
      </c>
      <c r="B3345" s="51" t="s">
        <v>15009</v>
      </c>
      <c r="C3345" s="22" t="s">
        <v>15010</v>
      </c>
      <c r="D3345" s="22"/>
      <c r="E3345" s="38" t="s">
        <v>17288</v>
      </c>
      <c r="F3345" s="38" t="s">
        <v>17288</v>
      </c>
      <c r="G3345" s="67" t="e">
        <f>VLOOKUP(B3345,'precios historicos'!$D$4:$I$7453,6,)</f>
        <v>#N/A</v>
      </c>
      <c r="H3345" s="67">
        <f>VLOOKUP(B3345,'precios del mercado'!$B$4:$D$6580,3,)</f>
        <v>1917000</v>
      </c>
      <c r="I3345" s="66">
        <f t="shared" si="52"/>
        <v>1917000</v>
      </c>
    </row>
    <row r="3346" spans="1:9" ht="18" x14ac:dyDescent="0.25">
      <c r="A3346" s="38">
        <v>3344</v>
      </c>
      <c r="B3346" s="51" t="s">
        <v>15011</v>
      </c>
      <c r="C3346" s="22" t="s">
        <v>15012</v>
      </c>
      <c r="D3346" s="22"/>
      <c r="E3346" s="38" t="s">
        <v>17288</v>
      </c>
      <c r="F3346" s="38" t="s">
        <v>17288</v>
      </c>
      <c r="G3346" s="67" t="e">
        <f>VLOOKUP(B3346,'precios historicos'!$D$4:$I$7453,6,)</f>
        <v>#N/A</v>
      </c>
      <c r="H3346" s="67">
        <f>VLOOKUP(B3346,'precios del mercado'!$B$4:$D$6580,3,)</f>
        <v>1917000</v>
      </c>
      <c r="I3346" s="66">
        <f t="shared" si="52"/>
        <v>1917000</v>
      </c>
    </row>
    <row r="3347" spans="1:9" ht="18" x14ac:dyDescent="0.25">
      <c r="A3347" s="38">
        <v>3345</v>
      </c>
      <c r="B3347" s="51" t="s">
        <v>15013</v>
      </c>
      <c r="C3347" s="22" t="s">
        <v>15014</v>
      </c>
      <c r="D3347" s="22"/>
      <c r="E3347" s="38" t="s">
        <v>17288</v>
      </c>
      <c r="F3347" s="38" t="s">
        <v>17288</v>
      </c>
      <c r="G3347" s="67" t="e">
        <f>VLOOKUP(B3347,'precios historicos'!$D$4:$I$7453,6,)</f>
        <v>#N/A</v>
      </c>
      <c r="H3347" s="67">
        <f>VLOOKUP(B3347,'precios del mercado'!$B$4:$D$6580,3,)</f>
        <v>1917000</v>
      </c>
      <c r="I3347" s="66">
        <f t="shared" si="52"/>
        <v>1917000</v>
      </c>
    </row>
    <row r="3348" spans="1:9" ht="18" x14ac:dyDescent="0.25">
      <c r="A3348" s="38">
        <v>3346</v>
      </c>
      <c r="B3348" s="51" t="s">
        <v>15015</v>
      </c>
      <c r="C3348" s="22" t="s">
        <v>1880</v>
      </c>
      <c r="D3348" s="22"/>
      <c r="E3348" s="38" t="s">
        <v>17288</v>
      </c>
      <c r="F3348" s="38" t="s">
        <v>17288</v>
      </c>
      <c r="G3348" s="67" t="e">
        <f>VLOOKUP(B3348,'precios historicos'!$D$4:$I$7453,6,)</f>
        <v>#N/A</v>
      </c>
      <c r="H3348" s="67">
        <f>VLOOKUP(B3348,'precios del mercado'!$B$4:$D$6580,3,)</f>
        <v>1405800</v>
      </c>
      <c r="I3348" s="66">
        <f t="shared" si="52"/>
        <v>1405800</v>
      </c>
    </row>
    <row r="3349" spans="1:9" x14ac:dyDescent="0.25">
      <c r="A3349" s="38">
        <v>3347</v>
      </c>
      <c r="B3349" s="51" t="s">
        <v>15016</v>
      </c>
      <c r="C3349" s="22" t="s">
        <v>1881</v>
      </c>
      <c r="D3349" s="22"/>
      <c r="E3349" s="38" t="s">
        <v>17288</v>
      </c>
      <c r="F3349" s="38" t="s">
        <v>17288</v>
      </c>
      <c r="G3349" s="67" t="e">
        <f>VLOOKUP(B3349,'precios historicos'!$D$4:$I$7453,6,)</f>
        <v>#N/A</v>
      </c>
      <c r="H3349" s="67">
        <f>VLOOKUP(B3349,'precios del mercado'!$B$4:$D$6580,3,)</f>
        <v>2811600</v>
      </c>
      <c r="I3349" s="66">
        <f t="shared" si="52"/>
        <v>2811600</v>
      </c>
    </row>
    <row r="3350" spans="1:9" ht="18" x14ac:dyDescent="0.25">
      <c r="A3350" s="38">
        <v>3348</v>
      </c>
      <c r="B3350" s="51" t="s">
        <v>15017</v>
      </c>
      <c r="C3350" s="22" t="s">
        <v>15018</v>
      </c>
      <c r="D3350" s="22"/>
      <c r="E3350" s="38" t="s">
        <v>17288</v>
      </c>
      <c r="F3350" s="38" t="s">
        <v>17288</v>
      </c>
      <c r="G3350" s="67" t="e">
        <f>VLOOKUP(B3350,'precios historicos'!$D$4:$I$7453,6,)</f>
        <v>#N/A</v>
      </c>
      <c r="H3350" s="67">
        <f>VLOOKUP(B3350,'precios del mercado'!$B$4:$D$6580,3,)</f>
        <v>3834000</v>
      </c>
      <c r="I3350" s="66">
        <f t="shared" si="52"/>
        <v>3834000</v>
      </c>
    </row>
    <row r="3351" spans="1:9" ht="18" x14ac:dyDescent="0.25">
      <c r="A3351" s="38">
        <v>3349</v>
      </c>
      <c r="B3351" s="51" t="s">
        <v>15019</v>
      </c>
      <c r="C3351" s="22" t="s">
        <v>15020</v>
      </c>
      <c r="D3351" s="22"/>
      <c r="E3351" s="38" t="s">
        <v>17288</v>
      </c>
      <c r="F3351" s="38" t="s">
        <v>17288</v>
      </c>
      <c r="G3351" s="67" t="e">
        <f>VLOOKUP(B3351,'precios historicos'!$D$4:$I$7453,6,)</f>
        <v>#N/A</v>
      </c>
      <c r="H3351" s="67">
        <f>VLOOKUP(B3351,'precios del mercado'!$B$4:$D$6580,3,)</f>
        <v>4089600</v>
      </c>
      <c r="I3351" s="66">
        <f t="shared" si="52"/>
        <v>4089600</v>
      </c>
    </row>
    <row r="3352" spans="1:9" ht="18" x14ac:dyDescent="0.25">
      <c r="A3352" s="38">
        <v>3350</v>
      </c>
      <c r="B3352" s="49" t="s">
        <v>16615</v>
      </c>
      <c r="C3352" s="31" t="s">
        <v>16616</v>
      </c>
      <c r="D3352" s="30"/>
      <c r="E3352" s="38" t="s">
        <v>17288</v>
      </c>
      <c r="F3352" s="38" t="s">
        <v>17288</v>
      </c>
      <c r="G3352" s="67" t="e">
        <f>VLOOKUP(B3352,'precios historicos'!$D$4:$I$7453,6,)</f>
        <v>#N/A</v>
      </c>
      <c r="H3352" s="67">
        <f>VLOOKUP(B3352,'precios del mercado'!$B$4:$D$6580,3,)</f>
        <v>2818800</v>
      </c>
      <c r="I3352" s="66">
        <f t="shared" si="52"/>
        <v>2818800</v>
      </c>
    </row>
    <row r="3353" spans="1:9" ht="18" x14ac:dyDescent="0.25">
      <c r="A3353" s="38">
        <v>3351</v>
      </c>
      <c r="B3353" s="51" t="s">
        <v>15021</v>
      </c>
      <c r="C3353" s="22" t="s">
        <v>15022</v>
      </c>
      <c r="D3353" s="22"/>
      <c r="E3353" s="38" t="s">
        <v>17288</v>
      </c>
      <c r="F3353" s="38" t="s">
        <v>17288</v>
      </c>
      <c r="G3353" s="67" t="e">
        <f>VLOOKUP(B3353,'precios historicos'!$D$4:$I$7453,6,)</f>
        <v>#N/A</v>
      </c>
      <c r="H3353" s="67">
        <f>VLOOKUP(B3353,'precios del mercado'!$B$4:$D$6580,3,)</f>
        <v>1789200</v>
      </c>
      <c r="I3353" s="66">
        <f t="shared" si="52"/>
        <v>1789200</v>
      </c>
    </row>
    <row r="3354" spans="1:9" ht="18" x14ac:dyDescent="0.25">
      <c r="A3354" s="38">
        <v>3352</v>
      </c>
      <c r="B3354" s="51" t="s">
        <v>15023</v>
      </c>
      <c r="C3354" s="22" t="s">
        <v>15024</v>
      </c>
      <c r="D3354" s="22"/>
      <c r="E3354" s="38" t="s">
        <v>17288</v>
      </c>
      <c r="F3354" s="38" t="s">
        <v>17288</v>
      </c>
      <c r="G3354" s="67" t="e">
        <f>VLOOKUP(B3354,'precios historicos'!$D$4:$I$7453,6,)</f>
        <v>#N/A</v>
      </c>
      <c r="H3354" s="67">
        <f>VLOOKUP(B3354,'precios del mercado'!$B$4:$D$6580,3,)</f>
        <v>1405800</v>
      </c>
      <c r="I3354" s="66">
        <f t="shared" si="52"/>
        <v>1405800</v>
      </c>
    </row>
    <row r="3355" spans="1:9" ht="18" x14ac:dyDescent="0.25">
      <c r="A3355" s="38">
        <v>3353</v>
      </c>
      <c r="B3355" s="51" t="s">
        <v>15025</v>
      </c>
      <c r="C3355" s="22" t="s">
        <v>1884</v>
      </c>
      <c r="D3355" s="22"/>
      <c r="E3355" s="38" t="s">
        <v>17288</v>
      </c>
      <c r="F3355" s="38" t="s">
        <v>17288</v>
      </c>
      <c r="G3355" s="67" t="e">
        <f>VLOOKUP(B3355,'precios historicos'!$D$4:$I$7453,6,)</f>
        <v>#N/A</v>
      </c>
      <c r="H3355" s="67">
        <f>VLOOKUP(B3355,'precios del mercado'!$B$4:$D$6580,3,)</f>
        <v>1405800</v>
      </c>
      <c r="I3355" s="66">
        <f t="shared" si="52"/>
        <v>1405800</v>
      </c>
    </row>
    <row r="3356" spans="1:9" ht="18" x14ac:dyDescent="0.25">
      <c r="A3356" s="38">
        <v>3354</v>
      </c>
      <c r="B3356" s="51" t="s">
        <v>15026</v>
      </c>
      <c r="C3356" s="22" t="s">
        <v>15027</v>
      </c>
      <c r="D3356" s="22"/>
      <c r="E3356" s="38" t="s">
        <v>17288</v>
      </c>
      <c r="F3356" s="38" t="s">
        <v>17288</v>
      </c>
      <c r="G3356" s="67" t="e">
        <f>VLOOKUP(B3356,'precios historicos'!$D$4:$I$7453,6,)</f>
        <v>#N/A</v>
      </c>
      <c r="H3356" s="67">
        <f>VLOOKUP(B3356,'precios del mercado'!$B$4:$D$6580,3,)</f>
        <v>2300400</v>
      </c>
      <c r="I3356" s="66">
        <f t="shared" si="52"/>
        <v>2300400</v>
      </c>
    </row>
    <row r="3357" spans="1:9" ht="18" x14ac:dyDescent="0.25">
      <c r="A3357" s="38">
        <v>3355</v>
      </c>
      <c r="B3357" s="51" t="s">
        <v>15028</v>
      </c>
      <c r="C3357" s="22" t="s">
        <v>1885</v>
      </c>
      <c r="D3357" s="22"/>
      <c r="E3357" s="38" t="s">
        <v>17288</v>
      </c>
      <c r="F3357" s="38" t="s">
        <v>17288</v>
      </c>
      <c r="G3357" s="67" t="e">
        <f>VLOOKUP(B3357,'precios historicos'!$D$4:$I$7453,6,)</f>
        <v>#N/A</v>
      </c>
      <c r="H3357" s="67">
        <f>VLOOKUP(B3357,'precios del mercado'!$B$4:$D$6580,3,)</f>
        <v>2044800</v>
      </c>
      <c r="I3357" s="66">
        <f t="shared" si="52"/>
        <v>2044800</v>
      </c>
    </row>
    <row r="3358" spans="1:9" ht="18" x14ac:dyDescent="0.25">
      <c r="A3358" s="38">
        <v>3356</v>
      </c>
      <c r="B3358" s="51" t="s">
        <v>15029</v>
      </c>
      <c r="C3358" s="22" t="s">
        <v>15030</v>
      </c>
      <c r="D3358" s="22"/>
      <c r="E3358" s="38" t="s">
        <v>17288</v>
      </c>
      <c r="F3358" s="38" t="s">
        <v>17288</v>
      </c>
      <c r="G3358" s="67" t="e">
        <f>VLOOKUP(B3358,'precios historicos'!$D$4:$I$7453,6,)</f>
        <v>#N/A</v>
      </c>
      <c r="H3358" s="67">
        <f>VLOOKUP(B3358,'precios del mercado'!$B$4:$D$6580,3,)</f>
        <v>2811600</v>
      </c>
      <c r="I3358" s="66">
        <f t="shared" si="52"/>
        <v>2811600</v>
      </c>
    </row>
    <row r="3359" spans="1:9" ht="18" x14ac:dyDescent="0.25">
      <c r="A3359" s="38">
        <v>3357</v>
      </c>
      <c r="B3359" s="49" t="s">
        <v>16617</v>
      </c>
      <c r="C3359" s="31" t="s">
        <v>16618</v>
      </c>
      <c r="D3359" s="30"/>
      <c r="E3359" s="38" t="s">
        <v>17288</v>
      </c>
      <c r="F3359" s="38" t="s">
        <v>17288</v>
      </c>
      <c r="G3359" s="67" t="e">
        <f>VLOOKUP(B3359,'precios historicos'!$D$4:$I$7453,6,)</f>
        <v>#N/A</v>
      </c>
      <c r="H3359" s="67">
        <f>VLOOKUP(B3359,'precios del mercado'!$B$4:$D$6580,3,)</f>
        <v>2349000</v>
      </c>
      <c r="I3359" s="66">
        <f t="shared" si="52"/>
        <v>2349000</v>
      </c>
    </row>
    <row r="3360" spans="1:9" ht="18" x14ac:dyDescent="0.25">
      <c r="A3360" s="38">
        <v>3358</v>
      </c>
      <c r="B3360" s="49" t="s">
        <v>16619</v>
      </c>
      <c r="C3360" s="31" t="s">
        <v>16620</v>
      </c>
      <c r="D3360" s="30"/>
      <c r="E3360" s="38" t="s">
        <v>17288</v>
      </c>
      <c r="F3360" s="38" t="s">
        <v>17288</v>
      </c>
      <c r="G3360" s="67" t="e">
        <f>VLOOKUP(B3360,'precios historicos'!$D$4:$I$7453,6,)</f>
        <v>#N/A</v>
      </c>
      <c r="H3360" s="67">
        <f>VLOOKUP(B3360,'precios del mercado'!$B$4:$D$6580,3,)</f>
        <v>2349000</v>
      </c>
      <c r="I3360" s="66">
        <f t="shared" si="52"/>
        <v>2349000</v>
      </c>
    </row>
    <row r="3361" spans="1:9" ht="18" x14ac:dyDescent="0.25">
      <c r="A3361" s="38">
        <v>3359</v>
      </c>
      <c r="B3361" s="51" t="s">
        <v>15031</v>
      </c>
      <c r="C3361" s="22" t="s">
        <v>15032</v>
      </c>
      <c r="D3361" s="22"/>
      <c r="E3361" s="38" t="s">
        <v>17288</v>
      </c>
      <c r="F3361" s="38" t="s">
        <v>17288</v>
      </c>
      <c r="G3361" s="67" t="e">
        <f>VLOOKUP(B3361,'precios historicos'!$D$4:$I$7453,6,)</f>
        <v>#N/A</v>
      </c>
      <c r="H3361" s="67">
        <f>VLOOKUP(B3361,'precios del mercado'!$B$4:$D$6580,3,)</f>
        <v>3578400</v>
      </c>
      <c r="I3361" s="66">
        <f t="shared" si="52"/>
        <v>3578400</v>
      </c>
    </row>
    <row r="3362" spans="1:9" ht="18" x14ac:dyDescent="0.25">
      <c r="A3362" s="38">
        <v>3360</v>
      </c>
      <c r="B3362" s="51" t="s">
        <v>15033</v>
      </c>
      <c r="C3362" s="22" t="s">
        <v>15034</v>
      </c>
      <c r="D3362" s="22"/>
      <c r="E3362" s="38" t="s">
        <v>17288</v>
      </c>
      <c r="F3362" s="38" t="s">
        <v>17288</v>
      </c>
      <c r="G3362" s="67" t="e">
        <f>VLOOKUP(B3362,'precios historicos'!$D$4:$I$7453,6,)</f>
        <v>#N/A</v>
      </c>
      <c r="H3362" s="67">
        <f>VLOOKUP(B3362,'precios del mercado'!$B$4:$D$6580,3,)</f>
        <v>2300400</v>
      </c>
      <c r="I3362" s="66">
        <f t="shared" si="52"/>
        <v>2300400</v>
      </c>
    </row>
    <row r="3363" spans="1:9" ht="18" x14ac:dyDescent="0.25">
      <c r="A3363" s="38">
        <v>3361</v>
      </c>
      <c r="B3363" s="51" t="s">
        <v>15035</v>
      </c>
      <c r="C3363" s="22" t="s">
        <v>15036</v>
      </c>
      <c r="D3363" s="22"/>
      <c r="E3363" s="38" t="s">
        <v>17288</v>
      </c>
      <c r="F3363" s="38" t="s">
        <v>17288</v>
      </c>
      <c r="G3363" s="67" t="e">
        <f>VLOOKUP(B3363,'precios historicos'!$D$4:$I$7453,6,)</f>
        <v>#N/A</v>
      </c>
      <c r="H3363" s="67">
        <f>VLOOKUP(B3363,'precios del mercado'!$B$4:$D$6580,3,)</f>
        <v>2147040</v>
      </c>
      <c r="I3363" s="66">
        <f t="shared" si="52"/>
        <v>2147040</v>
      </c>
    </row>
    <row r="3364" spans="1:9" ht="18" x14ac:dyDescent="0.25">
      <c r="A3364" s="38">
        <v>3362</v>
      </c>
      <c r="B3364" s="49" t="s">
        <v>16621</v>
      </c>
      <c r="C3364" s="31" t="s">
        <v>16622</v>
      </c>
      <c r="D3364" s="30"/>
      <c r="E3364" s="38" t="s">
        <v>17288</v>
      </c>
      <c r="F3364" s="38" t="s">
        <v>17288</v>
      </c>
      <c r="G3364" s="67" t="e">
        <f>VLOOKUP(B3364,'precios historicos'!$D$4:$I$7453,6,)</f>
        <v>#N/A</v>
      </c>
      <c r="H3364" s="67">
        <f>VLOOKUP(B3364,'precios del mercado'!$B$4:$D$6580,3,)</f>
        <v>2349000</v>
      </c>
      <c r="I3364" s="66">
        <f t="shared" si="52"/>
        <v>2349000</v>
      </c>
    </row>
    <row r="3365" spans="1:9" ht="18" x14ac:dyDescent="0.25">
      <c r="A3365" s="38">
        <v>3363</v>
      </c>
      <c r="B3365" s="51" t="s">
        <v>15037</v>
      </c>
      <c r="C3365" s="22" t="s">
        <v>15038</v>
      </c>
      <c r="D3365" s="22"/>
      <c r="E3365" s="38" t="s">
        <v>17288</v>
      </c>
      <c r="F3365" s="38" t="s">
        <v>17288</v>
      </c>
      <c r="G3365" s="67" t="e">
        <f>VLOOKUP(B3365,'precios historicos'!$D$4:$I$7453,6,)</f>
        <v>#N/A</v>
      </c>
      <c r="H3365" s="67">
        <f>VLOOKUP(B3365,'precios del mercado'!$B$4:$D$6580,3,)</f>
        <v>1278000</v>
      </c>
      <c r="I3365" s="66">
        <f t="shared" si="52"/>
        <v>1278000</v>
      </c>
    </row>
    <row r="3366" spans="1:9" ht="18" x14ac:dyDescent="0.25">
      <c r="A3366" s="38">
        <v>3364</v>
      </c>
      <c r="B3366" s="51" t="s">
        <v>15039</v>
      </c>
      <c r="C3366" s="22" t="s">
        <v>1886</v>
      </c>
      <c r="D3366" s="22"/>
      <c r="E3366" s="38" t="s">
        <v>17288</v>
      </c>
      <c r="F3366" s="38" t="s">
        <v>17288</v>
      </c>
      <c r="G3366" s="67" t="e">
        <f>VLOOKUP(B3366,'precios historicos'!$D$4:$I$7453,6,)</f>
        <v>#N/A</v>
      </c>
      <c r="H3366" s="67">
        <f>VLOOKUP(B3366,'precios del mercado'!$B$4:$D$6580,3,)</f>
        <v>3578400</v>
      </c>
      <c r="I3366" s="66">
        <f t="shared" si="52"/>
        <v>3578400</v>
      </c>
    </row>
    <row r="3367" spans="1:9" ht="18" x14ac:dyDescent="0.25">
      <c r="A3367" s="38">
        <v>3365</v>
      </c>
      <c r="B3367" s="51" t="s">
        <v>15040</v>
      </c>
      <c r="C3367" s="22" t="s">
        <v>15041</v>
      </c>
      <c r="D3367" s="22"/>
      <c r="E3367" s="38" t="s">
        <v>17288</v>
      </c>
      <c r="F3367" s="38" t="s">
        <v>17288</v>
      </c>
      <c r="G3367" s="67" t="e">
        <f>VLOOKUP(B3367,'precios historicos'!$D$4:$I$7453,6,)</f>
        <v>#N/A</v>
      </c>
      <c r="H3367" s="67">
        <f>VLOOKUP(B3367,'precios del mercado'!$B$4:$D$6580,3,)</f>
        <v>1789200</v>
      </c>
      <c r="I3367" s="66">
        <f t="shared" si="52"/>
        <v>1789200</v>
      </c>
    </row>
    <row r="3368" spans="1:9" ht="18" x14ac:dyDescent="0.25">
      <c r="A3368" s="38">
        <v>3366</v>
      </c>
      <c r="B3368" s="51" t="s">
        <v>15042</v>
      </c>
      <c r="C3368" s="22" t="s">
        <v>1887</v>
      </c>
      <c r="D3368" s="22"/>
      <c r="E3368" s="38" t="s">
        <v>17288</v>
      </c>
      <c r="F3368" s="38" t="s">
        <v>17288</v>
      </c>
      <c r="G3368" s="67" t="e">
        <f>VLOOKUP(B3368,'precios historicos'!$D$4:$I$7453,6,)</f>
        <v>#N/A</v>
      </c>
      <c r="H3368" s="67">
        <f>VLOOKUP(B3368,'precios del mercado'!$B$4:$D$6580,3,)</f>
        <v>1278000</v>
      </c>
      <c r="I3368" s="66">
        <f t="shared" si="52"/>
        <v>1278000</v>
      </c>
    </row>
    <row r="3369" spans="1:9" ht="18" x14ac:dyDescent="0.25">
      <c r="A3369" s="38">
        <v>3367</v>
      </c>
      <c r="B3369" s="49" t="s">
        <v>16623</v>
      </c>
      <c r="C3369" s="31" t="s">
        <v>16624</v>
      </c>
      <c r="D3369" s="30"/>
      <c r="E3369" s="38" t="s">
        <v>17288</v>
      </c>
      <c r="F3369" s="38" t="s">
        <v>17288</v>
      </c>
      <c r="G3369" s="67" t="e">
        <f>VLOOKUP(B3369,'precios historicos'!$D$4:$I$7453,6,)</f>
        <v>#N/A</v>
      </c>
      <c r="H3369" s="67">
        <f>VLOOKUP(B3369,'precios del mercado'!$B$4:$D$6580,3,)</f>
        <v>10773540</v>
      </c>
      <c r="I3369" s="66">
        <f t="shared" si="52"/>
        <v>10773540</v>
      </c>
    </row>
    <row r="3370" spans="1:9" ht="18" x14ac:dyDescent="0.25">
      <c r="A3370" s="38">
        <v>3368</v>
      </c>
      <c r="B3370" s="51" t="s">
        <v>15043</v>
      </c>
      <c r="C3370" s="22" t="s">
        <v>15044</v>
      </c>
      <c r="D3370" s="22"/>
      <c r="E3370" s="38" t="s">
        <v>17288</v>
      </c>
      <c r="F3370" s="38" t="s">
        <v>17288</v>
      </c>
      <c r="G3370" s="67" t="e">
        <f>VLOOKUP(B3370,'precios historicos'!$D$4:$I$7453,6,)</f>
        <v>#N/A</v>
      </c>
      <c r="H3370" s="67">
        <f>VLOOKUP(B3370,'precios del mercado'!$B$4:$D$6580,3,)</f>
        <v>2428200</v>
      </c>
      <c r="I3370" s="66">
        <f t="shared" si="52"/>
        <v>2428200</v>
      </c>
    </row>
    <row r="3371" spans="1:9" ht="27" x14ac:dyDescent="0.25">
      <c r="A3371" s="38">
        <v>3369</v>
      </c>
      <c r="B3371" s="51" t="s">
        <v>15045</v>
      </c>
      <c r="C3371" s="22" t="s">
        <v>15046</v>
      </c>
      <c r="D3371" s="22"/>
      <c r="E3371" s="38" t="s">
        <v>17288</v>
      </c>
      <c r="F3371" s="38" t="s">
        <v>17288</v>
      </c>
      <c r="G3371" s="67" t="e">
        <f>VLOOKUP(B3371,'precios historicos'!$D$4:$I$7453,6,)</f>
        <v>#N/A</v>
      </c>
      <c r="H3371" s="67">
        <f>VLOOKUP(B3371,'precios del mercado'!$B$4:$D$6580,3,)</f>
        <v>2556000</v>
      </c>
      <c r="I3371" s="66">
        <f t="shared" si="52"/>
        <v>2556000</v>
      </c>
    </row>
    <row r="3372" spans="1:9" ht="27" x14ac:dyDescent="0.25">
      <c r="A3372" s="38">
        <v>3370</v>
      </c>
      <c r="B3372" s="51" t="s">
        <v>15047</v>
      </c>
      <c r="C3372" s="22" t="s">
        <v>15048</v>
      </c>
      <c r="D3372" s="22"/>
      <c r="E3372" s="38" t="s">
        <v>17288</v>
      </c>
      <c r="F3372" s="38" t="s">
        <v>17288</v>
      </c>
      <c r="G3372" s="67" t="e">
        <f>VLOOKUP(B3372,'precios historicos'!$D$4:$I$7453,6,)</f>
        <v>#N/A</v>
      </c>
      <c r="H3372" s="67">
        <f>VLOOKUP(B3372,'precios del mercado'!$B$4:$D$6580,3,)</f>
        <v>2556000</v>
      </c>
      <c r="I3372" s="66">
        <f t="shared" si="52"/>
        <v>2556000</v>
      </c>
    </row>
    <row r="3373" spans="1:9" ht="18" x14ac:dyDescent="0.25">
      <c r="A3373" s="38">
        <v>3371</v>
      </c>
      <c r="B3373" s="51" t="s">
        <v>15049</v>
      </c>
      <c r="C3373" s="22" t="s">
        <v>15050</v>
      </c>
      <c r="D3373" s="22"/>
      <c r="E3373" s="38" t="s">
        <v>17288</v>
      </c>
      <c r="F3373" s="38" t="s">
        <v>17288</v>
      </c>
      <c r="G3373" s="67" t="e">
        <f>VLOOKUP(B3373,'precios historicos'!$D$4:$I$7453,6,)</f>
        <v>#N/A</v>
      </c>
      <c r="H3373" s="67">
        <f>VLOOKUP(B3373,'precios del mercado'!$B$4:$D$6580,3,)</f>
        <v>3655080</v>
      </c>
      <c r="I3373" s="66">
        <f t="shared" si="52"/>
        <v>3655080</v>
      </c>
    </row>
    <row r="3374" spans="1:9" ht="27" x14ac:dyDescent="0.25">
      <c r="A3374" s="38">
        <v>3372</v>
      </c>
      <c r="B3374" s="51" t="s">
        <v>15051</v>
      </c>
      <c r="C3374" s="22" t="s">
        <v>15052</v>
      </c>
      <c r="D3374" s="22"/>
      <c r="E3374" s="38" t="s">
        <v>17288</v>
      </c>
      <c r="F3374" s="38" t="s">
        <v>17288</v>
      </c>
      <c r="G3374" s="67" t="e">
        <f>VLOOKUP(B3374,'precios historicos'!$D$4:$I$7453,6,)</f>
        <v>#N/A</v>
      </c>
      <c r="H3374" s="67">
        <f>VLOOKUP(B3374,'precios del mercado'!$B$4:$D$6580,3,)</f>
        <v>2556000</v>
      </c>
      <c r="I3374" s="66">
        <f t="shared" si="52"/>
        <v>2556000</v>
      </c>
    </row>
    <row r="3375" spans="1:9" ht="27" x14ac:dyDescent="0.25">
      <c r="A3375" s="38">
        <v>3373</v>
      </c>
      <c r="B3375" s="51" t="s">
        <v>15053</v>
      </c>
      <c r="C3375" s="22" t="s">
        <v>15054</v>
      </c>
      <c r="D3375" s="22"/>
      <c r="E3375" s="38" t="s">
        <v>17288</v>
      </c>
      <c r="F3375" s="38" t="s">
        <v>17288</v>
      </c>
      <c r="G3375" s="67" t="e">
        <f>VLOOKUP(B3375,'precios historicos'!$D$4:$I$7453,6,)</f>
        <v>#N/A</v>
      </c>
      <c r="H3375" s="67">
        <f>VLOOKUP(B3375,'precios del mercado'!$B$4:$D$6580,3,)</f>
        <v>2428200</v>
      </c>
      <c r="I3375" s="66">
        <f t="shared" si="52"/>
        <v>2428200</v>
      </c>
    </row>
    <row r="3376" spans="1:9" ht="18" x14ac:dyDescent="0.25">
      <c r="A3376" s="38">
        <v>3374</v>
      </c>
      <c r="B3376" s="51" t="s">
        <v>15055</v>
      </c>
      <c r="C3376" s="22" t="s">
        <v>15056</v>
      </c>
      <c r="D3376" s="22"/>
      <c r="E3376" s="38" t="s">
        <v>17288</v>
      </c>
      <c r="F3376" s="38" t="s">
        <v>17288</v>
      </c>
      <c r="G3376" s="67" t="e">
        <f>VLOOKUP(B3376,'precios historicos'!$D$4:$I$7453,6,)</f>
        <v>#N/A</v>
      </c>
      <c r="H3376" s="67">
        <f>VLOOKUP(B3376,'precios del mercado'!$B$4:$D$6580,3,)</f>
        <v>2172600</v>
      </c>
      <c r="I3376" s="66">
        <f t="shared" si="52"/>
        <v>2172600</v>
      </c>
    </row>
    <row r="3377" spans="1:9" ht="18" x14ac:dyDescent="0.25">
      <c r="A3377" s="38">
        <v>3375</v>
      </c>
      <c r="B3377" s="51" t="s">
        <v>15057</v>
      </c>
      <c r="C3377" s="22" t="s">
        <v>15058</v>
      </c>
      <c r="D3377" s="22"/>
      <c r="E3377" s="38" t="s">
        <v>17288</v>
      </c>
      <c r="F3377" s="38" t="s">
        <v>17288</v>
      </c>
      <c r="G3377" s="67" t="e">
        <f>VLOOKUP(B3377,'precios historicos'!$D$4:$I$7453,6,)</f>
        <v>#N/A</v>
      </c>
      <c r="H3377" s="67">
        <f>VLOOKUP(B3377,'precios del mercado'!$B$4:$D$6580,3,)</f>
        <v>2172600</v>
      </c>
      <c r="I3377" s="66">
        <f t="shared" si="52"/>
        <v>2172600</v>
      </c>
    </row>
    <row r="3378" spans="1:9" ht="18" x14ac:dyDescent="0.25">
      <c r="A3378" s="38">
        <v>3376</v>
      </c>
      <c r="B3378" s="51" t="s">
        <v>15059</v>
      </c>
      <c r="C3378" s="22" t="s">
        <v>15060</v>
      </c>
      <c r="D3378" s="22"/>
      <c r="E3378" s="38" t="s">
        <v>17288</v>
      </c>
      <c r="F3378" s="38" t="s">
        <v>17288</v>
      </c>
      <c r="G3378" s="67" t="e">
        <f>VLOOKUP(B3378,'precios historicos'!$D$4:$I$7453,6,)</f>
        <v>#N/A</v>
      </c>
      <c r="H3378" s="67">
        <f>VLOOKUP(B3378,'precios del mercado'!$B$4:$D$6580,3,)</f>
        <v>2172600</v>
      </c>
      <c r="I3378" s="66">
        <f t="shared" si="52"/>
        <v>2172600</v>
      </c>
    </row>
    <row r="3379" spans="1:9" ht="18" x14ac:dyDescent="0.25">
      <c r="A3379" s="38">
        <v>3377</v>
      </c>
      <c r="B3379" s="51" t="s">
        <v>15061</v>
      </c>
      <c r="C3379" s="22" t="s">
        <v>15062</v>
      </c>
      <c r="D3379" s="22"/>
      <c r="E3379" s="38" t="s">
        <v>17288</v>
      </c>
      <c r="F3379" s="38" t="s">
        <v>17288</v>
      </c>
      <c r="G3379" s="67" t="e">
        <f>VLOOKUP(B3379,'precios historicos'!$D$4:$I$7453,6,)</f>
        <v>#N/A</v>
      </c>
      <c r="H3379" s="67">
        <f>VLOOKUP(B3379,'precios del mercado'!$B$4:$D$6580,3,)</f>
        <v>2172600</v>
      </c>
      <c r="I3379" s="66">
        <f t="shared" si="52"/>
        <v>2172600</v>
      </c>
    </row>
    <row r="3380" spans="1:9" ht="18" x14ac:dyDescent="0.25">
      <c r="A3380" s="38">
        <v>3378</v>
      </c>
      <c r="B3380" s="51" t="s">
        <v>15063</v>
      </c>
      <c r="C3380" s="22" t="s">
        <v>15064</v>
      </c>
      <c r="D3380" s="22"/>
      <c r="E3380" s="38" t="s">
        <v>17288</v>
      </c>
      <c r="F3380" s="38" t="s">
        <v>17288</v>
      </c>
      <c r="G3380" s="67" t="e">
        <f>VLOOKUP(B3380,'precios historicos'!$D$4:$I$7453,6,)</f>
        <v>#N/A</v>
      </c>
      <c r="H3380" s="67">
        <f>VLOOKUP(B3380,'precios del mercado'!$B$4:$D$6580,3,)</f>
        <v>3067200</v>
      </c>
      <c r="I3380" s="66">
        <f t="shared" si="52"/>
        <v>3067200</v>
      </c>
    </row>
    <row r="3381" spans="1:9" x14ac:dyDescent="0.25">
      <c r="A3381" s="38">
        <v>3379</v>
      </c>
      <c r="B3381" s="69" t="s">
        <v>12243</v>
      </c>
      <c r="C3381" s="40" t="s">
        <v>12244</v>
      </c>
      <c r="D3381" s="17"/>
      <c r="E3381" s="38" t="s">
        <v>17288</v>
      </c>
      <c r="F3381" s="38" t="s">
        <v>17288</v>
      </c>
      <c r="G3381" s="67" t="e">
        <f>VLOOKUP(B3381,'precios historicos'!$D$4:$I$7453,6,)</f>
        <v>#N/A</v>
      </c>
      <c r="H3381" s="67">
        <f>VLOOKUP(B3381,'precios del mercado'!$B$4:$D$6580,3,)</f>
        <v>18485600</v>
      </c>
      <c r="I3381" s="66">
        <f t="shared" si="52"/>
        <v>18485600</v>
      </c>
    </row>
    <row r="3382" spans="1:9" ht="18" x14ac:dyDescent="0.25">
      <c r="A3382" s="38">
        <v>3380</v>
      </c>
      <c r="B3382" s="51" t="s">
        <v>15065</v>
      </c>
      <c r="C3382" s="22" t="s">
        <v>1888</v>
      </c>
      <c r="D3382" s="22"/>
      <c r="E3382" s="38" t="s">
        <v>17288</v>
      </c>
      <c r="F3382" s="38" t="s">
        <v>17288</v>
      </c>
      <c r="G3382" s="67" t="e">
        <f>VLOOKUP(B3382,'precios historicos'!$D$4:$I$7453,6,)</f>
        <v>#N/A</v>
      </c>
      <c r="H3382" s="67">
        <f>VLOOKUP(B3382,'precios del mercado'!$B$4:$D$6580,3,)</f>
        <v>2300400</v>
      </c>
      <c r="I3382" s="66">
        <f t="shared" si="52"/>
        <v>2300400</v>
      </c>
    </row>
    <row r="3383" spans="1:9" x14ac:dyDescent="0.25">
      <c r="A3383" s="38">
        <v>3381</v>
      </c>
      <c r="B3383" s="69" t="s">
        <v>12125</v>
      </c>
      <c r="C3383" s="40" t="s">
        <v>12126</v>
      </c>
      <c r="D3383" s="17"/>
      <c r="E3383" s="38" t="s">
        <v>17288</v>
      </c>
      <c r="F3383" s="38" t="s">
        <v>17288</v>
      </c>
      <c r="G3383" s="67" t="e">
        <f>VLOOKUP(B3383,'precios historicos'!$D$4:$I$7453,6,)</f>
        <v>#N/A</v>
      </c>
      <c r="H3383" s="67">
        <f>VLOOKUP(B3383,'precios del mercado'!$B$4:$D$6580,3,)</f>
        <v>15359000</v>
      </c>
      <c r="I3383" s="66">
        <f t="shared" si="52"/>
        <v>15359000</v>
      </c>
    </row>
    <row r="3384" spans="1:9" ht="18" x14ac:dyDescent="0.25">
      <c r="A3384" s="38">
        <v>3382</v>
      </c>
      <c r="B3384" s="69" t="s">
        <v>11649</v>
      </c>
      <c r="C3384" s="39" t="s">
        <v>11650</v>
      </c>
      <c r="D3384" s="47" t="s">
        <v>8552</v>
      </c>
      <c r="E3384" s="38" t="s">
        <v>17288</v>
      </c>
      <c r="F3384" s="38" t="s">
        <v>17288</v>
      </c>
      <c r="G3384" s="67" t="e">
        <f>VLOOKUP(B3384,'precios historicos'!$D$4:$I$7453,6,)</f>
        <v>#N/A</v>
      </c>
      <c r="H3384" s="67">
        <f>VLOOKUP(B3384,'precios del mercado'!$B$4:$D$6580,3,)</f>
        <v>2382900</v>
      </c>
      <c r="I3384" s="66">
        <f t="shared" si="52"/>
        <v>2382900</v>
      </c>
    </row>
    <row r="3385" spans="1:9" ht="18" x14ac:dyDescent="0.25">
      <c r="A3385" s="38">
        <v>3383</v>
      </c>
      <c r="B3385" s="51" t="s">
        <v>15066</v>
      </c>
      <c r="C3385" s="22" t="s">
        <v>15067</v>
      </c>
      <c r="D3385" s="22"/>
      <c r="E3385" s="38" t="s">
        <v>17288</v>
      </c>
      <c r="F3385" s="38" t="s">
        <v>17288</v>
      </c>
      <c r="G3385" s="67" t="e">
        <f>VLOOKUP(B3385,'precios historicos'!$D$4:$I$7453,6,)</f>
        <v>#N/A</v>
      </c>
      <c r="H3385" s="67">
        <f>VLOOKUP(B3385,'precios del mercado'!$B$4:$D$6580,3,)</f>
        <v>2556000</v>
      </c>
      <c r="I3385" s="66">
        <f t="shared" si="52"/>
        <v>2556000</v>
      </c>
    </row>
    <row r="3386" spans="1:9" ht="18" x14ac:dyDescent="0.25">
      <c r="A3386" s="38">
        <v>3384</v>
      </c>
      <c r="B3386" s="51" t="s">
        <v>15068</v>
      </c>
      <c r="C3386" s="22" t="s">
        <v>15069</v>
      </c>
      <c r="D3386" s="22"/>
      <c r="E3386" s="38" t="s">
        <v>17288</v>
      </c>
      <c r="F3386" s="38" t="s">
        <v>17288</v>
      </c>
      <c r="G3386" s="67" t="e">
        <f>VLOOKUP(B3386,'precios historicos'!$D$4:$I$7453,6,)</f>
        <v>#N/A</v>
      </c>
      <c r="H3386" s="67">
        <f>VLOOKUP(B3386,'precios del mercado'!$B$4:$D$6580,3,)</f>
        <v>2811600</v>
      </c>
      <c r="I3386" s="66">
        <f t="shared" si="52"/>
        <v>2811600</v>
      </c>
    </row>
    <row r="3387" spans="1:9" ht="18" x14ac:dyDescent="0.25">
      <c r="A3387" s="38">
        <v>3385</v>
      </c>
      <c r="B3387" s="51" t="s">
        <v>15070</v>
      </c>
      <c r="C3387" s="22" t="s">
        <v>15071</v>
      </c>
      <c r="D3387" s="22"/>
      <c r="E3387" s="38" t="s">
        <v>17288</v>
      </c>
      <c r="F3387" s="38" t="s">
        <v>17288</v>
      </c>
      <c r="G3387" s="67" t="e">
        <f>VLOOKUP(B3387,'precios historicos'!$D$4:$I$7453,6,)</f>
        <v>#N/A</v>
      </c>
      <c r="H3387" s="67">
        <f>VLOOKUP(B3387,'precios del mercado'!$B$4:$D$6580,3,)</f>
        <v>2811600</v>
      </c>
      <c r="I3387" s="66">
        <f t="shared" si="52"/>
        <v>2811600</v>
      </c>
    </row>
    <row r="3388" spans="1:9" ht="18" x14ac:dyDescent="0.25">
      <c r="A3388" s="38">
        <v>3386</v>
      </c>
      <c r="B3388" s="51" t="s">
        <v>15072</v>
      </c>
      <c r="C3388" s="22" t="s">
        <v>15073</v>
      </c>
      <c r="D3388" s="22"/>
      <c r="E3388" s="38" t="s">
        <v>17288</v>
      </c>
      <c r="F3388" s="38" t="s">
        <v>17288</v>
      </c>
      <c r="G3388" s="67" t="e">
        <f>VLOOKUP(B3388,'precios historicos'!$D$4:$I$7453,6,)</f>
        <v>#N/A</v>
      </c>
      <c r="H3388" s="67">
        <f>VLOOKUP(B3388,'precios del mercado'!$B$4:$D$6580,3,)</f>
        <v>3322800</v>
      </c>
      <c r="I3388" s="66">
        <f t="shared" si="52"/>
        <v>3322800</v>
      </c>
    </row>
    <row r="3389" spans="1:9" ht="18" x14ac:dyDescent="0.25">
      <c r="A3389" s="38">
        <v>3387</v>
      </c>
      <c r="B3389" s="51" t="s">
        <v>15074</v>
      </c>
      <c r="C3389" s="22" t="s">
        <v>1891</v>
      </c>
      <c r="D3389" s="22"/>
      <c r="E3389" s="38" t="s">
        <v>17288</v>
      </c>
      <c r="F3389" s="38" t="s">
        <v>17288</v>
      </c>
      <c r="G3389" s="67" t="e">
        <f>VLOOKUP(B3389,'precios historicos'!$D$4:$I$7453,6,)</f>
        <v>#N/A</v>
      </c>
      <c r="H3389" s="67">
        <f>VLOOKUP(B3389,'precios del mercado'!$B$4:$D$6580,3,)</f>
        <v>2811600</v>
      </c>
      <c r="I3389" s="66">
        <f t="shared" si="52"/>
        <v>2811600</v>
      </c>
    </row>
    <row r="3390" spans="1:9" ht="18" x14ac:dyDescent="0.25">
      <c r="A3390" s="38">
        <v>3388</v>
      </c>
      <c r="B3390" s="51" t="s">
        <v>15075</v>
      </c>
      <c r="C3390" s="22" t="s">
        <v>1892</v>
      </c>
      <c r="D3390" s="22"/>
      <c r="E3390" s="38" t="s">
        <v>17288</v>
      </c>
      <c r="F3390" s="38" t="s">
        <v>17288</v>
      </c>
      <c r="G3390" s="67" t="e">
        <f>VLOOKUP(B3390,'precios historicos'!$D$4:$I$7453,6,)</f>
        <v>#N/A</v>
      </c>
      <c r="H3390" s="67">
        <f>VLOOKUP(B3390,'precios del mercado'!$B$4:$D$6580,3,)</f>
        <v>3450600</v>
      </c>
      <c r="I3390" s="66">
        <f t="shared" si="52"/>
        <v>3450600</v>
      </c>
    </row>
    <row r="3391" spans="1:9" ht="18" x14ac:dyDescent="0.25">
      <c r="A3391" s="38">
        <v>3389</v>
      </c>
      <c r="B3391" s="51" t="s">
        <v>15076</v>
      </c>
      <c r="C3391" s="22" t="s">
        <v>1893</v>
      </c>
      <c r="D3391" s="22"/>
      <c r="E3391" s="38" t="s">
        <v>17288</v>
      </c>
      <c r="F3391" s="38" t="s">
        <v>17288</v>
      </c>
      <c r="G3391" s="67" t="e">
        <f>VLOOKUP(B3391,'precios historicos'!$D$4:$I$7453,6,)</f>
        <v>#N/A</v>
      </c>
      <c r="H3391" s="67">
        <f>VLOOKUP(B3391,'precios del mercado'!$B$4:$D$6580,3,)</f>
        <v>3322800</v>
      </c>
      <c r="I3391" s="66">
        <f t="shared" si="52"/>
        <v>3322800</v>
      </c>
    </row>
    <row r="3392" spans="1:9" ht="18" x14ac:dyDescent="0.25">
      <c r="A3392" s="38">
        <v>3390</v>
      </c>
      <c r="B3392" s="51" t="s">
        <v>15077</v>
      </c>
      <c r="C3392" s="22" t="s">
        <v>1894</v>
      </c>
      <c r="D3392" s="22"/>
      <c r="E3392" s="38" t="s">
        <v>17288</v>
      </c>
      <c r="F3392" s="38" t="s">
        <v>17288</v>
      </c>
      <c r="G3392" s="67" t="e">
        <f>VLOOKUP(B3392,'precios historicos'!$D$4:$I$7453,6,)</f>
        <v>#N/A</v>
      </c>
      <c r="H3392" s="67">
        <f>VLOOKUP(B3392,'precios del mercado'!$B$4:$D$6580,3,)</f>
        <v>3322800</v>
      </c>
      <c r="I3392" s="66">
        <f t="shared" si="52"/>
        <v>3322800</v>
      </c>
    </row>
    <row r="3393" spans="1:9" ht="18" x14ac:dyDescent="0.25">
      <c r="A3393" s="38">
        <v>3391</v>
      </c>
      <c r="B3393" s="51" t="s">
        <v>15078</v>
      </c>
      <c r="C3393" s="22" t="s">
        <v>15079</v>
      </c>
      <c r="D3393" s="22"/>
      <c r="E3393" s="38" t="s">
        <v>17288</v>
      </c>
      <c r="F3393" s="38" t="s">
        <v>17288</v>
      </c>
      <c r="G3393" s="67" t="e">
        <f>VLOOKUP(B3393,'precios historicos'!$D$4:$I$7453,6,)</f>
        <v>#N/A</v>
      </c>
      <c r="H3393" s="67">
        <f>VLOOKUP(B3393,'precios del mercado'!$B$4:$D$6580,3,)</f>
        <v>2172600</v>
      </c>
      <c r="I3393" s="66">
        <f t="shared" si="52"/>
        <v>2172600</v>
      </c>
    </row>
    <row r="3394" spans="1:9" ht="18" x14ac:dyDescent="0.25">
      <c r="A3394" s="38">
        <v>3392</v>
      </c>
      <c r="B3394" s="51" t="s">
        <v>15080</v>
      </c>
      <c r="C3394" s="22" t="s">
        <v>15081</v>
      </c>
      <c r="D3394" s="22"/>
      <c r="E3394" s="38" t="s">
        <v>17288</v>
      </c>
      <c r="F3394" s="38" t="s">
        <v>17288</v>
      </c>
      <c r="G3394" s="67" t="e">
        <f>VLOOKUP(B3394,'precios historicos'!$D$4:$I$7453,6,)</f>
        <v>#N/A</v>
      </c>
      <c r="H3394" s="67">
        <f>VLOOKUP(B3394,'precios del mercado'!$B$4:$D$6580,3,)</f>
        <v>2044800</v>
      </c>
      <c r="I3394" s="66">
        <f t="shared" si="52"/>
        <v>2044800</v>
      </c>
    </row>
    <row r="3395" spans="1:9" ht="18" x14ac:dyDescent="0.25">
      <c r="A3395" s="38">
        <v>3393</v>
      </c>
      <c r="B3395" s="51" t="s">
        <v>15082</v>
      </c>
      <c r="C3395" s="22" t="s">
        <v>15083</v>
      </c>
      <c r="D3395" s="22"/>
      <c r="E3395" s="38" t="s">
        <v>17288</v>
      </c>
      <c r="F3395" s="38" t="s">
        <v>17288</v>
      </c>
      <c r="G3395" s="67" t="e">
        <f>VLOOKUP(B3395,'precios historicos'!$D$4:$I$7453,6,)</f>
        <v>#N/A</v>
      </c>
      <c r="H3395" s="67">
        <f>VLOOKUP(B3395,'precios del mercado'!$B$4:$D$6580,3,)</f>
        <v>3578400</v>
      </c>
      <c r="I3395" s="66">
        <f t="shared" si="52"/>
        <v>3578400</v>
      </c>
    </row>
    <row r="3396" spans="1:9" ht="18" x14ac:dyDescent="0.25">
      <c r="A3396" s="38">
        <v>3394</v>
      </c>
      <c r="B3396" s="51" t="s">
        <v>15084</v>
      </c>
      <c r="C3396" s="22" t="s">
        <v>15085</v>
      </c>
      <c r="D3396" s="22"/>
      <c r="E3396" s="38" t="s">
        <v>17288</v>
      </c>
      <c r="F3396" s="38" t="s">
        <v>17288</v>
      </c>
      <c r="G3396" s="67" t="e">
        <f>VLOOKUP(B3396,'precios historicos'!$D$4:$I$7453,6,)</f>
        <v>#N/A</v>
      </c>
      <c r="H3396" s="67">
        <f>VLOOKUP(B3396,'precios del mercado'!$B$4:$D$6580,3,)</f>
        <v>2300400</v>
      </c>
      <c r="I3396" s="66">
        <f t="shared" si="52"/>
        <v>2300400</v>
      </c>
    </row>
    <row r="3397" spans="1:9" ht="18" x14ac:dyDescent="0.25">
      <c r="A3397" s="38">
        <v>3395</v>
      </c>
      <c r="B3397" s="51" t="s">
        <v>15086</v>
      </c>
      <c r="C3397" s="22" t="s">
        <v>15087</v>
      </c>
      <c r="D3397" s="22"/>
      <c r="E3397" s="38" t="s">
        <v>17288</v>
      </c>
      <c r="F3397" s="38" t="s">
        <v>17288</v>
      </c>
      <c r="G3397" s="67" t="e">
        <f>VLOOKUP(B3397,'precios historicos'!$D$4:$I$7453,6,)</f>
        <v>#N/A</v>
      </c>
      <c r="H3397" s="67">
        <f>VLOOKUP(B3397,'precios del mercado'!$B$4:$D$6580,3,)</f>
        <v>1917000</v>
      </c>
      <c r="I3397" s="66">
        <f t="shared" ref="I3397:I3460" si="53">+H3397</f>
        <v>1917000</v>
      </c>
    </row>
    <row r="3398" spans="1:9" ht="18" x14ac:dyDescent="0.25">
      <c r="A3398" s="38">
        <v>3396</v>
      </c>
      <c r="B3398" s="51" t="s">
        <v>15088</v>
      </c>
      <c r="C3398" s="22" t="s">
        <v>15089</v>
      </c>
      <c r="D3398" s="22"/>
      <c r="E3398" s="38" t="s">
        <v>17288</v>
      </c>
      <c r="F3398" s="38" t="s">
        <v>17288</v>
      </c>
      <c r="G3398" s="67" t="e">
        <f>VLOOKUP(B3398,'precios historicos'!$D$4:$I$7453,6,)</f>
        <v>#N/A</v>
      </c>
      <c r="H3398" s="67">
        <f>VLOOKUP(B3398,'precios del mercado'!$B$4:$D$6580,3,)</f>
        <v>3834000</v>
      </c>
      <c r="I3398" s="66">
        <f t="shared" si="53"/>
        <v>3834000</v>
      </c>
    </row>
    <row r="3399" spans="1:9" ht="18" x14ac:dyDescent="0.25">
      <c r="A3399" s="38">
        <v>3397</v>
      </c>
      <c r="B3399" s="51" t="s">
        <v>15090</v>
      </c>
      <c r="C3399" s="22" t="s">
        <v>15091</v>
      </c>
      <c r="D3399" s="22"/>
      <c r="E3399" s="38" t="s">
        <v>17288</v>
      </c>
      <c r="F3399" s="38" t="s">
        <v>17288</v>
      </c>
      <c r="G3399" s="67" t="e">
        <f>VLOOKUP(B3399,'precios historicos'!$D$4:$I$7453,6,)</f>
        <v>#N/A</v>
      </c>
      <c r="H3399" s="67">
        <f>VLOOKUP(B3399,'precios del mercado'!$B$4:$D$6580,3,)</f>
        <v>2300400</v>
      </c>
      <c r="I3399" s="66">
        <f t="shared" si="53"/>
        <v>2300400</v>
      </c>
    </row>
    <row r="3400" spans="1:9" ht="18" x14ac:dyDescent="0.25">
      <c r="A3400" s="38">
        <v>3398</v>
      </c>
      <c r="B3400" s="51" t="s">
        <v>15092</v>
      </c>
      <c r="C3400" s="22" t="s">
        <v>15093</v>
      </c>
      <c r="D3400" s="22"/>
      <c r="E3400" s="38" t="s">
        <v>17288</v>
      </c>
      <c r="F3400" s="38" t="s">
        <v>17288</v>
      </c>
      <c r="G3400" s="67" t="e">
        <f>VLOOKUP(B3400,'precios historicos'!$D$4:$I$7453,6,)</f>
        <v>#N/A</v>
      </c>
      <c r="H3400" s="67">
        <f>VLOOKUP(B3400,'precios del mercado'!$B$4:$D$6580,3,)</f>
        <v>2300400</v>
      </c>
      <c r="I3400" s="66">
        <f t="shared" si="53"/>
        <v>2300400</v>
      </c>
    </row>
    <row r="3401" spans="1:9" ht="27" x14ac:dyDescent="0.25">
      <c r="A3401" s="38">
        <v>3399</v>
      </c>
      <c r="B3401" s="51" t="s">
        <v>15094</v>
      </c>
      <c r="C3401" s="22" t="s">
        <v>15095</v>
      </c>
      <c r="D3401" s="22"/>
      <c r="E3401" s="38" t="s">
        <v>17288</v>
      </c>
      <c r="F3401" s="38" t="s">
        <v>17288</v>
      </c>
      <c r="G3401" s="67" t="e">
        <f>VLOOKUP(B3401,'precios historicos'!$D$4:$I$7453,6,)</f>
        <v>#N/A</v>
      </c>
      <c r="H3401" s="67">
        <f>VLOOKUP(B3401,'precios del mercado'!$B$4:$D$6580,3,)</f>
        <v>3706200</v>
      </c>
      <c r="I3401" s="66">
        <f t="shared" si="53"/>
        <v>3706200</v>
      </c>
    </row>
    <row r="3402" spans="1:9" ht="27" x14ac:dyDescent="0.25">
      <c r="A3402" s="38">
        <v>3400</v>
      </c>
      <c r="B3402" s="51" t="s">
        <v>15096</v>
      </c>
      <c r="C3402" s="22" t="s">
        <v>15097</v>
      </c>
      <c r="D3402" s="22"/>
      <c r="E3402" s="38" t="s">
        <v>17288</v>
      </c>
      <c r="F3402" s="38" t="s">
        <v>17288</v>
      </c>
      <c r="G3402" s="67" t="e">
        <f>VLOOKUP(B3402,'precios historicos'!$D$4:$I$7453,6,)</f>
        <v>#N/A</v>
      </c>
      <c r="H3402" s="67">
        <f>VLOOKUP(B3402,'precios del mercado'!$B$4:$D$6580,3,)</f>
        <v>5112000</v>
      </c>
      <c r="I3402" s="66">
        <f t="shared" si="53"/>
        <v>5112000</v>
      </c>
    </row>
    <row r="3403" spans="1:9" x14ac:dyDescent="0.25">
      <c r="A3403" s="38">
        <v>3401</v>
      </c>
      <c r="B3403" s="51" t="s">
        <v>15098</v>
      </c>
      <c r="C3403" s="22" t="s">
        <v>1895</v>
      </c>
      <c r="D3403" s="22"/>
      <c r="E3403" s="38" t="s">
        <v>17288</v>
      </c>
      <c r="F3403" s="38" t="s">
        <v>17288</v>
      </c>
      <c r="G3403" s="67" t="e">
        <f>VLOOKUP(B3403,'precios historicos'!$D$4:$I$7453,6,)</f>
        <v>#N/A</v>
      </c>
      <c r="H3403" s="67">
        <f>VLOOKUP(B3403,'precios del mercado'!$B$4:$D$6580,3,)</f>
        <v>10863000</v>
      </c>
      <c r="I3403" s="66">
        <f t="shared" si="53"/>
        <v>10863000</v>
      </c>
    </row>
    <row r="3404" spans="1:9" x14ac:dyDescent="0.25">
      <c r="A3404" s="38">
        <v>3402</v>
      </c>
      <c r="B3404" s="51" t="s">
        <v>15099</v>
      </c>
      <c r="C3404" s="22" t="s">
        <v>1896</v>
      </c>
      <c r="D3404" s="22"/>
      <c r="E3404" s="38" t="s">
        <v>17288</v>
      </c>
      <c r="F3404" s="38" t="s">
        <v>17288</v>
      </c>
      <c r="G3404" s="67" t="e">
        <f>VLOOKUP(B3404,'precios historicos'!$D$4:$I$7453,6,)</f>
        <v>#N/A</v>
      </c>
      <c r="H3404" s="67">
        <f>VLOOKUP(B3404,'precios del mercado'!$B$4:$D$6580,3,)</f>
        <v>8434800</v>
      </c>
      <c r="I3404" s="66">
        <f t="shared" si="53"/>
        <v>8434800</v>
      </c>
    </row>
    <row r="3405" spans="1:9" x14ac:dyDescent="0.25">
      <c r="A3405" s="38">
        <v>3403</v>
      </c>
      <c r="B3405" s="51" t="s">
        <v>15100</v>
      </c>
      <c r="C3405" s="22" t="s">
        <v>1897</v>
      </c>
      <c r="D3405" s="22"/>
      <c r="E3405" s="38" t="s">
        <v>17288</v>
      </c>
      <c r="F3405" s="38" t="s">
        <v>17288</v>
      </c>
      <c r="G3405" s="67" t="e">
        <f>VLOOKUP(B3405,'precios historicos'!$D$4:$I$7453,6,)</f>
        <v>#N/A</v>
      </c>
      <c r="H3405" s="67">
        <f>VLOOKUP(B3405,'precios del mercado'!$B$4:$D$6580,3,)</f>
        <v>9585000</v>
      </c>
      <c r="I3405" s="66">
        <f t="shared" si="53"/>
        <v>9585000</v>
      </c>
    </row>
    <row r="3406" spans="1:9" x14ac:dyDescent="0.25">
      <c r="A3406" s="38">
        <v>3404</v>
      </c>
      <c r="B3406" s="51" t="s">
        <v>15101</v>
      </c>
      <c r="C3406" s="22" t="s">
        <v>15102</v>
      </c>
      <c r="D3406" s="22"/>
      <c r="E3406" s="38" t="s">
        <v>17288</v>
      </c>
      <c r="F3406" s="38" t="s">
        <v>17288</v>
      </c>
      <c r="G3406" s="67" t="e">
        <f>VLOOKUP(B3406,'precios historicos'!$D$4:$I$7453,6,)</f>
        <v>#N/A</v>
      </c>
      <c r="H3406" s="67">
        <f>VLOOKUP(B3406,'precios del mercado'!$B$4:$D$6580,3,)</f>
        <v>8434800</v>
      </c>
      <c r="I3406" s="66">
        <f t="shared" si="53"/>
        <v>8434800</v>
      </c>
    </row>
    <row r="3407" spans="1:9" x14ac:dyDescent="0.25">
      <c r="A3407" s="38">
        <v>3405</v>
      </c>
      <c r="B3407" s="51" t="s">
        <v>15103</v>
      </c>
      <c r="C3407" s="22" t="s">
        <v>1898</v>
      </c>
      <c r="D3407" s="22"/>
      <c r="E3407" s="38" t="s">
        <v>17288</v>
      </c>
      <c r="F3407" s="38" t="s">
        <v>17288</v>
      </c>
      <c r="G3407" s="67" t="e">
        <f>VLOOKUP(B3407,'precios historicos'!$D$4:$I$7453,6,)</f>
        <v>#N/A</v>
      </c>
      <c r="H3407" s="67">
        <f>VLOOKUP(B3407,'precios del mercado'!$B$4:$D$6580,3,)</f>
        <v>9585000</v>
      </c>
      <c r="I3407" s="66">
        <f t="shared" si="53"/>
        <v>9585000</v>
      </c>
    </row>
    <row r="3408" spans="1:9" x14ac:dyDescent="0.25">
      <c r="A3408" s="38">
        <v>3406</v>
      </c>
      <c r="B3408" s="51" t="s">
        <v>15104</v>
      </c>
      <c r="C3408" s="22" t="s">
        <v>1899</v>
      </c>
      <c r="D3408" s="22"/>
      <c r="E3408" s="38" t="s">
        <v>17288</v>
      </c>
      <c r="F3408" s="38" t="s">
        <v>17288</v>
      </c>
      <c r="G3408" s="67" t="e">
        <f>VLOOKUP(B3408,'precios historicos'!$D$4:$I$7453,6,)</f>
        <v>#N/A</v>
      </c>
      <c r="H3408" s="67">
        <f>VLOOKUP(B3408,'precios del mercado'!$B$4:$D$6580,3,)</f>
        <v>8434800</v>
      </c>
      <c r="I3408" s="66">
        <f t="shared" si="53"/>
        <v>8434800</v>
      </c>
    </row>
    <row r="3409" spans="1:9" ht="18" x14ac:dyDescent="0.25">
      <c r="A3409" s="38">
        <v>3407</v>
      </c>
      <c r="B3409" s="51" t="s">
        <v>15105</v>
      </c>
      <c r="C3409" s="22" t="s">
        <v>1900</v>
      </c>
      <c r="D3409" s="22"/>
      <c r="E3409" s="38" t="s">
        <v>17288</v>
      </c>
      <c r="F3409" s="38" t="s">
        <v>17288</v>
      </c>
      <c r="G3409" s="67" t="e">
        <f>VLOOKUP(B3409,'precios historicos'!$D$4:$I$7453,6,)</f>
        <v>#N/A</v>
      </c>
      <c r="H3409" s="67">
        <f>VLOOKUP(B3409,'precios del mercado'!$B$4:$D$6580,3,)</f>
        <v>9585000</v>
      </c>
      <c r="I3409" s="66">
        <f t="shared" si="53"/>
        <v>9585000</v>
      </c>
    </row>
    <row r="3410" spans="1:9" ht="18" x14ac:dyDescent="0.25">
      <c r="A3410" s="38">
        <v>3408</v>
      </c>
      <c r="B3410" s="51" t="s">
        <v>15106</v>
      </c>
      <c r="C3410" s="22" t="s">
        <v>15107</v>
      </c>
      <c r="D3410" s="22"/>
      <c r="E3410" s="38" t="s">
        <v>17288</v>
      </c>
      <c r="F3410" s="38" t="s">
        <v>17288</v>
      </c>
      <c r="G3410" s="67" t="e">
        <f>VLOOKUP(B3410,'precios historicos'!$D$4:$I$7453,6,)</f>
        <v>#N/A</v>
      </c>
      <c r="H3410" s="67">
        <f>VLOOKUP(B3410,'precios del mercado'!$B$4:$D$6580,3,)</f>
        <v>8434800</v>
      </c>
      <c r="I3410" s="66">
        <f t="shared" si="53"/>
        <v>8434800</v>
      </c>
    </row>
    <row r="3411" spans="1:9" ht="18" x14ac:dyDescent="0.25">
      <c r="A3411" s="38">
        <v>3409</v>
      </c>
      <c r="B3411" s="51" t="s">
        <v>15108</v>
      </c>
      <c r="C3411" s="22" t="s">
        <v>15109</v>
      </c>
      <c r="D3411" s="22"/>
      <c r="E3411" s="38" t="s">
        <v>17288</v>
      </c>
      <c r="F3411" s="38" t="s">
        <v>17288</v>
      </c>
      <c r="G3411" s="67" t="e">
        <f>VLOOKUP(B3411,'precios historicos'!$D$4:$I$7453,6,)</f>
        <v>#N/A</v>
      </c>
      <c r="H3411" s="67">
        <f>VLOOKUP(B3411,'precios del mercado'!$B$4:$D$6580,3,)</f>
        <v>15176250</v>
      </c>
      <c r="I3411" s="66">
        <f t="shared" si="53"/>
        <v>15176250</v>
      </c>
    </row>
    <row r="3412" spans="1:9" ht="18" x14ac:dyDescent="0.25">
      <c r="A3412" s="38">
        <v>3410</v>
      </c>
      <c r="B3412" s="51" t="s">
        <v>15110</v>
      </c>
      <c r="C3412" s="22" t="s">
        <v>15111</v>
      </c>
      <c r="D3412" s="22"/>
      <c r="E3412" s="38" t="s">
        <v>17288</v>
      </c>
      <c r="F3412" s="38" t="s">
        <v>17288</v>
      </c>
      <c r="G3412" s="67" t="e">
        <f>VLOOKUP(B3412,'precios historicos'!$D$4:$I$7453,6,)</f>
        <v>#N/A</v>
      </c>
      <c r="H3412" s="67">
        <f>VLOOKUP(B3412,'precios del mercado'!$B$4:$D$6580,3,)</f>
        <v>5623200</v>
      </c>
      <c r="I3412" s="66">
        <f t="shared" si="53"/>
        <v>5623200</v>
      </c>
    </row>
    <row r="3413" spans="1:9" ht="18" x14ac:dyDescent="0.25">
      <c r="A3413" s="38">
        <v>3411</v>
      </c>
      <c r="B3413" s="51" t="s">
        <v>15112</v>
      </c>
      <c r="C3413" s="22" t="s">
        <v>15113</v>
      </c>
      <c r="D3413" s="22"/>
      <c r="E3413" s="38" t="s">
        <v>17288</v>
      </c>
      <c r="F3413" s="38" t="s">
        <v>17288</v>
      </c>
      <c r="G3413" s="67" t="e">
        <f>VLOOKUP(B3413,'precios historicos'!$D$4:$I$7453,6,)</f>
        <v>#N/A</v>
      </c>
      <c r="H3413" s="67">
        <f>VLOOKUP(B3413,'precios del mercado'!$B$4:$D$6580,3,)</f>
        <v>1278000</v>
      </c>
      <c r="I3413" s="66">
        <f t="shared" si="53"/>
        <v>1278000</v>
      </c>
    </row>
    <row r="3414" spans="1:9" ht="18" x14ac:dyDescent="0.25">
      <c r="A3414" s="38">
        <v>3412</v>
      </c>
      <c r="B3414" s="51" t="s">
        <v>15114</v>
      </c>
      <c r="C3414" s="22" t="s">
        <v>15115</v>
      </c>
      <c r="D3414" s="22"/>
      <c r="E3414" s="38" t="s">
        <v>17288</v>
      </c>
      <c r="F3414" s="38" t="s">
        <v>17288</v>
      </c>
      <c r="G3414" s="67" t="e">
        <f>VLOOKUP(B3414,'precios historicos'!$D$4:$I$7453,6,)</f>
        <v>#N/A</v>
      </c>
      <c r="H3414" s="67">
        <f>VLOOKUP(B3414,'precios del mercado'!$B$4:$D$6580,3,)</f>
        <v>1789200</v>
      </c>
      <c r="I3414" s="66">
        <f t="shared" si="53"/>
        <v>1789200</v>
      </c>
    </row>
    <row r="3415" spans="1:9" ht="18" x14ac:dyDescent="0.25">
      <c r="A3415" s="38">
        <v>3413</v>
      </c>
      <c r="B3415" s="51" t="s">
        <v>15116</v>
      </c>
      <c r="C3415" s="22" t="s">
        <v>15117</v>
      </c>
      <c r="D3415" s="22"/>
      <c r="E3415" s="38" t="s">
        <v>17288</v>
      </c>
      <c r="F3415" s="38" t="s">
        <v>17288</v>
      </c>
      <c r="G3415" s="67" t="e">
        <f>VLOOKUP(B3415,'precios historicos'!$D$4:$I$7453,6,)</f>
        <v>#N/A</v>
      </c>
      <c r="H3415" s="67">
        <f>VLOOKUP(B3415,'precios del mercado'!$B$4:$D$6580,3,)</f>
        <v>1278000</v>
      </c>
      <c r="I3415" s="66">
        <f t="shared" si="53"/>
        <v>1278000</v>
      </c>
    </row>
    <row r="3416" spans="1:9" ht="18" x14ac:dyDescent="0.25">
      <c r="A3416" s="38">
        <v>3414</v>
      </c>
      <c r="B3416" s="51" t="s">
        <v>15118</v>
      </c>
      <c r="C3416" s="22" t="s">
        <v>15119</v>
      </c>
      <c r="D3416" s="22"/>
      <c r="E3416" s="38" t="s">
        <v>17288</v>
      </c>
      <c r="F3416" s="38" t="s">
        <v>17288</v>
      </c>
      <c r="G3416" s="67" t="e">
        <f>VLOOKUP(B3416,'precios historicos'!$D$4:$I$7453,6,)</f>
        <v>#N/A</v>
      </c>
      <c r="H3416" s="67">
        <f>VLOOKUP(B3416,'precios del mercado'!$B$4:$D$6580,3,)</f>
        <v>1661400</v>
      </c>
      <c r="I3416" s="66">
        <f t="shared" si="53"/>
        <v>1661400</v>
      </c>
    </row>
    <row r="3417" spans="1:9" ht="18" x14ac:dyDescent="0.25">
      <c r="A3417" s="38">
        <v>3415</v>
      </c>
      <c r="B3417" s="51" t="s">
        <v>15120</v>
      </c>
      <c r="C3417" s="22" t="s">
        <v>15121</v>
      </c>
      <c r="D3417" s="22"/>
      <c r="E3417" s="38" t="s">
        <v>17288</v>
      </c>
      <c r="F3417" s="38" t="s">
        <v>17288</v>
      </c>
      <c r="G3417" s="67" t="e">
        <f>VLOOKUP(B3417,'precios historicos'!$D$4:$I$7453,6,)</f>
        <v>#N/A</v>
      </c>
      <c r="H3417" s="67">
        <f>VLOOKUP(B3417,'precios del mercado'!$B$4:$D$6580,3,)</f>
        <v>1278000</v>
      </c>
      <c r="I3417" s="66">
        <f t="shared" si="53"/>
        <v>1278000</v>
      </c>
    </row>
    <row r="3418" spans="1:9" ht="18" x14ac:dyDescent="0.25">
      <c r="A3418" s="38">
        <v>3416</v>
      </c>
      <c r="B3418" s="51" t="s">
        <v>15122</v>
      </c>
      <c r="C3418" s="22" t="s">
        <v>15123</v>
      </c>
      <c r="D3418" s="22"/>
      <c r="E3418" s="38" t="s">
        <v>17288</v>
      </c>
      <c r="F3418" s="38" t="s">
        <v>17288</v>
      </c>
      <c r="G3418" s="67" t="e">
        <f>VLOOKUP(B3418,'precios historicos'!$D$4:$I$7453,6,)</f>
        <v>#N/A</v>
      </c>
      <c r="H3418" s="67">
        <f>VLOOKUP(B3418,'precios del mercado'!$B$4:$D$6580,3,)</f>
        <v>2172600</v>
      </c>
      <c r="I3418" s="66">
        <f t="shared" si="53"/>
        <v>2172600</v>
      </c>
    </row>
    <row r="3419" spans="1:9" ht="18" x14ac:dyDescent="0.25">
      <c r="A3419" s="38">
        <v>3417</v>
      </c>
      <c r="B3419" s="51" t="s">
        <v>15124</v>
      </c>
      <c r="C3419" s="22" t="s">
        <v>1901</v>
      </c>
      <c r="D3419" s="22"/>
      <c r="E3419" s="38" t="s">
        <v>17288</v>
      </c>
      <c r="F3419" s="38" t="s">
        <v>17288</v>
      </c>
      <c r="G3419" s="67" t="e">
        <f>VLOOKUP(B3419,'precios historicos'!$D$4:$I$7453,6,)</f>
        <v>#N/A</v>
      </c>
      <c r="H3419" s="67">
        <f>VLOOKUP(B3419,'precios del mercado'!$B$4:$D$6580,3,)</f>
        <v>1789200</v>
      </c>
      <c r="I3419" s="66">
        <f t="shared" si="53"/>
        <v>1789200</v>
      </c>
    </row>
    <row r="3420" spans="1:9" ht="18" x14ac:dyDescent="0.25">
      <c r="A3420" s="38">
        <v>3418</v>
      </c>
      <c r="B3420" s="51" t="s">
        <v>15125</v>
      </c>
      <c r="C3420" s="22" t="s">
        <v>15126</v>
      </c>
      <c r="D3420" s="22"/>
      <c r="E3420" s="38" t="s">
        <v>17288</v>
      </c>
      <c r="F3420" s="38" t="s">
        <v>17288</v>
      </c>
      <c r="G3420" s="67" t="e">
        <f>VLOOKUP(B3420,'precios historicos'!$D$4:$I$7453,6,)</f>
        <v>#N/A</v>
      </c>
      <c r="H3420" s="67">
        <f>VLOOKUP(B3420,'precios del mercado'!$B$4:$D$6580,3,)</f>
        <v>1789200</v>
      </c>
      <c r="I3420" s="66">
        <f t="shared" si="53"/>
        <v>1789200</v>
      </c>
    </row>
    <row r="3421" spans="1:9" ht="18" x14ac:dyDescent="0.25">
      <c r="A3421" s="38">
        <v>3419</v>
      </c>
      <c r="B3421" s="51" t="s">
        <v>15127</v>
      </c>
      <c r="C3421" s="22" t="s">
        <v>15128</v>
      </c>
      <c r="D3421" s="22"/>
      <c r="E3421" s="38" t="s">
        <v>17288</v>
      </c>
      <c r="F3421" s="38" t="s">
        <v>17288</v>
      </c>
      <c r="G3421" s="67" t="e">
        <f>VLOOKUP(B3421,'precios historicos'!$D$4:$I$7453,6,)</f>
        <v>#N/A</v>
      </c>
      <c r="H3421" s="67">
        <f>VLOOKUP(B3421,'precios del mercado'!$B$4:$D$6580,3,)</f>
        <v>1533600</v>
      </c>
      <c r="I3421" s="66">
        <f t="shared" si="53"/>
        <v>1533600</v>
      </c>
    </row>
    <row r="3422" spans="1:9" ht="18" x14ac:dyDescent="0.25">
      <c r="A3422" s="38">
        <v>3420</v>
      </c>
      <c r="B3422" s="51" t="s">
        <v>15129</v>
      </c>
      <c r="C3422" s="22" t="s">
        <v>15130</v>
      </c>
      <c r="D3422" s="22"/>
      <c r="E3422" s="38" t="s">
        <v>17288</v>
      </c>
      <c r="F3422" s="38" t="s">
        <v>17288</v>
      </c>
      <c r="G3422" s="67" t="e">
        <f>VLOOKUP(B3422,'precios historicos'!$D$4:$I$7453,6,)</f>
        <v>#N/A</v>
      </c>
      <c r="H3422" s="67">
        <f>VLOOKUP(B3422,'precios del mercado'!$B$4:$D$6580,3,)</f>
        <v>2300400</v>
      </c>
      <c r="I3422" s="66">
        <f t="shared" si="53"/>
        <v>2300400</v>
      </c>
    </row>
    <row r="3423" spans="1:9" ht="18" x14ac:dyDescent="0.25">
      <c r="A3423" s="38">
        <v>3421</v>
      </c>
      <c r="B3423" s="51" t="s">
        <v>15131</v>
      </c>
      <c r="C3423" s="22" t="s">
        <v>15132</v>
      </c>
      <c r="D3423" s="22"/>
      <c r="E3423" s="38" t="s">
        <v>17288</v>
      </c>
      <c r="F3423" s="38" t="s">
        <v>17288</v>
      </c>
      <c r="G3423" s="67" t="e">
        <f>VLOOKUP(B3423,'precios historicos'!$D$4:$I$7453,6,)</f>
        <v>#N/A</v>
      </c>
      <c r="H3423" s="67">
        <f>VLOOKUP(B3423,'precios del mercado'!$B$4:$D$6580,3,)</f>
        <v>1533600</v>
      </c>
      <c r="I3423" s="66">
        <f t="shared" si="53"/>
        <v>1533600</v>
      </c>
    </row>
    <row r="3424" spans="1:9" ht="18" x14ac:dyDescent="0.25">
      <c r="A3424" s="38">
        <v>3422</v>
      </c>
      <c r="B3424" s="51" t="s">
        <v>15133</v>
      </c>
      <c r="C3424" s="22" t="s">
        <v>15134</v>
      </c>
      <c r="D3424" s="22"/>
      <c r="E3424" s="38" t="s">
        <v>17288</v>
      </c>
      <c r="F3424" s="38" t="s">
        <v>17288</v>
      </c>
      <c r="G3424" s="67" t="e">
        <f>VLOOKUP(B3424,'precios historicos'!$D$4:$I$7453,6,)</f>
        <v>#N/A</v>
      </c>
      <c r="H3424" s="67">
        <f>VLOOKUP(B3424,'precios del mercado'!$B$4:$D$6580,3,)</f>
        <v>2556000</v>
      </c>
      <c r="I3424" s="66">
        <f t="shared" si="53"/>
        <v>2556000</v>
      </c>
    </row>
    <row r="3425" spans="1:9" ht="18" x14ac:dyDescent="0.25">
      <c r="A3425" s="38">
        <v>3423</v>
      </c>
      <c r="B3425" s="51" t="s">
        <v>15135</v>
      </c>
      <c r="C3425" s="22" t="s">
        <v>1902</v>
      </c>
      <c r="D3425" s="22"/>
      <c r="E3425" s="38" t="s">
        <v>17288</v>
      </c>
      <c r="F3425" s="38" t="s">
        <v>17288</v>
      </c>
      <c r="G3425" s="67" t="e">
        <f>VLOOKUP(B3425,'precios historicos'!$D$4:$I$7453,6,)</f>
        <v>#N/A</v>
      </c>
      <c r="H3425" s="67">
        <f>VLOOKUP(B3425,'precios del mercado'!$B$4:$D$6580,3,)</f>
        <v>2300400</v>
      </c>
      <c r="I3425" s="66">
        <f t="shared" si="53"/>
        <v>2300400</v>
      </c>
    </row>
    <row r="3426" spans="1:9" ht="18" x14ac:dyDescent="0.25">
      <c r="A3426" s="38">
        <v>3424</v>
      </c>
      <c r="B3426" s="51" t="s">
        <v>15136</v>
      </c>
      <c r="C3426" s="22" t="s">
        <v>15137</v>
      </c>
      <c r="D3426" s="22"/>
      <c r="E3426" s="38" t="s">
        <v>17288</v>
      </c>
      <c r="F3426" s="38" t="s">
        <v>17288</v>
      </c>
      <c r="G3426" s="67" t="e">
        <f>VLOOKUP(B3426,'precios historicos'!$D$4:$I$7453,6,)</f>
        <v>#N/A</v>
      </c>
      <c r="H3426" s="67">
        <f>VLOOKUP(B3426,'precios del mercado'!$B$4:$D$6580,3,)</f>
        <v>2556000</v>
      </c>
      <c r="I3426" s="66">
        <f t="shared" si="53"/>
        <v>2556000</v>
      </c>
    </row>
    <row r="3427" spans="1:9" ht="18" x14ac:dyDescent="0.25">
      <c r="A3427" s="38">
        <v>3425</v>
      </c>
      <c r="B3427" s="51" t="s">
        <v>15138</v>
      </c>
      <c r="C3427" s="22" t="s">
        <v>15139</v>
      </c>
      <c r="D3427" s="22"/>
      <c r="E3427" s="38" t="s">
        <v>17288</v>
      </c>
      <c r="F3427" s="38" t="s">
        <v>17288</v>
      </c>
      <c r="G3427" s="67" t="e">
        <f>VLOOKUP(B3427,'precios historicos'!$D$4:$I$7453,6,)</f>
        <v>#N/A</v>
      </c>
      <c r="H3427" s="67">
        <f>VLOOKUP(B3427,'precios del mercado'!$B$4:$D$6580,3,)</f>
        <v>2044800</v>
      </c>
      <c r="I3427" s="66">
        <f t="shared" si="53"/>
        <v>2044800</v>
      </c>
    </row>
    <row r="3428" spans="1:9" ht="18" x14ac:dyDescent="0.25">
      <c r="A3428" s="38">
        <v>3426</v>
      </c>
      <c r="B3428" s="51" t="s">
        <v>15140</v>
      </c>
      <c r="C3428" s="22" t="s">
        <v>15141</v>
      </c>
      <c r="D3428" s="22"/>
      <c r="E3428" s="38" t="s">
        <v>17288</v>
      </c>
      <c r="F3428" s="38" t="s">
        <v>17288</v>
      </c>
      <c r="G3428" s="67" t="e">
        <f>VLOOKUP(B3428,'precios historicos'!$D$4:$I$7453,6,)</f>
        <v>#N/A</v>
      </c>
      <c r="H3428" s="67">
        <f>VLOOKUP(B3428,'precios del mercado'!$B$4:$D$6580,3,)</f>
        <v>2172600</v>
      </c>
      <c r="I3428" s="66">
        <f t="shared" si="53"/>
        <v>2172600</v>
      </c>
    </row>
    <row r="3429" spans="1:9" ht="18" x14ac:dyDescent="0.25">
      <c r="A3429" s="38">
        <v>3427</v>
      </c>
      <c r="B3429" s="51" t="s">
        <v>15142</v>
      </c>
      <c r="C3429" s="22" t="s">
        <v>15143</v>
      </c>
      <c r="D3429" s="22"/>
      <c r="E3429" s="38" t="s">
        <v>17288</v>
      </c>
      <c r="F3429" s="38" t="s">
        <v>17288</v>
      </c>
      <c r="G3429" s="67" t="e">
        <f>VLOOKUP(B3429,'precios historicos'!$D$4:$I$7453,6,)</f>
        <v>#N/A</v>
      </c>
      <c r="H3429" s="67">
        <f>VLOOKUP(B3429,'precios del mercado'!$B$4:$D$6580,3,)</f>
        <v>2811600</v>
      </c>
      <c r="I3429" s="66">
        <f t="shared" si="53"/>
        <v>2811600</v>
      </c>
    </row>
    <row r="3430" spans="1:9" ht="18" x14ac:dyDescent="0.25">
      <c r="A3430" s="38">
        <v>3428</v>
      </c>
      <c r="B3430" s="51" t="s">
        <v>15144</v>
      </c>
      <c r="C3430" s="22" t="s">
        <v>15145</v>
      </c>
      <c r="D3430" s="22"/>
      <c r="E3430" s="38" t="s">
        <v>17288</v>
      </c>
      <c r="F3430" s="38" t="s">
        <v>17288</v>
      </c>
      <c r="G3430" s="67" t="e">
        <f>VLOOKUP(B3430,'precios historicos'!$D$4:$I$7453,6,)</f>
        <v>#N/A</v>
      </c>
      <c r="H3430" s="67">
        <f>VLOOKUP(B3430,'precios del mercado'!$B$4:$D$6580,3,)</f>
        <v>3067200</v>
      </c>
      <c r="I3430" s="66">
        <f t="shared" si="53"/>
        <v>3067200</v>
      </c>
    </row>
    <row r="3431" spans="1:9" ht="18" x14ac:dyDescent="0.25">
      <c r="A3431" s="38">
        <v>3429</v>
      </c>
      <c r="B3431" s="51" t="s">
        <v>15146</v>
      </c>
      <c r="C3431" s="22" t="s">
        <v>1903</v>
      </c>
      <c r="D3431" s="22"/>
      <c r="E3431" s="38" t="s">
        <v>17288</v>
      </c>
      <c r="F3431" s="38" t="s">
        <v>17288</v>
      </c>
      <c r="G3431" s="67" t="e">
        <f>VLOOKUP(B3431,'precios historicos'!$D$4:$I$7453,6,)</f>
        <v>#N/A</v>
      </c>
      <c r="H3431" s="67">
        <f>VLOOKUP(B3431,'precios del mercado'!$B$4:$D$6580,3,)</f>
        <v>3578400</v>
      </c>
      <c r="I3431" s="66">
        <f t="shared" si="53"/>
        <v>3578400</v>
      </c>
    </row>
    <row r="3432" spans="1:9" ht="18" x14ac:dyDescent="0.25">
      <c r="A3432" s="38">
        <v>3430</v>
      </c>
      <c r="B3432" s="51" t="s">
        <v>15147</v>
      </c>
      <c r="C3432" s="22" t="s">
        <v>15148</v>
      </c>
      <c r="D3432" s="22"/>
      <c r="E3432" s="38" t="s">
        <v>17288</v>
      </c>
      <c r="F3432" s="38" t="s">
        <v>17288</v>
      </c>
      <c r="G3432" s="67" t="e">
        <f>VLOOKUP(B3432,'precios historicos'!$D$4:$I$7453,6,)</f>
        <v>#N/A</v>
      </c>
      <c r="H3432" s="67">
        <f>VLOOKUP(B3432,'precios del mercado'!$B$4:$D$6580,3,)</f>
        <v>3834000</v>
      </c>
      <c r="I3432" s="66">
        <f t="shared" si="53"/>
        <v>3834000</v>
      </c>
    </row>
    <row r="3433" spans="1:9" ht="18" x14ac:dyDescent="0.25">
      <c r="A3433" s="38">
        <v>3431</v>
      </c>
      <c r="B3433" s="51" t="s">
        <v>15149</v>
      </c>
      <c r="C3433" s="22" t="s">
        <v>15150</v>
      </c>
      <c r="D3433" s="22"/>
      <c r="E3433" s="38" t="s">
        <v>17288</v>
      </c>
      <c r="F3433" s="38" t="s">
        <v>17288</v>
      </c>
      <c r="G3433" s="67" t="e">
        <f>VLOOKUP(B3433,'precios historicos'!$D$4:$I$7453,6,)</f>
        <v>#N/A</v>
      </c>
      <c r="H3433" s="67">
        <f>VLOOKUP(B3433,'precios del mercado'!$B$4:$D$6580,3,)</f>
        <v>2300400</v>
      </c>
      <c r="I3433" s="66">
        <f t="shared" si="53"/>
        <v>2300400</v>
      </c>
    </row>
    <row r="3434" spans="1:9" ht="18" x14ac:dyDescent="0.25">
      <c r="A3434" s="38">
        <v>3432</v>
      </c>
      <c r="B3434" s="51" t="s">
        <v>15151</v>
      </c>
      <c r="C3434" s="22" t="s">
        <v>15152</v>
      </c>
      <c r="D3434" s="22"/>
      <c r="E3434" s="38" t="s">
        <v>17288</v>
      </c>
      <c r="F3434" s="38" t="s">
        <v>17288</v>
      </c>
      <c r="G3434" s="67" t="e">
        <f>VLOOKUP(B3434,'precios historicos'!$D$4:$I$7453,6,)</f>
        <v>#N/A</v>
      </c>
      <c r="H3434" s="67">
        <f>VLOOKUP(B3434,'precios del mercado'!$B$4:$D$6580,3,)</f>
        <v>2811600</v>
      </c>
      <c r="I3434" s="66">
        <f t="shared" si="53"/>
        <v>2811600</v>
      </c>
    </row>
    <row r="3435" spans="1:9" ht="18" x14ac:dyDescent="0.25">
      <c r="A3435" s="38">
        <v>3433</v>
      </c>
      <c r="B3435" s="51" t="s">
        <v>15153</v>
      </c>
      <c r="C3435" s="22" t="s">
        <v>15154</v>
      </c>
      <c r="D3435" s="22"/>
      <c r="E3435" s="38" t="s">
        <v>17288</v>
      </c>
      <c r="F3435" s="38" t="s">
        <v>17288</v>
      </c>
      <c r="G3435" s="67" t="e">
        <f>VLOOKUP(B3435,'precios historicos'!$D$4:$I$7453,6,)</f>
        <v>#N/A</v>
      </c>
      <c r="H3435" s="67">
        <f>VLOOKUP(B3435,'precios del mercado'!$B$4:$D$6580,3,)</f>
        <v>3195000</v>
      </c>
      <c r="I3435" s="66">
        <f t="shared" si="53"/>
        <v>3195000</v>
      </c>
    </row>
    <row r="3436" spans="1:9" ht="18" x14ac:dyDescent="0.25">
      <c r="A3436" s="38">
        <v>3434</v>
      </c>
      <c r="B3436" s="51" t="s">
        <v>15155</v>
      </c>
      <c r="C3436" s="22" t="s">
        <v>15156</v>
      </c>
      <c r="D3436" s="22"/>
      <c r="E3436" s="38" t="s">
        <v>17288</v>
      </c>
      <c r="F3436" s="38" t="s">
        <v>17288</v>
      </c>
      <c r="G3436" s="67" t="e">
        <f>VLOOKUP(B3436,'precios historicos'!$D$4:$I$7453,6,)</f>
        <v>#N/A</v>
      </c>
      <c r="H3436" s="67">
        <f>VLOOKUP(B3436,'precios del mercado'!$B$4:$D$6580,3,)</f>
        <v>3450600</v>
      </c>
      <c r="I3436" s="66">
        <f t="shared" si="53"/>
        <v>3450600</v>
      </c>
    </row>
    <row r="3437" spans="1:9" ht="18" x14ac:dyDescent="0.25">
      <c r="A3437" s="38">
        <v>3435</v>
      </c>
      <c r="B3437" s="51" t="s">
        <v>15157</v>
      </c>
      <c r="C3437" s="22" t="s">
        <v>15158</v>
      </c>
      <c r="D3437" s="22"/>
      <c r="E3437" s="38" t="s">
        <v>17288</v>
      </c>
      <c r="F3437" s="38" t="s">
        <v>17288</v>
      </c>
      <c r="G3437" s="67" t="e">
        <f>VLOOKUP(B3437,'precios historicos'!$D$4:$I$7453,6,)</f>
        <v>#N/A</v>
      </c>
      <c r="H3437" s="67">
        <f>VLOOKUP(B3437,'precios del mercado'!$B$4:$D$6580,3,)</f>
        <v>2300400</v>
      </c>
      <c r="I3437" s="66">
        <f t="shared" si="53"/>
        <v>2300400</v>
      </c>
    </row>
    <row r="3438" spans="1:9" ht="18" x14ac:dyDescent="0.25">
      <c r="A3438" s="38">
        <v>3436</v>
      </c>
      <c r="B3438" s="51" t="s">
        <v>15159</v>
      </c>
      <c r="C3438" s="22" t="s">
        <v>15160</v>
      </c>
      <c r="D3438" s="22"/>
      <c r="E3438" s="38" t="s">
        <v>17288</v>
      </c>
      <c r="F3438" s="38" t="s">
        <v>17288</v>
      </c>
      <c r="G3438" s="67" t="e">
        <f>VLOOKUP(B3438,'precios historicos'!$D$4:$I$7453,6,)</f>
        <v>#N/A</v>
      </c>
      <c r="H3438" s="67">
        <f>VLOOKUP(B3438,'precios del mercado'!$B$4:$D$6580,3,)</f>
        <v>2300400</v>
      </c>
      <c r="I3438" s="66">
        <f t="shared" si="53"/>
        <v>2300400</v>
      </c>
    </row>
    <row r="3439" spans="1:9" ht="18" x14ac:dyDescent="0.25">
      <c r="A3439" s="38">
        <v>3437</v>
      </c>
      <c r="B3439" s="49" t="s">
        <v>16625</v>
      </c>
      <c r="C3439" s="31" t="s">
        <v>16626</v>
      </c>
      <c r="D3439" s="30"/>
      <c r="E3439" s="38" t="s">
        <v>17288</v>
      </c>
      <c r="F3439" s="38" t="s">
        <v>17288</v>
      </c>
      <c r="G3439" s="67" t="e">
        <f>VLOOKUP(B3439,'precios historicos'!$D$4:$I$7453,6,)</f>
        <v>#N/A</v>
      </c>
      <c r="H3439" s="67">
        <f>VLOOKUP(B3439,'precios del mercado'!$B$4:$D$6580,3,)</f>
        <v>2192400</v>
      </c>
      <c r="I3439" s="66">
        <f t="shared" si="53"/>
        <v>2192400</v>
      </c>
    </row>
    <row r="3440" spans="1:9" ht="18" x14ac:dyDescent="0.25">
      <c r="A3440" s="38">
        <v>3438</v>
      </c>
      <c r="B3440" s="49" t="s">
        <v>16627</v>
      </c>
      <c r="C3440" s="31" t="s">
        <v>16628</v>
      </c>
      <c r="D3440" s="30"/>
      <c r="E3440" s="38" t="s">
        <v>17288</v>
      </c>
      <c r="F3440" s="38" t="s">
        <v>17288</v>
      </c>
      <c r="G3440" s="67" t="e">
        <f>VLOOKUP(B3440,'precios historicos'!$D$4:$I$7453,6,)</f>
        <v>#N/A</v>
      </c>
      <c r="H3440" s="67">
        <f>VLOOKUP(B3440,'precios del mercado'!$B$4:$D$6580,3,)</f>
        <v>913500</v>
      </c>
      <c r="I3440" s="66">
        <f t="shared" si="53"/>
        <v>913500</v>
      </c>
    </row>
    <row r="3441" spans="1:9" x14ac:dyDescent="0.25">
      <c r="A3441" s="38">
        <v>3439</v>
      </c>
      <c r="B3441" s="51" t="s">
        <v>15161</v>
      </c>
      <c r="C3441" s="22" t="s">
        <v>15162</v>
      </c>
      <c r="D3441" s="22"/>
      <c r="E3441" s="38" t="s">
        <v>17288</v>
      </c>
      <c r="F3441" s="38" t="s">
        <v>17288</v>
      </c>
      <c r="G3441" s="67" t="e">
        <f>VLOOKUP(B3441,'precios historicos'!$D$4:$I$7453,6,)</f>
        <v>#N/A</v>
      </c>
      <c r="H3441" s="67">
        <f>VLOOKUP(B3441,'precios del mercado'!$B$4:$D$6580,3,)</f>
        <v>2300400</v>
      </c>
      <c r="I3441" s="66">
        <f t="shared" si="53"/>
        <v>2300400</v>
      </c>
    </row>
    <row r="3442" spans="1:9" ht="18" x14ac:dyDescent="0.25">
      <c r="A3442" s="38">
        <v>3440</v>
      </c>
      <c r="B3442" s="51" t="s">
        <v>15163</v>
      </c>
      <c r="C3442" s="22" t="s">
        <v>15164</v>
      </c>
      <c r="D3442" s="22"/>
      <c r="E3442" s="38" t="s">
        <v>17288</v>
      </c>
      <c r="F3442" s="38" t="s">
        <v>17288</v>
      </c>
      <c r="G3442" s="67" t="e">
        <f>VLOOKUP(B3442,'precios historicos'!$D$4:$I$7453,6,)</f>
        <v>#N/A</v>
      </c>
      <c r="H3442" s="67">
        <f>VLOOKUP(B3442,'precios del mercado'!$B$4:$D$6580,3,)</f>
        <v>2300400</v>
      </c>
      <c r="I3442" s="66">
        <f t="shared" si="53"/>
        <v>2300400</v>
      </c>
    </row>
    <row r="3443" spans="1:9" ht="18" x14ac:dyDescent="0.25">
      <c r="A3443" s="38">
        <v>3441</v>
      </c>
      <c r="B3443" s="51" t="s">
        <v>15165</v>
      </c>
      <c r="C3443" s="22" t="s">
        <v>15166</v>
      </c>
      <c r="D3443" s="22"/>
      <c r="E3443" s="38" t="s">
        <v>17288</v>
      </c>
      <c r="F3443" s="38" t="s">
        <v>17288</v>
      </c>
      <c r="G3443" s="67" t="e">
        <f>VLOOKUP(B3443,'precios historicos'!$D$4:$I$7453,6,)</f>
        <v>#N/A</v>
      </c>
      <c r="H3443" s="67">
        <f>VLOOKUP(B3443,'precios del mercado'!$B$4:$D$6580,3,)</f>
        <v>2300400</v>
      </c>
      <c r="I3443" s="66">
        <f t="shared" si="53"/>
        <v>2300400</v>
      </c>
    </row>
    <row r="3444" spans="1:9" ht="18" x14ac:dyDescent="0.25">
      <c r="A3444" s="38">
        <v>3442</v>
      </c>
      <c r="B3444" s="51" t="s">
        <v>15167</v>
      </c>
      <c r="C3444" s="22" t="s">
        <v>15168</v>
      </c>
      <c r="D3444" s="22"/>
      <c r="E3444" s="38" t="s">
        <v>17288</v>
      </c>
      <c r="F3444" s="38" t="s">
        <v>17288</v>
      </c>
      <c r="G3444" s="67" t="e">
        <f>VLOOKUP(B3444,'precios historicos'!$D$4:$I$7453,6,)</f>
        <v>#N/A</v>
      </c>
      <c r="H3444" s="67">
        <f>VLOOKUP(B3444,'precios del mercado'!$B$4:$D$6580,3,)</f>
        <v>1278000</v>
      </c>
      <c r="I3444" s="66">
        <f t="shared" si="53"/>
        <v>1278000</v>
      </c>
    </row>
    <row r="3445" spans="1:9" x14ac:dyDescent="0.25">
      <c r="A3445" s="38">
        <v>3443</v>
      </c>
      <c r="B3445" s="51" t="s">
        <v>15169</v>
      </c>
      <c r="C3445" s="22" t="s">
        <v>15170</v>
      </c>
      <c r="D3445" s="22"/>
      <c r="E3445" s="38" t="s">
        <v>17288</v>
      </c>
      <c r="F3445" s="38" t="s">
        <v>17288</v>
      </c>
      <c r="G3445" s="67" t="e">
        <f>VLOOKUP(B3445,'precios historicos'!$D$4:$I$7453,6,)</f>
        <v>#N/A</v>
      </c>
      <c r="H3445" s="67">
        <f>VLOOKUP(B3445,'precios del mercado'!$B$4:$D$6580,3,)</f>
        <v>2300400</v>
      </c>
      <c r="I3445" s="66">
        <f t="shared" si="53"/>
        <v>2300400</v>
      </c>
    </row>
    <row r="3446" spans="1:9" x14ac:dyDescent="0.25">
      <c r="A3446" s="38">
        <v>3444</v>
      </c>
      <c r="B3446" s="51" t="s">
        <v>15171</v>
      </c>
      <c r="C3446" s="22" t="s">
        <v>1904</v>
      </c>
      <c r="D3446" s="22"/>
      <c r="E3446" s="38" t="s">
        <v>17288</v>
      </c>
      <c r="F3446" s="38" t="s">
        <v>17288</v>
      </c>
      <c r="G3446" s="67" t="e">
        <f>VLOOKUP(B3446,'precios historicos'!$D$4:$I$7453,6,)</f>
        <v>#N/A</v>
      </c>
      <c r="H3446" s="67">
        <f>VLOOKUP(B3446,'precios del mercado'!$B$4:$D$6580,3,)</f>
        <v>2300400</v>
      </c>
      <c r="I3446" s="66">
        <f t="shared" si="53"/>
        <v>2300400</v>
      </c>
    </row>
    <row r="3447" spans="1:9" ht="18" x14ac:dyDescent="0.25">
      <c r="A3447" s="38">
        <v>3445</v>
      </c>
      <c r="B3447" s="51" t="s">
        <v>15172</v>
      </c>
      <c r="C3447" s="22" t="s">
        <v>15173</v>
      </c>
      <c r="D3447" s="22"/>
      <c r="E3447" s="38" t="s">
        <v>17288</v>
      </c>
      <c r="F3447" s="38" t="s">
        <v>17288</v>
      </c>
      <c r="G3447" s="67" t="e">
        <f>VLOOKUP(B3447,'precios historicos'!$D$4:$I$7453,6,)</f>
        <v>#N/A</v>
      </c>
      <c r="H3447" s="67">
        <f>VLOOKUP(B3447,'precios del mercado'!$B$4:$D$6580,3,)</f>
        <v>3067200</v>
      </c>
      <c r="I3447" s="66">
        <f t="shared" si="53"/>
        <v>3067200</v>
      </c>
    </row>
    <row r="3448" spans="1:9" x14ac:dyDescent="0.25">
      <c r="A3448" s="38">
        <v>3446</v>
      </c>
      <c r="B3448" s="51" t="s">
        <v>15174</v>
      </c>
      <c r="C3448" s="22" t="s">
        <v>15175</v>
      </c>
      <c r="D3448" s="22"/>
      <c r="E3448" s="38" t="s">
        <v>17288</v>
      </c>
      <c r="F3448" s="38" t="s">
        <v>17288</v>
      </c>
      <c r="G3448" s="67" t="e">
        <f>VLOOKUP(B3448,'precios historicos'!$D$4:$I$7453,6,)</f>
        <v>#N/A</v>
      </c>
      <c r="H3448" s="67">
        <f>VLOOKUP(B3448,'precios del mercado'!$B$4:$D$6580,3,)</f>
        <v>1278000</v>
      </c>
      <c r="I3448" s="66">
        <f t="shared" si="53"/>
        <v>1278000</v>
      </c>
    </row>
    <row r="3449" spans="1:9" x14ac:dyDescent="0.25">
      <c r="A3449" s="38">
        <v>3447</v>
      </c>
      <c r="B3449" s="51" t="s">
        <v>15176</v>
      </c>
      <c r="C3449" s="22" t="s">
        <v>15177</v>
      </c>
      <c r="D3449" s="22"/>
      <c r="E3449" s="38" t="s">
        <v>17288</v>
      </c>
      <c r="F3449" s="38" t="s">
        <v>17288</v>
      </c>
      <c r="G3449" s="67" t="e">
        <f>VLOOKUP(B3449,'precios historicos'!$D$4:$I$7453,6,)</f>
        <v>#N/A</v>
      </c>
      <c r="H3449" s="67">
        <f>VLOOKUP(B3449,'precios del mercado'!$B$4:$D$6580,3,)</f>
        <v>1278000</v>
      </c>
      <c r="I3449" s="66">
        <f t="shared" si="53"/>
        <v>1278000</v>
      </c>
    </row>
    <row r="3450" spans="1:9" x14ac:dyDescent="0.25">
      <c r="A3450" s="38">
        <v>3448</v>
      </c>
      <c r="B3450" s="49" t="s">
        <v>16629</v>
      </c>
      <c r="C3450" s="31" t="s">
        <v>16630</v>
      </c>
      <c r="D3450" s="30"/>
      <c r="E3450" s="38" t="s">
        <v>17288</v>
      </c>
      <c r="F3450" s="38" t="s">
        <v>17288</v>
      </c>
      <c r="G3450" s="67" t="e">
        <f>VLOOKUP(B3450,'precios historicos'!$D$4:$I$7453,6,)</f>
        <v>#N/A</v>
      </c>
      <c r="H3450" s="67">
        <f>VLOOKUP(B3450,'precios del mercado'!$B$4:$D$6580,3,)</f>
        <v>1722600</v>
      </c>
      <c r="I3450" s="66">
        <f t="shared" si="53"/>
        <v>1722600</v>
      </c>
    </row>
    <row r="3451" spans="1:9" x14ac:dyDescent="0.25">
      <c r="A3451" s="38">
        <v>3449</v>
      </c>
      <c r="B3451" s="49" t="s">
        <v>16631</v>
      </c>
      <c r="C3451" s="31" t="s">
        <v>2893</v>
      </c>
      <c r="D3451" s="30"/>
      <c r="E3451" s="38" t="s">
        <v>17288</v>
      </c>
      <c r="F3451" s="38" t="s">
        <v>17288</v>
      </c>
      <c r="G3451" s="67" t="e">
        <f>VLOOKUP(B3451,'precios historicos'!$D$4:$I$7453,6,)</f>
        <v>#N/A</v>
      </c>
      <c r="H3451" s="67">
        <f>VLOOKUP(B3451,'precios del mercado'!$B$4:$D$6580,3,)</f>
        <v>1722600</v>
      </c>
      <c r="I3451" s="66">
        <f t="shared" si="53"/>
        <v>1722600</v>
      </c>
    </row>
    <row r="3452" spans="1:9" x14ac:dyDescent="0.25">
      <c r="A3452" s="38">
        <v>3450</v>
      </c>
      <c r="B3452" s="49" t="s">
        <v>16632</v>
      </c>
      <c r="C3452" s="31" t="s">
        <v>16633</v>
      </c>
      <c r="D3452" s="30"/>
      <c r="E3452" s="38" t="s">
        <v>17288</v>
      </c>
      <c r="F3452" s="38" t="s">
        <v>17288</v>
      </c>
      <c r="G3452" s="67" t="e">
        <f>VLOOKUP(B3452,'precios historicos'!$D$4:$I$7453,6,)</f>
        <v>#N/A</v>
      </c>
      <c r="H3452" s="67">
        <f>VLOOKUP(B3452,'precios del mercado'!$B$4:$D$6580,3,)</f>
        <v>1722600</v>
      </c>
      <c r="I3452" s="66">
        <f t="shared" si="53"/>
        <v>1722600</v>
      </c>
    </row>
    <row r="3453" spans="1:9" ht="18" x14ac:dyDescent="0.25">
      <c r="A3453" s="38">
        <v>3451</v>
      </c>
      <c r="B3453" s="49" t="s">
        <v>16634</v>
      </c>
      <c r="C3453" s="31" t="s">
        <v>2894</v>
      </c>
      <c r="D3453" s="30"/>
      <c r="E3453" s="38" t="s">
        <v>17288</v>
      </c>
      <c r="F3453" s="38" t="s">
        <v>17288</v>
      </c>
      <c r="G3453" s="67" t="e">
        <f>VLOOKUP(B3453,'precios historicos'!$D$4:$I$7453,6,)</f>
        <v>#N/A</v>
      </c>
      <c r="H3453" s="67">
        <f>VLOOKUP(B3453,'precios del mercado'!$B$4:$D$6580,3,)</f>
        <v>1879200</v>
      </c>
      <c r="I3453" s="66">
        <f t="shared" si="53"/>
        <v>1879200</v>
      </c>
    </row>
    <row r="3454" spans="1:9" x14ac:dyDescent="0.25">
      <c r="A3454" s="38">
        <v>3452</v>
      </c>
      <c r="B3454" s="49" t="s">
        <v>16635</v>
      </c>
      <c r="C3454" s="31" t="s">
        <v>16636</v>
      </c>
      <c r="D3454" s="30"/>
      <c r="E3454" s="38" t="s">
        <v>17288</v>
      </c>
      <c r="F3454" s="38" t="s">
        <v>17288</v>
      </c>
      <c r="G3454" s="67" t="e">
        <f>VLOOKUP(B3454,'precios historicos'!$D$4:$I$7453,6,)</f>
        <v>#N/A</v>
      </c>
      <c r="H3454" s="67">
        <f>VLOOKUP(B3454,'precios del mercado'!$B$4:$D$6580,3,)</f>
        <v>1879200</v>
      </c>
      <c r="I3454" s="66">
        <f t="shared" si="53"/>
        <v>1879200</v>
      </c>
    </row>
    <row r="3455" spans="1:9" ht="18" x14ac:dyDescent="0.25">
      <c r="A3455" s="38">
        <v>3453</v>
      </c>
      <c r="B3455" s="51" t="s">
        <v>15178</v>
      </c>
      <c r="C3455" s="22" t="s">
        <v>15179</v>
      </c>
      <c r="D3455" s="22"/>
      <c r="E3455" s="38" t="s">
        <v>17288</v>
      </c>
      <c r="F3455" s="38" t="s">
        <v>17288</v>
      </c>
      <c r="G3455" s="67" t="e">
        <f>VLOOKUP(B3455,'precios historicos'!$D$4:$I$7453,6,)</f>
        <v>#N/A</v>
      </c>
      <c r="H3455" s="67">
        <f>VLOOKUP(B3455,'precios del mercado'!$B$4:$D$6580,3,)</f>
        <v>1789200</v>
      </c>
      <c r="I3455" s="66">
        <f t="shared" si="53"/>
        <v>1789200</v>
      </c>
    </row>
    <row r="3456" spans="1:9" x14ac:dyDescent="0.25">
      <c r="A3456" s="38">
        <v>3454</v>
      </c>
      <c r="B3456" s="51" t="s">
        <v>15180</v>
      </c>
      <c r="C3456" s="22" t="s">
        <v>15181</v>
      </c>
      <c r="D3456" s="22"/>
      <c r="E3456" s="38" t="s">
        <v>17288</v>
      </c>
      <c r="F3456" s="38" t="s">
        <v>17288</v>
      </c>
      <c r="G3456" s="67" t="e">
        <f>VLOOKUP(B3456,'precios historicos'!$D$4:$I$7453,6,)</f>
        <v>#N/A</v>
      </c>
      <c r="H3456" s="67">
        <f>VLOOKUP(B3456,'precios del mercado'!$B$4:$D$6580,3,)</f>
        <v>1533600</v>
      </c>
      <c r="I3456" s="66">
        <f t="shared" si="53"/>
        <v>1533600</v>
      </c>
    </row>
    <row r="3457" spans="1:9" ht="18" x14ac:dyDescent="0.25">
      <c r="A3457" s="38">
        <v>3455</v>
      </c>
      <c r="B3457" s="51" t="s">
        <v>15182</v>
      </c>
      <c r="C3457" s="22" t="s">
        <v>15183</v>
      </c>
      <c r="D3457" s="22"/>
      <c r="E3457" s="38" t="s">
        <v>17288</v>
      </c>
      <c r="F3457" s="38" t="s">
        <v>17288</v>
      </c>
      <c r="G3457" s="67" t="e">
        <f>VLOOKUP(B3457,'precios historicos'!$D$4:$I$7453,6,)</f>
        <v>#N/A</v>
      </c>
      <c r="H3457" s="67">
        <f>VLOOKUP(B3457,'precios del mercado'!$B$4:$D$6580,3,)</f>
        <v>2556000</v>
      </c>
      <c r="I3457" s="66">
        <f t="shared" si="53"/>
        <v>2556000</v>
      </c>
    </row>
    <row r="3458" spans="1:9" x14ac:dyDescent="0.25">
      <c r="A3458" s="38">
        <v>3456</v>
      </c>
      <c r="B3458" s="51" t="s">
        <v>15184</v>
      </c>
      <c r="C3458" s="22" t="s">
        <v>15185</v>
      </c>
      <c r="D3458" s="22"/>
      <c r="E3458" s="38" t="s">
        <v>17288</v>
      </c>
      <c r="F3458" s="38" t="s">
        <v>17288</v>
      </c>
      <c r="G3458" s="67" t="e">
        <f>VLOOKUP(B3458,'precios historicos'!$D$4:$I$7453,6,)</f>
        <v>#N/A</v>
      </c>
      <c r="H3458" s="67">
        <f>VLOOKUP(B3458,'precios del mercado'!$B$4:$D$6580,3,)</f>
        <v>1278000</v>
      </c>
      <c r="I3458" s="66">
        <f t="shared" si="53"/>
        <v>1278000</v>
      </c>
    </row>
    <row r="3459" spans="1:9" x14ac:dyDescent="0.25">
      <c r="A3459" s="38">
        <v>3457</v>
      </c>
      <c r="B3459" s="51" t="s">
        <v>15186</v>
      </c>
      <c r="C3459" s="22" t="s">
        <v>1907</v>
      </c>
      <c r="D3459" s="22"/>
      <c r="E3459" s="38" t="s">
        <v>17288</v>
      </c>
      <c r="F3459" s="38" t="s">
        <v>17288</v>
      </c>
      <c r="G3459" s="67" t="e">
        <f>VLOOKUP(B3459,'precios historicos'!$D$4:$I$7453,6,)</f>
        <v>#N/A</v>
      </c>
      <c r="H3459" s="67">
        <f>VLOOKUP(B3459,'precios del mercado'!$B$4:$D$6580,3,)</f>
        <v>1278000</v>
      </c>
      <c r="I3459" s="66">
        <f t="shared" si="53"/>
        <v>1278000</v>
      </c>
    </row>
    <row r="3460" spans="1:9" x14ac:dyDescent="0.25">
      <c r="A3460" s="38">
        <v>3458</v>
      </c>
      <c r="B3460" s="51" t="s">
        <v>15187</v>
      </c>
      <c r="C3460" s="22" t="s">
        <v>1908</v>
      </c>
      <c r="D3460" s="22"/>
      <c r="E3460" s="38" t="s">
        <v>17288</v>
      </c>
      <c r="F3460" s="38" t="s">
        <v>17288</v>
      </c>
      <c r="G3460" s="67" t="e">
        <f>VLOOKUP(B3460,'precios historicos'!$D$4:$I$7453,6,)</f>
        <v>#N/A</v>
      </c>
      <c r="H3460" s="67">
        <f>VLOOKUP(B3460,'precios del mercado'!$B$4:$D$6580,3,)</f>
        <v>1278000</v>
      </c>
      <c r="I3460" s="66">
        <f t="shared" si="53"/>
        <v>1278000</v>
      </c>
    </row>
    <row r="3461" spans="1:9" ht="18" x14ac:dyDescent="0.25">
      <c r="A3461" s="38">
        <v>3459</v>
      </c>
      <c r="B3461" s="51" t="s">
        <v>15188</v>
      </c>
      <c r="C3461" s="22" t="s">
        <v>15189</v>
      </c>
      <c r="D3461" s="22"/>
      <c r="E3461" s="38" t="s">
        <v>17288</v>
      </c>
      <c r="F3461" s="38" t="s">
        <v>17288</v>
      </c>
      <c r="G3461" s="67" t="e">
        <f>VLOOKUP(B3461,'precios historicos'!$D$4:$I$7453,6,)</f>
        <v>#N/A</v>
      </c>
      <c r="H3461" s="67">
        <f>VLOOKUP(B3461,'precios del mercado'!$B$4:$D$6580,3,)</f>
        <v>1278000</v>
      </c>
      <c r="I3461" s="66">
        <f t="shared" ref="I3461:I3524" si="54">+H3461</f>
        <v>1278000</v>
      </c>
    </row>
    <row r="3462" spans="1:9" x14ac:dyDescent="0.25">
      <c r="A3462" s="38">
        <v>3460</v>
      </c>
      <c r="B3462" s="51" t="s">
        <v>15190</v>
      </c>
      <c r="C3462" s="22" t="s">
        <v>15191</v>
      </c>
      <c r="D3462" s="22"/>
      <c r="E3462" s="38" t="s">
        <v>17288</v>
      </c>
      <c r="F3462" s="38" t="s">
        <v>17288</v>
      </c>
      <c r="G3462" s="67" t="e">
        <f>VLOOKUP(B3462,'precios historicos'!$D$4:$I$7453,6,)</f>
        <v>#N/A</v>
      </c>
      <c r="H3462" s="67">
        <f>VLOOKUP(B3462,'precios del mercado'!$B$4:$D$6580,3,)</f>
        <v>1278000</v>
      </c>
      <c r="I3462" s="66">
        <f t="shared" si="54"/>
        <v>1278000</v>
      </c>
    </row>
    <row r="3463" spans="1:9" ht="18" x14ac:dyDescent="0.25">
      <c r="A3463" s="38">
        <v>3461</v>
      </c>
      <c r="B3463" s="51" t="s">
        <v>15192</v>
      </c>
      <c r="C3463" s="22" t="s">
        <v>15193</v>
      </c>
      <c r="D3463" s="22"/>
      <c r="E3463" s="38" t="s">
        <v>17288</v>
      </c>
      <c r="F3463" s="38" t="s">
        <v>17288</v>
      </c>
      <c r="G3463" s="67" t="e">
        <f>VLOOKUP(B3463,'precios historicos'!$D$4:$I$7453,6,)</f>
        <v>#N/A</v>
      </c>
      <c r="H3463" s="67">
        <f>VLOOKUP(B3463,'precios del mercado'!$B$4:$D$6580,3,)</f>
        <v>1278000</v>
      </c>
      <c r="I3463" s="66">
        <f t="shared" si="54"/>
        <v>1278000</v>
      </c>
    </row>
    <row r="3464" spans="1:9" ht="18" x14ac:dyDescent="0.25">
      <c r="A3464" s="38">
        <v>3462</v>
      </c>
      <c r="B3464" s="51" t="s">
        <v>15194</v>
      </c>
      <c r="C3464" s="22" t="s">
        <v>15195</v>
      </c>
      <c r="D3464" s="22"/>
      <c r="E3464" s="38" t="s">
        <v>17288</v>
      </c>
      <c r="F3464" s="38" t="s">
        <v>17288</v>
      </c>
      <c r="G3464" s="67" t="e">
        <f>VLOOKUP(B3464,'precios historicos'!$D$4:$I$7453,6,)</f>
        <v>#N/A</v>
      </c>
      <c r="H3464" s="67">
        <f>VLOOKUP(B3464,'precios del mercado'!$B$4:$D$6580,3,)</f>
        <v>1278000</v>
      </c>
      <c r="I3464" s="66">
        <f t="shared" si="54"/>
        <v>1278000</v>
      </c>
    </row>
    <row r="3465" spans="1:9" ht="18" x14ac:dyDescent="0.25">
      <c r="A3465" s="38">
        <v>3463</v>
      </c>
      <c r="B3465" s="51" t="s">
        <v>15196</v>
      </c>
      <c r="C3465" s="22" t="s">
        <v>15197</v>
      </c>
      <c r="D3465" s="22"/>
      <c r="E3465" s="38" t="s">
        <v>17288</v>
      </c>
      <c r="F3465" s="38" t="s">
        <v>17288</v>
      </c>
      <c r="G3465" s="67" t="e">
        <f>VLOOKUP(B3465,'precios historicos'!$D$4:$I$7453,6,)</f>
        <v>#N/A</v>
      </c>
      <c r="H3465" s="67">
        <f>VLOOKUP(B3465,'precios del mercado'!$B$4:$D$6580,3,)</f>
        <v>2044800</v>
      </c>
      <c r="I3465" s="66">
        <f t="shared" si="54"/>
        <v>2044800</v>
      </c>
    </row>
    <row r="3466" spans="1:9" x14ac:dyDescent="0.25">
      <c r="A3466" s="38">
        <v>3464</v>
      </c>
      <c r="B3466" s="51" t="s">
        <v>15198</v>
      </c>
      <c r="C3466" s="22" t="s">
        <v>1912</v>
      </c>
      <c r="D3466" s="22"/>
      <c r="E3466" s="38" t="s">
        <v>17288</v>
      </c>
      <c r="F3466" s="38" t="s">
        <v>17288</v>
      </c>
      <c r="G3466" s="67" t="e">
        <f>VLOOKUP(B3466,'precios historicos'!$D$4:$I$7453,6,)</f>
        <v>#N/A</v>
      </c>
      <c r="H3466" s="67">
        <f>VLOOKUP(B3466,'precios del mercado'!$B$4:$D$6580,3,)</f>
        <v>1278000</v>
      </c>
      <c r="I3466" s="66">
        <f t="shared" si="54"/>
        <v>1278000</v>
      </c>
    </row>
    <row r="3467" spans="1:9" x14ac:dyDescent="0.25">
      <c r="A3467" s="38">
        <v>3465</v>
      </c>
      <c r="B3467" s="51" t="s">
        <v>15199</v>
      </c>
      <c r="C3467" s="22" t="s">
        <v>15200</v>
      </c>
      <c r="D3467" s="22"/>
      <c r="E3467" s="38" t="s">
        <v>17288</v>
      </c>
      <c r="F3467" s="38" t="s">
        <v>17288</v>
      </c>
      <c r="G3467" s="67" t="e">
        <f>VLOOKUP(B3467,'precios historicos'!$D$4:$I$7453,6,)</f>
        <v>#N/A</v>
      </c>
      <c r="H3467" s="67">
        <f>VLOOKUP(B3467,'precios del mercado'!$B$4:$D$6580,3,)</f>
        <v>1789200</v>
      </c>
      <c r="I3467" s="66">
        <f t="shared" si="54"/>
        <v>1789200</v>
      </c>
    </row>
    <row r="3468" spans="1:9" x14ac:dyDescent="0.25">
      <c r="A3468" s="38">
        <v>3466</v>
      </c>
      <c r="B3468" s="51" t="s">
        <v>15201</v>
      </c>
      <c r="C3468" s="22" t="s">
        <v>15202</v>
      </c>
      <c r="D3468" s="22"/>
      <c r="E3468" s="38" t="s">
        <v>17288</v>
      </c>
      <c r="F3468" s="38" t="s">
        <v>17288</v>
      </c>
      <c r="G3468" s="67" t="e">
        <f>VLOOKUP(B3468,'precios historicos'!$D$4:$I$7453,6,)</f>
        <v>#N/A</v>
      </c>
      <c r="H3468" s="67">
        <f>VLOOKUP(B3468,'precios del mercado'!$B$4:$D$6580,3,)</f>
        <v>2300400</v>
      </c>
      <c r="I3468" s="66">
        <f t="shared" si="54"/>
        <v>2300400</v>
      </c>
    </row>
    <row r="3469" spans="1:9" ht="18" x14ac:dyDescent="0.25">
      <c r="A3469" s="38">
        <v>3467</v>
      </c>
      <c r="B3469" s="51" t="s">
        <v>15203</v>
      </c>
      <c r="C3469" s="22" t="s">
        <v>15204</v>
      </c>
      <c r="D3469" s="22"/>
      <c r="E3469" s="38" t="s">
        <v>17288</v>
      </c>
      <c r="F3469" s="38" t="s">
        <v>17288</v>
      </c>
      <c r="G3469" s="67" t="e">
        <f>VLOOKUP(B3469,'precios historicos'!$D$4:$I$7453,6,)</f>
        <v>#N/A</v>
      </c>
      <c r="H3469" s="67">
        <f>VLOOKUP(B3469,'precios del mercado'!$B$4:$D$6580,3,)</f>
        <v>4473000</v>
      </c>
      <c r="I3469" s="66">
        <f t="shared" si="54"/>
        <v>4473000</v>
      </c>
    </row>
    <row r="3470" spans="1:9" x14ac:dyDescent="0.25">
      <c r="A3470" s="38">
        <v>3468</v>
      </c>
      <c r="B3470" s="51" t="s">
        <v>15205</v>
      </c>
      <c r="C3470" s="22" t="s">
        <v>15206</v>
      </c>
      <c r="D3470" s="22"/>
      <c r="E3470" s="38" t="s">
        <v>17288</v>
      </c>
      <c r="F3470" s="38" t="s">
        <v>17288</v>
      </c>
      <c r="G3470" s="67" t="e">
        <f>VLOOKUP(B3470,'precios historicos'!$D$4:$I$7453,6,)</f>
        <v>#N/A</v>
      </c>
      <c r="H3470" s="67">
        <f>VLOOKUP(B3470,'precios del mercado'!$B$4:$D$6580,3,)</f>
        <v>2044800</v>
      </c>
      <c r="I3470" s="66">
        <f t="shared" si="54"/>
        <v>2044800</v>
      </c>
    </row>
    <row r="3471" spans="1:9" x14ac:dyDescent="0.25">
      <c r="A3471" s="38">
        <v>3469</v>
      </c>
      <c r="B3471" s="51" t="s">
        <v>15207</v>
      </c>
      <c r="C3471" s="22" t="s">
        <v>1915</v>
      </c>
      <c r="D3471" s="22"/>
      <c r="E3471" s="38" t="s">
        <v>17288</v>
      </c>
      <c r="F3471" s="38" t="s">
        <v>17288</v>
      </c>
      <c r="G3471" s="67" t="e">
        <f>VLOOKUP(B3471,'precios historicos'!$D$4:$I$7453,6,)</f>
        <v>#N/A</v>
      </c>
      <c r="H3471" s="67">
        <f>VLOOKUP(B3471,'precios del mercado'!$B$4:$D$6580,3,)</f>
        <v>1533600</v>
      </c>
      <c r="I3471" s="66">
        <f t="shared" si="54"/>
        <v>1533600</v>
      </c>
    </row>
    <row r="3472" spans="1:9" ht="18" x14ac:dyDescent="0.25">
      <c r="A3472" s="38">
        <v>3470</v>
      </c>
      <c r="B3472" s="49" t="s">
        <v>16637</v>
      </c>
      <c r="C3472" s="31" t="s">
        <v>2895</v>
      </c>
      <c r="D3472" s="30"/>
      <c r="E3472" s="38" t="s">
        <v>17288</v>
      </c>
      <c r="F3472" s="38" t="s">
        <v>17288</v>
      </c>
      <c r="G3472" s="67" t="e">
        <f>VLOOKUP(B3472,'precios historicos'!$D$4:$I$7453,6,)</f>
        <v>#N/A</v>
      </c>
      <c r="H3472" s="67">
        <f>VLOOKUP(B3472,'precios del mercado'!$B$4:$D$6580,3,)</f>
        <v>3288960</v>
      </c>
      <c r="I3472" s="66">
        <f t="shared" si="54"/>
        <v>3288960</v>
      </c>
    </row>
    <row r="3473" spans="1:9" ht="18" x14ac:dyDescent="0.25">
      <c r="A3473" s="38">
        <v>3471</v>
      </c>
      <c r="B3473" s="49" t="s">
        <v>16638</v>
      </c>
      <c r="C3473" s="31" t="s">
        <v>16639</v>
      </c>
      <c r="D3473" s="30"/>
      <c r="E3473" s="38" t="s">
        <v>17288</v>
      </c>
      <c r="F3473" s="38" t="s">
        <v>17288</v>
      </c>
      <c r="G3473" s="67" t="e">
        <f>VLOOKUP(B3473,'precios historicos'!$D$4:$I$7453,6,)</f>
        <v>#N/A</v>
      </c>
      <c r="H3473" s="67">
        <f>VLOOKUP(B3473,'precios del mercado'!$B$4:$D$6580,3,)</f>
        <v>3601980</v>
      </c>
      <c r="I3473" s="66">
        <f t="shared" si="54"/>
        <v>3601980</v>
      </c>
    </row>
    <row r="3474" spans="1:9" ht="18" x14ac:dyDescent="0.25">
      <c r="A3474" s="38">
        <v>3472</v>
      </c>
      <c r="B3474" s="49" t="s">
        <v>16640</v>
      </c>
      <c r="C3474" s="31" t="s">
        <v>16641</v>
      </c>
      <c r="D3474" s="30"/>
      <c r="E3474" s="38" t="s">
        <v>17288</v>
      </c>
      <c r="F3474" s="38" t="s">
        <v>17288</v>
      </c>
      <c r="G3474" s="67" t="e">
        <f>VLOOKUP(B3474,'precios historicos'!$D$4:$I$7453,6,)</f>
        <v>#N/A</v>
      </c>
      <c r="H3474" s="67">
        <f>VLOOKUP(B3474,'precios del mercado'!$B$4:$D$6580,3,)</f>
        <v>3601980</v>
      </c>
      <c r="I3474" s="66">
        <f t="shared" si="54"/>
        <v>3601980</v>
      </c>
    </row>
    <row r="3475" spans="1:9" x14ac:dyDescent="0.25">
      <c r="A3475" s="38">
        <v>3473</v>
      </c>
      <c r="B3475" s="51" t="s">
        <v>15208</v>
      </c>
      <c r="C3475" s="22" t="s">
        <v>15209</v>
      </c>
      <c r="D3475" s="22"/>
      <c r="E3475" s="38" t="s">
        <v>17288</v>
      </c>
      <c r="F3475" s="38" t="s">
        <v>17288</v>
      </c>
      <c r="G3475" s="67" t="e">
        <f>VLOOKUP(B3475,'precios historicos'!$D$4:$I$7453,6,)</f>
        <v>#N/A</v>
      </c>
      <c r="H3475" s="67">
        <f>VLOOKUP(B3475,'precios del mercado'!$B$4:$D$6580,3,)</f>
        <v>3195000</v>
      </c>
      <c r="I3475" s="66">
        <f t="shared" si="54"/>
        <v>3195000</v>
      </c>
    </row>
    <row r="3476" spans="1:9" x14ac:dyDescent="0.25">
      <c r="A3476" s="38">
        <v>3474</v>
      </c>
      <c r="B3476" s="51" t="s">
        <v>15210</v>
      </c>
      <c r="C3476" s="22" t="s">
        <v>15211</v>
      </c>
      <c r="D3476" s="22"/>
      <c r="E3476" s="38" t="s">
        <v>17288</v>
      </c>
      <c r="F3476" s="38" t="s">
        <v>17288</v>
      </c>
      <c r="G3476" s="67" t="e">
        <f>VLOOKUP(B3476,'precios historicos'!$D$4:$I$7453,6,)</f>
        <v>#N/A</v>
      </c>
      <c r="H3476" s="67">
        <f>VLOOKUP(B3476,'precios del mercado'!$B$4:$D$6580,3,)</f>
        <v>3067200</v>
      </c>
      <c r="I3476" s="66">
        <f t="shared" si="54"/>
        <v>3067200</v>
      </c>
    </row>
    <row r="3477" spans="1:9" x14ac:dyDescent="0.25">
      <c r="A3477" s="38">
        <v>3475</v>
      </c>
      <c r="B3477" s="51" t="s">
        <v>15212</v>
      </c>
      <c r="C3477" s="22" t="s">
        <v>15213</v>
      </c>
      <c r="D3477" s="22"/>
      <c r="E3477" s="38" t="s">
        <v>17288</v>
      </c>
      <c r="F3477" s="38" t="s">
        <v>17288</v>
      </c>
      <c r="G3477" s="67" t="e">
        <f>VLOOKUP(B3477,'precios historicos'!$D$4:$I$7453,6,)</f>
        <v>#N/A</v>
      </c>
      <c r="H3477" s="67">
        <f>VLOOKUP(B3477,'precios del mercado'!$B$4:$D$6580,3,)</f>
        <v>2556000</v>
      </c>
      <c r="I3477" s="66">
        <f t="shared" si="54"/>
        <v>2556000</v>
      </c>
    </row>
    <row r="3478" spans="1:9" x14ac:dyDescent="0.25">
      <c r="A3478" s="38">
        <v>3476</v>
      </c>
      <c r="B3478" s="51" t="s">
        <v>15214</v>
      </c>
      <c r="C3478" s="22" t="s">
        <v>15215</v>
      </c>
      <c r="D3478" s="22"/>
      <c r="E3478" s="38" t="s">
        <v>17288</v>
      </c>
      <c r="F3478" s="38" t="s">
        <v>17288</v>
      </c>
      <c r="G3478" s="67" t="e">
        <f>VLOOKUP(B3478,'precios historicos'!$D$4:$I$7453,6,)</f>
        <v>#N/A</v>
      </c>
      <c r="H3478" s="67">
        <f>VLOOKUP(B3478,'precios del mercado'!$B$4:$D$6580,3,)</f>
        <v>2172600</v>
      </c>
      <c r="I3478" s="66">
        <f t="shared" si="54"/>
        <v>2172600</v>
      </c>
    </row>
    <row r="3479" spans="1:9" x14ac:dyDescent="0.25">
      <c r="A3479" s="38">
        <v>3477</v>
      </c>
      <c r="B3479" s="51" t="s">
        <v>15216</v>
      </c>
      <c r="C3479" s="22" t="s">
        <v>15217</v>
      </c>
      <c r="D3479" s="22"/>
      <c r="E3479" s="38" t="s">
        <v>17288</v>
      </c>
      <c r="F3479" s="38" t="s">
        <v>17288</v>
      </c>
      <c r="G3479" s="67" t="e">
        <f>VLOOKUP(B3479,'precios historicos'!$D$4:$I$7453,6,)</f>
        <v>#N/A</v>
      </c>
      <c r="H3479" s="67">
        <f>VLOOKUP(B3479,'precios del mercado'!$B$4:$D$6580,3,)</f>
        <v>2044800</v>
      </c>
      <c r="I3479" s="66">
        <f t="shared" si="54"/>
        <v>2044800</v>
      </c>
    </row>
    <row r="3480" spans="1:9" ht="18" x14ac:dyDescent="0.25">
      <c r="A3480" s="38">
        <v>3478</v>
      </c>
      <c r="B3480" s="51" t="s">
        <v>15218</v>
      </c>
      <c r="C3480" s="22" t="s">
        <v>15219</v>
      </c>
      <c r="D3480" s="22"/>
      <c r="E3480" s="38" t="s">
        <v>17288</v>
      </c>
      <c r="F3480" s="38" t="s">
        <v>17288</v>
      </c>
      <c r="G3480" s="67" t="e">
        <f>VLOOKUP(B3480,'precios historicos'!$D$4:$I$7453,6,)</f>
        <v>#N/A</v>
      </c>
      <c r="H3480" s="67">
        <f>VLOOKUP(B3480,'precios del mercado'!$B$4:$D$6580,3,)</f>
        <v>1789200</v>
      </c>
      <c r="I3480" s="66">
        <f t="shared" si="54"/>
        <v>1789200</v>
      </c>
    </row>
    <row r="3481" spans="1:9" x14ac:dyDescent="0.25">
      <c r="A3481" s="38">
        <v>3479</v>
      </c>
      <c r="B3481" s="51" t="s">
        <v>15220</v>
      </c>
      <c r="C3481" s="22" t="s">
        <v>1916</v>
      </c>
      <c r="D3481" s="22"/>
      <c r="E3481" s="38" t="s">
        <v>17288</v>
      </c>
      <c r="F3481" s="38" t="s">
        <v>17288</v>
      </c>
      <c r="G3481" s="67" t="e">
        <f>VLOOKUP(B3481,'precios historicos'!$D$4:$I$7453,6,)</f>
        <v>#N/A</v>
      </c>
      <c r="H3481" s="67">
        <f>VLOOKUP(B3481,'precios del mercado'!$B$4:$D$6580,3,)</f>
        <v>5112000</v>
      </c>
      <c r="I3481" s="66">
        <f t="shared" si="54"/>
        <v>5112000</v>
      </c>
    </row>
    <row r="3482" spans="1:9" ht="18" x14ac:dyDescent="0.25">
      <c r="A3482" s="38">
        <v>3480</v>
      </c>
      <c r="B3482" s="51" t="s">
        <v>15221</v>
      </c>
      <c r="C3482" s="22" t="s">
        <v>15222</v>
      </c>
      <c r="D3482" s="22"/>
      <c r="E3482" s="38" t="s">
        <v>17288</v>
      </c>
      <c r="F3482" s="38" t="s">
        <v>17288</v>
      </c>
      <c r="G3482" s="67" t="e">
        <f>VLOOKUP(B3482,'precios historicos'!$D$4:$I$7453,6,)</f>
        <v>#N/A</v>
      </c>
      <c r="H3482" s="67">
        <f>VLOOKUP(B3482,'precios del mercado'!$B$4:$D$6580,3,)</f>
        <v>1789200</v>
      </c>
      <c r="I3482" s="66">
        <f t="shared" si="54"/>
        <v>1789200</v>
      </c>
    </row>
    <row r="3483" spans="1:9" ht="18" x14ac:dyDescent="0.25">
      <c r="A3483" s="38">
        <v>3481</v>
      </c>
      <c r="B3483" s="51" t="s">
        <v>15223</v>
      </c>
      <c r="C3483" s="22" t="s">
        <v>15224</v>
      </c>
      <c r="D3483" s="22"/>
      <c r="E3483" s="38" t="s">
        <v>17288</v>
      </c>
      <c r="F3483" s="38" t="s">
        <v>17288</v>
      </c>
      <c r="G3483" s="67" t="e">
        <f>VLOOKUP(B3483,'precios historicos'!$D$4:$I$7453,6,)</f>
        <v>#N/A</v>
      </c>
      <c r="H3483" s="67">
        <f>VLOOKUP(B3483,'precios del mercado'!$B$4:$D$6580,3,)</f>
        <v>1278000</v>
      </c>
      <c r="I3483" s="66">
        <f t="shared" si="54"/>
        <v>1278000</v>
      </c>
    </row>
    <row r="3484" spans="1:9" x14ac:dyDescent="0.25">
      <c r="A3484" s="38">
        <v>3482</v>
      </c>
      <c r="B3484" s="51" t="s">
        <v>15225</v>
      </c>
      <c r="C3484" s="22" t="s">
        <v>15226</v>
      </c>
      <c r="D3484" s="22"/>
      <c r="E3484" s="38" t="s">
        <v>17288</v>
      </c>
      <c r="F3484" s="38" t="s">
        <v>17288</v>
      </c>
      <c r="G3484" s="67" t="e">
        <f>VLOOKUP(B3484,'precios historicos'!$D$4:$I$7453,6,)</f>
        <v>#N/A</v>
      </c>
      <c r="H3484" s="67">
        <f>VLOOKUP(B3484,'precios del mercado'!$B$4:$D$6580,3,)</f>
        <v>1278000</v>
      </c>
      <c r="I3484" s="66">
        <f t="shared" si="54"/>
        <v>1278000</v>
      </c>
    </row>
    <row r="3485" spans="1:9" ht="18" x14ac:dyDescent="0.25">
      <c r="A3485" s="38">
        <v>3483</v>
      </c>
      <c r="B3485" s="51" t="s">
        <v>15227</v>
      </c>
      <c r="C3485" s="22" t="s">
        <v>15228</v>
      </c>
      <c r="D3485" s="22"/>
      <c r="E3485" s="38" t="s">
        <v>17288</v>
      </c>
      <c r="F3485" s="38" t="s">
        <v>17288</v>
      </c>
      <c r="G3485" s="67" t="e">
        <f>VLOOKUP(B3485,'precios historicos'!$D$4:$I$7453,6,)</f>
        <v>#N/A</v>
      </c>
      <c r="H3485" s="67">
        <f>VLOOKUP(B3485,'precios del mercado'!$B$4:$D$6580,3,)</f>
        <v>3067200</v>
      </c>
      <c r="I3485" s="66">
        <f t="shared" si="54"/>
        <v>3067200</v>
      </c>
    </row>
    <row r="3486" spans="1:9" ht="18" x14ac:dyDescent="0.25">
      <c r="A3486" s="38">
        <v>3484</v>
      </c>
      <c r="B3486" s="51" t="s">
        <v>15229</v>
      </c>
      <c r="C3486" s="22" t="s">
        <v>15230</v>
      </c>
      <c r="D3486" s="22"/>
      <c r="E3486" s="38" t="s">
        <v>17288</v>
      </c>
      <c r="F3486" s="38" t="s">
        <v>17288</v>
      </c>
      <c r="G3486" s="67" t="e">
        <f>VLOOKUP(B3486,'precios historicos'!$D$4:$I$7453,6,)</f>
        <v>#N/A</v>
      </c>
      <c r="H3486" s="67">
        <f>VLOOKUP(B3486,'precios del mercado'!$B$4:$D$6580,3,)</f>
        <v>2172600</v>
      </c>
      <c r="I3486" s="66">
        <f t="shared" si="54"/>
        <v>2172600</v>
      </c>
    </row>
    <row r="3487" spans="1:9" x14ac:dyDescent="0.25">
      <c r="A3487" s="38">
        <v>3485</v>
      </c>
      <c r="B3487" s="51" t="s">
        <v>15231</v>
      </c>
      <c r="C3487" s="22" t="s">
        <v>1917</v>
      </c>
      <c r="D3487" s="22"/>
      <c r="E3487" s="38" t="s">
        <v>17288</v>
      </c>
      <c r="F3487" s="38" t="s">
        <v>17288</v>
      </c>
      <c r="G3487" s="67" t="e">
        <f>VLOOKUP(B3487,'precios historicos'!$D$4:$I$7453,6,)</f>
        <v>#N/A</v>
      </c>
      <c r="H3487" s="67">
        <f>VLOOKUP(B3487,'precios del mercado'!$B$4:$D$6580,3,)</f>
        <v>2044800</v>
      </c>
      <c r="I3487" s="66">
        <f t="shared" si="54"/>
        <v>2044800</v>
      </c>
    </row>
    <row r="3488" spans="1:9" ht="18" x14ac:dyDescent="0.25">
      <c r="A3488" s="38">
        <v>3486</v>
      </c>
      <c r="B3488" s="51" t="s">
        <v>15232</v>
      </c>
      <c r="C3488" s="22" t="s">
        <v>1918</v>
      </c>
      <c r="D3488" s="22"/>
      <c r="E3488" s="38" t="s">
        <v>17288</v>
      </c>
      <c r="F3488" s="38" t="s">
        <v>17288</v>
      </c>
      <c r="G3488" s="67" t="e">
        <f>VLOOKUP(B3488,'precios historicos'!$D$4:$I$7453,6,)</f>
        <v>#N/A</v>
      </c>
      <c r="H3488" s="67">
        <f>VLOOKUP(B3488,'precios del mercado'!$B$4:$D$6580,3,)</f>
        <v>3450600</v>
      </c>
      <c r="I3488" s="66">
        <f t="shared" si="54"/>
        <v>3450600</v>
      </c>
    </row>
    <row r="3489" spans="1:9" ht="18" x14ac:dyDescent="0.25">
      <c r="A3489" s="38">
        <v>3487</v>
      </c>
      <c r="B3489" s="51" t="s">
        <v>15233</v>
      </c>
      <c r="C3489" s="22" t="s">
        <v>15234</v>
      </c>
      <c r="D3489" s="22"/>
      <c r="E3489" s="38" t="s">
        <v>17288</v>
      </c>
      <c r="F3489" s="38" t="s">
        <v>17288</v>
      </c>
      <c r="G3489" s="67" t="e">
        <f>VLOOKUP(B3489,'precios historicos'!$D$4:$I$7453,6,)</f>
        <v>#N/A</v>
      </c>
      <c r="H3489" s="67">
        <f>VLOOKUP(B3489,'precios del mercado'!$B$4:$D$6580,3,)</f>
        <v>3067200</v>
      </c>
      <c r="I3489" s="66">
        <f t="shared" si="54"/>
        <v>3067200</v>
      </c>
    </row>
    <row r="3490" spans="1:9" ht="18" x14ac:dyDescent="0.25">
      <c r="A3490" s="38">
        <v>3488</v>
      </c>
      <c r="B3490" s="51" t="s">
        <v>15235</v>
      </c>
      <c r="C3490" s="22" t="s">
        <v>15236</v>
      </c>
      <c r="D3490" s="22"/>
      <c r="E3490" s="38" t="s">
        <v>17288</v>
      </c>
      <c r="F3490" s="38" t="s">
        <v>17288</v>
      </c>
      <c r="G3490" s="67" t="e">
        <f>VLOOKUP(B3490,'precios historicos'!$D$4:$I$7453,6,)</f>
        <v>#N/A</v>
      </c>
      <c r="H3490" s="67">
        <f>VLOOKUP(B3490,'precios del mercado'!$B$4:$D$6580,3,)</f>
        <v>3834000</v>
      </c>
      <c r="I3490" s="66">
        <f t="shared" si="54"/>
        <v>3834000</v>
      </c>
    </row>
    <row r="3491" spans="1:9" ht="18" x14ac:dyDescent="0.25">
      <c r="A3491" s="38">
        <v>3489</v>
      </c>
      <c r="B3491" s="51" t="s">
        <v>15237</v>
      </c>
      <c r="C3491" s="22" t="s">
        <v>15238</v>
      </c>
      <c r="D3491" s="22"/>
      <c r="E3491" s="38" t="s">
        <v>17288</v>
      </c>
      <c r="F3491" s="38" t="s">
        <v>17288</v>
      </c>
      <c r="G3491" s="67" t="e">
        <f>VLOOKUP(B3491,'precios historicos'!$D$4:$I$7453,6,)</f>
        <v>#N/A</v>
      </c>
      <c r="H3491" s="67">
        <f>VLOOKUP(B3491,'precios del mercado'!$B$4:$D$6580,3,)</f>
        <v>2044800</v>
      </c>
      <c r="I3491" s="66">
        <f t="shared" si="54"/>
        <v>2044800</v>
      </c>
    </row>
    <row r="3492" spans="1:9" ht="18" x14ac:dyDescent="0.25">
      <c r="A3492" s="38">
        <v>3490</v>
      </c>
      <c r="B3492" s="51" t="s">
        <v>15239</v>
      </c>
      <c r="C3492" s="22" t="s">
        <v>15240</v>
      </c>
      <c r="D3492" s="22"/>
      <c r="E3492" s="38" t="s">
        <v>17288</v>
      </c>
      <c r="F3492" s="38" t="s">
        <v>17288</v>
      </c>
      <c r="G3492" s="67" t="e">
        <f>VLOOKUP(B3492,'precios historicos'!$D$4:$I$7453,6,)</f>
        <v>#N/A</v>
      </c>
      <c r="H3492" s="67">
        <f>VLOOKUP(B3492,'precios del mercado'!$B$4:$D$6580,3,)</f>
        <v>1278000</v>
      </c>
      <c r="I3492" s="66">
        <f t="shared" si="54"/>
        <v>1278000</v>
      </c>
    </row>
    <row r="3493" spans="1:9" ht="18" x14ac:dyDescent="0.25">
      <c r="A3493" s="38">
        <v>3491</v>
      </c>
      <c r="B3493" s="51" t="s">
        <v>15241</v>
      </c>
      <c r="C3493" s="22" t="s">
        <v>15242</v>
      </c>
      <c r="D3493" s="22"/>
      <c r="E3493" s="38" t="s">
        <v>17288</v>
      </c>
      <c r="F3493" s="38" t="s">
        <v>17288</v>
      </c>
      <c r="G3493" s="67" t="e">
        <f>VLOOKUP(B3493,'precios historicos'!$D$4:$I$7453,6,)</f>
        <v>#N/A</v>
      </c>
      <c r="H3493" s="67">
        <f>VLOOKUP(B3493,'precios del mercado'!$B$4:$D$6580,3,)</f>
        <v>2300400</v>
      </c>
      <c r="I3493" s="66">
        <f t="shared" si="54"/>
        <v>2300400</v>
      </c>
    </row>
    <row r="3494" spans="1:9" ht="18" x14ac:dyDescent="0.25">
      <c r="A3494" s="38">
        <v>3492</v>
      </c>
      <c r="B3494" s="51" t="s">
        <v>15243</v>
      </c>
      <c r="C3494" s="22" t="s">
        <v>15244</v>
      </c>
      <c r="D3494" s="22"/>
      <c r="E3494" s="38" t="s">
        <v>17288</v>
      </c>
      <c r="F3494" s="38" t="s">
        <v>17288</v>
      </c>
      <c r="G3494" s="67" t="e">
        <f>VLOOKUP(B3494,'precios historicos'!$D$4:$I$7453,6,)</f>
        <v>#N/A</v>
      </c>
      <c r="H3494" s="67">
        <f>VLOOKUP(B3494,'precios del mercado'!$B$4:$D$6580,3,)</f>
        <v>2556000</v>
      </c>
      <c r="I3494" s="66">
        <f t="shared" si="54"/>
        <v>2556000</v>
      </c>
    </row>
    <row r="3495" spans="1:9" ht="18" x14ac:dyDescent="0.25">
      <c r="A3495" s="38">
        <v>3493</v>
      </c>
      <c r="B3495" s="51" t="s">
        <v>15245</v>
      </c>
      <c r="C3495" s="22" t="s">
        <v>15246</v>
      </c>
      <c r="D3495" s="22"/>
      <c r="E3495" s="38" t="s">
        <v>17288</v>
      </c>
      <c r="F3495" s="38" t="s">
        <v>17288</v>
      </c>
      <c r="G3495" s="67" t="e">
        <f>VLOOKUP(B3495,'precios historicos'!$D$4:$I$7453,6,)</f>
        <v>#N/A</v>
      </c>
      <c r="H3495" s="67">
        <f>VLOOKUP(B3495,'precios del mercado'!$B$4:$D$6580,3,)</f>
        <v>4089600</v>
      </c>
      <c r="I3495" s="66">
        <f t="shared" si="54"/>
        <v>4089600</v>
      </c>
    </row>
    <row r="3496" spans="1:9" ht="18" x14ac:dyDescent="0.25">
      <c r="A3496" s="38">
        <v>3494</v>
      </c>
      <c r="B3496" s="51" t="s">
        <v>15247</v>
      </c>
      <c r="C3496" s="22" t="s">
        <v>15248</v>
      </c>
      <c r="D3496" s="22"/>
      <c r="E3496" s="38" t="s">
        <v>17288</v>
      </c>
      <c r="F3496" s="38" t="s">
        <v>17288</v>
      </c>
      <c r="G3496" s="67" t="e">
        <f>VLOOKUP(B3496,'precios historicos'!$D$4:$I$7453,6,)</f>
        <v>#N/A</v>
      </c>
      <c r="H3496" s="67">
        <f>VLOOKUP(B3496,'precios del mercado'!$B$4:$D$6580,3,)</f>
        <v>2300400</v>
      </c>
      <c r="I3496" s="66">
        <f t="shared" si="54"/>
        <v>2300400</v>
      </c>
    </row>
    <row r="3497" spans="1:9" ht="18" x14ac:dyDescent="0.25">
      <c r="A3497" s="38">
        <v>3495</v>
      </c>
      <c r="B3497" s="51" t="s">
        <v>15249</v>
      </c>
      <c r="C3497" s="22" t="s">
        <v>15250</v>
      </c>
      <c r="D3497" s="22"/>
      <c r="E3497" s="38" t="s">
        <v>17288</v>
      </c>
      <c r="F3497" s="38" t="s">
        <v>17288</v>
      </c>
      <c r="G3497" s="67" t="e">
        <f>VLOOKUP(B3497,'precios historicos'!$D$4:$I$7453,6,)</f>
        <v>#N/A</v>
      </c>
      <c r="H3497" s="67">
        <f>VLOOKUP(B3497,'precios del mercado'!$B$4:$D$6580,3,)</f>
        <v>2300400</v>
      </c>
      <c r="I3497" s="66">
        <f t="shared" si="54"/>
        <v>2300400</v>
      </c>
    </row>
    <row r="3498" spans="1:9" ht="27" x14ac:dyDescent="0.25">
      <c r="A3498" s="38">
        <v>3496</v>
      </c>
      <c r="B3498" s="69" t="s">
        <v>9297</v>
      </c>
      <c r="C3498" s="39" t="s">
        <v>6044</v>
      </c>
      <c r="D3498" s="47" t="s">
        <v>3525</v>
      </c>
      <c r="E3498" s="38" t="s">
        <v>17288</v>
      </c>
      <c r="F3498" s="38" t="s">
        <v>17288</v>
      </c>
      <c r="G3498" s="67" t="e">
        <f>VLOOKUP(B3498,'precios historicos'!$D$4:$I$7453,6,)</f>
        <v>#N/A</v>
      </c>
      <c r="H3498" s="67">
        <f>VLOOKUP(B3498,'precios del mercado'!$B$4:$D$6580,3,)</f>
        <v>1022300</v>
      </c>
      <c r="I3498" s="66">
        <f t="shared" si="54"/>
        <v>1022300</v>
      </c>
    </row>
    <row r="3499" spans="1:9" ht="27" x14ac:dyDescent="0.25">
      <c r="A3499" s="38">
        <v>3497</v>
      </c>
      <c r="B3499" s="69" t="s">
        <v>9296</v>
      </c>
      <c r="C3499" s="39" t="s">
        <v>6046</v>
      </c>
      <c r="D3499" s="47" t="s">
        <v>3527</v>
      </c>
      <c r="E3499" s="38" t="s">
        <v>17288</v>
      </c>
      <c r="F3499" s="38" t="s">
        <v>17288</v>
      </c>
      <c r="G3499" s="67" t="e">
        <f>VLOOKUP(B3499,'precios historicos'!$D$4:$I$7453,6,)</f>
        <v>#N/A</v>
      </c>
      <c r="H3499" s="67">
        <f>VLOOKUP(B3499,'precios del mercado'!$B$4:$D$6580,3,)</f>
        <v>10300</v>
      </c>
      <c r="I3499" s="66">
        <f t="shared" si="54"/>
        <v>10300</v>
      </c>
    </row>
    <row r="3500" spans="1:9" ht="18" x14ac:dyDescent="0.25">
      <c r="A3500" s="38">
        <v>3498</v>
      </c>
      <c r="B3500" s="51" t="s">
        <v>15251</v>
      </c>
      <c r="C3500" s="22" t="s">
        <v>1925</v>
      </c>
      <c r="D3500" s="22"/>
      <c r="E3500" s="38" t="s">
        <v>17288</v>
      </c>
      <c r="F3500" s="38" t="s">
        <v>17288</v>
      </c>
      <c r="G3500" s="67" t="e">
        <f>VLOOKUP(B3500,'precios historicos'!$D$4:$I$7453,6,)</f>
        <v>#N/A</v>
      </c>
      <c r="H3500" s="67">
        <f>VLOOKUP(B3500,'precios del mercado'!$B$4:$D$6580,3,)</f>
        <v>1917000</v>
      </c>
      <c r="I3500" s="66">
        <f t="shared" si="54"/>
        <v>1917000</v>
      </c>
    </row>
    <row r="3501" spans="1:9" ht="18" x14ac:dyDescent="0.25">
      <c r="A3501" s="38">
        <v>3499</v>
      </c>
      <c r="B3501" s="51" t="s">
        <v>15252</v>
      </c>
      <c r="C3501" s="22" t="s">
        <v>15253</v>
      </c>
      <c r="D3501" s="22"/>
      <c r="E3501" s="38" t="s">
        <v>17288</v>
      </c>
      <c r="F3501" s="38" t="s">
        <v>17288</v>
      </c>
      <c r="G3501" s="67" t="e">
        <f>VLOOKUP(B3501,'precios historicos'!$D$4:$I$7453,6,)</f>
        <v>#N/A</v>
      </c>
      <c r="H3501" s="67">
        <f>VLOOKUP(B3501,'precios del mercado'!$B$4:$D$6580,3,)</f>
        <v>2300400</v>
      </c>
      <c r="I3501" s="66">
        <f t="shared" si="54"/>
        <v>2300400</v>
      </c>
    </row>
    <row r="3502" spans="1:9" ht="18" x14ac:dyDescent="0.25">
      <c r="A3502" s="38">
        <v>3500</v>
      </c>
      <c r="B3502" s="51" t="s">
        <v>15254</v>
      </c>
      <c r="C3502" s="22" t="s">
        <v>1928</v>
      </c>
      <c r="D3502" s="22"/>
      <c r="E3502" s="38" t="s">
        <v>17288</v>
      </c>
      <c r="F3502" s="38" t="s">
        <v>17288</v>
      </c>
      <c r="G3502" s="67" t="e">
        <f>VLOOKUP(B3502,'precios historicos'!$D$4:$I$7453,6,)</f>
        <v>#N/A</v>
      </c>
      <c r="H3502" s="67">
        <f>VLOOKUP(B3502,'precios del mercado'!$B$4:$D$6580,3,)</f>
        <v>1278000</v>
      </c>
      <c r="I3502" s="66">
        <f t="shared" si="54"/>
        <v>1278000</v>
      </c>
    </row>
    <row r="3503" spans="1:9" ht="18" x14ac:dyDescent="0.25">
      <c r="A3503" s="38">
        <v>3501</v>
      </c>
      <c r="B3503" s="51" t="s">
        <v>15255</v>
      </c>
      <c r="C3503" s="22" t="s">
        <v>1929</v>
      </c>
      <c r="D3503" s="22"/>
      <c r="E3503" s="38" t="s">
        <v>17288</v>
      </c>
      <c r="F3503" s="38" t="s">
        <v>17288</v>
      </c>
      <c r="G3503" s="67" t="e">
        <f>VLOOKUP(B3503,'precios historicos'!$D$4:$I$7453,6,)</f>
        <v>#N/A</v>
      </c>
      <c r="H3503" s="67">
        <f>VLOOKUP(B3503,'precios del mercado'!$B$4:$D$6580,3,)</f>
        <v>2300400</v>
      </c>
      <c r="I3503" s="66">
        <f t="shared" si="54"/>
        <v>2300400</v>
      </c>
    </row>
    <row r="3504" spans="1:9" ht="18" x14ac:dyDescent="0.25">
      <c r="A3504" s="38">
        <v>3502</v>
      </c>
      <c r="B3504" s="49" t="s">
        <v>16642</v>
      </c>
      <c r="C3504" s="31" t="s">
        <v>16643</v>
      </c>
      <c r="D3504" s="30"/>
      <c r="E3504" s="38" t="s">
        <v>17288</v>
      </c>
      <c r="F3504" s="38" t="s">
        <v>17288</v>
      </c>
      <c r="G3504" s="67" t="e">
        <f>VLOOKUP(B3504,'precios historicos'!$D$4:$I$7453,6,)</f>
        <v>#N/A</v>
      </c>
      <c r="H3504" s="67">
        <f>VLOOKUP(B3504,'precios del mercado'!$B$4:$D$6580,3,)</f>
        <v>1409220</v>
      </c>
      <c r="I3504" s="66">
        <f t="shared" si="54"/>
        <v>1409220</v>
      </c>
    </row>
    <row r="3505" spans="1:9" ht="18" x14ac:dyDescent="0.25">
      <c r="A3505" s="38">
        <v>3503</v>
      </c>
      <c r="B3505" s="49" t="s">
        <v>16644</v>
      </c>
      <c r="C3505" s="31" t="s">
        <v>16645</v>
      </c>
      <c r="D3505" s="30"/>
      <c r="E3505" s="38" t="s">
        <v>17288</v>
      </c>
      <c r="F3505" s="38" t="s">
        <v>17288</v>
      </c>
      <c r="G3505" s="67" t="e">
        <f>VLOOKUP(B3505,'precios historicos'!$D$4:$I$7453,6,)</f>
        <v>#N/A</v>
      </c>
      <c r="H3505" s="67">
        <f>VLOOKUP(B3505,'precios del mercado'!$B$4:$D$6580,3,)</f>
        <v>2662200</v>
      </c>
      <c r="I3505" s="66">
        <f t="shared" si="54"/>
        <v>2662200</v>
      </c>
    </row>
    <row r="3506" spans="1:9" ht="18" x14ac:dyDescent="0.25">
      <c r="A3506" s="38">
        <v>3504</v>
      </c>
      <c r="B3506" s="49" t="s">
        <v>16646</v>
      </c>
      <c r="C3506" s="31" t="s">
        <v>16647</v>
      </c>
      <c r="D3506" s="30"/>
      <c r="E3506" s="38" t="s">
        <v>17288</v>
      </c>
      <c r="F3506" s="38" t="s">
        <v>17288</v>
      </c>
      <c r="G3506" s="67" t="e">
        <f>VLOOKUP(B3506,'precios historicos'!$D$4:$I$7453,6,)</f>
        <v>#N/A</v>
      </c>
      <c r="H3506" s="67">
        <f>VLOOKUP(B3506,'precios del mercado'!$B$4:$D$6580,3,)</f>
        <v>1044150</v>
      </c>
      <c r="I3506" s="66">
        <f t="shared" si="54"/>
        <v>1044150</v>
      </c>
    </row>
    <row r="3507" spans="1:9" ht="18" x14ac:dyDescent="0.25">
      <c r="A3507" s="38">
        <v>3505</v>
      </c>
      <c r="B3507" s="49" t="s">
        <v>16648</v>
      </c>
      <c r="C3507" s="31" t="s">
        <v>16649</v>
      </c>
      <c r="D3507" s="30"/>
      <c r="E3507" s="38" t="s">
        <v>17288</v>
      </c>
      <c r="F3507" s="38" t="s">
        <v>17288</v>
      </c>
      <c r="G3507" s="67" t="e">
        <f>VLOOKUP(B3507,'precios historicos'!$D$4:$I$7453,6,)</f>
        <v>#N/A</v>
      </c>
      <c r="H3507" s="67">
        <f>VLOOKUP(B3507,'precios del mercado'!$B$4:$D$6580,3,)</f>
        <v>1879200</v>
      </c>
      <c r="I3507" s="66">
        <f t="shared" si="54"/>
        <v>1879200</v>
      </c>
    </row>
    <row r="3508" spans="1:9" ht="18" x14ac:dyDescent="0.25">
      <c r="A3508" s="38">
        <v>3506</v>
      </c>
      <c r="B3508" s="51" t="s">
        <v>15256</v>
      </c>
      <c r="C3508" s="22" t="s">
        <v>15257</v>
      </c>
      <c r="D3508" s="22"/>
      <c r="E3508" s="38" t="s">
        <v>17288</v>
      </c>
      <c r="F3508" s="38" t="s">
        <v>17288</v>
      </c>
      <c r="G3508" s="67" t="e">
        <f>VLOOKUP(B3508,'precios historicos'!$D$4:$I$7453,6,)</f>
        <v>#N/A</v>
      </c>
      <c r="H3508" s="67">
        <f>VLOOKUP(B3508,'precios del mercado'!$B$4:$D$6580,3,)</f>
        <v>3834000</v>
      </c>
      <c r="I3508" s="66">
        <f t="shared" si="54"/>
        <v>3834000</v>
      </c>
    </row>
    <row r="3509" spans="1:9" ht="18" x14ac:dyDescent="0.25">
      <c r="A3509" s="38">
        <v>3507</v>
      </c>
      <c r="B3509" s="51" t="s">
        <v>15258</v>
      </c>
      <c r="C3509" s="22" t="s">
        <v>15259</v>
      </c>
      <c r="D3509" s="22"/>
      <c r="E3509" s="38" t="s">
        <v>17288</v>
      </c>
      <c r="F3509" s="38" t="s">
        <v>17288</v>
      </c>
      <c r="G3509" s="67" t="e">
        <f>VLOOKUP(B3509,'precios historicos'!$D$4:$I$7453,6,)</f>
        <v>#N/A</v>
      </c>
      <c r="H3509" s="67">
        <f>VLOOKUP(B3509,'precios del mercado'!$B$4:$D$6580,3,)</f>
        <v>3067200</v>
      </c>
      <c r="I3509" s="66">
        <f t="shared" si="54"/>
        <v>3067200</v>
      </c>
    </row>
    <row r="3510" spans="1:9" ht="18" x14ac:dyDescent="0.25">
      <c r="A3510" s="38">
        <v>3508</v>
      </c>
      <c r="B3510" s="51" t="s">
        <v>15260</v>
      </c>
      <c r="C3510" s="22" t="s">
        <v>15261</v>
      </c>
      <c r="D3510" s="22"/>
      <c r="E3510" s="38" t="s">
        <v>17288</v>
      </c>
      <c r="F3510" s="38" t="s">
        <v>17288</v>
      </c>
      <c r="G3510" s="67" t="e">
        <f>VLOOKUP(B3510,'precios historicos'!$D$4:$I$7453,6,)</f>
        <v>#N/A</v>
      </c>
      <c r="H3510" s="67">
        <f>VLOOKUP(B3510,'precios del mercado'!$B$4:$D$6580,3,)</f>
        <v>1789200</v>
      </c>
      <c r="I3510" s="66">
        <f t="shared" si="54"/>
        <v>1789200</v>
      </c>
    </row>
    <row r="3511" spans="1:9" ht="18" x14ac:dyDescent="0.25">
      <c r="A3511" s="38">
        <v>3509</v>
      </c>
      <c r="B3511" s="51" t="s">
        <v>15262</v>
      </c>
      <c r="C3511" s="22" t="s">
        <v>15263</v>
      </c>
      <c r="D3511" s="22"/>
      <c r="E3511" s="38" t="s">
        <v>17288</v>
      </c>
      <c r="F3511" s="38" t="s">
        <v>17288</v>
      </c>
      <c r="G3511" s="67" t="e">
        <f>VLOOKUP(B3511,'precios historicos'!$D$4:$I$7453,6,)</f>
        <v>#N/A</v>
      </c>
      <c r="H3511" s="67">
        <f>VLOOKUP(B3511,'precios del mercado'!$B$4:$D$6580,3,)</f>
        <v>2300400</v>
      </c>
      <c r="I3511" s="66">
        <f t="shared" si="54"/>
        <v>2300400</v>
      </c>
    </row>
    <row r="3512" spans="1:9" ht="18" x14ac:dyDescent="0.25">
      <c r="A3512" s="38">
        <v>3510</v>
      </c>
      <c r="B3512" s="51" t="s">
        <v>15264</v>
      </c>
      <c r="C3512" s="22" t="s">
        <v>15265</v>
      </c>
      <c r="D3512" s="22"/>
      <c r="E3512" s="38" t="s">
        <v>17288</v>
      </c>
      <c r="F3512" s="38" t="s">
        <v>17288</v>
      </c>
      <c r="G3512" s="67" t="e">
        <f>VLOOKUP(B3512,'precios historicos'!$D$4:$I$7453,6,)</f>
        <v>#N/A</v>
      </c>
      <c r="H3512" s="67">
        <f>VLOOKUP(B3512,'precios del mercado'!$B$4:$D$6580,3,)</f>
        <v>1278000</v>
      </c>
      <c r="I3512" s="66">
        <f t="shared" si="54"/>
        <v>1278000</v>
      </c>
    </row>
    <row r="3513" spans="1:9" ht="18" x14ac:dyDescent="0.25">
      <c r="A3513" s="38">
        <v>3511</v>
      </c>
      <c r="B3513" s="51" t="s">
        <v>15266</v>
      </c>
      <c r="C3513" s="22" t="s">
        <v>15267</v>
      </c>
      <c r="D3513" s="22"/>
      <c r="E3513" s="38" t="s">
        <v>17288</v>
      </c>
      <c r="F3513" s="38" t="s">
        <v>17288</v>
      </c>
      <c r="G3513" s="67" t="e">
        <f>VLOOKUP(B3513,'precios historicos'!$D$4:$I$7453,6,)</f>
        <v>#N/A</v>
      </c>
      <c r="H3513" s="67">
        <f>VLOOKUP(B3513,'precios del mercado'!$B$4:$D$6580,3,)</f>
        <v>1789200</v>
      </c>
      <c r="I3513" s="66">
        <f t="shared" si="54"/>
        <v>1789200</v>
      </c>
    </row>
    <row r="3514" spans="1:9" ht="18" x14ac:dyDescent="0.25">
      <c r="A3514" s="38">
        <v>3512</v>
      </c>
      <c r="B3514" s="51" t="s">
        <v>15268</v>
      </c>
      <c r="C3514" s="22" t="s">
        <v>15269</v>
      </c>
      <c r="D3514" s="22"/>
      <c r="E3514" s="38" t="s">
        <v>17288</v>
      </c>
      <c r="F3514" s="38" t="s">
        <v>17288</v>
      </c>
      <c r="G3514" s="67" t="e">
        <f>VLOOKUP(B3514,'precios historicos'!$D$4:$I$7453,6,)</f>
        <v>#N/A</v>
      </c>
      <c r="H3514" s="67">
        <f>VLOOKUP(B3514,'precios del mercado'!$B$4:$D$6580,3,)</f>
        <v>1278000</v>
      </c>
      <c r="I3514" s="66">
        <f t="shared" si="54"/>
        <v>1278000</v>
      </c>
    </row>
    <row r="3515" spans="1:9" ht="18" x14ac:dyDescent="0.25">
      <c r="A3515" s="38">
        <v>3513</v>
      </c>
      <c r="B3515" s="51" t="s">
        <v>15270</v>
      </c>
      <c r="C3515" s="22" t="s">
        <v>1931</v>
      </c>
      <c r="D3515" s="22"/>
      <c r="E3515" s="38" t="s">
        <v>17288</v>
      </c>
      <c r="F3515" s="38" t="s">
        <v>17288</v>
      </c>
      <c r="G3515" s="67" t="e">
        <f>VLOOKUP(B3515,'precios historicos'!$D$4:$I$7453,6,)</f>
        <v>#N/A</v>
      </c>
      <c r="H3515" s="67">
        <f>VLOOKUP(B3515,'precios del mercado'!$B$4:$D$6580,3,)</f>
        <v>1789200</v>
      </c>
      <c r="I3515" s="66">
        <f t="shared" si="54"/>
        <v>1789200</v>
      </c>
    </row>
    <row r="3516" spans="1:9" ht="18" x14ac:dyDescent="0.25">
      <c r="A3516" s="38">
        <v>3514</v>
      </c>
      <c r="B3516" s="51" t="s">
        <v>15271</v>
      </c>
      <c r="C3516" s="22" t="s">
        <v>15272</v>
      </c>
      <c r="D3516" s="22"/>
      <c r="E3516" s="38" t="s">
        <v>17288</v>
      </c>
      <c r="F3516" s="38" t="s">
        <v>17288</v>
      </c>
      <c r="G3516" s="67" t="e">
        <f>VLOOKUP(B3516,'precios historicos'!$D$4:$I$7453,6,)</f>
        <v>#N/A</v>
      </c>
      <c r="H3516" s="67">
        <f>VLOOKUP(B3516,'precios del mercado'!$B$4:$D$6580,3,)</f>
        <v>2147040</v>
      </c>
      <c r="I3516" s="66">
        <f t="shared" si="54"/>
        <v>2147040</v>
      </c>
    </row>
    <row r="3517" spans="1:9" x14ac:dyDescent="0.25">
      <c r="A3517" s="38">
        <v>3515</v>
      </c>
      <c r="B3517" s="51" t="s">
        <v>15273</v>
      </c>
      <c r="C3517" s="22" t="s">
        <v>15274</v>
      </c>
      <c r="D3517" s="22"/>
      <c r="E3517" s="38" t="s">
        <v>17288</v>
      </c>
      <c r="F3517" s="38" t="s">
        <v>17288</v>
      </c>
      <c r="G3517" s="67" t="e">
        <f>VLOOKUP(B3517,'precios historicos'!$D$4:$I$7453,6,)</f>
        <v>#N/A</v>
      </c>
      <c r="H3517" s="67">
        <f>VLOOKUP(B3517,'precios del mercado'!$B$4:$D$6580,3,)</f>
        <v>2147040</v>
      </c>
      <c r="I3517" s="66">
        <f t="shared" si="54"/>
        <v>2147040</v>
      </c>
    </row>
    <row r="3518" spans="1:9" x14ac:dyDescent="0.25">
      <c r="A3518" s="38">
        <v>3516</v>
      </c>
      <c r="B3518" s="49" t="s">
        <v>16650</v>
      </c>
      <c r="C3518" s="31" t="s">
        <v>16651</v>
      </c>
      <c r="D3518" s="30"/>
      <c r="E3518" s="38" t="s">
        <v>17288</v>
      </c>
      <c r="F3518" s="38" t="s">
        <v>17288</v>
      </c>
      <c r="G3518" s="67" t="e">
        <f>VLOOKUP(B3518,'precios historicos'!$D$4:$I$7453,6,)</f>
        <v>#N/A</v>
      </c>
      <c r="H3518" s="67">
        <f>VLOOKUP(B3518,'precios del mercado'!$B$4:$D$6580,3,)</f>
        <v>2505600</v>
      </c>
      <c r="I3518" s="66">
        <f t="shared" si="54"/>
        <v>2505600</v>
      </c>
    </row>
    <row r="3519" spans="1:9" x14ac:dyDescent="0.25">
      <c r="A3519" s="38">
        <v>3517</v>
      </c>
      <c r="B3519" s="49" t="s">
        <v>16652</v>
      </c>
      <c r="C3519" s="31" t="s">
        <v>16653</v>
      </c>
      <c r="D3519" s="30"/>
      <c r="E3519" s="38" t="s">
        <v>17288</v>
      </c>
      <c r="F3519" s="38" t="s">
        <v>17288</v>
      </c>
      <c r="G3519" s="67" t="e">
        <f>VLOOKUP(B3519,'precios historicos'!$D$4:$I$7453,6,)</f>
        <v>#N/A</v>
      </c>
      <c r="H3519" s="67">
        <f>VLOOKUP(B3519,'precios del mercado'!$B$4:$D$6580,3,)</f>
        <v>1044150</v>
      </c>
      <c r="I3519" s="66">
        <f t="shared" si="54"/>
        <v>1044150</v>
      </c>
    </row>
    <row r="3520" spans="1:9" x14ac:dyDescent="0.25">
      <c r="A3520" s="38">
        <v>3518</v>
      </c>
      <c r="B3520" s="51" t="s">
        <v>15275</v>
      </c>
      <c r="C3520" s="22" t="s">
        <v>15276</v>
      </c>
      <c r="D3520" s="22"/>
      <c r="E3520" s="38" t="s">
        <v>17288</v>
      </c>
      <c r="F3520" s="38" t="s">
        <v>17288</v>
      </c>
      <c r="G3520" s="67" t="e">
        <f>VLOOKUP(B3520,'precios historicos'!$D$4:$I$7453,6,)</f>
        <v>#N/A</v>
      </c>
      <c r="H3520" s="67">
        <f>VLOOKUP(B3520,'precios del mercado'!$B$4:$D$6580,3,)</f>
        <v>2862720</v>
      </c>
      <c r="I3520" s="66">
        <f t="shared" si="54"/>
        <v>2862720</v>
      </c>
    </row>
    <row r="3521" spans="1:9" x14ac:dyDescent="0.25">
      <c r="A3521" s="38">
        <v>3519</v>
      </c>
      <c r="B3521" s="51" t="s">
        <v>15277</v>
      </c>
      <c r="C3521" s="22" t="s">
        <v>15278</v>
      </c>
      <c r="D3521" s="22"/>
      <c r="E3521" s="38" t="s">
        <v>17288</v>
      </c>
      <c r="F3521" s="38" t="s">
        <v>17288</v>
      </c>
      <c r="G3521" s="67" t="e">
        <f>VLOOKUP(B3521,'precios historicos'!$D$4:$I$7453,6,)</f>
        <v>#N/A</v>
      </c>
      <c r="H3521" s="67">
        <f>VLOOKUP(B3521,'precios del mercado'!$B$4:$D$6580,3,)</f>
        <v>2147040</v>
      </c>
      <c r="I3521" s="66">
        <f t="shared" si="54"/>
        <v>2147040</v>
      </c>
    </row>
    <row r="3522" spans="1:9" x14ac:dyDescent="0.25">
      <c r="A3522" s="38">
        <v>3520</v>
      </c>
      <c r="B3522" s="51" t="s">
        <v>15279</v>
      </c>
      <c r="C3522" s="22" t="s">
        <v>15280</v>
      </c>
      <c r="D3522" s="22"/>
      <c r="E3522" s="38" t="s">
        <v>17288</v>
      </c>
      <c r="F3522" s="38" t="s">
        <v>17288</v>
      </c>
      <c r="G3522" s="67" t="e">
        <f>VLOOKUP(B3522,'precios historicos'!$D$4:$I$7453,6,)</f>
        <v>#N/A</v>
      </c>
      <c r="H3522" s="67">
        <f>VLOOKUP(B3522,'precios del mercado'!$B$4:$D$6580,3,)</f>
        <v>1533600</v>
      </c>
      <c r="I3522" s="66">
        <f t="shared" si="54"/>
        <v>1533600</v>
      </c>
    </row>
    <row r="3523" spans="1:9" x14ac:dyDescent="0.25">
      <c r="A3523" s="38">
        <v>3521</v>
      </c>
      <c r="B3523" s="51" t="s">
        <v>15281</v>
      </c>
      <c r="C3523" s="22" t="s">
        <v>15282</v>
      </c>
      <c r="D3523" s="22"/>
      <c r="E3523" s="38" t="s">
        <v>17288</v>
      </c>
      <c r="F3523" s="38" t="s">
        <v>17288</v>
      </c>
      <c r="G3523" s="67" t="e">
        <f>VLOOKUP(B3523,'precios historicos'!$D$4:$I$7453,6,)</f>
        <v>#N/A</v>
      </c>
      <c r="H3523" s="67">
        <f>VLOOKUP(B3523,'precios del mercado'!$B$4:$D$6580,3,)</f>
        <v>1278000</v>
      </c>
      <c r="I3523" s="66">
        <f t="shared" si="54"/>
        <v>1278000</v>
      </c>
    </row>
    <row r="3524" spans="1:9" x14ac:dyDescent="0.25">
      <c r="A3524" s="38">
        <v>3522</v>
      </c>
      <c r="B3524" s="51" t="s">
        <v>15283</v>
      </c>
      <c r="C3524" s="22" t="s">
        <v>1932</v>
      </c>
      <c r="D3524" s="22"/>
      <c r="E3524" s="38" t="s">
        <v>17288</v>
      </c>
      <c r="F3524" s="38" t="s">
        <v>17288</v>
      </c>
      <c r="G3524" s="67" t="e">
        <f>VLOOKUP(B3524,'precios historicos'!$D$4:$I$7453,6,)</f>
        <v>#N/A</v>
      </c>
      <c r="H3524" s="67">
        <f>VLOOKUP(B3524,'precios del mercado'!$B$4:$D$6580,3,)</f>
        <v>1405800</v>
      </c>
      <c r="I3524" s="66">
        <f t="shared" si="54"/>
        <v>1405800</v>
      </c>
    </row>
    <row r="3525" spans="1:9" x14ac:dyDescent="0.25">
      <c r="A3525" s="38">
        <v>3523</v>
      </c>
      <c r="B3525" s="51" t="s">
        <v>15284</v>
      </c>
      <c r="C3525" s="22" t="s">
        <v>1933</v>
      </c>
      <c r="D3525" s="22"/>
      <c r="E3525" s="38" t="s">
        <v>17288</v>
      </c>
      <c r="F3525" s="38" t="s">
        <v>17288</v>
      </c>
      <c r="G3525" s="67" t="e">
        <f>VLOOKUP(B3525,'precios historicos'!$D$4:$I$7453,6,)</f>
        <v>#N/A</v>
      </c>
      <c r="H3525" s="67">
        <f>VLOOKUP(B3525,'precios del mercado'!$B$4:$D$6580,3,)</f>
        <v>1405800</v>
      </c>
      <c r="I3525" s="66">
        <f t="shared" ref="I3525:I3588" si="55">+H3525</f>
        <v>1405800</v>
      </c>
    </row>
    <row r="3526" spans="1:9" x14ac:dyDescent="0.25">
      <c r="A3526" s="38">
        <v>3524</v>
      </c>
      <c r="B3526" s="49" t="s">
        <v>16654</v>
      </c>
      <c r="C3526" s="31" t="s">
        <v>2901</v>
      </c>
      <c r="D3526" s="30"/>
      <c r="E3526" s="38" t="s">
        <v>17288</v>
      </c>
      <c r="F3526" s="38" t="s">
        <v>17288</v>
      </c>
      <c r="G3526" s="67" t="e">
        <f>VLOOKUP(B3526,'precios historicos'!$D$4:$I$7453,6,)</f>
        <v>#N/A</v>
      </c>
      <c r="H3526" s="67">
        <f>VLOOKUP(B3526,'precios del mercado'!$B$4:$D$6580,3,)</f>
        <v>1722600</v>
      </c>
      <c r="I3526" s="66">
        <f t="shared" si="55"/>
        <v>1722600</v>
      </c>
    </row>
    <row r="3527" spans="1:9" x14ac:dyDescent="0.25">
      <c r="A3527" s="38">
        <v>3525</v>
      </c>
      <c r="B3527" s="49" t="s">
        <v>16655</v>
      </c>
      <c r="C3527" s="31" t="s">
        <v>2902</v>
      </c>
      <c r="D3527" s="30"/>
      <c r="E3527" s="38" t="s">
        <v>17288</v>
      </c>
      <c r="F3527" s="38" t="s">
        <v>17288</v>
      </c>
      <c r="G3527" s="67" t="e">
        <f>VLOOKUP(B3527,'precios historicos'!$D$4:$I$7453,6,)</f>
        <v>#N/A</v>
      </c>
      <c r="H3527" s="67">
        <f>VLOOKUP(B3527,'precios del mercado'!$B$4:$D$6580,3,)</f>
        <v>1722600</v>
      </c>
      <c r="I3527" s="66">
        <f t="shared" si="55"/>
        <v>1722600</v>
      </c>
    </row>
    <row r="3528" spans="1:9" ht="18" x14ac:dyDescent="0.25">
      <c r="A3528" s="38">
        <v>3526</v>
      </c>
      <c r="B3528" s="69" t="s">
        <v>12279</v>
      </c>
      <c r="C3528" s="40" t="s">
        <v>12280</v>
      </c>
      <c r="D3528" s="17"/>
      <c r="E3528" s="38" t="s">
        <v>17288</v>
      </c>
      <c r="F3528" s="38" t="s">
        <v>17288</v>
      </c>
      <c r="G3528" s="67" t="e">
        <f>VLOOKUP(B3528,'precios historicos'!$D$4:$I$7453,6,)</f>
        <v>#N/A</v>
      </c>
      <c r="H3528" s="67">
        <f>VLOOKUP(B3528,'precios del mercado'!$B$4:$D$6580,3,)</f>
        <v>37011900</v>
      </c>
      <c r="I3528" s="66">
        <f t="shared" si="55"/>
        <v>37011900</v>
      </c>
    </row>
    <row r="3529" spans="1:9" x14ac:dyDescent="0.25">
      <c r="A3529" s="38">
        <v>3527</v>
      </c>
      <c r="B3529" s="51" t="s">
        <v>15285</v>
      </c>
      <c r="C3529" s="22" t="s">
        <v>1934</v>
      </c>
      <c r="D3529" s="22"/>
      <c r="E3529" s="38" t="s">
        <v>17288</v>
      </c>
      <c r="F3529" s="38" t="s">
        <v>17288</v>
      </c>
      <c r="G3529" s="67" t="e">
        <f>VLOOKUP(B3529,'precios historicos'!$D$4:$I$7453,6,)</f>
        <v>#N/A</v>
      </c>
      <c r="H3529" s="67">
        <f>VLOOKUP(B3529,'precios del mercado'!$B$4:$D$6580,3,)</f>
        <v>1405800</v>
      </c>
      <c r="I3529" s="66">
        <f t="shared" si="55"/>
        <v>1405800</v>
      </c>
    </row>
    <row r="3530" spans="1:9" x14ac:dyDescent="0.25">
      <c r="A3530" s="38">
        <v>3528</v>
      </c>
      <c r="B3530" s="51" t="s">
        <v>15286</v>
      </c>
      <c r="C3530" s="22" t="s">
        <v>1935</v>
      </c>
      <c r="D3530" s="22"/>
      <c r="E3530" s="38" t="s">
        <v>17288</v>
      </c>
      <c r="F3530" s="38" t="s">
        <v>17288</v>
      </c>
      <c r="G3530" s="67" t="e">
        <f>VLOOKUP(B3530,'precios historicos'!$D$4:$I$7453,6,)</f>
        <v>#N/A</v>
      </c>
      <c r="H3530" s="67">
        <f>VLOOKUP(B3530,'precios del mercado'!$B$4:$D$6580,3,)</f>
        <v>1405800</v>
      </c>
      <c r="I3530" s="66">
        <f t="shared" si="55"/>
        <v>1405800</v>
      </c>
    </row>
    <row r="3531" spans="1:9" x14ac:dyDescent="0.25">
      <c r="A3531" s="38">
        <v>3529</v>
      </c>
      <c r="B3531" s="51" t="s">
        <v>15287</v>
      </c>
      <c r="C3531" s="22" t="s">
        <v>1936</v>
      </c>
      <c r="D3531" s="22"/>
      <c r="E3531" s="38" t="s">
        <v>17288</v>
      </c>
      <c r="F3531" s="38" t="s">
        <v>17288</v>
      </c>
      <c r="G3531" s="67" t="e">
        <f>VLOOKUP(B3531,'precios historicos'!$D$4:$I$7453,6,)</f>
        <v>#N/A</v>
      </c>
      <c r="H3531" s="67">
        <f>VLOOKUP(B3531,'precios del mercado'!$B$4:$D$6580,3,)</f>
        <v>1405800</v>
      </c>
      <c r="I3531" s="66">
        <f t="shared" si="55"/>
        <v>1405800</v>
      </c>
    </row>
    <row r="3532" spans="1:9" x14ac:dyDescent="0.25">
      <c r="A3532" s="38">
        <v>3530</v>
      </c>
      <c r="B3532" s="51" t="s">
        <v>15288</v>
      </c>
      <c r="C3532" s="22" t="s">
        <v>1937</v>
      </c>
      <c r="D3532" s="22"/>
      <c r="E3532" s="38" t="s">
        <v>17288</v>
      </c>
      <c r="F3532" s="38" t="s">
        <v>17288</v>
      </c>
      <c r="G3532" s="67" t="e">
        <f>VLOOKUP(B3532,'precios historicos'!$D$4:$I$7453,6,)</f>
        <v>#N/A</v>
      </c>
      <c r="H3532" s="67">
        <f>VLOOKUP(B3532,'precios del mercado'!$B$4:$D$6580,3,)</f>
        <v>1278000</v>
      </c>
      <c r="I3532" s="66">
        <f t="shared" si="55"/>
        <v>1278000</v>
      </c>
    </row>
    <row r="3533" spans="1:9" x14ac:dyDescent="0.25">
      <c r="A3533" s="38">
        <v>3531</v>
      </c>
      <c r="B3533" s="51" t="s">
        <v>15289</v>
      </c>
      <c r="C3533" s="22" t="s">
        <v>1938</v>
      </c>
      <c r="D3533" s="22"/>
      <c r="E3533" s="38" t="s">
        <v>17288</v>
      </c>
      <c r="F3533" s="38" t="s">
        <v>17288</v>
      </c>
      <c r="G3533" s="67" t="e">
        <f>VLOOKUP(B3533,'precios historicos'!$D$4:$I$7453,6,)</f>
        <v>#N/A</v>
      </c>
      <c r="H3533" s="67">
        <f>VLOOKUP(B3533,'precios del mercado'!$B$4:$D$6580,3,)</f>
        <v>1278000</v>
      </c>
      <c r="I3533" s="66">
        <f t="shared" si="55"/>
        <v>1278000</v>
      </c>
    </row>
    <row r="3534" spans="1:9" x14ac:dyDescent="0.25">
      <c r="A3534" s="38">
        <v>3532</v>
      </c>
      <c r="B3534" s="49" t="s">
        <v>16656</v>
      </c>
      <c r="C3534" s="31" t="s">
        <v>2903</v>
      </c>
      <c r="D3534" s="30"/>
      <c r="E3534" s="38" t="s">
        <v>17288</v>
      </c>
      <c r="F3534" s="38" t="s">
        <v>17288</v>
      </c>
      <c r="G3534" s="67" t="e">
        <f>VLOOKUP(B3534,'precios historicos'!$D$4:$I$7453,6,)</f>
        <v>#N/A</v>
      </c>
      <c r="H3534" s="67">
        <f>VLOOKUP(B3534,'precios del mercado'!$B$4:$D$6580,3,)</f>
        <v>1044150</v>
      </c>
      <c r="I3534" s="66">
        <f t="shared" si="55"/>
        <v>1044150</v>
      </c>
    </row>
    <row r="3535" spans="1:9" x14ac:dyDescent="0.25">
      <c r="A3535" s="38">
        <v>3533</v>
      </c>
      <c r="B3535" s="49" t="s">
        <v>16657</v>
      </c>
      <c r="C3535" s="31" t="s">
        <v>2904</v>
      </c>
      <c r="D3535" s="30"/>
      <c r="E3535" s="38" t="s">
        <v>17288</v>
      </c>
      <c r="F3535" s="38" t="s">
        <v>17288</v>
      </c>
      <c r="G3535" s="67" t="e">
        <f>VLOOKUP(B3535,'precios historicos'!$D$4:$I$7453,6,)</f>
        <v>#N/A</v>
      </c>
      <c r="H3535" s="67">
        <f>VLOOKUP(B3535,'precios del mercado'!$B$4:$D$6580,3,)</f>
        <v>1044150</v>
      </c>
      <c r="I3535" s="66">
        <f t="shared" si="55"/>
        <v>1044150</v>
      </c>
    </row>
    <row r="3536" spans="1:9" x14ac:dyDescent="0.25">
      <c r="A3536" s="38">
        <v>3534</v>
      </c>
      <c r="B3536" s="51" t="s">
        <v>15290</v>
      </c>
      <c r="C3536" s="22" t="s">
        <v>1939</v>
      </c>
      <c r="D3536" s="22"/>
      <c r="E3536" s="38" t="s">
        <v>17288</v>
      </c>
      <c r="F3536" s="38" t="s">
        <v>17288</v>
      </c>
      <c r="G3536" s="67" t="e">
        <f>VLOOKUP(B3536,'precios historicos'!$D$4:$I$7453,6,)</f>
        <v>#N/A</v>
      </c>
      <c r="H3536" s="67">
        <f>VLOOKUP(B3536,'precios del mercado'!$B$4:$D$6580,3,)</f>
        <v>1533600</v>
      </c>
      <c r="I3536" s="66">
        <f t="shared" si="55"/>
        <v>1533600</v>
      </c>
    </row>
    <row r="3537" spans="1:9" x14ac:dyDescent="0.25">
      <c r="A3537" s="38">
        <v>3535</v>
      </c>
      <c r="B3537" s="51" t="s">
        <v>15291</v>
      </c>
      <c r="C3537" s="22" t="s">
        <v>1940</v>
      </c>
      <c r="D3537" s="22"/>
      <c r="E3537" s="38" t="s">
        <v>17288</v>
      </c>
      <c r="F3537" s="38" t="s">
        <v>17288</v>
      </c>
      <c r="G3537" s="67" t="e">
        <f>VLOOKUP(B3537,'precios historicos'!$D$4:$I$7453,6,)</f>
        <v>#N/A</v>
      </c>
      <c r="H3537" s="67">
        <f>VLOOKUP(B3537,'precios del mercado'!$B$4:$D$6580,3,)</f>
        <v>1533600</v>
      </c>
      <c r="I3537" s="66">
        <f t="shared" si="55"/>
        <v>1533600</v>
      </c>
    </row>
    <row r="3538" spans="1:9" x14ac:dyDescent="0.25">
      <c r="A3538" s="38">
        <v>3536</v>
      </c>
      <c r="B3538" s="51" t="s">
        <v>15292</v>
      </c>
      <c r="C3538" s="22" t="s">
        <v>1941</v>
      </c>
      <c r="D3538" s="22"/>
      <c r="E3538" s="38" t="s">
        <v>17288</v>
      </c>
      <c r="F3538" s="38" t="s">
        <v>17288</v>
      </c>
      <c r="G3538" s="67" t="e">
        <f>VLOOKUP(B3538,'precios historicos'!$D$4:$I$7453,6,)</f>
        <v>#N/A</v>
      </c>
      <c r="H3538" s="67">
        <f>VLOOKUP(B3538,'precios del mercado'!$B$4:$D$6580,3,)</f>
        <v>1278000</v>
      </c>
      <c r="I3538" s="66">
        <f t="shared" si="55"/>
        <v>1278000</v>
      </c>
    </row>
    <row r="3539" spans="1:9" x14ac:dyDescent="0.25">
      <c r="A3539" s="38">
        <v>3537</v>
      </c>
      <c r="B3539" s="51" t="s">
        <v>15293</v>
      </c>
      <c r="C3539" s="22" t="s">
        <v>1942</v>
      </c>
      <c r="D3539" s="22"/>
      <c r="E3539" s="38" t="s">
        <v>17288</v>
      </c>
      <c r="F3539" s="38" t="s">
        <v>17288</v>
      </c>
      <c r="G3539" s="67" t="e">
        <f>VLOOKUP(B3539,'precios historicos'!$D$4:$I$7453,6,)</f>
        <v>#N/A</v>
      </c>
      <c r="H3539" s="67">
        <f>VLOOKUP(B3539,'precios del mercado'!$B$4:$D$6580,3,)</f>
        <v>1278000</v>
      </c>
      <c r="I3539" s="66">
        <f t="shared" si="55"/>
        <v>1278000</v>
      </c>
    </row>
    <row r="3540" spans="1:9" x14ac:dyDescent="0.25">
      <c r="A3540" s="38">
        <v>3538</v>
      </c>
      <c r="B3540" s="49" t="s">
        <v>16658</v>
      </c>
      <c r="C3540" s="31" t="s">
        <v>2905</v>
      </c>
      <c r="D3540" s="30"/>
      <c r="E3540" s="38" t="s">
        <v>17288</v>
      </c>
      <c r="F3540" s="38" t="s">
        <v>17288</v>
      </c>
      <c r="G3540" s="67" t="e">
        <f>VLOOKUP(B3540,'precios historicos'!$D$4:$I$7453,6,)</f>
        <v>#N/A</v>
      </c>
      <c r="H3540" s="67">
        <f>VLOOKUP(B3540,'precios del mercado'!$B$4:$D$6580,3,)</f>
        <v>1879200</v>
      </c>
      <c r="I3540" s="66">
        <f t="shared" si="55"/>
        <v>1879200</v>
      </c>
    </row>
    <row r="3541" spans="1:9" ht="18" x14ac:dyDescent="0.25">
      <c r="A3541" s="38">
        <v>3539</v>
      </c>
      <c r="B3541" s="51" t="s">
        <v>15294</v>
      </c>
      <c r="C3541" s="22" t="s">
        <v>15295</v>
      </c>
      <c r="D3541" s="22"/>
      <c r="E3541" s="38" t="s">
        <v>17288</v>
      </c>
      <c r="F3541" s="38" t="s">
        <v>17288</v>
      </c>
      <c r="G3541" s="67" t="e">
        <f>VLOOKUP(B3541,'precios historicos'!$D$4:$I$7453,6,)</f>
        <v>#N/A</v>
      </c>
      <c r="H3541" s="67">
        <f>VLOOKUP(B3541,'precios del mercado'!$B$4:$D$6580,3,)</f>
        <v>3322800</v>
      </c>
      <c r="I3541" s="66">
        <f t="shared" si="55"/>
        <v>3322800</v>
      </c>
    </row>
    <row r="3542" spans="1:9" ht="18" x14ac:dyDescent="0.25">
      <c r="A3542" s="38">
        <v>3540</v>
      </c>
      <c r="B3542" s="51" t="s">
        <v>15296</v>
      </c>
      <c r="C3542" s="22" t="s">
        <v>1945</v>
      </c>
      <c r="D3542" s="22"/>
      <c r="E3542" s="38" t="s">
        <v>17288</v>
      </c>
      <c r="F3542" s="38" t="s">
        <v>17288</v>
      </c>
      <c r="G3542" s="67" t="e">
        <f>VLOOKUP(B3542,'precios historicos'!$D$4:$I$7453,6,)</f>
        <v>#N/A</v>
      </c>
      <c r="H3542" s="67">
        <f>VLOOKUP(B3542,'precios del mercado'!$B$4:$D$6580,3,)</f>
        <v>1917000</v>
      </c>
      <c r="I3542" s="66">
        <f t="shared" si="55"/>
        <v>1917000</v>
      </c>
    </row>
    <row r="3543" spans="1:9" x14ac:dyDescent="0.25">
      <c r="A3543" s="38">
        <v>3541</v>
      </c>
      <c r="B3543" s="49" t="s">
        <v>16659</v>
      </c>
      <c r="C3543" s="31" t="s">
        <v>16660</v>
      </c>
      <c r="D3543" s="30"/>
      <c r="E3543" s="38" t="s">
        <v>17288</v>
      </c>
      <c r="F3543" s="38" t="s">
        <v>17288</v>
      </c>
      <c r="G3543" s="67" t="e">
        <f>VLOOKUP(B3543,'precios historicos'!$D$4:$I$7453,6,)</f>
        <v>#N/A</v>
      </c>
      <c r="H3543" s="67">
        <f>VLOOKUP(B3543,'precios del mercado'!$B$4:$D$6580,3,)</f>
        <v>1879200</v>
      </c>
      <c r="I3543" s="66">
        <f t="shared" si="55"/>
        <v>1879200</v>
      </c>
    </row>
    <row r="3544" spans="1:9" x14ac:dyDescent="0.25">
      <c r="A3544" s="38">
        <v>3542</v>
      </c>
      <c r="B3544" s="49" t="s">
        <v>16661</v>
      </c>
      <c r="C3544" s="31" t="s">
        <v>16662</v>
      </c>
      <c r="D3544" s="30"/>
      <c r="E3544" s="38" t="s">
        <v>17288</v>
      </c>
      <c r="F3544" s="38" t="s">
        <v>17288</v>
      </c>
      <c r="G3544" s="67" t="e">
        <f>VLOOKUP(B3544,'precios historicos'!$D$4:$I$7453,6,)</f>
        <v>#N/A</v>
      </c>
      <c r="H3544" s="67">
        <f>VLOOKUP(B3544,'precios del mercado'!$B$4:$D$6580,3,)</f>
        <v>1565820</v>
      </c>
      <c r="I3544" s="66">
        <f t="shared" si="55"/>
        <v>1565820</v>
      </c>
    </row>
    <row r="3545" spans="1:9" ht="18" x14ac:dyDescent="0.25">
      <c r="A3545" s="38">
        <v>3543</v>
      </c>
      <c r="B3545" s="49" t="s">
        <v>16663</v>
      </c>
      <c r="C3545" s="31" t="s">
        <v>16664</v>
      </c>
      <c r="D3545" s="30"/>
      <c r="E3545" s="38" t="s">
        <v>17288</v>
      </c>
      <c r="F3545" s="38" t="s">
        <v>17288</v>
      </c>
      <c r="G3545" s="67" t="e">
        <f>VLOOKUP(B3545,'precios historicos'!$D$4:$I$7453,6,)</f>
        <v>#N/A</v>
      </c>
      <c r="H3545" s="67">
        <f>VLOOKUP(B3545,'precios del mercado'!$B$4:$D$6580,3,)</f>
        <v>3445380</v>
      </c>
      <c r="I3545" s="66">
        <f t="shared" si="55"/>
        <v>3445380</v>
      </c>
    </row>
    <row r="3546" spans="1:9" x14ac:dyDescent="0.25">
      <c r="A3546" s="38">
        <v>3544</v>
      </c>
      <c r="B3546" s="49" t="s">
        <v>16665</v>
      </c>
      <c r="C3546" s="31" t="s">
        <v>16666</v>
      </c>
      <c r="D3546" s="30"/>
      <c r="E3546" s="38" t="s">
        <v>17288</v>
      </c>
      <c r="F3546" s="38" t="s">
        <v>17288</v>
      </c>
      <c r="G3546" s="67" t="e">
        <f>VLOOKUP(B3546,'precios historicos'!$D$4:$I$7453,6,)</f>
        <v>#N/A</v>
      </c>
      <c r="H3546" s="67">
        <f>VLOOKUP(B3546,'precios del mercado'!$B$4:$D$6580,3,)</f>
        <v>3445380</v>
      </c>
      <c r="I3546" s="66">
        <f t="shared" si="55"/>
        <v>3445380</v>
      </c>
    </row>
    <row r="3547" spans="1:9" x14ac:dyDescent="0.25">
      <c r="A3547" s="38">
        <v>3545</v>
      </c>
      <c r="B3547" s="51" t="s">
        <v>15297</v>
      </c>
      <c r="C3547" s="22" t="s">
        <v>15298</v>
      </c>
      <c r="D3547" s="22"/>
      <c r="E3547" s="38" t="s">
        <v>17288</v>
      </c>
      <c r="F3547" s="38" t="s">
        <v>17288</v>
      </c>
      <c r="G3547" s="67" t="e">
        <f>VLOOKUP(B3547,'precios historicos'!$D$4:$I$7453,6,)</f>
        <v>#N/A</v>
      </c>
      <c r="H3547" s="67">
        <f>VLOOKUP(B3547,'precios del mercado'!$B$4:$D$6580,3,)</f>
        <v>1789200</v>
      </c>
      <c r="I3547" s="66">
        <f t="shared" si="55"/>
        <v>1789200</v>
      </c>
    </row>
    <row r="3548" spans="1:9" x14ac:dyDescent="0.25">
      <c r="A3548" s="38">
        <v>3546</v>
      </c>
      <c r="B3548" s="49" t="s">
        <v>16667</v>
      </c>
      <c r="C3548" s="31" t="s">
        <v>2908</v>
      </c>
      <c r="D3548" s="30"/>
      <c r="E3548" s="38" t="s">
        <v>17288</v>
      </c>
      <c r="F3548" s="38" t="s">
        <v>17288</v>
      </c>
      <c r="G3548" s="67" t="e">
        <f>VLOOKUP(B3548,'precios historicos'!$D$4:$I$7453,6,)</f>
        <v>#N/A</v>
      </c>
      <c r="H3548" s="67">
        <f>VLOOKUP(B3548,'precios del mercado'!$B$4:$D$6580,3,)</f>
        <v>2192400</v>
      </c>
      <c r="I3548" s="66">
        <f t="shared" si="55"/>
        <v>2192400</v>
      </c>
    </row>
    <row r="3549" spans="1:9" ht="18" x14ac:dyDescent="0.25">
      <c r="A3549" s="38">
        <v>3547</v>
      </c>
      <c r="B3549" s="51" t="s">
        <v>15299</v>
      </c>
      <c r="C3549" s="22" t="s">
        <v>15300</v>
      </c>
      <c r="D3549" s="22"/>
      <c r="E3549" s="38" t="s">
        <v>17288</v>
      </c>
      <c r="F3549" s="38" t="s">
        <v>17288</v>
      </c>
      <c r="G3549" s="67" t="e">
        <f>VLOOKUP(B3549,'precios historicos'!$D$4:$I$7453,6,)</f>
        <v>#N/A</v>
      </c>
      <c r="H3549" s="67">
        <f>VLOOKUP(B3549,'precios del mercado'!$B$4:$D$6580,3,)</f>
        <v>1917000</v>
      </c>
      <c r="I3549" s="66">
        <f t="shared" si="55"/>
        <v>1917000</v>
      </c>
    </row>
    <row r="3550" spans="1:9" ht="18" x14ac:dyDescent="0.25">
      <c r="A3550" s="38">
        <v>3548</v>
      </c>
      <c r="B3550" s="51" t="s">
        <v>15301</v>
      </c>
      <c r="C3550" s="22" t="s">
        <v>1947</v>
      </c>
      <c r="D3550" s="22"/>
      <c r="E3550" s="38" t="s">
        <v>17288</v>
      </c>
      <c r="F3550" s="38" t="s">
        <v>17288</v>
      </c>
      <c r="G3550" s="67" t="e">
        <f>VLOOKUP(B3550,'precios historicos'!$D$4:$I$7453,6,)</f>
        <v>#N/A</v>
      </c>
      <c r="H3550" s="67">
        <f>VLOOKUP(B3550,'precios del mercado'!$B$4:$D$6580,3,)</f>
        <v>1917000</v>
      </c>
      <c r="I3550" s="66">
        <f t="shared" si="55"/>
        <v>1917000</v>
      </c>
    </row>
    <row r="3551" spans="1:9" ht="18" x14ac:dyDescent="0.25">
      <c r="A3551" s="38">
        <v>3549</v>
      </c>
      <c r="B3551" s="51" t="s">
        <v>15302</v>
      </c>
      <c r="C3551" s="22" t="s">
        <v>15303</v>
      </c>
      <c r="D3551" s="22"/>
      <c r="E3551" s="38" t="s">
        <v>17288</v>
      </c>
      <c r="F3551" s="38" t="s">
        <v>17288</v>
      </c>
      <c r="G3551" s="67" t="e">
        <f>VLOOKUP(B3551,'precios historicos'!$D$4:$I$7453,6,)</f>
        <v>#N/A</v>
      </c>
      <c r="H3551" s="67">
        <f>VLOOKUP(B3551,'precios del mercado'!$B$4:$D$6580,3,)</f>
        <v>2811600</v>
      </c>
      <c r="I3551" s="66">
        <f t="shared" si="55"/>
        <v>2811600</v>
      </c>
    </row>
    <row r="3552" spans="1:9" ht="18" x14ac:dyDescent="0.25">
      <c r="A3552" s="38">
        <v>3550</v>
      </c>
      <c r="B3552" s="51" t="s">
        <v>15304</v>
      </c>
      <c r="C3552" s="22" t="s">
        <v>15305</v>
      </c>
      <c r="D3552" s="22"/>
      <c r="E3552" s="38" t="s">
        <v>17288</v>
      </c>
      <c r="F3552" s="38" t="s">
        <v>17288</v>
      </c>
      <c r="G3552" s="67" t="e">
        <f>VLOOKUP(B3552,'precios historicos'!$D$4:$I$7453,6,)</f>
        <v>#N/A</v>
      </c>
      <c r="H3552" s="67">
        <f>VLOOKUP(B3552,'precios del mercado'!$B$4:$D$6580,3,)</f>
        <v>3067200</v>
      </c>
      <c r="I3552" s="66">
        <f t="shared" si="55"/>
        <v>3067200</v>
      </c>
    </row>
    <row r="3553" spans="1:9" x14ac:dyDescent="0.25">
      <c r="A3553" s="38">
        <v>3551</v>
      </c>
      <c r="B3553" s="51" t="s">
        <v>15306</v>
      </c>
      <c r="C3553" s="22" t="s">
        <v>1951</v>
      </c>
      <c r="D3553" s="22"/>
      <c r="E3553" s="38" t="s">
        <v>17288</v>
      </c>
      <c r="F3553" s="38" t="s">
        <v>17288</v>
      </c>
      <c r="G3553" s="67" t="e">
        <f>VLOOKUP(B3553,'precios historicos'!$D$4:$I$7453,6,)</f>
        <v>#N/A</v>
      </c>
      <c r="H3553" s="67">
        <f>VLOOKUP(B3553,'precios del mercado'!$B$4:$D$6580,3,)</f>
        <v>2556000</v>
      </c>
      <c r="I3553" s="66">
        <f t="shared" si="55"/>
        <v>2556000</v>
      </c>
    </row>
    <row r="3554" spans="1:9" ht="18" x14ac:dyDescent="0.25">
      <c r="A3554" s="38">
        <v>3552</v>
      </c>
      <c r="B3554" s="51" t="s">
        <v>15307</v>
      </c>
      <c r="C3554" s="22" t="s">
        <v>15308</v>
      </c>
      <c r="D3554" s="22"/>
      <c r="E3554" s="38" t="s">
        <v>17288</v>
      </c>
      <c r="F3554" s="38" t="s">
        <v>17288</v>
      </c>
      <c r="G3554" s="67" t="e">
        <f>VLOOKUP(B3554,'precios historicos'!$D$4:$I$7453,6,)</f>
        <v>#N/A</v>
      </c>
      <c r="H3554" s="67">
        <f>VLOOKUP(B3554,'precios del mercado'!$B$4:$D$6580,3,)</f>
        <v>7668000</v>
      </c>
      <c r="I3554" s="66">
        <f t="shared" si="55"/>
        <v>7668000</v>
      </c>
    </row>
    <row r="3555" spans="1:9" ht="18" x14ac:dyDescent="0.25">
      <c r="A3555" s="38">
        <v>3553</v>
      </c>
      <c r="B3555" s="51" t="s">
        <v>15309</v>
      </c>
      <c r="C3555" s="22" t="s">
        <v>15310</v>
      </c>
      <c r="D3555" s="22"/>
      <c r="E3555" s="38" t="s">
        <v>17288</v>
      </c>
      <c r="F3555" s="38" t="s">
        <v>17288</v>
      </c>
      <c r="G3555" s="67" t="e">
        <f>VLOOKUP(B3555,'precios historicos'!$D$4:$I$7453,6,)</f>
        <v>#N/A</v>
      </c>
      <c r="H3555" s="67">
        <f>VLOOKUP(B3555,'precios del mercado'!$B$4:$D$6580,3,)</f>
        <v>7029000</v>
      </c>
      <c r="I3555" s="66">
        <f t="shared" si="55"/>
        <v>7029000</v>
      </c>
    </row>
    <row r="3556" spans="1:9" ht="18" x14ac:dyDescent="0.25">
      <c r="A3556" s="38">
        <v>3554</v>
      </c>
      <c r="B3556" s="51" t="s">
        <v>15311</v>
      </c>
      <c r="C3556" s="22" t="s">
        <v>15312</v>
      </c>
      <c r="D3556" s="22"/>
      <c r="E3556" s="38" t="s">
        <v>17288</v>
      </c>
      <c r="F3556" s="38" t="s">
        <v>17288</v>
      </c>
      <c r="G3556" s="67" t="e">
        <f>VLOOKUP(B3556,'precios historicos'!$D$4:$I$7453,6,)</f>
        <v>#N/A</v>
      </c>
      <c r="H3556" s="67">
        <f>VLOOKUP(B3556,'precios del mercado'!$B$4:$D$6580,3,)</f>
        <v>7668000</v>
      </c>
      <c r="I3556" s="66">
        <f t="shared" si="55"/>
        <v>7668000</v>
      </c>
    </row>
    <row r="3557" spans="1:9" ht="18" x14ac:dyDescent="0.25">
      <c r="A3557" s="38">
        <v>3555</v>
      </c>
      <c r="B3557" s="51" t="s">
        <v>15313</v>
      </c>
      <c r="C3557" s="22" t="s">
        <v>15314</v>
      </c>
      <c r="D3557" s="22"/>
      <c r="E3557" s="38" t="s">
        <v>17288</v>
      </c>
      <c r="F3557" s="38" t="s">
        <v>17288</v>
      </c>
      <c r="G3557" s="67" t="e">
        <f>VLOOKUP(B3557,'precios historicos'!$D$4:$I$7453,6,)</f>
        <v>#N/A</v>
      </c>
      <c r="H3557" s="67">
        <f>VLOOKUP(B3557,'precios del mercado'!$B$4:$D$6580,3,)</f>
        <v>5112000</v>
      </c>
      <c r="I3557" s="66">
        <f t="shared" si="55"/>
        <v>5112000</v>
      </c>
    </row>
    <row r="3558" spans="1:9" ht="18" x14ac:dyDescent="0.25">
      <c r="A3558" s="38">
        <v>3556</v>
      </c>
      <c r="B3558" s="51" t="s">
        <v>15315</v>
      </c>
      <c r="C3558" s="22" t="s">
        <v>15316</v>
      </c>
      <c r="D3558" s="22"/>
      <c r="E3558" s="38" t="s">
        <v>17288</v>
      </c>
      <c r="F3558" s="38" t="s">
        <v>17288</v>
      </c>
      <c r="G3558" s="67" t="e">
        <f>VLOOKUP(B3558,'precios historicos'!$D$4:$I$7453,6,)</f>
        <v>#N/A</v>
      </c>
      <c r="H3558" s="67">
        <f>VLOOKUP(B3558,'precios del mercado'!$B$4:$D$6580,3,)</f>
        <v>7029000</v>
      </c>
      <c r="I3558" s="66">
        <f t="shared" si="55"/>
        <v>7029000</v>
      </c>
    </row>
    <row r="3559" spans="1:9" ht="18" x14ac:dyDescent="0.25">
      <c r="A3559" s="38">
        <v>3557</v>
      </c>
      <c r="B3559" s="53" t="s">
        <v>15887</v>
      </c>
      <c r="C3559" s="29" t="s">
        <v>15888</v>
      </c>
      <c r="D3559" s="46"/>
      <c r="E3559" s="38" t="s">
        <v>17288</v>
      </c>
      <c r="F3559" s="38" t="s">
        <v>17288</v>
      </c>
      <c r="G3559" s="67" t="e">
        <f>VLOOKUP(B3559,'precios historicos'!$D$4:$I$7453,6,)</f>
        <v>#N/A</v>
      </c>
      <c r="H3559" s="67">
        <f>VLOOKUP(B3559,'precios del mercado'!$B$4:$D$6580,3,)</f>
        <v>15975000</v>
      </c>
      <c r="I3559" s="66">
        <f t="shared" si="55"/>
        <v>15975000</v>
      </c>
    </row>
    <row r="3560" spans="1:9" ht="18" x14ac:dyDescent="0.25">
      <c r="A3560" s="38">
        <v>3558</v>
      </c>
      <c r="B3560" s="51" t="s">
        <v>15317</v>
      </c>
      <c r="C3560" s="22" t="s">
        <v>15318</v>
      </c>
      <c r="D3560" s="22"/>
      <c r="E3560" s="38" t="s">
        <v>17288</v>
      </c>
      <c r="F3560" s="38" t="s">
        <v>17288</v>
      </c>
      <c r="G3560" s="67" t="e">
        <f>VLOOKUP(B3560,'precios historicos'!$D$4:$I$7453,6,)</f>
        <v>#N/A</v>
      </c>
      <c r="H3560" s="67">
        <f>VLOOKUP(B3560,'precios del mercado'!$B$4:$D$6580,3,)</f>
        <v>5112000</v>
      </c>
      <c r="I3560" s="66">
        <f t="shared" si="55"/>
        <v>5112000</v>
      </c>
    </row>
    <row r="3561" spans="1:9" ht="18" x14ac:dyDescent="0.25">
      <c r="A3561" s="38">
        <v>3559</v>
      </c>
      <c r="B3561" s="51" t="s">
        <v>15319</v>
      </c>
      <c r="C3561" s="22" t="s">
        <v>15320</v>
      </c>
      <c r="D3561" s="22"/>
      <c r="E3561" s="38" t="s">
        <v>17288</v>
      </c>
      <c r="F3561" s="38" t="s">
        <v>17288</v>
      </c>
      <c r="G3561" s="67" t="e">
        <f>VLOOKUP(B3561,'precios historicos'!$D$4:$I$7453,6,)</f>
        <v>#N/A</v>
      </c>
      <c r="H3561" s="67">
        <f>VLOOKUP(B3561,'precios del mercado'!$B$4:$D$6580,3,)</f>
        <v>6390000</v>
      </c>
      <c r="I3561" s="66">
        <f t="shared" si="55"/>
        <v>6390000</v>
      </c>
    </row>
    <row r="3562" spans="1:9" ht="18" x14ac:dyDescent="0.25">
      <c r="A3562" s="38">
        <v>3560</v>
      </c>
      <c r="B3562" s="51" t="s">
        <v>15321</v>
      </c>
      <c r="C3562" s="22" t="s">
        <v>15322</v>
      </c>
      <c r="D3562" s="22"/>
      <c r="E3562" s="38" t="s">
        <v>17288</v>
      </c>
      <c r="F3562" s="38" t="s">
        <v>17288</v>
      </c>
      <c r="G3562" s="67" t="e">
        <f>VLOOKUP(B3562,'precios historicos'!$D$4:$I$7453,6,)</f>
        <v>#N/A</v>
      </c>
      <c r="H3562" s="67">
        <f>VLOOKUP(B3562,'precios del mercado'!$B$4:$D$6580,3,)</f>
        <v>5112000</v>
      </c>
      <c r="I3562" s="66">
        <f t="shared" si="55"/>
        <v>5112000</v>
      </c>
    </row>
    <row r="3563" spans="1:9" ht="18" x14ac:dyDescent="0.25">
      <c r="A3563" s="38">
        <v>3561</v>
      </c>
      <c r="B3563" s="54" t="s">
        <v>17231</v>
      </c>
      <c r="C3563" s="35" t="s">
        <v>17232</v>
      </c>
      <c r="D3563" s="30"/>
      <c r="E3563" s="38" t="s">
        <v>17288</v>
      </c>
      <c r="F3563" s="38" t="s">
        <v>17288</v>
      </c>
      <c r="G3563" s="67" t="e">
        <f>VLOOKUP(B3563,'precios historicos'!$D$4:$I$7453,6,)</f>
        <v>#N/A</v>
      </c>
      <c r="H3563" s="67">
        <f>VLOOKUP(B3563,'precios del mercado'!$B$4:$D$6580,3,)</f>
        <v>5094000</v>
      </c>
      <c r="I3563" s="66">
        <f t="shared" si="55"/>
        <v>5094000</v>
      </c>
    </row>
    <row r="3564" spans="1:9" ht="18" x14ac:dyDescent="0.25">
      <c r="A3564" s="38">
        <v>3562</v>
      </c>
      <c r="B3564" s="55" t="s">
        <v>16668</v>
      </c>
      <c r="C3564" s="30" t="s">
        <v>2909</v>
      </c>
      <c r="D3564" s="30"/>
      <c r="E3564" s="38" t="s">
        <v>17288</v>
      </c>
      <c r="F3564" s="38" t="s">
        <v>17288</v>
      </c>
      <c r="G3564" s="67" t="e">
        <f>VLOOKUP(B3564,'precios historicos'!$D$4:$I$7453,6,)</f>
        <v>#N/A</v>
      </c>
      <c r="H3564" s="67">
        <f>VLOOKUP(B3564,'precios del mercado'!$B$4:$D$6580,3,)</f>
        <v>4605660</v>
      </c>
      <c r="I3564" s="66">
        <f t="shared" si="55"/>
        <v>4605660</v>
      </c>
    </row>
    <row r="3565" spans="1:9" ht="18" x14ac:dyDescent="0.25">
      <c r="A3565" s="38">
        <v>3563</v>
      </c>
      <c r="B3565" s="51" t="s">
        <v>15323</v>
      </c>
      <c r="C3565" s="22" t="s">
        <v>15324</v>
      </c>
      <c r="D3565" s="22"/>
      <c r="E3565" s="38" t="s">
        <v>17288</v>
      </c>
      <c r="F3565" s="38" t="s">
        <v>17288</v>
      </c>
      <c r="G3565" s="67" t="e">
        <f>VLOOKUP(B3565,'precios historicos'!$D$4:$I$7453,6,)</f>
        <v>#N/A</v>
      </c>
      <c r="H3565" s="67">
        <f>VLOOKUP(B3565,'precios del mercado'!$B$4:$D$6580,3,)</f>
        <v>2556000</v>
      </c>
      <c r="I3565" s="66">
        <f t="shared" si="55"/>
        <v>2556000</v>
      </c>
    </row>
    <row r="3566" spans="1:9" x14ac:dyDescent="0.25">
      <c r="A3566" s="38">
        <v>3564</v>
      </c>
      <c r="B3566" s="51" t="s">
        <v>15325</v>
      </c>
      <c r="C3566" s="22" t="s">
        <v>1958</v>
      </c>
      <c r="D3566" s="22"/>
      <c r="E3566" s="38" t="s">
        <v>17288</v>
      </c>
      <c r="F3566" s="38" t="s">
        <v>17288</v>
      </c>
      <c r="G3566" s="67" t="e">
        <f>VLOOKUP(B3566,'precios historicos'!$D$4:$I$7453,6,)</f>
        <v>#N/A</v>
      </c>
      <c r="H3566" s="67">
        <f>VLOOKUP(B3566,'precios del mercado'!$B$4:$D$6580,3,)</f>
        <v>3067200</v>
      </c>
      <c r="I3566" s="66">
        <f t="shared" si="55"/>
        <v>3067200</v>
      </c>
    </row>
    <row r="3567" spans="1:9" x14ac:dyDescent="0.25">
      <c r="A3567" s="38">
        <v>3565</v>
      </c>
      <c r="B3567" s="51" t="s">
        <v>15326</v>
      </c>
      <c r="C3567" s="22" t="s">
        <v>1959</v>
      </c>
      <c r="D3567" s="22"/>
      <c r="E3567" s="38" t="s">
        <v>17288</v>
      </c>
      <c r="F3567" s="38" t="s">
        <v>17288</v>
      </c>
      <c r="G3567" s="67" t="e">
        <f>VLOOKUP(B3567,'precios historicos'!$D$4:$I$7453,6,)</f>
        <v>#N/A</v>
      </c>
      <c r="H3567" s="67">
        <f>VLOOKUP(B3567,'precios del mercado'!$B$4:$D$6580,3,)</f>
        <v>2811600</v>
      </c>
      <c r="I3567" s="66">
        <f t="shared" si="55"/>
        <v>2811600</v>
      </c>
    </row>
    <row r="3568" spans="1:9" x14ac:dyDescent="0.25">
      <c r="A3568" s="38">
        <v>3566</v>
      </c>
      <c r="B3568" s="51" t="s">
        <v>15327</v>
      </c>
      <c r="C3568" s="22" t="s">
        <v>1960</v>
      </c>
      <c r="D3568" s="22"/>
      <c r="E3568" s="38" t="s">
        <v>17288</v>
      </c>
      <c r="F3568" s="38" t="s">
        <v>17288</v>
      </c>
      <c r="G3568" s="67" t="e">
        <f>VLOOKUP(B3568,'precios historicos'!$D$4:$I$7453,6,)</f>
        <v>#N/A</v>
      </c>
      <c r="H3568" s="67">
        <f>VLOOKUP(B3568,'precios del mercado'!$B$4:$D$6580,3,)</f>
        <v>4856400</v>
      </c>
      <c r="I3568" s="66">
        <f t="shared" si="55"/>
        <v>4856400</v>
      </c>
    </row>
    <row r="3569" spans="1:9" x14ac:dyDescent="0.25">
      <c r="A3569" s="38">
        <v>3567</v>
      </c>
      <c r="B3569" s="51" t="s">
        <v>15328</v>
      </c>
      <c r="C3569" s="22" t="s">
        <v>15329</v>
      </c>
      <c r="D3569" s="22"/>
      <c r="E3569" s="38" t="s">
        <v>17288</v>
      </c>
      <c r="F3569" s="38" t="s">
        <v>17288</v>
      </c>
      <c r="G3569" s="67" t="e">
        <f>VLOOKUP(B3569,'precios historicos'!$D$4:$I$7453,6,)</f>
        <v>#N/A</v>
      </c>
      <c r="H3569" s="67">
        <f>VLOOKUP(B3569,'precios del mercado'!$B$4:$D$6580,3,)</f>
        <v>1533600</v>
      </c>
      <c r="I3569" s="66">
        <f t="shared" si="55"/>
        <v>1533600</v>
      </c>
    </row>
    <row r="3570" spans="1:9" x14ac:dyDescent="0.25">
      <c r="A3570" s="38">
        <v>3568</v>
      </c>
      <c r="B3570" s="51" t="s">
        <v>15330</v>
      </c>
      <c r="C3570" s="22" t="s">
        <v>1961</v>
      </c>
      <c r="D3570" s="22"/>
      <c r="E3570" s="38" t="s">
        <v>17288</v>
      </c>
      <c r="F3570" s="38" t="s">
        <v>17288</v>
      </c>
      <c r="G3570" s="67" t="e">
        <f>VLOOKUP(B3570,'precios historicos'!$D$4:$I$7453,6,)</f>
        <v>#N/A</v>
      </c>
      <c r="H3570" s="67">
        <f>VLOOKUP(B3570,'precios del mercado'!$B$4:$D$6580,3,)</f>
        <v>1789200</v>
      </c>
      <c r="I3570" s="66">
        <f t="shared" si="55"/>
        <v>1789200</v>
      </c>
    </row>
    <row r="3571" spans="1:9" x14ac:dyDescent="0.25">
      <c r="A3571" s="38">
        <v>3569</v>
      </c>
      <c r="B3571" s="51" t="s">
        <v>15331</v>
      </c>
      <c r="C3571" s="22" t="s">
        <v>1962</v>
      </c>
      <c r="D3571" s="22"/>
      <c r="E3571" s="38" t="s">
        <v>17288</v>
      </c>
      <c r="F3571" s="38" t="s">
        <v>17288</v>
      </c>
      <c r="G3571" s="67" t="e">
        <f>VLOOKUP(B3571,'precios historicos'!$D$4:$I$7453,6,)</f>
        <v>#N/A</v>
      </c>
      <c r="H3571" s="67">
        <f>VLOOKUP(B3571,'precios del mercado'!$B$4:$D$6580,3,)</f>
        <v>2556000</v>
      </c>
      <c r="I3571" s="66">
        <f t="shared" si="55"/>
        <v>2556000</v>
      </c>
    </row>
    <row r="3572" spans="1:9" x14ac:dyDescent="0.25">
      <c r="A3572" s="38">
        <v>3570</v>
      </c>
      <c r="B3572" s="51" t="s">
        <v>15332</v>
      </c>
      <c r="C3572" s="22" t="s">
        <v>1963</v>
      </c>
      <c r="D3572" s="22"/>
      <c r="E3572" s="38" t="s">
        <v>17288</v>
      </c>
      <c r="F3572" s="38" t="s">
        <v>17288</v>
      </c>
      <c r="G3572" s="67" t="e">
        <f>VLOOKUP(B3572,'precios historicos'!$D$4:$I$7453,6,)</f>
        <v>#N/A</v>
      </c>
      <c r="H3572" s="67">
        <f>VLOOKUP(B3572,'precios del mercado'!$B$4:$D$6580,3,)</f>
        <v>2811600</v>
      </c>
      <c r="I3572" s="66">
        <f t="shared" si="55"/>
        <v>2811600</v>
      </c>
    </row>
    <row r="3573" spans="1:9" x14ac:dyDescent="0.25">
      <c r="A3573" s="38">
        <v>3571</v>
      </c>
      <c r="B3573" s="51" t="s">
        <v>15333</v>
      </c>
      <c r="C3573" s="22" t="s">
        <v>1964</v>
      </c>
      <c r="D3573" s="22"/>
      <c r="E3573" s="38" t="s">
        <v>17288</v>
      </c>
      <c r="F3573" s="38" t="s">
        <v>17288</v>
      </c>
      <c r="G3573" s="67" t="e">
        <f>VLOOKUP(B3573,'precios historicos'!$D$4:$I$7453,6,)</f>
        <v>#N/A</v>
      </c>
      <c r="H3573" s="67">
        <f>VLOOKUP(B3573,'precios del mercado'!$B$4:$D$6580,3,)</f>
        <v>3578400</v>
      </c>
      <c r="I3573" s="66">
        <f t="shared" si="55"/>
        <v>3578400</v>
      </c>
    </row>
    <row r="3574" spans="1:9" x14ac:dyDescent="0.25">
      <c r="A3574" s="38">
        <v>3572</v>
      </c>
      <c r="B3574" s="51" t="s">
        <v>15334</v>
      </c>
      <c r="C3574" s="22" t="s">
        <v>1965</v>
      </c>
      <c r="D3574" s="22"/>
      <c r="E3574" s="38" t="s">
        <v>17288</v>
      </c>
      <c r="F3574" s="38" t="s">
        <v>17288</v>
      </c>
      <c r="G3574" s="67" t="e">
        <f>VLOOKUP(B3574,'precios historicos'!$D$4:$I$7453,6,)</f>
        <v>#N/A</v>
      </c>
      <c r="H3574" s="67">
        <f>VLOOKUP(B3574,'precios del mercado'!$B$4:$D$6580,3,)</f>
        <v>1686960</v>
      </c>
      <c r="I3574" s="66">
        <f t="shared" si="55"/>
        <v>1686960</v>
      </c>
    </row>
    <row r="3575" spans="1:9" x14ac:dyDescent="0.25">
      <c r="A3575" s="38">
        <v>3573</v>
      </c>
      <c r="B3575" s="51" t="s">
        <v>15335</v>
      </c>
      <c r="C3575" s="22" t="s">
        <v>1966</v>
      </c>
      <c r="D3575" s="22"/>
      <c r="E3575" s="38" t="s">
        <v>17288</v>
      </c>
      <c r="F3575" s="38" t="s">
        <v>17288</v>
      </c>
      <c r="G3575" s="67" t="e">
        <f>VLOOKUP(B3575,'precios historicos'!$D$4:$I$7453,6,)</f>
        <v>#N/A</v>
      </c>
      <c r="H3575" s="67">
        <f>VLOOKUP(B3575,'precios del mercado'!$B$4:$D$6580,3,)</f>
        <v>2300400</v>
      </c>
      <c r="I3575" s="66">
        <f t="shared" si="55"/>
        <v>2300400</v>
      </c>
    </row>
    <row r="3576" spans="1:9" x14ac:dyDescent="0.25">
      <c r="A3576" s="38">
        <v>3574</v>
      </c>
      <c r="B3576" s="51" t="s">
        <v>15336</v>
      </c>
      <c r="C3576" s="22" t="s">
        <v>1967</v>
      </c>
      <c r="D3576" s="22"/>
      <c r="E3576" s="38" t="s">
        <v>17288</v>
      </c>
      <c r="F3576" s="38" t="s">
        <v>17288</v>
      </c>
      <c r="G3576" s="67" t="e">
        <f>VLOOKUP(B3576,'precios historicos'!$D$4:$I$7453,6,)</f>
        <v>#N/A</v>
      </c>
      <c r="H3576" s="67">
        <f>VLOOKUP(B3576,'precios del mercado'!$B$4:$D$6580,3,)</f>
        <v>2811600</v>
      </c>
      <c r="I3576" s="66">
        <f t="shared" si="55"/>
        <v>2811600</v>
      </c>
    </row>
    <row r="3577" spans="1:9" x14ac:dyDescent="0.25">
      <c r="A3577" s="38">
        <v>3575</v>
      </c>
      <c r="B3577" s="51" t="s">
        <v>15337</v>
      </c>
      <c r="C3577" s="22" t="s">
        <v>1968</v>
      </c>
      <c r="D3577" s="22"/>
      <c r="E3577" s="38" t="s">
        <v>17288</v>
      </c>
      <c r="F3577" s="38" t="s">
        <v>17288</v>
      </c>
      <c r="G3577" s="67" t="e">
        <f>VLOOKUP(B3577,'precios historicos'!$D$4:$I$7453,6,)</f>
        <v>#N/A</v>
      </c>
      <c r="H3577" s="67">
        <f>VLOOKUP(B3577,'precios del mercado'!$B$4:$D$6580,3,)</f>
        <v>3578400</v>
      </c>
      <c r="I3577" s="66">
        <f t="shared" si="55"/>
        <v>3578400</v>
      </c>
    </row>
    <row r="3578" spans="1:9" x14ac:dyDescent="0.25">
      <c r="A3578" s="38">
        <v>3576</v>
      </c>
      <c r="B3578" s="49" t="s">
        <v>16669</v>
      </c>
      <c r="C3578" s="31" t="s">
        <v>2910</v>
      </c>
      <c r="D3578" s="30"/>
      <c r="E3578" s="38" t="s">
        <v>17288</v>
      </c>
      <c r="F3578" s="38" t="s">
        <v>17288</v>
      </c>
      <c r="G3578" s="67" t="e">
        <f>VLOOKUP(B3578,'precios historicos'!$D$4:$I$7453,6,)</f>
        <v>#N/A</v>
      </c>
      <c r="H3578" s="67">
        <f>VLOOKUP(B3578,'precios del mercado'!$B$4:$D$6580,3,)</f>
        <v>2192400</v>
      </c>
      <c r="I3578" s="66">
        <f t="shared" si="55"/>
        <v>2192400</v>
      </c>
    </row>
    <row r="3579" spans="1:9" x14ac:dyDescent="0.25">
      <c r="A3579" s="38">
        <v>3577</v>
      </c>
      <c r="B3579" s="49" t="s">
        <v>16670</v>
      </c>
      <c r="C3579" s="31" t="s">
        <v>2911</v>
      </c>
      <c r="D3579" s="30"/>
      <c r="E3579" s="38" t="s">
        <v>17288</v>
      </c>
      <c r="F3579" s="38" t="s">
        <v>17288</v>
      </c>
      <c r="G3579" s="67" t="e">
        <f>VLOOKUP(B3579,'precios historicos'!$D$4:$I$7453,6,)</f>
        <v>#N/A</v>
      </c>
      <c r="H3579" s="67">
        <f>VLOOKUP(B3579,'precios del mercado'!$B$4:$D$6580,3,)</f>
        <v>4384980</v>
      </c>
      <c r="I3579" s="66">
        <f t="shared" si="55"/>
        <v>4384980</v>
      </c>
    </row>
    <row r="3580" spans="1:9" x14ac:dyDescent="0.25">
      <c r="A3580" s="38">
        <v>3578</v>
      </c>
      <c r="B3580" s="49" t="s">
        <v>16671</v>
      </c>
      <c r="C3580" s="31" t="s">
        <v>2912</v>
      </c>
      <c r="D3580" s="30"/>
      <c r="E3580" s="38" t="s">
        <v>17288</v>
      </c>
      <c r="F3580" s="38" t="s">
        <v>17288</v>
      </c>
      <c r="G3580" s="67" t="e">
        <f>VLOOKUP(B3580,'precios historicos'!$D$4:$I$7453,6,)</f>
        <v>#N/A</v>
      </c>
      <c r="H3580" s="67">
        <f>VLOOKUP(B3580,'precios del mercado'!$B$4:$D$6580,3,)</f>
        <v>1565820</v>
      </c>
      <c r="I3580" s="66">
        <f t="shared" si="55"/>
        <v>1565820</v>
      </c>
    </row>
    <row r="3581" spans="1:9" x14ac:dyDescent="0.25">
      <c r="A3581" s="38">
        <v>3579</v>
      </c>
      <c r="B3581" s="49" t="s">
        <v>16672</v>
      </c>
      <c r="C3581" s="31" t="s">
        <v>2913</v>
      </c>
      <c r="D3581" s="30"/>
      <c r="E3581" s="38" t="s">
        <v>17288</v>
      </c>
      <c r="F3581" s="38" t="s">
        <v>17288</v>
      </c>
      <c r="G3581" s="67" t="e">
        <f>VLOOKUP(B3581,'precios historicos'!$D$4:$I$7453,6,)</f>
        <v>#N/A</v>
      </c>
      <c r="H3581" s="67">
        <f>VLOOKUP(B3581,'precios del mercado'!$B$4:$D$6580,3,)</f>
        <v>2192400</v>
      </c>
      <c r="I3581" s="66">
        <f t="shared" si="55"/>
        <v>2192400</v>
      </c>
    </row>
    <row r="3582" spans="1:9" x14ac:dyDescent="0.25">
      <c r="A3582" s="38">
        <v>3580</v>
      </c>
      <c r="B3582" s="51" t="s">
        <v>15338</v>
      </c>
      <c r="C3582" s="22" t="s">
        <v>1969</v>
      </c>
      <c r="D3582" s="22"/>
      <c r="E3582" s="38" t="s">
        <v>17288</v>
      </c>
      <c r="F3582" s="38" t="s">
        <v>17288</v>
      </c>
      <c r="G3582" s="67" t="e">
        <f>VLOOKUP(B3582,'precios historicos'!$D$4:$I$7453,6,)</f>
        <v>#N/A</v>
      </c>
      <c r="H3582" s="67">
        <f>VLOOKUP(B3582,'precios del mercado'!$B$4:$D$6580,3,)</f>
        <v>1789200</v>
      </c>
      <c r="I3582" s="66">
        <f t="shared" si="55"/>
        <v>1789200</v>
      </c>
    </row>
    <row r="3583" spans="1:9" x14ac:dyDescent="0.25">
      <c r="A3583" s="38">
        <v>3581</v>
      </c>
      <c r="B3583" s="51" t="s">
        <v>15339</v>
      </c>
      <c r="C3583" s="22" t="s">
        <v>1970</v>
      </c>
      <c r="D3583" s="22"/>
      <c r="E3583" s="38" t="s">
        <v>17288</v>
      </c>
      <c r="F3583" s="38" t="s">
        <v>17288</v>
      </c>
      <c r="G3583" s="67" t="e">
        <f>VLOOKUP(B3583,'precios historicos'!$D$4:$I$7453,6,)</f>
        <v>#N/A</v>
      </c>
      <c r="H3583" s="67">
        <f>VLOOKUP(B3583,'precios del mercado'!$B$4:$D$6580,3,)</f>
        <v>2556000</v>
      </c>
      <c r="I3583" s="66">
        <f t="shared" si="55"/>
        <v>2556000</v>
      </c>
    </row>
    <row r="3584" spans="1:9" x14ac:dyDescent="0.25">
      <c r="A3584" s="38">
        <v>3582</v>
      </c>
      <c r="B3584" s="51" t="s">
        <v>15340</v>
      </c>
      <c r="C3584" s="22" t="s">
        <v>1971</v>
      </c>
      <c r="D3584" s="22"/>
      <c r="E3584" s="38" t="s">
        <v>17288</v>
      </c>
      <c r="F3584" s="38" t="s">
        <v>17288</v>
      </c>
      <c r="G3584" s="67" t="e">
        <f>VLOOKUP(B3584,'precios historicos'!$D$4:$I$7453,6,)</f>
        <v>#N/A</v>
      </c>
      <c r="H3584" s="67">
        <f>VLOOKUP(B3584,'precios del mercado'!$B$4:$D$6580,3,)</f>
        <v>2147040</v>
      </c>
      <c r="I3584" s="66">
        <f t="shared" si="55"/>
        <v>2147040</v>
      </c>
    </row>
    <row r="3585" spans="1:9" x14ac:dyDescent="0.25">
      <c r="A3585" s="38">
        <v>3583</v>
      </c>
      <c r="B3585" s="51" t="s">
        <v>15341</v>
      </c>
      <c r="C3585" s="22" t="s">
        <v>1972</v>
      </c>
      <c r="D3585" s="22"/>
      <c r="E3585" s="38" t="s">
        <v>17288</v>
      </c>
      <c r="F3585" s="38" t="s">
        <v>17288</v>
      </c>
      <c r="G3585" s="67" t="e">
        <f>VLOOKUP(B3585,'precios historicos'!$D$4:$I$7453,6,)</f>
        <v>#N/A</v>
      </c>
      <c r="H3585" s="67">
        <f>VLOOKUP(B3585,'precios del mercado'!$B$4:$D$6580,3,)</f>
        <v>2556000</v>
      </c>
      <c r="I3585" s="66">
        <f t="shared" si="55"/>
        <v>2556000</v>
      </c>
    </row>
    <row r="3586" spans="1:9" x14ac:dyDescent="0.25">
      <c r="A3586" s="38">
        <v>3584</v>
      </c>
      <c r="B3586" s="51" t="s">
        <v>15342</v>
      </c>
      <c r="C3586" s="22" t="s">
        <v>1973</v>
      </c>
      <c r="D3586" s="22"/>
      <c r="E3586" s="38" t="s">
        <v>17288</v>
      </c>
      <c r="F3586" s="38" t="s">
        <v>17288</v>
      </c>
      <c r="G3586" s="67" t="e">
        <f>VLOOKUP(B3586,'precios historicos'!$D$4:$I$7453,6,)</f>
        <v>#N/A</v>
      </c>
      <c r="H3586" s="67">
        <f>VLOOKUP(B3586,'precios del mercado'!$B$4:$D$6580,3,)</f>
        <v>2811600</v>
      </c>
      <c r="I3586" s="66">
        <f t="shared" si="55"/>
        <v>2811600</v>
      </c>
    </row>
    <row r="3587" spans="1:9" x14ac:dyDescent="0.25">
      <c r="A3587" s="38">
        <v>3585</v>
      </c>
      <c r="B3587" s="51" t="s">
        <v>15343</v>
      </c>
      <c r="C3587" s="22" t="s">
        <v>1974</v>
      </c>
      <c r="D3587" s="22"/>
      <c r="E3587" s="38" t="s">
        <v>17288</v>
      </c>
      <c r="F3587" s="38" t="s">
        <v>17288</v>
      </c>
      <c r="G3587" s="67" t="e">
        <f>VLOOKUP(B3587,'precios historicos'!$D$4:$I$7453,6,)</f>
        <v>#N/A</v>
      </c>
      <c r="H3587" s="67">
        <f>VLOOKUP(B3587,'precios del mercado'!$B$4:$D$6580,3,)</f>
        <v>3578400</v>
      </c>
      <c r="I3587" s="66">
        <f t="shared" si="55"/>
        <v>3578400</v>
      </c>
    </row>
    <row r="3588" spans="1:9" x14ac:dyDescent="0.25">
      <c r="A3588" s="38">
        <v>3586</v>
      </c>
      <c r="B3588" s="51" t="s">
        <v>15344</v>
      </c>
      <c r="C3588" s="22" t="s">
        <v>1975</v>
      </c>
      <c r="D3588" s="22"/>
      <c r="E3588" s="38" t="s">
        <v>17288</v>
      </c>
      <c r="F3588" s="38" t="s">
        <v>17288</v>
      </c>
      <c r="G3588" s="67" t="e">
        <f>VLOOKUP(B3588,'precios historicos'!$D$4:$I$7453,6,)</f>
        <v>#N/A</v>
      </c>
      <c r="H3588" s="67">
        <f>VLOOKUP(B3588,'precios del mercado'!$B$4:$D$6580,3,)</f>
        <v>2300400</v>
      </c>
      <c r="I3588" s="66">
        <f t="shared" si="55"/>
        <v>2300400</v>
      </c>
    </row>
    <row r="3589" spans="1:9" x14ac:dyDescent="0.25">
      <c r="A3589" s="38">
        <v>3587</v>
      </c>
      <c r="B3589" s="51" t="s">
        <v>15345</v>
      </c>
      <c r="C3589" s="22" t="s">
        <v>1976</v>
      </c>
      <c r="D3589" s="22"/>
      <c r="E3589" s="38" t="s">
        <v>17288</v>
      </c>
      <c r="F3589" s="38" t="s">
        <v>17288</v>
      </c>
      <c r="G3589" s="67" t="e">
        <f>VLOOKUP(B3589,'precios historicos'!$D$4:$I$7453,6,)</f>
        <v>#N/A</v>
      </c>
      <c r="H3589" s="67">
        <f>VLOOKUP(B3589,'precios del mercado'!$B$4:$D$6580,3,)</f>
        <v>2811600</v>
      </c>
      <c r="I3589" s="66">
        <f t="shared" ref="I3589:I3652" si="56">+H3589</f>
        <v>2811600</v>
      </c>
    </row>
    <row r="3590" spans="1:9" x14ac:dyDescent="0.25">
      <c r="A3590" s="38">
        <v>3588</v>
      </c>
      <c r="B3590" s="51" t="s">
        <v>15346</v>
      </c>
      <c r="C3590" s="22" t="s">
        <v>1977</v>
      </c>
      <c r="D3590" s="22"/>
      <c r="E3590" s="38" t="s">
        <v>17288</v>
      </c>
      <c r="F3590" s="38" t="s">
        <v>17288</v>
      </c>
      <c r="G3590" s="67" t="e">
        <f>VLOOKUP(B3590,'precios historicos'!$D$4:$I$7453,6,)</f>
        <v>#N/A</v>
      </c>
      <c r="H3590" s="67">
        <f>VLOOKUP(B3590,'precios del mercado'!$B$4:$D$6580,3,)</f>
        <v>3578400</v>
      </c>
      <c r="I3590" s="66">
        <f t="shared" si="56"/>
        <v>3578400</v>
      </c>
    </row>
    <row r="3591" spans="1:9" ht="18" x14ac:dyDescent="0.25">
      <c r="A3591" s="38">
        <v>3589</v>
      </c>
      <c r="B3591" s="54" t="s">
        <v>17233</v>
      </c>
      <c r="C3591" s="35" t="s">
        <v>17234</v>
      </c>
      <c r="D3591" s="30"/>
      <c r="E3591" s="38" t="s">
        <v>17288</v>
      </c>
      <c r="F3591" s="38" t="s">
        <v>17288</v>
      </c>
      <c r="G3591" s="67" t="e">
        <f>VLOOKUP(B3591,'precios historicos'!$D$4:$I$7453,6,)</f>
        <v>#N/A</v>
      </c>
      <c r="H3591" s="67">
        <f>VLOOKUP(B3591,'precios del mercado'!$B$4:$D$6580,3,)</f>
        <v>2547000</v>
      </c>
      <c r="I3591" s="66">
        <f t="shared" si="56"/>
        <v>2547000</v>
      </c>
    </row>
    <row r="3592" spans="1:9" ht="18" x14ac:dyDescent="0.25">
      <c r="A3592" s="38">
        <v>3590</v>
      </c>
      <c r="B3592" s="51" t="s">
        <v>15347</v>
      </c>
      <c r="C3592" s="22" t="s">
        <v>15348</v>
      </c>
      <c r="D3592" s="22"/>
      <c r="E3592" s="38" t="s">
        <v>17288</v>
      </c>
      <c r="F3592" s="38" t="s">
        <v>17288</v>
      </c>
      <c r="G3592" s="67" t="e">
        <f>VLOOKUP(B3592,'precios historicos'!$D$4:$I$7453,6,)</f>
        <v>#N/A</v>
      </c>
      <c r="H3592" s="67">
        <f>VLOOKUP(B3592,'precios del mercado'!$B$4:$D$6580,3,)</f>
        <v>1789200</v>
      </c>
      <c r="I3592" s="66">
        <f t="shared" si="56"/>
        <v>1789200</v>
      </c>
    </row>
    <row r="3593" spans="1:9" ht="18" x14ac:dyDescent="0.25">
      <c r="A3593" s="38">
        <v>3591</v>
      </c>
      <c r="B3593" s="51" t="s">
        <v>15349</v>
      </c>
      <c r="C3593" s="22" t="s">
        <v>15350</v>
      </c>
      <c r="D3593" s="22"/>
      <c r="E3593" s="38" t="s">
        <v>17288</v>
      </c>
      <c r="F3593" s="38" t="s">
        <v>17288</v>
      </c>
      <c r="G3593" s="67" t="e">
        <f>VLOOKUP(B3593,'precios historicos'!$D$4:$I$7453,6,)</f>
        <v>#N/A</v>
      </c>
      <c r="H3593" s="67">
        <f>VLOOKUP(B3593,'precios del mercado'!$B$4:$D$6580,3,)</f>
        <v>2811600</v>
      </c>
      <c r="I3593" s="66">
        <f t="shared" si="56"/>
        <v>2811600</v>
      </c>
    </row>
    <row r="3594" spans="1:9" ht="18" x14ac:dyDescent="0.25">
      <c r="A3594" s="38">
        <v>3592</v>
      </c>
      <c r="B3594" s="51" t="s">
        <v>15351</v>
      </c>
      <c r="C3594" s="22" t="s">
        <v>15352</v>
      </c>
      <c r="D3594" s="22"/>
      <c r="E3594" s="38" t="s">
        <v>17288</v>
      </c>
      <c r="F3594" s="38" t="s">
        <v>17288</v>
      </c>
      <c r="G3594" s="67" t="e">
        <f>VLOOKUP(B3594,'precios historicos'!$D$4:$I$7453,6,)</f>
        <v>#N/A</v>
      </c>
      <c r="H3594" s="67">
        <f>VLOOKUP(B3594,'precios del mercado'!$B$4:$D$6580,3,)</f>
        <v>1789200</v>
      </c>
      <c r="I3594" s="66">
        <f t="shared" si="56"/>
        <v>1789200</v>
      </c>
    </row>
    <row r="3595" spans="1:9" ht="18" x14ac:dyDescent="0.25">
      <c r="A3595" s="38">
        <v>3593</v>
      </c>
      <c r="B3595" s="51" t="s">
        <v>15353</v>
      </c>
      <c r="C3595" s="22" t="s">
        <v>15354</v>
      </c>
      <c r="D3595" s="22"/>
      <c r="E3595" s="38" t="s">
        <v>17288</v>
      </c>
      <c r="F3595" s="38" t="s">
        <v>17288</v>
      </c>
      <c r="G3595" s="67" t="e">
        <f>VLOOKUP(B3595,'precios historicos'!$D$4:$I$7453,6,)</f>
        <v>#N/A</v>
      </c>
      <c r="H3595" s="67">
        <f>VLOOKUP(B3595,'precios del mercado'!$B$4:$D$6580,3,)</f>
        <v>2811600</v>
      </c>
      <c r="I3595" s="66">
        <f t="shared" si="56"/>
        <v>2811600</v>
      </c>
    </row>
    <row r="3596" spans="1:9" ht="18" x14ac:dyDescent="0.25">
      <c r="A3596" s="38">
        <v>3594</v>
      </c>
      <c r="B3596" s="49" t="s">
        <v>16673</v>
      </c>
      <c r="C3596" s="31" t="s">
        <v>16674</v>
      </c>
      <c r="D3596" s="30"/>
      <c r="E3596" s="38" t="s">
        <v>17288</v>
      </c>
      <c r="F3596" s="38" t="s">
        <v>17288</v>
      </c>
      <c r="G3596" s="67" t="e">
        <f>VLOOKUP(B3596,'precios historicos'!$D$4:$I$7453,6,)</f>
        <v>#N/A</v>
      </c>
      <c r="H3596" s="67">
        <f>VLOOKUP(B3596,'precios del mercado'!$B$4:$D$6580,3,)</f>
        <v>2192400</v>
      </c>
      <c r="I3596" s="66">
        <f t="shared" si="56"/>
        <v>2192400</v>
      </c>
    </row>
    <row r="3597" spans="1:9" ht="18" x14ac:dyDescent="0.25">
      <c r="A3597" s="38">
        <v>3595</v>
      </c>
      <c r="B3597" s="49" t="s">
        <v>16675</v>
      </c>
      <c r="C3597" s="31" t="s">
        <v>16676</v>
      </c>
      <c r="D3597" s="30"/>
      <c r="E3597" s="38" t="s">
        <v>17288</v>
      </c>
      <c r="F3597" s="38" t="s">
        <v>17288</v>
      </c>
      <c r="G3597" s="67" t="e">
        <f>VLOOKUP(B3597,'precios historicos'!$D$4:$I$7453,6,)</f>
        <v>#N/A</v>
      </c>
      <c r="H3597" s="67">
        <f>VLOOKUP(B3597,'precios del mercado'!$B$4:$D$6580,3,)</f>
        <v>3445380</v>
      </c>
      <c r="I3597" s="66">
        <f t="shared" si="56"/>
        <v>3445380</v>
      </c>
    </row>
    <row r="3598" spans="1:9" ht="18" x14ac:dyDescent="0.25">
      <c r="A3598" s="38">
        <v>3596</v>
      </c>
      <c r="B3598" s="51" t="s">
        <v>15355</v>
      </c>
      <c r="C3598" s="22" t="s">
        <v>15356</v>
      </c>
      <c r="D3598" s="22"/>
      <c r="E3598" s="38" t="s">
        <v>17288</v>
      </c>
      <c r="F3598" s="38" t="s">
        <v>17288</v>
      </c>
      <c r="G3598" s="67" t="e">
        <f>VLOOKUP(B3598,'precios historicos'!$D$4:$I$7453,6,)</f>
        <v>#N/A</v>
      </c>
      <c r="H3598" s="67">
        <f>VLOOKUP(B3598,'precios del mercado'!$B$4:$D$6580,3,)</f>
        <v>1789200</v>
      </c>
      <c r="I3598" s="66">
        <f t="shared" si="56"/>
        <v>1789200</v>
      </c>
    </row>
    <row r="3599" spans="1:9" ht="18" x14ac:dyDescent="0.25">
      <c r="A3599" s="38">
        <v>3597</v>
      </c>
      <c r="B3599" s="49" t="s">
        <v>16677</v>
      </c>
      <c r="C3599" s="31" t="s">
        <v>16678</v>
      </c>
      <c r="D3599" s="30"/>
      <c r="E3599" s="38" t="s">
        <v>17288</v>
      </c>
      <c r="F3599" s="38" t="s">
        <v>17288</v>
      </c>
      <c r="G3599" s="67" t="e">
        <f>VLOOKUP(B3599,'precios historicos'!$D$4:$I$7453,6,)</f>
        <v>#N/A</v>
      </c>
      <c r="H3599" s="67">
        <f>VLOOKUP(B3599,'precios del mercado'!$B$4:$D$6580,3,)</f>
        <v>3445380</v>
      </c>
      <c r="I3599" s="66">
        <f t="shared" si="56"/>
        <v>3445380</v>
      </c>
    </row>
    <row r="3600" spans="1:9" ht="18" x14ac:dyDescent="0.25">
      <c r="A3600" s="38">
        <v>3598</v>
      </c>
      <c r="B3600" s="51" t="s">
        <v>15357</v>
      </c>
      <c r="C3600" s="22" t="s">
        <v>15358</v>
      </c>
      <c r="D3600" s="22"/>
      <c r="E3600" s="38" t="s">
        <v>17288</v>
      </c>
      <c r="F3600" s="38" t="s">
        <v>17288</v>
      </c>
      <c r="G3600" s="67" t="e">
        <f>VLOOKUP(B3600,'precios historicos'!$D$4:$I$7453,6,)</f>
        <v>#N/A</v>
      </c>
      <c r="H3600" s="67">
        <f>VLOOKUP(B3600,'precios del mercado'!$B$4:$D$6580,3,)</f>
        <v>1789200</v>
      </c>
      <c r="I3600" s="66">
        <f t="shared" si="56"/>
        <v>1789200</v>
      </c>
    </row>
    <row r="3601" spans="1:9" x14ac:dyDescent="0.25">
      <c r="A3601" s="38">
        <v>3599</v>
      </c>
      <c r="B3601" s="51" t="s">
        <v>15359</v>
      </c>
      <c r="C3601" s="22" t="s">
        <v>1980</v>
      </c>
      <c r="D3601" s="22"/>
      <c r="E3601" s="38" t="s">
        <v>17288</v>
      </c>
      <c r="F3601" s="38" t="s">
        <v>17288</v>
      </c>
      <c r="G3601" s="67" t="e">
        <f>VLOOKUP(B3601,'precios historicos'!$D$4:$I$7453,6,)</f>
        <v>#N/A</v>
      </c>
      <c r="H3601" s="67">
        <f>VLOOKUP(B3601,'precios del mercado'!$B$4:$D$6580,3,)</f>
        <v>3195000</v>
      </c>
      <c r="I3601" s="66">
        <f t="shared" si="56"/>
        <v>3195000</v>
      </c>
    </row>
    <row r="3602" spans="1:9" x14ac:dyDescent="0.25">
      <c r="A3602" s="38">
        <v>3600</v>
      </c>
      <c r="B3602" s="51" t="s">
        <v>15360</v>
      </c>
      <c r="C3602" s="22" t="s">
        <v>15361</v>
      </c>
      <c r="D3602" s="22"/>
      <c r="E3602" s="38" t="s">
        <v>17288</v>
      </c>
      <c r="F3602" s="38" t="s">
        <v>17288</v>
      </c>
      <c r="G3602" s="67" t="e">
        <f>VLOOKUP(B3602,'precios historicos'!$D$4:$I$7453,6,)</f>
        <v>#N/A</v>
      </c>
      <c r="H3602" s="67">
        <f>VLOOKUP(B3602,'precios del mercado'!$B$4:$D$6580,3,)</f>
        <v>1789200</v>
      </c>
      <c r="I3602" s="66">
        <f t="shared" si="56"/>
        <v>1789200</v>
      </c>
    </row>
    <row r="3603" spans="1:9" x14ac:dyDescent="0.25">
      <c r="A3603" s="38">
        <v>3601</v>
      </c>
      <c r="B3603" s="51" t="s">
        <v>15362</v>
      </c>
      <c r="C3603" s="22" t="s">
        <v>1981</v>
      </c>
      <c r="D3603" s="22"/>
      <c r="E3603" s="38" t="s">
        <v>17288</v>
      </c>
      <c r="F3603" s="38" t="s">
        <v>17288</v>
      </c>
      <c r="G3603" s="67" t="e">
        <f>VLOOKUP(B3603,'precios historicos'!$D$4:$I$7453,6,)</f>
        <v>#N/A</v>
      </c>
      <c r="H3603" s="67">
        <f>VLOOKUP(B3603,'precios del mercado'!$B$4:$D$6580,3,)</f>
        <v>2683800</v>
      </c>
      <c r="I3603" s="66">
        <f t="shared" si="56"/>
        <v>2683800</v>
      </c>
    </row>
    <row r="3604" spans="1:9" x14ac:dyDescent="0.25">
      <c r="A3604" s="38">
        <v>3602</v>
      </c>
      <c r="B3604" s="51" t="s">
        <v>15363</v>
      </c>
      <c r="C3604" s="22" t="s">
        <v>15364</v>
      </c>
      <c r="D3604" s="22"/>
      <c r="E3604" s="38" t="s">
        <v>17288</v>
      </c>
      <c r="F3604" s="38" t="s">
        <v>17288</v>
      </c>
      <c r="G3604" s="67" t="e">
        <f>VLOOKUP(B3604,'precios historicos'!$D$4:$I$7453,6,)</f>
        <v>#N/A</v>
      </c>
      <c r="H3604" s="67">
        <f>VLOOKUP(B3604,'precios del mercado'!$B$4:$D$6580,3,)</f>
        <v>1278000</v>
      </c>
      <c r="I3604" s="66">
        <f t="shared" si="56"/>
        <v>1278000</v>
      </c>
    </row>
    <row r="3605" spans="1:9" ht="18" x14ac:dyDescent="0.25">
      <c r="A3605" s="38">
        <v>3603</v>
      </c>
      <c r="B3605" s="51" t="s">
        <v>15365</v>
      </c>
      <c r="C3605" s="22" t="s">
        <v>1982</v>
      </c>
      <c r="D3605" s="22"/>
      <c r="E3605" s="38" t="s">
        <v>17288</v>
      </c>
      <c r="F3605" s="38" t="s">
        <v>17288</v>
      </c>
      <c r="G3605" s="67" t="e">
        <f>VLOOKUP(B3605,'precios historicos'!$D$4:$I$7453,6,)</f>
        <v>#N/A</v>
      </c>
      <c r="H3605" s="67">
        <f>VLOOKUP(B3605,'precios del mercado'!$B$4:$D$6580,3,)</f>
        <v>3322800</v>
      </c>
      <c r="I3605" s="66">
        <f t="shared" si="56"/>
        <v>3322800</v>
      </c>
    </row>
    <row r="3606" spans="1:9" x14ac:dyDescent="0.25">
      <c r="A3606" s="38">
        <v>3604</v>
      </c>
      <c r="B3606" s="51" t="s">
        <v>15366</v>
      </c>
      <c r="C3606" s="22" t="s">
        <v>1983</v>
      </c>
      <c r="D3606" s="22"/>
      <c r="E3606" s="38" t="s">
        <v>17288</v>
      </c>
      <c r="F3606" s="38" t="s">
        <v>17288</v>
      </c>
      <c r="G3606" s="67" t="e">
        <f>VLOOKUP(B3606,'precios historicos'!$D$4:$I$7453,6,)</f>
        <v>#N/A</v>
      </c>
      <c r="H3606" s="67">
        <f>VLOOKUP(B3606,'precios del mercado'!$B$4:$D$6580,3,)</f>
        <v>1789200</v>
      </c>
      <c r="I3606" s="66">
        <f t="shared" si="56"/>
        <v>1789200</v>
      </c>
    </row>
    <row r="3607" spans="1:9" ht="18" x14ac:dyDescent="0.25">
      <c r="A3607" s="38">
        <v>3605</v>
      </c>
      <c r="B3607" s="51" t="s">
        <v>15367</v>
      </c>
      <c r="C3607" s="22" t="s">
        <v>1984</v>
      </c>
      <c r="D3607" s="22"/>
      <c r="E3607" s="38" t="s">
        <v>17288</v>
      </c>
      <c r="F3607" s="38" t="s">
        <v>17288</v>
      </c>
      <c r="G3607" s="67" t="e">
        <f>VLOOKUP(B3607,'precios historicos'!$D$4:$I$7453,6,)</f>
        <v>#N/A</v>
      </c>
      <c r="H3607" s="67">
        <f>VLOOKUP(B3607,'precios del mercado'!$B$4:$D$6580,3,)</f>
        <v>1789200</v>
      </c>
      <c r="I3607" s="66">
        <f t="shared" si="56"/>
        <v>1789200</v>
      </c>
    </row>
    <row r="3608" spans="1:9" x14ac:dyDescent="0.25">
      <c r="A3608" s="38">
        <v>3606</v>
      </c>
      <c r="B3608" s="51" t="s">
        <v>15368</v>
      </c>
      <c r="C3608" s="22" t="s">
        <v>1985</v>
      </c>
      <c r="D3608" s="22"/>
      <c r="E3608" s="38" t="s">
        <v>17288</v>
      </c>
      <c r="F3608" s="38" t="s">
        <v>17288</v>
      </c>
      <c r="G3608" s="67" t="e">
        <f>VLOOKUP(B3608,'precios historicos'!$D$4:$I$7453,6,)</f>
        <v>#N/A</v>
      </c>
      <c r="H3608" s="67">
        <f>VLOOKUP(B3608,'precios del mercado'!$B$4:$D$6580,3,)</f>
        <v>1278000</v>
      </c>
      <c r="I3608" s="66">
        <f t="shared" si="56"/>
        <v>1278000</v>
      </c>
    </row>
    <row r="3609" spans="1:9" ht="18" x14ac:dyDescent="0.25">
      <c r="A3609" s="38">
        <v>3607</v>
      </c>
      <c r="B3609" s="51" t="s">
        <v>15369</v>
      </c>
      <c r="C3609" s="22" t="s">
        <v>15370</v>
      </c>
      <c r="D3609" s="22"/>
      <c r="E3609" s="38" t="s">
        <v>17288</v>
      </c>
      <c r="F3609" s="38" t="s">
        <v>17288</v>
      </c>
      <c r="G3609" s="67" t="e">
        <f>VLOOKUP(B3609,'precios historicos'!$D$4:$I$7453,6,)</f>
        <v>#N/A</v>
      </c>
      <c r="H3609" s="67">
        <f>VLOOKUP(B3609,'precios del mercado'!$B$4:$D$6580,3,)</f>
        <v>2811600</v>
      </c>
      <c r="I3609" s="66">
        <f t="shared" si="56"/>
        <v>2811600</v>
      </c>
    </row>
    <row r="3610" spans="1:9" x14ac:dyDescent="0.25">
      <c r="A3610" s="38">
        <v>3608</v>
      </c>
      <c r="B3610" s="51" t="s">
        <v>15371</v>
      </c>
      <c r="C3610" s="22" t="s">
        <v>1987</v>
      </c>
      <c r="D3610" s="22"/>
      <c r="E3610" s="38" t="s">
        <v>17288</v>
      </c>
      <c r="F3610" s="38" t="s">
        <v>17288</v>
      </c>
      <c r="G3610" s="67" t="e">
        <f>VLOOKUP(B3610,'precios historicos'!$D$4:$I$7453,6,)</f>
        <v>#N/A</v>
      </c>
      <c r="H3610" s="67">
        <f>VLOOKUP(B3610,'precios del mercado'!$B$4:$D$6580,3,)</f>
        <v>3322800</v>
      </c>
      <c r="I3610" s="66">
        <f t="shared" si="56"/>
        <v>3322800</v>
      </c>
    </row>
    <row r="3611" spans="1:9" x14ac:dyDescent="0.25">
      <c r="A3611" s="38">
        <v>3609</v>
      </c>
      <c r="B3611" s="51" t="s">
        <v>15372</v>
      </c>
      <c r="C3611" s="22" t="s">
        <v>15373</v>
      </c>
      <c r="D3611" s="22"/>
      <c r="E3611" s="38" t="s">
        <v>17288</v>
      </c>
      <c r="F3611" s="38" t="s">
        <v>17288</v>
      </c>
      <c r="G3611" s="67" t="e">
        <f>VLOOKUP(B3611,'precios historicos'!$D$4:$I$7453,6,)</f>
        <v>#N/A</v>
      </c>
      <c r="H3611" s="67">
        <f>VLOOKUP(B3611,'precios del mercado'!$B$4:$D$6580,3,)</f>
        <v>1278000</v>
      </c>
      <c r="I3611" s="66">
        <f t="shared" si="56"/>
        <v>1278000</v>
      </c>
    </row>
    <row r="3612" spans="1:9" ht="18" x14ac:dyDescent="0.25">
      <c r="A3612" s="38">
        <v>3610</v>
      </c>
      <c r="B3612" s="51" t="s">
        <v>15374</v>
      </c>
      <c r="C3612" s="22" t="s">
        <v>15375</v>
      </c>
      <c r="D3612" s="22"/>
      <c r="E3612" s="38" t="s">
        <v>17288</v>
      </c>
      <c r="F3612" s="38" t="s">
        <v>17288</v>
      </c>
      <c r="G3612" s="67" t="e">
        <f>VLOOKUP(B3612,'precios historicos'!$D$4:$I$7453,6,)</f>
        <v>#N/A</v>
      </c>
      <c r="H3612" s="67">
        <f>VLOOKUP(B3612,'precios del mercado'!$B$4:$D$6580,3,)</f>
        <v>2811600</v>
      </c>
      <c r="I3612" s="66">
        <f t="shared" si="56"/>
        <v>2811600</v>
      </c>
    </row>
    <row r="3613" spans="1:9" x14ac:dyDescent="0.25">
      <c r="A3613" s="38">
        <v>3611</v>
      </c>
      <c r="B3613" s="51" t="s">
        <v>15376</v>
      </c>
      <c r="C3613" s="22" t="s">
        <v>1989</v>
      </c>
      <c r="D3613" s="22"/>
      <c r="E3613" s="38" t="s">
        <v>17288</v>
      </c>
      <c r="F3613" s="38" t="s">
        <v>17288</v>
      </c>
      <c r="G3613" s="67" t="e">
        <f>VLOOKUP(B3613,'precios historicos'!$D$4:$I$7453,6,)</f>
        <v>#N/A</v>
      </c>
      <c r="H3613" s="67">
        <f>VLOOKUP(B3613,'precios del mercado'!$B$4:$D$6580,3,)</f>
        <v>2811600</v>
      </c>
      <c r="I3613" s="66">
        <f t="shared" si="56"/>
        <v>2811600</v>
      </c>
    </row>
    <row r="3614" spans="1:9" ht="18" x14ac:dyDescent="0.25">
      <c r="A3614" s="38">
        <v>3612</v>
      </c>
      <c r="B3614" s="49" t="s">
        <v>16679</v>
      </c>
      <c r="C3614" s="31" t="s">
        <v>16680</v>
      </c>
      <c r="D3614" s="30"/>
      <c r="E3614" s="38" t="s">
        <v>17288</v>
      </c>
      <c r="F3614" s="38" t="s">
        <v>17288</v>
      </c>
      <c r="G3614" s="67" t="e">
        <f>VLOOKUP(B3614,'precios historicos'!$D$4:$I$7453,6,)</f>
        <v>#N/A</v>
      </c>
      <c r="H3614" s="67">
        <f>VLOOKUP(B3614,'precios del mercado'!$B$4:$D$6580,3,)</f>
        <v>3445380</v>
      </c>
      <c r="I3614" s="66">
        <f t="shared" si="56"/>
        <v>3445380</v>
      </c>
    </row>
    <row r="3615" spans="1:9" ht="18" x14ac:dyDescent="0.25">
      <c r="A3615" s="38">
        <v>3613</v>
      </c>
      <c r="B3615" s="49" t="s">
        <v>16681</v>
      </c>
      <c r="C3615" s="31" t="s">
        <v>16682</v>
      </c>
      <c r="D3615" s="30"/>
      <c r="E3615" s="38" t="s">
        <v>17288</v>
      </c>
      <c r="F3615" s="38" t="s">
        <v>17288</v>
      </c>
      <c r="G3615" s="67" t="e">
        <f>VLOOKUP(B3615,'precios historicos'!$D$4:$I$7453,6,)</f>
        <v>#N/A</v>
      </c>
      <c r="H3615" s="67">
        <f>VLOOKUP(B3615,'precios del mercado'!$B$4:$D$6580,3,)</f>
        <v>2192400</v>
      </c>
      <c r="I3615" s="66">
        <f t="shared" si="56"/>
        <v>2192400</v>
      </c>
    </row>
    <row r="3616" spans="1:9" ht="18" x14ac:dyDescent="0.25">
      <c r="A3616" s="38">
        <v>3614</v>
      </c>
      <c r="B3616" s="51" t="s">
        <v>15377</v>
      </c>
      <c r="C3616" s="22" t="s">
        <v>15378</v>
      </c>
      <c r="D3616" s="22"/>
      <c r="E3616" s="38" t="s">
        <v>17288</v>
      </c>
      <c r="F3616" s="38" t="s">
        <v>17288</v>
      </c>
      <c r="G3616" s="67" t="e">
        <f>VLOOKUP(B3616,'precios historicos'!$D$4:$I$7453,6,)</f>
        <v>#N/A</v>
      </c>
      <c r="H3616" s="67">
        <f>VLOOKUP(B3616,'precios del mercado'!$B$4:$D$6580,3,)</f>
        <v>3195000</v>
      </c>
      <c r="I3616" s="66">
        <f t="shared" si="56"/>
        <v>3195000</v>
      </c>
    </row>
    <row r="3617" spans="1:9" x14ac:dyDescent="0.25">
      <c r="A3617" s="38">
        <v>3615</v>
      </c>
      <c r="B3617" s="51" t="s">
        <v>15379</v>
      </c>
      <c r="C3617" s="22" t="s">
        <v>15380</v>
      </c>
      <c r="D3617" s="22"/>
      <c r="E3617" s="38" t="s">
        <v>17288</v>
      </c>
      <c r="F3617" s="38" t="s">
        <v>17288</v>
      </c>
      <c r="G3617" s="67" t="e">
        <f>VLOOKUP(B3617,'precios historicos'!$D$4:$I$7453,6,)</f>
        <v>#N/A</v>
      </c>
      <c r="H3617" s="67">
        <f>VLOOKUP(B3617,'precios del mercado'!$B$4:$D$6580,3,)</f>
        <v>1278000</v>
      </c>
      <c r="I3617" s="66">
        <f t="shared" si="56"/>
        <v>1278000</v>
      </c>
    </row>
    <row r="3618" spans="1:9" x14ac:dyDescent="0.25">
      <c r="A3618" s="38">
        <v>3616</v>
      </c>
      <c r="B3618" s="69" t="s">
        <v>12271</v>
      </c>
      <c r="C3618" s="40" t="s">
        <v>12272</v>
      </c>
      <c r="D3618" s="17"/>
      <c r="E3618" s="38" t="s">
        <v>17288</v>
      </c>
      <c r="F3618" s="38" t="s">
        <v>17288</v>
      </c>
      <c r="G3618" s="67" t="e">
        <f>VLOOKUP(B3618,'precios historicos'!$D$4:$I$7453,6,)</f>
        <v>#N/A</v>
      </c>
      <c r="H3618" s="67">
        <f>VLOOKUP(B3618,'precios del mercado'!$B$4:$D$6580,3,)</f>
        <v>6407100</v>
      </c>
      <c r="I3618" s="66">
        <f t="shared" si="56"/>
        <v>6407100</v>
      </c>
    </row>
    <row r="3619" spans="1:9" x14ac:dyDescent="0.25">
      <c r="A3619" s="38">
        <v>3617</v>
      </c>
      <c r="B3619" s="51" t="s">
        <v>15381</v>
      </c>
      <c r="C3619" s="22" t="s">
        <v>1991</v>
      </c>
      <c r="D3619" s="22"/>
      <c r="E3619" s="38" t="s">
        <v>17288</v>
      </c>
      <c r="F3619" s="38" t="s">
        <v>17288</v>
      </c>
      <c r="G3619" s="67" t="e">
        <f>VLOOKUP(B3619,'precios historicos'!$D$4:$I$7453,6,)</f>
        <v>#N/A</v>
      </c>
      <c r="H3619" s="67">
        <f>VLOOKUP(B3619,'precios del mercado'!$B$4:$D$6580,3,)</f>
        <v>1789200</v>
      </c>
      <c r="I3619" s="66">
        <f t="shared" si="56"/>
        <v>1789200</v>
      </c>
    </row>
    <row r="3620" spans="1:9" x14ac:dyDescent="0.25">
      <c r="A3620" s="38">
        <v>3618</v>
      </c>
      <c r="B3620" s="69" t="s">
        <v>12253</v>
      </c>
      <c r="C3620" s="40" t="s">
        <v>12254</v>
      </c>
      <c r="D3620" s="17"/>
      <c r="E3620" s="38" t="s">
        <v>17288</v>
      </c>
      <c r="F3620" s="38" t="s">
        <v>17288</v>
      </c>
      <c r="G3620" s="67" t="e">
        <f>VLOOKUP(B3620,'precios historicos'!$D$4:$I$7453,6,)</f>
        <v>#N/A</v>
      </c>
      <c r="H3620" s="67">
        <f>VLOOKUP(B3620,'precios del mercado'!$B$4:$D$6580,3,)</f>
        <v>17607100</v>
      </c>
      <c r="I3620" s="66">
        <f t="shared" si="56"/>
        <v>17607100</v>
      </c>
    </row>
    <row r="3621" spans="1:9" ht="18" x14ac:dyDescent="0.25">
      <c r="A3621" s="38">
        <v>3619</v>
      </c>
      <c r="B3621" s="51" t="s">
        <v>15382</v>
      </c>
      <c r="C3621" s="22" t="s">
        <v>15383</v>
      </c>
      <c r="D3621" s="22"/>
      <c r="E3621" s="38" t="s">
        <v>17288</v>
      </c>
      <c r="F3621" s="38" t="s">
        <v>17288</v>
      </c>
      <c r="G3621" s="67" t="e">
        <f>VLOOKUP(B3621,'precios historicos'!$D$4:$I$7453,6,)</f>
        <v>#N/A</v>
      </c>
      <c r="H3621" s="67">
        <f>VLOOKUP(B3621,'precios del mercado'!$B$4:$D$6580,3,)</f>
        <v>19170000</v>
      </c>
      <c r="I3621" s="66">
        <f t="shared" si="56"/>
        <v>19170000</v>
      </c>
    </row>
    <row r="3622" spans="1:9" ht="18" x14ac:dyDescent="0.25">
      <c r="A3622" s="38">
        <v>3620</v>
      </c>
      <c r="B3622" s="51" t="s">
        <v>15384</v>
      </c>
      <c r="C3622" s="22" t="s">
        <v>15385</v>
      </c>
      <c r="D3622" s="22"/>
      <c r="E3622" s="38" t="s">
        <v>17288</v>
      </c>
      <c r="F3622" s="38" t="s">
        <v>17288</v>
      </c>
      <c r="G3622" s="67" t="e">
        <f>VLOOKUP(B3622,'precios historicos'!$D$4:$I$7453,6,)</f>
        <v>#N/A</v>
      </c>
      <c r="H3622" s="67">
        <f>VLOOKUP(B3622,'precios del mercado'!$B$4:$D$6580,3,)</f>
        <v>19170000</v>
      </c>
      <c r="I3622" s="66">
        <f t="shared" si="56"/>
        <v>19170000</v>
      </c>
    </row>
    <row r="3623" spans="1:9" x14ac:dyDescent="0.25">
      <c r="A3623" s="38">
        <v>3621</v>
      </c>
      <c r="B3623" s="69" t="s">
        <v>12576</v>
      </c>
      <c r="C3623" s="40" t="s">
        <v>12577</v>
      </c>
      <c r="D3623" s="17"/>
      <c r="E3623" s="38" t="s">
        <v>17288</v>
      </c>
      <c r="F3623" s="38" t="s">
        <v>17288</v>
      </c>
      <c r="G3623" s="67" t="e">
        <f>VLOOKUP(B3623,'precios historicos'!$D$4:$I$7453,6,)</f>
        <v>#N/A</v>
      </c>
      <c r="H3623" s="67">
        <f>VLOOKUP(B3623,'precios del mercado'!$B$4:$D$6580,3,)</f>
        <v>50926400</v>
      </c>
      <c r="I3623" s="66">
        <f t="shared" si="56"/>
        <v>50926400</v>
      </c>
    </row>
    <row r="3624" spans="1:9" ht="18" x14ac:dyDescent="0.25">
      <c r="A3624" s="38">
        <v>3622</v>
      </c>
      <c r="B3624" s="51" t="s">
        <v>15386</v>
      </c>
      <c r="C3624" s="22" t="s">
        <v>15387</v>
      </c>
      <c r="D3624" s="22"/>
      <c r="E3624" s="38" t="s">
        <v>17288</v>
      </c>
      <c r="F3624" s="38" t="s">
        <v>17288</v>
      </c>
      <c r="G3624" s="67" t="e">
        <f>VLOOKUP(B3624,'precios historicos'!$D$4:$I$7453,6,)</f>
        <v>#N/A</v>
      </c>
      <c r="H3624" s="67">
        <f>VLOOKUP(B3624,'precios del mercado'!$B$4:$D$6580,3,)</f>
        <v>19170000</v>
      </c>
      <c r="I3624" s="66">
        <f t="shared" si="56"/>
        <v>19170000</v>
      </c>
    </row>
    <row r="3625" spans="1:9" ht="18" x14ac:dyDescent="0.25">
      <c r="A3625" s="38">
        <v>3623</v>
      </c>
      <c r="B3625" s="51" t="s">
        <v>15388</v>
      </c>
      <c r="C3625" s="22" t="s">
        <v>15389</v>
      </c>
      <c r="D3625" s="22"/>
      <c r="E3625" s="38" t="s">
        <v>17288</v>
      </c>
      <c r="F3625" s="38" t="s">
        <v>17288</v>
      </c>
      <c r="G3625" s="67" t="e">
        <f>VLOOKUP(B3625,'precios historicos'!$D$4:$I$7453,6,)</f>
        <v>#N/A</v>
      </c>
      <c r="H3625" s="67">
        <f>VLOOKUP(B3625,'precios del mercado'!$B$4:$D$6580,3,)</f>
        <v>16933500</v>
      </c>
      <c r="I3625" s="66">
        <f t="shared" si="56"/>
        <v>16933500</v>
      </c>
    </row>
    <row r="3626" spans="1:9" ht="18" x14ac:dyDescent="0.25">
      <c r="A3626" s="38">
        <v>3624</v>
      </c>
      <c r="B3626" s="51" t="s">
        <v>15390</v>
      </c>
      <c r="C3626" s="22" t="s">
        <v>15391</v>
      </c>
      <c r="D3626" s="22"/>
      <c r="E3626" s="38" t="s">
        <v>17288</v>
      </c>
      <c r="F3626" s="38" t="s">
        <v>17288</v>
      </c>
      <c r="G3626" s="67" t="e">
        <f>VLOOKUP(B3626,'precios historicos'!$D$4:$I$7453,6,)</f>
        <v>#N/A</v>
      </c>
      <c r="H3626" s="67">
        <f>VLOOKUP(B3626,'precios del mercado'!$B$4:$D$6580,3,)</f>
        <v>20128500</v>
      </c>
      <c r="I3626" s="66">
        <f t="shared" si="56"/>
        <v>20128500</v>
      </c>
    </row>
    <row r="3627" spans="1:9" ht="18" x14ac:dyDescent="0.25">
      <c r="A3627" s="38">
        <v>3625</v>
      </c>
      <c r="B3627" s="51" t="s">
        <v>15392</v>
      </c>
      <c r="C3627" s="22" t="s">
        <v>15393</v>
      </c>
      <c r="D3627" s="22"/>
      <c r="E3627" s="38" t="s">
        <v>17288</v>
      </c>
      <c r="F3627" s="38" t="s">
        <v>17288</v>
      </c>
      <c r="G3627" s="67" t="e">
        <f>VLOOKUP(B3627,'precios historicos'!$D$4:$I$7453,6,)</f>
        <v>#N/A</v>
      </c>
      <c r="H3627" s="67">
        <f>VLOOKUP(B3627,'precios del mercado'!$B$4:$D$6580,3,)</f>
        <v>3322800</v>
      </c>
      <c r="I3627" s="66">
        <f t="shared" si="56"/>
        <v>3322800</v>
      </c>
    </row>
    <row r="3628" spans="1:9" ht="18" x14ac:dyDescent="0.25">
      <c r="A3628" s="38">
        <v>3626</v>
      </c>
      <c r="B3628" s="51" t="s">
        <v>15394</v>
      </c>
      <c r="C3628" s="22" t="s">
        <v>15395</v>
      </c>
      <c r="D3628" s="22"/>
      <c r="E3628" s="38" t="s">
        <v>17288</v>
      </c>
      <c r="F3628" s="38" t="s">
        <v>17288</v>
      </c>
      <c r="G3628" s="67" t="e">
        <f>VLOOKUP(B3628,'precios historicos'!$D$4:$I$7453,6,)</f>
        <v>#N/A</v>
      </c>
      <c r="H3628" s="67">
        <f>VLOOKUP(B3628,'precios del mercado'!$B$4:$D$6580,3,)</f>
        <v>16933500</v>
      </c>
      <c r="I3628" s="66">
        <f t="shared" si="56"/>
        <v>16933500</v>
      </c>
    </row>
    <row r="3629" spans="1:9" ht="18" x14ac:dyDescent="0.25">
      <c r="A3629" s="38">
        <v>3627</v>
      </c>
      <c r="B3629" s="51" t="s">
        <v>15396</v>
      </c>
      <c r="C3629" s="22" t="s">
        <v>15397</v>
      </c>
      <c r="D3629" s="22"/>
      <c r="E3629" s="38" t="s">
        <v>17288</v>
      </c>
      <c r="F3629" s="38" t="s">
        <v>17288</v>
      </c>
      <c r="G3629" s="67" t="e">
        <f>VLOOKUP(B3629,'precios historicos'!$D$4:$I$7453,6,)</f>
        <v>#N/A</v>
      </c>
      <c r="H3629" s="67">
        <f>VLOOKUP(B3629,'precios del mercado'!$B$4:$D$6580,3,)</f>
        <v>20128500</v>
      </c>
      <c r="I3629" s="66">
        <f t="shared" si="56"/>
        <v>20128500</v>
      </c>
    </row>
    <row r="3630" spans="1:9" x14ac:dyDescent="0.25">
      <c r="A3630" s="38">
        <v>3628</v>
      </c>
      <c r="B3630" s="69" t="s">
        <v>11790</v>
      </c>
      <c r="C3630" s="40" t="s">
        <v>11791</v>
      </c>
      <c r="D3630" s="17"/>
      <c r="E3630" s="38" t="s">
        <v>17288</v>
      </c>
      <c r="F3630" s="38" t="s">
        <v>17288</v>
      </c>
      <c r="G3630" s="67" t="e">
        <f>VLOOKUP(B3630,'precios historicos'!$D$4:$I$7453,6,)</f>
        <v>#N/A</v>
      </c>
      <c r="H3630" s="67">
        <f>VLOOKUP(B3630,'precios del mercado'!$B$4:$D$6580,3,)</f>
        <v>15272900</v>
      </c>
      <c r="I3630" s="66">
        <f t="shared" si="56"/>
        <v>15272900</v>
      </c>
    </row>
    <row r="3631" spans="1:9" ht="18" x14ac:dyDescent="0.25">
      <c r="A3631" s="38">
        <v>3629</v>
      </c>
      <c r="B3631" s="51" t="s">
        <v>15398</v>
      </c>
      <c r="C3631" s="22" t="s">
        <v>1996</v>
      </c>
      <c r="D3631" s="22"/>
      <c r="E3631" s="38" t="s">
        <v>17288</v>
      </c>
      <c r="F3631" s="38" t="s">
        <v>17288</v>
      </c>
      <c r="G3631" s="67" t="e">
        <f>VLOOKUP(B3631,'precios historicos'!$D$4:$I$7453,6,)</f>
        <v>#N/A</v>
      </c>
      <c r="H3631" s="67">
        <f>VLOOKUP(B3631,'precios del mercado'!$B$4:$D$6580,3,)</f>
        <v>7029000</v>
      </c>
      <c r="I3631" s="66">
        <f t="shared" si="56"/>
        <v>7029000</v>
      </c>
    </row>
    <row r="3632" spans="1:9" ht="18" x14ac:dyDescent="0.25">
      <c r="A3632" s="38">
        <v>3630</v>
      </c>
      <c r="B3632" s="51" t="s">
        <v>15399</v>
      </c>
      <c r="C3632" s="22" t="s">
        <v>15400</v>
      </c>
      <c r="D3632" s="22"/>
      <c r="E3632" s="38" t="s">
        <v>17288</v>
      </c>
      <c r="F3632" s="38" t="s">
        <v>17288</v>
      </c>
      <c r="G3632" s="67" t="e">
        <f>VLOOKUP(B3632,'precios historicos'!$D$4:$I$7453,6,)</f>
        <v>#N/A</v>
      </c>
      <c r="H3632" s="67">
        <f>VLOOKUP(B3632,'precios del mercado'!$B$4:$D$6580,3,)</f>
        <v>7029000</v>
      </c>
      <c r="I3632" s="66">
        <f t="shared" si="56"/>
        <v>7029000</v>
      </c>
    </row>
    <row r="3633" spans="1:9" ht="18" x14ac:dyDescent="0.25">
      <c r="A3633" s="38">
        <v>3631</v>
      </c>
      <c r="B3633" s="51" t="s">
        <v>15401</v>
      </c>
      <c r="C3633" s="22" t="s">
        <v>15402</v>
      </c>
      <c r="D3633" s="22"/>
      <c r="E3633" s="38" t="s">
        <v>17288</v>
      </c>
      <c r="F3633" s="38" t="s">
        <v>17288</v>
      </c>
      <c r="G3633" s="67" t="e">
        <f>VLOOKUP(B3633,'precios historicos'!$D$4:$I$7453,6,)</f>
        <v>#N/A</v>
      </c>
      <c r="H3633" s="67">
        <f>VLOOKUP(B3633,'precios del mercado'!$B$4:$D$6580,3,)</f>
        <v>17572500</v>
      </c>
      <c r="I3633" s="66">
        <f t="shared" si="56"/>
        <v>17572500</v>
      </c>
    </row>
    <row r="3634" spans="1:9" ht="18" x14ac:dyDescent="0.25">
      <c r="A3634" s="38">
        <v>3632</v>
      </c>
      <c r="B3634" s="54" t="s">
        <v>17235</v>
      </c>
      <c r="C3634" s="35" t="s">
        <v>17236</v>
      </c>
      <c r="D3634" s="30"/>
      <c r="E3634" s="38" t="s">
        <v>17288</v>
      </c>
      <c r="F3634" s="38" t="s">
        <v>17288</v>
      </c>
      <c r="G3634" s="67" t="e">
        <f>VLOOKUP(B3634,'precios historicos'!$D$4:$I$7453,6,)</f>
        <v>#N/A</v>
      </c>
      <c r="H3634" s="67">
        <f>VLOOKUP(B3634,'precios del mercado'!$B$4:$D$6580,3,)</f>
        <v>10188000</v>
      </c>
      <c r="I3634" s="66">
        <f t="shared" si="56"/>
        <v>10188000</v>
      </c>
    </row>
    <row r="3635" spans="1:9" ht="18" x14ac:dyDescent="0.25">
      <c r="A3635" s="38">
        <v>3633</v>
      </c>
      <c r="B3635" s="53" t="s">
        <v>15889</v>
      </c>
      <c r="C3635" s="29" t="s">
        <v>15890</v>
      </c>
      <c r="D3635" s="46"/>
      <c r="E3635" s="38" t="s">
        <v>17288</v>
      </c>
      <c r="F3635" s="38" t="s">
        <v>17288</v>
      </c>
      <c r="G3635" s="67" t="e">
        <f>VLOOKUP(B3635,'precios historicos'!$D$4:$I$7453,6,)</f>
        <v>#N/A</v>
      </c>
      <c r="H3635" s="67">
        <f>VLOOKUP(B3635,'precios del mercado'!$B$4:$D$6580,3,)</f>
        <v>7668000</v>
      </c>
      <c r="I3635" s="66">
        <f t="shared" si="56"/>
        <v>7668000</v>
      </c>
    </row>
    <row r="3636" spans="1:9" ht="18" x14ac:dyDescent="0.25">
      <c r="A3636" s="38">
        <v>3634</v>
      </c>
      <c r="B3636" s="51" t="s">
        <v>15403</v>
      </c>
      <c r="C3636" s="22" t="s">
        <v>15404</v>
      </c>
      <c r="D3636" s="22"/>
      <c r="E3636" s="38" t="s">
        <v>17288</v>
      </c>
      <c r="F3636" s="38" t="s">
        <v>17288</v>
      </c>
      <c r="G3636" s="67" t="e">
        <f>VLOOKUP(B3636,'precios historicos'!$D$4:$I$7453,6,)</f>
        <v>#N/A</v>
      </c>
      <c r="H3636" s="67">
        <f>VLOOKUP(B3636,'precios del mercado'!$B$4:$D$6580,3,)</f>
        <v>7668000</v>
      </c>
      <c r="I3636" s="66">
        <f t="shared" si="56"/>
        <v>7668000</v>
      </c>
    </row>
    <row r="3637" spans="1:9" ht="18" x14ac:dyDescent="0.25">
      <c r="A3637" s="38">
        <v>3635</v>
      </c>
      <c r="B3637" s="51" t="s">
        <v>15405</v>
      </c>
      <c r="C3637" s="22" t="s">
        <v>15406</v>
      </c>
      <c r="D3637" s="22"/>
      <c r="E3637" s="38" t="s">
        <v>17288</v>
      </c>
      <c r="F3637" s="38" t="s">
        <v>17288</v>
      </c>
      <c r="G3637" s="67" t="e">
        <f>VLOOKUP(B3637,'precios historicos'!$D$4:$I$7453,6,)</f>
        <v>#N/A</v>
      </c>
      <c r="H3637" s="67">
        <f>VLOOKUP(B3637,'precios del mercado'!$B$4:$D$6580,3,)</f>
        <v>8946000</v>
      </c>
      <c r="I3637" s="66">
        <f t="shared" si="56"/>
        <v>8946000</v>
      </c>
    </row>
    <row r="3638" spans="1:9" ht="18" x14ac:dyDescent="0.25">
      <c r="A3638" s="38">
        <v>3636</v>
      </c>
      <c r="B3638" s="54" t="s">
        <v>17237</v>
      </c>
      <c r="C3638" s="35" t="s">
        <v>17238</v>
      </c>
      <c r="D3638" s="30"/>
      <c r="E3638" s="38" t="s">
        <v>17288</v>
      </c>
      <c r="F3638" s="38" t="s">
        <v>17288</v>
      </c>
      <c r="G3638" s="67" t="e">
        <f>VLOOKUP(B3638,'precios historicos'!$D$4:$I$7453,6,)</f>
        <v>#N/A</v>
      </c>
      <c r="H3638" s="67">
        <f>VLOOKUP(B3638,'precios del mercado'!$B$4:$D$6580,3,)</f>
        <v>22923000</v>
      </c>
      <c r="I3638" s="66">
        <f t="shared" si="56"/>
        <v>22923000</v>
      </c>
    </row>
    <row r="3639" spans="1:9" ht="18" x14ac:dyDescent="0.25">
      <c r="A3639" s="38">
        <v>3637</v>
      </c>
      <c r="B3639" s="53" t="s">
        <v>15891</v>
      </c>
      <c r="C3639" s="29" t="s">
        <v>15892</v>
      </c>
      <c r="D3639" s="46"/>
      <c r="E3639" s="38" t="s">
        <v>17288</v>
      </c>
      <c r="F3639" s="38" t="s">
        <v>17288</v>
      </c>
      <c r="G3639" s="67" t="e">
        <f>VLOOKUP(B3639,'precios historicos'!$D$4:$I$7453,6,)</f>
        <v>#N/A</v>
      </c>
      <c r="H3639" s="67">
        <f>VLOOKUP(B3639,'precios del mercado'!$B$4:$D$6580,3,)</f>
        <v>15975000</v>
      </c>
      <c r="I3639" s="66">
        <f t="shared" si="56"/>
        <v>15975000</v>
      </c>
    </row>
    <row r="3640" spans="1:9" ht="18" x14ac:dyDescent="0.25">
      <c r="A3640" s="38">
        <v>3638</v>
      </c>
      <c r="B3640" s="51" t="s">
        <v>15407</v>
      </c>
      <c r="C3640" s="22" t="s">
        <v>15408</v>
      </c>
      <c r="D3640" s="22"/>
      <c r="E3640" s="38" t="s">
        <v>17288</v>
      </c>
      <c r="F3640" s="38" t="s">
        <v>17288</v>
      </c>
      <c r="G3640" s="67" t="e">
        <f>VLOOKUP(B3640,'precios historicos'!$D$4:$I$7453,6,)</f>
        <v>#N/A</v>
      </c>
      <c r="H3640" s="67">
        <f>VLOOKUP(B3640,'precios del mercado'!$B$4:$D$6580,3,)</f>
        <v>8946000</v>
      </c>
      <c r="I3640" s="66">
        <f t="shared" si="56"/>
        <v>8946000</v>
      </c>
    </row>
    <row r="3641" spans="1:9" ht="18" x14ac:dyDescent="0.25">
      <c r="A3641" s="38">
        <v>3639</v>
      </c>
      <c r="B3641" s="51" t="s">
        <v>15409</v>
      </c>
      <c r="C3641" s="22" t="s">
        <v>15410</v>
      </c>
      <c r="D3641" s="22"/>
      <c r="E3641" s="38" t="s">
        <v>17288</v>
      </c>
      <c r="F3641" s="38" t="s">
        <v>17288</v>
      </c>
      <c r="G3641" s="67" t="e">
        <f>VLOOKUP(B3641,'precios historicos'!$D$4:$I$7453,6,)</f>
        <v>#N/A</v>
      </c>
      <c r="H3641" s="67">
        <f>VLOOKUP(B3641,'precios del mercado'!$B$4:$D$6580,3,)</f>
        <v>10224000</v>
      </c>
      <c r="I3641" s="66">
        <f t="shared" si="56"/>
        <v>10224000</v>
      </c>
    </row>
    <row r="3642" spans="1:9" ht="18" x14ac:dyDescent="0.25">
      <c r="A3642" s="38">
        <v>3640</v>
      </c>
      <c r="B3642" s="51" t="s">
        <v>15411</v>
      </c>
      <c r="C3642" s="22" t="s">
        <v>15412</v>
      </c>
      <c r="D3642" s="22"/>
      <c r="E3642" s="38" t="s">
        <v>17288</v>
      </c>
      <c r="F3642" s="38" t="s">
        <v>17288</v>
      </c>
      <c r="G3642" s="67" t="e">
        <f>VLOOKUP(B3642,'precios historicos'!$D$4:$I$7453,6,)</f>
        <v>#N/A</v>
      </c>
      <c r="H3642" s="67">
        <f>VLOOKUP(B3642,'precios del mercado'!$B$4:$D$6580,3,)</f>
        <v>7029000</v>
      </c>
      <c r="I3642" s="66">
        <f t="shared" si="56"/>
        <v>7029000</v>
      </c>
    </row>
    <row r="3643" spans="1:9" ht="18" x14ac:dyDescent="0.25">
      <c r="A3643" s="38">
        <v>3641</v>
      </c>
      <c r="B3643" s="51" t="s">
        <v>15413</v>
      </c>
      <c r="C3643" s="22" t="s">
        <v>15414</v>
      </c>
      <c r="D3643" s="22"/>
      <c r="E3643" s="38" t="s">
        <v>17288</v>
      </c>
      <c r="F3643" s="38" t="s">
        <v>17288</v>
      </c>
      <c r="G3643" s="67" t="e">
        <f>VLOOKUP(B3643,'precios historicos'!$D$4:$I$7453,6,)</f>
        <v>#N/A</v>
      </c>
      <c r="H3643" s="67">
        <f>VLOOKUP(B3643,'precios del mercado'!$B$4:$D$6580,3,)</f>
        <v>7029000</v>
      </c>
      <c r="I3643" s="66">
        <f t="shared" si="56"/>
        <v>7029000</v>
      </c>
    </row>
    <row r="3644" spans="1:9" ht="18" x14ac:dyDescent="0.25">
      <c r="A3644" s="38">
        <v>3642</v>
      </c>
      <c r="B3644" s="51" t="s">
        <v>15415</v>
      </c>
      <c r="C3644" s="22" t="s">
        <v>15416</v>
      </c>
      <c r="D3644" s="22"/>
      <c r="E3644" s="38" t="s">
        <v>17288</v>
      </c>
      <c r="F3644" s="38" t="s">
        <v>17288</v>
      </c>
      <c r="G3644" s="67" t="e">
        <f>VLOOKUP(B3644,'precios historicos'!$D$4:$I$7453,6,)</f>
        <v>#N/A</v>
      </c>
      <c r="H3644" s="67">
        <f>VLOOKUP(B3644,'precios del mercado'!$B$4:$D$6580,3,)</f>
        <v>3322800</v>
      </c>
      <c r="I3644" s="66">
        <f t="shared" si="56"/>
        <v>3322800</v>
      </c>
    </row>
    <row r="3645" spans="1:9" ht="18" x14ac:dyDescent="0.25">
      <c r="A3645" s="38">
        <v>3643</v>
      </c>
      <c r="B3645" s="54" t="s">
        <v>17239</v>
      </c>
      <c r="C3645" s="35" t="s">
        <v>17240</v>
      </c>
      <c r="D3645" s="30"/>
      <c r="E3645" s="38" t="s">
        <v>17288</v>
      </c>
      <c r="F3645" s="38" t="s">
        <v>17288</v>
      </c>
      <c r="G3645" s="67" t="e">
        <f>VLOOKUP(B3645,'precios historicos'!$D$4:$I$7453,6,)</f>
        <v>#N/A</v>
      </c>
      <c r="H3645" s="67">
        <f>VLOOKUP(B3645,'precios del mercado'!$B$4:$D$6580,3,)</f>
        <v>7131600</v>
      </c>
      <c r="I3645" s="66">
        <f t="shared" si="56"/>
        <v>7131600</v>
      </c>
    </row>
    <row r="3646" spans="1:9" ht="18" x14ac:dyDescent="0.25">
      <c r="A3646" s="38">
        <v>3644</v>
      </c>
      <c r="B3646" s="51" t="s">
        <v>15417</v>
      </c>
      <c r="C3646" s="22" t="s">
        <v>15418</v>
      </c>
      <c r="D3646" s="22"/>
      <c r="E3646" s="38" t="s">
        <v>17288</v>
      </c>
      <c r="F3646" s="38" t="s">
        <v>17288</v>
      </c>
      <c r="G3646" s="67" t="e">
        <f>VLOOKUP(B3646,'precios historicos'!$D$4:$I$7453,6,)</f>
        <v>#N/A</v>
      </c>
      <c r="H3646" s="67">
        <f>VLOOKUP(B3646,'precios del mercado'!$B$4:$D$6580,3,)</f>
        <v>7668000</v>
      </c>
      <c r="I3646" s="66">
        <f t="shared" si="56"/>
        <v>7668000</v>
      </c>
    </row>
    <row r="3647" spans="1:9" ht="18" x14ac:dyDescent="0.25">
      <c r="A3647" s="38">
        <v>3645</v>
      </c>
      <c r="B3647" s="53" t="s">
        <v>15871</v>
      </c>
      <c r="C3647" s="28" t="s">
        <v>15872</v>
      </c>
      <c r="D3647" s="48"/>
      <c r="E3647" s="38" t="s">
        <v>17288</v>
      </c>
      <c r="F3647" s="38" t="s">
        <v>17288</v>
      </c>
      <c r="G3647" s="67" t="e">
        <f>VLOOKUP(B3647,'precios historicos'!$D$4:$I$7453,6,)</f>
        <v>#N/A</v>
      </c>
      <c r="H3647" s="67">
        <f>VLOOKUP(B3647,'precios del mercado'!$B$4:$D$6580,3,)</f>
        <v>7668000</v>
      </c>
      <c r="I3647" s="66">
        <f t="shared" si="56"/>
        <v>7668000</v>
      </c>
    </row>
    <row r="3648" spans="1:9" ht="18" x14ac:dyDescent="0.25">
      <c r="A3648" s="38">
        <v>3646</v>
      </c>
      <c r="B3648" s="51" t="s">
        <v>15419</v>
      </c>
      <c r="C3648" s="22" t="s">
        <v>15420</v>
      </c>
      <c r="D3648" s="22"/>
      <c r="E3648" s="38" t="s">
        <v>17288</v>
      </c>
      <c r="F3648" s="38" t="s">
        <v>17288</v>
      </c>
      <c r="G3648" s="67" t="e">
        <f>VLOOKUP(B3648,'precios historicos'!$D$4:$I$7453,6,)</f>
        <v>#N/A</v>
      </c>
      <c r="H3648" s="67">
        <f>VLOOKUP(B3648,'precios del mercado'!$B$4:$D$6580,3,)</f>
        <v>10224000</v>
      </c>
      <c r="I3648" s="66">
        <f t="shared" si="56"/>
        <v>10224000</v>
      </c>
    </row>
    <row r="3649" spans="1:9" ht="18" x14ac:dyDescent="0.25">
      <c r="A3649" s="38">
        <v>3647</v>
      </c>
      <c r="B3649" s="55" t="s">
        <v>16683</v>
      </c>
      <c r="C3649" s="30" t="s">
        <v>16684</v>
      </c>
      <c r="D3649" s="30"/>
      <c r="E3649" s="38" t="s">
        <v>17288</v>
      </c>
      <c r="F3649" s="38" t="s">
        <v>17288</v>
      </c>
      <c r="G3649" s="67" t="e">
        <f>VLOOKUP(B3649,'precios historicos'!$D$4:$I$7453,6,)</f>
        <v>#N/A</v>
      </c>
      <c r="H3649" s="67">
        <f>VLOOKUP(B3649,'precios del mercado'!$B$4:$D$6580,3,)</f>
        <v>7599060</v>
      </c>
      <c r="I3649" s="66">
        <f t="shared" si="56"/>
        <v>7599060</v>
      </c>
    </row>
    <row r="3650" spans="1:9" ht="18" x14ac:dyDescent="0.25">
      <c r="A3650" s="38">
        <v>3648</v>
      </c>
      <c r="B3650" s="51" t="s">
        <v>15421</v>
      </c>
      <c r="C3650" s="22" t="s">
        <v>2012</v>
      </c>
      <c r="D3650" s="22"/>
      <c r="E3650" s="38" t="s">
        <v>17288</v>
      </c>
      <c r="F3650" s="38" t="s">
        <v>17288</v>
      </c>
      <c r="G3650" s="67" t="e">
        <f>VLOOKUP(B3650,'precios historicos'!$D$4:$I$7453,6,)</f>
        <v>#N/A</v>
      </c>
      <c r="H3650" s="67">
        <f>VLOOKUP(B3650,'precios del mercado'!$B$4:$D$6580,3,)</f>
        <v>7668000</v>
      </c>
      <c r="I3650" s="66">
        <f t="shared" si="56"/>
        <v>7668000</v>
      </c>
    </row>
    <row r="3651" spans="1:9" ht="18" x14ac:dyDescent="0.25">
      <c r="A3651" s="38">
        <v>3649</v>
      </c>
      <c r="B3651" s="51" t="s">
        <v>15422</v>
      </c>
      <c r="C3651" s="22" t="s">
        <v>2013</v>
      </c>
      <c r="D3651" s="22"/>
      <c r="E3651" s="38" t="s">
        <v>17288</v>
      </c>
      <c r="F3651" s="38" t="s">
        <v>17288</v>
      </c>
      <c r="G3651" s="67" t="e">
        <f>VLOOKUP(B3651,'precios historicos'!$D$4:$I$7453,6,)</f>
        <v>#N/A</v>
      </c>
      <c r="H3651" s="67">
        <f>VLOOKUP(B3651,'precios del mercado'!$B$4:$D$6580,3,)</f>
        <v>7668000</v>
      </c>
      <c r="I3651" s="66">
        <f t="shared" si="56"/>
        <v>7668000</v>
      </c>
    </row>
    <row r="3652" spans="1:9" ht="18" x14ac:dyDescent="0.25">
      <c r="A3652" s="38">
        <v>3650</v>
      </c>
      <c r="B3652" s="51" t="s">
        <v>15423</v>
      </c>
      <c r="C3652" s="22" t="s">
        <v>15424</v>
      </c>
      <c r="D3652" s="22"/>
      <c r="E3652" s="38" t="s">
        <v>17288</v>
      </c>
      <c r="F3652" s="38" t="s">
        <v>17288</v>
      </c>
      <c r="G3652" s="67" t="e">
        <f>VLOOKUP(B3652,'precios historicos'!$D$4:$I$7453,6,)</f>
        <v>#N/A</v>
      </c>
      <c r="H3652" s="67">
        <f>VLOOKUP(B3652,'precios del mercado'!$B$4:$D$6580,3,)</f>
        <v>3322800</v>
      </c>
      <c r="I3652" s="66">
        <f t="shared" si="56"/>
        <v>3322800</v>
      </c>
    </row>
    <row r="3653" spans="1:9" ht="18" x14ac:dyDescent="0.25">
      <c r="A3653" s="38">
        <v>3651</v>
      </c>
      <c r="B3653" s="51" t="s">
        <v>15425</v>
      </c>
      <c r="C3653" s="22" t="s">
        <v>15426</v>
      </c>
      <c r="D3653" s="22"/>
      <c r="E3653" s="38" t="s">
        <v>17288</v>
      </c>
      <c r="F3653" s="38" t="s">
        <v>17288</v>
      </c>
      <c r="G3653" s="67" t="e">
        <f>VLOOKUP(B3653,'precios historicos'!$D$4:$I$7453,6,)</f>
        <v>#N/A</v>
      </c>
      <c r="H3653" s="67">
        <f>VLOOKUP(B3653,'precios del mercado'!$B$4:$D$6580,3,)</f>
        <v>7029000</v>
      </c>
      <c r="I3653" s="66">
        <f t="shared" ref="I3653:I3716" si="57">+H3653</f>
        <v>7029000</v>
      </c>
    </row>
    <row r="3654" spans="1:9" ht="18" x14ac:dyDescent="0.25">
      <c r="A3654" s="38">
        <v>3652</v>
      </c>
      <c r="B3654" s="55" t="s">
        <v>16685</v>
      </c>
      <c r="C3654" s="30" t="s">
        <v>16686</v>
      </c>
      <c r="D3654" s="30"/>
      <c r="E3654" s="38" t="s">
        <v>17288</v>
      </c>
      <c r="F3654" s="38" t="s">
        <v>17288</v>
      </c>
      <c r="G3654" s="67" t="e">
        <f>VLOOKUP(B3654,'precios historicos'!$D$4:$I$7453,6,)</f>
        <v>#N/A</v>
      </c>
      <c r="H3654" s="67">
        <f>VLOOKUP(B3654,'precios del mercado'!$B$4:$D$6580,3,)</f>
        <v>7409160</v>
      </c>
      <c r="I3654" s="66">
        <f t="shared" si="57"/>
        <v>7409160</v>
      </c>
    </row>
    <row r="3655" spans="1:9" ht="27" x14ac:dyDescent="0.25">
      <c r="A3655" s="38">
        <v>3653</v>
      </c>
      <c r="B3655" s="51" t="s">
        <v>15427</v>
      </c>
      <c r="C3655" s="22" t="s">
        <v>2017</v>
      </c>
      <c r="D3655" s="22"/>
      <c r="E3655" s="38" t="s">
        <v>17288</v>
      </c>
      <c r="F3655" s="38" t="s">
        <v>17288</v>
      </c>
      <c r="G3655" s="67" t="e">
        <f>VLOOKUP(B3655,'precios historicos'!$D$4:$I$7453,6,)</f>
        <v>#N/A</v>
      </c>
      <c r="H3655" s="67">
        <f>VLOOKUP(B3655,'precios del mercado'!$B$4:$D$6580,3,)</f>
        <v>10224000</v>
      </c>
      <c r="I3655" s="66">
        <f t="shared" si="57"/>
        <v>10224000</v>
      </c>
    </row>
    <row r="3656" spans="1:9" ht="18" x14ac:dyDescent="0.25">
      <c r="A3656" s="38">
        <v>3654</v>
      </c>
      <c r="B3656" s="51" t="s">
        <v>15428</v>
      </c>
      <c r="C3656" s="22" t="s">
        <v>15429</v>
      </c>
      <c r="D3656" s="22"/>
      <c r="E3656" s="38" t="s">
        <v>17288</v>
      </c>
      <c r="F3656" s="38" t="s">
        <v>17288</v>
      </c>
      <c r="G3656" s="67" t="e">
        <f>VLOOKUP(B3656,'precios historicos'!$D$4:$I$7453,6,)</f>
        <v>#N/A</v>
      </c>
      <c r="H3656" s="67">
        <f>VLOOKUP(B3656,'precios del mercado'!$B$4:$D$6580,3,)</f>
        <v>10224000</v>
      </c>
      <c r="I3656" s="66">
        <f t="shared" si="57"/>
        <v>10224000</v>
      </c>
    </row>
    <row r="3657" spans="1:9" ht="18" x14ac:dyDescent="0.25">
      <c r="A3657" s="38">
        <v>3655</v>
      </c>
      <c r="B3657" s="51" t="s">
        <v>15430</v>
      </c>
      <c r="C3657" s="22" t="s">
        <v>15431</v>
      </c>
      <c r="D3657" s="22"/>
      <c r="E3657" s="38" t="s">
        <v>17288</v>
      </c>
      <c r="F3657" s="38" t="s">
        <v>17288</v>
      </c>
      <c r="G3657" s="67" t="e">
        <f>VLOOKUP(B3657,'precios historicos'!$D$4:$I$7453,6,)</f>
        <v>#N/A</v>
      </c>
      <c r="H3657" s="67">
        <f>VLOOKUP(B3657,'precios del mercado'!$B$4:$D$6580,3,)</f>
        <v>10224000</v>
      </c>
      <c r="I3657" s="66">
        <f t="shared" si="57"/>
        <v>10224000</v>
      </c>
    </row>
    <row r="3658" spans="1:9" ht="18" x14ac:dyDescent="0.25">
      <c r="A3658" s="38">
        <v>3656</v>
      </c>
      <c r="B3658" s="53" t="s">
        <v>15893</v>
      </c>
      <c r="C3658" s="29" t="s">
        <v>15894</v>
      </c>
      <c r="D3658" s="46"/>
      <c r="E3658" s="38" t="s">
        <v>17288</v>
      </c>
      <c r="F3658" s="38" t="s">
        <v>17288</v>
      </c>
      <c r="G3658" s="67" t="e">
        <f>VLOOKUP(B3658,'precios historicos'!$D$4:$I$7453,6,)</f>
        <v>#N/A</v>
      </c>
      <c r="H3658" s="67">
        <f>VLOOKUP(B3658,'precios del mercado'!$B$4:$D$6580,3,)</f>
        <v>19170000</v>
      </c>
      <c r="I3658" s="66">
        <f t="shared" si="57"/>
        <v>19170000</v>
      </c>
    </row>
    <row r="3659" spans="1:9" ht="18" x14ac:dyDescent="0.25">
      <c r="A3659" s="38">
        <v>3657</v>
      </c>
      <c r="B3659" s="51" t="s">
        <v>15432</v>
      </c>
      <c r="C3659" s="22" t="s">
        <v>15433</v>
      </c>
      <c r="D3659" s="22"/>
      <c r="E3659" s="38" t="s">
        <v>17288</v>
      </c>
      <c r="F3659" s="38" t="s">
        <v>17288</v>
      </c>
      <c r="G3659" s="67" t="e">
        <f>VLOOKUP(B3659,'precios historicos'!$D$4:$I$7453,6,)</f>
        <v>#N/A</v>
      </c>
      <c r="H3659" s="67">
        <f>VLOOKUP(B3659,'precios del mercado'!$B$4:$D$6580,3,)</f>
        <v>7029000</v>
      </c>
      <c r="I3659" s="66">
        <f t="shared" si="57"/>
        <v>7029000</v>
      </c>
    </row>
    <row r="3660" spans="1:9" ht="18" x14ac:dyDescent="0.25">
      <c r="A3660" s="38">
        <v>3658</v>
      </c>
      <c r="B3660" s="51" t="s">
        <v>15434</v>
      </c>
      <c r="C3660" s="22" t="s">
        <v>15435</v>
      </c>
      <c r="D3660" s="22"/>
      <c r="E3660" s="38" t="s">
        <v>17288</v>
      </c>
      <c r="F3660" s="38" t="s">
        <v>17288</v>
      </c>
      <c r="G3660" s="67" t="e">
        <f>VLOOKUP(B3660,'precios historicos'!$D$4:$I$7453,6,)</f>
        <v>#N/A</v>
      </c>
      <c r="H3660" s="67">
        <f>VLOOKUP(B3660,'precios del mercado'!$B$4:$D$6580,3,)</f>
        <v>7668000</v>
      </c>
      <c r="I3660" s="66">
        <f t="shared" si="57"/>
        <v>7668000</v>
      </c>
    </row>
    <row r="3661" spans="1:9" ht="27" x14ac:dyDescent="0.25">
      <c r="A3661" s="38">
        <v>3659</v>
      </c>
      <c r="B3661" s="51" t="s">
        <v>15436</v>
      </c>
      <c r="C3661" s="22" t="s">
        <v>2021</v>
      </c>
      <c r="D3661" s="22"/>
      <c r="E3661" s="38" t="s">
        <v>17288</v>
      </c>
      <c r="F3661" s="38" t="s">
        <v>17288</v>
      </c>
      <c r="G3661" s="67" t="e">
        <f>VLOOKUP(B3661,'precios historicos'!$D$4:$I$7453,6,)</f>
        <v>#N/A</v>
      </c>
      <c r="H3661" s="67">
        <f>VLOOKUP(B3661,'precios del mercado'!$B$4:$D$6580,3,)</f>
        <v>8946000</v>
      </c>
      <c r="I3661" s="66">
        <f t="shared" si="57"/>
        <v>8946000</v>
      </c>
    </row>
    <row r="3662" spans="1:9" ht="18" x14ac:dyDescent="0.25">
      <c r="A3662" s="38">
        <v>3660</v>
      </c>
      <c r="B3662" s="55" t="s">
        <v>16687</v>
      </c>
      <c r="C3662" s="30" t="s">
        <v>16688</v>
      </c>
      <c r="D3662" s="30"/>
      <c r="E3662" s="38" t="s">
        <v>17288</v>
      </c>
      <c r="F3662" s="38" t="s">
        <v>17288</v>
      </c>
      <c r="G3662" s="67" t="e">
        <f>VLOOKUP(B3662,'precios historicos'!$D$4:$I$7453,6,)</f>
        <v>#N/A</v>
      </c>
      <c r="H3662" s="67">
        <f>VLOOKUP(B3662,'precios del mercado'!$B$4:$D$6580,3,)</f>
        <v>8059680</v>
      </c>
      <c r="I3662" s="66">
        <f t="shared" si="57"/>
        <v>8059680</v>
      </c>
    </row>
    <row r="3663" spans="1:9" ht="18" x14ac:dyDescent="0.25">
      <c r="A3663" s="38">
        <v>3661</v>
      </c>
      <c r="B3663" s="51" t="s">
        <v>15437</v>
      </c>
      <c r="C3663" s="22" t="s">
        <v>2022</v>
      </c>
      <c r="D3663" s="22"/>
      <c r="E3663" s="38" t="s">
        <v>17288</v>
      </c>
      <c r="F3663" s="38" t="s">
        <v>17288</v>
      </c>
      <c r="G3663" s="67" t="e">
        <f>VLOOKUP(B3663,'precios historicos'!$D$4:$I$7453,6,)</f>
        <v>#N/A</v>
      </c>
      <c r="H3663" s="67">
        <f>VLOOKUP(B3663,'precios del mercado'!$B$4:$D$6580,3,)</f>
        <v>10224000</v>
      </c>
      <c r="I3663" s="66">
        <f t="shared" si="57"/>
        <v>10224000</v>
      </c>
    </row>
    <row r="3664" spans="1:9" ht="27" x14ac:dyDescent="0.25">
      <c r="A3664" s="38">
        <v>3662</v>
      </c>
      <c r="B3664" s="55" t="s">
        <v>16689</v>
      </c>
      <c r="C3664" s="30" t="s">
        <v>2922</v>
      </c>
      <c r="D3664" s="30"/>
      <c r="E3664" s="38" t="s">
        <v>17288</v>
      </c>
      <c r="F3664" s="38" t="s">
        <v>17288</v>
      </c>
      <c r="G3664" s="67" t="e">
        <f>VLOOKUP(B3664,'precios historicos'!$D$4:$I$7453,6,)</f>
        <v>#N/A</v>
      </c>
      <c r="H3664" s="67">
        <f>VLOOKUP(B3664,'precios del mercado'!$B$4:$D$6580,3,)</f>
        <v>8059680</v>
      </c>
      <c r="I3664" s="66">
        <f t="shared" si="57"/>
        <v>8059680</v>
      </c>
    </row>
    <row r="3665" spans="1:9" ht="18" x14ac:dyDescent="0.25">
      <c r="A3665" s="38">
        <v>3663</v>
      </c>
      <c r="B3665" s="51" t="s">
        <v>15438</v>
      </c>
      <c r="C3665" s="22" t="s">
        <v>15439</v>
      </c>
      <c r="D3665" s="22"/>
      <c r="E3665" s="38" t="s">
        <v>17288</v>
      </c>
      <c r="F3665" s="38" t="s">
        <v>17288</v>
      </c>
      <c r="G3665" s="67" t="e">
        <f>VLOOKUP(B3665,'precios historicos'!$D$4:$I$7453,6,)</f>
        <v>#N/A</v>
      </c>
      <c r="H3665" s="67">
        <f>VLOOKUP(B3665,'precios del mercado'!$B$4:$D$6580,3,)</f>
        <v>7668000</v>
      </c>
      <c r="I3665" s="66">
        <f t="shared" si="57"/>
        <v>7668000</v>
      </c>
    </row>
    <row r="3666" spans="1:9" ht="18" x14ac:dyDescent="0.25">
      <c r="A3666" s="38">
        <v>3664</v>
      </c>
      <c r="B3666" s="58" t="s">
        <v>15440</v>
      </c>
      <c r="C3666" s="23" t="s">
        <v>8540</v>
      </c>
      <c r="D3666" s="23"/>
      <c r="E3666" s="38" t="s">
        <v>17288</v>
      </c>
      <c r="F3666" s="38" t="s">
        <v>17288</v>
      </c>
      <c r="G3666" s="67" t="e">
        <f>VLOOKUP(B3666,'precios historicos'!$D$4:$I$7453,6,)</f>
        <v>#N/A</v>
      </c>
      <c r="H3666" s="67">
        <f>VLOOKUP(B3666,'precios del mercado'!$B$4:$D$6580,3,)</f>
        <v>3322800</v>
      </c>
      <c r="I3666" s="66">
        <f t="shared" si="57"/>
        <v>3322800</v>
      </c>
    </row>
    <row r="3667" spans="1:9" x14ac:dyDescent="0.25">
      <c r="A3667" s="38">
        <v>3665</v>
      </c>
      <c r="B3667" s="58" t="s">
        <v>12572</v>
      </c>
      <c r="C3667" s="40" t="s">
        <v>12573</v>
      </c>
      <c r="D3667" s="17"/>
      <c r="E3667" s="38" t="s">
        <v>17288</v>
      </c>
      <c r="F3667" s="38" t="s">
        <v>17288</v>
      </c>
      <c r="G3667" s="67" t="e">
        <f>VLOOKUP(B3667,'precios historicos'!$D$4:$I$7453,6,)</f>
        <v>#N/A</v>
      </c>
      <c r="H3667" s="67">
        <f>VLOOKUP(B3667,'precios del mercado'!$B$4:$D$6580,3,)</f>
        <v>29945900</v>
      </c>
      <c r="I3667" s="66">
        <f t="shared" si="57"/>
        <v>29945900</v>
      </c>
    </row>
    <row r="3668" spans="1:9" ht="18" x14ac:dyDescent="0.25">
      <c r="A3668" s="38">
        <v>3666</v>
      </c>
      <c r="B3668" s="58" t="s">
        <v>17241</v>
      </c>
      <c r="C3668" s="35" t="s">
        <v>17242</v>
      </c>
      <c r="D3668" s="30"/>
      <c r="E3668" s="38" t="s">
        <v>17288</v>
      </c>
      <c r="F3668" s="38" t="s">
        <v>17288</v>
      </c>
      <c r="G3668" s="67" t="e">
        <f>VLOOKUP(B3668,'precios historicos'!$D$4:$I$7453,6,)</f>
        <v>#N/A</v>
      </c>
      <c r="H3668" s="67">
        <f>VLOOKUP(B3668,'precios del mercado'!$B$4:$D$6580,3,)</f>
        <v>4780260</v>
      </c>
      <c r="I3668" s="66">
        <f t="shared" si="57"/>
        <v>4780260</v>
      </c>
    </row>
    <row r="3669" spans="1:9" ht="18" x14ac:dyDescent="0.25">
      <c r="A3669" s="38">
        <v>3667</v>
      </c>
      <c r="B3669" s="58" t="s">
        <v>15441</v>
      </c>
      <c r="C3669" s="22" t="s">
        <v>15442</v>
      </c>
      <c r="D3669" s="22"/>
      <c r="E3669" s="38" t="s">
        <v>17288</v>
      </c>
      <c r="F3669" s="38" t="s">
        <v>17288</v>
      </c>
      <c r="G3669" s="67" t="e">
        <f>VLOOKUP(B3669,'precios historicos'!$D$4:$I$7453,6,)</f>
        <v>#N/A</v>
      </c>
      <c r="H3669" s="67">
        <f>VLOOKUP(B3669,'precios del mercado'!$B$4:$D$6580,3,)</f>
        <v>7029000</v>
      </c>
      <c r="I3669" s="66">
        <f t="shared" si="57"/>
        <v>7029000</v>
      </c>
    </row>
    <row r="3670" spans="1:9" ht="18" x14ac:dyDescent="0.25">
      <c r="A3670" s="38">
        <v>3668</v>
      </c>
      <c r="B3670" s="58" t="s">
        <v>15443</v>
      </c>
      <c r="C3670" s="22" t="s">
        <v>15444</v>
      </c>
      <c r="D3670" s="22"/>
      <c r="E3670" s="38" t="s">
        <v>17288</v>
      </c>
      <c r="F3670" s="38" t="s">
        <v>17288</v>
      </c>
      <c r="G3670" s="67" t="e">
        <f>VLOOKUP(B3670,'precios historicos'!$D$4:$I$7453,6,)</f>
        <v>#N/A</v>
      </c>
      <c r="H3670" s="67">
        <f>VLOOKUP(B3670,'precios del mercado'!$B$4:$D$6580,3,)</f>
        <v>7029000</v>
      </c>
      <c r="I3670" s="66">
        <f t="shared" si="57"/>
        <v>7029000</v>
      </c>
    </row>
    <row r="3671" spans="1:9" x14ac:dyDescent="0.25">
      <c r="A3671" s="38">
        <v>3669</v>
      </c>
      <c r="B3671" s="58" t="s">
        <v>12574</v>
      </c>
      <c r="C3671" s="40" t="s">
        <v>12575</v>
      </c>
      <c r="D3671" s="17"/>
      <c r="E3671" s="38" t="s">
        <v>17288</v>
      </c>
      <c r="F3671" s="38" t="s">
        <v>17288</v>
      </c>
      <c r="G3671" s="67" t="e">
        <f>VLOOKUP(B3671,'precios historicos'!$D$4:$I$7453,6,)</f>
        <v>#N/A</v>
      </c>
      <c r="H3671" s="67">
        <f>VLOOKUP(B3671,'precios del mercado'!$B$4:$D$6580,3,)</f>
        <v>39948300</v>
      </c>
      <c r="I3671" s="66">
        <f t="shared" si="57"/>
        <v>39948300</v>
      </c>
    </row>
    <row r="3672" spans="1:9" ht="18" x14ac:dyDescent="0.25">
      <c r="A3672" s="38">
        <v>3670</v>
      </c>
      <c r="B3672" s="58" t="s">
        <v>15445</v>
      </c>
      <c r="C3672" s="22" t="s">
        <v>15446</v>
      </c>
      <c r="D3672" s="22"/>
      <c r="E3672" s="38" t="s">
        <v>17288</v>
      </c>
      <c r="F3672" s="38" t="s">
        <v>17288</v>
      </c>
      <c r="G3672" s="67" t="e">
        <f>VLOOKUP(B3672,'precios historicos'!$D$4:$I$7453,6,)</f>
        <v>#N/A</v>
      </c>
      <c r="H3672" s="67">
        <f>VLOOKUP(B3672,'precios del mercado'!$B$4:$D$6580,3,)</f>
        <v>10224000</v>
      </c>
      <c r="I3672" s="66">
        <f t="shared" si="57"/>
        <v>10224000</v>
      </c>
    </row>
    <row r="3673" spans="1:9" ht="18" x14ac:dyDescent="0.25">
      <c r="A3673" s="38">
        <v>3671</v>
      </c>
      <c r="B3673" s="58" t="s">
        <v>15447</v>
      </c>
      <c r="C3673" s="22" t="s">
        <v>15448</v>
      </c>
      <c r="D3673" s="22"/>
      <c r="E3673" s="38" t="s">
        <v>17288</v>
      </c>
      <c r="F3673" s="38" t="s">
        <v>17288</v>
      </c>
      <c r="G3673" s="67" t="e">
        <f>VLOOKUP(B3673,'precios historicos'!$D$4:$I$7453,6,)</f>
        <v>#N/A</v>
      </c>
      <c r="H3673" s="67">
        <f>VLOOKUP(B3673,'precios del mercado'!$B$4:$D$6580,3,)</f>
        <v>8946000</v>
      </c>
      <c r="I3673" s="66">
        <f t="shared" si="57"/>
        <v>8946000</v>
      </c>
    </row>
    <row r="3674" spans="1:9" ht="18" x14ac:dyDescent="0.25">
      <c r="A3674" s="38">
        <v>3672</v>
      </c>
      <c r="B3674" s="58" t="s">
        <v>15449</v>
      </c>
      <c r="C3674" s="22" t="s">
        <v>15450</v>
      </c>
      <c r="D3674" s="22"/>
      <c r="E3674" s="38" t="s">
        <v>17288</v>
      </c>
      <c r="F3674" s="38" t="s">
        <v>17288</v>
      </c>
      <c r="G3674" s="67" t="e">
        <f>VLOOKUP(B3674,'precios historicos'!$D$4:$I$7453,6,)</f>
        <v>#N/A</v>
      </c>
      <c r="H3674" s="67">
        <f>VLOOKUP(B3674,'precios del mercado'!$B$4:$D$6580,3,)</f>
        <v>7029000</v>
      </c>
      <c r="I3674" s="66">
        <f t="shared" si="57"/>
        <v>7029000</v>
      </c>
    </row>
    <row r="3675" spans="1:9" ht="18" x14ac:dyDescent="0.25">
      <c r="A3675" s="38">
        <v>3673</v>
      </c>
      <c r="B3675" s="58" t="s">
        <v>15451</v>
      </c>
      <c r="C3675" s="22" t="s">
        <v>15452</v>
      </c>
      <c r="D3675" s="22"/>
      <c r="E3675" s="38" t="s">
        <v>17288</v>
      </c>
      <c r="F3675" s="38" t="s">
        <v>17288</v>
      </c>
      <c r="G3675" s="67" t="e">
        <f>VLOOKUP(B3675,'precios historicos'!$D$4:$I$7453,6,)</f>
        <v>#N/A</v>
      </c>
      <c r="H3675" s="67">
        <f>VLOOKUP(B3675,'precios del mercado'!$B$4:$D$6580,3,)</f>
        <v>7029000</v>
      </c>
      <c r="I3675" s="66">
        <f t="shared" si="57"/>
        <v>7029000</v>
      </c>
    </row>
    <row r="3676" spans="1:9" ht="18" x14ac:dyDescent="0.25">
      <c r="A3676" s="38">
        <v>3674</v>
      </c>
      <c r="B3676" s="58" t="s">
        <v>16690</v>
      </c>
      <c r="C3676" s="30" t="s">
        <v>16691</v>
      </c>
      <c r="D3676" s="30"/>
      <c r="E3676" s="38" t="s">
        <v>17288</v>
      </c>
      <c r="F3676" s="38" t="s">
        <v>17288</v>
      </c>
      <c r="G3676" s="67" t="e">
        <f>VLOOKUP(B3676,'precios historicos'!$D$4:$I$7453,6,)</f>
        <v>#N/A</v>
      </c>
      <c r="H3676" s="67">
        <f>VLOOKUP(B3676,'precios del mercado'!$B$4:$D$6580,3,)</f>
        <v>6908220</v>
      </c>
      <c r="I3676" s="66">
        <f t="shared" si="57"/>
        <v>6908220</v>
      </c>
    </row>
    <row r="3677" spans="1:9" ht="18" x14ac:dyDescent="0.25">
      <c r="A3677" s="38">
        <v>3675</v>
      </c>
      <c r="B3677" s="58" t="s">
        <v>15453</v>
      </c>
      <c r="C3677" s="22" t="s">
        <v>15454</v>
      </c>
      <c r="D3677" s="22"/>
      <c r="E3677" s="38" t="s">
        <v>17288</v>
      </c>
      <c r="F3677" s="38" t="s">
        <v>17288</v>
      </c>
      <c r="G3677" s="67" t="e">
        <f>VLOOKUP(B3677,'precios historicos'!$D$4:$I$7453,6,)</f>
        <v>#N/A</v>
      </c>
      <c r="H3677" s="67">
        <f>VLOOKUP(B3677,'precios del mercado'!$B$4:$D$6580,3,)</f>
        <v>3322800</v>
      </c>
      <c r="I3677" s="66">
        <f t="shared" si="57"/>
        <v>3322800</v>
      </c>
    </row>
    <row r="3678" spans="1:9" ht="18" x14ac:dyDescent="0.25">
      <c r="A3678" s="38">
        <v>3676</v>
      </c>
      <c r="B3678" s="58" t="s">
        <v>17243</v>
      </c>
      <c r="C3678" s="35" t="s">
        <v>17244</v>
      </c>
      <c r="D3678" s="30"/>
      <c r="E3678" s="38" t="s">
        <v>17288</v>
      </c>
      <c r="F3678" s="38" t="s">
        <v>17288</v>
      </c>
      <c r="G3678" s="67" t="e">
        <f>VLOOKUP(B3678,'precios historicos'!$D$4:$I$7453,6,)</f>
        <v>#N/A</v>
      </c>
      <c r="H3678" s="67">
        <f>VLOOKUP(B3678,'precios del mercado'!$B$4:$D$6580,3,)</f>
        <v>7641000</v>
      </c>
      <c r="I3678" s="66">
        <f t="shared" si="57"/>
        <v>7641000</v>
      </c>
    </row>
    <row r="3679" spans="1:9" ht="18" x14ac:dyDescent="0.25">
      <c r="A3679" s="38">
        <v>3677</v>
      </c>
      <c r="B3679" s="58" t="s">
        <v>15455</v>
      </c>
      <c r="C3679" s="22" t="s">
        <v>15456</v>
      </c>
      <c r="D3679" s="22"/>
      <c r="E3679" s="38" t="s">
        <v>17288</v>
      </c>
      <c r="F3679" s="38" t="s">
        <v>17288</v>
      </c>
      <c r="G3679" s="67" t="e">
        <f>VLOOKUP(B3679,'precios historicos'!$D$4:$I$7453,6,)</f>
        <v>#N/A</v>
      </c>
      <c r="H3679" s="67">
        <f>VLOOKUP(B3679,'precios del mercado'!$B$4:$D$6580,3,)</f>
        <v>8946000</v>
      </c>
      <c r="I3679" s="66">
        <f t="shared" si="57"/>
        <v>8946000</v>
      </c>
    </row>
    <row r="3680" spans="1:9" ht="18" x14ac:dyDescent="0.25">
      <c r="A3680" s="38">
        <v>3678</v>
      </c>
      <c r="B3680" s="58" t="s">
        <v>17245</v>
      </c>
      <c r="C3680" s="35" t="s">
        <v>17246</v>
      </c>
      <c r="D3680" s="30"/>
      <c r="E3680" s="38" t="s">
        <v>17288</v>
      </c>
      <c r="F3680" s="38" t="s">
        <v>17288</v>
      </c>
      <c r="G3680" s="67" t="e">
        <f>VLOOKUP(B3680,'precios historicos'!$D$4:$I$7453,6,)</f>
        <v>#N/A</v>
      </c>
      <c r="H3680" s="67">
        <f>VLOOKUP(B3680,'precios del mercado'!$B$4:$D$6580,3,)</f>
        <v>10188000</v>
      </c>
      <c r="I3680" s="66">
        <f t="shared" si="57"/>
        <v>10188000</v>
      </c>
    </row>
    <row r="3681" spans="1:9" ht="18" x14ac:dyDescent="0.25">
      <c r="A3681" s="38">
        <v>3679</v>
      </c>
      <c r="B3681" s="58" t="s">
        <v>16692</v>
      </c>
      <c r="C3681" s="30" t="s">
        <v>16693</v>
      </c>
      <c r="D3681" s="30"/>
      <c r="E3681" s="38" t="s">
        <v>17288</v>
      </c>
      <c r="F3681" s="38" t="s">
        <v>17288</v>
      </c>
      <c r="G3681" s="67" t="e">
        <f>VLOOKUP(B3681,'precios historicos'!$D$4:$I$7453,6,)</f>
        <v>#N/A</v>
      </c>
      <c r="H3681" s="67">
        <f>VLOOKUP(B3681,'precios del mercado'!$B$4:$D$6580,3,)</f>
        <v>9430020</v>
      </c>
      <c r="I3681" s="66">
        <f t="shared" si="57"/>
        <v>9430020</v>
      </c>
    </row>
    <row r="3682" spans="1:9" ht="18" x14ac:dyDescent="0.25">
      <c r="A3682" s="38">
        <v>3680</v>
      </c>
      <c r="B3682" s="58" t="s">
        <v>15457</v>
      </c>
      <c r="C3682" s="22" t="s">
        <v>15458</v>
      </c>
      <c r="D3682" s="22"/>
      <c r="E3682" s="38" t="s">
        <v>17288</v>
      </c>
      <c r="F3682" s="38" t="s">
        <v>17288</v>
      </c>
      <c r="G3682" s="67" t="e">
        <f>VLOOKUP(B3682,'precios historicos'!$D$4:$I$7453,6,)</f>
        <v>#N/A</v>
      </c>
      <c r="H3682" s="67">
        <f>VLOOKUP(B3682,'precios del mercado'!$B$4:$D$6580,3,)</f>
        <v>10224000</v>
      </c>
      <c r="I3682" s="66">
        <f t="shared" si="57"/>
        <v>10224000</v>
      </c>
    </row>
    <row r="3683" spans="1:9" ht="18" x14ac:dyDescent="0.25">
      <c r="A3683" s="38">
        <v>3681</v>
      </c>
      <c r="B3683" s="58" t="s">
        <v>15459</v>
      </c>
      <c r="C3683" s="22" t="s">
        <v>15460</v>
      </c>
      <c r="D3683" s="22"/>
      <c r="E3683" s="38" t="s">
        <v>17288</v>
      </c>
      <c r="F3683" s="38" t="s">
        <v>17288</v>
      </c>
      <c r="G3683" s="67" t="e">
        <f>VLOOKUP(B3683,'precios historicos'!$D$4:$I$7453,6,)</f>
        <v>#N/A</v>
      </c>
      <c r="H3683" s="67">
        <f>VLOOKUP(B3683,'precios del mercado'!$B$4:$D$6580,3,)</f>
        <v>7029000</v>
      </c>
      <c r="I3683" s="66">
        <f t="shared" si="57"/>
        <v>7029000</v>
      </c>
    </row>
    <row r="3684" spans="1:9" ht="18" x14ac:dyDescent="0.25">
      <c r="A3684" s="38">
        <v>3682</v>
      </c>
      <c r="B3684" s="58" t="s">
        <v>15461</v>
      </c>
      <c r="C3684" s="22" t="s">
        <v>15462</v>
      </c>
      <c r="D3684" s="22"/>
      <c r="E3684" s="38" t="s">
        <v>17288</v>
      </c>
      <c r="F3684" s="38" t="s">
        <v>17288</v>
      </c>
      <c r="G3684" s="67" t="e">
        <f>VLOOKUP(B3684,'precios historicos'!$D$4:$I$7453,6,)</f>
        <v>#N/A</v>
      </c>
      <c r="H3684" s="67">
        <f>VLOOKUP(B3684,'precios del mercado'!$B$4:$D$6580,3,)</f>
        <v>8946000</v>
      </c>
      <c r="I3684" s="66">
        <f t="shared" si="57"/>
        <v>8946000</v>
      </c>
    </row>
    <row r="3685" spans="1:9" x14ac:dyDescent="0.25">
      <c r="A3685" s="38">
        <v>3683</v>
      </c>
      <c r="B3685" s="58" t="s">
        <v>15463</v>
      </c>
      <c r="C3685" s="22" t="s">
        <v>2039</v>
      </c>
      <c r="D3685" s="22"/>
      <c r="E3685" s="38" t="s">
        <v>17288</v>
      </c>
      <c r="F3685" s="38" t="s">
        <v>17288</v>
      </c>
      <c r="G3685" s="67" t="e">
        <f>VLOOKUP(B3685,'precios historicos'!$D$4:$I$7453,6,)</f>
        <v>#N/A</v>
      </c>
      <c r="H3685" s="67">
        <f>VLOOKUP(B3685,'precios del mercado'!$B$4:$D$6580,3,)</f>
        <v>8946000</v>
      </c>
      <c r="I3685" s="66">
        <f t="shared" si="57"/>
        <v>8946000</v>
      </c>
    </row>
    <row r="3686" spans="1:9" ht="18" x14ac:dyDescent="0.25">
      <c r="A3686" s="38">
        <v>3684</v>
      </c>
      <c r="B3686" s="58" t="s">
        <v>15464</v>
      </c>
      <c r="C3686" s="22" t="s">
        <v>2040</v>
      </c>
      <c r="D3686" s="22"/>
      <c r="E3686" s="38" t="s">
        <v>17288</v>
      </c>
      <c r="F3686" s="38" t="s">
        <v>17288</v>
      </c>
      <c r="G3686" s="67" t="e">
        <f>VLOOKUP(B3686,'precios historicos'!$D$4:$I$7453,6,)</f>
        <v>#N/A</v>
      </c>
      <c r="H3686" s="67">
        <f>VLOOKUP(B3686,'precios del mercado'!$B$4:$D$6580,3,)</f>
        <v>8946000</v>
      </c>
      <c r="I3686" s="66">
        <f t="shared" si="57"/>
        <v>8946000</v>
      </c>
    </row>
    <row r="3687" spans="1:9" x14ac:dyDescent="0.25">
      <c r="A3687" s="38">
        <v>3685</v>
      </c>
      <c r="B3687" s="58" t="s">
        <v>15465</v>
      </c>
      <c r="C3687" s="22" t="s">
        <v>2041</v>
      </c>
      <c r="D3687" s="22"/>
      <c r="E3687" s="38" t="s">
        <v>17288</v>
      </c>
      <c r="F3687" s="38" t="s">
        <v>17288</v>
      </c>
      <c r="G3687" s="67" t="e">
        <f>VLOOKUP(B3687,'precios historicos'!$D$4:$I$7453,6,)</f>
        <v>#N/A</v>
      </c>
      <c r="H3687" s="67">
        <f>VLOOKUP(B3687,'precios del mercado'!$B$4:$D$6580,3,)</f>
        <v>8818200</v>
      </c>
      <c r="I3687" s="66">
        <f t="shared" si="57"/>
        <v>8818200</v>
      </c>
    </row>
    <row r="3688" spans="1:9" x14ac:dyDescent="0.25">
      <c r="A3688" s="38">
        <v>3686</v>
      </c>
      <c r="B3688" s="58" t="s">
        <v>15466</v>
      </c>
      <c r="C3688" s="22" t="s">
        <v>15467</v>
      </c>
      <c r="D3688" s="22"/>
      <c r="E3688" s="38" t="s">
        <v>17288</v>
      </c>
      <c r="F3688" s="38" t="s">
        <v>17288</v>
      </c>
      <c r="G3688" s="67" t="e">
        <f>VLOOKUP(B3688,'precios historicos'!$D$4:$I$7453,6,)</f>
        <v>#N/A</v>
      </c>
      <c r="H3688" s="67">
        <f>VLOOKUP(B3688,'precios del mercado'!$B$4:$D$6580,3,)</f>
        <v>8818200</v>
      </c>
      <c r="I3688" s="66">
        <f t="shared" si="57"/>
        <v>8818200</v>
      </c>
    </row>
    <row r="3689" spans="1:9" x14ac:dyDescent="0.25">
      <c r="A3689" s="38">
        <v>3687</v>
      </c>
      <c r="B3689" s="58" t="s">
        <v>15468</v>
      </c>
      <c r="C3689" s="22" t="s">
        <v>15469</v>
      </c>
      <c r="D3689" s="22"/>
      <c r="E3689" s="38" t="s">
        <v>17288</v>
      </c>
      <c r="F3689" s="38" t="s">
        <v>17288</v>
      </c>
      <c r="G3689" s="67" t="e">
        <f>VLOOKUP(B3689,'precios historicos'!$D$4:$I$7453,6,)</f>
        <v>#N/A</v>
      </c>
      <c r="H3689" s="67">
        <f>VLOOKUP(B3689,'precios del mercado'!$B$4:$D$6580,3,)</f>
        <v>8818200</v>
      </c>
      <c r="I3689" s="66">
        <f t="shared" si="57"/>
        <v>8818200</v>
      </c>
    </row>
    <row r="3690" spans="1:9" x14ac:dyDescent="0.25">
      <c r="A3690" s="38">
        <v>3688</v>
      </c>
      <c r="B3690" s="58" t="s">
        <v>15470</v>
      </c>
      <c r="C3690" s="22" t="s">
        <v>15471</v>
      </c>
      <c r="D3690" s="22"/>
      <c r="E3690" s="38" t="s">
        <v>17288</v>
      </c>
      <c r="F3690" s="38" t="s">
        <v>17288</v>
      </c>
      <c r="G3690" s="67" t="e">
        <f>VLOOKUP(B3690,'precios historicos'!$D$4:$I$7453,6,)</f>
        <v>#N/A</v>
      </c>
      <c r="H3690" s="67">
        <f>VLOOKUP(B3690,'precios del mercado'!$B$4:$D$6580,3,)</f>
        <v>19170000</v>
      </c>
      <c r="I3690" s="66">
        <f t="shared" si="57"/>
        <v>19170000</v>
      </c>
    </row>
    <row r="3691" spans="1:9" x14ac:dyDescent="0.25">
      <c r="A3691" s="38">
        <v>3689</v>
      </c>
      <c r="B3691" s="58" t="s">
        <v>15472</v>
      </c>
      <c r="C3691" s="22" t="s">
        <v>2042</v>
      </c>
      <c r="D3691" s="22"/>
      <c r="E3691" s="38" t="s">
        <v>17288</v>
      </c>
      <c r="F3691" s="38" t="s">
        <v>17288</v>
      </c>
      <c r="G3691" s="67" t="e">
        <f>VLOOKUP(B3691,'precios historicos'!$D$4:$I$7453,6,)</f>
        <v>#N/A</v>
      </c>
      <c r="H3691" s="67">
        <f>VLOOKUP(B3691,'precios del mercado'!$B$4:$D$6580,3,)</f>
        <v>19170000</v>
      </c>
      <c r="I3691" s="66">
        <f t="shared" si="57"/>
        <v>19170000</v>
      </c>
    </row>
    <row r="3692" spans="1:9" x14ac:dyDescent="0.25">
      <c r="A3692" s="38">
        <v>3690</v>
      </c>
      <c r="B3692" s="58" t="s">
        <v>15473</v>
      </c>
      <c r="C3692" s="22" t="s">
        <v>15474</v>
      </c>
      <c r="D3692" s="22"/>
      <c r="E3692" s="38" t="s">
        <v>17288</v>
      </c>
      <c r="F3692" s="38" t="s">
        <v>17288</v>
      </c>
      <c r="G3692" s="67" t="e">
        <f>VLOOKUP(B3692,'precios historicos'!$D$4:$I$7453,6,)</f>
        <v>#N/A</v>
      </c>
      <c r="H3692" s="67">
        <f>VLOOKUP(B3692,'precios del mercado'!$B$4:$D$6580,3,)</f>
        <v>19170000</v>
      </c>
      <c r="I3692" s="66">
        <f t="shared" si="57"/>
        <v>19170000</v>
      </c>
    </row>
    <row r="3693" spans="1:9" x14ac:dyDescent="0.25">
      <c r="A3693" s="38">
        <v>3691</v>
      </c>
      <c r="B3693" s="58" t="s">
        <v>15475</v>
      </c>
      <c r="C3693" s="22" t="s">
        <v>15476</v>
      </c>
      <c r="D3693" s="22"/>
      <c r="E3693" s="38" t="s">
        <v>17288</v>
      </c>
      <c r="F3693" s="38" t="s">
        <v>17288</v>
      </c>
      <c r="G3693" s="67" t="e">
        <f>VLOOKUP(B3693,'precios historicos'!$D$4:$I$7453,6,)</f>
        <v>#N/A</v>
      </c>
      <c r="H3693" s="67">
        <f>VLOOKUP(B3693,'precios del mercado'!$B$4:$D$6580,3,)</f>
        <v>2556000</v>
      </c>
      <c r="I3693" s="66">
        <f t="shared" si="57"/>
        <v>2556000</v>
      </c>
    </row>
    <row r="3694" spans="1:9" x14ac:dyDescent="0.25">
      <c r="A3694" s="38">
        <v>3692</v>
      </c>
      <c r="B3694" s="58" t="s">
        <v>12251</v>
      </c>
      <c r="C3694" s="40" t="s">
        <v>12252</v>
      </c>
      <c r="D3694" s="17"/>
      <c r="E3694" s="38" t="s">
        <v>17288</v>
      </c>
      <c r="F3694" s="38" t="s">
        <v>17288</v>
      </c>
      <c r="G3694" s="67" t="e">
        <f>VLOOKUP(B3694,'precios historicos'!$D$4:$I$7453,6,)</f>
        <v>#N/A</v>
      </c>
      <c r="H3694" s="67">
        <f>VLOOKUP(B3694,'precios del mercado'!$B$4:$D$6580,3,)</f>
        <v>16437800</v>
      </c>
      <c r="I3694" s="66">
        <f t="shared" si="57"/>
        <v>16437800</v>
      </c>
    </row>
    <row r="3695" spans="1:9" ht="18" x14ac:dyDescent="0.25">
      <c r="A3695" s="38">
        <v>3693</v>
      </c>
      <c r="B3695" s="58" t="s">
        <v>15477</v>
      </c>
      <c r="C3695" s="22" t="s">
        <v>2043</v>
      </c>
      <c r="D3695" s="22"/>
      <c r="E3695" s="38" t="s">
        <v>17288</v>
      </c>
      <c r="F3695" s="38" t="s">
        <v>17288</v>
      </c>
      <c r="G3695" s="67" t="e">
        <f>VLOOKUP(B3695,'precios historicos'!$D$4:$I$7453,6,)</f>
        <v>#N/A</v>
      </c>
      <c r="H3695" s="67">
        <f>VLOOKUP(B3695,'precios del mercado'!$B$4:$D$6580,3,)</f>
        <v>3834000</v>
      </c>
      <c r="I3695" s="66">
        <f t="shared" si="57"/>
        <v>3834000</v>
      </c>
    </row>
    <row r="3696" spans="1:9" x14ac:dyDescent="0.25">
      <c r="A3696" s="38">
        <v>3694</v>
      </c>
      <c r="B3696" s="58" t="s">
        <v>15478</v>
      </c>
      <c r="C3696" s="22" t="s">
        <v>2044</v>
      </c>
      <c r="D3696" s="22"/>
      <c r="E3696" s="38" t="s">
        <v>17288</v>
      </c>
      <c r="F3696" s="38" t="s">
        <v>17288</v>
      </c>
      <c r="G3696" s="67" t="e">
        <f>VLOOKUP(B3696,'precios historicos'!$D$4:$I$7453,6,)</f>
        <v>#N/A</v>
      </c>
      <c r="H3696" s="67">
        <f>VLOOKUP(B3696,'precios del mercado'!$B$4:$D$6580,3,)</f>
        <v>2556000</v>
      </c>
      <c r="I3696" s="66">
        <f t="shared" si="57"/>
        <v>2556000</v>
      </c>
    </row>
    <row r="3697" spans="1:9" x14ac:dyDescent="0.25">
      <c r="A3697" s="38">
        <v>3695</v>
      </c>
      <c r="B3697" s="58" t="s">
        <v>15479</v>
      </c>
      <c r="C3697" s="22" t="s">
        <v>2045</v>
      </c>
      <c r="D3697" s="22"/>
      <c r="E3697" s="38" t="s">
        <v>17288</v>
      </c>
      <c r="F3697" s="38" t="s">
        <v>17288</v>
      </c>
      <c r="G3697" s="67" t="e">
        <f>VLOOKUP(B3697,'precios historicos'!$D$4:$I$7453,6,)</f>
        <v>#N/A</v>
      </c>
      <c r="H3697" s="67">
        <f>VLOOKUP(B3697,'precios del mercado'!$B$4:$D$6580,3,)</f>
        <v>3373920</v>
      </c>
      <c r="I3697" s="66">
        <f t="shared" si="57"/>
        <v>3373920</v>
      </c>
    </row>
    <row r="3698" spans="1:9" x14ac:dyDescent="0.25">
      <c r="A3698" s="38">
        <v>3696</v>
      </c>
      <c r="B3698" s="58" t="s">
        <v>15480</v>
      </c>
      <c r="C3698" s="22" t="s">
        <v>2046</v>
      </c>
      <c r="D3698" s="22"/>
      <c r="E3698" s="38" t="s">
        <v>17288</v>
      </c>
      <c r="F3698" s="38" t="s">
        <v>17288</v>
      </c>
      <c r="G3698" s="67" t="e">
        <f>VLOOKUP(B3698,'precios historicos'!$D$4:$I$7453,6,)</f>
        <v>#N/A</v>
      </c>
      <c r="H3698" s="67">
        <f>VLOOKUP(B3698,'precios del mercado'!$B$4:$D$6580,3,)</f>
        <v>2556000</v>
      </c>
      <c r="I3698" s="66">
        <f t="shared" si="57"/>
        <v>2556000</v>
      </c>
    </row>
    <row r="3699" spans="1:9" ht="18" x14ac:dyDescent="0.25">
      <c r="A3699" s="38">
        <v>3697</v>
      </c>
      <c r="B3699" s="58" t="s">
        <v>15481</v>
      </c>
      <c r="C3699" s="22" t="s">
        <v>2047</v>
      </c>
      <c r="D3699" s="22"/>
      <c r="E3699" s="38" t="s">
        <v>17288</v>
      </c>
      <c r="F3699" s="38" t="s">
        <v>17288</v>
      </c>
      <c r="G3699" s="67" t="e">
        <f>VLOOKUP(B3699,'precios historicos'!$D$4:$I$7453,6,)</f>
        <v>#N/A</v>
      </c>
      <c r="H3699" s="67">
        <f>VLOOKUP(B3699,'precios del mercado'!$B$4:$D$6580,3,)</f>
        <v>1278000</v>
      </c>
      <c r="I3699" s="66">
        <f t="shared" si="57"/>
        <v>1278000</v>
      </c>
    </row>
    <row r="3700" spans="1:9" x14ac:dyDescent="0.25">
      <c r="A3700" s="38">
        <v>3698</v>
      </c>
      <c r="B3700" s="58" t="s">
        <v>15482</v>
      </c>
      <c r="C3700" s="22" t="s">
        <v>2048</v>
      </c>
      <c r="D3700" s="22"/>
      <c r="E3700" s="38" t="s">
        <v>17288</v>
      </c>
      <c r="F3700" s="38" t="s">
        <v>17288</v>
      </c>
      <c r="G3700" s="67" t="e">
        <f>VLOOKUP(B3700,'precios historicos'!$D$4:$I$7453,6,)</f>
        <v>#N/A</v>
      </c>
      <c r="H3700" s="67">
        <f>VLOOKUP(B3700,'precios del mercado'!$B$4:$D$6580,3,)</f>
        <v>4600800</v>
      </c>
      <c r="I3700" s="66">
        <f t="shared" si="57"/>
        <v>4600800</v>
      </c>
    </row>
    <row r="3701" spans="1:9" x14ac:dyDescent="0.25">
      <c r="A3701" s="38">
        <v>3699</v>
      </c>
      <c r="B3701" s="58" t="s">
        <v>15483</v>
      </c>
      <c r="C3701" s="22" t="s">
        <v>15484</v>
      </c>
      <c r="D3701" s="22"/>
      <c r="E3701" s="38" t="s">
        <v>17288</v>
      </c>
      <c r="F3701" s="38" t="s">
        <v>17288</v>
      </c>
      <c r="G3701" s="67" t="e">
        <f>VLOOKUP(B3701,'precios historicos'!$D$4:$I$7453,6,)</f>
        <v>#N/A</v>
      </c>
      <c r="H3701" s="67">
        <f>VLOOKUP(B3701,'precios del mercado'!$B$4:$D$6580,3,)</f>
        <v>3322800</v>
      </c>
      <c r="I3701" s="66">
        <f t="shared" si="57"/>
        <v>3322800</v>
      </c>
    </row>
    <row r="3702" spans="1:9" x14ac:dyDescent="0.25">
      <c r="A3702" s="38">
        <v>3700</v>
      </c>
      <c r="B3702" s="58" t="s">
        <v>15485</v>
      </c>
      <c r="C3702" s="22" t="s">
        <v>2049</v>
      </c>
      <c r="D3702" s="22"/>
      <c r="E3702" s="38" t="s">
        <v>17288</v>
      </c>
      <c r="F3702" s="38" t="s">
        <v>17288</v>
      </c>
      <c r="G3702" s="67" t="e">
        <f>VLOOKUP(B3702,'precios historicos'!$D$4:$I$7453,6,)</f>
        <v>#N/A</v>
      </c>
      <c r="H3702" s="67">
        <f>VLOOKUP(B3702,'precios del mercado'!$B$4:$D$6580,3,)</f>
        <v>4345200</v>
      </c>
      <c r="I3702" s="66">
        <f t="shared" si="57"/>
        <v>4345200</v>
      </c>
    </row>
    <row r="3703" spans="1:9" x14ac:dyDescent="0.25">
      <c r="A3703" s="38">
        <v>3701</v>
      </c>
      <c r="B3703" s="58" t="s">
        <v>15486</v>
      </c>
      <c r="C3703" s="22" t="s">
        <v>15487</v>
      </c>
      <c r="D3703" s="22"/>
      <c r="E3703" s="38" t="s">
        <v>17288</v>
      </c>
      <c r="F3703" s="38" t="s">
        <v>17288</v>
      </c>
      <c r="G3703" s="67" t="e">
        <f>VLOOKUP(B3703,'precios historicos'!$D$4:$I$7453,6,)</f>
        <v>#N/A</v>
      </c>
      <c r="H3703" s="67">
        <f>VLOOKUP(B3703,'precios del mercado'!$B$4:$D$6580,3,)</f>
        <v>2683800</v>
      </c>
      <c r="I3703" s="66">
        <f t="shared" si="57"/>
        <v>2683800</v>
      </c>
    </row>
    <row r="3704" spans="1:9" x14ac:dyDescent="0.25">
      <c r="A3704" s="38">
        <v>3702</v>
      </c>
      <c r="B3704" s="58" t="s">
        <v>15488</v>
      </c>
      <c r="C3704" s="22" t="s">
        <v>2050</v>
      </c>
      <c r="D3704" s="22"/>
      <c r="E3704" s="38" t="s">
        <v>17288</v>
      </c>
      <c r="F3704" s="38" t="s">
        <v>17288</v>
      </c>
      <c r="G3704" s="67" t="e">
        <f>VLOOKUP(B3704,'precios historicos'!$D$4:$I$7453,6,)</f>
        <v>#N/A</v>
      </c>
      <c r="H3704" s="67">
        <f>VLOOKUP(B3704,'precios del mercado'!$B$4:$D$6580,3,)</f>
        <v>2556000</v>
      </c>
      <c r="I3704" s="66">
        <f t="shared" si="57"/>
        <v>2556000</v>
      </c>
    </row>
    <row r="3705" spans="1:9" x14ac:dyDescent="0.25">
      <c r="A3705" s="38">
        <v>3703</v>
      </c>
      <c r="B3705" s="58" t="s">
        <v>16694</v>
      </c>
      <c r="C3705" s="31" t="s">
        <v>2925</v>
      </c>
      <c r="D3705" s="30"/>
      <c r="E3705" s="38" t="s">
        <v>17288</v>
      </c>
      <c r="F3705" s="38" t="s">
        <v>17288</v>
      </c>
      <c r="G3705" s="67" t="e">
        <f>VLOOKUP(B3705,'precios historicos'!$D$4:$I$7453,6,)</f>
        <v>#N/A</v>
      </c>
      <c r="H3705" s="67">
        <f>VLOOKUP(B3705,'precios del mercado'!$B$4:$D$6580,3,)</f>
        <v>3445380</v>
      </c>
      <c r="I3705" s="66">
        <f t="shared" si="57"/>
        <v>3445380</v>
      </c>
    </row>
    <row r="3706" spans="1:9" ht="18" x14ac:dyDescent="0.25">
      <c r="A3706" s="38">
        <v>3704</v>
      </c>
      <c r="B3706" s="58" t="s">
        <v>16695</v>
      </c>
      <c r="C3706" s="31" t="s">
        <v>2926</v>
      </c>
      <c r="D3706" s="30"/>
      <c r="E3706" s="38" t="s">
        <v>17288</v>
      </c>
      <c r="F3706" s="38" t="s">
        <v>17288</v>
      </c>
      <c r="G3706" s="67" t="e">
        <f>VLOOKUP(B3706,'precios historicos'!$D$4:$I$7453,6,)</f>
        <v>#N/A</v>
      </c>
      <c r="H3706" s="67">
        <f>VLOOKUP(B3706,'precios del mercado'!$B$4:$D$6580,3,)</f>
        <v>3445380</v>
      </c>
      <c r="I3706" s="66">
        <f t="shared" si="57"/>
        <v>3445380</v>
      </c>
    </row>
    <row r="3707" spans="1:9" ht="18" x14ac:dyDescent="0.25">
      <c r="A3707" s="38">
        <v>3705</v>
      </c>
      <c r="B3707" s="58" t="s">
        <v>16696</v>
      </c>
      <c r="C3707" s="31" t="s">
        <v>2927</v>
      </c>
      <c r="D3707" s="30"/>
      <c r="E3707" s="38" t="s">
        <v>17288</v>
      </c>
      <c r="F3707" s="38" t="s">
        <v>17288</v>
      </c>
      <c r="G3707" s="67" t="e">
        <f>VLOOKUP(B3707,'precios historicos'!$D$4:$I$7453,6,)</f>
        <v>#N/A</v>
      </c>
      <c r="H3707" s="67">
        <f>VLOOKUP(B3707,'precios del mercado'!$B$4:$D$6580,3,)</f>
        <v>4384980</v>
      </c>
      <c r="I3707" s="66">
        <f t="shared" si="57"/>
        <v>4384980</v>
      </c>
    </row>
    <row r="3708" spans="1:9" x14ac:dyDescent="0.25">
      <c r="A3708" s="38">
        <v>3706</v>
      </c>
      <c r="B3708" s="58" t="s">
        <v>16697</v>
      </c>
      <c r="C3708" s="31" t="s">
        <v>2928</v>
      </c>
      <c r="D3708" s="30"/>
      <c r="E3708" s="38" t="s">
        <v>17288</v>
      </c>
      <c r="F3708" s="38" t="s">
        <v>17288</v>
      </c>
      <c r="G3708" s="67" t="e">
        <f>VLOOKUP(B3708,'precios historicos'!$D$4:$I$7453,6,)</f>
        <v>#N/A</v>
      </c>
      <c r="H3708" s="67">
        <f>VLOOKUP(B3708,'precios del mercado'!$B$4:$D$6580,3,)</f>
        <v>2505600</v>
      </c>
      <c r="I3708" s="66">
        <f t="shared" si="57"/>
        <v>2505600</v>
      </c>
    </row>
    <row r="3709" spans="1:9" x14ac:dyDescent="0.25">
      <c r="A3709" s="38">
        <v>3707</v>
      </c>
      <c r="B3709" s="58" t="s">
        <v>16698</v>
      </c>
      <c r="C3709" s="31" t="s">
        <v>16699</v>
      </c>
      <c r="D3709" s="30"/>
      <c r="E3709" s="38" t="s">
        <v>17288</v>
      </c>
      <c r="F3709" s="38" t="s">
        <v>17288</v>
      </c>
      <c r="G3709" s="67" t="e">
        <f>VLOOKUP(B3709,'precios historicos'!$D$4:$I$7453,6,)</f>
        <v>#N/A</v>
      </c>
      <c r="H3709" s="67">
        <f>VLOOKUP(B3709,'precios del mercado'!$B$4:$D$6580,3,)</f>
        <v>2192400</v>
      </c>
      <c r="I3709" s="66">
        <f t="shared" si="57"/>
        <v>2192400</v>
      </c>
    </row>
    <row r="3710" spans="1:9" x14ac:dyDescent="0.25">
      <c r="A3710" s="38">
        <v>3708</v>
      </c>
      <c r="B3710" s="58" t="s">
        <v>16700</v>
      </c>
      <c r="C3710" s="31" t="s">
        <v>16701</v>
      </c>
      <c r="D3710" s="30"/>
      <c r="E3710" s="38" t="s">
        <v>17288</v>
      </c>
      <c r="F3710" s="38" t="s">
        <v>17288</v>
      </c>
      <c r="G3710" s="67" t="e">
        <f>VLOOKUP(B3710,'precios historicos'!$D$4:$I$7453,6,)</f>
        <v>#N/A</v>
      </c>
      <c r="H3710" s="67">
        <f>VLOOKUP(B3710,'precios del mercado'!$B$4:$D$6580,3,)</f>
        <v>2505600</v>
      </c>
      <c r="I3710" s="66">
        <f t="shared" si="57"/>
        <v>2505600</v>
      </c>
    </row>
    <row r="3711" spans="1:9" x14ac:dyDescent="0.25">
      <c r="A3711" s="38">
        <v>3709</v>
      </c>
      <c r="B3711" s="58" t="s">
        <v>16702</v>
      </c>
      <c r="C3711" s="31" t="s">
        <v>16703</v>
      </c>
      <c r="D3711" s="30"/>
      <c r="E3711" s="38" t="s">
        <v>17288</v>
      </c>
      <c r="F3711" s="38" t="s">
        <v>17288</v>
      </c>
      <c r="G3711" s="67" t="e">
        <f>VLOOKUP(B3711,'precios historicos'!$D$4:$I$7453,6,)</f>
        <v>#N/A</v>
      </c>
      <c r="H3711" s="67">
        <f>VLOOKUP(B3711,'precios del mercado'!$B$4:$D$6580,3,)</f>
        <v>2192400</v>
      </c>
      <c r="I3711" s="66">
        <f t="shared" si="57"/>
        <v>2192400</v>
      </c>
    </row>
    <row r="3712" spans="1:9" x14ac:dyDescent="0.25">
      <c r="A3712" s="38">
        <v>3710</v>
      </c>
      <c r="B3712" s="58" t="s">
        <v>16704</v>
      </c>
      <c r="C3712" s="31" t="s">
        <v>16705</v>
      </c>
      <c r="D3712" s="30"/>
      <c r="E3712" s="38" t="s">
        <v>17288</v>
      </c>
      <c r="F3712" s="38" t="s">
        <v>17288</v>
      </c>
      <c r="G3712" s="67" t="e">
        <f>VLOOKUP(B3712,'precios historicos'!$D$4:$I$7453,6,)</f>
        <v>#N/A</v>
      </c>
      <c r="H3712" s="67">
        <f>VLOOKUP(B3712,'precios del mercado'!$B$4:$D$6580,3,)</f>
        <v>3132180</v>
      </c>
      <c r="I3712" s="66">
        <f t="shared" si="57"/>
        <v>3132180</v>
      </c>
    </row>
    <row r="3713" spans="1:9" x14ac:dyDescent="0.25">
      <c r="A3713" s="38">
        <v>3711</v>
      </c>
      <c r="B3713" s="58" t="s">
        <v>16706</v>
      </c>
      <c r="C3713" s="31" t="s">
        <v>2929</v>
      </c>
      <c r="D3713" s="30"/>
      <c r="E3713" s="38" t="s">
        <v>17288</v>
      </c>
      <c r="F3713" s="38" t="s">
        <v>17288</v>
      </c>
      <c r="G3713" s="67" t="e">
        <f>VLOOKUP(B3713,'precios historicos'!$D$4:$I$7453,6,)</f>
        <v>#N/A</v>
      </c>
      <c r="H3713" s="67">
        <f>VLOOKUP(B3713,'precios del mercado'!$B$4:$D$6580,3,)</f>
        <v>3132180</v>
      </c>
      <c r="I3713" s="66">
        <f t="shared" si="57"/>
        <v>3132180</v>
      </c>
    </row>
    <row r="3714" spans="1:9" x14ac:dyDescent="0.25">
      <c r="A3714" s="38">
        <v>3712</v>
      </c>
      <c r="B3714" s="58" t="s">
        <v>16707</v>
      </c>
      <c r="C3714" s="31" t="s">
        <v>2930</v>
      </c>
      <c r="D3714" s="30"/>
      <c r="E3714" s="38" t="s">
        <v>17288</v>
      </c>
      <c r="F3714" s="38" t="s">
        <v>17288</v>
      </c>
      <c r="G3714" s="67" t="e">
        <f>VLOOKUP(B3714,'precios historicos'!$D$4:$I$7453,6,)</f>
        <v>#N/A</v>
      </c>
      <c r="H3714" s="67">
        <f>VLOOKUP(B3714,'precios del mercado'!$B$4:$D$6580,3,)</f>
        <v>2505600</v>
      </c>
      <c r="I3714" s="66">
        <f t="shared" si="57"/>
        <v>2505600</v>
      </c>
    </row>
    <row r="3715" spans="1:9" x14ac:dyDescent="0.25">
      <c r="A3715" s="38">
        <v>3713</v>
      </c>
      <c r="B3715" s="58" t="s">
        <v>16708</v>
      </c>
      <c r="C3715" s="31" t="s">
        <v>2931</v>
      </c>
      <c r="D3715" s="30"/>
      <c r="E3715" s="38" t="s">
        <v>17288</v>
      </c>
      <c r="F3715" s="38" t="s">
        <v>17288</v>
      </c>
      <c r="G3715" s="67" t="e">
        <f>VLOOKUP(B3715,'precios historicos'!$D$4:$I$7453,6,)</f>
        <v>#N/A</v>
      </c>
      <c r="H3715" s="67">
        <f>VLOOKUP(B3715,'precios del mercado'!$B$4:$D$6580,3,)</f>
        <v>3132180</v>
      </c>
      <c r="I3715" s="66">
        <f t="shared" si="57"/>
        <v>3132180</v>
      </c>
    </row>
    <row r="3716" spans="1:9" ht="18" x14ac:dyDescent="0.25">
      <c r="A3716" s="38">
        <v>3714</v>
      </c>
      <c r="B3716" s="58" t="s">
        <v>16709</v>
      </c>
      <c r="C3716" s="31" t="s">
        <v>2932</v>
      </c>
      <c r="D3716" s="30"/>
      <c r="E3716" s="38" t="s">
        <v>17288</v>
      </c>
      <c r="F3716" s="38" t="s">
        <v>17288</v>
      </c>
      <c r="G3716" s="67" t="e">
        <f>VLOOKUP(B3716,'precios historicos'!$D$4:$I$7453,6,)</f>
        <v>#N/A</v>
      </c>
      <c r="H3716" s="67">
        <f>VLOOKUP(B3716,'precios del mercado'!$B$4:$D$6580,3,)</f>
        <v>3132180</v>
      </c>
      <c r="I3716" s="66">
        <f t="shared" si="57"/>
        <v>3132180</v>
      </c>
    </row>
    <row r="3717" spans="1:9" x14ac:dyDescent="0.25">
      <c r="A3717" s="38">
        <v>3715</v>
      </c>
      <c r="B3717" s="58" t="s">
        <v>15489</v>
      </c>
      <c r="C3717" s="22" t="s">
        <v>2051</v>
      </c>
      <c r="D3717" s="22"/>
      <c r="E3717" s="38" t="s">
        <v>17288</v>
      </c>
      <c r="F3717" s="38" t="s">
        <v>17288</v>
      </c>
      <c r="G3717" s="67" t="e">
        <f>VLOOKUP(B3717,'precios historicos'!$D$4:$I$7453,6,)</f>
        <v>#N/A</v>
      </c>
      <c r="H3717" s="67">
        <f>VLOOKUP(B3717,'precios del mercado'!$B$4:$D$6580,3,)</f>
        <v>4600800</v>
      </c>
      <c r="I3717" s="66">
        <f t="shared" ref="I3717:I3780" si="58">+H3717</f>
        <v>4600800</v>
      </c>
    </row>
    <row r="3718" spans="1:9" x14ac:dyDescent="0.25">
      <c r="A3718" s="38">
        <v>3716</v>
      </c>
      <c r="B3718" s="58" t="s">
        <v>15490</v>
      </c>
      <c r="C3718" s="22" t="s">
        <v>2052</v>
      </c>
      <c r="D3718" s="22"/>
      <c r="E3718" s="38" t="s">
        <v>17288</v>
      </c>
      <c r="F3718" s="38" t="s">
        <v>17288</v>
      </c>
      <c r="G3718" s="67" t="e">
        <f>VLOOKUP(B3718,'precios historicos'!$D$4:$I$7453,6,)</f>
        <v>#N/A</v>
      </c>
      <c r="H3718" s="67">
        <f>VLOOKUP(B3718,'precios del mercado'!$B$4:$D$6580,3,)</f>
        <v>3834000</v>
      </c>
      <c r="I3718" s="66">
        <f t="shared" si="58"/>
        <v>3834000</v>
      </c>
    </row>
    <row r="3719" spans="1:9" x14ac:dyDescent="0.25">
      <c r="A3719" s="38">
        <v>3717</v>
      </c>
      <c r="B3719" s="58" t="s">
        <v>15491</v>
      </c>
      <c r="C3719" s="22" t="s">
        <v>2053</v>
      </c>
      <c r="D3719" s="22"/>
      <c r="E3719" s="38" t="s">
        <v>17288</v>
      </c>
      <c r="F3719" s="38" t="s">
        <v>17288</v>
      </c>
      <c r="G3719" s="67" t="e">
        <f>VLOOKUP(B3719,'precios historicos'!$D$4:$I$7453,6,)</f>
        <v>#N/A</v>
      </c>
      <c r="H3719" s="67">
        <f>VLOOKUP(B3719,'precios del mercado'!$B$4:$D$6580,3,)</f>
        <v>3834000</v>
      </c>
      <c r="I3719" s="66">
        <f t="shared" si="58"/>
        <v>3834000</v>
      </c>
    </row>
    <row r="3720" spans="1:9" x14ac:dyDescent="0.25">
      <c r="A3720" s="38">
        <v>3718</v>
      </c>
      <c r="B3720" s="58" t="s">
        <v>15492</v>
      </c>
      <c r="C3720" s="22" t="s">
        <v>2054</v>
      </c>
      <c r="D3720" s="22"/>
      <c r="E3720" s="38" t="s">
        <v>17288</v>
      </c>
      <c r="F3720" s="38" t="s">
        <v>17288</v>
      </c>
      <c r="G3720" s="67" t="e">
        <f>VLOOKUP(B3720,'precios historicos'!$D$4:$I$7453,6,)</f>
        <v>#N/A</v>
      </c>
      <c r="H3720" s="67">
        <f>VLOOKUP(B3720,'precios del mercado'!$B$4:$D$6580,3,)</f>
        <v>3834000</v>
      </c>
      <c r="I3720" s="66">
        <f t="shared" si="58"/>
        <v>3834000</v>
      </c>
    </row>
    <row r="3721" spans="1:9" x14ac:dyDescent="0.25">
      <c r="A3721" s="38">
        <v>3719</v>
      </c>
      <c r="B3721" s="58" t="s">
        <v>15493</v>
      </c>
      <c r="C3721" s="22" t="s">
        <v>15494</v>
      </c>
      <c r="D3721" s="22"/>
      <c r="E3721" s="38" t="s">
        <v>17288</v>
      </c>
      <c r="F3721" s="38" t="s">
        <v>17288</v>
      </c>
      <c r="G3721" s="67" t="e">
        <f>VLOOKUP(B3721,'precios historicos'!$D$4:$I$7453,6,)</f>
        <v>#N/A</v>
      </c>
      <c r="H3721" s="67">
        <f>VLOOKUP(B3721,'precios del mercado'!$B$4:$D$6580,3,)</f>
        <v>3834000</v>
      </c>
      <c r="I3721" s="66">
        <f t="shared" si="58"/>
        <v>3834000</v>
      </c>
    </row>
    <row r="3722" spans="1:9" x14ac:dyDescent="0.25">
      <c r="A3722" s="38">
        <v>3720</v>
      </c>
      <c r="B3722" s="58" t="s">
        <v>11946</v>
      </c>
      <c r="C3722" s="40" t="s">
        <v>11947</v>
      </c>
      <c r="D3722" s="17"/>
      <c r="E3722" s="38" t="s">
        <v>17288</v>
      </c>
      <c r="F3722" s="38" t="s">
        <v>17288</v>
      </c>
      <c r="G3722" s="67" t="e">
        <f>VLOOKUP(B3722,'precios historicos'!$D$4:$I$7453,6,)</f>
        <v>#N/A</v>
      </c>
      <c r="H3722" s="67">
        <f>VLOOKUP(B3722,'precios del mercado'!$B$4:$D$6580,3,)</f>
        <v>25501700</v>
      </c>
      <c r="I3722" s="66">
        <f t="shared" si="58"/>
        <v>25501700</v>
      </c>
    </row>
    <row r="3723" spans="1:9" x14ac:dyDescent="0.25">
      <c r="A3723" s="38">
        <v>3721</v>
      </c>
      <c r="B3723" s="58" t="s">
        <v>17247</v>
      </c>
      <c r="C3723" s="35" t="s">
        <v>17248</v>
      </c>
      <c r="D3723" s="30"/>
      <c r="E3723" s="38" t="s">
        <v>17288</v>
      </c>
      <c r="F3723" s="38" t="s">
        <v>17288</v>
      </c>
      <c r="G3723" s="67" t="e">
        <f>VLOOKUP(B3723,'precios historicos'!$D$4:$I$7453,6,)</f>
        <v>#N/A</v>
      </c>
      <c r="H3723" s="67">
        <f>VLOOKUP(B3723,'precios del mercado'!$B$4:$D$6580,3,)</f>
        <v>10188000</v>
      </c>
      <c r="I3723" s="66">
        <f t="shared" si="58"/>
        <v>10188000</v>
      </c>
    </row>
    <row r="3724" spans="1:9" ht="36" x14ac:dyDescent="0.25">
      <c r="A3724" s="38">
        <v>3722</v>
      </c>
      <c r="B3724" s="58" t="s">
        <v>15495</v>
      </c>
      <c r="C3724" s="22" t="s">
        <v>15496</v>
      </c>
      <c r="D3724" s="22"/>
      <c r="E3724" s="38" t="s">
        <v>17288</v>
      </c>
      <c r="F3724" s="38" t="s">
        <v>17288</v>
      </c>
      <c r="G3724" s="67" t="e">
        <f>VLOOKUP(B3724,'precios historicos'!$D$4:$I$7453,6,)</f>
        <v>#N/A</v>
      </c>
      <c r="H3724" s="67">
        <f>VLOOKUP(B3724,'precios del mercado'!$B$4:$D$6580,3,)</f>
        <v>3578400</v>
      </c>
      <c r="I3724" s="66">
        <f t="shared" si="58"/>
        <v>3578400</v>
      </c>
    </row>
    <row r="3725" spans="1:9" ht="27" x14ac:dyDescent="0.25">
      <c r="A3725" s="38">
        <v>3723</v>
      </c>
      <c r="B3725" s="58" t="s">
        <v>15497</v>
      </c>
      <c r="C3725" s="22" t="s">
        <v>15498</v>
      </c>
      <c r="D3725" s="22"/>
      <c r="E3725" s="38" t="s">
        <v>17288</v>
      </c>
      <c r="F3725" s="38" t="s">
        <v>17288</v>
      </c>
      <c r="G3725" s="67" t="e">
        <f>VLOOKUP(B3725,'precios historicos'!$D$4:$I$7453,6,)</f>
        <v>#N/A</v>
      </c>
      <c r="H3725" s="67">
        <f>VLOOKUP(B3725,'precios del mercado'!$B$4:$D$6580,3,)</f>
        <v>3578400</v>
      </c>
      <c r="I3725" s="66">
        <f t="shared" si="58"/>
        <v>3578400</v>
      </c>
    </row>
    <row r="3726" spans="1:9" x14ac:dyDescent="0.25">
      <c r="A3726" s="38">
        <v>3724</v>
      </c>
      <c r="B3726" s="58" t="s">
        <v>16710</v>
      </c>
      <c r="C3726" s="31" t="s">
        <v>2933</v>
      </c>
      <c r="D3726" s="30"/>
      <c r="E3726" s="38" t="s">
        <v>17288</v>
      </c>
      <c r="F3726" s="38" t="s">
        <v>17288</v>
      </c>
      <c r="G3726" s="67" t="e">
        <f>VLOOKUP(B3726,'precios historicos'!$D$4:$I$7453,6,)</f>
        <v>#N/A</v>
      </c>
      <c r="H3726" s="67">
        <f>VLOOKUP(B3726,'precios del mercado'!$B$4:$D$6580,3,)</f>
        <v>5324400</v>
      </c>
      <c r="I3726" s="66">
        <f t="shared" si="58"/>
        <v>5324400</v>
      </c>
    </row>
    <row r="3727" spans="1:9" x14ac:dyDescent="0.25">
      <c r="A3727" s="38">
        <v>3725</v>
      </c>
      <c r="B3727" s="58" t="s">
        <v>15499</v>
      </c>
      <c r="C3727" s="22" t="s">
        <v>15500</v>
      </c>
      <c r="D3727" s="22"/>
      <c r="E3727" s="38" t="s">
        <v>17288</v>
      </c>
      <c r="F3727" s="38" t="s">
        <v>17288</v>
      </c>
      <c r="G3727" s="67" t="e">
        <f>VLOOKUP(B3727,'precios historicos'!$D$4:$I$7453,6,)</f>
        <v>#N/A</v>
      </c>
      <c r="H3727" s="67">
        <f>VLOOKUP(B3727,'precios del mercado'!$B$4:$D$6580,3,)</f>
        <v>2556000</v>
      </c>
      <c r="I3727" s="66">
        <f t="shared" si="58"/>
        <v>2556000</v>
      </c>
    </row>
    <row r="3728" spans="1:9" ht="18" x14ac:dyDescent="0.25">
      <c r="A3728" s="38">
        <v>3726</v>
      </c>
      <c r="B3728" s="58" t="s">
        <v>15501</v>
      </c>
      <c r="C3728" s="22" t="s">
        <v>15502</v>
      </c>
      <c r="D3728" s="22"/>
      <c r="E3728" s="38" t="s">
        <v>17288</v>
      </c>
      <c r="F3728" s="38" t="s">
        <v>17288</v>
      </c>
      <c r="G3728" s="67" t="e">
        <f>VLOOKUP(B3728,'precios historicos'!$D$4:$I$7453,6,)</f>
        <v>#N/A</v>
      </c>
      <c r="H3728" s="67">
        <f>VLOOKUP(B3728,'precios del mercado'!$B$4:$D$6580,3,)</f>
        <v>2556000</v>
      </c>
      <c r="I3728" s="66">
        <f t="shared" si="58"/>
        <v>2556000</v>
      </c>
    </row>
    <row r="3729" spans="1:9" x14ac:dyDescent="0.25">
      <c r="A3729" s="38">
        <v>3727</v>
      </c>
      <c r="B3729" s="58" t="s">
        <v>17249</v>
      </c>
      <c r="C3729" s="35" t="s">
        <v>17250</v>
      </c>
      <c r="D3729" s="30"/>
      <c r="E3729" s="38" t="s">
        <v>17288</v>
      </c>
      <c r="F3729" s="38" t="s">
        <v>17288</v>
      </c>
      <c r="G3729" s="67" t="e">
        <f>VLOOKUP(B3729,'precios historicos'!$D$4:$I$7453,6,)</f>
        <v>#N/A</v>
      </c>
      <c r="H3729" s="67">
        <f>VLOOKUP(B3729,'precios del mercado'!$B$4:$D$6580,3,)</f>
        <v>6112800</v>
      </c>
      <c r="I3729" s="66">
        <f t="shared" si="58"/>
        <v>6112800</v>
      </c>
    </row>
    <row r="3730" spans="1:9" x14ac:dyDescent="0.25">
      <c r="A3730" s="38">
        <v>3728</v>
      </c>
      <c r="B3730" s="58" t="s">
        <v>15503</v>
      </c>
      <c r="C3730" s="22" t="s">
        <v>15504</v>
      </c>
      <c r="D3730" s="22"/>
      <c r="E3730" s="38" t="s">
        <v>17288</v>
      </c>
      <c r="F3730" s="38" t="s">
        <v>17288</v>
      </c>
      <c r="G3730" s="67" t="e">
        <f>VLOOKUP(B3730,'precios historicos'!$D$4:$I$7453,6,)</f>
        <v>#N/A</v>
      </c>
      <c r="H3730" s="67">
        <f>VLOOKUP(B3730,'precios del mercado'!$B$4:$D$6580,3,)</f>
        <v>2683800</v>
      </c>
      <c r="I3730" s="66">
        <f t="shared" si="58"/>
        <v>2683800</v>
      </c>
    </row>
    <row r="3731" spans="1:9" ht="18" x14ac:dyDescent="0.25">
      <c r="A3731" s="38">
        <v>3729</v>
      </c>
      <c r="B3731" s="58" t="s">
        <v>15505</v>
      </c>
      <c r="C3731" s="22" t="s">
        <v>15506</v>
      </c>
      <c r="D3731" s="22"/>
      <c r="E3731" s="38" t="s">
        <v>17288</v>
      </c>
      <c r="F3731" s="38" t="s">
        <v>17288</v>
      </c>
      <c r="G3731" s="67" t="e">
        <f>VLOOKUP(B3731,'precios historicos'!$D$4:$I$7453,6,)</f>
        <v>#N/A</v>
      </c>
      <c r="H3731" s="67">
        <f>VLOOKUP(B3731,'precios del mercado'!$B$4:$D$6580,3,)</f>
        <v>3834000</v>
      </c>
      <c r="I3731" s="66">
        <f t="shared" si="58"/>
        <v>3834000</v>
      </c>
    </row>
    <row r="3732" spans="1:9" ht="18" x14ac:dyDescent="0.25">
      <c r="A3732" s="38">
        <v>3730</v>
      </c>
      <c r="B3732" s="58" t="s">
        <v>15507</v>
      </c>
      <c r="C3732" s="22" t="s">
        <v>15508</v>
      </c>
      <c r="D3732" s="22"/>
      <c r="E3732" s="38" t="s">
        <v>17288</v>
      </c>
      <c r="F3732" s="38" t="s">
        <v>17288</v>
      </c>
      <c r="G3732" s="67" t="e">
        <f>VLOOKUP(B3732,'precios historicos'!$D$4:$I$7453,6,)</f>
        <v>#N/A</v>
      </c>
      <c r="H3732" s="67">
        <f>VLOOKUP(B3732,'precios del mercado'!$B$4:$D$6580,3,)</f>
        <v>4345200</v>
      </c>
      <c r="I3732" s="66">
        <f t="shared" si="58"/>
        <v>4345200</v>
      </c>
    </row>
    <row r="3733" spans="1:9" ht="18" x14ac:dyDescent="0.25">
      <c r="A3733" s="38">
        <v>3731</v>
      </c>
      <c r="B3733" s="58" t="s">
        <v>15509</v>
      </c>
      <c r="C3733" s="22" t="s">
        <v>15510</v>
      </c>
      <c r="D3733" s="22"/>
      <c r="E3733" s="38" t="s">
        <v>17288</v>
      </c>
      <c r="F3733" s="38" t="s">
        <v>17288</v>
      </c>
      <c r="G3733" s="67" t="e">
        <f>VLOOKUP(B3733,'precios historicos'!$D$4:$I$7453,6,)</f>
        <v>#N/A</v>
      </c>
      <c r="H3733" s="67">
        <f>VLOOKUP(B3733,'precios del mercado'!$B$4:$D$6580,3,)</f>
        <v>4856400</v>
      </c>
      <c r="I3733" s="66">
        <f t="shared" si="58"/>
        <v>4856400</v>
      </c>
    </row>
    <row r="3734" spans="1:9" x14ac:dyDescent="0.25">
      <c r="A3734" s="38">
        <v>3732</v>
      </c>
      <c r="B3734" s="58" t="s">
        <v>12275</v>
      </c>
      <c r="C3734" s="40" t="s">
        <v>12276</v>
      </c>
      <c r="D3734" s="17"/>
      <c r="E3734" s="38" t="s">
        <v>17288</v>
      </c>
      <c r="F3734" s="38" t="s">
        <v>17288</v>
      </c>
      <c r="G3734" s="67" t="e">
        <f>VLOOKUP(B3734,'precios historicos'!$D$4:$I$7453,6,)</f>
        <v>#N/A</v>
      </c>
      <c r="H3734" s="67">
        <f>VLOOKUP(B3734,'precios del mercado'!$B$4:$D$6580,3,)</f>
        <v>14433000</v>
      </c>
      <c r="I3734" s="66">
        <f t="shared" si="58"/>
        <v>14433000</v>
      </c>
    </row>
    <row r="3735" spans="1:9" x14ac:dyDescent="0.25">
      <c r="A3735" s="38">
        <v>3733</v>
      </c>
      <c r="B3735" s="58" t="s">
        <v>15511</v>
      </c>
      <c r="C3735" s="22" t="s">
        <v>15512</v>
      </c>
      <c r="D3735" s="22"/>
      <c r="E3735" s="38" t="s">
        <v>17288</v>
      </c>
      <c r="F3735" s="38" t="s">
        <v>17288</v>
      </c>
      <c r="G3735" s="67" t="e">
        <f>VLOOKUP(B3735,'precios historicos'!$D$4:$I$7453,6,)</f>
        <v>#N/A</v>
      </c>
      <c r="H3735" s="67">
        <f>VLOOKUP(B3735,'precios del mercado'!$B$4:$D$6580,3,)</f>
        <v>2683800</v>
      </c>
      <c r="I3735" s="66">
        <f t="shared" si="58"/>
        <v>2683800</v>
      </c>
    </row>
    <row r="3736" spans="1:9" ht="18" x14ac:dyDescent="0.25">
      <c r="A3736" s="38">
        <v>3734</v>
      </c>
      <c r="B3736" s="58" t="s">
        <v>15513</v>
      </c>
      <c r="C3736" s="22" t="s">
        <v>15514</v>
      </c>
      <c r="D3736" s="22"/>
      <c r="E3736" s="38" t="s">
        <v>17288</v>
      </c>
      <c r="F3736" s="38" t="s">
        <v>17288</v>
      </c>
      <c r="G3736" s="67" t="e">
        <f>VLOOKUP(B3736,'precios historicos'!$D$4:$I$7453,6,)</f>
        <v>#N/A</v>
      </c>
      <c r="H3736" s="67">
        <f>VLOOKUP(B3736,'precios del mercado'!$B$4:$D$6580,3,)</f>
        <v>3834000</v>
      </c>
      <c r="I3736" s="66">
        <f t="shared" si="58"/>
        <v>3834000</v>
      </c>
    </row>
    <row r="3737" spans="1:9" ht="18" x14ac:dyDescent="0.25">
      <c r="A3737" s="38">
        <v>3735</v>
      </c>
      <c r="B3737" s="58" t="s">
        <v>16711</v>
      </c>
      <c r="C3737" s="30" t="s">
        <v>16712</v>
      </c>
      <c r="D3737" s="30"/>
      <c r="E3737" s="38" t="s">
        <v>17288</v>
      </c>
      <c r="F3737" s="38" t="s">
        <v>17288</v>
      </c>
      <c r="G3737" s="67" t="e">
        <f>VLOOKUP(B3737,'precios historicos'!$D$4:$I$7453,6,)</f>
        <v>#N/A</v>
      </c>
      <c r="H3737" s="67">
        <f>VLOOKUP(B3737,'precios del mercado'!$B$4:$D$6580,3,)</f>
        <v>4580100</v>
      </c>
      <c r="I3737" s="66">
        <f t="shared" si="58"/>
        <v>4580100</v>
      </c>
    </row>
    <row r="3738" spans="1:9" ht="18" x14ac:dyDescent="0.25">
      <c r="A3738" s="38">
        <v>3736</v>
      </c>
      <c r="B3738" s="58" t="s">
        <v>15515</v>
      </c>
      <c r="C3738" s="22" t="s">
        <v>15516</v>
      </c>
      <c r="D3738" s="22"/>
      <c r="E3738" s="38" t="s">
        <v>17288</v>
      </c>
      <c r="F3738" s="38" t="s">
        <v>17288</v>
      </c>
      <c r="G3738" s="67" t="e">
        <f>VLOOKUP(B3738,'precios historicos'!$D$4:$I$7453,6,)</f>
        <v>#N/A</v>
      </c>
      <c r="H3738" s="67">
        <f>VLOOKUP(B3738,'precios del mercado'!$B$4:$D$6580,3,)</f>
        <v>2683800</v>
      </c>
      <c r="I3738" s="66">
        <f t="shared" si="58"/>
        <v>2683800</v>
      </c>
    </row>
    <row r="3739" spans="1:9" ht="18" x14ac:dyDescent="0.25">
      <c r="A3739" s="38">
        <v>3737</v>
      </c>
      <c r="B3739" s="58" t="s">
        <v>15517</v>
      </c>
      <c r="C3739" s="22" t="s">
        <v>15518</v>
      </c>
      <c r="D3739" s="22"/>
      <c r="E3739" s="38" t="s">
        <v>17288</v>
      </c>
      <c r="F3739" s="38" t="s">
        <v>17288</v>
      </c>
      <c r="G3739" s="67" t="e">
        <f>VLOOKUP(B3739,'precios historicos'!$D$4:$I$7453,6,)</f>
        <v>#N/A</v>
      </c>
      <c r="H3739" s="67">
        <f>VLOOKUP(B3739,'precios del mercado'!$B$4:$D$6580,3,)</f>
        <v>4345200</v>
      </c>
      <c r="I3739" s="66">
        <f t="shared" si="58"/>
        <v>4345200</v>
      </c>
    </row>
    <row r="3740" spans="1:9" ht="18" x14ac:dyDescent="0.25">
      <c r="A3740" s="38">
        <v>3738</v>
      </c>
      <c r="B3740" s="58" t="s">
        <v>16713</v>
      </c>
      <c r="C3740" s="30" t="s">
        <v>2935</v>
      </c>
      <c r="D3740" s="30"/>
      <c r="E3740" s="38" t="s">
        <v>17288</v>
      </c>
      <c r="F3740" s="38" t="s">
        <v>17288</v>
      </c>
      <c r="G3740" s="67" t="e">
        <f>VLOOKUP(B3740,'precios historicos'!$D$4:$I$7453,6,)</f>
        <v>#N/A</v>
      </c>
      <c r="H3740" s="67">
        <f>VLOOKUP(B3740,'precios del mercado'!$B$4:$D$6580,3,)</f>
        <v>3684420</v>
      </c>
      <c r="I3740" s="66">
        <f t="shared" si="58"/>
        <v>3684420</v>
      </c>
    </row>
    <row r="3741" spans="1:9" ht="18" x14ac:dyDescent="0.25">
      <c r="A3741" s="38">
        <v>3739</v>
      </c>
      <c r="B3741" s="58" t="s">
        <v>16714</v>
      </c>
      <c r="C3741" s="30" t="s">
        <v>2936</v>
      </c>
      <c r="D3741" s="30"/>
      <c r="E3741" s="38" t="s">
        <v>17288</v>
      </c>
      <c r="F3741" s="38" t="s">
        <v>17288</v>
      </c>
      <c r="G3741" s="67" t="e">
        <f>VLOOKUP(B3741,'precios historicos'!$D$4:$I$7453,6,)</f>
        <v>#N/A</v>
      </c>
      <c r="H3741" s="67">
        <f>VLOOKUP(B3741,'precios del mercado'!$B$4:$D$6580,3,)</f>
        <v>2302740</v>
      </c>
      <c r="I3741" s="66">
        <f t="shared" si="58"/>
        <v>2302740</v>
      </c>
    </row>
    <row r="3742" spans="1:9" x14ac:dyDescent="0.25">
      <c r="A3742" s="38">
        <v>3740</v>
      </c>
      <c r="B3742" s="58" t="s">
        <v>15519</v>
      </c>
      <c r="C3742" s="22" t="s">
        <v>15520</v>
      </c>
      <c r="D3742" s="22"/>
      <c r="E3742" s="38" t="s">
        <v>17288</v>
      </c>
      <c r="F3742" s="38" t="s">
        <v>17288</v>
      </c>
      <c r="G3742" s="67" t="e">
        <f>VLOOKUP(B3742,'precios historicos'!$D$4:$I$7453,6,)</f>
        <v>#N/A</v>
      </c>
      <c r="H3742" s="67">
        <f>VLOOKUP(B3742,'precios del mercado'!$B$4:$D$6580,3,)</f>
        <v>2044800</v>
      </c>
      <c r="I3742" s="66">
        <f t="shared" si="58"/>
        <v>2044800</v>
      </c>
    </row>
    <row r="3743" spans="1:9" ht="18" x14ac:dyDescent="0.25">
      <c r="A3743" s="38">
        <v>3741</v>
      </c>
      <c r="B3743" s="58" t="s">
        <v>15521</v>
      </c>
      <c r="C3743" s="22" t="s">
        <v>2061</v>
      </c>
      <c r="D3743" s="22"/>
      <c r="E3743" s="38" t="s">
        <v>17288</v>
      </c>
      <c r="F3743" s="38" t="s">
        <v>17288</v>
      </c>
      <c r="G3743" s="67" t="e">
        <f>VLOOKUP(B3743,'precios historicos'!$D$4:$I$7453,6,)</f>
        <v>#N/A</v>
      </c>
      <c r="H3743" s="67">
        <f>VLOOKUP(B3743,'precios del mercado'!$B$4:$D$6580,3,)</f>
        <v>4600800</v>
      </c>
      <c r="I3743" s="66">
        <f t="shared" si="58"/>
        <v>4600800</v>
      </c>
    </row>
    <row r="3744" spans="1:9" ht="27" x14ac:dyDescent="0.25">
      <c r="A3744" s="38">
        <v>3742</v>
      </c>
      <c r="B3744" s="58" t="s">
        <v>15522</v>
      </c>
      <c r="C3744" s="22" t="s">
        <v>2062</v>
      </c>
      <c r="D3744" s="22"/>
      <c r="E3744" s="38" t="s">
        <v>17288</v>
      </c>
      <c r="F3744" s="38" t="s">
        <v>17288</v>
      </c>
      <c r="G3744" s="67" t="e">
        <f>VLOOKUP(B3744,'precios historicos'!$D$4:$I$7453,6,)</f>
        <v>#N/A</v>
      </c>
      <c r="H3744" s="67">
        <f>VLOOKUP(B3744,'precios del mercado'!$B$4:$D$6580,3,)</f>
        <v>5112000</v>
      </c>
      <c r="I3744" s="66">
        <f t="shared" si="58"/>
        <v>5112000</v>
      </c>
    </row>
    <row r="3745" spans="1:9" x14ac:dyDescent="0.25">
      <c r="A3745" s="38">
        <v>3743</v>
      </c>
      <c r="B3745" s="58" t="s">
        <v>15523</v>
      </c>
      <c r="C3745" s="22" t="s">
        <v>2063</v>
      </c>
      <c r="D3745" s="22"/>
      <c r="E3745" s="38" t="s">
        <v>17288</v>
      </c>
      <c r="F3745" s="38" t="s">
        <v>17288</v>
      </c>
      <c r="G3745" s="67" t="e">
        <f>VLOOKUP(B3745,'precios historicos'!$D$4:$I$7453,6,)</f>
        <v>#N/A</v>
      </c>
      <c r="H3745" s="67">
        <f>VLOOKUP(B3745,'precios del mercado'!$B$4:$D$6580,3,)</f>
        <v>1789200</v>
      </c>
      <c r="I3745" s="66">
        <f t="shared" si="58"/>
        <v>1789200</v>
      </c>
    </row>
    <row r="3746" spans="1:9" ht="18" x14ac:dyDescent="0.25">
      <c r="A3746" s="38">
        <v>3744</v>
      </c>
      <c r="B3746" s="58" t="s">
        <v>15524</v>
      </c>
      <c r="C3746" s="22" t="s">
        <v>15525</v>
      </c>
      <c r="D3746" s="22"/>
      <c r="E3746" s="38" t="s">
        <v>17288</v>
      </c>
      <c r="F3746" s="38" t="s">
        <v>17288</v>
      </c>
      <c r="G3746" s="67" t="e">
        <f>VLOOKUP(B3746,'precios historicos'!$D$4:$I$7453,6,)</f>
        <v>#N/A</v>
      </c>
      <c r="H3746" s="67">
        <f>VLOOKUP(B3746,'precios del mercado'!$B$4:$D$6580,3,)</f>
        <v>3961800</v>
      </c>
      <c r="I3746" s="66">
        <f t="shared" si="58"/>
        <v>3961800</v>
      </c>
    </row>
    <row r="3747" spans="1:9" x14ac:dyDescent="0.25">
      <c r="A3747" s="38">
        <v>3745</v>
      </c>
      <c r="B3747" s="58" t="s">
        <v>15526</v>
      </c>
      <c r="C3747" s="22" t="s">
        <v>2066</v>
      </c>
      <c r="D3747" s="22"/>
      <c r="E3747" s="38" t="s">
        <v>17288</v>
      </c>
      <c r="F3747" s="38" t="s">
        <v>17288</v>
      </c>
      <c r="G3747" s="67" t="e">
        <f>VLOOKUP(B3747,'precios historicos'!$D$4:$I$7453,6,)</f>
        <v>#N/A</v>
      </c>
      <c r="H3747" s="67">
        <f>VLOOKUP(B3747,'precios del mercado'!$B$4:$D$6580,3,)</f>
        <v>3578400</v>
      </c>
      <c r="I3747" s="66">
        <f t="shared" si="58"/>
        <v>3578400</v>
      </c>
    </row>
    <row r="3748" spans="1:9" x14ac:dyDescent="0.25">
      <c r="A3748" s="38">
        <v>3746</v>
      </c>
      <c r="B3748" s="58" t="s">
        <v>15527</v>
      </c>
      <c r="C3748" s="22" t="s">
        <v>15528</v>
      </c>
      <c r="D3748" s="22"/>
      <c r="E3748" s="38" t="s">
        <v>17288</v>
      </c>
      <c r="F3748" s="38" t="s">
        <v>17288</v>
      </c>
      <c r="G3748" s="67" t="e">
        <f>VLOOKUP(B3748,'precios historicos'!$D$4:$I$7453,6,)</f>
        <v>#N/A</v>
      </c>
      <c r="H3748" s="67">
        <f>VLOOKUP(B3748,'precios del mercado'!$B$4:$D$6580,3,)</f>
        <v>3578400</v>
      </c>
      <c r="I3748" s="66">
        <f t="shared" si="58"/>
        <v>3578400</v>
      </c>
    </row>
    <row r="3749" spans="1:9" x14ac:dyDescent="0.25">
      <c r="A3749" s="38">
        <v>3747</v>
      </c>
      <c r="B3749" s="58" t="s">
        <v>15529</v>
      </c>
      <c r="C3749" s="22" t="s">
        <v>2067</v>
      </c>
      <c r="D3749" s="22"/>
      <c r="E3749" s="38" t="s">
        <v>17288</v>
      </c>
      <c r="F3749" s="38" t="s">
        <v>17288</v>
      </c>
      <c r="G3749" s="67" t="e">
        <f>VLOOKUP(B3749,'precios historicos'!$D$4:$I$7453,6,)</f>
        <v>#N/A</v>
      </c>
      <c r="H3749" s="67">
        <f>VLOOKUP(B3749,'precios del mercado'!$B$4:$D$6580,3,)</f>
        <v>1917000</v>
      </c>
      <c r="I3749" s="66">
        <f t="shared" si="58"/>
        <v>1917000</v>
      </c>
    </row>
    <row r="3750" spans="1:9" x14ac:dyDescent="0.25">
      <c r="A3750" s="38">
        <v>3748</v>
      </c>
      <c r="B3750" s="58" t="s">
        <v>15530</v>
      </c>
      <c r="C3750" s="22" t="s">
        <v>2068</v>
      </c>
      <c r="D3750" s="22"/>
      <c r="E3750" s="38" t="s">
        <v>17288</v>
      </c>
      <c r="F3750" s="38" t="s">
        <v>17288</v>
      </c>
      <c r="G3750" s="67" t="e">
        <f>VLOOKUP(B3750,'precios historicos'!$D$4:$I$7453,6,)</f>
        <v>#N/A</v>
      </c>
      <c r="H3750" s="67">
        <f>VLOOKUP(B3750,'precios del mercado'!$B$4:$D$6580,3,)</f>
        <v>3195000</v>
      </c>
      <c r="I3750" s="66">
        <f t="shared" si="58"/>
        <v>3195000</v>
      </c>
    </row>
    <row r="3751" spans="1:9" x14ac:dyDescent="0.25">
      <c r="A3751" s="38">
        <v>3749</v>
      </c>
      <c r="B3751" s="58" t="s">
        <v>15531</v>
      </c>
      <c r="C3751" s="22" t="s">
        <v>2069</v>
      </c>
      <c r="D3751" s="22"/>
      <c r="E3751" s="38" t="s">
        <v>17288</v>
      </c>
      <c r="F3751" s="38" t="s">
        <v>17288</v>
      </c>
      <c r="G3751" s="67" t="e">
        <f>VLOOKUP(B3751,'precios historicos'!$D$4:$I$7453,6,)</f>
        <v>#N/A</v>
      </c>
      <c r="H3751" s="67">
        <f>VLOOKUP(B3751,'precios del mercado'!$B$4:$D$6580,3,)</f>
        <v>3067200</v>
      </c>
      <c r="I3751" s="66">
        <f t="shared" si="58"/>
        <v>3067200</v>
      </c>
    </row>
    <row r="3752" spans="1:9" x14ac:dyDescent="0.25">
      <c r="A3752" s="38">
        <v>3750</v>
      </c>
      <c r="B3752" s="58" t="s">
        <v>15532</v>
      </c>
      <c r="C3752" s="22" t="s">
        <v>2070</v>
      </c>
      <c r="D3752" s="22"/>
      <c r="E3752" s="38" t="s">
        <v>17288</v>
      </c>
      <c r="F3752" s="38" t="s">
        <v>17288</v>
      </c>
      <c r="G3752" s="67" t="e">
        <f>VLOOKUP(B3752,'precios historicos'!$D$4:$I$7453,6,)</f>
        <v>#N/A</v>
      </c>
      <c r="H3752" s="67">
        <f>VLOOKUP(B3752,'precios del mercado'!$B$4:$D$6580,3,)</f>
        <v>5112000</v>
      </c>
      <c r="I3752" s="66">
        <f t="shared" si="58"/>
        <v>5112000</v>
      </c>
    </row>
    <row r="3753" spans="1:9" x14ac:dyDescent="0.25">
      <c r="A3753" s="38">
        <v>3751</v>
      </c>
      <c r="B3753" s="58" t="s">
        <v>15533</v>
      </c>
      <c r="C3753" s="22" t="s">
        <v>2071</v>
      </c>
      <c r="D3753" s="22"/>
      <c r="E3753" s="38" t="s">
        <v>17288</v>
      </c>
      <c r="F3753" s="38" t="s">
        <v>17288</v>
      </c>
      <c r="G3753" s="67" t="e">
        <f>VLOOKUP(B3753,'precios historicos'!$D$4:$I$7453,6,)</f>
        <v>#N/A</v>
      </c>
      <c r="H3753" s="67">
        <f>VLOOKUP(B3753,'precios del mercado'!$B$4:$D$6580,3,)</f>
        <v>2811600</v>
      </c>
      <c r="I3753" s="66">
        <f t="shared" si="58"/>
        <v>2811600</v>
      </c>
    </row>
    <row r="3754" spans="1:9" x14ac:dyDescent="0.25">
      <c r="A3754" s="38">
        <v>3752</v>
      </c>
      <c r="B3754" s="58" t="s">
        <v>15534</v>
      </c>
      <c r="C3754" s="22" t="s">
        <v>2072</v>
      </c>
      <c r="D3754" s="22"/>
      <c r="E3754" s="38" t="s">
        <v>17288</v>
      </c>
      <c r="F3754" s="38" t="s">
        <v>17288</v>
      </c>
      <c r="G3754" s="67" t="e">
        <f>VLOOKUP(B3754,'precios historicos'!$D$4:$I$7453,6,)</f>
        <v>#N/A</v>
      </c>
      <c r="H3754" s="67">
        <f>VLOOKUP(B3754,'precios del mercado'!$B$4:$D$6580,3,)</f>
        <v>4856400</v>
      </c>
      <c r="I3754" s="66">
        <f t="shared" si="58"/>
        <v>4856400</v>
      </c>
    </row>
    <row r="3755" spans="1:9" ht="18" x14ac:dyDescent="0.25">
      <c r="A3755" s="38">
        <v>3753</v>
      </c>
      <c r="B3755" s="58" t="s">
        <v>15535</v>
      </c>
      <c r="C3755" s="22" t="s">
        <v>2073</v>
      </c>
      <c r="D3755" s="22"/>
      <c r="E3755" s="38" t="s">
        <v>17288</v>
      </c>
      <c r="F3755" s="38" t="s">
        <v>17288</v>
      </c>
      <c r="G3755" s="67" t="e">
        <f>VLOOKUP(B3755,'precios historicos'!$D$4:$I$7453,6,)</f>
        <v>#N/A</v>
      </c>
      <c r="H3755" s="67">
        <f>VLOOKUP(B3755,'precios del mercado'!$B$4:$D$6580,3,)</f>
        <v>3195000</v>
      </c>
      <c r="I3755" s="66">
        <f t="shared" si="58"/>
        <v>3195000</v>
      </c>
    </row>
    <row r="3756" spans="1:9" ht="18" x14ac:dyDescent="0.25">
      <c r="A3756" s="38">
        <v>3754</v>
      </c>
      <c r="B3756" s="58" t="s">
        <v>15536</v>
      </c>
      <c r="C3756" s="22" t="s">
        <v>2074</v>
      </c>
      <c r="D3756" s="22"/>
      <c r="E3756" s="38" t="s">
        <v>17288</v>
      </c>
      <c r="F3756" s="38" t="s">
        <v>17288</v>
      </c>
      <c r="G3756" s="67" t="e">
        <f>VLOOKUP(B3756,'precios historicos'!$D$4:$I$7453,6,)</f>
        <v>#N/A</v>
      </c>
      <c r="H3756" s="67">
        <f>VLOOKUP(B3756,'precios del mercado'!$B$4:$D$6580,3,)</f>
        <v>2811600</v>
      </c>
      <c r="I3756" s="66">
        <f t="shared" si="58"/>
        <v>2811600</v>
      </c>
    </row>
    <row r="3757" spans="1:9" x14ac:dyDescent="0.25">
      <c r="A3757" s="38">
        <v>3755</v>
      </c>
      <c r="B3757" s="58" t="s">
        <v>15537</v>
      </c>
      <c r="C3757" s="22" t="s">
        <v>15538</v>
      </c>
      <c r="D3757" s="22"/>
      <c r="E3757" s="38" t="s">
        <v>17288</v>
      </c>
      <c r="F3757" s="38" t="s">
        <v>17288</v>
      </c>
      <c r="G3757" s="67" t="e">
        <f>VLOOKUP(B3757,'precios historicos'!$D$4:$I$7453,6,)</f>
        <v>#N/A</v>
      </c>
      <c r="H3757" s="67">
        <f>VLOOKUP(B3757,'precios del mercado'!$B$4:$D$6580,3,)</f>
        <v>2811600</v>
      </c>
      <c r="I3757" s="66">
        <f t="shared" si="58"/>
        <v>2811600</v>
      </c>
    </row>
    <row r="3758" spans="1:9" ht="18" x14ac:dyDescent="0.25">
      <c r="A3758" s="38">
        <v>3756</v>
      </c>
      <c r="B3758" s="58" t="s">
        <v>16715</v>
      </c>
      <c r="C3758" s="30" t="s">
        <v>16716</v>
      </c>
      <c r="D3758" s="30"/>
      <c r="E3758" s="38" t="s">
        <v>17288</v>
      </c>
      <c r="F3758" s="38" t="s">
        <v>17288</v>
      </c>
      <c r="G3758" s="67" t="e">
        <f>VLOOKUP(B3758,'precios historicos'!$D$4:$I$7453,6,)</f>
        <v>#N/A</v>
      </c>
      <c r="H3758" s="67">
        <f>VLOOKUP(B3758,'precios del mercado'!$B$4:$D$6580,3,)</f>
        <v>5756760</v>
      </c>
      <c r="I3758" s="66">
        <f t="shared" si="58"/>
        <v>5756760</v>
      </c>
    </row>
    <row r="3759" spans="1:9" x14ac:dyDescent="0.25">
      <c r="A3759" s="38">
        <v>3757</v>
      </c>
      <c r="B3759" s="58" t="s">
        <v>15539</v>
      </c>
      <c r="C3759" s="22" t="s">
        <v>2075</v>
      </c>
      <c r="D3759" s="22"/>
      <c r="E3759" s="38" t="s">
        <v>17288</v>
      </c>
      <c r="F3759" s="38" t="s">
        <v>17288</v>
      </c>
      <c r="G3759" s="67" t="e">
        <f>VLOOKUP(B3759,'precios historicos'!$D$4:$I$7453,6,)</f>
        <v>#N/A</v>
      </c>
      <c r="H3759" s="67">
        <f>VLOOKUP(B3759,'precios del mercado'!$B$4:$D$6580,3,)</f>
        <v>19170000</v>
      </c>
      <c r="I3759" s="66">
        <f t="shared" si="58"/>
        <v>19170000</v>
      </c>
    </row>
    <row r="3760" spans="1:9" x14ac:dyDescent="0.25">
      <c r="A3760" s="38">
        <v>3758</v>
      </c>
      <c r="B3760" s="58" t="s">
        <v>15540</v>
      </c>
      <c r="C3760" s="22" t="s">
        <v>2076</v>
      </c>
      <c r="D3760" s="22"/>
      <c r="E3760" s="38" t="s">
        <v>17288</v>
      </c>
      <c r="F3760" s="38" t="s">
        <v>17288</v>
      </c>
      <c r="G3760" s="67" t="e">
        <f>VLOOKUP(B3760,'precios historicos'!$D$4:$I$7453,6,)</f>
        <v>#N/A</v>
      </c>
      <c r="H3760" s="67">
        <f>VLOOKUP(B3760,'precios del mercado'!$B$4:$D$6580,3,)</f>
        <v>3195000</v>
      </c>
      <c r="I3760" s="66">
        <f t="shared" si="58"/>
        <v>3195000</v>
      </c>
    </row>
    <row r="3761" spans="1:9" ht="18" x14ac:dyDescent="0.25">
      <c r="A3761" s="38">
        <v>3759</v>
      </c>
      <c r="B3761" s="58" t="s">
        <v>15541</v>
      </c>
      <c r="C3761" s="22" t="s">
        <v>2077</v>
      </c>
      <c r="D3761" s="22"/>
      <c r="E3761" s="38" t="s">
        <v>17288</v>
      </c>
      <c r="F3761" s="38" t="s">
        <v>17288</v>
      </c>
      <c r="G3761" s="67" t="e">
        <f>VLOOKUP(B3761,'precios historicos'!$D$4:$I$7453,6,)</f>
        <v>#N/A</v>
      </c>
      <c r="H3761" s="67">
        <f>VLOOKUP(B3761,'precios del mercado'!$B$4:$D$6580,3,)</f>
        <v>2683800</v>
      </c>
      <c r="I3761" s="66">
        <f t="shared" si="58"/>
        <v>2683800</v>
      </c>
    </row>
    <row r="3762" spans="1:9" x14ac:dyDescent="0.25">
      <c r="A3762" s="38">
        <v>3760</v>
      </c>
      <c r="B3762" s="58" t="s">
        <v>16717</v>
      </c>
      <c r="C3762" s="30" t="s">
        <v>2938</v>
      </c>
      <c r="D3762" s="30"/>
      <c r="E3762" s="38" t="s">
        <v>17288</v>
      </c>
      <c r="F3762" s="38" t="s">
        <v>17288</v>
      </c>
      <c r="G3762" s="67" t="e">
        <f>VLOOKUP(B3762,'precios historicos'!$D$4:$I$7453,6,)</f>
        <v>#N/A</v>
      </c>
      <c r="H3762" s="67">
        <f>VLOOKUP(B3762,'precios del mercado'!$B$4:$D$6580,3,)</f>
        <v>4580100</v>
      </c>
      <c r="I3762" s="66">
        <f t="shared" si="58"/>
        <v>4580100</v>
      </c>
    </row>
    <row r="3763" spans="1:9" x14ac:dyDescent="0.25">
      <c r="A3763" s="38">
        <v>3761</v>
      </c>
      <c r="B3763" s="58" t="s">
        <v>15542</v>
      </c>
      <c r="C3763" s="22" t="s">
        <v>2078</v>
      </c>
      <c r="D3763" s="22"/>
      <c r="E3763" s="38" t="s">
        <v>17288</v>
      </c>
      <c r="F3763" s="38" t="s">
        <v>17288</v>
      </c>
      <c r="G3763" s="67" t="e">
        <f>VLOOKUP(B3763,'precios historicos'!$D$4:$I$7453,6,)</f>
        <v>#N/A</v>
      </c>
      <c r="H3763" s="67">
        <f>VLOOKUP(B3763,'precios del mercado'!$B$4:$D$6580,3,)</f>
        <v>5112000</v>
      </c>
      <c r="I3763" s="66">
        <f t="shared" si="58"/>
        <v>5112000</v>
      </c>
    </row>
    <row r="3764" spans="1:9" x14ac:dyDescent="0.25">
      <c r="A3764" s="38">
        <v>3762</v>
      </c>
      <c r="B3764" s="58" t="s">
        <v>15543</v>
      </c>
      <c r="C3764" s="22" t="s">
        <v>2079</v>
      </c>
      <c r="D3764" s="22"/>
      <c r="E3764" s="38" t="s">
        <v>17288</v>
      </c>
      <c r="F3764" s="38" t="s">
        <v>17288</v>
      </c>
      <c r="G3764" s="67" t="e">
        <f>VLOOKUP(B3764,'precios historicos'!$D$4:$I$7453,6,)</f>
        <v>#N/A</v>
      </c>
      <c r="H3764" s="67">
        <f>VLOOKUP(B3764,'precios del mercado'!$B$4:$D$6580,3,)</f>
        <v>5112000</v>
      </c>
      <c r="I3764" s="66">
        <f t="shared" si="58"/>
        <v>5112000</v>
      </c>
    </row>
    <row r="3765" spans="1:9" x14ac:dyDescent="0.25">
      <c r="A3765" s="38">
        <v>3763</v>
      </c>
      <c r="B3765" s="58" t="s">
        <v>12503</v>
      </c>
      <c r="C3765" s="40" t="s">
        <v>12504</v>
      </c>
      <c r="D3765" s="17"/>
      <c r="E3765" s="38" t="s">
        <v>17288</v>
      </c>
      <c r="F3765" s="38" t="s">
        <v>17288</v>
      </c>
      <c r="G3765" s="67" t="e">
        <f>VLOOKUP(B3765,'precios historicos'!$D$4:$I$7453,6,)</f>
        <v>#N/A</v>
      </c>
      <c r="H3765" s="67">
        <f>VLOOKUP(B3765,'precios del mercado'!$B$4:$D$6580,3,)</f>
        <v>14986500</v>
      </c>
      <c r="I3765" s="66">
        <f t="shared" si="58"/>
        <v>14986500</v>
      </c>
    </row>
    <row r="3766" spans="1:9" x14ac:dyDescent="0.25">
      <c r="A3766" s="38">
        <v>3764</v>
      </c>
      <c r="B3766" s="58" t="s">
        <v>12503</v>
      </c>
      <c r="C3766" s="40" t="s">
        <v>12505</v>
      </c>
      <c r="D3766" s="17"/>
      <c r="E3766" s="38" t="s">
        <v>17288</v>
      </c>
      <c r="F3766" s="38" t="s">
        <v>17288</v>
      </c>
      <c r="G3766" s="67" t="e">
        <f>VLOOKUP(B3766,'precios historicos'!$D$4:$I$7453,6,)</f>
        <v>#N/A</v>
      </c>
      <c r="H3766" s="67">
        <f>VLOOKUP(B3766,'precios del mercado'!$B$4:$D$6580,3,)</f>
        <v>14986500</v>
      </c>
      <c r="I3766" s="66">
        <f t="shared" si="58"/>
        <v>14986500</v>
      </c>
    </row>
    <row r="3767" spans="1:9" x14ac:dyDescent="0.25">
      <c r="A3767" s="38">
        <v>3765</v>
      </c>
      <c r="B3767" s="58" t="s">
        <v>12503</v>
      </c>
      <c r="C3767" s="40" t="s">
        <v>12510</v>
      </c>
      <c r="D3767" s="17"/>
      <c r="E3767" s="38" t="s">
        <v>17288</v>
      </c>
      <c r="F3767" s="38" t="s">
        <v>17288</v>
      </c>
      <c r="G3767" s="67" t="e">
        <f>VLOOKUP(B3767,'precios historicos'!$D$4:$I$7453,6,)</f>
        <v>#N/A</v>
      </c>
      <c r="H3767" s="67">
        <f>VLOOKUP(B3767,'precios del mercado'!$B$4:$D$6580,3,)</f>
        <v>14986500</v>
      </c>
      <c r="I3767" s="66">
        <f t="shared" si="58"/>
        <v>14986500</v>
      </c>
    </row>
    <row r="3768" spans="1:9" x14ac:dyDescent="0.25">
      <c r="A3768" s="38">
        <v>3766</v>
      </c>
      <c r="B3768" s="58" t="s">
        <v>15544</v>
      </c>
      <c r="C3768" s="22" t="s">
        <v>2080</v>
      </c>
      <c r="D3768" s="22"/>
      <c r="E3768" s="38" t="s">
        <v>17288</v>
      </c>
      <c r="F3768" s="38" t="s">
        <v>17288</v>
      </c>
      <c r="G3768" s="67" t="e">
        <f>VLOOKUP(B3768,'precios historicos'!$D$4:$I$7453,6,)</f>
        <v>#N/A</v>
      </c>
      <c r="H3768" s="67">
        <f>VLOOKUP(B3768,'precios del mercado'!$B$4:$D$6580,3,)</f>
        <v>4703040</v>
      </c>
      <c r="I3768" s="66">
        <f t="shared" si="58"/>
        <v>4703040</v>
      </c>
    </row>
    <row r="3769" spans="1:9" x14ac:dyDescent="0.25">
      <c r="A3769" s="38">
        <v>3767</v>
      </c>
      <c r="B3769" s="58" t="s">
        <v>15545</v>
      </c>
      <c r="C3769" s="22" t="s">
        <v>2081</v>
      </c>
      <c r="D3769" s="22"/>
      <c r="E3769" s="38" t="s">
        <v>17288</v>
      </c>
      <c r="F3769" s="38" t="s">
        <v>17288</v>
      </c>
      <c r="G3769" s="67" t="e">
        <f>VLOOKUP(B3769,'precios historicos'!$D$4:$I$7453,6,)</f>
        <v>#N/A</v>
      </c>
      <c r="H3769" s="67">
        <f>VLOOKUP(B3769,'precios del mercado'!$B$4:$D$6580,3,)</f>
        <v>4600800</v>
      </c>
      <c r="I3769" s="66">
        <f t="shared" si="58"/>
        <v>4600800</v>
      </c>
    </row>
    <row r="3770" spans="1:9" x14ac:dyDescent="0.25">
      <c r="A3770" s="38">
        <v>3768</v>
      </c>
      <c r="B3770" s="58" t="s">
        <v>12506</v>
      </c>
      <c r="C3770" s="40" t="s">
        <v>12507</v>
      </c>
      <c r="D3770" s="17"/>
      <c r="E3770" s="38" t="s">
        <v>17288</v>
      </c>
      <c r="F3770" s="38" t="s">
        <v>17288</v>
      </c>
      <c r="G3770" s="67" t="e">
        <f>VLOOKUP(B3770,'precios historicos'!$D$4:$I$7453,6,)</f>
        <v>#N/A</v>
      </c>
      <c r="H3770" s="67">
        <f>VLOOKUP(B3770,'precios del mercado'!$B$4:$D$6580,3,)</f>
        <v>18920200</v>
      </c>
      <c r="I3770" s="66">
        <f t="shared" si="58"/>
        <v>18920200</v>
      </c>
    </row>
    <row r="3771" spans="1:9" ht="18" x14ac:dyDescent="0.25">
      <c r="A3771" s="38">
        <v>3769</v>
      </c>
      <c r="B3771" s="58" t="s">
        <v>12508</v>
      </c>
      <c r="C3771" s="40" t="s">
        <v>12509</v>
      </c>
      <c r="D3771" s="17"/>
      <c r="E3771" s="38" t="s">
        <v>17288</v>
      </c>
      <c r="F3771" s="38" t="s">
        <v>17288</v>
      </c>
      <c r="G3771" s="67" t="e">
        <f>VLOOKUP(B3771,'precios historicos'!$D$4:$I$7453,6,)</f>
        <v>#N/A</v>
      </c>
      <c r="H3771" s="67">
        <f>VLOOKUP(B3771,'precios del mercado'!$B$4:$D$6580,3,)</f>
        <v>15452900</v>
      </c>
      <c r="I3771" s="66">
        <f t="shared" si="58"/>
        <v>15452900</v>
      </c>
    </row>
    <row r="3772" spans="1:9" ht="18" x14ac:dyDescent="0.25">
      <c r="A3772" s="38">
        <v>3770</v>
      </c>
      <c r="B3772" s="58" t="s">
        <v>15546</v>
      </c>
      <c r="C3772" s="22" t="s">
        <v>15547</v>
      </c>
      <c r="D3772" s="22"/>
      <c r="E3772" s="38" t="s">
        <v>17288</v>
      </c>
      <c r="F3772" s="38" t="s">
        <v>17288</v>
      </c>
      <c r="G3772" s="67" t="e">
        <f>VLOOKUP(B3772,'precios historicos'!$D$4:$I$7453,6,)</f>
        <v>#N/A</v>
      </c>
      <c r="H3772" s="67">
        <f>VLOOKUP(B3772,'precios del mercado'!$B$4:$D$6580,3,)</f>
        <v>5112000</v>
      </c>
      <c r="I3772" s="66">
        <f t="shared" si="58"/>
        <v>5112000</v>
      </c>
    </row>
    <row r="3773" spans="1:9" x14ac:dyDescent="0.25">
      <c r="A3773" s="38">
        <v>3771</v>
      </c>
      <c r="B3773" s="58" t="s">
        <v>12499</v>
      </c>
      <c r="C3773" s="40" t="s">
        <v>12500</v>
      </c>
      <c r="D3773" s="17"/>
      <c r="E3773" s="38" t="s">
        <v>17288</v>
      </c>
      <c r="F3773" s="38" t="s">
        <v>17288</v>
      </c>
      <c r="G3773" s="67" t="e">
        <f>VLOOKUP(B3773,'precios historicos'!$D$4:$I$7453,6,)</f>
        <v>#N/A</v>
      </c>
      <c r="H3773" s="67">
        <f>VLOOKUP(B3773,'precios del mercado'!$B$4:$D$6580,3,)</f>
        <v>16264600</v>
      </c>
      <c r="I3773" s="66">
        <f t="shared" si="58"/>
        <v>16264600</v>
      </c>
    </row>
    <row r="3774" spans="1:9" x14ac:dyDescent="0.25">
      <c r="A3774" s="38">
        <v>3772</v>
      </c>
      <c r="B3774" s="58" t="s">
        <v>15548</v>
      </c>
      <c r="C3774" s="22" t="s">
        <v>2084</v>
      </c>
      <c r="D3774" s="22"/>
      <c r="E3774" s="38" t="s">
        <v>17288</v>
      </c>
      <c r="F3774" s="38" t="s">
        <v>17288</v>
      </c>
      <c r="G3774" s="67" t="e">
        <f>VLOOKUP(B3774,'precios historicos'!$D$4:$I$7453,6,)</f>
        <v>#N/A</v>
      </c>
      <c r="H3774" s="67">
        <f>VLOOKUP(B3774,'precios del mercado'!$B$4:$D$6580,3,)</f>
        <v>5112000</v>
      </c>
      <c r="I3774" s="66">
        <f t="shared" si="58"/>
        <v>5112000</v>
      </c>
    </row>
    <row r="3775" spans="1:9" x14ac:dyDescent="0.25">
      <c r="A3775" s="38">
        <v>3773</v>
      </c>
      <c r="B3775" s="58" t="s">
        <v>12501</v>
      </c>
      <c r="C3775" s="40" t="s">
        <v>12502</v>
      </c>
      <c r="D3775" s="17"/>
      <c r="E3775" s="38" t="s">
        <v>17288</v>
      </c>
      <c r="F3775" s="38" t="s">
        <v>17288</v>
      </c>
      <c r="G3775" s="67" t="e">
        <f>VLOOKUP(B3775,'precios historicos'!$D$4:$I$7453,6,)</f>
        <v>#N/A</v>
      </c>
      <c r="H3775" s="67">
        <f>VLOOKUP(B3775,'precios del mercado'!$B$4:$D$6580,3,)</f>
        <v>18251200</v>
      </c>
      <c r="I3775" s="66">
        <f t="shared" si="58"/>
        <v>18251200</v>
      </c>
    </row>
    <row r="3776" spans="1:9" x14ac:dyDescent="0.25">
      <c r="A3776" s="38">
        <v>3774</v>
      </c>
      <c r="B3776" s="58" t="s">
        <v>12255</v>
      </c>
      <c r="C3776" s="40" t="s">
        <v>12256</v>
      </c>
      <c r="D3776" s="17"/>
      <c r="E3776" s="38" t="s">
        <v>17288</v>
      </c>
      <c r="F3776" s="38" t="s">
        <v>17288</v>
      </c>
      <c r="G3776" s="67" t="e">
        <f>VLOOKUP(B3776,'precios historicos'!$D$4:$I$7453,6,)</f>
        <v>#N/A</v>
      </c>
      <c r="H3776" s="67">
        <f>VLOOKUP(B3776,'precios del mercado'!$B$4:$D$6580,3,)</f>
        <v>44657400</v>
      </c>
      <c r="I3776" s="66">
        <f t="shared" si="58"/>
        <v>44657400</v>
      </c>
    </row>
    <row r="3777" spans="1:9" x14ac:dyDescent="0.25">
      <c r="A3777" s="38">
        <v>3775</v>
      </c>
      <c r="B3777" s="58" t="s">
        <v>12257</v>
      </c>
      <c r="C3777" s="40" t="s">
        <v>12258</v>
      </c>
      <c r="D3777" s="17"/>
      <c r="E3777" s="38" t="s">
        <v>17288</v>
      </c>
      <c r="F3777" s="38" t="s">
        <v>17288</v>
      </c>
      <c r="G3777" s="67" t="e">
        <f>VLOOKUP(B3777,'precios historicos'!$D$4:$I$7453,6,)</f>
        <v>#N/A</v>
      </c>
      <c r="H3777" s="67">
        <f>VLOOKUP(B3777,'precios del mercado'!$B$4:$D$6580,3,)</f>
        <v>29401400</v>
      </c>
      <c r="I3777" s="66">
        <f t="shared" si="58"/>
        <v>29401400</v>
      </c>
    </row>
    <row r="3778" spans="1:9" x14ac:dyDescent="0.25">
      <c r="A3778" s="38">
        <v>3776</v>
      </c>
      <c r="B3778" s="58" t="s">
        <v>16718</v>
      </c>
      <c r="C3778" s="31" t="s">
        <v>2939</v>
      </c>
      <c r="D3778" s="30"/>
      <c r="E3778" s="38" t="s">
        <v>17288</v>
      </c>
      <c r="F3778" s="38" t="s">
        <v>17288</v>
      </c>
      <c r="G3778" s="67" t="e">
        <f>VLOOKUP(B3778,'precios historicos'!$D$4:$I$7453,6,)</f>
        <v>#N/A</v>
      </c>
      <c r="H3778" s="67">
        <f>VLOOKUP(B3778,'precios del mercado'!$B$4:$D$6580,3,)</f>
        <v>3132180</v>
      </c>
      <c r="I3778" s="66">
        <f t="shared" si="58"/>
        <v>3132180</v>
      </c>
    </row>
    <row r="3779" spans="1:9" ht="18" x14ac:dyDescent="0.25">
      <c r="A3779" s="38">
        <v>3777</v>
      </c>
      <c r="B3779" s="58" t="s">
        <v>16719</v>
      </c>
      <c r="C3779" s="31" t="s">
        <v>2940</v>
      </c>
      <c r="D3779" s="30"/>
      <c r="E3779" s="38" t="s">
        <v>17288</v>
      </c>
      <c r="F3779" s="38" t="s">
        <v>17288</v>
      </c>
      <c r="G3779" s="67" t="e">
        <f>VLOOKUP(B3779,'precios historicos'!$D$4:$I$7453,6,)</f>
        <v>#N/A</v>
      </c>
      <c r="H3779" s="67">
        <f>VLOOKUP(B3779,'precios del mercado'!$B$4:$D$6580,3,)</f>
        <v>3132180</v>
      </c>
      <c r="I3779" s="66">
        <f t="shared" si="58"/>
        <v>3132180</v>
      </c>
    </row>
    <row r="3780" spans="1:9" x14ac:dyDescent="0.25">
      <c r="A3780" s="38">
        <v>3778</v>
      </c>
      <c r="B3780" s="58" t="s">
        <v>16720</v>
      </c>
      <c r="C3780" s="31" t="s">
        <v>2941</v>
      </c>
      <c r="D3780" s="30"/>
      <c r="E3780" s="38" t="s">
        <v>17288</v>
      </c>
      <c r="F3780" s="38" t="s">
        <v>17288</v>
      </c>
      <c r="G3780" s="67" t="e">
        <f>VLOOKUP(B3780,'precios historicos'!$D$4:$I$7453,6,)</f>
        <v>#N/A</v>
      </c>
      <c r="H3780" s="67">
        <f>VLOOKUP(B3780,'precios del mercado'!$B$4:$D$6580,3,)</f>
        <v>3132180</v>
      </c>
      <c r="I3780" s="66">
        <f t="shared" si="58"/>
        <v>3132180</v>
      </c>
    </row>
    <row r="3781" spans="1:9" x14ac:dyDescent="0.25">
      <c r="A3781" s="38">
        <v>3779</v>
      </c>
      <c r="B3781" s="58" t="s">
        <v>16721</v>
      </c>
      <c r="C3781" s="31" t="s">
        <v>2942</v>
      </c>
      <c r="D3781" s="30"/>
      <c r="E3781" s="38" t="s">
        <v>17288</v>
      </c>
      <c r="F3781" s="38" t="s">
        <v>17288</v>
      </c>
      <c r="G3781" s="67" t="e">
        <f>VLOOKUP(B3781,'precios historicos'!$D$4:$I$7453,6,)</f>
        <v>#N/A</v>
      </c>
      <c r="H3781" s="67">
        <f>VLOOKUP(B3781,'precios del mercado'!$B$4:$D$6580,3,)</f>
        <v>3132180</v>
      </c>
      <c r="I3781" s="66">
        <f t="shared" ref="I3781:I3844" si="59">+H3781</f>
        <v>3132180</v>
      </c>
    </row>
    <row r="3782" spans="1:9" x14ac:dyDescent="0.25">
      <c r="A3782" s="38">
        <v>3780</v>
      </c>
      <c r="B3782" s="58" t="s">
        <v>16722</v>
      </c>
      <c r="C3782" s="31" t="s">
        <v>2943</v>
      </c>
      <c r="D3782" s="30"/>
      <c r="E3782" s="38" t="s">
        <v>17288</v>
      </c>
      <c r="F3782" s="38" t="s">
        <v>17288</v>
      </c>
      <c r="G3782" s="67" t="e">
        <f>VLOOKUP(B3782,'precios historicos'!$D$4:$I$7453,6,)</f>
        <v>#N/A</v>
      </c>
      <c r="H3782" s="67">
        <f>VLOOKUP(B3782,'precios del mercado'!$B$4:$D$6580,3,)</f>
        <v>3288960</v>
      </c>
      <c r="I3782" s="66">
        <f t="shared" si="59"/>
        <v>3288960</v>
      </c>
    </row>
    <row r="3783" spans="1:9" x14ac:dyDescent="0.25">
      <c r="A3783" s="38">
        <v>3781</v>
      </c>
      <c r="B3783" s="58" t="s">
        <v>16723</v>
      </c>
      <c r="C3783" s="31" t="s">
        <v>2944</v>
      </c>
      <c r="D3783" s="30"/>
      <c r="E3783" s="38" t="s">
        <v>17288</v>
      </c>
      <c r="F3783" s="38" t="s">
        <v>17288</v>
      </c>
      <c r="G3783" s="67" t="e">
        <f>VLOOKUP(B3783,'precios historicos'!$D$4:$I$7453,6,)</f>
        <v>#N/A</v>
      </c>
      <c r="H3783" s="67">
        <f>VLOOKUP(B3783,'precios del mercado'!$B$4:$D$6580,3,)</f>
        <v>3132180</v>
      </c>
      <c r="I3783" s="66">
        <f t="shared" si="59"/>
        <v>3132180</v>
      </c>
    </row>
    <row r="3784" spans="1:9" ht="18" x14ac:dyDescent="0.25">
      <c r="A3784" s="38">
        <v>3782</v>
      </c>
      <c r="B3784" s="58" t="s">
        <v>16724</v>
      </c>
      <c r="C3784" s="31" t="s">
        <v>2945</v>
      </c>
      <c r="D3784" s="30"/>
      <c r="E3784" s="38" t="s">
        <v>17288</v>
      </c>
      <c r="F3784" s="38" t="s">
        <v>17288</v>
      </c>
      <c r="G3784" s="67" t="e">
        <f>VLOOKUP(B3784,'precios historicos'!$D$4:$I$7453,6,)</f>
        <v>#N/A</v>
      </c>
      <c r="H3784" s="67">
        <f>VLOOKUP(B3784,'precios del mercado'!$B$4:$D$6580,3,)</f>
        <v>3132180</v>
      </c>
      <c r="I3784" s="66">
        <f t="shared" si="59"/>
        <v>3132180</v>
      </c>
    </row>
    <row r="3785" spans="1:9" x14ac:dyDescent="0.25">
      <c r="A3785" s="38">
        <v>3783</v>
      </c>
      <c r="B3785" s="58" t="s">
        <v>16725</v>
      </c>
      <c r="C3785" s="31" t="s">
        <v>2946</v>
      </c>
      <c r="D3785" s="30"/>
      <c r="E3785" s="38" t="s">
        <v>17288</v>
      </c>
      <c r="F3785" s="38" t="s">
        <v>17288</v>
      </c>
      <c r="G3785" s="67" t="e">
        <f>VLOOKUP(B3785,'precios historicos'!$D$4:$I$7453,6,)</f>
        <v>#N/A</v>
      </c>
      <c r="H3785" s="67">
        <f>VLOOKUP(B3785,'precios del mercado'!$B$4:$D$6580,3,)</f>
        <v>2192400</v>
      </c>
      <c r="I3785" s="66">
        <f t="shared" si="59"/>
        <v>2192400</v>
      </c>
    </row>
    <row r="3786" spans="1:9" x14ac:dyDescent="0.25">
      <c r="A3786" s="38">
        <v>3784</v>
      </c>
      <c r="B3786" s="58" t="s">
        <v>16726</v>
      </c>
      <c r="C3786" s="31" t="s">
        <v>2947</v>
      </c>
      <c r="D3786" s="30"/>
      <c r="E3786" s="38" t="s">
        <v>17288</v>
      </c>
      <c r="F3786" s="38" t="s">
        <v>17288</v>
      </c>
      <c r="G3786" s="67" t="e">
        <f>VLOOKUP(B3786,'precios historicos'!$D$4:$I$7453,6,)</f>
        <v>#N/A</v>
      </c>
      <c r="H3786" s="67">
        <f>VLOOKUP(B3786,'precios del mercado'!$B$4:$D$6580,3,)</f>
        <v>3288960</v>
      </c>
      <c r="I3786" s="66">
        <f t="shared" si="59"/>
        <v>3288960</v>
      </c>
    </row>
    <row r="3787" spans="1:9" x14ac:dyDescent="0.25">
      <c r="A3787" s="38">
        <v>3785</v>
      </c>
      <c r="B3787" s="58" t="s">
        <v>12247</v>
      </c>
      <c r="C3787" s="40" t="s">
        <v>12248</v>
      </c>
      <c r="D3787" s="17"/>
      <c r="E3787" s="38" t="s">
        <v>17288</v>
      </c>
      <c r="F3787" s="38" t="s">
        <v>17288</v>
      </c>
      <c r="G3787" s="67" t="e">
        <f>VLOOKUP(B3787,'precios historicos'!$D$4:$I$7453,6,)</f>
        <v>#N/A</v>
      </c>
      <c r="H3787" s="67">
        <f>VLOOKUP(B3787,'precios del mercado'!$B$4:$D$6580,3,)</f>
        <v>12876500</v>
      </c>
      <c r="I3787" s="66">
        <f t="shared" si="59"/>
        <v>12876500</v>
      </c>
    </row>
    <row r="3788" spans="1:9" x14ac:dyDescent="0.25">
      <c r="A3788" s="38">
        <v>3786</v>
      </c>
      <c r="B3788" s="58" t="s">
        <v>16727</v>
      </c>
      <c r="C3788" s="31" t="s">
        <v>16728</v>
      </c>
      <c r="D3788" s="30"/>
      <c r="E3788" s="38" t="s">
        <v>17288</v>
      </c>
      <c r="F3788" s="38" t="s">
        <v>17288</v>
      </c>
      <c r="G3788" s="67" t="e">
        <f>VLOOKUP(B3788,'precios historicos'!$D$4:$I$7453,6,)</f>
        <v>#N/A</v>
      </c>
      <c r="H3788" s="67">
        <f>VLOOKUP(B3788,'precios del mercado'!$B$4:$D$6580,3,)</f>
        <v>3288960</v>
      </c>
      <c r="I3788" s="66">
        <f t="shared" si="59"/>
        <v>3288960</v>
      </c>
    </row>
    <row r="3789" spans="1:9" ht="18" x14ac:dyDescent="0.25">
      <c r="A3789" s="38">
        <v>3787</v>
      </c>
      <c r="B3789" s="58" t="s">
        <v>16729</v>
      </c>
      <c r="C3789" s="31" t="s">
        <v>2948</v>
      </c>
      <c r="D3789" s="30"/>
      <c r="E3789" s="38" t="s">
        <v>17288</v>
      </c>
      <c r="F3789" s="38" t="s">
        <v>17288</v>
      </c>
      <c r="G3789" s="67" t="e">
        <f>VLOOKUP(B3789,'precios historicos'!$D$4:$I$7453,6,)</f>
        <v>#N/A</v>
      </c>
      <c r="H3789" s="67">
        <f>VLOOKUP(B3789,'precios del mercado'!$B$4:$D$6580,3,)</f>
        <v>3445380</v>
      </c>
      <c r="I3789" s="66">
        <f t="shared" si="59"/>
        <v>3445380</v>
      </c>
    </row>
    <row r="3790" spans="1:9" x14ac:dyDescent="0.25">
      <c r="A3790" s="38">
        <v>3788</v>
      </c>
      <c r="B3790" s="58" t="s">
        <v>11948</v>
      </c>
      <c r="C3790" s="40" t="s">
        <v>11949</v>
      </c>
      <c r="D3790" s="17"/>
      <c r="E3790" s="38" t="s">
        <v>17288</v>
      </c>
      <c r="F3790" s="38" t="s">
        <v>17288</v>
      </c>
      <c r="G3790" s="67" t="e">
        <f>VLOOKUP(B3790,'precios historicos'!$D$4:$I$7453,6,)</f>
        <v>#N/A</v>
      </c>
      <c r="H3790" s="67">
        <f>VLOOKUP(B3790,'precios del mercado'!$B$4:$D$6580,3,)</f>
        <v>21865700</v>
      </c>
      <c r="I3790" s="66">
        <f t="shared" si="59"/>
        <v>21865700</v>
      </c>
    </row>
    <row r="3791" spans="1:9" x14ac:dyDescent="0.25">
      <c r="A3791" s="38">
        <v>3789</v>
      </c>
      <c r="B3791" s="58" t="s">
        <v>11976</v>
      </c>
      <c r="C3791" s="40" t="s">
        <v>11977</v>
      </c>
      <c r="D3791" s="17"/>
      <c r="E3791" s="38" t="s">
        <v>17288</v>
      </c>
      <c r="F3791" s="38" t="s">
        <v>17288</v>
      </c>
      <c r="G3791" s="67" t="e">
        <f>VLOOKUP(B3791,'precios historicos'!$D$4:$I$7453,6,)</f>
        <v>#N/A</v>
      </c>
      <c r="H3791" s="67">
        <f>VLOOKUP(B3791,'precios del mercado'!$B$4:$D$6580,3,)</f>
        <v>30224400</v>
      </c>
      <c r="I3791" s="66">
        <f t="shared" si="59"/>
        <v>30224400</v>
      </c>
    </row>
    <row r="3792" spans="1:9" x14ac:dyDescent="0.25">
      <c r="A3792" s="38">
        <v>3790</v>
      </c>
      <c r="B3792" s="58" t="s">
        <v>11974</v>
      </c>
      <c r="C3792" s="40" t="s">
        <v>11975</v>
      </c>
      <c r="D3792" s="17"/>
      <c r="E3792" s="38" t="s">
        <v>17288</v>
      </c>
      <c r="F3792" s="38" t="s">
        <v>17288</v>
      </c>
      <c r="G3792" s="67" t="e">
        <f>VLOOKUP(B3792,'precios historicos'!$D$4:$I$7453,6,)</f>
        <v>#N/A</v>
      </c>
      <c r="H3792" s="67">
        <f>VLOOKUP(B3792,'precios del mercado'!$B$4:$D$6580,3,)</f>
        <v>19185100</v>
      </c>
      <c r="I3792" s="66">
        <f t="shared" si="59"/>
        <v>19185100</v>
      </c>
    </row>
    <row r="3793" spans="1:9" x14ac:dyDescent="0.25">
      <c r="A3793" s="38">
        <v>3791</v>
      </c>
      <c r="B3793" s="58" t="s">
        <v>15549</v>
      </c>
      <c r="C3793" s="22" t="s">
        <v>2085</v>
      </c>
      <c r="D3793" s="22"/>
      <c r="E3793" s="38" t="s">
        <v>17288</v>
      </c>
      <c r="F3793" s="38" t="s">
        <v>17288</v>
      </c>
      <c r="G3793" s="67" t="e">
        <f>VLOOKUP(B3793,'precios historicos'!$D$4:$I$7453,6,)</f>
        <v>#N/A</v>
      </c>
      <c r="H3793" s="67">
        <f>VLOOKUP(B3793,'precios del mercado'!$B$4:$D$6580,3,)</f>
        <v>2300400</v>
      </c>
      <c r="I3793" s="66">
        <f t="shared" si="59"/>
        <v>2300400</v>
      </c>
    </row>
    <row r="3794" spans="1:9" ht="18" x14ac:dyDescent="0.25">
      <c r="A3794" s="38">
        <v>3792</v>
      </c>
      <c r="B3794" s="58" t="s">
        <v>15550</v>
      </c>
      <c r="C3794" s="22" t="s">
        <v>2086</v>
      </c>
      <c r="D3794" s="22"/>
      <c r="E3794" s="38" t="s">
        <v>17288</v>
      </c>
      <c r="F3794" s="38" t="s">
        <v>17288</v>
      </c>
      <c r="G3794" s="67" t="e">
        <f>VLOOKUP(B3794,'precios historicos'!$D$4:$I$7453,6,)</f>
        <v>#N/A</v>
      </c>
      <c r="H3794" s="67">
        <f>VLOOKUP(B3794,'precios del mercado'!$B$4:$D$6580,3,)</f>
        <v>6390000</v>
      </c>
      <c r="I3794" s="66">
        <f t="shared" si="59"/>
        <v>6390000</v>
      </c>
    </row>
    <row r="3795" spans="1:9" x14ac:dyDescent="0.25">
      <c r="A3795" s="38">
        <v>3793</v>
      </c>
      <c r="B3795" s="58" t="s">
        <v>15551</v>
      </c>
      <c r="C3795" s="22" t="s">
        <v>15552</v>
      </c>
      <c r="D3795" s="22"/>
      <c r="E3795" s="38" t="s">
        <v>17288</v>
      </c>
      <c r="F3795" s="38" t="s">
        <v>17288</v>
      </c>
      <c r="G3795" s="67" t="e">
        <f>VLOOKUP(B3795,'precios historicos'!$D$4:$I$7453,6,)</f>
        <v>#N/A</v>
      </c>
      <c r="H3795" s="67">
        <f>VLOOKUP(B3795,'precios del mercado'!$B$4:$D$6580,3,)</f>
        <v>1533600</v>
      </c>
      <c r="I3795" s="66">
        <f t="shared" si="59"/>
        <v>1533600</v>
      </c>
    </row>
    <row r="3796" spans="1:9" x14ac:dyDescent="0.25">
      <c r="A3796" s="38">
        <v>3794</v>
      </c>
      <c r="B3796" s="58" t="s">
        <v>15553</v>
      </c>
      <c r="C3796" s="22" t="s">
        <v>2087</v>
      </c>
      <c r="D3796" s="22"/>
      <c r="E3796" s="38" t="s">
        <v>17288</v>
      </c>
      <c r="F3796" s="38" t="s">
        <v>17288</v>
      </c>
      <c r="G3796" s="67" t="e">
        <f>VLOOKUP(B3796,'precios historicos'!$D$4:$I$7453,6,)</f>
        <v>#N/A</v>
      </c>
      <c r="H3796" s="67">
        <f>VLOOKUP(B3796,'precios del mercado'!$B$4:$D$6580,3,)</f>
        <v>3578400</v>
      </c>
      <c r="I3796" s="66">
        <f t="shared" si="59"/>
        <v>3578400</v>
      </c>
    </row>
    <row r="3797" spans="1:9" x14ac:dyDescent="0.25">
      <c r="A3797" s="38">
        <v>3795</v>
      </c>
      <c r="B3797" s="58" t="s">
        <v>15554</v>
      </c>
      <c r="C3797" s="22" t="s">
        <v>2088</v>
      </c>
      <c r="D3797" s="22"/>
      <c r="E3797" s="38" t="s">
        <v>17288</v>
      </c>
      <c r="F3797" s="38" t="s">
        <v>17288</v>
      </c>
      <c r="G3797" s="67" t="e">
        <f>VLOOKUP(B3797,'precios historicos'!$D$4:$I$7453,6,)</f>
        <v>#N/A</v>
      </c>
      <c r="H3797" s="67">
        <f>VLOOKUP(B3797,'precios del mercado'!$B$4:$D$6580,3,)</f>
        <v>2811600</v>
      </c>
      <c r="I3797" s="66">
        <f t="shared" si="59"/>
        <v>2811600</v>
      </c>
    </row>
    <row r="3798" spans="1:9" x14ac:dyDescent="0.25">
      <c r="A3798" s="38">
        <v>3796</v>
      </c>
      <c r="B3798" s="58" t="s">
        <v>15555</v>
      </c>
      <c r="C3798" s="22" t="s">
        <v>2089</v>
      </c>
      <c r="D3798" s="22"/>
      <c r="E3798" s="38" t="s">
        <v>17288</v>
      </c>
      <c r="F3798" s="38" t="s">
        <v>17288</v>
      </c>
      <c r="G3798" s="67" t="e">
        <f>VLOOKUP(B3798,'precios historicos'!$D$4:$I$7453,6,)</f>
        <v>#N/A</v>
      </c>
      <c r="H3798" s="67">
        <f>VLOOKUP(B3798,'precios del mercado'!$B$4:$D$6580,3,)</f>
        <v>2556000</v>
      </c>
      <c r="I3798" s="66">
        <f t="shared" si="59"/>
        <v>2556000</v>
      </c>
    </row>
    <row r="3799" spans="1:9" x14ac:dyDescent="0.25">
      <c r="A3799" s="38">
        <v>3797</v>
      </c>
      <c r="B3799" s="58" t="s">
        <v>15556</v>
      </c>
      <c r="C3799" s="22" t="s">
        <v>15557</v>
      </c>
      <c r="D3799" s="22"/>
      <c r="E3799" s="38" t="s">
        <v>17288</v>
      </c>
      <c r="F3799" s="38" t="s">
        <v>17288</v>
      </c>
      <c r="G3799" s="67" t="e">
        <f>VLOOKUP(B3799,'precios historicos'!$D$4:$I$7453,6,)</f>
        <v>#N/A</v>
      </c>
      <c r="H3799" s="67">
        <f>VLOOKUP(B3799,'precios del mercado'!$B$4:$D$6580,3,)</f>
        <v>2990520</v>
      </c>
      <c r="I3799" s="66">
        <f t="shared" si="59"/>
        <v>2990520</v>
      </c>
    </row>
    <row r="3800" spans="1:9" x14ac:dyDescent="0.25">
      <c r="A3800" s="38">
        <v>3798</v>
      </c>
      <c r="B3800" s="58" t="s">
        <v>15558</v>
      </c>
      <c r="C3800" s="22" t="s">
        <v>2090</v>
      </c>
      <c r="D3800" s="22"/>
      <c r="E3800" s="38" t="s">
        <v>17288</v>
      </c>
      <c r="F3800" s="38" t="s">
        <v>17288</v>
      </c>
      <c r="G3800" s="67" t="e">
        <f>VLOOKUP(B3800,'precios historicos'!$D$4:$I$7453,6,)</f>
        <v>#N/A</v>
      </c>
      <c r="H3800" s="67">
        <f>VLOOKUP(B3800,'precios del mercado'!$B$4:$D$6580,3,)</f>
        <v>2811600</v>
      </c>
      <c r="I3800" s="66">
        <f t="shared" si="59"/>
        <v>2811600</v>
      </c>
    </row>
    <row r="3801" spans="1:9" x14ac:dyDescent="0.25">
      <c r="A3801" s="38">
        <v>3799</v>
      </c>
      <c r="B3801" s="58" t="s">
        <v>15559</v>
      </c>
      <c r="C3801" s="22" t="s">
        <v>2091</v>
      </c>
      <c r="D3801" s="22"/>
      <c r="E3801" s="38" t="s">
        <v>17288</v>
      </c>
      <c r="F3801" s="38" t="s">
        <v>17288</v>
      </c>
      <c r="G3801" s="67" t="e">
        <f>VLOOKUP(B3801,'precios historicos'!$D$4:$I$7453,6,)</f>
        <v>#N/A</v>
      </c>
      <c r="H3801" s="67">
        <f>VLOOKUP(B3801,'precios del mercado'!$B$4:$D$6580,3,)</f>
        <v>3834000</v>
      </c>
      <c r="I3801" s="66">
        <f t="shared" si="59"/>
        <v>3834000</v>
      </c>
    </row>
    <row r="3802" spans="1:9" x14ac:dyDescent="0.25">
      <c r="A3802" s="38">
        <v>3800</v>
      </c>
      <c r="B3802" s="58" t="s">
        <v>15560</v>
      </c>
      <c r="C3802" s="22" t="s">
        <v>2092</v>
      </c>
      <c r="D3802" s="22"/>
      <c r="E3802" s="38" t="s">
        <v>17288</v>
      </c>
      <c r="F3802" s="38" t="s">
        <v>17288</v>
      </c>
      <c r="G3802" s="67" t="e">
        <f>VLOOKUP(B3802,'precios historicos'!$D$4:$I$7453,6,)</f>
        <v>#N/A</v>
      </c>
      <c r="H3802" s="67">
        <f>VLOOKUP(B3802,'precios del mercado'!$B$4:$D$6580,3,)</f>
        <v>2939400</v>
      </c>
      <c r="I3802" s="66">
        <f t="shared" si="59"/>
        <v>2939400</v>
      </c>
    </row>
    <row r="3803" spans="1:9" x14ac:dyDescent="0.25">
      <c r="A3803" s="38">
        <v>3801</v>
      </c>
      <c r="B3803" s="58" t="s">
        <v>15561</v>
      </c>
      <c r="C3803" s="22" t="s">
        <v>15562</v>
      </c>
      <c r="D3803" s="22"/>
      <c r="E3803" s="38" t="s">
        <v>17288</v>
      </c>
      <c r="F3803" s="38" t="s">
        <v>17288</v>
      </c>
      <c r="G3803" s="67" t="e">
        <f>VLOOKUP(B3803,'precios historicos'!$D$4:$I$7453,6,)</f>
        <v>#N/A</v>
      </c>
      <c r="H3803" s="67">
        <f>VLOOKUP(B3803,'precios del mercado'!$B$4:$D$6580,3,)</f>
        <v>2990520</v>
      </c>
      <c r="I3803" s="66">
        <f t="shared" si="59"/>
        <v>2990520</v>
      </c>
    </row>
    <row r="3804" spans="1:9" ht="18" x14ac:dyDescent="0.25">
      <c r="A3804" s="38">
        <v>3802</v>
      </c>
      <c r="B3804" s="58" t="s">
        <v>15563</v>
      </c>
      <c r="C3804" s="22" t="s">
        <v>15564</v>
      </c>
      <c r="D3804" s="22"/>
      <c r="E3804" s="38" t="s">
        <v>17288</v>
      </c>
      <c r="F3804" s="38" t="s">
        <v>17288</v>
      </c>
      <c r="G3804" s="67" t="e">
        <f>VLOOKUP(B3804,'precios historicos'!$D$4:$I$7453,6,)</f>
        <v>#N/A</v>
      </c>
      <c r="H3804" s="67">
        <f>VLOOKUP(B3804,'precios del mercado'!$B$4:$D$6580,3,)</f>
        <v>3834000</v>
      </c>
      <c r="I3804" s="66">
        <f t="shared" si="59"/>
        <v>3834000</v>
      </c>
    </row>
    <row r="3805" spans="1:9" x14ac:dyDescent="0.25">
      <c r="A3805" s="38">
        <v>3803</v>
      </c>
      <c r="B3805" s="58" t="s">
        <v>15565</v>
      </c>
      <c r="C3805" s="22" t="s">
        <v>15566</v>
      </c>
      <c r="D3805" s="22"/>
      <c r="E3805" s="38" t="s">
        <v>17288</v>
      </c>
      <c r="F3805" s="38" t="s">
        <v>17288</v>
      </c>
      <c r="G3805" s="67" t="e">
        <f>VLOOKUP(B3805,'precios historicos'!$D$4:$I$7453,6,)</f>
        <v>#N/A</v>
      </c>
      <c r="H3805" s="67">
        <f>VLOOKUP(B3805,'precios del mercado'!$B$4:$D$6580,3,)</f>
        <v>2044800</v>
      </c>
      <c r="I3805" s="66">
        <f t="shared" si="59"/>
        <v>2044800</v>
      </c>
    </row>
    <row r="3806" spans="1:9" x14ac:dyDescent="0.25">
      <c r="A3806" s="38">
        <v>3804</v>
      </c>
      <c r="B3806" s="58" t="s">
        <v>15567</v>
      </c>
      <c r="C3806" s="22" t="s">
        <v>15568</v>
      </c>
      <c r="D3806" s="22"/>
      <c r="E3806" s="38" t="s">
        <v>17288</v>
      </c>
      <c r="F3806" s="38" t="s">
        <v>17288</v>
      </c>
      <c r="G3806" s="67" t="e">
        <f>VLOOKUP(B3806,'precios historicos'!$D$4:$I$7453,6,)</f>
        <v>#N/A</v>
      </c>
      <c r="H3806" s="67">
        <f>VLOOKUP(B3806,'precios del mercado'!$B$4:$D$6580,3,)</f>
        <v>2683800</v>
      </c>
      <c r="I3806" s="66">
        <f t="shared" si="59"/>
        <v>2683800</v>
      </c>
    </row>
    <row r="3807" spans="1:9" x14ac:dyDescent="0.25">
      <c r="A3807" s="38">
        <v>3805</v>
      </c>
      <c r="B3807" s="58" t="s">
        <v>15569</v>
      </c>
      <c r="C3807" s="22" t="s">
        <v>15570</v>
      </c>
      <c r="D3807" s="22"/>
      <c r="E3807" s="38" t="s">
        <v>17288</v>
      </c>
      <c r="F3807" s="38" t="s">
        <v>17288</v>
      </c>
      <c r="G3807" s="67" t="e">
        <f>VLOOKUP(B3807,'precios historicos'!$D$4:$I$7453,6,)</f>
        <v>#N/A</v>
      </c>
      <c r="H3807" s="67">
        <f>VLOOKUP(B3807,'precios del mercado'!$B$4:$D$6580,3,)</f>
        <v>3195000</v>
      </c>
      <c r="I3807" s="66">
        <f t="shared" si="59"/>
        <v>3195000</v>
      </c>
    </row>
    <row r="3808" spans="1:9" x14ac:dyDescent="0.25">
      <c r="A3808" s="38">
        <v>3806</v>
      </c>
      <c r="B3808" s="58" t="s">
        <v>15571</v>
      </c>
      <c r="C3808" s="22" t="s">
        <v>2093</v>
      </c>
      <c r="D3808" s="22"/>
      <c r="E3808" s="38" t="s">
        <v>17288</v>
      </c>
      <c r="F3808" s="38" t="s">
        <v>17288</v>
      </c>
      <c r="G3808" s="67" t="e">
        <f>VLOOKUP(B3808,'precios historicos'!$D$4:$I$7453,6,)</f>
        <v>#N/A</v>
      </c>
      <c r="H3808" s="67">
        <f>VLOOKUP(B3808,'precios del mercado'!$B$4:$D$6580,3,)</f>
        <v>3195000</v>
      </c>
      <c r="I3808" s="66">
        <f t="shared" si="59"/>
        <v>3195000</v>
      </c>
    </row>
    <row r="3809" spans="1:9" x14ac:dyDescent="0.25">
      <c r="A3809" s="38">
        <v>3807</v>
      </c>
      <c r="B3809" s="58" t="s">
        <v>15572</v>
      </c>
      <c r="C3809" s="22" t="s">
        <v>2094</v>
      </c>
      <c r="D3809" s="22"/>
      <c r="E3809" s="38" t="s">
        <v>17288</v>
      </c>
      <c r="F3809" s="38" t="s">
        <v>17288</v>
      </c>
      <c r="G3809" s="67" t="e">
        <f>VLOOKUP(B3809,'precios historicos'!$D$4:$I$7453,6,)</f>
        <v>#N/A</v>
      </c>
      <c r="H3809" s="67">
        <f>VLOOKUP(B3809,'precios del mercado'!$B$4:$D$6580,3,)</f>
        <v>7029000</v>
      </c>
      <c r="I3809" s="66">
        <f t="shared" si="59"/>
        <v>7029000</v>
      </c>
    </row>
    <row r="3810" spans="1:9" x14ac:dyDescent="0.25">
      <c r="A3810" s="38">
        <v>3808</v>
      </c>
      <c r="B3810" s="58" t="s">
        <v>15573</v>
      </c>
      <c r="C3810" s="22" t="s">
        <v>2095</v>
      </c>
      <c r="D3810" s="22"/>
      <c r="E3810" s="38" t="s">
        <v>17288</v>
      </c>
      <c r="F3810" s="38" t="s">
        <v>17288</v>
      </c>
      <c r="G3810" s="67" t="e">
        <f>VLOOKUP(B3810,'precios historicos'!$D$4:$I$7453,6,)</f>
        <v>#N/A</v>
      </c>
      <c r="H3810" s="67">
        <f>VLOOKUP(B3810,'precios del mercado'!$B$4:$D$6580,3,)</f>
        <v>1278000</v>
      </c>
      <c r="I3810" s="66">
        <f t="shared" si="59"/>
        <v>1278000</v>
      </c>
    </row>
    <row r="3811" spans="1:9" ht="18" x14ac:dyDescent="0.25">
      <c r="A3811" s="38">
        <v>3809</v>
      </c>
      <c r="B3811" s="58" t="s">
        <v>15574</v>
      </c>
      <c r="C3811" s="22" t="s">
        <v>15575</v>
      </c>
      <c r="D3811" s="22"/>
      <c r="E3811" s="38" t="s">
        <v>17288</v>
      </c>
      <c r="F3811" s="38" t="s">
        <v>17288</v>
      </c>
      <c r="G3811" s="67" t="e">
        <f>VLOOKUP(B3811,'precios historicos'!$D$4:$I$7453,6,)</f>
        <v>#N/A</v>
      </c>
      <c r="H3811" s="67">
        <f>VLOOKUP(B3811,'precios del mercado'!$B$4:$D$6580,3,)</f>
        <v>1278000</v>
      </c>
      <c r="I3811" s="66">
        <f t="shared" si="59"/>
        <v>1278000</v>
      </c>
    </row>
    <row r="3812" spans="1:9" ht="36" x14ac:dyDescent="0.25">
      <c r="A3812" s="38">
        <v>3810</v>
      </c>
      <c r="B3812" s="58" t="s">
        <v>16730</v>
      </c>
      <c r="C3812" s="30" t="s">
        <v>16731</v>
      </c>
      <c r="D3812" s="30" t="s">
        <v>17271</v>
      </c>
      <c r="E3812" s="38" t="s">
        <v>17288</v>
      </c>
      <c r="F3812" s="38" t="s">
        <v>17288</v>
      </c>
      <c r="G3812" s="67" t="e">
        <f>VLOOKUP(B3812,'precios historicos'!$D$4:$I$7453,6,)</f>
        <v>#N/A</v>
      </c>
      <c r="H3812" s="67">
        <f>VLOOKUP(B3812,'precios del mercado'!$B$4:$D$6580,3,)</f>
        <v>191900</v>
      </c>
      <c r="I3812" s="66">
        <f t="shared" si="59"/>
        <v>191900</v>
      </c>
    </row>
    <row r="3813" spans="1:9" x14ac:dyDescent="0.25">
      <c r="A3813" s="38">
        <v>3811</v>
      </c>
      <c r="B3813" s="58" t="s">
        <v>15576</v>
      </c>
      <c r="C3813" s="22" t="s">
        <v>2098</v>
      </c>
      <c r="D3813" s="22"/>
      <c r="E3813" s="38" t="s">
        <v>17288</v>
      </c>
      <c r="F3813" s="38" t="s">
        <v>17288</v>
      </c>
      <c r="G3813" s="67" t="e">
        <f>VLOOKUP(B3813,'precios historicos'!$D$4:$I$7453,6,)</f>
        <v>#N/A</v>
      </c>
      <c r="H3813" s="67">
        <f>VLOOKUP(B3813,'precios del mercado'!$B$4:$D$6580,3,)</f>
        <v>4345200</v>
      </c>
      <c r="I3813" s="66">
        <f t="shared" si="59"/>
        <v>4345200</v>
      </c>
    </row>
    <row r="3814" spans="1:9" ht="18" x14ac:dyDescent="0.25">
      <c r="A3814" s="38">
        <v>3812</v>
      </c>
      <c r="B3814" s="58" t="s">
        <v>16732</v>
      </c>
      <c r="C3814" s="31" t="s">
        <v>16733</v>
      </c>
      <c r="D3814" s="30"/>
      <c r="E3814" s="38" t="s">
        <v>17288</v>
      </c>
      <c r="F3814" s="38" t="s">
        <v>17288</v>
      </c>
      <c r="G3814" s="67" t="e">
        <f>VLOOKUP(B3814,'precios historicos'!$D$4:$I$7453,6,)</f>
        <v>#N/A</v>
      </c>
      <c r="H3814" s="67">
        <f>VLOOKUP(B3814,'precios del mercado'!$B$4:$D$6580,3,)</f>
        <v>3914820</v>
      </c>
      <c r="I3814" s="66">
        <f t="shared" si="59"/>
        <v>3914820</v>
      </c>
    </row>
    <row r="3815" spans="1:9" x14ac:dyDescent="0.25">
      <c r="A3815" s="38">
        <v>3813</v>
      </c>
      <c r="B3815" s="58" t="s">
        <v>16734</v>
      </c>
      <c r="C3815" s="31" t="s">
        <v>2952</v>
      </c>
      <c r="D3815" s="30"/>
      <c r="E3815" s="38" t="s">
        <v>17288</v>
      </c>
      <c r="F3815" s="38" t="s">
        <v>17288</v>
      </c>
      <c r="G3815" s="67" t="e">
        <f>VLOOKUP(B3815,'precios historicos'!$D$4:$I$7453,6,)</f>
        <v>#N/A</v>
      </c>
      <c r="H3815" s="67">
        <f>VLOOKUP(B3815,'precios del mercado'!$B$4:$D$6580,3,)</f>
        <v>2662200</v>
      </c>
      <c r="I3815" s="66">
        <f t="shared" si="59"/>
        <v>2662200</v>
      </c>
    </row>
    <row r="3816" spans="1:9" x14ac:dyDescent="0.25">
      <c r="A3816" s="38">
        <v>3814</v>
      </c>
      <c r="B3816" s="58" t="s">
        <v>16735</v>
      </c>
      <c r="C3816" s="31" t="s">
        <v>2953</v>
      </c>
      <c r="D3816" s="30"/>
      <c r="E3816" s="38" t="s">
        <v>17288</v>
      </c>
      <c r="F3816" s="38" t="s">
        <v>17288</v>
      </c>
      <c r="G3816" s="67" t="e">
        <f>VLOOKUP(B3816,'precios historicos'!$D$4:$I$7453,6,)</f>
        <v>#N/A</v>
      </c>
      <c r="H3816" s="67">
        <f>VLOOKUP(B3816,'precios del mercado'!$B$4:$D$6580,3,)</f>
        <v>2662200</v>
      </c>
      <c r="I3816" s="66">
        <f t="shared" si="59"/>
        <v>2662200</v>
      </c>
    </row>
    <row r="3817" spans="1:9" ht="18" x14ac:dyDescent="0.25">
      <c r="A3817" s="38">
        <v>3815</v>
      </c>
      <c r="B3817" s="58" t="s">
        <v>15577</v>
      </c>
      <c r="C3817" s="22" t="s">
        <v>2099</v>
      </c>
      <c r="D3817" s="22"/>
      <c r="E3817" s="38" t="s">
        <v>17288</v>
      </c>
      <c r="F3817" s="38" t="s">
        <v>17288</v>
      </c>
      <c r="G3817" s="67" t="e">
        <f>VLOOKUP(B3817,'precios historicos'!$D$4:$I$7453,6,)</f>
        <v>#N/A</v>
      </c>
      <c r="H3817" s="67">
        <f>VLOOKUP(B3817,'precios del mercado'!$B$4:$D$6580,3,)</f>
        <v>4856400</v>
      </c>
      <c r="I3817" s="66">
        <f t="shared" si="59"/>
        <v>4856400</v>
      </c>
    </row>
    <row r="3818" spans="1:9" ht="18" x14ac:dyDescent="0.25">
      <c r="A3818" s="38">
        <v>3816</v>
      </c>
      <c r="B3818" s="58" t="s">
        <v>16736</v>
      </c>
      <c r="C3818" s="31" t="s">
        <v>2955</v>
      </c>
      <c r="D3818" s="30"/>
      <c r="E3818" s="38" t="s">
        <v>17288</v>
      </c>
      <c r="F3818" s="38" t="s">
        <v>17288</v>
      </c>
      <c r="G3818" s="67" t="e">
        <f>VLOOKUP(B3818,'precios historicos'!$D$4:$I$7453,6,)</f>
        <v>#N/A</v>
      </c>
      <c r="H3818" s="67">
        <f>VLOOKUP(B3818,'precios del mercado'!$B$4:$D$6580,3,)</f>
        <v>3132180</v>
      </c>
      <c r="I3818" s="66">
        <f t="shared" si="59"/>
        <v>3132180</v>
      </c>
    </row>
    <row r="3819" spans="1:9" x14ac:dyDescent="0.25">
      <c r="A3819" s="38">
        <v>3817</v>
      </c>
      <c r="B3819" s="58" t="s">
        <v>15578</v>
      </c>
      <c r="C3819" s="22" t="s">
        <v>15579</v>
      </c>
      <c r="D3819" s="22"/>
      <c r="E3819" s="38" t="s">
        <v>17288</v>
      </c>
      <c r="F3819" s="38" t="s">
        <v>17288</v>
      </c>
      <c r="G3819" s="67" t="e">
        <f>VLOOKUP(B3819,'precios historicos'!$D$4:$I$7453,6,)</f>
        <v>#N/A</v>
      </c>
      <c r="H3819" s="67">
        <f>VLOOKUP(B3819,'precios del mercado'!$B$4:$D$6580,3,)</f>
        <v>2044800</v>
      </c>
      <c r="I3819" s="66">
        <f t="shared" si="59"/>
        <v>2044800</v>
      </c>
    </row>
    <row r="3820" spans="1:9" x14ac:dyDescent="0.25">
      <c r="A3820" s="38">
        <v>3818</v>
      </c>
      <c r="B3820" s="58" t="s">
        <v>15580</v>
      </c>
      <c r="C3820" s="22" t="s">
        <v>2100</v>
      </c>
      <c r="D3820" s="22"/>
      <c r="E3820" s="38" t="s">
        <v>17288</v>
      </c>
      <c r="F3820" s="38" t="s">
        <v>17288</v>
      </c>
      <c r="G3820" s="67" t="e">
        <f>VLOOKUP(B3820,'precios historicos'!$D$4:$I$7453,6,)</f>
        <v>#N/A</v>
      </c>
      <c r="H3820" s="67">
        <f>VLOOKUP(B3820,'precios del mercado'!$B$4:$D$6580,3,)</f>
        <v>2556000</v>
      </c>
      <c r="I3820" s="66">
        <f t="shared" si="59"/>
        <v>2556000</v>
      </c>
    </row>
    <row r="3821" spans="1:9" x14ac:dyDescent="0.25">
      <c r="A3821" s="38">
        <v>3819</v>
      </c>
      <c r="B3821" s="58" t="s">
        <v>15581</v>
      </c>
      <c r="C3821" s="22" t="s">
        <v>2101</v>
      </c>
      <c r="D3821" s="22"/>
      <c r="E3821" s="38" t="s">
        <v>17288</v>
      </c>
      <c r="F3821" s="38" t="s">
        <v>17288</v>
      </c>
      <c r="G3821" s="67" t="e">
        <f>VLOOKUP(B3821,'precios historicos'!$D$4:$I$7453,6,)</f>
        <v>#N/A</v>
      </c>
      <c r="H3821" s="67">
        <f>VLOOKUP(B3821,'precios del mercado'!$B$4:$D$6580,3,)</f>
        <v>5112000</v>
      </c>
      <c r="I3821" s="66">
        <f t="shared" si="59"/>
        <v>5112000</v>
      </c>
    </row>
    <row r="3822" spans="1:9" ht="18" x14ac:dyDescent="0.25">
      <c r="A3822" s="38">
        <v>3820</v>
      </c>
      <c r="B3822" s="58" t="s">
        <v>15582</v>
      </c>
      <c r="C3822" s="22" t="s">
        <v>2102</v>
      </c>
      <c r="D3822" s="22"/>
      <c r="E3822" s="38" t="s">
        <v>17288</v>
      </c>
      <c r="F3822" s="38" t="s">
        <v>17288</v>
      </c>
      <c r="G3822" s="67" t="e">
        <f>VLOOKUP(B3822,'precios historicos'!$D$4:$I$7453,6,)</f>
        <v>#N/A</v>
      </c>
      <c r="H3822" s="67">
        <f>VLOOKUP(B3822,'precios del mercado'!$B$4:$D$6580,3,)</f>
        <v>3578400</v>
      </c>
      <c r="I3822" s="66">
        <f t="shared" si="59"/>
        <v>3578400</v>
      </c>
    </row>
    <row r="3823" spans="1:9" x14ac:dyDescent="0.25">
      <c r="A3823" s="38">
        <v>3821</v>
      </c>
      <c r="B3823" s="58" t="s">
        <v>15583</v>
      </c>
      <c r="C3823" s="22" t="s">
        <v>2103</v>
      </c>
      <c r="D3823" s="22"/>
      <c r="E3823" s="38" t="s">
        <v>17288</v>
      </c>
      <c r="F3823" s="38" t="s">
        <v>17288</v>
      </c>
      <c r="G3823" s="67" t="e">
        <f>VLOOKUP(B3823,'precios historicos'!$D$4:$I$7453,6,)</f>
        <v>#N/A</v>
      </c>
      <c r="H3823" s="67">
        <f>VLOOKUP(B3823,'precios del mercado'!$B$4:$D$6580,3,)</f>
        <v>5112000</v>
      </c>
      <c r="I3823" s="66">
        <f t="shared" si="59"/>
        <v>5112000</v>
      </c>
    </row>
    <row r="3824" spans="1:9" x14ac:dyDescent="0.25">
      <c r="A3824" s="38">
        <v>3822</v>
      </c>
      <c r="B3824" s="58" t="s">
        <v>15584</v>
      </c>
      <c r="C3824" s="22" t="s">
        <v>2104</v>
      </c>
      <c r="D3824" s="22"/>
      <c r="E3824" s="38" t="s">
        <v>17288</v>
      </c>
      <c r="F3824" s="38" t="s">
        <v>17288</v>
      </c>
      <c r="G3824" s="67" t="e">
        <f>VLOOKUP(B3824,'precios historicos'!$D$4:$I$7453,6,)</f>
        <v>#N/A</v>
      </c>
      <c r="H3824" s="67">
        <f>VLOOKUP(B3824,'precios del mercado'!$B$4:$D$6580,3,)</f>
        <v>2044800</v>
      </c>
      <c r="I3824" s="66">
        <f t="shared" si="59"/>
        <v>2044800</v>
      </c>
    </row>
    <row r="3825" spans="1:9" x14ac:dyDescent="0.25">
      <c r="A3825" s="38">
        <v>3823</v>
      </c>
      <c r="B3825" s="58" t="s">
        <v>16737</v>
      </c>
      <c r="C3825" s="31" t="s">
        <v>2957</v>
      </c>
      <c r="D3825" s="30"/>
      <c r="E3825" s="38" t="s">
        <v>17288</v>
      </c>
      <c r="F3825" s="38" t="s">
        <v>17288</v>
      </c>
      <c r="G3825" s="67" t="e">
        <f>VLOOKUP(B3825,'precios historicos'!$D$4:$I$7453,6,)</f>
        <v>#N/A</v>
      </c>
      <c r="H3825" s="67">
        <f>VLOOKUP(B3825,'precios del mercado'!$B$4:$D$6580,3,)</f>
        <v>1044150</v>
      </c>
      <c r="I3825" s="66">
        <f t="shared" si="59"/>
        <v>1044150</v>
      </c>
    </row>
    <row r="3826" spans="1:9" ht="18" x14ac:dyDescent="0.25">
      <c r="A3826" s="38">
        <v>3824</v>
      </c>
      <c r="B3826" s="58" t="s">
        <v>16738</v>
      </c>
      <c r="C3826" s="31" t="s">
        <v>2958</v>
      </c>
      <c r="D3826" s="30"/>
      <c r="E3826" s="38" t="s">
        <v>17288</v>
      </c>
      <c r="F3826" s="38" t="s">
        <v>17288</v>
      </c>
      <c r="G3826" s="67" t="e">
        <f>VLOOKUP(B3826,'precios historicos'!$D$4:$I$7453,6,)</f>
        <v>#N/A</v>
      </c>
      <c r="H3826" s="67">
        <f>VLOOKUP(B3826,'precios del mercado'!$B$4:$D$6580,3,)</f>
        <v>1044150</v>
      </c>
      <c r="I3826" s="66">
        <f t="shared" si="59"/>
        <v>1044150</v>
      </c>
    </row>
    <row r="3827" spans="1:9" x14ac:dyDescent="0.25">
      <c r="A3827" s="38">
        <v>3825</v>
      </c>
      <c r="B3827" s="58" t="s">
        <v>16739</v>
      </c>
      <c r="C3827" s="31" t="s">
        <v>2959</v>
      </c>
      <c r="D3827" s="30"/>
      <c r="E3827" s="38" t="s">
        <v>17288</v>
      </c>
      <c r="F3827" s="38" t="s">
        <v>17288</v>
      </c>
      <c r="G3827" s="67" t="e">
        <f>VLOOKUP(B3827,'precios historicos'!$D$4:$I$7453,6,)</f>
        <v>#N/A</v>
      </c>
      <c r="H3827" s="67">
        <f>VLOOKUP(B3827,'precios del mercado'!$B$4:$D$6580,3,)</f>
        <v>1044150</v>
      </c>
      <c r="I3827" s="66">
        <f t="shared" si="59"/>
        <v>1044150</v>
      </c>
    </row>
    <row r="3828" spans="1:9" x14ac:dyDescent="0.25">
      <c r="A3828" s="38">
        <v>3826</v>
      </c>
      <c r="B3828" s="58" t="s">
        <v>16740</v>
      </c>
      <c r="C3828" s="31" t="s">
        <v>2960</v>
      </c>
      <c r="D3828" s="30"/>
      <c r="E3828" s="38" t="s">
        <v>17288</v>
      </c>
      <c r="F3828" s="38" t="s">
        <v>17288</v>
      </c>
      <c r="G3828" s="67" t="e">
        <f>VLOOKUP(B3828,'precios historicos'!$D$4:$I$7453,6,)</f>
        <v>#N/A</v>
      </c>
      <c r="H3828" s="67">
        <f>VLOOKUP(B3828,'precios del mercado'!$B$4:$D$6580,3,)</f>
        <v>348100</v>
      </c>
      <c r="I3828" s="66">
        <f t="shared" si="59"/>
        <v>348100</v>
      </c>
    </row>
    <row r="3829" spans="1:9" x14ac:dyDescent="0.25">
      <c r="A3829" s="38">
        <v>3827</v>
      </c>
      <c r="B3829" s="58" t="s">
        <v>16741</v>
      </c>
      <c r="C3829" s="31" t="s">
        <v>2961</v>
      </c>
      <c r="D3829" s="30"/>
      <c r="E3829" s="38" t="s">
        <v>17288</v>
      </c>
      <c r="F3829" s="38" t="s">
        <v>17288</v>
      </c>
      <c r="G3829" s="67" t="e">
        <f>VLOOKUP(B3829,'precios historicos'!$D$4:$I$7453,6,)</f>
        <v>#N/A</v>
      </c>
      <c r="H3829" s="67">
        <f>VLOOKUP(B3829,'precios del mercado'!$B$4:$D$6580,3,)</f>
        <v>1722600</v>
      </c>
      <c r="I3829" s="66">
        <f t="shared" si="59"/>
        <v>1722600</v>
      </c>
    </row>
    <row r="3830" spans="1:9" x14ac:dyDescent="0.25">
      <c r="A3830" s="38">
        <v>3828</v>
      </c>
      <c r="B3830" s="58" t="s">
        <v>16742</v>
      </c>
      <c r="C3830" s="31" t="s">
        <v>2962</v>
      </c>
      <c r="D3830" s="30"/>
      <c r="E3830" s="38" t="s">
        <v>17288</v>
      </c>
      <c r="F3830" s="38" t="s">
        <v>17288</v>
      </c>
      <c r="G3830" s="67" t="e">
        <f>VLOOKUP(B3830,'precios historicos'!$D$4:$I$7453,6,)</f>
        <v>#N/A</v>
      </c>
      <c r="H3830" s="67">
        <f>VLOOKUP(B3830,'precios del mercado'!$B$4:$D$6580,3,)</f>
        <v>348100</v>
      </c>
      <c r="I3830" s="66">
        <f t="shared" si="59"/>
        <v>348100</v>
      </c>
    </row>
    <row r="3831" spans="1:9" x14ac:dyDescent="0.25">
      <c r="A3831" s="38">
        <v>3829</v>
      </c>
      <c r="B3831" s="58" t="s">
        <v>16743</v>
      </c>
      <c r="C3831" s="31" t="s">
        <v>16744</v>
      </c>
      <c r="D3831" s="30"/>
      <c r="E3831" s="38" t="s">
        <v>17288</v>
      </c>
      <c r="F3831" s="38" t="s">
        <v>17288</v>
      </c>
      <c r="G3831" s="67" t="e">
        <f>VLOOKUP(B3831,'precios historicos'!$D$4:$I$7453,6,)</f>
        <v>#N/A</v>
      </c>
      <c r="H3831" s="67">
        <f>VLOOKUP(B3831,'precios del mercado'!$B$4:$D$6580,3,)</f>
        <v>1044150</v>
      </c>
      <c r="I3831" s="66">
        <f t="shared" si="59"/>
        <v>1044150</v>
      </c>
    </row>
    <row r="3832" spans="1:9" x14ac:dyDescent="0.25">
      <c r="A3832" s="38">
        <v>3830</v>
      </c>
      <c r="B3832" s="58" t="s">
        <v>16745</v>
      </c>
      <c r="C3832" s="31" t="s">
        <v>16746</v>
      </c>
      <c r="D3832" s="30"/>
      <c r="E3832" s="38" t="s">
        <v>17288</v>
      </c>
      <c r="F3832" s="38" t="s">
        <v>17288</v>
      </c>
      <c r="G3832" s="67" t="e">
        <f>VLOOKUP(B3832,'precios historicos'!$D$4:$I$7453,6,)</f>
        <v>#N/A</v>
      </c>
      <c r="H3832" s="67">
        <f>VLOOKUP(B3832,'precios del mercado'!$B$4:$D$6580,3,)</f>
        <v>1044150</v>
      </c>
      <c r="I3832" s="66">
        <f t="shared" si="59"/>
        <v>1044150</v>
      </c>
    </row>
    <row r="3833" spans="1:9" x14ac:dyDescent="0.25">
      <c r="A3833" s="38">
        <v>3831</v>
      </c>
      <c r="B3833" s="58" t="s">
        <v>16747</v>
      </c>
      <c r="C3833" s="31" t="s">
        <v>16748</v>
      </c>
      <c r="D3833" s="30"/>
      <c r="E3833" s="38" t="s">
        <v>17288</v>
      </c>
      <c r="F3833" s="38" t="s">
        <v>17288</v>
      </c>
      <c r="G3833" s="67" t="e">
        <f>VLOOKUP(B3833,'precios historicos'!$D$4:$I$7453,6,)</f>
        <v>#N/A</v>
      </c>
      <c r="H3833" s="67">
        <f>VLOOKUP(B3833,'precios del mercado'!$B$4:$D$6580,3,)</f>
        <v>1722600</v>
      </c>
      <c r="I3833" s="66">
        <f t="shared" si="59"/>
        <v>1722600</v>
      </c>
    </row>
    <row r="3834" spans="1:9" x14ac:dyDescent="0.25">
      <c r="A3834" s="38">
        <v>3832</v>
      </c>
      <c r="B3834" s="58" t="s">
        <v>16749</v>
      </c>
      <c r="C3834" s="31" t="s">
        <v>2963</v>
      </c>
      <c r="D3834" s="30"/>
      <c r="E3834" s="38" t="s">
        <v>17288</v>
      </c>
      <c r="F3834" s="38" t="s">
        <v>17288</v>
      </c>
      <c r="G3834" s="67" t="e">
        <f>VLOOKUP(B3834,'precios historicos'!$D$4:$I$7453,6,)</f>
        <v>#N/A</v>
      </c>
      <c r="H3834" s="67">
        <f>VLOOKUP(B3834,'precios del mercado'!$B$4:$D$6580,3,)</f>
        <v>1044150</v>
      </c>
      <c r="I3834" s="66">
        <f t="shared" si="59"/>
        <v>1044150</v>
      </c>
    </row>
    <row r="3835" spans="1:9" x14ac:dyDescent="0.25">
      <c r="A3835" s="38">
        <v>3833</v>
      </c>
      <c r="B3835" s="58" t="s">
        <v>16750</v>
      </c>
      <c r="C3835" s="31" t="s">
        <v>16751</v>
      </c>
      <c r="D3835" s="30"/>
      <c r="E3835" s="38" t="s">
        <v>17288</v>
      </c>
      <c r="F3835" s="38" t="s">
        <v>17288</v>
      </c>
      <c r="G3835" s="67" t="e">
        <f>VLOOKUP(B3835,'precios historicos'!$D$4:$I$7453,6,)</f>
        <v>#N/A</v>
      </c>
      <c r="H3835" s="67">
        <f>VLOOKUP(B3835,'precios del mercado'!$B$4:$D$6580,3,)</f>
        <v>1565820</v>
      </c>
      <c r="I3835" s="66">
        <f t="shared" si="59"/>
        <v>1565820</v>
      </c>
    </row>
    <row r="3836" spans="1:9" x14ac:dyDescent="0.25">
      <c r="A3836" s="38">
        <v>3834</v>
      </c>
      <c r="B3836" s="58" t="s">
        <v>16752</v>
      </c>
      <c r="C3836" s="31" t="s">
        <v>2964</v>
      </c>
      <c r="D3836" s="30"/>
      <c r="E3836" s="38" t="s">
        <v>17288</v>
      </c>
      <c r="F3836" s="38" t="s">
        <v>17288</v>
      </c>
      <c r="G3836" s="67" t="e">
        <f>VLOOKUP(B3836,'precios historicos'!$D$4:$I$7453,6,)</f>
        <v>#N/A</v>
      </c>
      <c r="H3836" s="67">
        <f>VLOOKUP(B3836,'precios del mercado'!$B$4:$D$6580,3,)</f>
        <v>1879200</v>
      </c>
      <c r="I3836" s="66">
        <f t="shared" si="59"/>
        <v>1879200</v>
      </c>
    </row>
    <row r="3837" spans="1:9" x14ac:dyDescent="0.25">
      <c r="A3837" s="38">
        <v>3835</v>
      </c>
      <c r="B3837" s="58" t="s">
        <v>16753</v>
      </c>
      <c r="C3837" s="31" t="s">
        <v>2965</v>
      </c>
      <c r="D3837" s="30"/>
      <c r="E3837" s="38" t="s">
        <v>17288</v>
      </c>
      <c r="F3837" s="38" t="s">
        <v>17288</v>
      </c>
      <c r="G3837" s="67" t="e">
        <f>VLOOKUP(B3837,'precios historicos'!$D$4:$I$7453,6,)</f>
        <v>#N/A</v>
      </c>
      <c r="H3837" s="67">
        <f>VLOOKUP(B3837,'precios del mercado'!$B$4:$D$6580,3,)</f>
        <v>1879200</v>
      </c>
      <c r="I3837" s="66">
        <f t="shared" si="59"/>
        <v>1879200</v>
      </c>
    </row>
    <row r="3838" spans="1:9" x14ac:dyDescent="0.25">
      <c r="A3838" s="38">
        <v>3836</v>
      </c>
      <c r="B3838" s="58" t="s">
        <v>16754</v>
      </c>
      <c r="C3838" s="31" t="s">
        <v>2966</v>
      </c>
      <c r="D3838" s="30"/>
      <c r="E3838" s="38" t="s">
        <v>17288</v>
      </c>
      <c r="F3838" s="38" t="s">
        <v>17288</v>
      </c>
      <c r="G3838" s="67" t="e">
        <f>VLOOKUP(B3838,'precios historicos'!$D$4:$I$7453,6,)</f>
        <v>#N/A</v>
      </c>
      <c r="H3838" s="67">
        <f>VLOOKUP(B3838,'precios del mercado'!$B$4:$D$6580,3,)</f>
        <v>2192400</v>
      </c>
      <c r="I3838" s="66">
        <f t="shared" si="59"/>
        <v>2192400</v>
      </c>
    </row>
    <row r="3839" spans="1:9" x14ac:dyDescent="0.25">
      <c r="A3839" s="38">
        <v>3837</v>
      </c>
      <c r="B3839" s="58" t="s">
        <v>16755</v>
      </c>
      <c r="C3839" s="31" t="s">
        <v>2967</v>
      </c>
      <c r="D3839" s="30"/>
      <c r="E3839" s="38" t="s">
        <v>17288</v>
      </c>
      <c r="F3839" s="38" t="s">
        <v>17288</v>
      </c>
      <c r="G3839" s="67" t="e">
        <f>VLOOKUP(B3839,'precios historicos'!$D$4:$I$7453,6,)</f>
        <v>#N/A</v>
      </c>
      <c r="H3839" s="67">
        <f>VLOOKUP(B3839,'precios del mercado'!$B$4:$D$6580,3,)</f>
        <v>1044150</v>
      </c>
      <c r="I3839" s="66">
        <f t="shared" si="59"/>
        <v>1044150</v>
      </c>
    </row>
    <row r="3840" spans="1:9" x14ac:dyDescent="0.25">
      <c r="A3840" s="38">
        <v>3838</v>
      </c>
      <c r="B3840" s="58" t="s">
        <v>16756</v>
      </c>
      <c r="C3840" s="31" t="s">
        <v>2968</v>
      </c>
      <c r="D3840" s="30"/>
      <c r="E3840" s="38" t="s">
        <v>17288</v>
      </c>
      <c r="F3840" s="38" t="s">
        <v>17288</v>
      </c>
      <c r="G3840" s="67" t="e">
        <f>VLOOKUP(B3840,'precios historicos'!$D$4:$I$7453,6,)</f>
        <v>#N/A</v>
      </c>
      <c r="H3840" s="67">
        <f>VLOOKUP(B3840,'precios del mercado'!$B$4:$D$6580,3,)</f>
        <v>1879200</v>
      </c>
      <c r="I3840" s="66">
        <f t="shared" si="59"/>
        <v>1879200</v>
      </c>
    </row>
    <row r="3841" spans="1:9" ht="18" x14ac:dyDescent="0.25">
      <c r="A3841" s="38">
        <v>3839</v>
      </c>
      <c r="B3841" s="58" t="s">
        <v>16757</v>
      </c>
      <c r="C3841" s="31" t="s">
        <v>16758</v>
      </c>
      <c r="D3841" s="30"/>
      <c r="E3841" s="38" t="s">
        <v>17288</v>
      </c>
      <c r="F3841" s="38" t="s">
        <v>17288</v>
      </c>
      <c r="G3841" s="67" t="e">
        <f>VLOOKUP(B3841,'precios historicos'!$D$4:$I$7453,6,)</f>
        <v>#N/A</v>
      </c>
      <c r="H3841" s="67">
        <f>VLOOKUP(B3841,'precios del mercado'!$B$4:$D$6580,3,)</f>
        <v>1044150</v>
      </c>
      <c r="I3841" s="66">
        <f t="shared" si="59"/>
        <v>1044150</v>
      </c>
    </row>
    <row r="3842" spans="1:9" x14ac:dyDescent="0.25">
      <c r="A3842" s="38">
        <v>3840</v>
      </c>
      <c r="B3842" s="58" t="s">
        <v>16759</v>
      </c>
      <c r="C3842" s="31" t="s">
        <v>16760</v>
      </c>
      <c r="D3842" s="30"/>
      <c r="E3842" s="38" t="s">
        <v>17288</v>
      </c>
      <c r="F3842" s="38" t="s">
        <v>17288</v>
      </c>
      <c r="G3842" s="67" t="e">
        <f>VLOOKUP(B3842,'precios historicos'!$D$4:$I$7453,6,)</f>
        <v>#N/A</v>
      </c>
      <c r="H3842" s="67">
        <f>VLOOKUP(B3842,'precios del mercado'!$B$4:$D$6580,3,)</f>
        <v>1565820</v>
      </c>
      <c r="I3842" s="66">
        <f t="shared" si="59"/>
        <v>1565820</v>
      </c>
    </row>
    <row r="3843" spans="1:9" x14ac:dyDescent="0.25">
      <c r="A3843" s="38">
        <v>3841</v>
      </c>
      <c r="B3843" s="58" t="s">
        <v>16761</v>
      </c>
      <c r="C3843" s="31" t="s">
        <v>2969</v>
      </c>
      <c r="D3843" s="30"/>
      <c r="E3843" s="38" t="s">
        <v>17288</v>
      </c>
      <c r="F3843" s="38" t="s">
        <v>17288</v>
      </c>
      <c r="G3843" s="67" t="e">
        <f>VLOOKUP(B3843,'precios historicos'!$D$4:$I$7453,6,)</f>
        <v>#N/A</v>
      </c>
      <c r="H3843" s="67">
        <f>VLOOKUP(B3843,'precios del mercado'!$B$4:$D$6580,3,)</f>
        <v>1722600</v>
      </c>
      <c r="I3843" s="66">
        <f t="shared" si="59"/>
        <v>1722600</v>
      </c>
    </row>
    <row r="3844" spans="1:9" ht="18" x14ac:dyDescent="0.25">
      <c r="A3844" s="38">
        <v>3842</v>
      </c>
      <c r="B3844" s="58" t="s">
        <v>12237</v>
      </c>
      <c r="C3844" s="40" t="s">
        <v>12238</v>
      </c>
      <c r="D3844" s="17"/>
      <c r="E3844" s="38" t="s">
        <v>17288</v>
      </c>
      <c r="F3844" s="38" t="s">
        <v>17288</v>
      </c>
      <c r="G3844" s="67" t="e">
        <f>VLOOKUP(B3844,'precios historicos'!$D$4:$I$7453,6,)</f>
        <v>#N/A</v>
      </c>
      <c r="H3844" s="67">
        <f>VLOOKUP(B3844,'precios del mercado'!$B$4:$D$6580,3,)</f>
        <v>6952700</v>
      </c>
      <c r="I3844" s="66">
        <f t="shared" si="59"/>
        <v>6952700</v>
      </c>
    </row>
    <row r="3845" spans="1:9" x14ac:dyDescent="0.25">
      <c r="A3845" s="38">
        <v>3843</v>
      </c>
      <c r="B3845" s="58" t="s">
        <v>16762</v>
      </c>
      <c r="C3845" s="31" t="s">
        <v>2970</v>
      </c>
      <c r="D3845" s="30"/>
      <c r="E3845" s="38" t="s">
        <v>17288</v>
      </c>
      <c r="F3845" s="38" t="s">
        <v>17288</v>
      </c>
      <c r="G3845" s="67" t="e">
        <f>VLOOKUP(B3845,'precios historicos'!$D$4:$I$7453,6,)</f>
        <v>#N/A</v>
      </c>
      <c r="H3845" s="67">
        <f>VLOOKUP(B3845,'precios del mercado'!$B$4:$D$6580,3,)</f>
        <v>2505600</v>
      </c>
      <c r="I3845" s="66">
        <f t="shared" ref="I3845:I3908" si="60">+H3845</f>
        <v>2505600</v>
      </c>
    </row>
    <row r="3846" spans="1:9" x14ac:dyDescent="0.25">
      <c r="A3846" s="38">
        <v>3844</v>
      </c>
      <c r="B3846" s="58" t="s">
        <v>16763</v>
      </c>
      <c r="C3846" s="31" t="s">
        <v>2971</v>
      </c>
      <c r="D3846" s="30"/>
      <c r="E3846" s="38" t="s">
        <v>17288</v>
      </c>
      <c r="F3846" s="38" t="s">
        <v>17288</v>
      </c>
      <c r="G3846" s="67" t="e">
        <f>VLOOKUP(B3846,'precios historicos'!$D$4:$I$7453,6,)</f>
        <v>#N/A</v>
      </c>
      <c r="H3846" s="67">
        <f>VLOOKUP(B3846,'precios del mercado'!$B$4:$D$6580,3,)</f>
        <v>1044150</v>
      </c>
      <c r="I3846" s="66">
        <f t="shared" si="60"/>
        <v>1044150</v>
      </c>
    </row>
    <row r="3847" spans="1:9" x14ac:dyDescent="0.25">
      <c r="A3847" s="38">
        <v>3845</v>
      </c>
      <c r="B3847" s="58" t="s">
        <v>16764</v>
      </c>
      <c r="C3847" s="31" t="s">
        <v>16765</v>
      </c>
      <c r="D3847" s="30"/>
      <c r="E3847" s="38" t="s">
        <v>17288</v>
      </c>
      <c r="F3847" s="38" t="s">
        <v>17288</v>
      </c>
      <c r="G3847" s="67" t="e">
        <f>VLOOKUP(B3847,'precios historicos'!$D$4:$I$7453,6,)</f>
        <v>#N/A</v>
      </c>
      <c r="H3847" s="67">
        <f>VLOOKUP(B3847,'precios del mercado'!$B$4:$D$6580,3,)</f>
        <v>1879200</v>
      </c>
      <c r="I3847" s="66">
        <f t="shared" si="60"/>
        <v>1879200</v>
      </c>
    </row>
    <row r="3848" spans="1:9" ht="18" x14ac:dyDescent="0.25">
      <c r="A3848" s="38">
        <v>3846</v>
      </c>
      <c r="B3848" s="58" t="s">
        <v>16766</v>
      </c>
      <c r="C3848" s="31" t="s">
        <v>16767</v>
      </c>
      <c r="D3848" s="30"/>
      <c r="E3848" s="38" t="s">
        <v>17288</v>
      </c>
      <c r="F3848" s="38" t="s">
        <v>17288</v>
      </c>
      <c r="G3848" s="67" t="e">
        <f>VLOOKUP(B3848,'precios historicos'!$D$4:$I$7453,6,)</f>
        <v>#N/A</v>
      </c>
      <c r="H3848" s="67">
        <f>VLOOKUP(B3848,'precios del mercado'!$B$4:$D$6580,3,)</f>
        <v>4698180</v>
      </c>
      <c r="I3848" s="66">
        <f t="shared" si="60"/>
        <v>4698180</v>
      </c>
    </row>
    <row r="3849" spans="1:9" x14ac:dyDescent="0.25">
      <c r="A3849" s="38">
        <v>3847</v>
      </c>
      <c r="B3849" s="58" t="s">
        <v>16768</v>
      </c>
      <c r="C3849" s="31" t="s">
        <v>2972</v>
      </c>
      <c r="D3849" s="30"/>
      <c r="E3849" s="38" t="s">
        <v>17288</v>
      </c>
      <c r="F3849" s="38" t="s">
        <v>17288</v>
      </c>
      <c r="G3849" s="67" t="e">
        <f>VLOOKUP(B3849,'precios historicos'!$D$4:$I$7453,6,)</f>
        <v>#N/A</v>
      </c>
      <c r="H3849" s="67">
        <f>VLOOKUP(B3849,'precios del mercado'!$B$4:$D$6580,3,)</f>
        <v>3132180</v>
      </c>
      <c r="I3849" s="66">
        <f t="shared" si="60"/>
        <v>3132180</v>
      </c>
    </row>
    <row r="3850" spans="1:9" x14ac:dyDescent="0.25">
      <c r="A3850" s="38">
        <v>3848</v>
      </c>
      <c r="B3850" s="58" t="s">
        <v>12245</v>
      </c>
      <c r="C3850" s="40" t="s">
        <v>12246</v>
      </c>
      <c r="D3850" s="17"/>
      <c r="E3850" s="38" t="s">
        <v>17288</v>
      </c>
      <c r="F3850" s="38" t="s">
        <v>17288</v>
      </c>
      <c r="G3850" s="67" t="e">
        <f>VLOOKUP(B3850,'precios historicos'!$D$4:$I$7453,6,)</f>
        <v>#N/A</v>
      </c>
      <c r="H3850" s="67">
        <f>VLOOKUP(B3850,'precios del mercado'!$B$4:$D$6580,3,)</f>
        <v>19315300</v>
      </c>
      <c r="I3850" s="66">
        <f t="shared" si="60"/>
        <v>19315300</v>
      </c>
    </row>
    <row r="3851" spans="1:9" x14ac:dyDescent="0.25">
      <c r="A3851" s="38">
        <v>3849</v>
      </c>
      <c r="B3851" s="58" t="s">
        <v>16769</v>
      </c>
      <c r="C3851" s="31" t="s">
        <v>16770</v>
      </c>
      <c r="D3851" s="30"/>
      <c r="E3851" s="38" t="s">
        <v>17288</v>
      </c>
      <c r="F3851" s="38" t="s">
        <v>17288</v>
      </c>
      <c r="G3851" s="67" t="e">
        <f>VLOOKUP(B3851,'precios historicos'!$D$4:$I$7453,6,)</f>
        <v>#N/A</v>
      </c>
      <c r="H3851" s="67">
        <f>VLOOKUP(B3851,'precios del mercado'!$B$4:$D$6580,3,)</f>
        <v>2975220</v>
      </c>
      <c r="I3851" s="66">
        <f t="shared" si="60"/>
        <v>2975220</v>
      </c>
    </row>
    <row r="3852" spans="1:9" x14ac:dyDescent="0.25">
      <c r="A3852" s="38">
        <v>3850</v>
      </c>
      <c r="B3852" s="58" t="s">
        <v>16771</v>
      </c>
      <c r="C3852" s="31" t="s">
        <v>2973</v>
      </c>
      <c r="D3852" s="30"/>
      <c r="E3852" s="38" t="s">
        <v>17288</v>
      </c>
      <c r="F3852" s="38" t="s">
        <v>17288</v>
      </c>
      <c r="G3852" s="67" t="e">
        <f>VLOOKUP(B3852,'precios historicos'!$D$4:$I$7453,6,)</f>
        <v>#N/A</v>
      </c>
      <c r="H3852" s="67">
        <f>VLOOKUP(B3852,'precios del mercado'!$B$4:$D$6580,3,)</f>
        <v>1879200</v>
      </c>
      <c r="I3852" s="66">
        <f t="shared" si="60"/>
        <v>1879200</v>
      </c>
    </row>
    <row r="3853" spans="1:9" x14ac:dyDescent="0.25">
      <c r="A3853" s="38">
        <v>3851</v>
      </c>
      <c r="B3853" s="58" t="s">
        <v>16772</v>
      </c>
      <c r="C3853" s="31" t="s">
        <v>16773</v>
      </c>
      <c r="D3853" s="30"/>
      <c r="E3853" s="38" t="s">
        <v>17288</v>
      </c>
      <c r="F3853" s="38" t="s">
        <v>17288</v>
      </c>
      <c r="G3853" s="67" t="e">
        <f>VLOOKUP(B3853,'precios historicos'!$D$4:$I$7453,6,)</f>
        <v>#N/A</v>
      </c>
      <c r="H3853" s="67">
        <f>VLOOKUP(B3853,'precios del mercado'!$B$4:$D$6580,3,)</f>
        <v>2192400</v>
      </c>
      <c r="I3853" s="66">
        <f t="shared" si="60"/>
        <v>2192400</v>
      </c>
    </row>
    <row r="3854" spans="1:9" x14ac:dyDescent="0.25">
      <c r="A3854" s="38">
        <v>3852</v>
      </c>
      <c r="B3854" s="58" t="s">
        <v>16774</v>
      </c>
      <c r="C3854" s="31" t="s">
        <v>16775</v>
      </c>
      <c r="D3854" s="30"/>
      <c r="E3854" s="38" t="s">
        <v>17288</v>
      </c>
      <c r="F3854" s="38" t="s">
        <v>17288</v>
      </c>
      <c r="G3854" s="67" t="e">
        <f>VLOOKUP(B3854,'precios historicos'!$D$4:$I$7453,6,)</f>
        <v>#N/A</v>
      </c>
      <c r="H3854" s="67">
        <f>VLOOKUP(B3854,'precios del mercado'!$B$4:$D$6580,3,)</f>
        <v>2662200</v>
      </c>
      <c r="I3854" s="66">
        <f t="shared" si="60"/>
        <v>2662200</v>
      </c>
    </row>
    <row r="3855" spans="1:9" x14ac:dyDescent="0.25">
      <c r="A3855" s="38">
        <v>3853</v>
      </c>
      <c r="B3855" s="58" t="s">
        <v>16776</v>
      </c>
      <c r="C3855" s="31" t="s">
        <v>2975</v>
      </c>
      <c r="D3855" s="30"/>
      <c r="E3855" s="38" t="s">
        <v>17288</v>
      </c>
      <c r="F3855" s="38" t="s">
        <v>17288</v>
      </c>
      <c r="G3855" s="67" t="e">
        <f>VLOOKUP(B3855,'precios historicos'!$D$4:$I$7453,6,)</f>
        <v>#N/A</v>
      </c>
      <c r="H3855" s="67">
        <f>VLOOKUP(B3855,'precios del mercado'!$B$4:$D$6580,3,)</f>
        <v>1879200</v>
      </c>
      <c r="I3855" s="66">
        <f t="shared" si="60"/>
        <v>1879200</v>
      </c>
    </row>
    <row r="3856" spans="1:9" x14ac:dyDescent="0.25">
      <c r="A3856" s="38">
        <v>3854</v>
      </c>
      <c r="B3856" s="58" t="s">
        <v>16777</v>
      </c>
      <c r="C3856" s="31" t="s">
        <v>16778</v>
      </c>
      <c r="D3856" s="30"/>
      <c r="E3856" s="38" t="s">
        <v>17288</v>
      </c>
      <c r="F3856" s="38" t="s">
        <v>17288</v>
      </c>
      <c r="G3856" s="67" t="e">
        <f>VLOOKUP(B3856,'precios historicos'!$D$4:$I$7453,6,)</f>
        <v>#N/A</v>
      </c>
      <c r="H3856" s="67">
        <f>VLOOKUP(B3856,'precios del mercado'!$B$4:$D$6580,3,)</f>
        <v>1879200</v>
      </c>
      <c r="I3856" s="66">
        <f t="shared" si="60"/>
        <v>1879200</v>
      </c>
    </row>
    <row r="3857" spans="1:9" x14ac:dyDescent="0.25">
      <c r="A3857" s="38">
        <v>3855</v>
      </c>
      <c r="B3857" s="58" t="s">
        <v>16779</v>
      </c>
      <c r="C3857" s="31" t="s">
        <v>2976</v>
      </c>
      <c r="D3857" s="30"/>
      <c r="E3857" s="38" t="s">
        <v>17288</v>
      </c>
      <c r="F3857" s="38" t="s">
        <v>17288</v>
      </c>
      <c r="G3857" s="67" t="e">
        <f>VLOOKUP(B3857,'precios historicos'!$D$4:$I$7453,6,)</f>
        <v>#N/A</v>
      </c>
      <c r="H3857" s="67">
        <f>VLOOKUP(B3857,'precios del mercado'!$B$4:$D$6580,3,)</f>
        <v>3758760</v>
      </c>
      <c r="I3857" s="66">
        <f t="shared" si="60"/>
        <v>3758760</v>
      </c>
    </row>
    <row r="3858" spans="1:9" x14ac:dyDescent="0.25">
      <c r="A3858" s="38">
        <v>3856</v>
      </c>
      <c r="B3858" s="58" t="s">
        <v>16780</v>
      </c>
      <c r="C3858" s="31" t="s">
        <v>2977</v>
      </c>
      <c r="D3858" s="30"/>
      <c r="E3858" s="38" t="s">
        <v>17288</v>
      </c>
      <c r="F3858" s="38" t="s">
        <v>17288</v>
      </c>
      <c r="G3858" s="67" t="e">
        <f>VLOOKUP(B3858,'precios historicos'!$D$4:$I$7453,6,)</f>
        <v>#N/A</v>
      </c>
      <c r="H3858" s="67">
        <f>VLOOKUP(B3858,'precios del mercado'!$B$4:$D$6580,3,)</f>
        <v>3758760</v>
      </c>
      <c r="I3858" s="66">
        <f t="shared" si="60"/>
        <v>3758760</v>
      </c>
    </row>
    <row r="3859" spans="1:9" ht="18" x14ac:dyDescent="0.25">
      <c r="A3859" s="38">
        <v>3857</v>
      </c>
      <c r="B3859" s="58" t="s">
        <v>16781</v>
      </c>
      <c r="C3859" s="31" t="s">
        <v>2978</v>
      </c>
      <c r="D3859" s="30"/>
      <c r="E3859" s="38" t="s">
        <v>17288</v>
      </c>
      <c r="F3859" s="38" t="s">
        <v>17288</v>
      </c>
      <c r="G3859" s="67" t="e">
        <f>VLOOKUP(B3859,'precios historicos'!$D$4:$I$7453,6,)</f>
        <v>#N/A</v>
      </c>
      <c r="H3859" s="67">
        <f>VLOOKUP(B3859,'precios del mercado'!$B$4:$D$6580,3,)</f>
        <v>6264180</v>
      </c>
      <c r="I3859" s="66">
        <f t="shared" si="60"/>
        <v>6264180</v>
      </c>
    </row>
    <row r="3860" spans="1:9" x14ac:dyDescent="0.25">
      <c r="A3860" s="38">
        <v>3858</v>
      </c>
      <c r="B3860" s="58" t="s">
        <v>16782</v>
      </c>
      <c r="C3860" s="31" t="s">
        <v>2979</v>
      </c>
      <c r="D3860" s="30"/>
      <c r="E3860" s="38" t="s">
        <v>17288</v>
      </c>
      <c r="F3860" s="38" t="s">
        <v>17288</v>
      </c>
      <c r="G3860" s="67" t="e">
        <f>VLOOKUP(B3860,'precios historicos'!$D$4:$I$7453,6,)</f>
        <v>#N/A</v>
      </c>
      <c r="H3860" s="67">
        <f>VLOOKUP(B3860,'precios del mercado'!$B$4:$D$6580,3,)</f>
        <v>3132180</v>
      </c>
      <c r="I3860" s="66">
        <f t="shared" si="60"/>
        <v>3132180</v>
      </c>
    </row>
    <row r="3861" spans="1:9" x14ac:dyDescent="0.25">
      <c r="A3861" s="38">
        <v>3859</v>
      </c>
      <c r="B3861" s="58" t="s">
        <v>16783</v>
      </c>
      <c r="C3861" s="31" t="s">
        <v>2980</v>
      </c>
      <c r="D3861" s="30"/>
      <c r="E3861" s="38" t="s">
        <v>17288</v>
      </c>
      <c r="F3861" s="38" t="s">
        <v>17288</v>
      </c>
      <c r="G3861" s="67" t="e">
        <f>VLOOKUP(B3861,'precios historicos'!$D$4:$I$7453,6,)</f>
        <v>#N/A</v>
      </c>
      <c r="H3861" s="67">
        <f>VLOOKUP(B3861,'precios del mercado'!$B$4:$D$6580,3,)</f>
        <v>3132180</v>
      </c>
      <c r="I3861" s="66">
        <f t="shared" si="60"/>
        <v>3132180</v>
      </c>
    </row>
    <row r="3862" spans="1:9" x14ac:dyDescent="0.25">
      <c r="A3862" s="38">
        <v>3860</v>
      </c>
      <c r="B3862" s="58" t="s">
        <v>12241</v>
      </c>
      <c r="C3862" s="40" t="s">
        <v>12242</v>
      </c>
      <c r="D3862" s="17"/>
      <c r="E3862" s="38" t="s">
        <v>17288</v>
      </c>
      <c r="F3862" s="38" t="s">
        <v>17288</v>
      </c>
      <c r="G3862" s="67" t="e">
        <f>VLOOKUP(B3862,'precios historicos'!$D$4:$I$7453,6,)</f>
        <v>#N/A</v>
      </c>
      <c r="H3862" s="67">
        <f>VLOOKUP(B3862,'precios del mercado'!$B$4:$D$6580,3,)</f>
        <v>13912300</v>
      </c>
      <c r="I3862" s="66">
        <f t="shared" si="60"/>
        <v>13912300</v>
      </c>
    </row>
    <row r="3863" spans="1:9" x14ac:dyDescent="0.25">
      <c r="A3863" s="38">
        <v>3861</v>
      </c>
      <c r="B3863" s="58" t="s">
        <v>15585</v>
      </c>
      <c r="C3863" s="22" t="s">
        <v>2105</v>
      </c>
      <c r="D3863" s="22"/>
      <c r="E3863" s="38" t="s">
        <v>17288</v>
      </c>
      <c r="F3863" s="38" t="s">
        <v>17288</v>
      </c>
      <c r="G3863" s="67" t="e">
        <f>VLOOKUP(B3863,'precios historicos'!$D$4:$I$7453,6,)</f>
        <v>#N/A</v>
      </c>
      <c r="H3863" s="67">
        <f>VLOOKUP(B3863,'precios del mercado'!$B$4:$D$6580,3,)</f>
        <v>1533600</v>
      </c>
      <c r="I3863" s="66">
        <f t="shared" si="60"/>
        <v>1533600</v>
      </c>
    </row>
    <row r="3864" spans="1:9" ht="18" x14ac:dyDescent="0.25">
      <c r="A3864" s="38">
        <v>3862</v>
      </c>
      <c r="B3864" s="58" t="s">
        <v>16784</v>
      </c>
      <c r="C3864" s="31" t="s">
        <v>2981</v>
      </c>
      <c r="D3864" s="30"/>
      <c r="E3864" s="38" t="s">
        <v>17288</v>
      </c>
      <c r="F3864" s="38" t="s">
        <v>17288</v>
      </c>
      <c r="G3864" s="67" t="e">
        <f>VLOOKUP(B3864,'precios historicos'!$D$4:$I$7453,6,)</f>
        <v>#N/A</v>
      </c>
      <c r="H3864" s="67">
        <f>VLOOKUP(B3864,'precios del mercado'!$B$4:$D$6580,3,)</f>
        <v>1722600</v>
      </c>
      <c r="I3864" s="66">
        <f t="shared" si="60"/>
        <v>1722600</v>
      </c>
    </row>
    <row r="3865" spans="1:9" ht="18" x14ac:dyDescent="0.25">
      <c r="A3865" s="38">
        <v>3863</v>
      </c>
      <c r="B3865" s="58" t="s">
        <v>16785</v>
      </c>
      <c r="C3865" s="31" t="s">
        <v>2982</v>
      </c>
      <c r="D3865" s="30"/>
      <c r="E3865" s="38" t="s">
        <v>17288</v>
      </c>
      <c r="F3865" s="38" t="s">
        <v>17288</v>
      </c>
      <c r="G3865" s="67" t="e">
        <f>VLOOKUP(B3865,'precios historicos'!$D$4:$I$7453,6,)</f>
        <v>#N/A</v>
      </c>
      <c r="H3865" s="67">
        <f>VLOOKUP(B3865,'precios del mercado'!$B$4:$D$6580,3,)</f>
        <v>3914820</v>
      </c>
      <c r="I3865" s="66">
        <f t="shared" si="60"/>
        <v>3914820</v>
      </c>
    </row>
    <row r="3866" spans="1:9" x14ac:dyDescent="0.25">
      <c r="A3866" s="38">
        <v>3864</v>
      </c>
      <c r="B3866" s="58" t="s">
        <v>16786</v>
      </c>
      <c r="C3866" s="31" t="s">
        <v>2983</v>
      </c>
      <c r="D3866" s="30"/>
      <c r="E3866" s="38" t="s">
        <v>17288</v>
      </c>
      <c r="F3866" s="38" t="s">
        <v>17288</v>
      </c>
      <c r="G3866" s="67" t="e">
        <f>VLOOKUP(B3866,'precios historicos'!$D$4:$I$7453,6,)</f>
        <v>#N/A</v>
      </c>
      <c r="H3866" s="67">
        <f>VLOOKUP(B3866,'precios del mercado'!$B$4:$D$6580,3,)</f>
        <v>3758760</v>
      </c>
      <c r="I3866" s="66">
        <f t="shared" si="60"/>
        <v>3758760</v>
      </c>
    </row>
    <row r="3867" spans="1:9" x14ac:dyDescent="0.25">
      <c r="A3867" s="38">
        <v>3865</v>
      </c>
      <c r="B3867" s="58" t="s">
        <v>16787</v>
      </c>
      <c r="C3867" s="31" t="s">
        <v>2984</v>
      </c>
      <c r="D3867" s="30"/>
      <c r="E3867" s="38" t="s">
        <v>17288</v>
      </c>
      <c r="F3867" s="38" t="s">
        <v>17288</v>
      </c>
      <c r="G3867" s="67" t="e">
        <f>VLOOKUP(B3867,'precios historicos'!$D$4:$I$7453,6,)</f>
        <v>#N/A</v>
      </c>
      <c r="H3867" s="67">
        <f>VLOOKUP(B3867,'precios del mercado'!$B$4:$D$6580,3,)</f>
        <v>10962360</v>
      </c>
      <c r="I3867" s="66">
        <f t="shared" si="60"/>
        <v>10962360</v>
      </c>
    </row>
    <row r="3868" spans="1:9" x14ac:dyDescent="0.25">
      <c r="A3868" s="38">
        <v>3866</v>
      </c>
      <c r="B3868" s="58" t="s">
        <v>16788</v>
      </c>
      <c r="C3868" s="31" t="s">
        <v>16789</v>
      </c>
      <c r="D3868" s="30"/>
      <c r="E3868" s="38" t="s">
        <v>17288</v>
      </c>
      <c r="F3868" s="38" t="s">
        <v>17288</v>
      </c>
      <c r="G3868" s="67" t="e">
        <f>VLOOKUP(B3868,'precios historicos'!$D$4:$I$7453,6,)</f>
        <v>#N/A</v>
      </c>
      <c r="H3868" s="67">
        <f>VLOOKUP(B3868,'precios del mercado'!$B$4:$D$6580,3,)</f>
        <v>2818800</v>
      </c>
      <c r="I3868" s="66">
        <f t="shared" si="60"/>
        <v>2818800</v>
      </c>
    </row>
    <row r="3869" spans="1:9" x14ac:dyDescent="0.25">
      <c r="A3869" s="38">
        <v>3867</v>
      </c>
      <c r="B3869" s="58" t="s">
        <v>16790</v>
      </c>
      <c r="C3869" s="31" t="s">
        <v>2985</v>
      </c>
      <c r="D3869" s="30"/>
      <c r="E3869" s="38" t="s">
        <v>17288</v>
      </c>
      <c r="F3869" s="38" t="s">
        <v>17288</v>
      </c>
      <c r="G3869" s="67" t="e">
        <f>VLOOKUP(B3869,'precios historicos'!$D$4:$I$7453,6,)</f>
        <v>#N/A</v>
      </c>
      <c r="H3869" s="67">
        <f>VLOOKUP(B3869,'precios del mercado'!$B$4:$D$6580,3,)</f>
        <v>2505600</v>
      </c>
      <c r="I3869" s="66">
        <f t="shared" si="60"/>
        <v>2505600</v>
      </c>
    </row>
    <row r="3870" spans="1:9" x14ac:dyDescent="0.25">
      <c r="A3870" s="38">
        <v>3868</v>
      </c>
      <c r="B3870" s="58" t="s">
        <v>16791</v>
      </c>
      <c r="C3870" s="31" t="s">
        <v>16792</v>
      </c>
      <c r="D3870" s="30"/>
      <c r="E3870" s="38" t="s">
        <v>17288</v>
      </c>
      <c r="F3870" s="38" t="s">
        <v>17288</v>
      </c>
      <c r="G3870" s="67" t="e">
        <f>VLOOKUP(B3870,'precios historicos'!$D$4:$I$7453,6,)</f>
        <v>#N/A</v>
      </c>
      <c r="H3870" s="67">
        <f>VLOOKUP(B3870,'precios del mercado'!$B$4:$D$6580,3,)</f>
        <v>2192400</v>
      </c>
      <c r="I3870" s="66">
        <f t="shared" si="60"/>
        <v>2192400</v>
      </c>
    </row>
    <row r="3871" spans="1:9" x14ac:dyDescent="0.25">
      <c r="A3871" s="38">
        <v>3869</v>
      </c>
      <c r="B3871" s="58" t="s">
        <v>16793</v>
      </c>
      <c r="C3871" s="31" t="s">
        <v>16794</v>
      </c>
      <c r="D3871" s="30"/>
      <c r="E3871" s="38" t="s">
        <v>17288</v>
      </c>
      <c r="F3871" s="38" t="s">
        <v>17288</v>
      </c>
      <c r="G3871" s="67" t="e">
        <f>VLOOKUP(B3871,'precios historicos'!$D$4:$I$7453,6,)</f>
        <v>#N/A</v>
      </c>
      <c r="H3871" s="67">
        <f>VLOOKUP(B3871,'precios del mercado'!$B$4:$D$6580,3,)</f>
        <v>1565820</v>
      </c>
      <c r="I3871" s="66">
        <f t="shared" si="60"/>
        <v>1565820</v>
      </c>
    </row>
    <row r="3872" spans="1:9" ht="18" x14ac:dyDescent="0.25">
      <c r="A3872" s="38">
        <v>3870</v>
      </c>
      <c r="B3872" s="58" t="s">
        <v>16795</v>
      </c>
      <c r="C3872" s="31" t="s">
        <v>2986</v>
      </c>
      <c r="D3872" s="30"/>
      <c r="E3872" s="38" t="s">
        <v>17288</v>
      </c>
      <c r="F3872" s="38" t="s">
        <v>17288</v>
      </c>
      <c r="G3872" s="67" t="e">
        <f>VLOOKUP(B3872,'precios historicos'!$D$4:$I$7453,6,)</f>
        <v>#N/A</v>
      </c>
      <c r="H3872" s="67">
        <f>VLOOKUP(B3872,'precios del mercado'!$B$4:$D$6580,3,)</f>
        <v>3758760</v>
      </c>
      <c r="I3872" s="66">
        <f t="shared" si="60"/>
        <v>3758760</v>
      </c>
    </row>
    <row r="3873" spans="1:9" x14ac:dyDescent="0.25">
      <c r="A3873" s="38">
        <v>3871</v>
      </c>
      <c r="B3873" s="58" t="s">
        <v>16796</v>
      </c>
      <c r="C3873" s="31" t="s">
        <v>16797</v>
      </c>
      <c r="D3873" s="30"/>
      <c r="E3873" s="38" t="s">
        <v>17288</v>
      </c>
      <c r="F3873" s="38" t="s">
        <v>17288</v>
      </c>
      <c r="G3873" s="67" t="e">
        <f>VLOOKUP(B3873,'precios historicos'!$D$4:$I$7453,6,)</f>
        <v>#N/A</v>
      </c>
      <c r="H3873" s="67">
        <f>VLOOKUP(B3873,'precios del mercado'!$B$4:$D$6580,3,)</f>
        <v>3132180</v>
      </c>
      <c r="I3873" s="66">
        <f t="shared" si="60"/>
        <v>3132180</v>
      </c>
    </row>
    <row r="3874" spans="1:9" x14ac:dyDescent="0.25">
      <c r="A3874" s="38">
        <v>3872</v>
      </c>
      <c r="B3874" s="58" t="s">
        <v>16798</v>
      </c>
      <c r="C3874" s="31" t="s">
        <v>2987</v>
      </c>
      <c r="D3874" s="30"/>
      <c r="E3874" s="38" t="s">
        <v>17288</v>
      </c>
      <c r="F3874" s="38" t="s">
        <v>17288</v>
      </c>
      <c r="G3874" s="67" t="e">
        <f>VLOOKUP(B3874,'precios historicos'!$D$4:$I$7453,6,)</f>
        <v>#N/A</v>
      </c>
      <c r="H3874" s="67">
        <f>VLOOKUP(B3874,'precios del mercado'!$B$4:$D$6580,3,)</f>
        <v>3132180</v>
      </c>
      <c r="I3874" s="66">
        <f t="shared" si="60"/>
        <v>3132180</v>
      </c>
    </row>
    <row r="3875" spans="1:9" x14ac:dyDescent="0.25">
      <c r="A3875" s="38">
        <v>3873</v>
      </c>
      <c r="B3875" s="58" t="s">
        <v>16799</v>
      </c>
      <c r="C3875" s="31" t="s">
        <v>16800</v>
      </c>
      <c r="D3875" s="30"/>
      <c r="E3875" s="38" t="s">
        <v>17288</v>
      </c>
      <c r="F3875" s="38" t="s">
        <v>17288</v>
      </c>
      <c r="G3875" s="67" t="e">
        <f>VLOOKUP(B3875,'precios historicos'!$D$4:$I$7453,6,)</f>
        <v>#N/A</v>
      </c>
      <c r="H3875" s="67">
        <f>VLOOKUP(B3875,'precios del mercado'!$B$4:$D$6580,3,)</f>
        <v>2192400</v>
      </c>
      <c r="I3875" s="66">
        <f t="shared" si="60"/>
        <v>2192400</v>
      </c>
    </row>
    <row r="3876" spans="1:9" x14ac:dyDescent="0.25">
      <c r="A3876" s="38">
        <v>3874</v>
      </c>
      <c r="B3876" s="58" t="s">
        <v>16801</v>
      </c>
      <c r="C3876" s="31" t="s">
        <v>16802</v>
      </c>
      <c r="D3876" s="30"/>
      <c r="E3876" s="38" t="s">
        <v>17288</v>
      </c>
      <c r="F3876" s="38" t="s">
        <v>17288</v>
      </c>
      <c r="G3876" s="67" t="e">
        <f>VLOOKUP(B3876,'precios historicos'!$D$4:$I$7453,6,)</f>
        <v>#N/A</v>
      </c>
      <c r="H3876" s="67">
        <f>VLOOKUP(B3876,'precios del mercado'!$B$4:$D$6580,3,)</f>
        <v>1722600</v>
      </c>
      <c r="I3876" s="66">
        <f t="shared" si="60"/>
        <v>1722600</v>
      </c>
    </row>
    <row r="3877" spans="1:9" x14ac:dyDescent="0.25">
      <c r="A3877" s="38">
        <v>3875</v>
      </c>
      <c r="B3877" s="58" t="s">
        <v>16803</v>
      </c>
      <c r="C3877" s="31" t="s">
        <v>2988</v>
      </c>
      <c r="D3877" s="30"/>
      <c r="E3877" s="38" t="s">
        <v>17288</v>
      </c>
      <c r="F3877" s="38" t="s">
        <v>17288</v>
      </c>
      <c r="G3877" s="67" t="e">
        <f>VLOOKUP(B3877,'precios historicos'!$D$4:$I$7453,6,)</f>
        <v>#N/A</v>
      </c>
      <c r="H3877" s="67">
        <f>VLOOKUP(B3877,'precios del mercado'!$B$4:$D$6580,3,)</f>
        <v>2192400</v>
      </c>
      <c r="I3877" s="66">
        <f t="shared" si="60"/>
        <v>2192400</v>
      </c>
    </row>
    <row r="3878" spans="1:9" x14ac:dyDescent="0.25">
      <c r="A3878" s="38">
        <v>3876</v>
      </c>
      <c r="B3878" s="58" t="s">
        <v>16804</v>
      </c>
      <c r="C3878" s="31" t="s">
        <v>2989</v>
      </c>
      <c r="D3878" s="30"/>
      <c r="E3878" s="38" t="s">
        <v>17288</v>
      </c>
      <c r="F3878" s="38" t="s">
        <v>17288</v>
      </c>
      <c r="G3878" s="67" t="e">
        <f>VLOOKUP(B3878,'precios historicos'!$D$4:$I$7453,6,)</f>
        <v>#N/A</v>
      </c>
      <c r="H3878" s="67">
        <f>VLOOKUP(B3878,'precios del mercado'!$B$4:$D$6580,3,)</f>
        <v>1879200</v>
      </c>
      <c r="I3878" s="66">
        <f t="shared" si="60"/>
        <v>1879200</v>
      </c>
    </row>
    <row r="3879" spans="1:9" x14ac:dyDescent="0.25">
      <c r="A3879" s="38">
        <v>3877</v>
      </c>
      <c r="B3879" s="58" t="s">
        <v>16805</v>
      </c>
      <c r="C3879" s="31" t="s">
        <v>16806</v>
      </c>
      <c r="D3879" s="30"/>
      <c r="E3879" s="38" t="s">
        <v>17288</v>
      </c>
      <c r="F3879" s="38" t="s">
        <v>17288</v>
      </c>
      <c r="G3879" s="67" t="e">
        <f>VLOOKUP(B3879,'precios historicos'!$D$4:$I$7453,6,)</f>
        <v>#N/A</v>
      </c>
      <c r="H3879" s="67">
        <f>VLOOKUP(B3879,'precios del mercado'!$B$4:$D$6580,3,)</f>
        <v>3132180</v>
      </c>
      <c r="I3879" s="66">
        <f t="shared" si="60"/>
        <v>3132180</v>
      </c>
    </row>
    <row r="3880" spans="1:9" ht="18" x14ac:dyDescent="0.25">
      <c r="A3880" s="38">
        <v>3878</v>
      </c>
      <c r="B3880" s="58" t="s">
        <v>16807</v>
      </c>
      <c r="C3880" s="31" t="s">
        <v>16808</v>
      </c>
      <c r="D3880" s="30"/>
      <c r="E3880" s="38" t="s">
        <v>17288</v>
      </c>
      <c r="F3880" s="38" t="s">
        <v>17288</v>
      </c>
      <c r="G3880" s="67" t="e">
        <f>VLOOKUP(B3880,'precios historicos'!$D$4:$I$7453,6,)</f>
        <v>#N/A</v>
      </c>
      <c r="H3880" s="67">
        <f>VLOOKUP(B3880,'precios del mercado'!$B$4:$D$6580,3,)</f>
        <v>1722600</v>
      </c>
      <c r="I3880" s="66">
        <f t="shared" si="60"/>
        <v>1722600</v>
      </c>
    </row>
    <row r="3881" spans="1:9" x14ac:dyDescent="0.25">
      <c r="A3881" s="38">
        <v>3879</v>
      </c>
      <c r="B3881" s="58" t="s">
        <v>16809</v>
      </c>
      <c r="C3881" s="31" t="s">
        <v>16810</v>
      </c>
      <c r="D3881" s="30"/>
      <c r="E3881" s="38" t="s">
        <v>17288</v>
      </c>
      <c r="F3881" s="38" t="s">
        <v>17288</v>
      </c>
      <c r="G3881" s="67" t="e">
        <f>VLOOKUP(B3881,'precios historicos'!$D$4:$I$7453,6,)</f>
        <v>#N/A</v>
      </c>
      <c r="H3881" s="67">
        <f>VLOOKUP(B3881,'precios del mercado'!$B$4:$D$6580,3,)</f>
        <v>1879200</v>
      </c>
      <c r="I3881" s="66">
        <f t="shared" si="60"/>
        <v>1879200</v>
      </c>
    </row>
    <row r="3882" spans="1:9" x14ac:dyDescent="0.25">
      <c r="A3882" s="38">
        <v>3880</v>
      </c>
      <c r="B3882" s="58" t="s">
        <v>16811</v>
      </c>
      <c r="C3882" s="31" t="s">
        <v>16812</v>
      </c>
      <c r="D3882" s="30"/>
      <c r="E3882" s="38" t="s">
        <v>17288</v>
      </c>
      <c r="F3882" s="38" t="s">
        <v>17288</v>
      </c>
      <c r="G3882" s="67" t="e">
        <f>VLOOKUP(B3882,'precios historicos'!$D$4:$I$7453,6,)</f>
        <v>#N/A</v>
      </c>
      <c r="H3882" s="67">
        <f>VLOOKUP(B3882,'precios del mercado'!$B$4:$D$6580,3,)</f>
        <v>2349000</v>
      </c>
      <c r="I3882" s="66">
        <f t="shared" si="60"/>
        <v>2349000</v>
      </c>
    </row>
    <row r="3883" spans="1:9" x14ac:dyDescent="0.25">
      <c r="A3883" s="38">
        <v>3881</v>
      </c>
      <c r="B3883" s="58" t="s">
        <v>16813</v>
      </c>
      <c r="C3883" s="31" t="s">
        <v>2991</v>
      </c>
      <c r="D3883" s="30"/>
      <c r="E3883" s="38" t="s">
        <v>17288</v>
      </c>
      <c r="F3883" s="38" t="s">
        <v>17288</v>
      </c>
      <c r="G3883" s="67" t="e">
        <f>VLOOKUP(B3883,'precios historicos'!$D$4:$I$7453,6,)</f>
        <v>#N/A</v>
      </c>
      <c r="H3883" s="67">
        <f>VLOOKUP(B3883,'precios del mercado'!$B$4:$D$6580,3,)</f>
        <v>783150</v>
      </c>
      <c r="I3883" s="66">
        <f t="shared" si="60"/>
        <v>783150</v>
      </c>
    </row>
    <row r="3884" spans="1:9" ht="18" x14ac:dyDescent="0.25">
      <c r="A3884" s="38">
        <v>3882</v>
      </c>
      <c r="B3884" s="58" t="s">
        <v>16814</v>
      </c>
      <c r="C3884" s="31" t="s">
        <v>2992</v>
      </c>
      <c r="D3884" s="30"/>
      <c r="E3884" s="38" t="s">
        <v>17288</v>
      </c>
      <c r="F3884" s="38" t="s">
        <v>17288</v>
      </c>
      <c r="G3884" s="67" t="e">
        <f>VLOOKUP(B3884,'precios historicos'!$D$4:$I$7453,6,)</f>
        <v>#N/A</v>
      </c>
      <c r="H3884" s="67">
        <f>VLOOKUP(B3884,'precios del mercado'!$B$4:$D$6580,3,)</f>
        <v>174000</v>
      </c>
      <c r="I3884" s="66">
        <f t="shared" si="60"/>
        <v>174000</v>
      </c>
    </row>
    <row r="3885" spans="1:9" ht="18" x14ac:dyDescent="0.25">
      <c r="A3885" s="38">
        <v>3883</v>
      </c>
      <c r="B3885" s="58" t="s">
        <v>16815</v>
      </c>
      <c r="C3885" s="31" t="s">
        <v>16816</v>
      </c>
      <c r="D3885" s="30"/>
      <c r="E3885" s="38" t="s">
        <v>17288</v>
      </c>
      <c r="F3885" s="38" t="s">
        <v>17288</v>
      </c>
      <c r="G3885" s="67" t="e">
        <f>VLOOKUP(B3885,'precios historicos'!$D$4:$I$7453,6,)</f>
        <v>#N/A</v>
      </c>
      <c r="H3885" s="67">
        <f>VLOOKUP(B3885,'precios del mercado'!$B$4:$D$6580,3,)</f>
        <v>174000</v>
      </c>
      <c r="I3885" s="66">
        <f t="shared" si="60"/>
        <v>174000</v>
      </c>
    </row>
    <row r="3886" spans="1:9" x14ac:dyDescent="0.25">
      <c r="A3886" s="38">
        <v>3884</v>
      </c>
      <c r="B3886" s="58" t="s">
        <v>16817</v>
      </c>
      <c r="C3886" s="31" t="s">
        <v>16818</v>
      </c>
      <c r="D3886" s="30"/>
      <c r="E3886" s="38" t="s">
        <v>17288</v>
      </c>
      <c r="F3886" s="38" t="s">
        <v>17288</v>
      </c>
      <c r="G3886" s="67" t="e">
        <f>VLOOKUP(B3886,'precios historicos'!$D$4:$I$7453,6,)</f>
        <v>#N/A</v>
      </c>
      <c r="H3886" s="67">
        <f>VLOOKUP(B3886,'precios del mercado'!$B$4:$D$6580,3,)</f>
        <v>1565820</v>
      </c>
      <c r="I3886" s="66">
        <f t="shared" si="60"/>
        <v>1565820</v>
      </c>
    </row>
    <row r="3887" spans="1:9" ht="18" x14ac:dyDescent="0.25">
      <c r="A3887" s="38">
        <v>3885</v>
      </c>
      <c r="B3887" s="58" t="s">
        <v>16819</v>
      </c>
      <c r="C3887" s="31" t="s">
        <v>16820</v>
      </c>
      <c r="D3887" s="30"/>
      <c r="E3887" s="38" t="s">
        <v>17288</v>
      </c>
      <c r="F3887" s="38" t="s">
        <v>17288</v>
      </c>
      <c r="G3887" s="67" t="e">
        <f>VLOOKUP(B3887,'precios historicos'!$D$4:$I$7453,6,)</f>
        <v>#N/A</v>
      </c>
      <c r="H3887" s="67">
        <f>VLOOKUP(B3887,'precios del mercado'!$B$4:$D$6580,3,)</f>
        <v>1879200</v>
      </c>
      <c r="I3887" s="66">
        <f t="shared" si="60"/>
        <v>1879200</v>
      </c>
    </row>
    <row r="3888" spans="1:9" ht="18" x14ac:dyDescent="0.25">
      <c r="A3888" s="38">
        <v>3886</v>
      </c>
      <c r="B3888" s="58" t="s">
        <v>16821</v>
      </c>
      <c r="C3888" s="31" t="s">
        <v>2993</v>
      </c>
      <c r="D3888" s="30"/>
      <c r="E3888" s="38" t="s">
        <v>17288</v>
      </c>
      <c r="F3888" s="38" t="s">
        <v>17288</v>
      </c>
      <c r="G3888" s="67" t="e">
        <f>VLOOKUP(B3888,'precios historicos'!$D$4:$I$7453,6,)</f>
        <v>#N/A</v>
      </c>
      <c r="H3888" s="67">
        <f>VLOOKUP(B3888,'precios del mercado'!$B$4:$D$6580,3,)</f>
        <v>2818800</v>
      </c>
      <c r="I3888" s="66">
        <f t="shared" si="60"/>
        <v>2818800</v>
      </c>
    </row>
    <row r="3889" spans="1:9" ht="18" x14ac:dyDescent="0.25">
      <c r="A3889" s="38">
        <v>3887</v>
      </c>
      <c r="B3889" s="58" t="s">
        <v>16822</v>
      </c>
      <c r="C3889" s="31" t="s">
        <v>16823</v>
      </c>
      <c r="D3889" s="30"/>
      <c r="E3889" s="38" t="s">
        <v>17288</v>
      </c>
      <c r="F3889" s="38" t="s">
        <v>17288</v>
      </c>
      <c r="G3889" s="67" t="e">
        <f>VLOOKUP(B3889,'precios historicos'!$D$4:$I$7453,6,)</f>
        <v>#N/A</v>
      </c>
      <c r="H3889" s="67">
        <f>VLOOKUP(B3889,'precios del mercado'!$B$4:$D$6580,3,)</f>
        <v>2192400</v>
      </c>
      <c r="I3889" s="66">
        <f t="shared" si="60"/>
        <v>2192400</v>
      </c>
    </row>
    <row r="3890" spans="1:9" x14ac:dyDescent="0.25">
      <c r="A3890" s="38">
        <v>3888</v>
      </c>
      <c r="B3890" s="58" t="s">
        <v>16824</v>
      </c>
      <c r="C3890" s="31" t="s">
        <v>2994</v>
      </c>
      <c r="D3890" s="30"/>
      <c r="E3890" s="38" t="s">
        <v>17288</v>
      </c>
      <c r="F3890" s="38" t="s">
        <v>17288</v>
      </c>
      <c r="G3890" s="67" t="e">
        <f>VLOOKUP(B3890,'precios historicos'!$D$4:$I$7453,6,)</f>
        <v>#N/A</v>
      </c>
      <c r="H3890" s="67">
        <f>VLOOKUP(B3890,'precios del mercado'!$B$4:$D$6580,3,)</f>
        <v>1722600</v>
      </c>
      <c r="I3890" s="66">
        <f t="shared" si="60"/>
        <v>1722600</v>
      </c>
    </row>
    <row r="3891" spans="1:9" x14ac:dyDescent="0.25">
      <c r="A3891" s="38">
        <v>3889</v>
      </c>
      <c r="B3891" s="58" t="s">
        <v>16825</v>
      </c>
      <c r="C3891" s="31" t="s">
        <v>16826</v>
      </c>
      <c r="D3891" s="30"/>
      <c r="E3891" s="38" t="s">
        <v>17288</v>
      </c>
      <c r="F3891" s="38" t="s">
        <v>17288</v>
      </c>
      <c r="G3891" s="67" t="e">
        <f>VLOOKUP(B3891,'precios historicos'!$D$4:$I$7453,6,)</f>
        <v>#N/A</v>
      </c>
      <c r="H3891" s="67">
        <f>VLOOKUP(B3891,'precios del mercado'!$B$4:$D$6580,3,)</f>
        <v>2192400</v>
      </c>
      <c r="I3891" s="66">
        <f t="shared" si="60"/>
        <v>2192400</v>
      </c>
    </row>
    <row r="3892" spans="1:9" x14ac:dyDescent="0.25">
      <c r="A3892" s="38">
        <v>3890</v>
      </c>
      <c r="B3892" s="58" t="s">
        <v>15586</v>
      </c>
      <c r="C3892" s="22" t="s">
        <v>2106</v>
      </c>
      <c r="D3892" s="22"/>
      <c r="E3892" s="38" t="s">
        <v>17288</v>
      </c>
      <c r="F3892" s="38" t="s">
        <v>17288</v>
      </c>
      <c r="G3892" s="67" t="e">
        <f>VLOOKUP(B3892,'precios historicos'!$D$4:$I$7453,6,)</f>
        <v>#N/A</v>
      </c>
      <c r="H3892" s="67">
        <f>VLOOKUP(B3892,'precios del mercado'!$B$4:$D$6580,3,)</f>
        <v>1533600</v>
      </c>
      <c r="I3892" s="66">
        <f t="shared" si="60"/>
        <v>1533600</v>
      </c>
    </row>
    <row r="3893" spans="1:9" x14ac:dyDescent="0.25">
      <c r="A3893" s="38">
        <v>3891</v>
      </c>
      <c r="B3893" s="58" t="s">
        <v>15587</v>
      </c>
      <c r="C3893" s="22" t="s">
        <v>2107</v>
      </c>
      <c r="D3893" s="22"/>
      <c r="E3893" s="38" t="s">
        <v>17288</v>
      </c>
      <c r="F3893" s="38" t="s">
        <v>17288</v>
      </c>
      <c r="G3893" s="67" t="e">
        <f>VLOOKUP(B3893,'precios historicos'!$D$4:$I$7453,6,)</f>
        <v>#N/A</v>
      </c>
      <c r="H3893" s="67">
        <f>VLOOKUP(B3893,'precios del mercado'!$B$4:$D$6580,3,)</f>
        <v>1533600</v>
      </c>
      <c r="I3893" s="66">
        <f t="shared" si="60"/>
        <v>1533600</v>
      </c>
    </row>
    <row r="3894" spans="1:9" x14ac:dyDescent="0.25">
      <c r="A3894" s="38">
        <v>3892</v>
      </c>
      <c r="B3894" s="58" t="s">
        <v>15588</v>
      </c>
      <c r="C3894" s="22" t="s">
        <v>2108</v>
      </c>
      <c r="D3894" s="22"/>
      <c r="E3894" s="38" t="s">
        <v>17288</v>
      </c>
      <c r="F3894" s="38" t="s">
        <v>17288</v>
      </c>
      <c r="G3894" s="67" t="e">
        <f>VLOOKUP(B3894,'precios historicos'!$D$4:$I$7453,6,)</f>
        <v>#N/A</v>
      </c>
      <c r="H3894" s="67">
        <f>VLOOKUP(B3894,'precios del mercado'!$B$4:$D$6580,3,)</f>
        <v>1533600</v>
      </c>
      <c r="I3894" s="66">
        <f t="shared" si="60"/>
        <v>1533600</v>
      </c>
    </row>
    <row r="3895" spans="1:9" ht="18" x14ac:dyDescent="0.25">
      <c r="A3895" s="38">
        <v>3893</v>
      </c>
      <c r="B3895" s="58" t="s">
        <v>15589</v>
      </c>
      <c r="C3895" s="22" t="s">
        <v>15590</v>
      </c>
      <c r="D3895" s="22"/>
      <c r="E3895" s="38" t="s">
        <v>17288</v>
      </c>
      <c r="F3895" s="38" t="s">
        <v>17288</v>
      </c>
      <c r="G3895" s="67" t="e">
        <f>VLOOKUP(B3895,'precios historicos'!$D$4:$I$7453,6,)</f>
        <v>#N/A</v>
      </c>
      <c r="H3895" s="67">
        <f>VLOOKUP(B3895,'precios del mercado'!$B$4:$D$6580,3,)</f>
        <v>2300400</v>
      </c>
      <c r="I3895" s="66">
        <f t="shared" si="60"/>
        <v>2300400</v>
      </c>
    </row>
    <row r="3896" spans="1:9" ht="18" x14ac:dyDescent="0.25">
      <c r="A3896" s="38">
        <v>3894</v>
      </c>
      <c r="B3896" s="58" t="s">
        <v>15591</v>
      </c>
      <c r="C3896" s="22" t="s">
        <v>15592</v>
      </c>
      <c r="D3896" s="22"/>
      <c r="E3896" s="38" t="s">
        <v>17288</v>
      </c>
      <c r="F3896" s="38" t="s">
        <v>17288</v>
      </c>
      <c r="G3896" s="67" t="e">
        <f>VLOOKUP(B3896,'precios historicos'!$D$4:$I$7453,6,)</f>
        <v>#N/A</v>
      </c>
      <c r="H3896" s="67">
        <f>VLOOKUP(B3896,'precios del mercado'!$B$4:$D$6580,3,)</f>
        <v>2044800</v>
      </c>
      <c r="I3896" s="66">
        <f t="shared" si="60"/>
        <v>2044800</v>
      </c>
    </row>
    <row r="3897" spans="1:9" x14ac:dyDescent="0.25">
      <c r="A3897" s="38">
        <v>3895</v>
      </c>
      <c r="B3897" s="58" t="s">
        <v>15593</v>
      </c>
      <c r="C3897" s="22" t="s">
        <v>15594</v>
      </c>
      <c r="D3897" s="22"/>
      <c r="E3897" s="38" t="s">
        <v>17288</v>
      </c>
      <c r="F3897" s="38" t="s">
        <v>17288</v>
      </c>
      <c r="G3897" s="67" t="e">
        <f>VLOOKUP(B3897,'precios historicos'!$D$4:$I$7453,6,)</f>
        <v>#N/A</v>
      </c>
      <c r="H3897" s="67">
        <f>VLOOKUP(B3897,'precios del mercado'!$B$4:$D$6580,3,)</f>
        <v>1278000</v>
      </c>
      <c r="I3897" s="66">
        <f t="shared" si="60"/>
        <v>1278000</v>
      </c>
    </row>
    <row r="3898" spans="1:9" x14ac:dyDescent="0.25">
      <c r="A3898" s="38">
        <v>3896</v>
      </c>
      <c r="B3898" s="58" t="s">
        <v>15595</v>
      </c>
      <c r="C3898" s="22" t="s">
        <v>15596</v>
      </c>
      <c r="D3898" s="22"/>
      <c r="E3898" s="38" t="s">
        <v>17288</v>
      </c>
      <c r="F3898" s="38" t="s">
        <v>17288</v>
      </c>
      <c r="G3898" s="67" t="e">
        <f>VLOOKUP(B3898,'precios historicos'!$D$4:$I$7453,6,)</f>
        <v>#N/A</v>
      </c>
      <c r="H3898" s="67">
        <f>VLOOKUP(B3898,'precios del mercado'!$B$4:$D$6580,3,)</f>
        <v>1278000</v>
      </c>
      <c r="I3898" s="66">
        <f t="shared" si="60"/>
        <v>1278000</v>
      </c>
    </row>
    <row r="3899" spans="1:9" x14ac:dyDescent="0.25">
      <c r="A3899" s="38">
        <v>3897</v>
      </c>
      <c r="B3899" s="58" t="s">
        <v>15597</v>
      </c>
      <c r="C3899" s="22" t="s">
        <v>2111</v>
      </c>
      <c r="D3899" s="22"/>
      <c r="E3899" s="38" t="s">
        <v>17288</v>
      </c>
      <c r="F3899" s="38" t="s">
        <v>17288</v>
      </c>
      <c r="G3899" s="67" t="e">
        <f>VLOOKUP(B3899,'precios historicos'!$D$4:$I$7453,6,)</f>
        <v>#N/A</v>
      </c>
      <c r="H3899" s="67">
        <f>VLOOKUP(B3899,'precios del mercado'!$B$4:$D$6580,3,)</f>
        <v>1278000</v>
      </c>
      <c r="I3899" s="66">
        <f t="shared" si="60"/>
        <v>1278000</v>
      </c>
    </row>
    <row r="3900" spans="1:9" x14ac:dyDescent="0.25">
      <c r="A3900" s="38">
        <v>3898</v>
      </c>
      <c r="B3900" s="58" t="s">
        <v>15598</v>
      </c>
      <c r="C3900" s="22" t="s">
        <v>15599</v>
      </c>
      <c r="D3900" s="22"/>
      <c r="E3900" s="38" t="s">
        <v>17288</v>
      </c>
      <c r="F3900" s="38" t="s">
        <v>17288</v>
      </c>
      <c r="G3900" s="67" t="e">
        <f>VLOOKUP(B3900,'precios historicos'!$D$4:$I$7453,6,)</f>
        <v>#N/A</v>
      </c>
      <c r="H3900" s="67">
        <f>VLOOKUP(B3900,'precios del mercado'!$B$4:$D$6580,3,)</f>
        <v>1278000</v>
      </c>
      <c r="I3900" s="66">
        <f t="shared" si="60"/>
        <v>1278000</v>
      </c>
    </row>
    <row r="3901" spans="1:9" x14ac:dyDescent="0.25">
      <c r="A3901" s="38">
        <v>3899</v>
      </c>
      <c r="B3901" s="58" t="s">
        <v>15600</v>
      </c>
      <c r="C3901" s="22" t="s">
        <v>15601</v>
      </c>
      <c r="D3901" s="22"/>
      <c r="E3901" s="38" t="s">
        <v>17288</v>
      </c>
      <c r="F3901" s="38" t="s">
        <v>17288</v>
      </c>
      <c r="G3901" s="67" t="e">
        <f>VLOOKUP(B3901,'precios historicos'!$D$4:$I$7453,6,)</f>
        <v>#N/A</v>
      </c>
      <c r="H3901" s="67">
        <f>VLOOKUP(B3901,'precios del mercado'!$B$4:$D$6580,3,)</f>
        <v>1278000</v>
      </c>
      <c r="I3901" s="66">
        <f t="shared" si="60"/>
        <v>1278000</v>
      </c>
    </row>
    <row r="3902" spans="1:9" x14ac:dyDescent="0.25">
      <c r="A3902" s="38">
        <v>3900</v>
      </c>
      <c r="B3902" s="58" t="s">
        <v>15602</v>
      </c>
      <c r="C3902" s="22" t="s">
        <v>2112</v>
      </c>
      <c r="D3902" s="22"/>
      <c r="E3902" s="38" t="s">
        <v>17288</v>
      </c>
      <c r="F3902" s="38" t="s">
        <v>17288</v>
      </c>
      <c r="G3902" s="67" t="e">
        <f>VLOOKUP(B3902,'precios historicos'!$D$4:$I$7453,6,)</f>
        <v>#N/A</v>
      </c>
      <c r="H3902" s="67">
        <f>VLOOKUP(B3902,'precios del mercado'!$B$4:$D$6580,3,)</f>
        <v>1278000</v>
      </c>
      <c r="I3902" s="66">
        <f t="shared" si="60"/>
        <v>1278000</v>
      </c>
    </row>
    <row r="3903" spans="1:9" x14ac:dyDescent="0.25">
      <c r="A3903" s="38">
        <v>3901</v>
      </c>
      <c r="B3903" s="58" t="s">
        <v>15603</v>
      </c>
      <c r="C3903" s="22" t="s">
        <v>2113</v>
      </c>
      <c r="D3903" s="22"/>
      <c r="E3903" s="38" t="s">
        <v>17288</v>
      </c>
      <c r="F3903" s="38" t="s">
        <v>17288</v>
      </c>
      <c r="G3903" s="67" t="e">
        <f>VLOOKUP(B3903,'precios historicos'!$D$4:$I$7453,6,)</f>
        <v>#N/A</v>
      </c>
      <c r="H3903" s="67">
        <f>VLOOKUP(B3903,'precios del mercado'!$B$4:$D$6580,3,)</f>
        <v>1533600</v>
      </c>
      <c r="I3903" s="66">
        <f t="shared" si="60"/>
        <v>1533600</v>
      </c>
    </row>
    <row r="3904" spans="1:9" x14ac:dyDescent="0.25">
      <c r="A3904" s="38">
        <v>3902</v>
      </c>
      <c r="B3904" s="58" t="s">
        <v>15604</v>
      </c>
      <c r="C3904" s="22" t="s">
        <v>15605</v>
      </c>
      <c r="D3904" s="22"/>
      <c r="E3904" s="38" t="s">
        <v>17288</v>
      </c>
      <c r="F3904" s="38" t="s">
        <v>17288</v>
      </c>
      <c r="G3904" s="67" t="e">
        <f>VLOOKUP(B3904,'precios historicos'!$D$4:$I$7453,6,)</f>
        <v>#N/A</v>
      </c>
      <c r="H3904" s="67">
        <f>VLOOKUP(B3904,'precios del mercado'!$B$4:$D$6580,3,)</f>
        <v>1278000</v>
      </c>
      <c r="I3904" s="66">
        <f t="shared" si="60"/>
        <v>1278000</v>
      </c>
    </row>
    <row r="3905" spans="1:9" x14ac:dyDescent="0.25">
      <c r="A3905" s="38">
        <v>3903</v>
      </c>
      <c r="B3905" s="58" t="s">
        <v>15606</v>
      </c>
      <c r="C3905" s="22" t="s">
        <v>15607</v>
      </c>
      <c r="D3905" s="22"/>
      <c r="E3905" s="38" t="s">
        <v>17288</v>
      </c>
      <c r="F3905" s="38" t="s">
        <v>17288</v>
      </c>
      <c r="G3905" s="67" t="e">
        <f>VLOOKUP(B3905,'precios historicos'!$D$4:$I$7453,6,)</f>
        <v>#N/A</v>
      </c>
      <c r="H3905" s="67">
        <f>VLOOKUP(B3905,'precios del mercado'!$B$4:$D$6580,3,)</f>
        <v>1278000</v>
      </c>
      <c r="I3905" s="66">
        <f t="shared" si="60"/>
        <v>1278000</v>
      </c>
    </row>
    <row r="3906" spans="1:9" x14ac:dyDescent="0.25">
      <c r="A3906" s="38">
        <v>3904</v>
      </c>
      <c r="B3906" s="58" t="s">
        <v>15608</v>
      </c>
      <c r="C3906" s="22" t="s">
        <v>2114</v>
      </c>
      <c r="D3906" s="22"/>
      <c r="E3906" s="38" t="s">
        <v>17288</v>
      </c>
      <c r="F3906" s="38" t="s">
        <v>17288</v>
      </c>
      <c r="G3906" s="67" t="e">
        <f>VLOOKUP(B3906,'precios historicos'!$D$4:$I$7453,6,)</f>
        <v>#N/A</v>
      </c>
      <c r="H3906" s="67">
        <f>VLOOKUP(B3906,'precios del mercado'!$B$4:$D$6580,3,)</f>
        <v>1278000</v>
      </c>
      <c r="I3906" s="66">
        <f t="shared" si="60"/>
        <v>1278000</v>
      </c>
    </row>
    <row r="3907" spans="1:9" x14ac:dyDescent="0.25">
      <c r="A3907" s="38">
        <v>3905</v>
      </c>
      <c r="B3907" s="58" t="s">
        <v>17251</v>
      </c>
      <c r="C3907" s="35" t="s">
        <v>17252</v>
      </c>
      <c r="D3907" s="30"/>
      <c r="E3907" s="38" t="s">
        <v>17288</v>
      </c>
      <c r="F3907" s="38" t="s">
        <v>17288</v>
      </c>
      <c r="G3907" s="67" t="e">
        <f>VLOOKUP(B3907,'precios historicos'!$D$4:$I$7453,6,)</f>
        <v>#N/A</v>
      </c>
      <c r="H3907" s="67">
        <f>VLOOKUP(B3907,'precios del mercado'!$B$4:$D$6580,3,)</f>
        <v>1061250</v>
      </c>
      <c r="I3907" s="66">
        <f t="shared" si="60"/>
        <v>1061250</v>
      </c>
    </row>
    <row r="3908" spans="1:9" x14ac:dyDescent="0.25">
      <c r="A3908" s="38">
        <v>3906</v>
      </c>
      <c r="B3908" s="58" t="s">
        <v>16827</v>
      </c>
      <c r="C3908" s="31" t="s">
        <v>16828</v>
      </c>
      <c r="D3908" s="30"/>
      <c r="E3908" s="38" t="s">
        <v>17288</v>
      </c>
      <c r="F3908" s="38" t="s">
        <v>17288</v>
      </c>
      <c r="G3908" s="67" t="e">
        <f>VLOOKUP(B3908,'precios historicos'!$D$4:$I$7453,6,)</f>
        <v>#N/A</v>
      </c>
      <c r="H3908" s="67">
        <f>VLOOKUP(B3908,'precios del mercado'!$B$4:$D$6580,3,)</f>
        <v>2035980</v>
      </c>
      <c r="I3908" s="66">
        <f t="shared" si="60"/>
        <v>2035980</v>
      </c>
    </row>
    <row r="3909" spans="1:9" x14ac:dyDescent="0.25">
      <c r="A3909" s="38">
        <v>3907</v>
      </c>
      <c r="B3909" s="58" t="s">
        <v>15609</v>
      </c>
      <c r="C3909" s="22" t="s">
        <v>2115</v>
      </c>
      <c r="D3909" s="22"/>
      <c r="E3909" s="38" t="s">
        <v>17288</v>
      </c>
      <c r="F3909" s="38" t="s">
        <v>17288</v>
      </c>
      <c r="G3909" s="67" t="e">
        <f>VLOOKUP(B3909,'precios historicos'!$D$4:$I$7453,6,)</f>
        <v>#N/A</v>
      </c>
      <c r="H3909" s="67">
        <f>VLOOKUP(B3909,'precios del mercado'!$B$4:$D$6580,3,)</f>
        <v>1278000</v>
      </c>
      <c r="I3909" s="66">
        <f t="shared" ref="I3909:I3972" si="61">+H3909</f>
        <v>1278000</v>
      </c>
    </row>
    <row r="3910" spans="1:9" x14ac:dyDescent="0.25">
      <c r="A3910" s="38">
        <v>3908</v>
      </c>
      <c r="B3910" s="58" t="s">
        <v>15610</v>
      </c>
      <c r="C3910" s="22" t="s">
        <v>15611</v>
      </c>
      <c r="D3910" s="22"/>
      <c r="E3910" s="38" t="s">
        <v>17288</v>
      </c>
      <c r="F3910" s="38" t="s">
        <v>17288</v>
      </c>
      <c r="G3910" s="67" t="e">
        <f>VLOOKUP(B3910,'precios historicos'!$D$4:$I$7453,6,)</f>
        <v>#N/A</v>
      </c>
      <c r="H3910" s="67">
        <f>VLOOKUP(B3910,'precios del mercado'!$B$4:$D$6580,3,)</f>
        <v>1661400</v>
      </c>
      <c r="I3910" s="66">
        <f t="shared" si="61"/>
        <v>1661400</v>
      </c>
    </row>
    <row r="3911" spans="1:9" x14ac:dyDescent="0.25">
      <c r="A3911" s="38">
        <v>3909</v>
      </c>
      <c r="B3911" s="58" t="s">
        <v>16829</v>
      </c>
      <c r="C3911" s="31" t="s">
        <v>2996</v>
      </c>
      <c r="D3911" s="30"/>
      <c r="E3911" s="38" t="s">
        <v>17288</v>
      </c>
      <c r="F3911" s="38" t="s">
        <v>17288</v>
      </c>
      <c r="G3911" s="67" t="e">
        <f>VLOOKUP(B3911,'precios historicos'!$D$4:$I$7453,6,)</f>
        <v>#N/A</v>
      </c>
      <c r="H3911" s="67">
        <f>VLOOKUP(B3911,'precios del mercado'!$B$4:$D$6580,3,)</f>
        <v>2192400</v>
      </c>
      <c r="I3911" s="66">
        <f t="shared" si="61"/>
        <v>2192400</v>
      </c>
    </row>
    <row r="3912" spans="1:9" x14ac:dyDescent="0.25">
      <c r="A3912" s="38">
        <v>3910</v>
      </c>
      <c r="B3912" s="58" t="s">
        <v>16830</v>
      </c>
      <c r="C3912" s="31" t="s">
        <v>2997</v>
      </c>
      <c r="D3912" s="30"/>
      <c r="E3912" s="38" t="s">
        <v>17288</v>
      </c>
      <c r="F3912" s="38" t="s">
        <v>17288</v>
      </c>
      <c r="G3912" s="67" t="e">
        <f>VLOOKUP(B3912,'precios historicos'!$D$4:$I$7453,6,)</f>
        <v>#N/A</v>
      </c>
      <c r="H3912" s="67">
        <f>VLOOKUP(B3912,'precios del mercado'!$B$4:$D$6580,3,)</f>
        <v>2035980</v>
      </c>
      <c r="I3912" s="66">
        <f t="shared" si="61"/>
        <v>2035980</v>
      </c>
    </row>
    <row r="3913" spans="1:9" x14ac:dyDescent="0.25">
      <c r="A3913" s="38">
        <v>3911</v>
      </c>
      <c r="B3913" s="58" t="s">
        <v>16831</v>
      </c>
      <c r="C3913" s="31" t="s">
        <v>2998</v>
      </c>
      <c r="D3913" s="30"/>
      <c r="E3913" s="38" t="s">
        <v>17288</v>
      </c>
      <c r="F3913" s="38" t="s">
        <v>17288</v>
      </c>
      <c r="G3913" s="67" t="e">
        <f>VLOOKUP(B3913,'precios historicos'!$D$4:$I$7453,6,)</f>
        <v>#N/A</v>
      </c>
      <c r="H3913" s="67">
        <f>VLOOKUP(B3913,'precios del mercado'!$B$4:$D$6580,3,)</f>
        <v>1722600</v>
      </c>
      <c r="I3913" s="66">
        <f t="shared" si="61"/>
        <v>1722600</v>
      </c>
    </row>
    <row r="3914" spans="1:9" x14ac:dyDescent="0.25">
      <c r="A3914" s="38">
        <v>3912</v>
      </c>
      <c r="B3914" s="58" t="s">
        <v>16832</v>
      </c>
      <c r="C3914" s="31" t="s">
        <v>2999</v>
      </c>
      <c r="D3914" s="30"/>
      <c r="E3914" s="38" t="s">
        <v>17288</v>
      </c>
      <c r="F3914" s="38" t="s">
        <v>17288</v>
      </c>
      <c r="G3914" s="67" t="e">
        <f>VLOOKUP(B3914,'precios historicos'!$D$4:$I$7453,6,)</f>
        <v>#N/A</v>
      </c>
      <c r="H3914" s="67">
        <f>VLOOKUP(B3914,'precios del mercado'!$B$4:$D$6580,3,)</f>
        <v>1565820</v>
      </c>
      <c r="I3914" s="66">
        <f t="shared" si="61"/>
        <v>1565820</v>
      </c>
    </row>
    <row r="3915" spans="1:9" x14ac:dyDescent="0.25">
      <c r="A3915" s="38">
        <v>3913</v>
      </c>
      <c r="B3915" s="58" t="s">
        <v>15612</v>
      </c>
      <c r="C3915" s="22" t="s">
        <v>2116</v>
      </c>
      <c r="D3915" s="22"/>
      <c r="E3915" s="38" t="s">
        <v>17288</v>
      </c>
      <c r="F3915" s="38" t="s">
        <v>17288</v>
      </c>
      <c r="G3915" s="67" t="e">
        <f>VLOOKUP(B3915,'precios historicos'!$D$4:$I$7453,6,)</f>
        <v>#N/A</v>
      </c>
      <c r="H3915" s="67">
        <f>VLOOKUP(B3915,'precios del mercado'!$B$4:$D$6580,3,)</f>
        <v>1278000</v>
      </c>
      <c r="I3915" s="66">
        <f t="shared" si="61"/>
        <v>1278000</v>
      </c>
    </row>
    <row r="3916" spans="1:9" ht="18" x14ac:dyDescent="0.25">
      <c r="A3916" s="38">
        <v>3914</v>
      </c>
      <c r="B3916" s="58" t="s">
        <v>15613</v>
      </c>
      <c r="C3916" s="22" t="s">
        <v>15614</v>
      </c>
      <c r="D3916" s="22"/>
      <c r="E3916" s="38" t="s">
        <v>17288</v>
      </c>
      <c r="F3916" s="38" t="s">
        <v>17288</v>
      </c>
      <c r="G3916" s="67" t="e">
        <f>VLOOKUP(B3916,'precios historicos'!$D$4:$I$7453,6,)</f>
        <v>#N/A</v>
      </c>
      <c r="H3916" s="67">
        <f>VLOOKUP(B3916,'precios del mercado'!$B$4:$D$6580,3,)</f>
        <v>1278000</v>
      </c>
      <c r="I3916" s="66">
        <f t="shared" si="61"/>
        <v>1278000</v>
      </c>
    </row>
    <row r="3917" spans="1:9" x14ac:dyDescent="0.25">
      <c r="A3917" s="38">
        <v>3915</v>
      </c>
      <c r="B3917" s="58" t="s">
        <v>15615</v>
      </c>
      <c r="C3917" s="22" t="s">
        <v>2117</v>
      </c>
      <c r="D3917" s="22"/>
      <c r="E3917" s="38" t="s">
        <v>17288</v>
      </c>
      <c r="F3917" s="38" t="s">
        <v>17288</v>
      </c>
      <c r="G3917" s="67" t="e">
        <f>VLOOKUP(B3917,'precios historicos'!$D$4:$I$7453,6,)</f>
        <v>#N/A</v>
      </c>
      <c r="H3917" s="67">
        <f>VLOOKUP(B3917,'precios del mercado'!$B$4:$D$6580,3,)</f>
        <v>1278000</v>
      </c>
      <c r="I3917" s="66">
        <f t="shared" si="61"/>
        <v>1278000</v>
      </c>
    </row>
    <row r="3918" spans="1:9" ht="18" x14ac:dyDescent="0.25">
      <c r="A3918" s="38">
        <v>3916</v>
      </c>
      <c r="B3918" s="58" t="s">
        <v>15616</v>
      </c>
      <c r="C3918" s="22" t="s">
        <v>15617</v>
      </c>
      <c r="D3918" s="22"/>
      <c r="E3918" s="38" t="s">
        <v>17288</v>
      </c>
      <c r="F3918" s="38" t="s">
        <v>17288</v>
      </c>
      <c r="G3918" s="67" t="e">
        <f>VLOOKUP(B3918,'precios historicos'!$D$4:$I$7453,6,)</f>
        <v>#N/A</v>
      </c>
      <c r="H3918" s="67">
        <f>VLOOKUP(B3918,'precios del mercado'!$B$4:$D$6580,3,)</f>
        <v>1278000</v>
      </c>
      <c r="I3918" s="66">
        <f t="shared" si="61"/>
        <v>1278000</v>
      </c>
    </row>
    <row r="3919" spans="1:9" ht="18" x14ac:dyDescent="0.25">
      <c r="A3919" s="38">
        <v>3917</v>
      </c>
      <c r="B3919" s="58" t="s">
        <v>15618</v>
      </c>
      <c r="C3919" s="22" t="s">
        <v>15619</v>
      </c>
      <c r="D3919" s="22"/>
      <c r="E3919" s="38" t="s">
        <v>17288</v>
      </c>
      <c r="F3919" s="38" t="s">
        <v>17288</v>
      </c>
      <c r="G3919" s="67" t="e">
        <f>VLOOKUP(B3919,'precios historicos'!$D$4:$I$7453,6,)</f>
        <v>#N/A</v>
      </c>
      <c r="H3919" s="67">
        <f>VLOOKUP(B3919,'precios del mercado'!$B$4:$D$6580,3,)</f>
        <v>1278000</v>
      </c>
      <c r="I3919" s="66">
        <f t="shared" si="61"/>
        <v>1278000</v>
      </c>
    </row>
    <row r="3920" spans="1:9" x14ac:dyDescent="0.25">
      <c r="A3920" s="38">
        <v>3918</v>
      </c>
      <c r="B3920" s="58" t="s">
        <v>15620</v>
      </c>
      <c r="C3920" s="22" t="s">
        <v>2121</v>
      </c>
      <c r="D3920" s="22"/>
      <c r="E3920" s="38" t="s">
        <v>17288</v>
      </c>
      <c r="F3920" s="38" t="s">
        <v>17288</v>
      </c>
      <c r="G3920" s="67" t="e">
        <f>VLOOKUP(B3920,'precios historicos'!$D$4:$I$7453,6,)</f>
        <v>#N/A</v>
      </c>
      <c r="H3920" s="67">
        <f>VLOOKUP(B3920,'precios del mercado'!$B$4:$D$6580,3,)</f>
        <v>1584720</v>
      </c>
      <c r="I3920" s="66">
        <f t="shared" si="61"/>
        <v>1584720</v>
      </c>
    </row>
    <row r="3921" spans="1:9" x14ac:dyDescent="0.25">
      <c r="A3921" s="38">
        <v>3919</v>
      </c>
      <c r="B3921" s="58" t="s">
        <v>9304</v>
      </c>
      <c r="C3921" s="39" t="s">
        <v>3434</v>
      </c>
      <c r="D3921" s="47" t="s">
        <v>8552</v>
      </c>
      <c r="E3921" s="38" t="s">
        <v>17288</v>
      </c>
      <c r="F3921" s="38" t="s">
        <v>17288</v>
      </c>
      <c r="G3921" s="67" t="e">
        <f>VLOOKUP(B3921,'precios historicos'!$D$4:$I$7453,6,)</f>
        <v>#N/A</v>
      </c>
      <c r="H3921" s="67">
        <f>VLOOKUP(B3921,'precios del mercado'!$B$4:$D$6580,3,)</f>
        <v>4118100</v>
      </c>
      <c r="I3921" s="66">
        <f t="shared" si="61"/>
        <v>4118100</v>
      </c>
    </row>
    <row r="3922" spans="1:9" ht="18" x14ac:dyDescent="0.25">
      <c r="A3922" s="38">
        <v>3920</v>
      </c>
      <c r="B3922" s="58" t="s">
        <v>12188</v>
      </c>
      <c r="C3922" s="40" t="s">
        <v>12189</v>
      </c>
      <c r="D3922" s="17"/>
      <c r="E3922" s="38" t="s">
        <v>17288</v>
      </c>
      <c r="F3922" s="38" t="s">
        <v>17288</v>
      </c>
      <c r="G3922" s="67" t="e">
        <f>VLOOKUP(B3922,'precios historicos'!$D$4:$I$7453,6,)</f>
        <v>#N/A</v>
      </c>
      <c r="H3922" s="67">
        <f>VLOOKUP(B3922,'precios del mercado'!$B$4:$D$6580,3,)</f>
        <v>25781300</v>
      </c>
      <c r="I3922" s="66">
        <f t="shared" si="61"/>
        <v>25781300</v>
      </c>
    </row>
    <row r="3923" spans="1:9" ht="18" x14ac:dyDescent="0.25">
      <c r="A3923" s="38">
        <v>3921</v>
      </c>
      <c r="B3923" s="58" t="s">
        <v>15621</v>
      </c>
      <c r="C3923" s="22" t="s">
        <v>15622</v>
      </c>
      <c r="D3923" s="22"/>
      <c r="E3923" s="38" t="s">
        <v>17288</v>
      </c>
      <c r="F3923" s="38" t="s">
        <v>17288</v>
      </c>
      <c r="G3923" s="67" t="e">
        <f>VLOOKUP(B3923,'precios historicos'!$D$4:$I$7453,6,)</f>
        <v>#N/A</v>
      </c>
      <c r="H3923" s="67">
        <f>VLOOKUP(B3923,'precios del mercado'!$B$4:$D$6580,3,)</f>
        <v>1533600</v>
      </c>
      <c r="I3923" s="66">
        <f t="shared" si="61"/>
        <v>1533600</v>
      </c>
    </row>
    <row r="3924" spans="1:9" x14ac:dyDescent="0.25">
      <c r="A3924" s="38">
        <v>3922</v>
      </c>
      <c r="B3924" s="58" t="s">
        <v>15623</v>
      </c>
      <c r="C3924" s="22" t="s">
        <v>2122</v>
      </c>
      <c r="D3924" s="22"/>
      <c r="E3924" s="38" t="s">
        <v>17288</v>
      </c>
      <c r="F3924" s="38" t="s">
        <v>17288</v>
      </c>
      <c r="G3924" s="67" t="e">
        <f>VLOOKUP(B3924,'precios historicos'!$D$4:$I$7453,6,)</f>
        <v>#N/A</v>
      </c>
      <c r="H3924" s="67">
        <f>VLOOKUP(B3924,'precios del mercado'!$B$4:$D$6580,3,)</f>
        <v>1278000</v>
      </c>
      <c r="I3924" s="66">
        <f t="shared" si="61"/>
        <v>1278000</v>
      </c>
    </row>
    <row r="3925" spans="1:9" ht="18" x14ac:dyDescent="0.25">
      <c r="A3925" s="38">
        <v>3923</v>
      </c>
      <c r="B3925" s="58" t="s">
        <v>15624</v>
      </c>
      <c r="C3925" s="22" t="s">
        <v>15625</v>
      </c>
      <c r="D3925" s="22"/>
      <c r="E3925" s="38" t="s">
        <v>17288</v>
      </c>
      <c r="F3925" s="38" t="s">
        <v>17288</v>
      </c>
      <c r="G3925" s="67" t="e">
        <f>VLOOKUP(B3925,'precios historicos'!$D$4:$I$7453,6,)</f>
        <v>#N/A</v>
      </c>
      <c r="H3925" s="67">
        <f>VLOOKUP(B3925,'precios del mercado'!$B$4:$D$6580,3,)</f>
        <v>2044800</v>
      </c>
      <c r="I3925" s="66">
        <f t="shared" si="61"/>
        <v>2044800</v>
      </c>
    </row>
    <row r="3926" spans="1:9" x14ac:dyDescent="0.25">
      <c r="A3926" s="38">
        <v>3924</v>
      </c>
      <c r="B3926" s="58" t="s">
        <v>15626</v>
      </c>
      <c r="C3926" s="22" t="s">
        <v>15627</v>
      </c>
      <c r="D3926" s="22"/>
      <c r="E3926" s="38" t="s">
        <v>17288</v>
      </c>
      <c r="F3926" s="38" t="s">
        <v>17288</v>
      </c>
      <c r="G3926" s="67" t="e">
        <f>VLOOKUP(B3926,'precios historicos'!$D$4:$I$7453,6,)</f>
        <v>#N/A</v>
      </c>
      <c r="H3926" s="67">
        <f>VLOOKUP(B3926,'precios del mercado'!$B$4:$D$6580,3,)</f>
        <v>1789200</v>
      </c>
      <c r="I3926" s="66">
        <f t="shared" si="61"/>
        <v>1789200</v>
      </c>
    </row>
    <row r="3927" spans="1:9" ht="18" x14ac:dyDescent="0.25">
      <c r="A3927" s="38">
        <v>3925</v>
      </c>
      <c r="B3927" s="58" t="s">
        <v>15628</v>
      </c>
      <c r="C3927" s="22" t="s">
        <v>2123</v>
      </c>
      <c r="D3927" s="22"/>
      <c r="E3927" s="38" t="s">
        <v>17288</v>
      </c>
      <c r="F3927" s="38" t="s">
        <v>17288</v>
      </c>
      <c r="G3927" s="67" t="e">
        <f>VLOOKUP(B3927,'precios historicos'!$D$4:$I$7453,6,)</f>
        <v>#N/A</v>
      </c>
      <c r="H3927" s="67">
        <f>VLOOKUP(B3927,'precios del mercado'!$B$4:$D$6580,3,)</f>
        <v>1278000</v>
      </c>
      <c r="I3927" s="66">
        <f t="shared" si="61"/>
        <v>1278000</v>
      </c>
    </row>
    <row r="3928" spans="1:9" x14ac:dyDescent="0.25">
      <c r="A3928" s="38">
        <v>3926</v>
      </c>
      <c r="B3928" s="58" t="s">
        <v>15629</v>
      </c>
      <c r="C3928" s="22" t="s">
        <v>2124</v>
      </c>
      <c r="D3928" s="22"/>
      <c r="E3928" s="38" t="s">
        <v>17288</v>
      </c>
      <c r="F3928" s="38" t="s">
        <v>17288</v>
      </c>
      <c r="G3928" s="67" t="e">
        <f>VLOOKUP(B3928,'precios historicos'!$D$4:$I$7453,6,)</f>
        <v>#N/A</v>
      </c>
      <c r="H3928" s="67">
        <f>VLOOKUP(B3928,'precios del mercado'!$B$4:$D$6580,3,)</f>
        <v>1278000</v>
      </c>
      <c r="I3928" s="66">
        <f t="shared" si="61"/>
        <v>1278000</v>
      </c>
    </row>
    <row r="3929" spans="1:9" x14ac:dyDescent="0.25">
      <c r="A3929" s="38">
        <v>3927</v>
      </c>
      <c r="B3929" s="58" t="s">
        <v>15630</v>
      </c>
      <c r="C3929" s="22" t="s">
        <v>15631</v>
      </c>
      <c r="D3929" s="22"/>
      <c r="E3929" s="38" t="s">
        <v>17288</v>
      </c>
      <c r="F3929" s="38" t="s">
        <v>17288</v>
      </c>
      <c r="G3929" s="67" t="e">
        <f>VLOOKUP(B3929,'precios historicos'!$D$4:$I$7453,6,)</f>
        <v>#N/A</v>
      </c>
      <c r="H3929" s="67">
        <f>VLOOKUP(B3929,'precios del mercado'!$B$4:$D$6580,3,)</f>
        <v>1278000</v>
      </c>
      <c r="I3929" s="66">
        <f t="shared" si="61"/>
        <v>1278000</v>
      </c>
    </row>
    <row r="3930" spans="1:9" x14ac:dyDescent="0.25">
      <c r="A3930" s="38">
        <v>3928</v>
      </c>
      <c r="B3930" s="58" t="s">
        <v>15632</v>
      </c>
      <c r="C3930" s="22" t="s">
        <v>2125</v>
      </c>
      <c r="D3930" s="22"/>
      <c r="E3930" s="38" t="s">
        <v>17288</v>
      </c>
      <c r="F3930" s="38" t="s">
        <v>17288</v>
      </c>
      <c r="G3930" s="67" t="e">
        <f>VLOOKUP(B3930,'precios historicos'!$D$4:$I$7453,6,)</f>
        <v>#N/A</v>
      </c>
      <c r="H3930" s="67">
        <f>VLOOKUP(B3930,'precios del mercado'!$B$4:$D$6580,3,)</f>
        <v>2044800</v>
      </c>
      <c r="I3930" s="66">
        <f t="shared" si="61"/>
        <v>2044800</v>
      </c>
    </row>
    <row r="3931" spans="1:9" x14ac:dyDescent="0.25">
      <c r="A3931" s="38">
        <v>3929</v>
      </c>
      <c r="B3931" s="58" t="s">
        <v>15633</v>
      </c>
      <c r="C3931" s="22" t="s">
        <v>2126</v>
      </c>
      <c r="D3931" s="22"/>
      <c r="E3931" s="38" t="s">
        <v>17288</v>
      </c>
      <c r="F3931" s="38" t="s">
        <v>17288</v>
      </c>
      <c r="G3931" s="67" t="e">
        <f>VLOOKUP(B3931,'precios historicos'!$D$4:$I$7453,6,)</f>
        <v>#N/A</v>
      </c>
      <c r="H3931" s="67">
        <f>VLOOKUP(B3931,'precios del mercado'!$B$4:$D$6580,3,)</f>
        <v>1278000</v>
      </c>
      <c r="I3931" s="66">
        <f t="shared" si="61"/>
        <v>1278000</v>
      </c>
    </row>
    <row r="3932" spans="1:9" x14ac:dyDescent="0.25">
      <c r="A3932" s="38">
        <v>3930</v>
      </c>
      <c r="B3932" s="58" t="s">
        <v>15634</v>
      </c>
      <c r="C3932" s="22" t="s">
        <v>2127</v>
      </c>
      <c r="D3932" s="22"/>
      <c r="E3932" s="38" t="s">
        <v>17288</v>
      </c>
      <c r="F3932" s="38" t="s">
        <v>17288</v>
      </c>
      <c r="G3932" s="67" t="e">
        <f>VLOOKUP(B3932,'precios historicos'!$D$4:$I$7453,6,)</f>
        <v>#N/A</v>
      </c>
      <c r="H3932" s="67">
        <f>VLOOKUP(B3932,'precios del mercado'!$B$4:$D$6580,3,)</f>
        <v>1278000</v>
      </c>
      <c r="I3932" s="66">
        <f t="shared" si="61"/>
        <v>1278000</v>
      </c>
    </row>
    <row r="3933" spans="1:9" ht="18" x14ac:dyDescent="0.25">
      <c r="A3933" s="38">
        <v>3931</v>
      </c>
      <c r="B3933" s="58" t="s">
        <v>15635</v>
      </c>
      <c r="C3933" s="22" t="s">
        <v>15636</v>
      </c>
      <c r="D3933" s="22"/>
      <c r="E3933" s="38" t="s">
        <v>17288</v>
      </c>
      <c r="F3933" s="38" t="s">
        <v>17288</v>
      </c>
      <c r="G3933" s="67" t="e">
        <f>VLOOKUP(B3933,'precios historicos'!$D$4:$I$7453,6,)</f>
        <v>#N/A</v>
      </c>
      <c r="H3933" s="67">
        <f>VLOOKUP(B3933,'precios del mercado'!$B$4:$D$6580,3,)</f>
        <v>1278000</v>
      </c>
      <c r="I3933" s="66">
        <f t="shared" si="61"/>
        <v>1278000</v>
      </c>
    </row>
    <row r="3934" spans="1:9" ht="18" x14ac:dyDescent="0.25">
      <c r="A3934" s="38">
        <v>3932</v>
      </c>
      <c r="B3934" s="58" t="s">
        <v>15637</v>
      </c>
      <c r="C3934" s="22" t="s">
        <v>15638</v>
      </c>
      <c r="D3934" s="22"/>
      <c r="E3934" s="38" t="s">
        <v>17288</v>
      </c>
      <c r="F3934" s="38" t="s">
        <v>17288</v>
      </c>
      <c r="G3934" s="67" t="e">
        <f>VLOOKUP(B3934,'precios historicos'!$D$4:$I$7453,6,)</f>
        <v>#N/A</v>
      </c>
      <c r="H3934" s="67">
        <f>VLOOKUP(B3934,'precios del mercado'!$B$4:$D$6580,3,)</f>
        <v>1278000</v>
      </c>
      <c r="I3934" s="66">
        <f t="shared" si="61"/>
        <v>1278000</v>
      </c>
    </row>
    <row r="3935" spans="1:9" ht="18" x14ac:dyDescent="0.25">
      <c r="A3935" s="38">
        <v>3933</v>
      </c>
      <c r="B3935" s="58" t="s">
        <v>15639</v>
      </c>
      <c r="C3935" s="22" t="s">
        <v>15640</v>
      </c>
      <c r="D3935" s="22"/>
      <c r="E3935" s="38" t="s">
        <v>17288</v>
      </c>
      <c r="F3935" s="38" t="s">
        <v>17288</v>
      </c>
      <c r="G3935" s="67" t="e">
        <f>VLOOKUP(B3935,'precios historicos'!$D$4:$I$7453,6,)</f>
        <v>#N/A</v>
      </c>
      <c r="H3935" s="67">
        <f>VLOOKUP(B3935,'precios del mercado'!$B$4:$D$6580,3,)</f>
        <v>1278000</v>
      </c>
      <c r="I3935" s="66">
        <f t="shared" si="61"/>
        <v>1278000</v>
      </c>
    </row>
    <row r="3936" spans="1:9" ht="18" x14ac:dyDescent="0.25">
      <c r="A3936" s="38">
        <v>3934</v>
      </c>
      <c r="B3936" s="58" t="s">
        <v>15641</v>
      </c>
      <c r="C3936" s="22" t="s">
        <v>15642</v>
      </c>
      <c r="D3936" s="22"/>
      <c r="E3936" s="38" t="s">
        <v>17288</v>
      </c>
      <c r="F3936" s="38" t="s">
        <v>17288</v>
      </c>
      <c r="G3936" s="67" t="e">
        <f>VLOOKUP(B3936,'precios historicos'!$D$4:$I$7453,6,)</f>
        <v>#N/A</v>
      </c>
      <c r="H3936" s="67">
        <f>VLOOKUP(B3936,'precios del mercado'!$B$4:$D$6580,3,)</f>
        <v>1278000</v>
      </c>
      <c r="I3936" s="66">
        <f t="shared" si="61"/>
        <v>1278000</v>
      </c>
    </row>
    <row r="3937" spans="1:9" ht="18" x14ac:dyDescent="0.25">
      <c r="A3937" s="38">
        <v>3935</v>
      </c>
      <c r="B3937" s="58" t="s">
        <v>15643</v>
      </c>
      <c r="C3937" s="22" t="s">
        <v>15644</v>
      </c>
      <c r="D3937" s="22"/>
      <c r="E3937" s="38" t="s">
        <v>17288</v>
      </c>
      <c r="F3937" s="38" t="s">
        <v>17288</v>
      </c>
      <c r="G3937" s="67" t="e">
        <f>VLOOKUP(B3937,'precios historicos'!$D$4:$I$7453,6,)</f>
        <v>#N/A</v>
      </c>
      <c r="H3937" s="67">
        <f>VLOOKUP(B3937,'precios del mercado'!$B$4:$D$6580,3,)</f>
        <v>1278000</v>
      </c>
      <c r="I3937" s="66">
        <f t="shared" si="61"/>
        <v>1278000</v>
      </c>
    </row>
    <row r="3938" spans="1:9" ht="18" x14ac:dyDescent="0.25">
      <c r="A3938" s="38">
        <v>3936</v>
      </c>
      <c r="B3938" s="58" t="s">
        <v>15645</v>
      </c>
      <c r="C3938" s="22" t="s">
        <v>15646</v>
      </c>
      <c r="D3938" s="22"/>
      <c r="E3938" s="38" t="s">
        <v>17288</v>
      </c>
      <c r="F3938" s="38" t="s">
        <v>17288</v>
      </c>
      <c r="G3938" s="67" t="e">
        <f>VLOOKUP(B3938,'precios historicos'!$D$4:$I$7453,6,)</f>
        <v>#N/A</v>
      </c>
      <c r="H3938" s="67">
        <f>VLOOKUP(B3938,'precios del mercado'!$B$4:$D$6580,3,)</f>
        <v>1789200</v>
      </c>
      <c r="I3938" s="66">
        <f t="shared" si="61"/>
        <v>1789200</v>
      </c>
    </row>
    <row r="3939" spans="1:9" x14ac:dyDescent="0.25">
      <c r="A3939" s="38">
        <v>3937</v>
      </c>
      <c r="B3939" s="58" t="s">
        <v>15647</v>
      </c>
      <c r="C3939" s="22" t="s">
        <v>15648</v>
      </c>
      <c r="D3939" s="22"/>
      <c r="E3939" s="38" t="s">
        <v>17288</v>
      </c>
      <c r="F3939" s="38" t="s">
        <v>17288</v>
      </c>
      <c r="G3939" s="67" t="e">
        <f>VLOOKUP(B3939,'precios historicos'!$D$4:$I$7453,6,)</f>
        <v>#N/A</v>
      </c>
      <c r="H3939" s="67">
        <f>VLOOKUP(B3939,'precios del mercado'!$B$4:$D$6580,3,)</f>
        <v>1278000</v>
      </c>
      <c r="I3939" s="66">
        <f t="shared" si="61"/>
        <v>1278000</v>
      </c>
    </row>
    <row r="3940" spans="1:9" x14ac:dyDescent="0.25">
      <c r="A3940" s="38">
        <v>3938</v>
      </c>
      <c r="B3940" s="58" t="s">
        <v>15649</v>
      </c>
      <c r="C3940" s="22" t="s">
        <v>2130</v>
      </c>
      <c r="D3940" s="22"/>
      <c r="E3940" s="38" t="s">
        <v>17288</v>
      </c>
      <c r="F3940" s="38" t="s">
        <v>17288</v>
      </c>
      <c r="G3940" s="67" t="e">
        <f>VLOOKUP(B3940,'precios historicos'!$D$4:$I$7453,6,)</f>
        <v>#N/A</v>
      </c>
      <c r="H3940" s="67">
        <f>VLOOKUP(B3940,'precios del mercado'!$B$4:$D$6580,3,)</f>
        <v>1789200</v>
      </c>
      <c r="I3940" s="66">
        <f t="shared" si="61"/>
        <v>1789200</v>
      </c>
    </row>
    <row r="3941" spans="1:9" ht="18" x14ac:dyDescent="0.25">
      <c r="A3941" s="38">
        <v>3939</v>
      </c>
      <c r="B3941" s="58" t="s">
        <v>15650</v>
      </c>
      <c r="C3941" s="22" t="s">
        <v>2131</v>
      </c>
      <c r="D3941" s="22"/>
      <c r="E3941" s="38" t="s">
        <v>17288</v>
      </c>
      <c r="F3941" s="38" t="s">
        <v>17288</v>
      </c>
      <c r="G3941" s="67" t="e">
        <f>VLOOKUP(B3941,'precios historicos'!$D$4:$I$7453,6,)</f>
        <v>#N/A</v>
      </c>
      <c r="H3941" s="67">
        <f>VLOOKUP(B3941,'precios del mercado'!$B$4:$D$6580,3,)</f>
        <v>1533600</v>
      </c>
      <c r="I3941" s="66">
        <f t="shared" si="61"/>
        <v>1533600</v>
      </c>
    </row>
    <row r="3942" spans="1:9" x14ac:dyDescent="0.25">
      <c r="A3942" s="38">
        <v>3940</v>
      </c>
      <c r="B3942" s="58" t="s">
        <v>15651</v>
      </c>
      <c r="C3942" s="22" t="s">
        <v>2132</v>
      </c>
      <c r="D3942" s="22"/>
      <c r="E3942" s="38" t="s">
        <v>17288</v>
      </c>
      <c r="F3942" s="38" t="s">
        <v>17288</v>
      </c>
      <c r="G3942" s="67" t="e">
        <f>VLOOKUP(B3942,'precios historicos'!$D$4:$I$7453,6,)</f>
        <v>#N/A</v>
      </c>
      <c r="H3942" s="67">
        <f>VLOOKUP(B3942,'precios del mercado'!$B$4:$D$6580,3,)</f>
        <v>1533600</v>
      </c>
      <c r="I3942" s="66">
        <f t="shared" si="61"/>
        <v>1533600</v>
      </c>
    </row>
    <row r="3943" spans="1:9" x14ac:dyDescent="0.25">
      <c r="A3943" s="38">
        <v>3941</v>
      </c>
      <c r="B3943" s="58" t="s">
        <v>12239</v>
      </c>
      <c r="C3943" s="40" t="s">
        <v>12240</v>
      </c>
      <c r="D3943" s="17"/>
      <c r="E3943" s="38" t="s">
        <v>17288</v>
      </c>
      <c r="F3943" s="38" t="s">
        <v>17288</v>
      </c>
      <c r="G3943" s="67" t="e">
        <f>VLOOKUP(B3943,'precios historicos'!$D$4:$I$7453,6,)</f>
        <v>#N/A</v>
      </c>
      <c r="H3943" s="67">
        <f>VLOOKUP(B3943,'precios del mercado'!$B$4:$D$6580,3,)</f>
        <v>9000500</v>
      </c>
      <c r="I3943" s="66">
        <f t="shared" si="61"/>
        <v>9000500</v>
      </c>
    </row>
    <row r="3944" spans="1:9" x14ac:dyDescent="0.25">
      <c r="A3944" s="38">
        <v>3942</v>
      </c>
      <c r="B3944" s="58" t="s">
        <v>15652</v>
      </c>
      <c r="C3944" s="22" t="s">
        <v>15653</v>
      </c>
      <c r="D3944" s="22"/>
      <c r="E3944" s="38" t="s">
        <v>17288</v>
      </c>
      <c r="F3944" s="38" t="s">
        <v>17288</v>
      </c>
      <c r="G3944" s="67" t="e">
        <f>VLOOKUP(B3944,'precios historicos'!$D$4:$I$7453,6,)</f>
        <v>#N/A</v>
      </c>
      <c r="H3944" s="67">
        <f>VLOOKUP(B3944,'precios del mercado'!$B$4:$D$6580,3,)</f>
        <v>2683800</v>
      </c>
      <c r="I3944" s="66">
        <f t="shared" si="61"/>
        <v>2683800</v>
      </c>
    </row>
    <row r="3945" spans="1:9" ht="18" x14ac:dyDescent="0.25">
      <c r="A3945" s="38">
        <v>3943</v>
      </c>
      <c r="B3945" s="58" t="s">
        <v>12532</v>
      </c>
      <c r="C3945" s="40" t="s">
        <v>12533</v>
      </c>
      <c r="D3945" s="17"/>
      <c r="E3945" s="38" t="s">
        <v>17288</v>
      </c>
      <c r="F3945" s="38" t="s">
        <v>17288</v>
      </c>
      <c r="G3945" s="67" t="e">
        <f>VLOOKUP(B3945,'precios historicos'!$D$4:$I$7453,6,)</f>
        <v>#N/A</v>
      </c>
      <c r="H3945" s="67">
        <f>VLOOKUP(B3945,'precios del mercado'!$B$4:$D$6580,3,)</f>
        <v>8796800</v>
      </c>
      <c r="I3945" s="66">
        <f t="shared" si="61"/>
        <v>8796800</v>
      </c>
    </row>
    <row r="3946" spans="1:9" ht="18" x14ac:dyDescent="0.25">
      <c r="A3946" s="38">
        <v>3944</v>
      </c>
      <c r="B3946" s="58" t="s">
        <v>12538</v>
      </c>
      <c r="C3946" s="40" t="s">
        <v>12539</v>
      </c>
      <c r="D3946" s="17"/>
      <c r="E3946" s="38" t="s">
        <v>17288</v>
      </c>
      <c r="F3946" s="38" t="s">
        <v>17288</v>
      </c>
      <c r="G3946" s="67" t="e">
        <f>VLOOKUP(B3946,'precios historicos'!$D$4:$I$7453,6,)</f>
        <v>#N/A</v>
      </c>
      <c r="H3946" s="67">
        <f>VLOOKUP(B3946,'precios del mercado'!$B$4:$D$6580,3,)</f>
        <v>12236900</v>
      </c>
      <c r="I3946" s="66">
        <f t="shared" si="61"/>
        <v>12236900</v>
      </c>
    </row>
    <row r="3947" spans="1:9" ht="18" x14ac:dyDescent="0.25">
      <c r="A3947" s="38">
        <v>3945</v>
      </c>
      <c r="B3947" s="58" t="s">
        <v>12534</v>
      </c>
      <c r="C3947" s="40" t="s">
        <v>12535</v>
      </c>
      <c r="D3947" s="17"/>
      <c r="E3947" s="38" t="s">
        <v>17288</v>
      </c>
      <c r="F3947" s="38" t="s">
        <v>17288</v>
      </c>
      <c r="G3947" s="67" t="e">
        <f>VLOOKUP(B3947,'precios historicos'!$D$4:$I$7453,6,)</f>
        <v>#N/A</v>
      </c>
      <c r="H3947" s="67">
        <f>VLOOKUP(B3947,'precios del mercado'!$B$4:$D$6580,3,)</f>
        <v>11137700</v>
      </c>
      <c r="I3947" s="66">
        <f t="shared" si="61"/>
        <v>11137700</v>
      </c>
    </row>
    <row r="3948" spans="1:9" ht="18" x14ac:dyDescent="0.25">
      <c r="A3948" s="38">
        <v>3946</v>
      </c>
      <c r="B3948" s="58" t="s">
        <v>12536</v>
      </c>
      <c r="C3948" s="40" t="s">
        <v>12537</v>
      </c>
      <c r="D3948" s="17"/>
      <c r="E3948" s="38" t="s">
        <v>17288</v>
      </c>
      <c r="F3948" s="38" t="s">
        <v>17288</v>
      </c>
      <c r="G3948" s="67" t="e">
        <f>VLOOKUP(B3948,'precios historicos'!$D$4:$I$7453,6,)</f>
        <v>#N/A</v>
      </c>
      <c r="H3948" s="67">
        <f>VLOOKUP(B3948,'precios del mercado'!$B$4:$D$6580,3,)</f>
        <v>14828100</v>
      </c>
      <c r="I3948" s="66">
        <f t="shared" si="61"/>
        <v>14828100</v>
      </c>
    </row>
    <row r="3949" spans="1:9" x14ac:dyDescent="0.25">
      <c r="A3949" s="38">
        <v>3947</v>
      </c>
      <c r="B3949" s="58" t="s">
        <v>11651</v>
      </c>
      <c r="C3949" s="39" t="s">
        <v>11652</v>
      </c>
      <c r="D3949" s="47" t="s">
        <v>8552</v>
      </c>
      <c r="E3949" s="38" t="s">
        <v>17288</v>
      </c>
      <c r="F3949" s="38" t="s">
        <v>17288</v>
      </c>
      <c r="G3949" s="67" t="e">
        <f>VLOOKUP(B3949,'precios historicos'!$D$4:$I$7453,6,)</f>
        <v>#N/A</v>
      </c>
      <c r="H3949" s="67">
        <f>VLOOKUP(B3949,'precios del mercado'!$B$4:$D$6580,3,)</f>
        <v>1559400</v>
      </c>
      <c r="I3949" s="66">
        <f t="shared" si="61"/>
        <v>1559400</v>
      </c>
    </row>
    <row r="3950" spans="1:9" x14ac:dyDescent="0.25">
      <c r="A3950" s="38">
        <v>3948</v>
      </c>
      <c r="B3950" s="58" t="s">
        <v>15654</v>
      </c>
      <c r="C3950" s="22" t="s">
        <v>2133</v>
      </c>
      <c r="D3950" s="22"/>
      <c r="E3950" s="38" t="s">
        <v>17288</v>
      </c>
      <c r="F3950" s="38" t="s">
        <v>17288</v>
      </c>
      <c r="G3950" s="67" t="e">
        <f>VLOOKUP(B3950,'precios historicos'!$D$4:$I$7453,6,)</f>
        <v>#N/A</v>
      </c>
      <c r="H3950" s="67">
        <f>VLOOKUP(B3950,'precios del mercado'!$B$4:$D$6580,3,)</f>
        <v>1533600</v>
      </c>
      <c r="I3950" s="66">
        <f t="shared" si="61"/>
        <v>1533600</v>
      </c>
    </row>
    <row r="3951" spans="1:9" x14ac:dyDescent="0.25">
      <c r="A3951" s="38">
        <v>3949</v>
      </c>
      <c r="B3951" s="58" t="s">
        <v>15655</v>
      </c>
      <c r="C3951" s="22" t="s">
        <v>2134</v>
      </c>
      <c r="D3951" s="22"/>
      <c r="E3951" s="38" t="s">
        <v>17288</v>
      </c>
      <c r="F3951" s="38" t="s">
        <v>17288</v>
      </c>
      <c r="G3951" s="67" t="e">
        <f>VLOOKUP(B3951,'precios historicos'!$D$4:$I$7453,6,)</f>
        <v>#N/A</v>
      </c>
      <c r="H3951" s="67">
        <f>VLOOKUP(B3951,'precios del mercado'!$B$4:$D$6580,3,)</f>
        <v>2556000</v>
      </c>
      <c r="I3951" s="66">
        <f t="shared" si="61"/>
        <v>2556000</v>
      </c>
    </row>
    <row r="3952" spans="1:9" x14ac:dyDescent="0.25">
      <c r="A3952" s="38">
        <v>3950</v>
      </c>
      <c r="B3952" s="58" t="s">
        <v>15656</v>
      </c>
      <c r="C3952" s="22" t="s">
        <v>15657</v>
      </c>
      <c r="D3952" s="22"/>
      <c r="E3952" s="38" t="s">
        <v>17288</v>
      </c>
      <c r="F3952" s="38" t="s">
        <v>17288</v>
      </c>
      <c r="G3952" s="67" t="e">
        <f>VLOOKUP(B3952,'precios historicos'!$D$4:$I$7453,6,)</f>
        <v>#N/A</v>
      </c>
      <c r="H3952" s="67">
        <f>VLOOKUP(B3952,'precios del mercado'!$B$4:$D$6580,3,)</f>
        <v>7284600</v>
      </c>
      <c r="I3952" s="66">
        <f t="shared" si="61"/>
        <v>7284600</v>
      </c>
    </row>
    <row r="3953" spans="1:9" x14ac:dyDescent="0.25">
      <c r="A3953" s="38">
        <v>3951</v>
      </c>
      <c r="B3953" s="58" t="s">
        <v>15658</v>
      </c>
      <c r="C3953" s="22" t="s">
        <v>15659</v>
      </c>
      <c r="D3953" s="22"/>
      <c r="E3953" s="38" t="s">
        <v>17288</v>
      </c>
      <c r="F3953" s="38" t="s">
        <v>17288</v>
      </c>
      <c r="G3953" s="67" t="e">
        <f>VLOOKUP(B3953,'precios historicos'!$D$4:$I$7453,6,)</f>
        <v>#N/A</v>
      </c>
      <c r="H3953" s="67">
        <f>VLOOKUP(B3953,'precios del mercado'!$B$4:$D$6580,3,)</f>
        <v>4600800</v>
      </c>
      <c r="I3953" s="66">
        <f t="shared" si="61"/>
        <v>4600800</v>
      </c>
    </row>
    <row r="3954" spans="1:9" x14ac:dyDescent="0.25">
      <c r="A3954" s="38">
        <v>3952</v>
      </c>
      <c r="B3954" s="58" t="s">
        <v>15660</v>
      </c>
      <c r="C3954" s="22" t="s">
        <v>15661</v>
      </c>
      <c r="D3954" s="22"/>
      <c r="E3954" s="38" t="s">
        <v>17288</v>
      </c>
      <c r="F3954" s="38" t="s">
        <v>17288</v>
      </c>
      <c r="G3954" s="67" t="e">
        <f>VLOOKUP(B3954,'precios historicos'!$D$4:$I$7453,6,)</f>
        <v>#N/A</v>
      </c>
      <c r="H3954" s="67">
        <f>VLOOKUP(B3954,'precios del mercado'!$B$4:$D$6580,3,)</f>
        <v>2300400</v>
      </c>
      <c r="I3954" s="66">
        <f t="shared" si="61"/>
        <v>2300400</v>
      </c>
    </row>
    <row r="3955" spans="1:9" x14ac:dyDescent="0.25">
      <c r="A3955" s="38">
        <v>3953</v>
      </c>
      <c r="B3955" s="58" t="s">
        <v>15662</v>
      </c>
      <c r="C3955" s="22" t="s">
        <v>15663</v>
      </c>
      <c r="D3955" s="22"/>
      <c r="E3955" s="38" t="s">
        <v>17288</v>
      </c>
      <c r="F3955" s="38" t="s">
        <v>17288</v>
      </c>
      <c r="G3955" s="67" t="e">
        <f>VLOOKUP(B3955,'precios historicos'!$D$4:$I$7453,6,)</f>
        <v>#N/A</v>
      </c>
      <c r="H3955" s="67">
        <f>VLOOKUP(B3955,'precios del mercado'!$B$4:$D$6580,3,)</f>
        <v>3834000</v>
      </c>
      <c r="I3955" s="66">
        <f t="shared" si="61"/>
        <v>3834000</v>
      </c>
    </row>
    <row r="3956" spans="1:9" x14ac:dyDescent="0.25">
      <c r="A3956" s="38">
        <v>3954</v>
      </c>
      <c r="B3956" s="58" t="s">
        <v>15664</v>
      </c>
      <c r="C3956" s="22" t="s">
        <v>15665</v>
      </c>
      <c r="D3956" s="22"/>
      <c r="E3956" s="38" t="s">
        <v>17288</v>
      </c>
      <c r="F3956" s="38" t="s">
        <v>17288</v>
      </c>
      <c r="G3956" s="67" t="e">
        <f>VLOOKUP(B3956,'precios historicos'!$D$4:$I$7453,6,)</f>
        <v>#N/A</v>
      </c>
      <c r="H3956" s="67">
        <f>VLOOKUP(B3956,'precios del mercado'!$B$4:$D$6580,3,)</f>
        <v>3322800</v>
      </c>
      <c r="I3956" s="66">
        <f t="shared" si="61"/>
        <v>3322800</v>
      </c>
    </row>
    <row r="3957" spans="1:9" x14ac:dyDescent="0.25">
      <c r="A3957" s="38">
        <v>3955</v>
      </c>
      <c r="B3957" s="58" t="s">
        <v>15666</v>
      </c>
      <c r="C3957" s="22" t="s">
        <v>15667</v>
      </c>
      <c r="D3957" s="22"/>
      <c r="E3957" s="38" t="s">
        <v>17288</v>
      </c>
      <c r="F3957" s="38" t="s">
        <v>17288</v>
      </c>
      <c r="G3957" s="67" t="e">
        <f>VLOOKUP(B3957,'precios historicos'!$D$4:$I$7453,6,)</f>
        <v>#N/A</v>
      </c>
      <c r="H3957" s="67">
        <f>VLOOKUP(B3957,'precios del mercado'!$B$4:$D$6580,3,)</f>
        <v>2683800</v>
      </c>
      <c r="I3957" s="66">
        <f t="shared" si="61"/>
        <v>2683800</v>
      </c>
    </row>
    <row r="3958" spans="1:9" x14ac:dyDescent="0.25">
      <c r="A3958" s="38">
        <v>3956</v>
      </c>
      <c r="B3958" s="58" t="s">
        <v>15668</v>
      </c>
      <c r="C3958" s="22" t="s">
        <v>15669</v>
      </c>
      <c r="D3958" s="22"/>
      <c r="E3958" s="38" t="s">
        <v>17288</v>
      </c>
      <c r="F3958" s="38" t="s">
        <v>17288</v>
      </c>
      <c r="G3958" s="67" t="e">
        <f>VLOOKUP(B3958,'precios historicos'!$D$4:$I$7453,6,)</f>
        <v>#N/A</v>
      </c>
      <c r="H3958" s="67">
        <f>VLOOKUP(B3958,'precios del mercado'!$B$4:$D$6580,3,)</f>
        <v>2683800</v>
      </c>
      <c r="I3958" s="66">
        <f t="shared" si="61"/>
        <v>2683800</v>
      </c>
    </row>
    <row r="3959" spans="1:9" x14ac:dyDescent="0.25">
      <c r="A3959" s="38">
        <v>3957</v>
      </c>
      <c r="B3959" s="58" t="s">
        <v>15670</v>
      </c>
      <c r="C3959" s="22" t="s">
        <v>15671</v>
      </c>
      <c r="D3959" s="22"/>
      <c r="E3959" s="38" t="s">
        <v>17288</v>
      </c>
      <c r="F3959" s="38" t="s">
        <v>17288</v>
      </c>
      <c r="G3959" s="67" t="e">
        <f>VLOOKUP(B3959,'precios historicos'!$D$4:$I$7453,6,)</f>
        <v>#N/A</v>
      </c>
      <c r="H3959" s="67">
        <f>VLOOKUP(B3959,'precios del mercado'!$B$4:$D$6580,3,)</f>
        <v>2300400</v>
      </c>
      <c r="I3959" s="66">
        <f t="shared" si="61"/>
        <v>2300400</v>
      </c>
    </row>
    <row r="3960" spans="1:9" x14ac:dyDescent="0.25">
      <c r="A3960" s="38">
        <v>3958</v>
      </c>
      <c r="B3960" s="58" t="s">
        <v>15672</v>
      </c>
      <c r="C3960" s="22" t="s">
        <v>2135</v>
      </c>
      <c r="D3960" s="22"/>
      <c r="E3960" s="38" t="s">
        <v>17288</v>
      </c>
      <c r="F3960" s="38" t="s">
        <v>17288</v>
      </c>
      <c r="G3960" s="67" t="e">
        <f>VLOOKUP(B3960,'precios historicos'!$D$4:$I$7453,6,)</f>
        <v>#N/A</v>
      </c>
      <c r="H3960" s="67">
        <f>VLOOKUP(B3960,'precios del mercado'!$B$4:$D$6580,3,)</f>
        <v>23962500</v>
      </c>
      <c r="I3960" s="66">
        <f t="shared" si="61"/>
        <v>23962500</v>
      </c>
    </row>
    <row r="3961" spans="1:9" ht="18" x14ac:dyDescent="0.25">
      <c r="A3961" s="38">
        <v>3959</v>
      </c>
      <c r="B3961" s="58" t="s">
        <v>15673</v>
      </c>
      <c r="C3961" s="22" t="s">
        <v>15674</v>
      </c>
      <c r="D3961" s="22"/>
      <c r="E3961" s="38" t="s">
        <v>17288</v>
      </c>
      <c r="F3961" s="38" t="s">
        <v>17288</v>
      </c>
      <c r="G3961" s="67" t="e">
        <f>VLOOKUP(B3961,'precios historicos'!$D$4:$I$7453,6,)</f>
        <v>#N/A</v>
      </c>
      <c r="H3961" s="67">
        <f>VLOOKUP(B3961,'precios del mercado'!$B$4:$D$6580,3,)</f>
        <v>3322800</v>
      </c>
      <c r="I3961" s="66">
        <f t="shared" si="61"/>
        <v>3322800</v>
      </c>
    </row>
    <row r="3962" spans="1:9" x14ac:dyDescent="0.25">
      <c r="A3962" s="38">
        <v>3960</v>
      </c>
      <c r="B3962" s="58" t="s">
        <v>15675</v>
      </c>
      <c r="C3962" s="22" t="s">
        <v>2137</v>
      </c>
      <c r="D3962" s="22"/>
      <c r="E3962" s="38" t="s">
        <v>17288</v>
      </c>
      <c r="F3962" s="38" t="s">
        <v>17288</v>
      </c>
      <c r="G3962" s="67" t="e">
        <f>VLOOKUP(B3962,'precios historicos'!$D$4:$I$7453,6,)</f>
        <v>#N/A</v>
      </c>
      <c r="H3962" s="67">
        <f>VLOOKUP(B3962,'precios del mercado'!$B$4:$D$6580,3,)</f>
        <v>2556000</v>
      </c>
      <c r="I3962" s="66">
        <f t="shared" si="61"/>
        <v>2556000</v>
      </c>
    </row>
    <row r="3963" spans="1:9" x14ac:dyDescent="0.25">
      <c r="A3963" s="38">
        <v>3961</v>
      </c>
      <c r="B3963" s="58" t="s">
        <v>16833</v>
      </c>
      <c r="C3963" s="30" t="s">
        <v>3000</v>
      </c>
      <c r="D3963" s="30"/>
      <c r="E3963" s="38" t="s">
        <v>17288</v>
      </c>
      <c r="F3963" s="38" t="s">
        <v>17288</v>
      </c>
      <c r="G3963" s="67" t="e">
        <f>VLOOKUP(B3963,'precios historicos'!$D$4:$I$7453,6,)</f>
        <v>#N/A</v>
      </c>
      <c r="H3963" s="67">
        <f>VLOOKUP(B3963,'precios del mercado'!$B$4:$D$6580,3,)</f>
        <v>2532960</v>
      </c>
      <c r="I3963" s="66">
        <f t="shared" si="61"/>
        <v>2532960</v>
      </c>
    </row>
    <row r="3964" spans="1:9" x14ac:dyDescent="0.25">
      <c r="A3964" s="38">
        <v>3962</v>
      </c>
      <c r="B3964" s="58" t="s">
        <v>15676</v>
      </c>
      <c r="C3964" s="22" t="s">
        <v>2138</v>
      </c>
      <c r="D3964" s="22"/>
      <c r="E3964" s="38" t="s">
        <v>17288</v>
      </c>
      <c r="F3964" s="38" t="s">
        <v>17288</v>
      </c>
      <c r="G3964" s="67" t="e">
        <f>VLOOKUP(B3964,'precios historicos'!$D$4:$I$7453,6,)</f>
        <v>#N/A</v>
      </c>
      <c r="H3964" s="67">
        <f>VLOOKUP(B3964,'precios del mercado'!$B$4:$D$6580,3,)</f>
        <v>1278000</v>
      </c>
      <c r="I3964" s="66">
        <f t="shared" si="61"/>
        <v>1278000</v>
      </c>
    </row>
    <row r="3965" spans="1:9" x14ac:dyDescent="0.25">
      <c r="A3965" s="38">
        <v>3963</v>
      </c>
      <c r="B3965" s="58" t="s">
        <v>15677</v>
      </c>
      <c r="C3965" s="22" t="s">
        <v>2139</v>
      </c>
      <c r="D3965" s="22"/>
      <c r="E3965" s="38" t="s">
        <v>17288</v>
      </c>
      <c r="F3965" s="38" t="s">
        <v>17288</v>
      </c>
      <c r="G3965" s="67" t="e">
        <f>VLOOKUP(B3965,'precios historicos'!$D$4:$I$7453,6,)</f>
        <v>#N/A</v>
      </c>
      <c r="H3965" s="67">
        <f>VLOOKUP(B3965,'precios del mercado'!$B$4:$D$6580,3,)</f>
        <v>2300400</v>
      </c>
      <c r="I3965" s="66">
        <f t="shared" si="61"/>
        <v>2300400</v>
      </c>
    </row>
    <row r="3966" spans="1:9" x14ac:dyDescent="0.25">
      <c r="A3966" s="38">
        <v>3964</v>
      </c>
      <c r="B3966" s="58" t="s">
        <v>15678</v>
      </c>
      <c r="C3966" s="22" t="s">
        <v>15679</v>
      </c>
      <c r="D3966" s="22"/>
      <c r="E3966" s="38" t="s">
        <v>17288</v>
      </c>
      <c r="F3966" s="38" t="s">
        <v>17288</v>
      </c>
      <c r="G3966" s="67" t="e">
        <f>VLOOKUP(B3966,'precios historicos'!$D$4:$I$7453,6,)</f>
        <v>#N/A</v>
      </c>
      <c r="H3966" s="67">
        <f>VLOOKUP(B3966,'precios del mercado'!$B$4:$D$6580,3,)</f>
        <v>2300400</v>
      </c>
      <c r="I3966" s="66">
        <f t="shared" si="61"/>
        <v>2300400</v>
      </c>
    </row>
    <row r="3967" spans="1:9" x14ac:dyDescent="0.25">
      <c r="A3967" s="38">
        <v>3965</v>
      </c>
      <c r="B3967" s="58" t="s">
        <v>15680</v>
      </c>
      <c r="C3967" s="22" t="s">
        <v>15681</v>
      </c>
      <c r="D3967" s="22"/>
      <c r="E3967" s="38" t="s">
        <v>17288</v>
      </c>
      <c r="F3967" s="38" t="s">
        <v>17288</v>
      </c>
      <c r="G3967" s="67" t="e">
        <f>VLOOKUP(B3967,'precios historicos'!$D$4:$I$7453,6,)</f>
        <v>#N/A</v>
      </c>
      <c r="H3967" s="67">
        <f>VLOOKUP(B3967,'precios del mercado'!$B$4:$D$6580,3,)</f>
        <v>2044800</v>
      </c>
      <c r="I3967" s="66">
        <f t="shared" si="61"/>
        <v>2044800</v>
      </c>
    </row>
    <row r="3968" spans="1:9" x14ac:dyDescent="0.25">
      <c r="A3968" s="38">
        <v>3966</v>
      </c>
      <c r="B3968" s="58" t="s">
        <v>11632</v>
      </c>
      <c r="C3968" s="39" t="s">
        <v>11633</v>
      </c>
      <c r="D3968" s="47" t="s">
        <v>8552</v>
      </c>
      <c r="E3968" s="38" t="s">
        <v>17288</v>
      </c>
      <c r="F3968" s="38" t="s">
        <v>17288</v>
      </c>
      <c r="G3968" s="67" t="e">
        <f>VLOOKUP(B3968,'precios historicos'!$D$4:$I$7453,6,)</f>
        <v>#N/A</v>
      </c>
      <c r="H3968" s="67">
        <f>VLOOKUP(B3968,'precios del mercado'!$B$4:$D$6580,3,)</f>
        <v>1247600</v>
      </c>
      <c r="I3968" s="66">
        <f t="shared" si="61"/>
        <v>1247600</v>
      </c>
    </row>
    <row r="3969" spans="1:9" x14ac:dyDescent="0.25">
      <c r="A3969" s="38">
        <v>3967</v>
      </c>
      <c r="B3969" s="58" t="s">
        <v>12273</v>
      </c>
      <c r="C3969" s="40" t="s">
        <v>12274</v>
      </c>
      <c r="D3969" s="17"/>
      <c r="E3969" s="38" t="s">
        <v>17288</v>
      </c>
      <c r="F3969" s="38" t="s">
        <v>17288</v>
      </c>
      <c r="G3969" s="67" t="e">
        <f>VLOOKUP(B3969,'precios historicos'!$D$4:$I$7453,6,)</f>
        <v>#N/A</v>
      </c>
      <c r="H3969" s="67">
        <f>VLOOKUP(B3969,'precios del mercado'!$B$4:$D$6580,3,)</f>
        <v>9208800</v>
      </c>
      <c r="I3969" s="66">
        <f t="shared" si="61"/>
        <v>9208800</v>
      </c>
    </row>
    <row r="3970" spans="1:9" x14ac:dyDescent="0.25">
      <c r="A3970" s="38">
        <v>3968</v>
      </c>
      <c r="B3970" s="58" t="s">
        <v>15682</v>
      </c>
      <c r="C3970" s="22" t="s">
        <v>2140</v>
      </c>
      <c r="D3970" s="22"/>
      <c r="E3970" s="38" t="s">
        <v>17288</v>
      </c>
      <c r="F3970" s="38" t="s">
        <v>17288</v>
      </c>
      <c r="G3970" s="67" t="e">
        <f>VLOOKUP(B3970,'precios historicos'!$D$4:$I$7453,6,)</f>
        <v>#N/A</v>
      </c>
      <c r="H3970" s="67">
        <f>VLOOKUP(B3970,'precios del mercado'!$B$4:$D$6580,3,)</f>
        <v>1533600</v>
      </c>
      <c r="I3970" s="66">
        <f t="shared" si="61"/>
        <v>1533600</v>
      </c>
    </row>
    <row r="3971" spans="1:9" x14ac:dyDescent="0.25">
      <c r="A3971" s="38">
        <v>3969</v>
      </c>
      <c r="B3971" s="58" t="s">
        <v>15683</v>
      </c>
      <c r="C3971" s="22" t="s">
        <v>15684</v>
      </c>
      <c r="D3971" s="22"/>
      <c r="E3971" s="38" t="s">
        <v>17288</v>
      </c>
      <c r="F3971" s="38" t="s">
        <v>17288</v>
      </c>
      <c r="G3971" s="67" t="e">
        <f>VLOOKUP(B3971,'precios historicos'!$D$4:$I$7453,6,)</f>
        <v>#N/A</v>
      </c>
      <c r="H3971" s="67">
        <f>VLOOKUP(B3971,'precios del mercado'!$B$4:$D$6580,3,)</f>
        <v>1405800</v>
      </c>
      <c r="I3971" s="66">
        <f t="shared" si="61"/>
        <v>1405800</v>
      </c>
    </row>
    <row r="3972" spans="1:9" x14ac:dyDescent="0.25">
      <c r="A3972" s="38">
        <v>3970</v>
      </c>
      <c r="B3972" s="58" t="s">
        <v>15685</v>
      </c>
      <c r="C3972" s="22" t="s">
        <v>2141</v>
      </c>
      <c r="D3972" s="22"/>
      <c r="E3972" s="38" t="s">
        <v>17288</v>
      </c>
      <c r="F3972" s="38" t="s">
        <v>17288</v>
      </c>
      <c r="G3972" s="67" t="e">
        <f>VLOOKUP(B3972,'precios historicos'!$D$4:$I$7453,6,)</f>
        <v>#N/A</v>
      </c>
      <c r="H3972" s="67">
        <f>VLOOKUP(B3972,'precios del mercado'!$B$4:$D$6580,3,)</f>
        <v>1789200</v>
      </c>
      <c r="I3972" s="66">
        <f t="shared" si="61"/>
        <v>1789200</v>
      </c>
    </row>
    <row r="3973" spans="1:9" x14ac:dyDescent="0.25">
      <c r="A3973" s="38">
        <v>3971</v>
      </c>
      <c r="B3973" s="58" t="s">
        <v>15686</v>
      </c>
      <c r="C3973" s="22" t="s">
        <v>2142</v>
      </c>
      <c r="D3973" s="22"/>
      <c r="E3973" s="38" t="s">
        <v>17288</v>
      </c>
      <c r="F3973" s="38" t="s">
        <v>17288</v>
      </c>
      <c r="G3973" s="67" t="e">
        <f>VLOOKUP(B3973,'precios historicos'!$D$4:$I$7453,6,)</f>
        <v>#N/A</v>
      </c>
      <c r="H3973" s="67">
        <f>VLOOKUP(B3973,'precios del mercado'!$B$4:$D$6580,3,)</f>
        <v>1789200</v>
      </c>
      <c r="I3973" s="66">
        <f t="shared" ref="I3973:I4036" si="62">+H3973</f>
        <v>1789200</v>
      </c>
    </row>
    <row r="3974" spans="1:9" x14ac:dyDescent="0.25">
      <c r="A3974" s="38">
        <v>3972</v>
      </c>
      <c r="B3974" s="58" t="s">
        <v>15687</v>
      </c>
      <c r="C3974" s="22" t="s">
        <v>2143</v>
      </c>
      <c r="D3974" s="22"/>
      <c r="E3974" s="38" t="s">
        <v>17288</v>
      </c>
      <c r="F3974" s="38" t="s">
        <v>17288</v>
      </c>
      <c r="G3974" s="67" t="e">
        <f>VLOOKUP(B3974,'precios historicos'!$D$4:$I$7453,6,)</f>
        <v>#N/A</v>
      </c>
      <c r="H3974" s="67">
        <f>VLOOKUP(B3974,'precios del mercado'!$B$4:$D$6580,3,)</f>
        <v>1278000</v>
      </c>
      <c r="I3974" s="66">
        <f t="shared" si="62"/>
        <v>1278000</v>
      </c>
    </row>
    <row r="3975" spans="1:9" x14ac:dyDescent="0.25">
      <c r="A3975" s="38">
        <v>3973</v>
      </c>
      <c r="B3975" s="58" t="s">
        <v>16834</v>
      </c>
      <c r="C3975" s="31" t="s">
        <v>16835</v>
      </c>
      <c r="D3975" s="30"/>
      <c r="E3975" s="38" t="s">
        <v>17288</v>
      </c>
      <c r="F3975" s="38" t="s">
        <v>17288</v>
      </c>
      <c r="G3975" s="67" t="e">
        <f>VLOOKUP(B3975,'precios historicos'!$D$4:$I$7453,6,)</f>
        <v>#N/A</v>
      </c>
      <c r="H3975" s="67">
        <f>VLOOKUP(B3975,'precios del mercado'!$B$4:$D$6580,3,)</f>
        <v>2818800</v>
      </c>
      <c r="I3975" s="66">
        <f t="shared" si="62"/>
        <v>2818800</v>
      </c>
    </row>
    <row r="3976" spans="1:9" ht="18" x14ac:dyDescent="0.25">
      <c r="A3976" s="38">
        <v>3974</v>
      </c>
      <c r="B3976" s="58" t="s">
        <v>11553</v>
      </c>
      <c r="C3976" s="39" t="s">
        <v>3574</v>
      </c>
      <c r="D3976" s="47" t="s">
        <v>8552</v>
      </c>
      <c r="E3976" s="38" t="s">
        <v>17288</v>
      </c>
      <c r="F3976" s="38" t="s">
        <v>17288</v>
      </c>
      <c r="G3976" s="67" t="e">
        <f>VLOOKUP(B3976,'precios historicos'!$D$4:$I$7453,6,)</f>
        <v>#N/A</v>
      </c>
      <c r="H3976" s="67">
        <f>VLOOKUP(B3976,'precios del mercado'!$B$4:$D$6580,3,)</f>
        <v>202400</v>
      </c>
      <c r="I3976" s="66">
        <f t="shared" si="62"/>
        <v>202400</v>
      </c>
    </row>
    <row r="3977" spans="1:9" ht="18" x14ac:dyDescent="0.25">
      <c r="A3977" s="38">
        <v>3975</v>
      </c>
      <c r="B3977" s="58" t="s">
        <v>16836</v>
      </c>
      <c r="C3977" s="30" t="s">
        <v>16837</v>
      </c>
      <c r="D3977" s="30"/>
      <c r="E3977" s="38" t="s">
        <v>17288</v>
      </c>
      <c r="F3977" s="38" t="s">
        <v>17288</v>
      </c>
      <c r="G3977" s="67" t="e">
        <f>VLOOKUP(B3977,'precios historicos'!$D$4:$I$7453,6,)</f>
        <v>#N/A</v>
      </c>
      <c r="H3977" s="67">
        <f>VLOOKUP(B3977,'precios del mercado'!$B$4:$D$6580,3,)</f>
        <v>191900</v>
      </c>
      <c r="I3977" s="66">
        <f t="shared" si="62"/>
        <v>191900</v>
      </c>
    </row>
    <row r="3978" spans="1:9" ht="18" x14ac:dyDescent="0.25">
      <c r="A3978" s="38">
        <v>3976</v>
      </c>
      <c r="B3978" s="58" t="s">
        <v>15688</v>
      </c>
      <c r="C3978" s="22" t="s">
        <v>15689</v>
      </c>
      <c r="D3978" s="22"/>
      <c r="E3978" s="38" t="s">
        <v>17288</v>
      </c>
      <c r="F3978" s="38" t="s">
        <v>17288</v>
      </c>
      <c r="G3978" s="67" t="e">
        <f>VLOOKUP(B3978,'precios historicos'!$D$4:$I$7453,6,)</f>
        <v>#N/A</v>
      </c>
      <c r="H3978" s="67">
        <f>VLOOKUP(B3978,'precios del mercado'!$B$4:$D$6580,3,)</f>
        <v>1278000</v>
      </c>
      <c r="I3978" s="66">
        <f t="shared" si="62"/>
        <v>1278000</v>
      </c>
    </row>
    <row r="3979" spans="1:9" ht="18" x14ac:dyDescent="0.25">
      <c r="A3979" s="38">
        <v>3977</v>
      </c>
      <c r="B3979" s="58" t="s">
        <v>15690</v>
      </c>
      <c r="C3979" s="22" t="s">
        <v>15691</v>
      </c>
      <c r="D3979" s="22"/>
      <c r="E3979" s="38" t="s">
        <v>17288</v>
      </c>
      <c r="F3979" s="38" t="s">
        <v>17288</v>
      </c>
      <c r="G3979" s="67" t="e">
        <f>VLOOKUP(B3979,'precios historicos'!$D$4:$I$7453,6,)</f>
        <v>#N/A</v>
      </c>
      <c r="H3979" s="67">
        <f>VLOOKUP(B3979,'precios del mercado'!$B$4:$D$6580,3,)</f>
        <v>1278000</v>
      </c>
      <c r="I3979" s="66">
        <f t="shared" si="62"/>
        <v>1278000</v>
      </c>
    </row>
    <row r="3980" spans="1:9" ht="18" x14ac:dyDescent="0.25">
      <c r="A3980" s="38">
        <v>3978</v>
      </c>
      <c r="B3980" s="58" t="s">
        <v>15692</v>
      </c>
      <c r="C3980" s="22" t="s">
        <v>15693</v>
      </c>
      <c r="D3980" s="22"/>
      <c r="E3980" s="38" t="s">
        <v>17288</v>
      </c>
      <c r="F3980" s="38" t="s">
        <v>17288</v>
      </c>
      <c r="G3980" s="67" t="e">
        <f>VLOOKUP(B3980,'precios historicos'!$D$4:$I$7453,6,)</f>
        <v>#N/A</v>
      </c>
      <c r="H3980" s="67">
        <f>VLOOKUP(B3980,'precios del mercado'!$B$4:$D$6580,3,)</f>
        <v>1278000</v>
      </c>
      <c r="I3980" s="66">
        <f t="shared" si="62"/>
        <v>1278000</v>
      </c>
    </row>
    <row r="3981" spans="1:9" ht="18" x14ac:dyDescent="0.25">
      <c r="A3981" s="38">
        <v>3979</v>
      </c>
      <c r="B3981" s="58" t="s">
        <v>15694</v>
      </c>
      <c r="C3981" s="22" t="s">
        <v>15695</v>
      </c>
      <c r="D3981" s="22"/>
      <c r="E3981" s="38" t="s">
        <v>17288</v>
      </c>
      <c r="F3981" s="38" t="s">
        <v>17288</v>
      </c>
      <c r="G3981" s="67" t="e">
        <f>VLOOKUP(B3981,'precios historicos'!$D$4:$I$7453,6,)</f>
        <v>#N/A</v>
      </c>
      <c r="H3981" s="67">
        <f>VLOOKUP(B3981,'precios del mercado'!$B$4:$D$6580,3,)</f>
        <v>1278000</v>
      </c>
      <c r="I3981" s="66">
        <f t="shared" si="62"/>
        <v>1278000</v>
      </c>
    </row>
    <row r="3982" spans="1:9" ht="18" x14ac:dyDescent="0.25">
      <c r="A3982" s="38">
        <v>3980</v>
      </c>
      <c r="B3982" s="58" t="s">
        <v>15696</v>
      </c>
      <c r="C3982" s="22" t="s">
        <v>15697</v>
      </c>
      <c r="D3982" s="22"/>
      <c r="E3982" s="38" t="s">
        <v>17288</v>
      </c>
      <c r="F3982" s="38" t="s">
        <v>17288</v>
      </c>
      <c r="G3982" s="67" t="e">
        <f>VLOOKUP(B3982,'precios historicos'!$D$4:$I$7453,6,)</f>
        <v>#N/A</v>
      </c>
      <c r="H3982" s="67">
        <f>VLOOKUP(B3982,'precios del mercado'!$B$4:$D$6580,3,)</f>
        <v>1278000</v>
      </c>
      <c r="I3982" s="66">
        <f t="shared" si="62"/>
        <v>1278000</v>
      </c>
    </row>
    <row r="3983" spans="1:9" ht="18" x14ac:dyDescent="0.25">
      <c r="A3983" s="38">
        <v>3981</v>
      </c>
      <c r="B3983" s="58" t="s">
        <v>15698</v>
      </c>
      <c r="C3983" s="22" t="s">
        <v>15699</v>
      </c>
      <c r="D3983" s="22"/>
      <c r="E3983" s="38" t="s">
        <v>17288</v>
      </c>
      <c r="F3983" s="38" t="s">
        <v>17288</v>
      </c>
      <c r="G3983" s="67" t="e">
        <f>VLOOKUP(B3983,'precios historicos'!$D$4:$I$7453,6,)</f>
        <v>#N/A</v>
      </c>
      <c r="H3983" s="67">
        <f>VLOOKUP(B3983,'precios del mercado'!$B$4:$D$6580,3,)</f>
        <v>1278000</v>
      </c>
      <c r="I3983" s="66">
        <f t="shared" si="62"/>
        <v>1278000</v>
      </c>
    </row>
    <row r="3984" spans="1:9" ht="18" x14ac:dyDescent="0.25">
      <c r="A3984" s="38">
        <v>3982</v>
      </c>
      <c r="B3984" s="58" t="s">
        <v>15700</v>
      </c>
      <c r="C3984" s="22" t="s">
        <v>15701</v>
      </c>
      <c r="D3984" s="22"/>
      <c r="E3984" s="38" t="s">
        <v>17288</v>
      </c>
      <c r="F3984" s="38" t="s">
        <v>17288</v>
      </c>
      <c r="G3984" s="67" t="e">
        <f>VLOOKUP(B3984,'precios historicos'!$D$4:$I$7453,6,)</f>
        <v>#N/A</v>
      </c>
      <c r="H3984" s="67">
        <f>VLOOKUP(B3984,'precios del mercado'!$B$4:$D$6580,3,)</f>
        <v>1278000</v>
      </c>
      <c r="I3984" s="66">
        <f t="shared" si="62"/>
        <v>1278000</v>
      </c>
    </row>
    <row r="3985" spans="1:9" ht="18" x14ac:dyDescent="0.25">
      <c r="A3985" s="38">
        <v>3983</v>
      </c>
      <c r="B3985" s="58" t="s">
        <v>15702</v>
      </c>
      <c r="C3985" s="22" t="s">
        <v>15703</v>
      </c>
      <c r="D3985" s="22"/>
      <c r="E3985" s="38" t="s">
        <v>17288</v>
      </c>
      <c r="F3985" s="38" t="s">
        <v>17288</v>
      </c>
      <c r="G3985" s="67" t="e">
        <f>VLOOKUP(B3985,'precios historicos'!$D$4:$I$7453,6,)</f>
        <v>#N/A</v>
      </c>
      <c r="H3985" s="67">
        <f>VLOOKUP(B3985,'precios del mercado'!$B$4:$D$6580,3,)</f>
        <v>2300400</v>
      </c>
      <c r="I3985" s="66">
        <f t="shared" si="62"/>
        <v>2300400</v>
      </c>
    </row>
    <row r="3986" spans="1:9" ht="18" x14ac:dyDescent="0.25">
      <c r="A3986" s="38">
        <v>3984</v>
      </c>
      <c r="B3986" s="58" t="s">
        <v>17253</v>
      </c>
      <c r="C3986" s="35" t="s">
        <v>17254</v>
      </c>
      <c r="D3986" s="30"/>
      <c r="E3986" s="38" t="s">
        <v>17288</v>
      </c>
      <c r="F3986" s="38" t="s">
        <v>17288</v>
      </c>
      <c r="G3986" s="67" t="e">
        <f>VLOOKUP(B3986,'precios historicos'!$D$4:$I$7453,6,)</f>
        <v>#N/A</v>
      </c>
      <c r="H3986" s="67">
        <f>VLOOKUP(B3986,'precios del mercado'!$B$4:$D$6580,3,)</f>
        <v>2445120</v>
      </c>
      <c r="I3986" s="66">
        <f t="shared" si="62"/>
        <v>2445120</v>
      </c>
    </row>
    <row r="3987" spans="1:9" x14ac:dyDescent="0.25">
      <c r="A3987" s="38">
        <v>3985</v>
      </c>
      <c r="B3987" s="58" t="s">
        <v>16838</v>
      </c>
      <c r="C3987" s="31" t="s">
        <v>3001</v>
      </c>
      <c r="D3987" s="30"/>
      <c r="E3987" s="38" t="s">
        <v>17288</v>
      </c>
      <c r="F3987" s="38" t="s">
        <v>17288</v>
      </c>
      <c r="G3987" s="67" t="e">
        <f>VLOOKUP(B3987,'precios historicos'!$D$4:$I$7453,6,)</f>
        <v>#N/A</v>
      </c>
      <c r="H3987" s="67">
        <f>VLOOKUP(B3987,'precios del mercado'!$B$4:$D$6580,3,)</f>
        <v>2349000</v>
      </c>
      <c r="I3987" s="66">
        <f t="shared" si="62"/>
        <v>2349000</v>
      </c>
    </row>
    <row r="3988" spans="1:9" x14ac:dyDescent="0.25">
      <c r="A3988" s="38">
        <v>3986</v>
      </c>
      <c r="B3988" s="58" t="s">
        <v>15704</v>
      </c>
      <c r="C3988" s="22" t="s">
        <v>15705</v>
      </c>
      <c r="D3988" s="22"/>
      <c r="E3988" s="38" t="s">
        <v>17288</v>
      </c>
      <c r="F3988" s="38" t="s">
        <v>17288</v>
      </c>
      <c r="G3988" s="67" t="e">
        <f>VLOOKUP(B3988,'precios historicos'!$D$4:$I$7453,6,)</f>
        <v>#N/A</v>
      </c>
      <c r="H3988" s="67">
        <f>VLOOKUP(B3988,'precios del mercado'!$B$4:$D$6580,3,)</f>
        <v>1968120</v>
      </c>
      <c r="I3988" s="66">
        <f t="shared" si="62"/>
        <v>1968120</v>
      </c>
    </row>
    <row r="3989" spans="1:9" x14ac:dyDescent="0.25">
      <c r="A3989" s="38">
        <v>3987</v>
      </c>
      <c r="B3989" s="58" t="s">
        <v>15706</v>
      </c>
      <c r="C3989" s="22" t="s">
        <v>2148</v>
      </c>
      <c r="D3989" s="22"/>
      <c r="E3989" s="38" t="s">
        <v>17288</v>
      </c>
      <c r="F3989" s="38" t="s">
        <v>17288</v>
      </c>
      <c r="G3989" s="67" t="e">
        <f>VLOOKUP(B3989,'precios historicos'!$D$4:$I$7453,6,)</f>
        <v>#N/A</v>
      </c>
      <c r="H3989" s="67">
        <f>VLOOKUP(B3989,'precios del mercado'!$B$4:$D$6580,3,)</f>
        <v>2556000</v>
      </c>
      <c r="I3989" s="66">
        <f t="shared" si="62"/>
        <v>2556000</v>
      </c>
    </row>
    <row r="3990" spans="1:9" x14ac:dyDescent="0.25">
      <c r="A3990" s="38">
        <v>3988</v>
      </c>
      <c r="B3990" s="58" t="s">
        <v>15707</v>
      </c>
      <c r="C3990" s="22" t="s">
        <v>15708</v>
      </c>
      <c r="D3990" s="22"/>
      <c r="E3990" s="38" t="s">
        <v>17288</v>
      </c>
      <c r="F3990" s="38" t="s">
        <v>17288</v>
      </c>
      <c r="G3990" s="67" t="e">
        <f>VLOOKUP(B3990,'precios historicos'!$D$4:$I$7453,6,)</f>
        <v>#N/A</v>
      </c>
      <c r="H3990" s="67">
        <f>VLOOKUP(B3990,'precios del mercado'!$B$4:$D$6580,3,)</f>
        <v>2044800</v>
      </c>
      <c r="I3990" s="66">
        <f t="shared" si="62"/>
        <v>2044800</v>
      </c>
    </row>
    <row r="3991" spans="1:9" x14ac:dyDescent="0.25">
      <c r="A3991" s="38">
        <v>3989</v>
      </c>
      <c r="B3991" s="58" t="s">
        <v>15709</v>
      </c>
      <c r="C3991" s="22" t="s">
        <v>2149</v>
      </c>
      <c r="D3991" s="22"/>
      <c r="E3991" s="38" t="s">
        <v>17288</v>
      </c>
      <c r="F3991" s="38" t="s">
        <v>17288</v>
      </c>
      <c r="G3991" s="67" t="e">
        <f>VLOOKUP(B3991,'precios historicos'!$D$4:$I$7453,6,)</f>
        <v>#N/A</v>
      </c>
      <c r="H3991" s="67">
        <f>VLOOKUP(B3991,'precios del mercado'!$B$4:$D$6580,3,)</f>
        <v>3322800</v>
      </c>
      <c r="I3991" s="66">
        <f t="shared" si="62"/>
        <v>3322800</v>
      </c>
    </row>
    <row r="3992" spans="1:9" x14ac:dyDescent="0.25">
      <c r="A3992" s="38">
        <v>3990</v>
      </c>
      <c r="B3992" s="58" t="s">
        <v>15710</v>
      </c>
      <c r="C3992" s="22" t="s">
        <v>2150</v>
      </c>
      <c r="D3992" s="22"/>
      <c r="E3992" s="38" t="s">
        <v>17288</v>
      </c>
      <c r="F3992" s="38" t="s">
        <v>17288</v>
      </c>
      <c r="G3992" s="67" t="e">
        <f>VLOOKUP(B3992,'precios historicos'!$D$4:$I$7453,6,)</f>
        <v>#N/A</v>
      </c>
      <c r="H3992" s="67">
        <f>VLOOKUP(B3992,'precios del mercado'!$B$4:$D$6580,3,)</f>
        <v>3578400</v>
      </c>
      <c r="I3992" s="66">
        <f t="shared" si="62"/>
        <v>3578400</v>
      </c>
    </row>
    <row r="3993" spans="1:9" ht="18" x14ac:dyDescent="0.25">
      <c r="A3993" s="38">
        <v>3991</v>
      </c>
      <c r="B3993" s="58" t="s">
        <v>15711</v>
      </c>
      <c r="C3993" s="22" t="s">
        <v>15712</v>
      </c>
      <c r="D3993" s="22"/>
      <c r="E3993" s="38" t="s">
        <v>17288</v>
      </c>
      <c r="F3993" s="38" t="s">
        <v>17288</v>
      </c>
      <c r="G3993" s="67" t="e">
        <f>VLOOKUP(B3993,'precios historicos'!$D$4:$I$7453,6,)</f>
        <v>#N/A</v>
      </c>
      <c r="H3993" s="67">
        <f>VLOOKUP(B3993,'precios del mercado'!$B$4:$D$6580,3,)</f>
        <v>3322800</v>
      </c>
      <c r="I3993" s="66">
        <f t="shared" si="62"/>
        <v>3322800</v>
      </c>
    </row>
    <row r="3994" spans="1:9" ht="18" x14ac:dyDescent="0.25">
      <c r="A3994" s="38">
        <v>3992</v>
      </c>
      <c r="B3994" s="58" t="s">
        <v>15713</v>
      </c>
      <c r="C3994" s="22" t="s">
        <v>2152</v>
      </c>
      <c r="D3994" s="22"/>
      <c r="E3994" s="38" t="s">
        <v>17288</v>
      </c>
      <c r="F3994" s="38" t="s">
        <v>17288</v>
      </c>
      <c r="G3994" s="67" t="e">
        <f>VLOOKUP(B3994,'precios historicos'!$D$4:$I$7453,6,)</f>
        <v>#N/A</v>
      </c>
      <c r="H3994" s="67">
        <f>VLOOKUP(B3994,'precios del mercado'!$B$4:$D$6580,3,)</f>
        <v>2556000</v>
      </c>
      <c r="I3994" s="66">
        <f t="shared" si="62"/>
        <v>2556000</v>
      </c>
    </row>
    <row r="3995" spans="1:9" ht="18" x14ac:dyDescent="0.25">
      <c r="A3995" s="38">
        <v>3993</v>
      </c>
      <c r="B3995" s="58" t="s">
        <v>15714</v>
      </c>
      <c r="C3995" s="22" t="s">
        <v>15715</v>
      </c>
      <c r="D3995" s="22"/>
      <c r="E3995" s="38" t="s">
        <v>17288</v>
      </c>
      <c r="F3995" s="38" t="s">
        <v>17288</v>
      </c>
      <c r="G3995" s="67" t="e">
        <f>VLOOKUP(B3995,'precios historicos'!$D$4:$I$7453,6,)</f>
        <v>#N/A</v>
      </c>
      <c r="H3995" s="67">
        <f>VLOOKUP(B3995,'precios del mercado'!$B$4:$D$6580,3,)</f>
        <v>2556000</v>
      </c>
      <c r="I3995" s="66">
        <f t="shared" si="62"/>
        <v>2556000</v>
      </c>
    </row>
    <row r="3996" spans="1:9" x14ac:dyDescent="0.25">
      <c r="A3996" s="38">
        <v>3994</v>
      </c>
      <c r="B3996" s="58" t="s">
        <v>15716</v>
      </c>
      <c r="C3996" s="22" t="s">
        <v>2154</v>
      </c>
      <c r="D3996" s="22"/>
      <c r="E3996" s="38" t="s">
        <v>17288</v>
      </c>
      <c r="F3996" s="38" t="s">
        <v>17288</v>
      </c>
      <c r="G3996" s="67" t="e">
        <f>VLOOKUP(B3996,'precios historicos'!$D$4:$I$7453,6,)</f>
        <v>#N/A</v>
      </c>
      <c r="H3996" s="67">
        <f>VLOOKUP(B3996,'precios del mercado'!$B$4:$D$6580,3,)</f>
        <v>1278000</v>
      </c>
      <c r="I3996" s="66">
        <f t="shared" si="62"/>
        <v>1278000</v>
      </c>
    </row>
    <row r="3997" spans="1:9" x14ac:dyDescent="0.25">
      <c r="A3997" s="38">
        <v>3995</v>
      </c>
      <c r="B3997" s="58" t="s">
        <v>15717</v>
      </c>
      <c r="C3997" s="22" t="s">
        <v>2155</v>
      </c>
      <c r="D3997" s="22"/>
      <c r="E3997" s="38" t="s">
        <v>17288</v>
      </c>
      <c r="F3997" s="38" t="s">
        <v>17288</v>
      </c>
      <c r="G3997" s="67" t="e">
        <f>VLOOKUP(B3997,'precios historicos'!$D$4:$I$7453,6,)</f>
        <v>#N/A</v>
      </c>
      <c r="H3997" s="67">
        <f>VLOOKUP(B3997,'precios del mercado'!$B$4:$D$6580,3,)</f>
        <v>2300400</v>
      </c>
      <c r="I3997" s="66">
        <f t="shared" si="62"/>
        <v>2300400</v>
      </c>
    </row>
    <row r="3998" spans="1:9" x14ac:dyDescent="0.25">
      <c r="A3998" s="38">
        <v>3996</v>
      </c>
      <c r="B3998" s="58" t="s">
        <v>15718</v>
      </c>
      <c r="C3998" s="22" t="s">
        <v>2156</v>
      </c>
      <c r="D3998" s="22"/>
      <c r="E3998" s="38" t="s">
        <v>17288</v>
      </c>
      <c r="F3998" s="38" t="s">
        <v>17288</v>
      </c>
      <c r="G3998" s="67" t="e">
        <f>VLOOKUP(B3998,'precios historicos'!$D$4:$I$7453,6,)</f>
        <v>#N/A</v>
      </c>
      <c r="H3998" s="67">
        <f>VLOOKUP(B3998,'precios del mercado'!$B$4:$D$6580,3,)</f>
        <v>2300400</v>
      </c>
      <c r="I3998" s="66">
        <f t="shared" si="62"/>
        <v>2300400</v>
      </c>
    </row>
    <row r="3999" spans="1:9" x14ac:dyDescent="0.25">
      <c r="A3999" s="38">
        <v>3997</v>
      </c>
      <c r="B3999" s="58" t="s">
        <v>15719</v>
      </c>
      <c r="C3999" s="22" t="s">
        <v>2157</v>
      </c>
      <c r="D3999" s="22"/>
      <c r="E3999" s="38" t="s">
        <v>17288</v>
      </c>
      <c r="F3999" s="38" t="s">
        <v>17288</v>
      </c>
      <c r="G3999" s="67" t="e">
        <f>VLOOKUP(B3999,'precios historicos'!$D$4:$I$7453,6,)</f>
        <v>#N/A</v>
      </c>
      <c r="H3999" s="67">
        <f>VLOOKUP(B3999,'precios del mercado'!$B$4:$D$6580,3,)</f>
        <v>2300400</v>
      </c>
      <c r="I3999" s="66">
        <f t="shared" si="62"/>
        <v>2300400</v>
      </c>
    </row>
    <row r="4000" spans="1:9" ht="18" x14ac:dyDescent="0.25">
      <c r="A4000" s="38">
        <v>3998</v>
      </c>
      <c r="B4000" s="58" t="s">
        <v>15720</v>
      </c>
      <c r="C4000" s="22" t="s">
        <v>2158</v>
      </c>
      <c r="D4000" s="22"/>
      <c r="E4000" s="38" t="s">
        <v>17288</v>
      </c>
      <c r="F4000" s="38" t="s">
        <v>17288</v>
      </c>
      <c r="G4000" s="67" t="e">
        <f>VLOOKUP(B4000,'precios historicos'!$D$4:$I$7453,6,)</f>
        <v>#N/A</v>
      </c>
      <c r="H4000" s="67">
        <f>VLOOKUP(B4000,'precios del mercado'!$B$4:$D$6580,3,)</f>
        <v>2300400</v>
      </c>
      <c r="I4000" s="66">
        <f t="shared" si="62"/>
        <v>2300400</v>
      </c>
    </row>
    <row r="4001" spans="1:9" x14ac:dyDescent="0.25">
      <c r="A4001" s="38">
        <v>3999</v>
      </c>
      <c r="B4001" s="58" t="s">
        <v>15721</v>
      </c>
      <c r="C4001" s="22" t="s">
        <v>15722</v>
      </c>
      <c r="D4001" s="22"/>
      <c r="E4001" s="38" t="s">
        <v>17288</v>
      </c>
      <c r="F4001" s="38" t="s">
        <v>17288</v>
      </c>
      <c r="G4001" s="67" t="e">
        <f>VLOOKUP(B4001,'precios historicos'!$D$4:$I$7453,6,)</f>
        <v>#N/A</v>
      </c>
      <c r="H4001" s="67">
        <f>VLOOKUP(B4001,'precios del mercado'!$B$4:$D$6580,3,)</f>
        <v>3322800</v>
      </c>
      <c r="I4001" s="66">
        <f t="shared" si="62"/>
        <v>3322800</v>
      </c>
    </row>
    <row r="4002" spans="1:9" x14ac:dyDescent="0.25">
      <c r="A4002" s="38">
        <v>4000</v>
      </c>
      <c r="B4002" s="58" t="s">
        <v>15723</v>
      </c>
      <c r="C4002" s="22" t="s">
        <v>2159</v>
      </c>
      <c r="D4002" s="22"/>
      <c r="E4002" s="38" t="s">
        <v>17288</v>
      </c>
      <c r="F4002" s="38" t="s">
        <v>17288</v>
      </c>
      <c r="G4002" s="67" t="e">
        <f>VLOOKUP(B4002,'precios historicos'!$D$4:$I$7453,6,)</f>
        <v>#N/A</v>
      </c>
      <c r="H4002" s="67">
        <f>VLOOKUP(B4002,'precios del mercado'!$B$4:$D$6580,3,)</f>
        <v>2325960</v>
      </c>
      <c r="I4002" s="66">
        <f t="shared" si="62"/>
        <v>2325960</v>
      </c>
    </row>
    <row r="4003" spans="1:9" x14ac:dyDescent="0.25">
      <c r="A4003" s="38">
        <v>4001</v>
      </c>
      <c r="B4003" s="58" t="s">
        <v>15724</v>
      </c>
      <c r="C4003" s="22" t="s">
        <v>15725</v>
      </c>
      <c r="D4003" s="22"/>
      <c r="E4003" s="38" t="s">
        <v>17288</v>
      </c>
      <c r="F4003" s="38" t="s">
        <v>17288</v>
      </c>
      <c r="G4003" s="67" t="e">
        <f>VLOOKUP(B4003,'precios historicos'!$D$4:$I$7453,6,)</f>
        <v>#N/A</v>
      </c>
      <c r="H4003" s="67">
        <f>VLOOKUP(B4003,'precios del mercado'!$B$4:$D$6580,3,)</f>
        <v>2325960</v>
      </c>
      <c r="I4003" s="66">
        <f t="shared" si="62"/>
        <v>2325960</v>
      </c>
    </row>
    <row r="4004" spans="1:9" x14ac:dyDescent="0.25">
      <c r="A4004" s="38">
        <v>4002</v>
      </c>
      <c r="B4004" s="58" t="s">
        <v>15726</v>
      </c>
      <c r="C4004" s="22" t="s">
        <v>2160</v>
      </c>
      <c r="D4004" s="22"/>
      <c r="E4004" s="38" t="s">
        <v>17288</v>
      </c>
      <c r="F4004" s="38" t="s">
        <v>17288</v>
      </c>
      <c r="G4004" s="67" t="e">
        <f>VLOOKUP(B4004,'precios historicos'!$D$4:$I$7453,6,)</f>
        <v>#N/A</v>
      </c>
      <c r="H4004" s="67">
        <f>VLOOKUP(B4004,'precios del mercado'!$B$4:$D$6580,3,)</f>
        <v>4166280</v>
      </c>
      <c r="I4004" s="66">
        <f t="shared" si="62"/>
        <v>4166280</v>
      </c>
    </row>
    <row r="4005" spans="1:9" x14ac:dyDescent="0.25">
      <c r="A4005" s="38">
        <v>4003</v>
      </c>
      <c r="B4005" s="58" t="s">
        <v>16839</v>
      </c>
      <c r="C4005" s="31" t="s">
        <v>16840</v>
      </c>
      <c r="D4005" s="30"/>
      <c r="E4005" s="38" t="s">
        <v>17288</v>
      </c>
      <c r="F4005" s="38" t="s">
        <v>17288</v>
      </c>
      <c r="G4005" s="67" t="e">
        <f>VLOOKUP(B4005,'precios historicos'!$D$4:$I$7453,6,)</f>
        <v>#N/A</v>
      </c>
      <c r="H4005" s="67">
        <f>VLOOKUP(B4005,'precios del mercado'!$B$4:$D$6580,3,)</f>
        <v>35235675</v>
      </c>
      <c r="I4005" s="66">
        <f t="shared" si="62"/>
        <v>35235675</v>
      </c>
    </row>
    <row r="4006" spans="1:9" x14ac:dyDescent="0.25">
      <c r="A4006" s="38">
        <v>4004</v>
      </c>
      <c r="B4006" s="58" t="s">
        <v>16841</v>
      </c>
      <c r="C4006" s="31" t="s">
        <v>16842</v>
      </c>
      <c r="D4006" s="30"/>
      <c r="E4006" s="38" t="s">
        <v>17288</v>
      </c>
      <c r="F4006" s="38" t="s">
        <v>17288</v>
      </c>
      <c r="G4006" s="67" t="e">
        <f>VLOOKUP(B4006,'precios historicos'!$D$4:$I$7453,6,)</f>
        <v>#N/A</v>
      </c>
      <c r="H4006" s="67">
        <f>VLOOKUP(B4006,'precios del mercado'!$B$4:$D$6580,3,)</f>
        <v>46980900</v>
      </c>
      <c r="I4006" s="66">
        <f t="shared" si="62"/>
        <v>46980900</v>
      </c>
    </row>
    <row r="4007" spans="1:9" x14ac:dyDescent="0.25">
      <c r="A4007" s="38">
        <v>4005</v>
      </c>
      <c r="B4007" s="58" t="s">
        <v>12469</v>
      </c>
      <c r="C4007" s="40" t="s">
        <v>12470</v>
      </c>
      <c r="D4007" s="17"/>
      <c r="E4007" s="38" t="s">
        <v>17288</v>
      </c>
      <c r="F4007" s="38" t="s">
        <v>17288</v>
      </c>
      <c r="G4007" s="67" t="e">
        <f>VLOOKUP(B4007,'precios historicos'!$D$4:$I$7453,6,)</f>
        <v>#N/A</v>
      </c>
      <c r="H4007" s="67">
        <f>VLOOKUP(B4007,'precios del mercado'!$B$4:$D$6580,3,)</f>
        <v>96513200</v>
      </c>
      <c r="I4007" s="66">
        <f t="shared" si="62"/>
        <v>96513200</v>
      </c>
    </row>
    <row r="4008" spans="1:9" x14ac:dyDescent="0.25">
      <c r="A4008" s="38">
        <v>4006</v>
      </c>
      <c r="B4008" s="58" t="s">
        <v>15727</v>
      </c>
      <c r="C4008" s="22" t="s">
        <v>2161</v>
      </c>
      <c r="D4008" s="22"/>
      <c r="E4008" s="38" t="s">
        <v>17288</v>
      </c>
      <c r="F4008" s="38" t="s">
        <v>17288</v>
      </c>
      <c r="G4008" s="67" t="e">
        <f>VLOOKUP(B4008,'precios historicos'!$D$4:$I$7453,6,)</f>
        <v>#N/A</v>
      </c>
      <c r="H4008" s="67">
        <f>VLOOKUP(B4008,'precios del mercado'!$B$4:$D$6580,3,)</f>
        <v>19170000</v>
      </c>
      <c r="I4008" s="66">
        <f t="shared" si="62"/>
        <v>19170000</v>
      </c>
    </row>
    <row r="4009" spans="1:9" x14ac:dyDescent="0.25">
      <c r="A4009" s="38">
        <v>4007</v>
      </c>
      <c r="B4009" s="58" t="s">
        <v>15728</v>
      </c>
      <c r="C4009" s="22" t="s">
        <v>15729</v>
      </c>
      <c r="D4009" s="22"/>
      <c r="E4009" s="38" t="s">
        <v>17288</v>
      </c>
      <c r="F4009" s="38" t="s">
        <v>17288</v>
      </c>
      <c r="G4009" s="67" t="e">
        <f>VLOOKUP(B4009,'precios historicos'!$D$4:$I$7453,6,)</f>
        <v>#N/A</v>
      </c>
      <c r="H4009" s="67">
        <f>VLOOKUP(B4009,'precios del mercado'!$B$4:$D$6580,3,)</f>
        <v>19170000</v>
      </c>
      <c r="I4009" s="66">
        <f t="shared" si="62"/>
        <v>19170000</v>
      </c>
    </row>
    <row r="4010" spans="1:9" x14ac:dyDescent="0.25">
      <c r="A4010" s="38">
        <v>4008</v>
      </c>
      <c r="B4010" s="58" t="s">
        <v>15730</v>
      </c>
      <c r="C4010" s="22" t="s">
        <v>2162</v>
      </c>
      <c r="D4010" s="22"/>
      <c r="E4010" s="38" t="s">
        <v>17288</v>
      </c>
      <c r="F4010" s="38" t="s">
        <v>17288</v>
      </c>
      <c r="G4010" s="67" t="e">
        <f>VLOOKUP(B4010,'precios historicos'!$D$4:$I$7453,6,)</f>
        <v>#N/A</v>
      </c>
      <c r="H4010" s="67">
        <f>VLOOKUP(B4010,'precios del mercado'!$B$4:$D$6580,3,)</f>
        <v>8946000</v>
      </c>
      <c r="I4010" s="66">
        <f t="shared" si="62"/>
        <v>8946000</v>
      </c>
    </row>
    <row r="4011" spans="1:9" x14ac:dyDescent="0.25">
      <c r="A4011" s="38">
        <v>4009</v>
      </c>
      <c r="B4011" s="58" t="s">
        <v>15731</v>
      </c>
      <c r="C4011" s="22" t="s">
        <v>2163</v>
      </c>
      <c r="D4011" s="22"/>
      <c r="E4011" s="38" t="s">
        <v>17288</v>
      </c>
      <c r="F4011" s="38" t="s">
        <v>17288</v>
      </c>
      <c r="G4011" s="67" t="e">
        <f>VLOOKUP(B4011,'precios historicos'!$D$4:$I$7453,6,)</f>
        <v>#N/A</v>
      </c>
      <c r="H4011" s="67">
        <f>VLOOKUP(B4011,'precios del mercado'!$B$4:$D$6580,3,)</f>
        <v>8946000</v>
      </c>
      <c r="I4011" s="66">
        <f t="shared" si="62"/>
        <v>8946000</v>
      </c>
    </row>
    <row r="4012" spans="1:9" ht="18" x14ac:dyDescent="0.25">
      <c r="A4012" s="38">
        <v>4010</v>
      </c>
      <c r="B4012" s="58" t="s">
        <v>15732</v>
      </c>
      <c r="C4012" s="22" t="s">
        <v>15733</v>
      </c>
      <c r="D4012" s="22"/>
      <c r="E4012" s="38" t="s">
        <v>17288</v>
      </c>
      <c r="F4012" s="38" t="s">
        <v>17288</v>
      </c>
      <c r="G4012" s="67" t="e">
        <f>VLOOKUP(B4012,'precios historicos'!$D$4:$I$7453,6,)</f>
        <v>#N/A</v>
      </c>
      <c r="H4012" s="67">
        <f>VLOOKUP(B4012,'precios del mercado'!$B$4:$D$6580,3,)</f>
        <v>1789200</v>
      </c>
      <c r="I4012" s="66">
        <f t="shared" si="62"/>
        <v>1789200</v>
      </c>
    </row>
    <row r="4013" spans="1:9" ht="18" x14ac:dyDescent="0.25">
      <c r="A4013" s="38">
        <v>4011</v>
      </c>
      <c r="B4013" s="58" t="s">
        <v>15734</v>
      </c>
      <c r="C4013" s="22" t="s">
        <v>15735</v>
      </c>
      <c r="D4013" s="22"/>
      <c r="E4013" s="38" t="s">
        <v>17288</v>
      </c>
      <c r="F4013" s="38" t="s">
        <v>17288</v>
      </c>
      <c r="G4013" s="67" t="e">
        <f>VLOOKUP(B4013,'precios historicos'!$D$4:$I$7453,6,)</f>
        <v>#N/A</v>
      </c>
      <c r="H4013" s="67">
        <f>VLOOKUP(B4013,'precios del mercado'!$B$4:$D$6580,3,)</f>
        <v>1968120</v>
      </c>
      <c r="I4013" s="66">
        <f t="shared" si="62"/>
        <v>1968120</v>
      </c>
    </row>
    <row r="4014" spans="1:9" ht="18" x14ac:dyDescent="0.25">
      <c r="A4014" s="38">
        <v>4012</v>
      </c>
      <c r="B4014" s="58" t="s">
        <v>15736</v>
      </c>
      <c r="C4014" s="22" t="s">
        <v>15737</v>
      </c>
      <c r="D4014" s="22"/>
      <c r="E4014" s="38" t="s">
        <v>17288</v>
      </c>
      <c r="F4014" s="38" t="s">
        <v>17288</v>
      </c>
      <c r="G4014" s="67" t="e">
        <f>VLOOKUP(B4014,'precios historicos'!$D$4:$I$7453,6,)</f>
        <v>#N/A</v>
      </c>
      <c r="H4014" s="67">
        <f>VLOOKUP(B4014,'precios del mercado'!$B$4:$D$6580,3,)</f>
        <v>1789200</v>
      </c>
      <c r="I4014" s="66">
        <f t="shared" si="62"/>
        <v>1789200</v>
      </c>
    </row>
    <row r="4015" spans="1:9" ht="18" x14ac:dyDescent="0.25">
      <c r="A4015" s="38">
        <v>4013</v>
      </c>
      <c r="B4015" s="58" t="s">
        <v>16843</v>
      </c>
      <c r="C4015" s="31" t="s">
        <v>16844</v>
      </c>
      <c r="D4015" s="30"/>
      <c r="E4015" s="38" t="s">
        <v>17288</v>
      </c>
      <c r="F4015" s="38" t="s">
        <v>17288</v>
      </c>
      <c r="G4015" s="67" t="e">
        <f>VLOOKUP(B4015,'precios historicos'!$D$4:$I$7453,6,)</f>
        <v>#N/A</v>
      </c>
      <c r="H4015" s="67">
        <f>VLOOKUP(B4015,'precios del mercado'!$B$4:$D$6580,3,)</f>
        <v>1879200</v>
      </c>
      <c r="I4015" s="66">
        <f t="shared" si="62"/>
        <v>1879200</v>
      </c>
    </row>
    <row r="4016" spans="1:9" ht="18" x14ac:dyDescent="0.25">
      <c r="A4016" s="38">
        <v>4014</v>
      </c>
      <c r="B4016" s="58" t="s">
        <v>16845</v>
      </c>
      <c r="C4016" s="31" t="s">
        <v>16846</v>
      </c>
      <c r="D4016" s="30"/>
      <c r="E4016" s="38" t="s">
        <v>17288</v>
      </c>
      <c r="F4016" s="38" t="s">
        <v>17288</v>
      </c>
      <c r="G4016" s="67" t="e">
        <f>VLOOKUP(B4016,'precios historicos'!$D$4:$I$7453,6,)</f>
        <v>#N/A</v>
      </c>
      <c r="H4016" s="67">
        <f>VLOOKUP(B4016,'precios del mercado'!$B$4:$D$6580,3,)</f>
        <v>1722600</v>
      </c>
      <c r="I4016" s="66">
        <f t="shared" si="62"/>
        <v>1722600</v>
      </c>
    </row>
    <row r="4017" spans="1:9" ht="18" x14ac:dyDescent="0.25">
      <c r="A4017" s="38">
        <v>4015</v>
      </c>
      <c r="B4017" s="58" t="s">
        <v>15738</v>
      </c>
      <c r="C4017" s="22" t="s">
        <v>15739</v>
      </c>
      <c r="D4017" s="22"/>
      <c r="E4017" s="38" t="s">
        <v>17288</v>
      </c>
      <c r="F4017" s="38" t="s">
        <v>17288</v>
      </c>
      <c r="G4017" s="67" t="e">
        <f>VLOOKUP(B4017,'precios historicos'!$D$4:$I$7453,6,)</f>
        <v>#N/A</v>
      </c>
      <c r="H4017" s="67">
        <f>VLOOKUP(B4017,'precios del mercado'!$B$4:$D$6580,3,)</f>
        <v>2198160</v>
      </c>
      <c r="I4017" s="66">
        <f t="shared" si="62"/>
        <v>2198160</v>
      </c>
    </row>
    <row r="4018" spans="1:9" ht="18" x14ac:dyDescent="0.25">
      <c r="A4018" s="38">
        <v>4016</v>
      </c>
      <c r="B4018" s="58" t="s">
        <v>15740</v>
      </c>
      <c r="C4018" s="22" t="s">
        <v>15741</v>
      </c>
      <c r="D4018" s="22"/>
      <c r="E4018" s="38" t="s">
        <v>17288</v>
      </c>
      <c r="F4018" s="38" t="s">
        <v>17288</v>
      </c>
      <c r="G4018" s="67" t="e">
        <f>VLOOKUP(B4018,'precios historicos'!$D$4:$I$7453,6,)</f>
        <v>#N/A</v>
      </c>
      <c r="H4018" s="67">
        <f>VLOOKUP(B4018,'precios del mercado'!$B$4:$D$6580,3,)</f>
        <v>2044800</v>
      </c>
      <c r="I4018" s="66">
        <f t="shared" si="62"/>
        <v>2044800</v>
      </c>
    </row>
    <row r="4019" spans="1:9" ht="18" x14ac:dyDescent="0.25">
      <c r="A4019" s="38">
        <v>4017</v>
      </c>
      <c r="B4019" s="58" t="s">
        <v>15742</v>
      </c>
      <c r="C4019" s="22" t="s">
        <v>15743</v>
      </c>
      <c r="D4019" s="22"/>
      <c r="E4019" s="38" t="s">
        <v>17288</v>
      </c>
      <c r="F4019" s="38" t="s">
        <v>17288</v>
      </c>
      <c r="G4019" s="67" t="e">
        <f>VLOOKUP(B4019,'precios historicos'!$D$4:$I$7453,6,)</f>
        <v>#N/A</v>
      </c>
      <c r="H4019" s="67">
        <f>VLOOKUP(B4019,'precios del mercado'!$B$4:$D$6580,3,)</f>
        <v>1789200</v>
      </c>
      <c r="I4019" s="66">
        <f t="shared" si="62"/>
        <v>1789200</v>
      </c>
    </row>
    <row r="4020" spans="1:9" ht="18" x14ac:dyDescent="0.25">
      <c r="A4020" s="38">
        <v>4018</v>
      </c>
      <c r="B4020" s="58" t="s">
        <v>15744</v>
      </c>
      <c r="C4020" s="22" t="s">
        <v>15745</v>
      </c>
      <c r="D4020" s="22"/>
      <c r="E4020" s="38" t="s">
        <v>17288</v>
      </c>
      <c r="F4020" s="38" t="s">
        <v>17288</v>
      </c>
      <c r="G4020" s="67" t="e">
        <f>VLOOKUP(B4020,'precios historicos'!$D$4:$I$7453,6,)</f>
        <v>#N/A</v>
      </c>
      <c r="H4020" s="67">
        <f>VLOOKUP(B4020,'precios del mercado'!$B$4:$D$6580,3,)</f>
        <v>1917000</v>
      </c>
      <c r="I4020" s="66">
        <f t="shared" si="62"/>
        <v>1917000</v>
      </c>
    </row>
    <row r="4021" spans="1:9" x14ac:dyDescent="0.25">
      <c r="A4021" s="38">
        <v>4019</v>
      </c>
      <c r="B4021" s="58" t="s">
        <v>16847</v>
      </c>
      <c r="C4021" s="31" t="s">
        <v>3004</v>
      </c>
      <c r="D4021" s="30"/>
      <c r="E4021" s="38" t="s">
        <v>17288</v>
      </c>
      <c r="F4021" s="38" t="s">
        <v>17288</v>
      </c>
      <c r="G4021" s="67" t="e">
        <f>VLOOKUP(B4021,'precios historicos'!$D$4:$I$7453,6,)</f>
        <v>#N/A</v>
      </c>
      <c r="H4021" s="67">
        <f>VLOOKUP(B4021,'precios del mercado'!$B$4:$D$6580,3,)</f>
        <v>6890580</v>
      </c>
      <c r="I4021" s="66">
        <f t="shared" si="62"/>
        <v>6890580</v>
      </c>
    </row>
    <row r="4022" spans="1:9" x14ac:dyDescent="0.25">
      <c r="A4022" s="38">
        <v>4020</v>
      </c>
      <c r="B4022" s="58" t="s">
        <v>15746</v>
      </c>
      <c r="C4022" s="22" t="s">
        <v>2172</v>
      </c>
      <c r="D4022" s="22"/>
      <c r="E4022" s="38" t="s">
        <v>17288</v>
      </c>
      <c r="F4022" s="38" t="s">
        <v>17288</v>
      </c>
      <c r="G4022" s="67" t="e">
        <f>VLOOKUP(B4022,'precios historicos'!$D$4:$I$7453,6,)</f>
        <v>#N/A</v>
      </c>
      <c r="H4022" s="67">
        <f>VLOOKUP(B4022,'precios del mercado'!$B$4:$D$6580,3,)</f>
        <v>2556000</v>
      </c>
      <c r="I4022" s="66">
        <f t="shared" si="62"/>
        <v>2556000</v>
      </c>
    </row>
    <row r="4023" spans="1:9" ht="18" x14ac:dyDescent="0.25">
      <c r="A4023" s="38">
        <v>4021</v>
      </c>
      <c r="B4023" s="58" t="s">
        <v>11785</v>
      </c>
      <c r="C4023" s="40" t="s">
        <v>11786</v>
      </c>
      <c r="D4023" s="17"/>
      <c r="E4023" s="38" t="s">
        <v>17288</v>
      </c>
      <c r="F4023" s="38" t="s">
        <v>17288</v>
      </c>
      <c r="G4023" s="67" t="e">
        <f>VLOOKUP(B4023,'precios historicos'!$D$4:$I$7453,6,)</f>
        <v>#N/A</v>
      </c>
      <c r="H4023" s="67">
        <f>VLOOKUP(B4023,'precios del mercado'!$B$4:$D$6580,3,)</f>
        <v>27881200</v>
      </c>
      <c r="I4023" s="66">
        <f t="shared" si="62"/>
        <v>27881200</v>
      </c>
    </row>
    <row r="4024" spans="1:9" ht="18" x14ac:dyDescent="0.25">
      <c r="A4024" s="38">
        <v>4022</v>
      </c>
      <c r="B4024" s="58" t="s">
        <v>11785</v>
      </c>
      <c r="C4024" s="40" t="s">
        <v>11787</v>
      </c>
      <c r="D4024" s="17"/>
      <c r="E4024" s="38" t="s">
        <v>17288</v>
      </c>
      <c r="F4024" s="38" t="s">
        <v>17288</v>
      </c>
      <c r="G4024" s="67" t="e">
        <f>VLOOKUP(B4024,'precios historicos'!$D$4:$I$7453,6,)</f>
        <v>#N/A</v>
      </c>
      <c r="H4024" s="67">
        <f>VLOOKUP(B4024,'precios del mercado'!$B$4:$D$6580,3,)</f>
        <v>27881200</v>
      </c>
      <c r="I4024" s="66">
        <f t="shared" si="62"/>
        <v>27881200</v>
      </c>
    </row>
    <row r="4025" spans="1:9" ht="27" x14ac:dyDescent="0.25">
      <c r="A4025" s="38">
        <v>4023</v>
      </c>
      <c r="B4025" s="58" t="s">
        <v>15747</v>
      </c>
      <c r="C4025" s="22" t="s">
        <v>15748</v>
      </c>
      <c r="D4025" s="22"/>
      <c r="E4025" s="38" t="s">
        <v>17288</v>
      </c>
      <c r="F4025" s="38" t="s">
        <v>17288</v>
      </c>
      <c r="G4025" s="67" t="e">
        <f>VLOOKUP(B4025,'precios historicos'!$D$4:$I$7453,6,)</f>
        <v>#N/A</v>
      </c>
      <c r="H4025" s="67">
        <f>VLOOKUP(B4025,'precios del mercado'!$B$4:$D$6580,3,)</f>
        <v>19170000</v>
      </c>
      <c r="I4025" s="66">
        <f t="shared" si="62"/>
        <v>19170000</v>
      </c>
    </row>
    <row r="4026" spans="1:9" ht="45" x14ac:dyDescent="0.25">
      <c r="A4026" s="38">
        <v>4024</v>
      </c>
      <c r="B4026" s="58" t="s">
        <v>15749</v>
      </c>
      <c r="C4026" s="22" t="s">
        <v>2175</v>
      </c>
      <c r="D4026" s="22"/>
      <c r="E4026" s="38" t="s">
        <v>17288</v>
      </c>
      <c r="F4026" s="38" t="s">
        <v>17288</v>
      </c>
      <c r="G4026" s="67" t="e">
        <f>VLOOKUP(B4026,'precios historicos'!$D$4:$I$7453,6,)</f>
        <v>#N/A</v>
      </c>
      <c r="H4026" s="67">
        <f>VLOOKUP(B4026,'precios del mercado'!$B$4:$D$6580,3,)</f>
        <v>19170000</v>
      </c>
      <c r="I4026" s="66">
        <f t="shared" si="62"/>
        <v>19170000</v>
      </c>
    </row>
    <row r="4027" spans="1:9" ht="18" x14ac:dyDescent="0.25">
      <c r="A4027" s="38">
        <v>4025</v>
      </c>
      <c r="B4027" s="58" t="s">
        <v>16848</v>
      </c>
      <c r="C4027" s="31" t="s">
        <v>3005</v>
      </c>
      <c r="D4027" s="30"/>
      <c r="E4027" s="38" t="s">
        <v>17288</v>
      </c>
      <c r="F4027" s="38" t="s">
        <v>17288</v>
      </c>
      <c r="G4027" s="67" t="e">
        <f>VLOOKUP(B4027,'precios historicos'!$D$4:$I$7453,6,)</f>
        <v>#N/A</v>
      </c>
      <c r="H4027" s="67">
        <f>VLOOKUP(B4027,'precios del mercado'!$B$4:$D$6580,3,)</f>
        <v>783150</v>
      </c>
      <c r="I4027" s="66">
        <f t="shared" si="62"/>
        <v>783150</v>
      </c>
    </row>
    <row r="4028" spans="1:9" x14ac:dyDescent="0.25">
      <c r="A4028" s="38">
        <v>4026</v>
      </c>
      <c r="B4028" s="58" t="s">
        <v>15750</v>
      </c>
      <c r="C4028" s="22" t="s">
        <v>2176</v>
      </c>
      <c r="D4028" s="22"/>
      <c r="E4028" s="38" t="s">
        <v>17288</v>
      </c>
      <c r="F4028" s="38" t="s">
        <v>17288</v>
      </c>
      <c r="G4028" s="67" t="e">
        <f>VLOOKUP(B4028,'precios historicos'!$D$4:$I$7453,6,)</f>
        <v>#N/A</v>
      </c>
      <c r="H4028" s="67">
        <f>VLOOKUP(B4028,'precios del mercado'!$B$4:$D$6580,3,)</f>
        <v>1278000</v>
      </c>
      <c r="I4028" s="66">
        <f t="shared" si="62"/>
        <v>1278000</v>
      </c>
    </row>
    <row r="4029" spans="1:9" x14ac:dyDescent="0.25">
      <c r="A4029" s="38">
        <v>4027</v>
      </c>
      <c r="B4029" s="58" t="s">
        <v>12014</v>
      </c>
      <c r="C4029" s="40" t="s">
        <v>12015</v>
      </c>
      <c r="D4029" s="17"/>
      <c r="E4029" s="38" t="s">
        <v>17288</v>
      </c>
      <c r="F4029" s="38" t="s">
        <v>17288</v>
      </c>
      <c r="G4029" s="67" t="e">
        <f>VLOOKUP(B4029,'precios historicos'!$D$4:$I$7453,6,)</f>
        <v>#N/A</v>
      </c>
      <c r="H4029" s="67">
        <f>VLOOKUP(B4029,'precios del mercado'!$B$4:$D$6580,3,)</f>
        <v>670100</v>
      </c>
      <c r="I4029" s="66">
        <f t="shared" si="62"/>
        <v>670100</v>
      </c>
    </row>
    <row r="4030" spans="1:9" x14ac:dyDescent="0.25">
      <c r="A4030" s="38">
        <v>4028</v>
      </c>
      <c r="B4030" s="58" t="s">
        <v>12014</v>
      </c>
      <c r="C4030" s="40" t="s">
        <v>12029</v>
      </c>
      <c r="D4030" s="17"/>
      <c r="E4030" s="38" t="s">
        <v>17288</v>
      </c>
      <c r="F4030" s="38" t="s">
        <v>17288</v>
      </c>
      <c r="G4030" s="67" t="e">
        <f>VLOOKUP(B4030,'precios historicos'!$D$4:$I$7453,6,)</f>
        <v>#N/A</v>
      </c>
      <c r="H4030" s="67">
        <f>VLOOKUP(B4030,'precios del mercado'!$B$4:$D$6580,3,)</f>
        <v>670100</v>
      </c>
      <c r="I4030" s="66">
        <f t="shared" si="62"/>
        <v>670100</v>
      </c>
    </row>
    <row r="4031" spans="1:9" x14ac:dyDescent="0.25">
      <c r="A4031" s="38">
        <v>4029</v>
      </c>
      <c r="B4031" s="58" t="s">
        <v>12034</v>
      </c>
      <c r="C4031" s="40" t="s">
        <v>12035</v>
      </c>
      <c r="D4031" s="17"/>
      <c r="E4031" s="38" t="s">
        <v>17288</v>
      </c>
      <c r="F4031" s="38" t="s">
        <v>17288</v>
      </c>
      <c r="G4031" s="67" t="e">
        <f>VLOOKUP(B4031,'precios historicos'!$D$4:$I$7453,6,)</f>
        <v>#N/A</v>
      </c>
      <c r="H4031" s="67">
        <f>VLOOKUP(B4031,'precios del mercado'!$B$4:$D$6580,3,)</f>
        <v>3290700</v>
      </c>
      <c r="I4031" s="66">
        <f t="shared" si="62"/>
        <v>3290700</v>
      </c>
    </row>
    <row r="4032" spans="1:9" x14ac:dyDescent="0.25">
      <c r="A4032" s="38">
        <v>4030</v>
      </c>
      <c r="B4032" s="58" t="s">
        <v>12023</v>
      </c>
      <c r="C4032" s="40" t="s">
        <v>12024</v>
      </c>
      <c r="D4032" s="17"/>
      <c r="E4032" s="38" t="s">
        <v>17288</v>
      </c>
      <c r="F4032" s="38" t="s">
        <v>17288</v>
      </c>
      <c r="G4032" s="67" t="e">
        <f>VLOOKUP(B4032,'precios historicos'!$D$4:$I$7453,6,)</f>
        <v>#N/A</v>
      </c>
      <c r="H4032" s="67">
        <f>VLOOKUP(B4032,'precios del mercado'!$B$4:$D$6580,3,)</f>
        <v>885200</v>
      </c>
      <c r="I4032" s="66">
        <f t="shared" si="62"/>
        <v>885200</v>
      </c>
    </row>
    <row r="4033" spans="1:9" ht="18" x14ac:dyDescent="0.25">
      <c r="A4033" s="38">
        <v>4031</v>
      </c>
      <c r="B4033" s="58" t="s">
        <v>12023</v>
      </c>
      <c r="C4033" s="40" t="s">
        <v>12030</v>
      </c>
      <c r="D4033" s="17"/>
      <c r="E4033" s="38" t="s">
        <v>17288</v>
      </c>
      <c r="F4033" s="38" t="s">
        <v>17288</v>
      </c>
      <c r="G4033" s="67" t="e">
        <f>VLOOKUP(B4033,'precios historicos'!$D$4:$I$7453,6,)</f>
        <v>#N/A</v>
      </c>
      <c r="H4033" s="67">
        <f>VLOOKUP(B4033,'precios del mercado'!$B$4:$D$6580,3,)</f>
        <v>885200</v>
      </c>
      <c r="I4033" s="66">
        <f t="shared" si="62"/>
        <v>885200</v>
      </c>
    </row>
    <row r="4034" spans="1:9" ht="18" x14ac:dyDescent="0.25">
      <c r="A4034" s="38">
        <v>4032</v>
      </c>
      <c r="B4034" s="58" t="s">
        <v>12023</v>
      </c>
      <c r="C4034" s="40" t="s">
        <v>12031</v>
      </c>
      <c r="D4034" s="17"/>
      <c r="E4034" s="38" t="s">
        <v>17288</v>
      </c>
      <c r="F4034" s="38" t="s">
        <v>17288</v>
      </c>
      <c r="G4034" s="67" t="e">
        <f>VLOOKUP(B4034,'precios historicos'!$D$4:$I$7453,6,)</f>
        <v>#N/A</v>
      </c>
      <c r="H4034" s="67">
        <f>VLOOKUP(B4034,'precios del mercado'!$B$4:$D$6580,3,)</f>
        <v>885200</v>
      </c>
      <c r="I4034" s="66">
        <f t="shared" si="62"/>
        <v>885200</v>
      </c>
    </row>
    <row r="4035" spans="1:9" ht="27" x14ac:dyDescent="0.25">
      <c r="A4035" s="38">
        <v>4033</v>
      </c>
      <c r="B4035" s="58" t="s">
        <v>8856</v>
      </c>
      <c r="C4035" s="39" t="s">
        <v>5467</v>
      </c>
      <c r="D4035" s="47" t="s">
        <v>3695</v>
      </c>
      <c r="E4035" s="38" t="s">
        <v>17288</v>
      </c>
      <c r="F4035" s="38" t="s">
        <v>17288</v>
      </c>
      <c r="G4035" s="67" t="e">
        <f>VLOOKUP(B4035,'precios historicos'!$D$4:$I$7453,6,)</f>
        <v>#N/A</v>
      </c>
      <c r="H4035" s="67">
        <f>VLOOKUP(B4035,'precios del mercado'!$B$4:$D$6580,3,)</f>
        <v>643000</v>
      </c>
      <c r="I4035" s="66">
        <f t="shared" si="62"/>
        <v>643000</v>
      </c>
    </row>
    <row r="4036" spans="1:9" x14ac:dyDescent="0.25">
      <c r="A4036" s="38">
        <v>4034</v>
      </c>
      <c r="B4036" s="58" t="s">
        <v>12032</v>
      </c>
      <c r="C4036" s="40" t="s">
        <v>12033</v>
      </c>
      <c r="D4036" s="17"/>
      <c r="E4036" s="38" t="s">
        <v>17288</v>
      </c>
      <c r="F4036" s="38" t="s">
        <v>17288</v>
      </c>
      <c r="G4036" s="67" t="e">
        <f>VLOOKUP(B4036,'precios historicos'!$D$4:$I$7453,6,)</f>
        <v>#N/A</v>
      </c>
      <c r="H4036" s="67">
        <f>VLOOKUP(B4036,'precios del mercado'!$B$4:$D$6580,3,)</f>
        <v>3504700</v>
      </c>
      <c r="I4036" s="66">
        <f t="shared" si="62"/>
        <v>3504700</v>
      </c>
    </row>
    <row r="4037" spans="1:9" x14ac:dyDescent="0.25">
      <c r="A4037" s="38">
        <v>4035</v>
      </c>
      <c r="B4037" s="58" t="s">
        <v>15751</v>
      </c>
      <c r="C4037" s="22" t="s">
        <v>2177</v>
      </c>
      <c r="D4037" s="22"/>
      <c r="E4037" s="38" t="s">
        <v>17288</v>
      </c>
      <c r="F4037" s="38" t="s">
        <v>17288</v>
      </c>
      <c r="G4037" s="67" t="e">
        <f>VLOOKUP(B4037,'precios historicos'!$D$4:$I$7453,6,)</f>
        <v>#N/A</v>
      </c>
      <c r="H4037" s="67">
        <f>VLOOKUP(B4037,'precios del mercado'!$B$4:$D$6580,3,)</f>
        <v>1278000</v>
      </c>
      <c r="I4037" s="66">
        <f t="shared" ref="I4037:I4100" si="63">+H4037</f>
        <v>1278000</v>
      </c>
    </row>
    <row r="4038" spans="1:9" ht="54" x14ac:dyDescent="0.25">
      <c r="A4038" s="38">
        <v>4036</v>
      </c>
      <c r="B4038" s="58" t="s">
        <v>9312</v>
      </c>
      <c r="C4038" s="39" t="s">
        <v>9313</v>
      </c>
      <c r="D4038" s="47" t="s">
        <v>9314</v>
      </c>
      <c r="E4038" s="38" t="s">
        <v>17288</v>
      </c>
      <c r="F4038" s="38" t="s">
        <v>17288</v>
      </c>
      <c r="G4038" s="67" t="e">
        <f>VLOOKUP(B4038,'precios historicos'!$D$4:$I$7453,6,)</f>
        <v>#N/A</v>
      </c>
      <c r="H4038" s="67">
        <f>VLOOKUP(B4038,'precios del mercado'!$B$4:$D$6580,3,)</f>
        <v>827500</v>
      </c>
      <c r="I4038" s="66">
        <f t="shared" si="63"/>
        <v>827500</v>
      </c>
    </row>
    <row r="4039" spans="1:9" ht="18" x14ac:dyDescent="0.25">
      <c r="A4039" s="38">
        <v>4037</v>
      </c>
      <c r="B4039" s="58" t="s">
        <v>11829</v>
      </c>
      <c r="C4039" s="40" t="s">
        <v>11830</v>
      </c>
      <c r="D4039" s="17"/>
      <c r="E4039" s="38" t="s">
        <v>17288</v>
      </c>
      <c r="F4039" s="38" t="s">
        <v>17288</v>
      </c>
      <c r="G4039" s="67" t="e">
        <f>VLOOKUP(B4039,'precios historicos'!$D$4:$I$7453,6,)</f>
        <v>#N/A</v>
      </c>
      <c r="H4039" s="67">
        <f>VLOOKUP(B4039,'precios del mercado'!$B$4:$D$6580,3,)</f>
        <v>6590500</v>
      </c>
      <c r="I4039" s="66">
        <f t="shared" si="63"/>
        <v>6590500</v>
      </c>
    </row>
    <row r="4040" spans="1:9" ht="18" x14ac:dyDescent="0.25">
      <c r="A4040" s="38">
        <v>4038</v>
      </c>
      <c r="B4040" s="58" t="s">
        <v>11829</v>
      </c>
      <c r="C4040" s="40" t="s">
        <v>11831</v>
      </c>
      <c r="D4040" s="17"/>
      <c r="E4040" s="38" t="s">
        <v>17288</v>
      </c>
      <c r="F4040" s="38" t="s">
        <v>17288</v>
      </c>
      <c r="G4040" s="67" t="e">
        <f>VLOOKUP(B4040,'precios historicos'!$D$4:$I$7453,6,)</f>
        <v>#N/A</v>
      </c>
      <c r="H4040" s="67">
        <f>VLOOKUP(B4040,'precios del mercado'!$B$4:$D$6580,3,)</f>
        <v>6590500</v>
      </c>
      <c r="I4040" s="66">
        <f t="shared" si="63"/>
        <v>6590500</v>
      </c>
    </row>
    <row r="4041" spans="1:9" x14ac:dyDescent="0.25">
      <c r="A4041" s="38">
        <v>4039</v>
      </c>
      <c r="B4041" s="58" t="s">
        <v>11829</v>
      </c>
      <c r="C4041" s="40" t="s">
        <v>12016</v>
      </c>
      <c r="D4041" s="17"/>
      <c r="E4041" s="38" t="s">
        <v>17288</v>
      </c>
      <c r="F4041" s="38" t="s">
        <v>17288</v>
      </c>
      <c r="G4041" s="67" t="e">
        <f>VLOOKUP(B4041,'precios historicos'!$D$4:$I$7453,6,)</f>
        <v>#N/A</v>
      </c>
      <c r="H4041" s="67">
        <f>VLOOKUP(B4041,'precios del mercado'!$B$4:$D$6580,3,)</f>
        <v>6590500</v>
      </c>
      <c r="I4041" s="66">
        <f t="shared" si="63"/>
        <v>6590500</v>
      </c>
    </row>
    <row r="4042" spans="1:9" ht="18" x14ac:dyDescent="0.25">
      <c r="A4042" s="38">
        <v>4040</v>
      </c>
      <c r="B4042" s="58" t="s">
        <v>11829</v>
      </c>
      <c r="C4042" s="40" t="s">
        <v>12022</v>
      </c>
      <c r="D4042" s="17"/>
      <c r="E4042" s="38" t="s">
        <v>17288</v>
      </c>
      <c r="F4042" s="38" t="s">
        <v>17288</v>
      </c>
      <c r="G4042" s="67" t="e">
        <f>VLOOKUP(B4042,'precios historicos'!$D$4:$I$7453,6,)</f>
        <v>#N/A</v>
      </c>
      <c r="H4042" s="67">
        <f>VLOOKUP(B4042,'precios del mercado'!$B$4:$D$6580,3,)</f>
        <v>6590500</v>
      </c>
      <c r="I4042" s="66">
        <f t="shared" si="63"/>
        <v>6590500</v>
      </c>
    </row>
    <row r="4043" spans="1:9" ht="18" x14ac:dyDescent="0.25">
      <c r="A4043" s="38">
        <v>4041</v>
      </c>
      <c r="B4043" s="58" t="s">
        <v>11829</v>
      </c>
      <c r="C4043" s="40" t="s">
        <v>12025</v>
      </c>
      <c r="D4043" s="17"/>
      <c r="E4043" s="38" t="s">
        <v>17288</v>
      </c>
      <c r="F4043" s="38" t="s">
        <v>17288</v>
      </c>
      <c r="G4043" s="67" t="e">
        <f>VLOOKUP(B4043,'precios historicos'!$D$4:$I$7453,6,)</f>
        <v>#N/A</v>
      </c>
      <c r="H4043" s="67">
        <f>VLOOKUP(B4043,'precios del mercado'!$B$4:$D$6580,3,)</f>
        <v>6590500</v>
      </c>
      <c r="I4043" s="66">
        <f t="shared" si="63"/>
        <v>6590500</v>
      </c>
    </row>
    <row r="4044" spans="1:9" ht="18" x14ac:dyDescent="0.25">
      <c r="A4044" s="38">
        <v>4042</v>
      </c>
      <c r="B4044" s="58" t="s">
        <v>16849</v>
      </c>
      <c r="C4044" s="31" t="s">
        <v>3008</v>
      </c>
      <c r="D4044" s="30"/>
      <c r="E4044" s="38" t="s">
        <v>17288</v>
      </c>
      <c r="F4044" s="38" t="s">
        <v>17288</v>
      </c>
      <c r="G4044" s="67" t="e">
        <f>VLOOKUP(B4044,'precios historicos'!$D$4:$I$7453,6,)</f>
        <v>#N/A</v>
      </c>
      <c r="H4044" s="67">
        <f>VLOOKUP(B4044,'precios del mercado'!$B$4:$D$6580,3,)</f>
        <v>2505600</v>
      </c>
      <c r="I4044" s="66">
        <f t="shared" si="63"/>
        <v>2505600</v>
      </c>
    </row>
    <row r="4045" spans="1:9" x14ac:dyDescent="0.25">
      <c r="A4045" s="38">
        <v>4043</v>
      </c>
      <c r="B4045" s="58" t="s">
        <v>15752</v>
      </c>
      <c r="C4045" s="22" t="s">
        <v>2178</v>
      </c>
      <c r="D4045" s="22"/>
      <c r="E4045" s="38" t="s">
        <v>17288</v>
      </c>
      <c r="F4045" s="38" t="s">
        <v>17288</v>
      </c>
      <c r="G4045" s="67" t="e">
        <f>VLOOKUP(B4045,'precios historicos'!$D$4:$I$7453,6,)</f>
        <v>#N/A</v>
      </c>
      <c r="H4045" s="67">
        <f>VLOOKUP(B4045,'precios del mercado'!$B$4:$D$6580,3,)</f>
        <v>2044800</v>
      </c>
      <c r="I4045" s="66">
        <f t="shared" si="63"/>
        <v>2044800</v>
      </c>
    </row>
    <row r="4046" spans="1:9" x14ac:dyDescent="0.25">
      <c r="A4046" s="38">
        <v>4044</v>
      </c>
      <c r="B4046" s="58" t="s">
        <v>16850</v>
      </c>
      <c r="C4046" s="31" t="s">
        <v>3009</v>
      </c>
      <c r="D4046" s="30"/>
      <c r="E4046" s="38" t="s">
        <v>17288</v>
      </c>
      <c r="F4046" s="38" t="s">
        <v>17288</v>
      </c>
      <c r="G4046" s="67" t="e">
        <f>VLOOKUP(B4046,'precios historicos'!$D$4:$I$7453,6,)</f>
        <v>#N/A</v>
      </c>
      <c r="H4046" s="67">
        <f>VLOOKUP(B4046,'precios del mercado'!$B$4:$D$6580,3,)</f>
        <v>1565820</v>
      </c>
      <c r="I4046" s="66">
        <f t="shared" si="63"/>
        <v>1565820</v>
      </c>
    </row>
    <row r="4047" spans="1:9" x14ac:dyDescent="0.25">
      <c r="A4047" s="38">
        <v>4045</v>
      </c>
      <c r="B4047" s="58" t="s">
        <v>16851</v>
      </c>
      <c r="C4047" s="31" t="s">
        <v>3010</v>
      </c>
      <c r="D4047" s="30"/>
      <c r="E4047" s="38" t="s">
        <v>17288</v>
      </c>
      <c r="F4047" s="38" t="s">
        <v>17288</v>
      </c>
      <c r="G4047" s="67" t="e">
        <f>VLOOKUP(B4047,'precios historicos'!$D$4:$I$7453,6,)</f>
        <v>#N/A</v>
      </c>
      <c r="H4047" s="67">
        <f>VLOOKUP(B4047,'precios del mercado'!$B$4:$D$6580,3,)</f>
        <v>1565820</v>
      </c>
      <c r="I4047" s="66">
        <f t="shared" si="63"/>
        <v>1565820</v>
      </c>
    </row>
    <row r="4048" spans="1:9" x14ac:dyDescent="0.25">
      <c r="A4048" s="38">
        <v>4046</v>
      </c>
      <c r="B4048" s="58" t="s">
        <v>16852</v>
      </c>
      <c r="C4048" s="31" t="s">
        <v>3011</v>
      </c>
      <c r="D4048" s="30"/>
      <c r="E4048" s="38" t="s">
        <v>17288</v>
      </c>
      <c r="F4048" s="38" t="s">
        <v>17288</v>
      </c>
      <c r="G4048" s="67" t="e">
        <f>VLOOKUP(B4048,'precios historicos'!$D$4:$I$7453,6,)</f>
        <v>#N/A</v>
      </c>
      <c r="H4048" s="67">
        <f>VLOOKUP(B4048,'precios del mercado'!$B$4:$D$6580,3,)</f>
        <v>1565820</v>
      </c>
      <c r="I4048" s="66">
        <f t="shared" si="63"/>
        <v>1565820</v>
      </c>
    </row>
    <row r="4049" spans="1:9" x14ac:dyDescent="0.25">
      <c r="A4049" s="38">
        <v>4047</v>
      </c>
      <c r="B4049" s="58" t="s">
        <v>16853</v>
      </c>
      <c r="C4049" s="31" t="s">
        <v>3012</v>
      </c>
      <c r="D4049" s="30"/>
      <c r="E4049" s="38" t="s">
        <v>17288</v>
      </c>
      <c r="F4049" s="38" t="s">
        <v>17288</v>
      </c>
      <c r="G4049" s="67" t="e">
        <f>VLOOKUP(B4049,'precios historicos'!$D$4:$I$7453,6,)</f>
        <v>#N/A</v>
      </c>
      <c r="H4049" s="67">
        <f>VLOOKUP(B4049,'precios del mercado'!$B$4:$D$6580,3,)</f>
        <v>9396180</v>
      </c>
      <c r="I4049" s="66">
        <f t="shared" si="63"/>
        <v>9396180</v>
      </c>
    </row>
    <row r="4050" spans="1:9" x14ac:dyDescent="0.25">
      <c r="A4050" s="38">
        <v>4048</v>
      </c>
      <c r="B4050" s="58" t="s">
        <v>12119</v>
      </c>
      <c r="C4050" s="40" t="s">
        <v>12120</v>
      </c>
      <c r="D4050" s="17"/>
      <c r="E4050" s="38" t="s">
        <v>17288</v>
      </c>
      <c r="F4050" s="38" t="s">
        <v>17288</v>
      </c>
      <c r="G4050" s="67" t="e">
        <f>VLOOKUP(B4050,'precios historicos'!$D$4:$I$7453,6,)</f>
        <v>#N/A</v>
      </c>
      <c r="H4050" s="67">
        <f>VLOOKUP(B4050,'precios del mercado'!$B$4:$D$6580,3,)</f>
        <v>12335400</v>
      </c>
      <c r="I4050" s="66">
        <f t="shared" si="63"/>
        <v>12335400</v>
      </c>
    </row>
    <row r="4051" spans="1:9" x14ac:dyDescent="0.25">
      <c r="A4051" s="38">
        <v>4049</v>
      </c>
      <c r="B4051" s="58" t="s">
        <v>16854</v>
      </c>
      <c r="C4051" s="31" t="s">
        <v>3013</v>
      </c>
      <c r="D4051" s="30"/>
      <c r="E4051" s="38" t="s">
        <v>17288</v>
      </c>
      <c r="F4051" s="38" t="s">
        <v>17288</v>
      </c>
      <c r="G4051" s="67" t="e">
        <f>VLOOKUP(B4051,'precios historicos'!$D$4:$I$7453,6,)</f>
        <v>#N/A</v>
      </c>
      <c r="H4051" s="67">
        <f>VLOOKUP(B4051,'precios del mercado'!$B$4:$D$6580,3,)</f>
        <v>7047000</v>
      </c>
      <c r="I4051" s="66">
        <f t="shared" si="63"/>
        <v>7047000</v>
      </c>
    </row>
    <row r="4052" spans="1:9" x14ac:dyDescent="0.25">
      <c r="A4052" s="38">
        <v>4050</v>
      </c>
      <c r="B4052" s="58" t="s">
        <v>12117</v>
      </c>
      <c r="C4052" s="40" t="s">
        <v>12118</v>
      </c>
      <c r="D4052" s="17"/>
      <c r="E4052" s="38" t="s">
        <v>17288</v>
      </c>
      <c r="F4052" s="38" t="s">
        <v>17288</v>
      </c>
      <c r="G4052" s="67" t="e">
        <f>VLOOKUP(B4052,'precios historicos'!$D$4:$I$7453,6,)</f>
        <v>#N/A</v>
      </c>
      <c r="H4052" s="67">
        <f>VLOOKUP(B4052,'precios del mercado'!$B$4:$D$6580,3,)</f>
        <v>11263400</v>
      </c>
      <c r="I4052" s="66">
        <f t="shared" si="63"/>
        <v>11263400</v>
      </c>
    </row>
    <row r="4053" spans="1:9" x14ac:dyDescent="0.25">
      <c r="A4053" s="38">
        <v>4051</v>
      </c>
      <c r="B4053" s="58" t="s">
        <v>16855</v>
      </c>
      <c r="C4053" s="31" t="s">
        <v>3014</v>
      </c>
      <c r="D4053" s="30"/>
      <c r="E4053" s="38" t="s">
        <v>17288</v>
      </c>
      <c r="F4053" s="38" t="s">
        <v>17288</v>
      </c>
      <c r="G4053" s="67" t="e">
        <f>VLOOKUP(B4053,'precios historicos'!$D$4:$I$7453,6,)</f>
        <v>#N/A</v>
      </c>
      <c r="H4053" s="67">
        <f>VLOOKUP(B4053,'precios del mercado'!$B$4:$D$6580,3,)</f>
        <v>6264180</v>
      </c>
      <c r="I4053" s="66">
        <f t="shared" si="63"/>
        <v>6264180</v>
      </c>
    </row>
    <row r="4054" spans="1:9" x14ac:dyDescent="0.25">
      <c r="A4054" s="38">
        <v>4052</v>
      </c>
      <c r="B4054" s="58" t="s">
        <v>16856</v>
      </c>
      <c r="C4054" s="31" t="s">
        <v>3015</v>
      </c>
      <c r="D4054" s="30"/>
      <c r="E4054" s="38" t="s">
        <v>17288</v>
      </c>
      <c r="F4054" s="38" t="s">
        <v>17288</v>
      </c>
      <c r="G4054" s="67" t="e">
        <f>VLOOKUP(B4054,'precios historicos'!$D$4:$I$7453,6,)</f>
        <v>#N/A</v>
      </c>
      <c r="H4054" s="67">
        <f>VLOOKUP(B4054,'precios del mercado'!$B$4:$D$6580,3,)</f>
        <v>6577200</v>
      </c>
      <c r="I4054" s="66">
        <f t="shared" si="63"/>
        <v>6577200</v>
      </c>
    </row>
    <row r="4055" spans="1:9" ht="18" x14ac:dyDescent="0.25">
      <c r="A4055" s="38">
        <v>4053</v>
      </c>
      <c r="B4055" s="58" t="s">
        <v>16857</v>
      </c>
      <c r="C4055" s="31" t="s">
        <v>3016</v>
      </c>
      <c r="D4055" s="30"/>
      <c r="E4055" s="38" t="s">
        <v>17288</v>
      </c>
      <c r="F4055" s="38" t="s">
        <v>17288</v>
      </c>
      <c r="G4055" s="67" t="e">
        <f>VLOOKUP(B4055,'precios historicos'!$D$4:$I$7453,6,)</f>
        <v>#N/A</v>
      </c>
      <c r="H4055" s="67">
        <f>VLOOKUP(B4055,'precios del mercado'!$B$4:$D$6580,3,)</f>
        <v>3132180</v>
      </c>
      <c r="I4055" s="66">
        <f t="shared" si="63"/>
        <v>3132180</v>
      </c>
    </row>
    <row r="4056" spans="1:9" ht="18" x14ac:dyDescent="0.25">
      <c r="A4056" s="38">
        <v>4054</v>
      </c>
      <c r="B4056" s="58" t="s">
        <v>16858</v>
      </c>
      <c r="C4056" s="31" t="s">
        <v>3017</v>
      </c>
      <c r="D4056" s="30"/>
      <c r="E4056" s="38" t="s">
        <v>17288</v>
      </c>
      <c r="F4056" s="38" t="s">
        <v>17288</v>
      </c>
      <c r="G4056" s="67" t="e">
        <f>VLOOKUP(B4056,'precios historicos'!$D$4:$I$7453,6,)</f>
        <v>#N/A</v>
      </c>
      <c r="H4056" s="67">
        <f>VLOOKUP(B4056,'precios del mercado'!$B$4:$D$6580,3,)</f>
        <v>4698180</v>
      </c>
      <c r="I4056" s="66">
        <f t="shared" si="63"/>
        <v>4698180</v>
      </c>
    </row>
    <row r="4057" spans="1:9" x14ac:dyDescent="0.25">
      <c r="A4057" s="38">
        <v>4055</v>
      </c>
      <c r="B4057" s="58" t="s">
        <v>12103</v>
      </c>
      <c r="C4057" s="40" t="s">
        <v>12104</v>
      </c>
      <c r="D4057" s="17"/>
      <c r="E4057" s="38" t="s">
        <v>17288</v>
      </c>
      <c r="F4057" s="38" t="s">
        <v>17288</v>
      </c>
      <c r="G4057" s="67" t="e">
        <f>VLOOKUP(B4057,'precios historicos'!$D$4:$I$7453,6,)</f>
        <v>#N/A</v>
      </c>
      <c r="H4057" s="67">
        <f>VLOOKUP(B4057,'precios del mercado'!$B$4:$D$6580,3,)</f>
        <v>5950900</v>
      </c>
      <c r="I4057" s="66">
        <f t="shared" si="63"/>
        <v>5950900</v>
      </c>
    </row>
    <row r="4058" spans="1:9" x14ac:dyDescent="0.25">
      <c r="A4058" s="38">
        <v>4056</v>
      </c>
      <c r="B4058" s="58" t="s">
        <v>16859</v>
      </c>
      <c r="C4058" s="31" t="s">
        <v>3018</v>
      </c>
      <c r="D4058" s="30"/>
      <c r="E4058" s="38" t="s">
        <v>17288</v>
      </c>
      <c r="F4058" s="38" t="s">
        <v>17288</v>
      </c>
      <c r="G4058" s="67" t="e">
        <f>VLOOKUP(B4058,'precios historicos'!$D$4:$I$7453,6,)</f>
        <v>#N/A</v>
      </c>
      <c r="H4058" s="67">
        <f>VLOOKUP(B4058,'precios del mercado'!$B$4:$D$6580,3,)</f>
        <v>10962360</v>
      </c>
      <c r="I4058" s="66">
        <f t="shared" si="63"/>
        <v>10962360</v>
      </c>
    </row>
    <row r="4059" spans="1:9" x14ac:dyDescent="0.25">
      <c r="A4059" s="38">
        <v>4057</v>
      </c>
      <c r="B4059" s="58" t="s">
        <v>16860</v>
      </c>
      <c r="C4059" s="31" t="s">
        <v>3019</v>
      </c>
      <c r="D4059" s="30"/>
      <c r="E4059" s="38" t="s">
        <v>17288</v>
      </c>
      <c r="F4059" s="38" t="s">
        <v>17288</v>
      </c>
      <c r="G4059" s="67" t="e">
        <f>VLOOKUP(B4059,'precios historicos'!$D$4:$I$7453,6,)</f>
        <v>#N/A</v>
      </c>
      <c r="H4059" s="67">
        <f>VLOOKUP(B4059,'precios del mercado'!$B$4:$D$6580,3,)</f>
        <v>2505600</v>
      </c>
      <c r="I4059" s="66">
        <f t="shared" si="63"/>
        <v>2505600</v>
      </c>
    </row>
    <row r="4060" spans="1:9" x14ac:dyDescent="0.25">
      <c r="A4060" s="38">
        <v>4058</v>
      </c>
      <c r="B4060" s="58" t="s">
        <v>16861</v>
      </c>
      <c r="C4060" s="31" t="s">
        <v>3020</v>
      </c>
      <c r="D4060" s="30"/>
      <c r="E4060" s="38" t="s">
        <v>17288</v>
      </c>
      <c r="F4060" s="38" t="s">
        <v>17288</v>
      </c>
      <c r="G4060" s="67" t="e">
        <f>VLOOKUP(B4060,'precios historicos'!$D$4:$I$7453,6,)</f>
        <v>#N/A</v>
      </c>
      <c r="H4060" s="67">
        <f>VLOOKUP(B4060,'precios del mercado'!$B$4:$D$6580,3,)</f>
        <v>2505600</v>
      </c>
      <c r="I4060" s="66">
        <f t="shared" si="63"/>
        <v>2505600</v>
      </c>
    </row>
    <row r="4061" spans="1:9" x14ac:dyDescent="0.25">
      <c r="A4061" s="38">
        <v>4059</v>
      </c>
      <c r="B4061" s="58" t="s">
        <v>12017</v>
      </c>
      <c r="C4061" s="40" t="s">
        <v>12018</v>
      </c>
      <c r="D4061" s="17"/>
      <c r="E4061" s="38" t="s">
        <v>17288</v>
      </c>
      <c r="F4061" s="38" t="s">
        <v>17288</v>
      </c>
      <c r="G4061" s="67" t="e">
        <f>VLOOKUP(B4061,'precios historicos'!$D$4:$I$7453,6,)</f>
        <v>#N/A</v>
      </c>
      <c r="H4061" s="67">
        <f>VLOOKUP(B4061,'precios del mercado'!$B$4:$D$6580,3,)</f>
        <v>5326100</v>
      </c>
      <c r="I4061" s="66">
        <f t="shared" si="63"/>
        <v>5326100</v>
      </c>
    </row>
    <row r="4062" spans="1:9" ht="18" x14ac:dyDescent="0.25">
      <c r="A4062" s="38">
        <v>4060</v>
      </c>
      <c r="B4062" s="58" t="s">
        <v>15753</v>
      </c>
      <c r="C4062" s="22" t="s">
        <v>15754</v>
      </c>
      <c r="D4062" s="22"/>
      <c r="E4062" s="38" t="s">
        <v>17288</v>
      </c>
      <c r="F4062" s="38" t="s">
        <v>17288</v>
      </c>
      <c r="G4062" s="67" t="e">
        <f>VLOOKUP(B4062,'precios historicos'!$D$4:$I$7453,6,)</f>
        <v>#N/A</v>
      </c>
      <c r="H4062" s="67">
        <f>VLOOKUP(B4062,'precios del mercado'!$B$4:$D$6580,3,)</f>
        <v>4345200</v>
      </c>
      <c r="I4062" s="66">
        <f t="shared" si="63"/>
        <v>4345200</v>
      </c>
    </row>
    <row r="4063" spans="1:9" x14ac:dyDescent="0.25">
      <c r="A4063" s="38">
        <v>4061</v>
      </c>
      <c r="B4063" s="58" t="s">
        <v>15755</v>
      </c>
      <c r="C4063" s="22" t="s">
        <v>2181</v>
      </c>
      <c r="D4063" s="22"/>
      <c r="E4063" s="38" t="s">
        <v>17288</v>
      </c>
      <c r="F4063" s="38" t="s">
        <v>17288</v>
      </c>
      <c r="G4063" s="67" t="e">
        <f>VLOOKUP(B4063,'precios historicos'!$D$4:$I$7453,6,)</f>
        <v>#N/A</v>
      </c>
      <c r="H4063" s="67">
        <f>VLOOKUP(B4063,'precios del mercado'!$B$4:$D$6580,3,)</f>
        <v>3578400</v>
      </c>
      <c r="I4063" s="66">
        <f t="shared" si="63"/>
        <v>3578400</v>
      </c>
    </row>
    <row r="4064" spans="1:9" ht="18" x14ac:dyDescent="0.25">
      <c r="A4064" s="38">
        <v>4062</v>
      </c>
      <c r="B4064" s="58" t="s">
        <v>16862</v>
      </c>
      <c r="C4064" s="30" t="s">
        <v>3021</v>
      </c>
      <c r="D4064" s="30"/>
      <c r="E4064" s="38" t="s">
        <v>17288</v>
      </c>
      <c r="F4064" s="38" t="s">
        <v>17288</v>
      </c>
      <c r="G4064" s="67" t="e">
        <f>VLOOKUP(B4064,'precios historicos'!$D$4:$I$7453,6,)</f>
        <v>#N/A</v>
      </c>
      <c r="H4064" s="67">
        <f>VLOOKUP(B4064,'precios del mercado'!$B$4:$D$6580,3,)</f>
        <v>3454200</v>
      </c>
      <c r="I4064" s="66">
        <f t="shared" si="63"/>
        <v>3454200</v>
      </c>
    </row>
    <row r="4065" spans="1:9" ht="18" x14ac:dyDescent="0.25">
      <c r="A4065" s="38">
        <v>4063</v>
      </c>
      <c r="B4065" s="58" t="s">
        <v>15756</v>
      </c>
      <c r="C4065" s="22" t="s">
        <v>2182</v>
      </c>
      <c r="D4065" s="22"/>
      <c r="E4065" s="38" t="s">
        <v>17288</v>
      </c>
      <c r="F4065" s="38" t="s">
        <v>17288</v>
      </c>
      <c r="G4065" s="67" t="e">
        <f>VLOOKUP(B4065,'precios historicos'!$D$4:$I$7453,6,)</f>
        <v>#N/A</v>
      </c>
      <c r="H4065" s="67">
        <f>VLOOKUP(B4065,'precios del mercado'!$B$4:$D$6580,3,)</f>
        <v>4345200</v>
      </c>
      <c r="I4065" s="66">
        <f t="shared" si="63"/>
        <v>4345200</v>
      </c>
    </row>
    <row r="4066" spans="1:9" ht="18" x14ac:dyDescent="0.25">
      <c r="A4066" s="38">
        <v>4064</v>
      </c>
      <c r="B4066" s="58" t="s">
        <v>15757</v>
      </c>
      <c r="C4066" s="22" t="s">
        <v>2183</v>
      </c>
      <c r="D4066" s="22"/>
      <c r="E4066" s="38" t="s">
        <v>17288</v>
      </c>
      <c r="F4066" s="38" t="s">
        <v>17288</v>
      </c>
      <c r="G4066" s="67" t="e">
        <f>VLOOKUP(B4066,'precios historicos'!$D$4:$I$7453,6,)</f>
        <v>#N/A</v>
      </c>
      <c r="H4066" s="67">
        <f>VLOOKUP(B4066,'precios del mercado'!$B$4:$D$6580,3,)</f>
        <v>4345200</v>
      </c>
      <c r="I4066" s="66">
        <f t="shared" si="63"/>
        <v>4345200</v>
      </c>
    </row>
    <row r="4067" spans="1:9" ht="18" x14ac:dyDescent="0.25">
      <c r="A4067" s="38">
        <v>4065</v>
      </c>
      <c r="B4067" s="58" t="s">
        <v>12026</v>
      </c>
      <c r="C4067" s="40" t="s">
        <v>12027</v>
      </c>
      <c r="D4067" s="17"/>
      <c r="E4067" s="38" t="s">
        <v>17288</v>
      </c>
      <c r="F4067" s="38" t="s">
        <v>17288</v>
      </c>
      <c r="G4067" s="67" t="e">
        <f>VLOOKUP(B4067,'precios historicos'!$D$4:$I$7453,6,)</f>
        <v>#N/A</v>
      </c>
      <c r="H4067" s="67">
        <f>VLOOKUP(B4067,'precios del mercado'!$B$4:$D$6580,3,)</f>
        <v>10423500</v>
      </c>
      <c r="I4067" s="66">
        <f t="shared" si="63"/>
        <v>10423500</v>
      </c>
    </row>
    <row r="4068" spans="1:9" x14ac:dyDescent="0.25">
      <c r="A4068" s="38">
        <v>4066</v>
      </c>
      <c r="B4068" s="58" t="s">
        <v>12026</v>
      </c>
      <c r="C4068" s="40" t="s">
        <v>12028</v>
      </c>
      <c r="D4068" s="17"/>
      <c r="E4068" s="38" t="s">
        <v>17288</v>
      </c>
      <c r="F4068" s="38" t="s">
        <v>17288</v>
      </c>
      <c r="G4068" s="67" t="e">
        <f>VLOOKUP(B4068,'precios historicos'!$D$4:$I$7453,6,)</f>
        <v>#N/A</v>
      </c>
      <c r="H4068" s="67">
        <f>VLOOKUP(B4068,'precios del mercado'!$B$4:$D$6580,3,)</f>
        <v>10423500</v>
      </c>
      <c r="I4068" s="66">
        <f t="shared" si="63"/>
        <v>10423500</v>
      </c>
    </row>
    <row r="4069" spans="1:9" ht="18" x14ac:dyDescent="0.25">
      <c r="A4069" s="38">
        <v>4067</v>
      </c>
      <c r="B4069" s="58" t="s">
        <v>12026</v>
      </c>
      <c r="C4069" s="40" t="s">
        <v>12036</v>
      </c>
      <c r="D4069" s="17"/>
      <c r="E4069" s="38" t="s">
        <v>17288</v>
      </c>
      <c r="F4069" s="38" t="s">
        <v>17288</v>
      </c>
      <c r="G4069" s="67" t="e">
        <f>VLOOKUP(B4069,'precios historicos'!$D$4:$I$7453,6,)</f>
        <v>#N/A</v>
      </c>
      <c r="H4069" s="67">
        <f>VLOOKUP(B4069,'precios del mercado'!$B$4:$D$6580,3,)</f>
        <v>10423500</v>
      </c>
      <c r="I4069" s="66">
        <f t="shared" si="63"/>
        <v>10423500</v>
      </c>
    </row>
    <row r="4070" spans="1:9" x14ac:dyDescent="0.25">
      <c r="A4070" s="38">
        <v>4068</v>
      </c>
      <c r="B4070" s="58" t="s">
        <v>12026</v>
      </c>
      <c r="C4070" s="40" t="s">
        <v>12512</v>
      </c>
      <c r="D4070" s="17"/>
      <c r="E4070" s="38" t="s">
        <v>17288</v>
      </c>
      <c r="F4070" s="38" t="s">
        <v>17288</v>
      </c>
      <c r="G4070" s="67" t="e">
        <f>VLOOKUP(B4070,'precios historicos'!$D$4:$I$7453,6,)</f>
        <v>#N/A</v>
      </c>
      <c r="H4070" s="67">
        <f>VLOOKUP(B4070,'precios del mercado'!$B$4:$D$6580,3,)</f>
        <v>10423500</v>
      </c>
      <c r="I4070" s="66">
        <f t="shared" si="63"/>
        <v>10423500</v>
      </c>
    </row>
    <row r="4071" spans="1:9" ht="27" x14ac:dyDescent="0.25">
      <c r="A4071" s="38">
        <v>4069</v>
      </c>
      <c r="B4071" s="58" t="s">
        <v>15758</v>
      </c>
      <c r="C4071" s="22" t="s">
        <v>2184</v>
      </c>
      <c r="D4071" s="22"/>
      <c r="E4071" s="38" t="s">
        <v>17288</v>
      </c>
      <c r="F4071" s="38" t="s">
        <v>17288</v>
      </c>
      <c r="G4071" s="67" t="e">
        <f>VLOOKUP(B4071,'precios historicos'!$D$4:$I$7453,6,)</f>
        <v>#N/A</v>
      </c>
      <c r="H4071" s="67">
        <f>VLOOKUP(B4071,'precios del mercado'!$B$4:$D$6580,3,)</f>
        <v>3834000</v>
      </c>
      <c r="I4071" s="66">
        <f t="shared" si="63"/>
        <v>3834000</v>
      </c>
    </row>
    <row r="4072" spans="1:9" ht="18" x14ac:dyDescent="0.25">
      <c r="A4072" s="38">
        <v>4070</v>
      </c>
      <c r="B4072" s="58" t="s">
        <v>12521</v>
      </c>
      <c r="C4072" s="40" t="s">
        <v>12522</v>
      </c>
      <c r="D4072" s="17"/>
      <c r="E4072" s="38" t="s">
        <v>17288</v>
      </c>
      <c r="F4072" s="38" t="s">
        <v>17288</v>
      </c>
      <c r="G4072" s="67" t="e">
        <f>VLOOKUP(B4072,'precios historicos'!$D$4:$I$7453,6,)</f>
        <v>#N/A</v>
      </c>
      <c r="H4072" s="67">
        <f>VLOOKUP(B4072,'precios del mercado'!$B$4:$D$6580,3,)</f>
        <v>10219700</v>
      </c>
      <c r="I4072" s="66">
        <f t="shared" si="63"/>
        <v>10219700</v>
      </c>
    </row>
    <row r="4073" spans="1:9" x14ac:dyDescent="0.25">
      <c r="A4073" s="38">
        <v>4071</v>
      </c>
      <c r="B4073" s="58" t="s">
        <v>12521</v>
      </c>
      <c r="C4073" s="40" t="s">
        <v>12525</v>
      </c>
      <c r="D4073" s="17"/>
      <c r="E4073" s="38" t="s">
        <v>17288</v>
      </c>
      <c r="F4073" s="38" t="s">
        <v>17288</v>
      </c>
      <c r="G4073" s="67" t="e">
        <f>VLOOKUP(B4073,'precios historicos'!$D$4:$I$7453,6,)</f>
        <v>#N/A</v>
      </c>
      <c r="H4073" s="67">
        <f>VLOOKUP(B4073,'precios del mercado'!$B$4:$D$6580,3,)</f>
        <v>10219700</v>
      </c>
      <c r="I4073" s="66">
        <f t="shared" si="63"/>
        <v>10219700</v>
      </c>
    </row>
    <row r="4074" spans="1:9" x14ac:dyDescent="0.25">
      <c r="A4074" s="38">
        <v>4072</v>
      </c>
      <c r="B4074" s="58" t="s">
        <v>16863</v>
      </c>
      <c r="C4074" s="31" t="s">
        <v>3022</v>
      </c>
      <c r="D4074" s="30"/>
      <c r="E4074" s="38" t="s">
        <v>17288</v>
      </c>
      <c r="F4074" s="38" t="s">
        <v>17288</v>
      </c>
      <c r="G4074" s="67" t="e">
        <f>VLOOKUP(B4074,'precios historicos'!$D$4:$I$7453,6,)</f>
        <v>#N/A</v>
      </c>
      <c r="H4074" s="67">
        <f>VLOOKUP(B4074,'precios del mercado'!$B$4:$D$6580,3,)</f>
        <v>6577200</v>
      </c>
      <c r="I4074" s="66">
        <f t="shared" si="63"/>
        <v>6577200</v>
      </c>
    </row>
    <row r="4075" spans="1:9" ht="18" x14ac:dyDescent="0.25">
      <c r="A4075" s="38">
        <v>4073</v>
      </c>
      <c r="B4075" s="58" t="s">
        <v>11911</v>
      </c>
      <c r="C4075" s="40" t="s">
        <v>11912</v>
      </c>
      <c r="D4075" s="17"/>
      <c r="E4075" s="38" t="s">
        <v>17288</v>
      </c>
      <c r="F4075" s="38" t="s">
        <v>17288</v>
      </c>
      <c r="G4075" s="67" t="e">
        <f>VLOOKUP(B4075,'precios historicos'!$D$4:$I$7453,6,)</f>
        <v>#N/A</v>
      </c>
      <c r="H4075" s="67">
        <f>VLOOKUP(B4075,'precios del mercado'!$B$4:$D$6580,3,)</f>
        <v>13222900</v>
      </c>
      <c r="I4075" s="66">
        <f t="shared" si="63"/>
        <v>13222900</v>
      </c>
    </row>
    <row r="4076" spans="1:9" x14ac:dyDescent="0.25">
      <c r="A4076" s="38">
        <v>4074</v>
      </c>
      <c r="B4076" s="58" t="s">
        <v>16864</v>
      </c>
      <c r="C4076" s="31" t="s">
        <v>3023</v>
      </c>
      <c r="D4076" s="30"/>
      <c r="E4076" s="38" t="s">
        <v>17288</v>
      </c>
      <c r="F4076" s="38" t="s">
        <v>17288</v>
      </c>
      <c r="G4076" s="67" t="e">
        <f>VLOOKUP(B4076,'precios historicos'!$D$4:$I$7453,6,)</f>
        <v>#N/A</v>
      </c>
      <c r="H4076" s="67">
        <f>VLOOKUP(B4076,'precios del mercado'!$B$4:$D$6580,3,)</f>
        <v>6577200</v>
      </c>
      <c r="I4076" s="66">
        <f t="shared" si="63"/>
        <v>6577200</v>
      </c>
    </row>
    <row r="4077" spans="1:9" ht="18" x14ac:dyDescent="0.25">
      <c r="A4077" s="38">
        <v>4075</v>
      </c>
      <c r="B4077" s="58" t="s">
        <v>12039</v>
      </c>
      <c r="C4077" s="40" t="s">
        <v>12040</v>
      </c>
      <c r="D4077" s="17"/>
      <c r="E4077" s="38" t="s">
        <v>17288</v>
      </c>
      <c r="F4077" s="38" t="s">
        <v>17288</v>
      </c>
      <c r="G4077" s="67" t="e">
        <f>VLOOKUP(B4077,'precios historicos'!$D$4:$I$7453,6,)</f>
        <v>#N/A</v>
      </c>
      <c r="H4077" s="67">
        <f>VLOOKUP(B4077,'precios del mercado'!$B$4:$D$6580,3,)</f>
        <v>10322700</v>
      </c>
      <c r="I4077" s="66">
        <f t="shared" si="63"/>
        <v>10322700</v>
      </c>
    </row>
    <row r="4078" spans="1:9" x14ac:dyDescent="0.25">
      <c r="A4078" s="38">
        <v>4076</v>
      </c>
      <c r="B4078" s="58" t="s">
        <v>12039</v>
      </c>
      <c r="C4078" s="40" t="s">
        <v>12105</v>
      </c>
      <c r="D4078" s="17"/>
      <c r="E4078" s="38" t="s">
        <v>17288</v>
      </c>
      <c r="F4078" s="38" t="s">
        <v>17288</v>
      </c>
      <c r="G4078" s="67" t="e">
        <f>VLOOKUP(B4078,'precios historicos'!$D$4:$I$7453,6,)</f>
        <v>#N/A</v>
      </c>
      <c r="H4078" s="67">
        <f>VLOOKUP(B4078,'precios del mercado'!$B$4:$D$6580,3,)</f>
        <v>10322700</v>
      </c>
      <c r="I4078" s="66">
        <f t="shared" si="63"/>
        <v>10322700</v>
      </c>
    </row>
    <row r="4079" spans="1:9" ht="18" x14ac:dyDescent="0.25">
      <c r="A4079" s="38">
        <v>4077</v>
      </c>
      <c r="B4079" s="58" t="s">
        <v>12039</v>
      </c>
      <c r="C4079" s="40" t="s">
        <v>12270</v>
      </c>
      <c r="D4079" s="17"/>
      <c r="E4079" s="38" t="s">
        <v>17288</v>
      </c>
      <c r="F4079" s="38" t="s">
        <v>17288</v>
      </c>
      <c r="G4079" s="67" t="e">
        <f>VLOOKUP(B4079,'precios historicos'!$D$4:$I$7453,6,)</f>
        <v>#N/A</v>
      </c>
      <c r="H4079" s="67">
        <f>VLOOKUP(B4079,'precios del mercado'!$B$4:$D$6580,3,)</f>
        <v>10322700</v>
      </c>
      <c r="I4079" s="66">
        <f t="shared" si="63"/>
        <v>10322700</v>
      </c>
    </row>
    <row r="4080" spans="1:9" x14ac:dyDescent="0.25">
      <c r="A4080" s="38">
        <v>4078</v>
      </c>
      <c r="B4080" s="58" t="s">
        <v>16865</v>
      </c>
      <c r="C4080" s="31" t="s">
        <v>3024</v>
      </c>
      <c r="D4080" s="30"/>
      <c r="E4080" s="38" t="s">
        <v>17288</v>
      </c>
      <c r="F4080" s="38" t="s">
        <v>17288</v>
      </c>
      <c r="G4080" s="67" t="e">
        <f>VLOOKUP(B4080,'precios historicos'!$D$4:$I$7453,6,)</f>
        <v>#N/A</v>
      </c>
      <c r="H4080" s="67">
        <f>VLOOKUP(B4080,'precios del mercado'!$B$4:$D$6580,3,)</f>
        <v>6577200</v>
      </c>
      <c r="I4080" s="66">
        <f t="shared" si="63"/>
        <v>6577200</v>
      </c>
    </row>
    <row r="4081" spans="1:9" x14ac:dyDescent="0.25">
      <c r="A4081" s="38">
        <v>4079</v>
      </c>
      <c r="B4081" s="58" t="s">
        <v>16866</v>
      </c>
      <c r="C4081" s="31" t="s">
        <v>3025</v>
      </c>
      <c r="D4081" s="30"/>
      <c r="E4081" s="38" t="s">
        <v>17288</v>
      </c>
      <c r="F4081" s="38" t="s">
        <v>17288</v>
      </c>
      <c r="G4081" s="67" t="e">
        <f>VLOOKUP(B4081,'precios historicos'!$D$4:$I$7453,6,)</f>
        <v>#N/A</v>
      </c>
      <c r="H4081" s="67">
        <f>VLOOKUP(B4081,'precios del mercado'!$B$4:$D$6580,3,)</f>
        <v>1565820</v>
      </c>
      <c r="I4081" s="66">
        <f t="shared" si="63"/>
        <v>1565820</v>
      </c>
    </row>
    <row r="4082" spans="1:9" x14ac:dyDescent="0.25">
      <c r="A4082" s="38">
        <v>4080</v>
      </c>
      <c r="B4082" s="58" t="s">
        <v>16867</v>
      </c>
      <c r="C4082" s="31" t="s">
        <v>3026</v>
      </c>
      <c r="D4082" s="30"/>
      <c r="E4082" s="38" t="s">
        <v>17288</v>
      </c>
      <c r="F4082" s="38" t="s">
        <v>17288</v>
      </c>
      <c r="G4082" s="67" t="e">
        <f>VLOOKUP(B4082,'precios historicos'!$D$4:$I$7453,6,)</f>
        <v>#N/A</v>
      </c>
      <c r="H4082" s="67">
        <f>VLOOKUP(B4082,'precios del mercado'!$B$4:$D$6580,3,)</f>
        <v>1879200</v>
      </c>
      <c r="I4082" s="66">
        <f t="shared" si="63"/>
        <v>1879200</v>
      </c>
    </row>
    <row r="4083" spans="1:9" x14ac:dyDescent="0.25">
      <c r="A4083" s="38">
        <v>4081</v>
      </c>
      <c r="B4083" s="58" t="s">
        <v>16868</v>
      </c>
      <c r="C4083" s="31" t="s">
        <v>3027</v>
      </c>
      <c r="D4083" s="30"/>
      <c r="E4083" s="38" t="s">
        <v>17288</v>
      </c>
      <c r="F4083" s="38" t="s">
        <v>17288</v>
      </c>
      <c r="G4083" s="67" t="e">
        <f>VLOOKUP(B4083,'precios historicos'!$D$4:$I$7453,6,)</f>
        <v>#N/A</v>
      </c>
      <c r="H4083" s="67">
        <f>VLOOKUP(B4083,'precios del mercado'!$B$4:$D$6580,3,)</f>
        <v>2192400</v>
      </c>
      <c r="I4083" s="66">
        <f t="shared" si="63"/>
        <v>2192400</v>
      </c>
    </row>
    <row r="4084" spans="1:9" x14ac:dyDescent="0.25">
      <c r="A4084" s="38">
        <v>4082</v>
      </c>
      <c r="B4084" s="58" t="s">
        <v>15759</v>
      </c>
      <c r="C4084" s="22" t="s">
        <v>2185</v>
      </c>
      <c r="D4084" s="22"/>
      <c r="E4084" s="38" t="s">
        <v>17288</v>
      </c>
      <c r="F4084" s="38" t="s">
        <v>17288</v>
      </c>
      <c r="G4084" s="67" t="e">
        <f>VLOOKUP(B4084,'precios historicos'!$D$4:$I$7453,6,)</f>
        <v>#N/A</v>
      </c>
      <c r="H4084" s="67">
        <f>VLOOKUP(B4084,'precios del mercado'!$B$4:$D$6580,3,)</f>
        <v>2172600</v>
      </c>
      <c r="I4084" s="66">
        <f t="shared" si="63"/>
        <v>2172600</v>
      </c>
    </row>
    <row r="4085" spans="1:9" x14ac:dyDescent="0.25">
      <c r="A4085" s="38">
        <v>4083</v>
      </c>
      <c r="B4085" s="58" t="s">
        <v>16869</v>
      </c>
      <c r="C4085" s="31" t="s">
        <v>3028</v>
      </c>
      <c r="D4085" s="30"/>
      <c r="E4085" s="38" t="s">
        <v>17288</v>
      </c>
      <c r="F4085" s="38" t="s">
        <v>17288</v>
      </c>
      <c r="G4085" s="67" t="e">
        <f>VLOOKUP(B4085,'precios historicos'!$D$4:$I$7453,6,)</f>
        <v>#N/A</v>
      </c>
      <c r="H4085" s="67">
        <f>VLOOKUP(B4085,'precios del mercado'!$B$4:$D$6580,3,)</f>
        <v>35235675</v>
      </c>
      <c r="I4085" s="66">
        <f t="shared" si="63"/>
        <v>35235675</v>
      </c>
    </row>
    <row r="4086" spans="1:9" x14ac:dyDescent="0.25">
      <c r="A4086" s="38">
        <v>4084</v>
      </c>
      <c r="B4086" s="58" t="s">
        <v>11771</v>
      </c>
      <c r="C4086" s="40" t="s">
        <v>11772</v>
      </c>
      <c r="D4086" s="17"/>
      <c r="E4086" s="38" t="s">
        <v>17288</v>
      </c>
      <c r="F4086" s="38" t="s">
        <v>17288</v>
      </c>
      <c r="G4086" s="67" t="e">
        <f>VLOOKUP(B4086,'precios historicos'!$D$4:$I$7453,6,)</f>
        <v>#N/A</v>
      </c>
      <c r="H4086" s="67">
        <f>VLOOKUP(B4086,'precios del mercado'!$B$4:$D$6580,3,)</f>
        <v>3986900</v>
      </c>
      <c r="I4086" s="66">
        <f t="shared" si="63"/>
        <v>3986900</v>
      </c>
    </row>
    <row r="4087" spans="1:9" ht="18" x14ac:dyDescent="0.25">
      <c r="A4087" s="38">
        <v>4085</v>
      </c>
      <c r="B4087" s="58" t="s">
        <v>11771</v>
      </c>
      <c r="C4087" s="40" t="s">
        <v>12047</v>
      </c>
      <c r="D4087" s="17"/>
      <c r="E4087" s="38" t="s">
        <v>17288</v>
      </c>
      <c r="F4087" s="38" t="s">
        <v>17288</v>
      </c>
      <c r="G4087" s="67" t="e">
        <f>VLOOKUP(B4087,'precios historicos'!$D$4:$I$7453,6,)</f>
        <v>#N/A</v>
      </c>
      <c r="H4087" s="67">
        <f>VLOOKUP(B4087,'precios del mercado'!$B$4:$D$6580,3,)</f>
        <v>3986900</v>
      </c>
      <c r="I4087" s="66">
        <f t="shared" si="63"/>
        <v>3986900</v>
      </c>
    </row>
    <row r="4088" spans="1:9" x14ac:dyDescent="0.25">
      <c r="A4088" s="38">
        <v>4086</v>
      </c>
      <c r="B4088" s="58" t="s">
        <v>16871</v>
      </c>
      <c r="C4088" s="31" t="s">
        <v>3031</v>
      </c>
      <c r="D4088" s="30"/>
      <c r="E4088" s="38" t="s">
        <v>17288</v>
      </c>
      <c r="F4088" s="38" t="s">
        <v>17288</v>
      </c>
      <c r="G4088" s="67" t="e">
        <f>VLOOKUP(B4088,'precios historicos'!$D$4:$I$7453,6,)</f>
        <v>#N/A</v>
      </c>
      <c r="H4088" s="67">
        <f>VLOOKUP(B4088,'precios del mercado'!$B$4:$D$6580,3,)</f>
        <v>1409220</v>
      </c>
      <c r="I4088" s="66">
        <f t="shared" si="63"/>
        <v>1409220</v>
      </c>
    </row>
    <row r="4089" spans="1:9" x14ac:dyDescent="0.25">
      <c r="A4089" s="38">
        <v>4087</v>
      </c>
      <c r="B4089" s="58" t="s">
        <v>16872</v>
      </c>
      <c r="C4089" s="31" t="s">
        <v>3032</v>
      </c>
      <c r="D4089" s="30"/>
      <c r="E4089" s="38" t="s">
        <v>17288</v>
      </c>
      <c r="F4089" s="38" t="s">
        <v>17288</v>
      </c>
      <c r="G4089" s="67" t="e">
        <f>VLOOKUP(B4089,'precios historicos'!$D$4:$I$7453,6,)</f>
        <v>#N/A</v>
      </c>
      <c r="H4089" s="67">
        <f>VLOOKUP(B4089,'precios del mercado'!$B$4:$D$6580,3,)</f>
        <v>2505600</v>
      </c>
      <c r="I4089" s="66">
        <f t="shared" si="63"/>
        <v>2505600</v>
      </c>
    </row>
    <row r="4090" spans="1:9" x14ac:dyDescent="0.25">
      <c r="A4090" s="38">
        <v>4088</v>
      </c>
      <c r="B4090" s="58" t="s">
        <v>15760</v>
      </c>
      <c r="C4090" s="22" t="s">
        <v>2186</v>
      </c>
      <c r="D4090" s="22"/>
      <c r="E4090" s="38" t="s">
        <v>17288</v>
      </c>
      <c r="F4090" s="38" t="s">
        <v>17288</v>
      </c>
      <c r="G4090" s="67" t="e">
        <f>VLOOKUP(B4090,'precios historicos'!$D$4:$I$7453,6,)</f>
        <v>#N/A</v>
      </c>
      <c r="H4090" s="67">
        <f>VLOOKUP(B4090,'precios del mercado'!$B$4:$D$6580,3,)</f>
        <v>1278000</v>
      </c>
      <c r="I4090" s="66">
        <f t="shared" si="63"/>
        <v>1278000</v>
      </c>
    </row>
    <row r="4091" spans="1:9" ht="18" x14ac:dyDescent="0.25">
      <c r="A4091" s="38">
        <v>4089</v>
      </c>
      <c r="B4091" s="58" t="s">
        <v>15761</v>
      </c>
      <c r="C4091" s="22" t="s">
        <v>15762</v>
      </c>
      <c r="D4091" s="22"/>
      <c r="E4091" s="38" t="s">
        <v>17288</v>
      </c>
      <c r="F4091" s="38" t="s">
        <v>17288</v>
      </c>
      <c r="G4091" s="67" t="e">
        <f>VLOOKUP(B4091,'precios historicos'!$D$4:$I$7453,6,)</f>
        <v>#N/A</v>
      </c>
      <c r="H4091" s="67">
        <f>VLOOKUP(B4091,'precios del mercado'!$B$4:$D$6580,3,)</f>
        <v>1278000</v>
      </c>
      <c r="I4091" s="66">
        <f t="shared" si="63"/>
        <v>1278000</v>
      </c>
    </row>
    <row r="4092" spans="1:9" x14ac:dyDescent="0.25">
      <c r="A4092" s="38">
        <v>4090</v>
      </c>
      <c r="B4092" s="58" t="s">
        <v>15763</v>
      </c>
      <c r="C4092" s="22" t="s">
        <v>2189</v>
      </c>
      <c r="D4092" s="22"/>
      <c r="E4092" s="38" t="s">
        <v>17288</v>
      </c>
      <c r="F4092" s="38" t="s">
        <v>17288</v>
      </c>
      <c r="G4092" s="67" t="e">
        <f>VLOOKUP(B4092,'precios historicos'!$D$4:$I$7453,6,)</f>
        <v>#N/A</v>
      </c>
      <c r="H4092" s="67">
        <f>VLOOKUP(B4092,'precios del mercado'!$B$4:$D$6580,3,)</f>
        <v>1278000</v>
      </c>
      <c r="I4092" s="66">
        <f t="shared" si="63"/>
        <v>1278000</v>
      </c>
    </row>
    <row r="4093" spans="1:9" x14ac:dyDescent="0.25">
      <c r="A4093" s="38">
        <v>4091</v>
      </c>
      <c r="B4093" s="58" t="s">
        <v>9280</v>
      </c>
      <c r="C4093" s="39" t="s">
        <v>3575</v>
      </c>
      <c r="D4093" s="47" t="s">
        <v>8552</v>
      </c>
      <c r="E4093" s="38" t="s">
        <v>17288</v>
      </c>
      <c r="F4093" s="38" t="s">
        <v>17288</v>
      </c>
      <c r="G4093" s="67" t="e">
        <f>VLOOKUP(B4093,'precios historicos'!$D$4:$I$7453,6,)</f>
        <v>#N/A</v>
      </c>
      <c r="H4093" s="67">
        <f>VLOOKUP(B4093,'precios del mercado'!$B$4:$D$6580,3,)</f>
        <v>71300</v>
      </c>
      <c r="I4093" s="66">
        <f t="shared" si="63"/>
        <v>71300</v>
      </c>
    </row>
    <row r="4094" spans="1:9" ht="18" x14ac:dyDescent="0.25">
      <c r="A4094" s="38">
        <v>4092</v>
      </c>
      <c r="B4094" s="58" t="s">
        <v>12523</v>
      </c>
      <c r="C4094" s="40" t="s">
        <v>12524</v>
      </c>
      <c r="D4094" s="17"/>
      <c r="E4094" s="38" t="s">
        <v>17288</v>
      </c>
      <c r="F4094" s="38" t="s">
        <v>17288</v>
      </c>
      <c r="G4094" s="67" t="e">
        <f>VLOOKUP(B4094,'precios historicos'!$D$4:$I$7453,6,)</f>
        <v>#N/A</v>
      </c>
      <c r="H4094" s="67">
        <f>VLOOKUP(B4094,'precios del mercado'!$B$4:$D$6580,3,)</f>
        <v>26671100</v>
      </c>
      <c r="I4094" s="66">
        <f t="shared" si="63"/>
        <v>26671100</v>
      </c>
    </row>
    <row r="4095" spans="1:9" x14ac:dyDescent="0.25">
      <c r="A4095" s="38">
        <v>4093</v>
      </c>
      <c r="B4095" s="58" t="s">
        <v>12523</v>
      </c>
      <c r="C4095" s="40" t="s">
        <v>12526</v>
      </c>
      <c r="D4095" s="17"/>
      <c r="E4095" s="38" t="s">
        <v>17288</v>
      </c>
      <c r="F4095" s="38" t="s">
        <v>17288</v>
      </c>
      <c r="G4095" s="67" t="e">
        <f>VLOOKUP(B4095,'precios historicos'!$D$4:$I$7453,6,)</f>
        <v>#N/A</v>
      </c>
      <c r="H4095" s="67">
        <f>VLOOKUP(B4095,'precios del mercado'!$B$4:$D$6580,3,)</f>
        <v>26671100</v>
      </c>
      <c r="I4095" s="66">
        <f t="shared" si="63"/>
        <v>26671100</v>
      </c>
    </row>
    <row r="4096" spans="1:9" ht="18" x14ac:dyDescent="0.25">
      <c r="A4096" s="38">
        <v>4094</v>
      </c>
      <c r="B4096" s="58" t="s">
        <v>17255</v>
      </c>
      <c r="C4096" s="35" t="s">
        <v>17256</v>
      </c>
      <c r="D4096" s="30"/>
      <c r="E4096" s="38" t="s">
        <v>17288</v>
      </c>
      <c r="F4096" s="38" t="s">
        <v>17288</v>
      </c>
      <c r="G4096" s="67" t="e">
        <f>VLOOKUP(B4096,'precios historicos'!$D$4:$I$7453,6,)</f>
        <v>#N/A</v>
      </c>
      <c r="H4096" s="67">
        <f>VLOOKUP(B4096,'precios del mercado'!$B$4:$D$6580,3,)</f>
        <v>30487500</v>
      </c>
      <c r="I4096" s="66">
        <f t="shared" si="63"/>
        <v>30487500</v>
      </c>
    </row>
    <row r="4097" spans="1:9" ht="18" x14ac:dyDescent="0.25">
      <c r="A4097" s="38">
        <v>4095</v>
      </c>
      <c r="B4097" s="58" t="s">
        <v>15764</v>
      </c>
      <c r="C4097" s="22" t="s">
        <v>15765</v>
      </c>
      <c r="D4097" s="22"/>
      <c r="E4097" s="38" t="s">
        <v>17288</v>
      </c>
      <c r="F4097" s="38" t="s">
        <v>17288</v>
      </c>
      <c r="G4097" s="67" t="e">
        <f>VLOOKUP(B4097,'precios historicos'!$D$4:$I$7453,6,)</f>
        <v>#N/A</v>
      </c>
      <c r="H4097" s="67">
        <f>VLOOKUP(B4097,'precios del mercado'!$B$4:$D$6580,3,)</f>
        <v>1278000</v>
      </c>
      <c r="I4097" s="66">
        <f t="shared" si="63"/>
        <v>1278000</v>
      </c>
    </row>
    <row r="4098" spans="1:9" ht="18" x14ac:dyDescent="0.25">
      <c r="A4098" s="38">
        <v>4096</v>
      </c>
      <c r="B4098" s="58" t="s">
        <v>16873</v>
      </c>
      <c r="C4098" s="31" t="s">
        <v>16874</v>
      </c>
      <c r="D4098" s="30"/>
      <c r="E4098" s="38" t="s">
        <v>17288</v>
      </c>
      <c r="F4098" s="38" t="s">
        <v>17288</v>
      </c>
      <c r="G4098" s="67" t="e">
        <f>VLOOKUP(B4098,'precios historicos'!$D$4:$I$7453,6,)</f>
        <v>#N/A</v>
      </c>
      <c r="H4098" s="67">
        <f>VLOOKUP(B4098,'precios del mercado'!$B$4:$D$6580,3,)</f>
        <v>783150</v>
      </c>
      <c r="I4098" s="66">
        <f t="shared" si="63"/>
        <v>783150</v>
      </c>
    </row>
    <row r="4099" spans="1:9" x14ac:dyDescent="0.25">
      <c r="A4099" s="38">
        <v>4097</v>
      </c>
      <c r="B4099" s="58" t="s">
        <v>15766</v>
      </c>
      <c r="C4099" s="22" t="s">
        <v>2192</v>
      </c>
      <c r="D4099" s="22"/>
      <c r="E4099" s="38" t="s">
        <v>17288</v>
      </c>
      <c r="F4099" s="38" t="s">
        <v>17288</v>
      </c>
      <c r="G4099" s="67" t="e">
        <f>VLOOKUP(B4099,'precios historicos'!$D$4:$I$7453,6,)</f>
        <v>#N/A</v>
      </c>
      <c r="H4099" s="67">
        <f>VLOOKUP(B4099,'precios del mercado'!$B$4:$D$6580,3,)</f>
        <v>1278000</v>
      </c>
      <c r="I4099" s="66">
        <f t="shared" si="63"/>
        <v>1278000</v>
      </c>
    </row>
    <row r="4100" spans="1:9" x14ac:dyDescent="0.25">
      <c r="A4100" s="38">
        <v>4098</v>
      </c>
      <c r="B4100" s="58" t="s">
        <v>15767</v>
      </c>
      <c r="C4100" s="22" t="s">
        <v>2193</v>
      </c>
      <c r="D4100" s="22"/>
      <c r="E4100" s="38" t="s">
        <v>17288</v>
      </c>
      <c r="F4100" s="38" t="s">
        <v>17288</v>
      </c>
      <c r="G4100" s="67" t="e">
        <f>VLOOKUP(B4100,'precios historicos'!$D$4:$I$7453,6,)</f>
        <v>#N/A</v>
      </c>
      <c r="H4100" s="67">
        <f>VLOOKUP(B4100,'precios del mercado'!$B$4:$D$6580,3,)</f>
        <v>3834000</v>
      </c>
      <c r="I4100" s="66">
        <f t="shared" si="63"/>
        <v>3834000</v>
      </c>
    </row>
    <row r="4101" spans="1:9" ht="18" x14ac:dyDescent="0.25">
      <c r="A4101" s="38">
        <v>4099</v>
      </c>
      <c r="B4101" s="58" t="s">
        <v>15768</v>
      </c>
      <c r="C4101" s="22" t="s">
        <v>15769</v>
      </c>
      <c r="D4101" s="22"/>
      <c r="E4101" s="38" t="s">
        <v>17288</v>
      </c>
      <c r="F4101" s="38" t="s">
        <v>17288</v>
      </c>
      <c r="G4101" s="67" t="e">
        <f>VLOOKUP(B4101,'precios historicos'!$D$4:$I$7453,6,)</f>
        <v>#N/A</v>
      </c>
      <c r="H4101" s="67">
        <f>VLOOKUP(B4101,'precios del mercado'!$B$4:$D$6580,3,)</f>
        <v>15847200</v>
      </c>
      <c r="I4101" s="66">
        <f t="shared" ref="I4101:I4164" si="64">+H4101</f>
        <v>15847200</v>
      </c>
    </row>
    <row r="4102" spans="1:9" ht="18" x14ac:dyDescent="0.25">
      <c r="A4102" s="38">
        <v>4100</v>
      </c>
      <c r="B4102" s="58" t="s">
        <v>15770</v>
      </c>
      <c r="C4102" s="22" t="s">
        <v>15771</v>
      </c>
      <c r="D4102" s="22"/>
      <c r="E4102" s="38" t="s">
        <v>17288</v>
      </c>
      <c r="F4102" s="38" t="s">
        <v>17288</v>
      </c>
      <c r="G4102" s="67" t="e">
        <f>VLOOKUP(B4102,'precios historicos'!$D$4:$I$7453,6,)</f>
        <v>#N/A</v>
      </c>
      <c r="H4102" s="67">
        <f>VLOOKUP(B4102,'precios del mercado'!$B$4:$D$6580,3,)</f>
        <v>38020500</v>
      </c>
      <c r="I4102" s="66">
        <f t="shared" si="64"/>
        <v>38020500</v>
      </c>
    </row>
    <row r="4103" spans="1:9" x14ac:dyDescent="0.25">
      <c r="A4103" s="38">
        <v>4101</v>
      </c>
      <c r="B4103" s="58" t="s">
        <v>15772</v>
      </c>
      <c r="C4103" s="22" t="s">
        <v>2197</v>
      </c>
      <c r="D4103" s="22"/>
      <c r="E4103" s="38" t="s">
        <v>17288</v>
      </c>
      <c r="F4103" s="38" t="s">
        <v>17288</v>
      </c>
      <c r="G4103" s="67" t="e">
        <f>VLOOKUP(B4103,'precios historicos'!$D$4:$I$7453,6,)</f>
        <v>#N/A</v>
      </c>
      <c r="H4103" s="67">
        <f>VLOOKUP(B4103,'precios del mercado'!$B$4:$D$6580,3,)</f>
        <v>1278000</v>
      </c>
      <c r="I4103" s="66">
        <f t="shared" si="64"/>
        <v>1278000</v>
      </c>
    </row>
    <row r="4104" spans="1:9" ht="18" x14ac:dyDescent="0.25">
      <c r="A4104" s="38">
        <v>4102</v>
      </c>
      <c r="B4104" s="58" t="s">
        <v>15773</v>
      </c>
      <c r="C4104" s="22" t="s">
        <v>2198</v>
      </c>
      <c r="D4104" s="22"/>
      <c r="E4104" s="38" t="s">
        <v>17288</v>
      </c>
      <c r="F4104" s="38" t="s">
        <v>17288</v>
      </c>
      <c r="G4104" s="67" t="e">
        <f>VLOOKUP(B4104,'precios historicos'!$D$4:$I$7453,6,)</f>
        <v>#N/A</v>
      </c>
      <c r="H4104" s="67">
        <f>VLOOKUP(B4104,'precios del mercado'!$B$4:$D$6580,3,)</f>
        <v>1278000</v>
      </c>
      <c r="I4104" s="66">
        <f t="shared" si="64"/>
        <v>1278000</v>
      </c>
    </row>
    <row r="4105" spans="1:9" ht="18" x14ac:dyDescent="0.25">
      <c r="A4105" s="38">
        <v>4103</v>
      </c>
      <c r="B4105" s="58" t="s">
        <v>15774</v>
      </c>
      <c r="C4105" s="23" t="s">
        <v>2199</v>
      </c>
      <c r="D4105" s="23"/>
      <c r="E4105" s="38" t="s">
        <v>17288</v>
      </c>
      <c r="F4105" s="38" t="s">
        <v>17288</v>
      </c>
      <c r="G4105" s="67" t="e">
        <f>VLOOKUP(B4105,'precios historicos'!$D$4:$I$7453,6,)</f>
        <v>#N/A</v>
      </c>
      <c r="H4105" s="67">
        <f>VLOOKUP(B4105,'precios del mercado'!$B$4:$D$6580,3,)</f>
        <v>1278000</v>
      </c>
      <c r="I4105" s="66">
        <f t="shared" si="64"/>
        <v>1278000</v>
      </c>
    </row>
    <row r="4106" spans="1:9" x14ac:dyDescent="0.25">
      <c r="A4106" s="38">
        <v>4104</v>
      </c>
      <c r="B4106" s="58" t="s">
        <v>12655</v>
      </c>
      <c r="C4106" s="40" t="s">
        <v>12656</v>
      </c>
      <c r="D4106" s="17"/>
      <c r="E4106" s="38" t="s">
        <v>17288</v>
      </c>
      <c r="F4106" s="38" t="s">
        <v>17288</v>
      </c>
      <c r="G4106" s="67" t="e">
        <f>VLOOKUP(B4106,'precios historicos'!$D$4:$I$7453,6,)</f>
        <v>#N/A</v>
      </c>
      <c r="H4106" s="67">
        <f>VLOOKUP(B4106,'precios del mercado'!$B$4:$D$6580,3,)</f>
        <v>3612000</v>
      </c>
      <c r="I4106" s="66">
        <f t="shared" si="64"/>
        <v>3612000</v>
      </c>
    </row>
    <row r="4107" spans="1:9" x14ac:dyDescent="0.25">
      <c r="A4107" s="38">
        <v>4105</v>
      </c>
      <c r="B4107" s="58" t="s">
        <v>15775</v>
      </c>
      <c r="C4107" s="23" t="s">
        <v>15776</v>
      </c>
      <c r="D4107" s="23"/>
      <c r="E4107" s="38" t="s">
        <v>17288</v>
      </c>
      <c r="F4107" s="38" t="s">
        <v>17288</v>
      </c>
      <c r="G4107" s="67" t="e">
        <f>VLOOKUP(B4107,'precios historicos'!$D$4:$I$7453,6,)</f>
        <v>#N/A</v>
      </c>
      <c r="H4107" s="67">
        <f>VLOOKUP(B4107,'precios del mercado'!$B$4:$D$6580,3,)</f>
        <v>1278000</v>
      </c>
      <c r="I4107" s="66">
        <f t="shared" si="64"/>
        <v>1278000</v>
      </c>
    </row>
    <row r="4108" spans="1:9" x14ac:dyDescent="0.25">
      <c r="A4108" s="38">
        <v>4106</v>
      </c>
      <c r="B4108" s="58" t="s">
        <v>15777</v>
      </c>
      <c r="C4108" s="22" t="s">
        <v>2200</v>
      </c>
      <c r="D4108" s="22"/>
      <c r="E4108" s="38" t="s">
        <v>17288</v>
      </c>
      <c r="F4108" s="38" t="s">
        <v>17288</v>
      </c>
      <c r="G4108" s="67" t="e">
        <f>VLOOKUP(B4108,'precios historicos'!$D$4:$I$7453,6,)</f>
        <v>#N/A</v>
      </c>
      <c r="H4108" s="67">
        <f>VLOOKUP(B4108,'precios del mercado'!$B$4:$D$6580,3,)</f>
        <v>1278000</v>
      </c>
      <c r="I4108" s="66">
        <f t="shared" si="64"/>
        <v>1278000</v>
      </c>
    </row>
    <row r="4109" spans="1:9" x14ac:dyDescent="0.25">
      <c r="A4109" s="38">
        <v>4107</v>
      </c>
      <c r="B4109" s="58" t="s">
        <v>15778</v>
      </c>
      <c r="C4109" s="22" t="s">
        <v>2201</v>
      </c>
      <c r="D4109" s="22"/>
      <c r="E4109" s="38" t="s">
        <v>17288</v>
      </c>
      <c r="F4109" s="38" t="s">
        <v>17288</v>
      </c>
      <c r="G4109" s="67" t="e">
        <f>VLOOKUP(B4109,'precios historicos'!$D$4:$I$7453,6,)</f>
        <v>#N/A</v>
      </c>
      <c r="H4109" s="67">
        <f>VLOOKUP(B4109,'precios del mercado'!$B$4:$D$6580,3,)</f>
        <v>1278000</v>
      </c>
      <c r="I4109" s="66">
        <f t="shared" si="64"/>
        <v>1278000</v>
      </c>
    </row>
    <row r="4110" spans="1:9" x14ac:dyDescent="0.25">
      <c r="A4110" s="38">
        <v>4108</v>
      </c>
      <c r="B4110" s="58" t="s">
        <v>16875</v>
      </c>
      <c r="C4110" s="31" t="s">
        <v>16876</v>
      </c>
      <c r="D4110" s="30"/>
      <c r="E4110" s="38" t="s">
        <v>17288</v>
      </c>
      <c r="F4110" s="38" t="s">
        <v>17288</v>
      </c>
      <c r="G4110" s="67" t="e">
        <f>VLOOKUP(B4110,'precios historicos'!$D$4:$I$7453,6,)</f>
        <v>#N/A</v>
      </c>
      <c r="H4110" s="67">
        <f>VLOOKUP(B4110,'precios del mercado'!$B$4:$D$6580,3,)</f>
        <v>2505600</v>
      </c>
      <c r="I4110" s="66">
        <f t="shared" si="64"/>
        <v>2505600</v>
      </c>
    </row>
    <row r="4111" spans="1:9" ht="18" x14ac:dyDescent="0.25">
      <c r="A4111" s="38">
        <v>4109</v>
      </c>
      <c r="B4111" s="58" t="s">
        <v>16877</v>
      </c>
      <c r="C4111" s="31" t="s">
        <v>16878</v>
      </c>
      <c r="D4111" s="30"/>
      <c r="E4111" s="38" t="s">
        <v>17288</v>
      </c>
      <c r="F4111" s="38" t="s">
        <v>17288</v>
      </c>
      <c r="G4111" s="67" t="e">
        <f>VLOOKUP(B4111,'precios historicos'!$D$4:$I$7453,6,)</f>
        <v>#N/A</v>
      </c>
      <c r="H4111" s="67">
        <f>VLOOKUP(B4111,'precios del mercado'!$B$4:$D$6580,3,)</f>
        <v>2505600</v>
      </c>
      <c r="I4111" s="66">
        <f t="shared" si="64"/>
        <v>2505600</v>
      </c>
    </row>
    <row r="4112" spans="1:9" x14ac:dyDescent="0.25">
      <c r="A4112" s="38">
        <v>4110</v>
      </c>
      <c r="B4112" s="58" t="s">
        <v>15779</v>
      </c>
      <c r="C4112" s="22" t="s">
        <v>2202</v>
      </c>
      <c r="D4112" s="22"/>
      <c r="E4112" s="38" t="s">
        <v>17288</v>
      </c>
      <c r="F4112" s="38" t="s">
        <v>17288</v>
      </c>
      <c r="G4112" s="67" t="e">
        <f>VLOOKUP(B4112,'precios historicos'!$D$4:$I$7453,6,)</f>
        <v>#N/A</v>
      </c>
      <c r="H4112" s="67">
        <f>VLOOKUP(B4112,'precios del mercado'!$B$4:$D$6580,3,)</f>
        <v>1278000</v>
      </c>
      <c r="I4112" s="66">
        <f t="shared" si="64"/>
        <v>1278000</v>
      </c>
    </row>
    <row r="4113" spans="1:9" x14ac:dyDescent="0.25">
      <c r="A4113" s="38">
        <v>4111</v>
      </c>
      <c r="B4113" s="58" t="s">
        <v>15780</v>
      </c>
      <c r="C4113" s="22" t="s">
        <v>2203</v>
      </c>
      <c r="D4113" s="22"/>
      <c r="E4113" s="38" t="s">
        <v>17288</v>
      </c>
      <c r="F4113" s="38" t="s">
        <v>17288</v>
      </c>
      <c r="G4113" s="67" t="e">
        <f>VLOOKUP(B4113,'precios historicos'!$D$4:$I$7453,6,)</f>
        <v>#N/A</v>
      </c>
      <c r="H4113" s="67">
        <f>VLOOKUP(B4113,'precios del mercado'!$B$4:$D$6580,3,)</f>
        <v>2044800</v>
      </c>
      <c r="I4113" s="66">
        <f t="shared" si="64"/>
        <v>2044800</v>
      </c>
    </row>
    <row r="4114" spans="1:9" x14ac:dyDescent="0.25">
      <c r="A4114" s="38">
        <v>4112</v>
      </c>
      <c r="B4114" s="58" t="s">
        <v>15781</v>
      </c>
      <c r="C4114" s="22" t="s">
        <v>2204</v>
      </c>
      <c r="D4114" s="22"/>
      <c r="E4114" s="38" t="s">
        <v>17288</v>
      </c>
      <c r="F4114" s="38" t="s">
        <v>17288</v>
      </c>
      <c r="G4114" s="67" t="e">
        <f>VLOOKUP(B4114,'precios historicos'!$D$4:$I$7453,6,)</f>
        <v>#N/A</v>
      </c>
      <c r="H4114" s="67">
        <f>VLOOKUP(B4114,'precios del mercado'!$B$4:$D$6580,3,)</f>
        <v>2044800</v>
      </c>
      <c r="I4114" s="66">
        <f t="shared" si="64"/>
        <v>2044800</v>
      </c>
    </row>
    <row r="4115" spans="1:9" x14ac:dyDescent="0.25">
      <c r="A4115" s="38">
        <v>4113</v>
      </c>
      <c r="B4115" s="58" t="s">
        <v>16885</v>
      </c>
      <c r="C4115" s="30" t="s">
        <v>3048</v>
      </c>
      <c r="D4115" s="30"/>
      <c r="E4115" s="38" t="s">
        <v>17288</v>
      </c>
      <c r="F4115" s="38" t="s">
        <v>17288</v>
      </c>
      <c r="G4115" s="67" t="e">
        <f>VLOOKUP(B4115,'precios historicos'!$D$4:$I$7453,6,)</f>
        <v>#N/A</v>
      </c>
      <c r="H4115" s="67">
        <f>VLOOKUP(B4115,'precios del mercado'!$B$4:$D$6580,3,)</f>
        <v>6908220</v>
      </c>
      <c r="I4115" s="66">
        <f t="shared" si="64"/>
        <v>6908220</v>
      </c>
    </row>
    <row r="4116" spans="1:9" ht="18" x14ac:dyDescent="0.25">
      <c r="A4116" s="38">
        <v>4114</v>
      </c>
      <c r="B4116" s="58" t="s">
        <v>16886</v>
      </c>
      <c r="C4116" s="31" t="s">
        <v>16887</v>
      </c>
      <c r="D4116" s="30"/>
      <c r="E4116" s="38" t="s">
        <v>17288</v>
      </c>
      <c r="F4116" s="38" t="s">
        <v>17288</v>
      </c>
      <c r="G4116" s="67" t="e">
        <f>VLOOKUP(B4116,'precios historicos'!$D$4:$I$7453,6,)</f>
        <v>#N/A</v>
      </c>
      <c r="H4116" s="67">
        <f>VLOOKUP(B4116,'precios del mercado'!$B$4:$D$6580,3,)</f>
        <v>1722600</v>
      </c>
      <c r="I4116" s="66">
        <f t="shared" si="64"/>
        <v>1722600</v>
      </c>
    </row>
    <row r="4117" spans="1:9" ht="27" x14ac:dyDescent="0.25">
      <c r="A4117" s="38">
        <v>4115</v>
      </c>
      <c r="B4117" s="58" t="s">
        <v>16888</v>
      </c>
      <c r="C4117" s="31" t="s">
        <v>16889</v>
      </c>
      <c r="D4117" s="30"/>
      <c r="E4117" s="38" t="s">
        <v>17288</v>
      </c>
      <c r="F4117" s="38" t="s">
        <v>17288</v>
      </c>
      <c r="G4117" s="67" t="e">
        <f>VLOOKUP(B4117,'precios historicos'!$D$4:$I$7453,6,)</f>
        <v>#N/A</v>
      </c>
      <c r="H4117" s="67">
        <f>VLOOKUP(B4117,'precios del mercado'!$B$4:$D$6580,3,)</f>
        <v>6420600</v>
      </c>
      <c r="I4117" s="66">
        <f t="shared" si="64"/>
        <v>6420600</v>
      </c>
    </row>
    <row r="4118" spans="1:9" ht="18" x14ac:dyDescent="0.25">
      <c r="A4118" s="38">
        <v>4116</v>
      </c>
      <c r="B4118" s="58" t="s">
        <v>16890</v>
      </c>
      <c r="C4118" s="31" t="s">
        <v>3053</v>
      </c>
      <c r="D4118" s="30"/>
      <c r="E4118" s="38" t="s">
        <v>17288</v>
      </c>
      <c r="F4118" s="38" t="s">
        <v>17288</v>
      </c>
      <c r="G4118" s="67" t="e">
        <f>VLOOKUP(B4118,'precios historicos'!$D$4:$I$7453,6,)</f>
        <v>#N/A</v>
      </c>
      <c r="H4118" s="67">
        <f>VLOOKUP(B4118,'precios del mercado'!$B$4:$D$6580,3,)</f>
        <v>3132180</v>
      </c>
      <c r="I4118" s="66">
        <f t="shared" si="64"/>
        <v>3132180</v>
      </c>
    </row>
    <row r="4119" spans="1:9" ht="18" x14ac:dyDescent="0.25">
      <c r="A4119" s="38">
        <v>4117</v>
      </c>
      <c r="B4119" s="58" t="s">
        <v>16891</v>
      </c>
      <c r="C4119" s="30" t="s">
        <v>16892</v>
      </c>
      <c r="D4119" s="30"/>
      <c r="E4119" s="38" t="s">
        <v>17288</v>
      </c>
      <c r="F4119" s="38" t="s">
        <v>17288</v>
      </c>
      <c r="G4119" s="67" t="e">
        <f>VLOOKUP(B4119,'precios historicos'!$D$4:$I$7453,6,)</f>
        <v>#N/A</v>
      </c>
      <c r="H4119" s="67">
        <f>VLOOKUP(B4119,'precios del mercado'!$B$4:$D$6580,3,)</f>
        <v>3871800</v>
      </c>
      <c r="I4119" s="66">
        <f t="shared" si="64"/>
        <v>3871800</v>
      </c>
    </row>
    <row r="4120" spans="1:9" x14ac:dyDescent="0.25">
      <c r="A4120" s="38">
        <v>4118</v>
      </c>
      <c r="B4120" s="58" t="s">
        <v>16893</v>
      </c>
      <c r="C4120" s="31" t="s">
        <v>3056</v>
      </c>
      <c r="D4120" s="30"/>
      <c r="E4120" s="38" t="s">
        <v>17288</v>
      </c>
      <c r="F4120" s="38" t="s">
        <v>17288</v>
      </c>
      <c r="G4120" s="67" t="e">
        <f>VLOOKUP(B4120,'precios historicos'!$D$4:$I$7453,6,)</f>
        <v>#N/A</v>
      </c>
      <c r="H4120" s="67">
        <f>VLOOKUP(B4120,'precios del mercado'!$B$4:$D$6580,3,)</f>
        <v>2192400</v>
      </c>
      <c r="I4120" s="66">
        <f t="shared" si="64"/>
        <v>2192400</v>
      </c>
    </row>
    <row r="4121" spans="1:9" x14ac:dyDescent="0.25">
      <c r="A4121" s="38">
        <v>4119</v>
      </c>
      <c r="B4121" s="58" t="s">
        <v>16894</v>
      </c>
      <c r="C4121" s="31" t="s">
        <v>3057</v>
      </c>
      <c r="D4121" s="30"/>
      <c r="E4121" s="38" t="s">
        <v>17288</v>
      </c>
      <c r="F4121" s="38" t="s">
        <v>17288</v>
      </c>
      <c r="G4121" s="67" t="e">
        <f>VLOOKUP(B4121,'precios historicos'!$D$4:$I$7453,6,)</f>
        <v>#N/A</v>
      </c>
      <c r="H4121" s="67">
        <f>VLOOKUP(B4121,'precios del mercado'!$B$4:$D$6580,3,)</f>
        <v>2505600</v>
      </c>
      <c r="I4121" s="66">
        <f t="shared" si="64"/>
        <v>2505600</v>
      </c>
    </row>
    <row r="4122" spans="1:9" x14ac:dyDescent="0.25">
      <c r="A4122" s="38">
        <v>4120</v>
      </c>
      <c r="B4122" s="58" t="s">
        <v>16895</v>
      </c>
      <c r="C4122" s="31" t="s">
        <v>3058</v>
      </c>
      <c r="D4122" s="30"/>
      <c r="E4122" s="38" t="s">
        <v>17288</v>
      </c>
      <c r="F4122" s="38" t="s">
        <v>17288</v>
      </c>
      <c r="G4122" s="67" t="e">
        <f>VLOOKUP(B4122,'precios historicos'!$D$4:$I$7453,6,)</f>
        <v>#N/A</v>
      </c>
      <c r="H4122" s="67">
        <f>VLOOKUP(B4122,'precios del mercado'!$B$4:$D$6580,3,)</f>
        <v>3601980</v>
      </c>
      <c r="I4122" s="66">
        <f t="shared" si="64"/>
        <v>3601980</v>
      </c>
    </row>
    <row r="4123" spans="1:9" x14ac:dyDescent="0.25">
      <c r="A4123" s="38">
        <v>4121</v>
      </c>
      <c r="B4123" s="58" t="s">
        <v>16896</v>
      </c>
      <c r="C4123" s="31" t="s">
        <v>3059</v>
      </c>
      <c r="D4123" s="30"/>
      <c r="E4123" s="38" t="s">
        <v>17288</v>
      </c>
      <c r="F4123" s="38" t="s">
        <v>17288</v>
      </c>
      <c r="G4123" s="67" t="e">
        <f>VLOOKUP(B4123,'precios historicos'!$D$4:$I$7453,6,)</f>
        <v>#N/A</v>
      </c>
      <c r="H4123" s="67">
        <f>VLOOKUP(B4123,'precios del mercado'!$B$4:$D$6580,3,)</f>
        <v>4541580</v>
      </c>
      <c r="I4123" s="66">
        <f t="shared" si="64"/>
        <v>4541580</v>
      </c>
    </row>
    <row r="4124" spans="1:9" x14ac:dyDescent="0.25">
      <c r="A4124" s="38">
        <v>4122</v>
      </c>
      <c r="B4124" s="58" t="s">
        <v>16897</v>
      </c>
      <c r="C4124" s="31" t="s">
        <v>3060</v>
      </c>
      <c r="D4124" s="30"/>
      <c r="E4124" s="38" t="s">
        <v>17288</v>
      </c>
      <c r="F4124" s="38" t="s">
        <v>17288</v>
      </c>
      <c r="G4124" s="67" t="e">
        <f>VLOOKUP(B4124,'precios historicos'!$D$4:$I$7453,6,)</f>
        <v>#N/A</v>
      </c>
      <c r="H4124" s="67">
        <f>VLOOKUP(B4124,'precios del mercado'!$B$4:$D$6580,3,)</f>
        <v>5130540</v>
      </c>
      <c r="I4124" s="66">
        <f t="shared" si="64"/>
        <v>5130540</v>
      </c>
    </row>
    <row r="4125" spans="1:9" ht="18" x14ac:dyDescent="0.25">
      <c r="A4125" s="38">
        <v>4123</v>
      </c>
      <c r="B4125" s="58" t="s">
        <v>17257</v>
      </c>
      <c r="C4125" s="35" t="s">
        <v>17258</v>
      </c>
      <c r="D4125" s="30"/>
      <c r="E4125" s="38" t="s">
        <v>17288</v>
      </c>
      <c r="F4125" s="38" t="s">
        <v>17288</v>
      </c>
      <c r="G4125" s="67" t="e">
        <f>VLOOKUP(B4125,'precios historicos'!$D$4:$I$7453,6,)</f>
        <v>#N/A</v>
      </c>
      <c r="H4125" s="67">
        <f>VLOOKUP(B4125,'precios del mercado'!$B$4:$D$6580,3,)</f>
        <v>4686480</v>
      </c>
      <c r="I4125" s="66">
        <f t="shared" si="64"/>
        <v>4686480</v>
      </c>
    </row>
    <row r="4126" spans="1:9" x14ac:dyDescent="0.25">
      <c r="A4126" s="38">
        <v>4124</v>
      </c>
      <c r="B4126" s="58" t="s">
        <v>16898</v>
      </c>
      <c r="C4126" s="31" t="s">
        <v>3061</v>
      </c>
      <c r="D4126" s="30"/>
      <c r="E4126" s="38" t="s">
        <v>17288</v>
      </c>
      <c r="F4126" s="38" t="s">
        <v>17288</v>
      </c>
      <c r="G4126" s="67" t="e">
        <f>VLOOKUP(B4126,'precios historicos'!$D$4:$I$7453,6,)</f>
        <v>#N/A</v>
      </c>
      <c r="H4126" s="67">
        <f>VLOOKUP(B4126,'precios del mercado'!$B$4:$D$6580,3,)</f>
        <v>1044150</v>
      </c>
      <c r="I4126" s="66">
        <f t="shared" si="64"/>
        <v>1044150</v>
      </c>
    </row>
    <row r="4127" spans="1:9" x14ac:dyDescent="0.25">
      <c r="A4127" s="38">
        <v>4125</v>
      </c>
      <c r="B4127" s="58" t="s">
        <v>16899</v>
      </c>
      <c r="C4127" s="31" t="s">
        <v>3062</v>
      </c>
      <c r="D4127" s="30"/>
      <c r="E4127" s="38" t="s">
        <v>17288</v>
      </c>
      <c r="F4127" s="38" t="s">
        <v>17288</v>
      </c>
      <c r="G4127" s="67" t="e">
        <f>VLOOKUP(B4127,'precios historicos'!$D$4:$I$7453,6,)</f>
        <v>#N/A</v>
      </c>
      <c r="H4127" s="67">
        <f>VLOOKUP(B4127,'precios del mercado'!$B$4:$D$6580,3,)</f>
        <v>1565820</v>
      </c>
      <c r="I4127" s="66">
        <f t="shared" si="64"/>
        <v>1565820</v>
      </c>
    </row>
    <row r="4128" spans="1:9" x14ac:dyDescent="0.25">
      <c r="A4128" s="38">
        <v>4126</v>
      </c>
      <c r="B4128" s="58" t="s">
        <v>16900</v>
      </c>
      <c r="C4128" s="31" t="s">
        <v>3063</v>
      </c>
      <c r="D4128" s="30"/>
      <c r="E4128" s="38" t="s">
        <v>17288</v>
      </c>
      <c r="F4128" s="38" t="s">
        <v>17288</v>
      </c>
      <c r="G4128" s="67" t="e">
        <f>VLOOKUP(B4128,'precios historicos'!$D$4:$I$7453,6,)</f>
        <v>#N/A</v>
      </c>
      <c r="H4128" s="67">
        <f>VLOOKUP(B4128,'precios del mercado'!$B$4:$D$6580,3,)</f>
        <v>1722600</v>
      </c>
      <c r="I4128" s="66">
        <f t="shared" si="64"/>
        <v>1722600</v>
      </c>
    </row>
    <row r="4129" spans="1:9" ht="18" x14ac:dyDescent="0.25">
      <c r="A4129" s="38">
        <v>4127</v>
      </c>
      <c r="B4129" s="58" t="s">
        <v>16901</v>
      </c>
      <c r="C4129" s="31" t="s">
        <v>16902</v>
      </c>
      <c r="D4129" s="30"/>
      <c r="E4129" s="38" t="s">
        <v>17288</v>
      </c>
      <c r="F4129" s="38" t="s">
        <v>17288</v>
      </c>
      <c r="G4129" s="67" t="e">
        <f>VLOOKUP(B4129,'precios historicos'!$D$4:$I$7453,6,)</f>
        <v>#N/A</v>
      </c>
      <c r="H4129" s="67">
        <f>VLOOKUP(B4129,'precios del mercado'!$B$4:$D$6580,3,)</f>
        <v>1044150</v>
      </c>
      <c r="I4129" s="66">
        <f t="shared" si="64"/>
        <v>1044150</v>
      </c>
    </row>
    <row r="4130" spans="1:9" ht="18" x14ac:dyDescent="0.25">
      <c r="A4130" s="38">
        <v>4128</v>
      </c>
      <c r="B4130" s="58" t="s">
        <v>16903</v>
      </c>
      <c r="C4130" s="31" t="s">
        <v>16904</v>
      </c>
      <c r="D4130" s="30"/>
      <c r="E4130" s="38" t="s">
        <v>17288</v>
      </c>
      <c r="F4130" s="38" t="s">
        <v>17288</v>
      </c>
      <c r="G4130" s="67" t="e">
        <f>VLOOKUP(B4130,'precios historicos'!$D$4:$I$7453,6,)</f>
        <v>#N/A</v>
      </c>
      <c r="H4130" s="67">
        <f>VLOOKUP(B4130,'precios del mercado'!$B$4:$D$6580,3,)</f>
        <v>1044150</v>
      </c>
      <c r="I4130" s="66">
        <f t="shared" si="64"/>
        <v>1044150</v>
      </c>
    </row>
    <row r="4131" spans="1:9" ht="18" x14ac:dyDescent="0.25">
      <c r="A4131" s="38">
        <v>4129</v>
      </c>
      <c r="B4131" s="58" t="s">
        <v>16905</v>
      </c>
      <c r="C4131" s="31" t="s">
        <v>16906</v>
      </c>
      <c r="D4131" s="30"/>
      <c r="E4131" s="38" t="s">
        <v>17288</v>
      </c>
      <c r="F4131" s="38" t="s">
        <v>17288</v>
      </c>
      <c r="G4131" s="67" t="e">
        <f>VLOOKUP(B4131,'precios historicos'!$D$4:$I$7453,6,)</f>
        <v>#N/A</v>
      </c>
      <c r="H4131" s="67">
        <f>VLOOKUP(B4131,'precios del mercado'!$B$4:$D$6580,3,)</f>
        <v>1044150</v>
      </c>
      <c r="I4131" s="66">
        <f t="shared" si="64"/>
        <v>1044150</v>
      </c>
    </row>
    <row r="4132" spans="1:9" ht="18" x14ac:dyDescent="0.25">
      <c r="A4132" s="38">
        <v>4130</v>
      </c>
      <c r="B4132" s="58" t="s">
        <v>16907</v>
      </c>
      <c r="C4132" s="31" t="s">
        <v>16908</v>
      </c>
      <c r="D4132" s="30"/>
      <c r="E4132" s="38" t="s">
        <v>17288</v>
      </c>
      <c r="F4132" s="38" t="s">
        <v>17288</v>
      </c>
      <c r="G4132" s="67" t="e">
        <f>VLOOKUP(B4132,'precios historicos'!$D$4:$I$7453,6,)</f>
        <v>#N/A</v>
      </c>
      <c r="H4132" s="67">
        <f>VLOOKUP(B4132,'precios del mercado'!$B$4:$D$6580,3,)</f>
        <v>1044150</v>
      </c>
      <c r="I4132" s="66">
        <f t="shared" si="64"/>
        <v>1044150</v>
      </c>
    </row>
    <row r="4133" spans="1:9" ht="18" x14ac:dyDescent="0.25">
      <c r="A4133" s="38">
        <v>4131</v>
      </c>
      <c r="B4133" s="58" t="s">
        <v>16909</v>
      </c>
      <c r="C4133" s="31" t="s">
        <v>16910</v>
      </c>
      <c r="D4133" s="30"/>
      <c r="E4133" s="38" t="s">
        <v>17288</v>
      </c>
      <c r="F4133" s="38" t="s">
        <v>17288</v>
      </c>
      <c r="G4133" s="67" t="e">
        <f>VLOOKUP(B4133,'precios historicos'!$D$4:$I$7453,6,)</f>
        <v>#N/A</v>
      </c>
      <c r="H4133" s="67">
        <f>VLOOKUP(B4133,'precios del mercado'!$B$4:$D$6580,3,)</f>
        <v>1044150</v>
      </c>
      <c r="I4133" s="66">
        <f t="shared" si="64"/>
        <v>1044150</v>
      </c>
    </row>
    <row r="4134" spans="1:9" ht="18" x14ac:dyDescent="0.25">
      <c r="A4134" s="38">
        <v>4132</v>
      </c>
      <c r="B4134" s="58" t="s">
        <v>16911</v>
      </c>
      <c r="C4134" s="31" t="s">
        <v>16912</v>
      </c>
      <c r="D4134" s="30"/>
      <c r="E4134" s="38" t="s">
        <v>17288</v>
      </c>
      <c r="F4134" s="38" t="s">
        <v>17288</v>
      </c>
      <c r="G4134" s="67" t="e">
        <f>VLOOKUP(B4134,'precios historicos'!$D$4:$I$7453,6,)</f>
        <v>#N/A</v>
      </c>
      <c r="H4134" s="67">
        <f>VLOOKUP(B4134,'precios del mercado'!$B$4:$D$6580,3,)</f>
        <v>1879200</v>
      </c>
      <c r="I4134" s="66">
        <f t="shared" si="64"/>
        <v>1879200</v>
      </c>
    </row>
    <row r="4135" spans="1:9" ht="27" x14ac:dyDescent="0.25">
      <c r="A4135" s="38">
        <v>4133</v>
      </c>
      <c r="B4135" s="58" t="s">
        <v>16913</v>
      </c>
      <c r="C4135" s="31" t="s">
        <v>16914</v>
      </c>
      <c r="D4135" s="30"/>
      <c r="E4135" s="38" t="s">
        <v>17288</v>
      </c>
      <c r="F4135" s="38" t="s">
        <v>17288</v>
      </c>
      <c r="G4135" s="67" t="e">
        <f>VLOOKUP(B4135,'precios historicos'!$D$4:$I$7453,6,)</f>
        <v>#N/A</v>
      </c>
      <c r="H4135" s="67">
        <f>VLOOKUP(B4135,'precios del mercado'!$B$4:$D$6580,3,)</f>
        <v>1722600</v>
      </c>
      <c r="I4135" s="66">
        <f t="shared" si="64"/>
        <v>1722600</v>
      </c>
    </row>
    <row r="4136" spans="1:9" ht="18" x14ac:dyDescent="0.25">
      <c r="A4136" s="38">
        <v>4134</v>
      </c>
      <c r="B4136" s="58" t="s">
        <v>16915</v>
      </c>
      <c r="C4136" s="31" t="s">
        <v>16916</v>
      </c>
      <c r="D4136" s="30"/>
      <c r="E4136" s="38" t="s">
        <v>17288</v>
      </c>
      <c r="F4136" s="38" t="s">
        <v>17288</v>
      </c>
      <c r="G4136" s="67" t="e">
        <f>VLOOKUP(B4136,'precios historicos'!$D$4:$I$7453,6,)</f>
        <v>#N/A</v>
      </c>
      <c r="H4136" s="67">
        <f>VLOOKUP(B4136,'precios del mercado'!$B$4:$D$6580,3,)</f>
        <v>1722600</v>
      </c>
      <c r="I4136" s="66">
        <f t="shared" si="64"/>
        <v>1722600</v>
      </c>
    </row>
    <row r="4137" spans="1:9" ht="18" x14ac:dyDescent="0.25">
      <c r="A4137" s="38">
        <v>4135</v>
      </c>
      <c r="B4137" s="58" t="s">
        <v>16917</v>
      </c>
      <c r="C4137" s="31" t="s">
        <v>3075</v>
      </c>
      <c r="D4137" s="30"/>
      <c r="E4137" s="38" t="s">
        <v>17288</v>
      </c>
      <c r="F4137" s="38" t="s">
        <v>17288</v>
      </c>
      <c r="G4137" s="67" t="e">
        <f>VLOOKUP(B4137,'precios historicos'!$D$4:$I$7453,6,)</f>
        <v>#N/A</v>
      </c>
      <c r="H4137" s="67">
        <f>VLOOKUP(B4137,'precios del mercado'!$B$4:$D$6580,3,)</f>
        <v>1722600</v>
      </c>
      <c r="I4137" s="66">
        <f t="shared" si="64"/>
        <v>1722600</v>
      </c>
    </row>
    <row r="4138" spans="1:9" ht="18" x14ac:dyDescent="0.25">
      <c r="A4138" s="38">
        <v>4136</v>
      </c>
      <c r="B4138" s="58" t="s">
        <v>16918</v>
      </c>
      <c r="C4138" s="31" t="s">
        <v>16919</v>
      </c>
      <c r="D4138" s="30"/>
      <c r="E4138" s="38" t="s">
        <v>17288</v>
      </c>
      <c r="F4138" s="38" t="s">
        <v>17288</v>
      </c>
      <c r="G4138" s="67" t="e">
        <f>VLOOKUP(B4138,'precios historicos'!$D$4:$I$7453,6,)</f>
        <v>#N/A</v>
      </c>
      <c r="H4138" s="67">
        <f>VLOOKUP(B4138,'precios del mercado'!$B$4:$D$6580,3,)</f>
        <v>1722600</v>
      </c>
      <c r="I4138" s="66">
        <f t="shared" si="64"/>
        <v>1722600</v>
      </c>
    </row>
    <row r="4139" spans="1:9" ht="18" x14ac:dyDescent="0.25">
      <c r="A4139" s="38">
        <v>4137</v>
      </c>
      <c r="B4139" s="58" t="s">
        <v>16920</v>
      </c>
      <c r="C4139" s="31" t="s">
        <v>16921</v>
      </c>
      <c r="D4139" s="30"/>
      <c r="E4139" s="38" t="s">
        <v>17288</v>
      </c>
      <c r="F4139" s="38" t="s">
        <v>17288</v>
      </c>
      <c r="G4139" s="67" t="e">
        <f>VLOOKUP(B4139,'precios historicos'!$D$4:$I$7453,6,)</f>
        <v>#N/A</v>
      </c>
      <c r="H4139" s="67">
        <f>VLOOKUP(B4139,'precios del mercado'!$B$4:$D$6580,3,)</f>
        <v>2192400</v>
      </c>
      <c r="I4139" s="66">
        <f t="shared" si="64"/>
        <v>2192400</v>
      </c>
    </row>
    <row r="4140" spans="1:9" x14ac:dyDescent="0.25">
      <c r="A4140" s="38">
        <v>4138</v>
      </c>
      <c r="B4140" s="58" t="s">
        <v>16922</v>
      </c>
      <c r="C4140" s="31" t="s">
        <v>16923</v>
      </c>
      <c r="D4140" s="30"/>
      <c r="E4140" s="38" t="s">
        <v>17288</v>
      </c>
      <c r="F4140" s="38" t="s">
        <v>17288</v>
      </c>
      <c r="G4140" s="67" t="e">
        <f>VLOOKUP(B4140,'precios historicos'!$D$4:$I$7453,6,)</f>
        <v>#N/A</v>
      </c>
      <c r="H4140" s="67">
        <f>VLOOKUP(B4140,'precios del mercado'!$B$4:$D$6580,3,)</f>
        <v>1722600</v>
      </c>
      <c r="I4140" s="66">
        <f t="shared" si="64"/>
        <v>1722600</v>
      </c>
    </row>
    <row r="4141" spans="1:9" x14ac:dyDescent="0.25">
      <c r="A4141" s="38">
        <v>4139</v>
      </c>
      <c r="B4141" s="58" t="s">
        <v>15782</v>
      </c>
      <c r="C4141" s="22" t="s">
        <v>15783</v>
      </c>
      <c r="D4141" s="22"/>
      <c r="E4141" s="38" t="s">
        <v>17288</v>
      </c>
      <c r="F4141" s="38" t="s">
        <v>17288</v>
      </c>
      <c r="G4141" s="67" t="e">
        <f>VLOOKUP(B4141,'precios historicos'!$D$4:$I$7453,6,)</f>
        <v>#N/A</v>
      </c>
      <c r="H4141" s="67">
        <f>VLOOKUP(B4141,'precios del mercado'!$B$4:$D$6580,3,)</f>
        <v>1278000</v>
      </c>
      <c r="I4141" s="66">
        <f t="shared" si="64"/>
        <v>1278000</v>
      </c>
    </row>
    <row r="4142" spans="1:9" ht="18" x14ac:dyDescent="0.25">
      <c r="A4142" s="38">
        <v>4140</v>
      </c>
      <c r="B4142" s="58" t="s">
        <v>15784</v>
      </c>
      <c r="C4142" s="22" t="s">
        <v>15785</v>
      </c>
      <c r="D4142" s="22"/>
      <c r="E4142" s="38" t="s">
        <v>17288</v>
      </c>
      <c r="F4142" s="38" t="s">
        <v>17288</v>
      </c>
      <c r="G4142" s="67" t="e">
        <f>VLOOKUP(B4142,'precios historicos'!$D$4:$I$7453,6,)</f>
        <v>#N/A</v>
      </c>
      <c r="H4142" s="67">
        <f>VLOOKUP(B4142,'precios del mercado'!$B$4:$D$6580,3,)</f>
        <v>1278000</v>
      </c>
      <c r="I4142" s="66">
        <f t="shared" si="64"/>
        <v>1278000</v>
      </c>
    </row>
    <row r="4143" spans="1:9" ht="18" x14ac:dyDescent="0.25">
      <c r="A4143" s="38">
        <v>4141</v>
      </c>
      <c r="B4143" s="58" t="s">
        <v>15786</v>
      </c>
      <c r="C4143" s="22" t="s">
        <v>15787</v>
      </c>
      <c r="D4143" s="22"/>
      <c r="E4143" s="38" t="s">
        <v>17288</v>
      </c>
      <c r="F4143" s="38" t="s">
        <v>17288</v>
      </c>
      <c r="G4143" s="67" t="e">
        <f>VLOOKUP(B4143,'precios historicos'!$D$4:$I$7453,6,)</f>
        <v>#N/A</v>
      </c>
      <c r="H4143" s="67">
        <f>VLOOKUP(B4143,'precios del mercado'!$B$4:$D$6580,3,)</f>
        <v>1278000</v>
      </c>
      <c r="I4143" s="66">
        <f t="shared" si="64"/>
        <v>1278000</v>
      </c>
    </row>
    <row r="4144" spans="1:9" ht="18" x14ac:dyDescent="0.25">
      <c r="A4144" s="38">
        <v>4142</v>
      </c>
      <c r="B4144" s="58" t="s">
        <v>15788</v>
      </c>
      <c r="C4144" s="22" t="s">
        <v>15789</v>
      </c>
      <c r="D4144" s="22"/>
      <c r="E4144" s="38" t="s">
        <v>17288</v>
      </c>
      <c r="F4144" s="38" t="s">
        <v>17288</v>
      </c>
      <c r="G4144" s="67" t="e">
        <f>VLOOKUP(B4144,'precios historicos'!$D$4:$I$7453,6,)</f>
        <v>#N/A</v>
      </c>
      <c r="H4144" s="67">
        <f>VLOOKUP(B4144,'precios del mercado'!$B$4:$D$6580,3,)</f>
        <v>1278000</v>
      </c>
      <c r="I4144" s="66">
        <f t="shared" si="64"/>
        <v>1278000</v>
      </c>
    </row>
    <row r="4145" spans="1:9" ht="18" x14ac:dyDescent="0.25">
      <c r="A4145" s="38">
        <v>4143</v>
      </c>
      <c r="B4145" s="58" t="s">
        <v>15790</v>
      </c>
      <c r="C4145" s="22" t="s">
        <v>15791</v>
      </c>
      <c r="D4145" s="22"/>
      <c r="E4145" s="38" t="s">
        <v>17288</v>
      </c>
      <c r="F4145" s="38" t="s">
        <v>17288</v>
      </c>
      <c r="G4145" s="67" t="e">
        <f>VLOOKUP(B4145,'precios historicos'!$D$4:$I$7453,6,)</f>
        <v>#N/A</v>
      </c>
      <c r="H4145" s="67">
        <f>VLOOKUP(B4145,'precios del mercado'!$B$4:$D$6580,3,)</f>
        <v>1789200</v>
      </c>
      <c r="I4145" s="66">
        <f t="shared" si="64"/>
        <v>1789200</v>
      </c>
    </row>
    <row r="4146" spans="1:9" ht="18" x14ac:dyDescent="0.25">
      <c r="A4146" s="38">
        <v>4144</v>
      </c>
      <c r="B4146" s="58" t="s">
        <v>15792</v>
      </c>
      <c r="C4146" s="22" t="s">
        <v>15793</v>
      </c>
      <c r="D4146" s="22"/>
      <c r="E4146" s="38" t="s">
        <v>17288</v>
      </c>
      <c r="F4146" s="38" t="s">
        <v>17288</v>
      </c>
      <c r="G4146" s="67" t="e">
        <f>VLOOKUP(B4146,'precios historicos'!$D$4:$I$7453,6,)</f>
        <v>#N/A</v>
      </c>
      <c r="H4146" s="67">
        <f>VLOOKUP(B4146,'precios del mercado'!$B$4:$D$6580,3,)</f>
        <v>1789200</v>
      </c>
      <c r="I4146" s="66">
        <f t="shared" si="64"/>
        <v>1789200</v>
      </c>
    </row>
    <row r="4147" spans="1:9" ht="18" x14ac:dyDescent="0.25">
      <c r="A4147" s="38">
        <v>4145</v>
      </c>
      <c r="B4147" s="58" t="s">
        <v>15794</v>
      </c>
      <c r="C4147" s="22" t="s">
        <v>15795</v>
      </c>
      <c r="D4147" s="22"/>
      <c r="E4147" s="38" t="s">
        <v>17288</v>
      </c>
      <c r="F4147" s="38" t="s">
        <v>17288</v>
      </c>
      <c r="G4147" s="67" t="e">
        <f>VLOOKUP(B4147,'precios historicos'!$D$4:$I$7453,6,)</f>
        <v>#N/A</v>
      </c>
      <c r="H4147" s="67">
        <f>VLOOKUP(B4147,'precios del mercado'!$B$4:$D$6580,3,)</f>
        <v>2044800</v>
      </c>
      <c r="I4147" s="66">
        <f t="shared" si="64"/>
        <v>2044800</v>
      </c>
    </row>
    <row r="4148" spans="1:9" ht="18" x14ac:dyDescent="0.25">
      <c r="A4148" s="38">
        <v>4146</v>
      </c>
      <c r="B4148" s="58" t="s">
        <v>15796</v>
      </c>
      <c r="C4148" s="22" t="s">
        <v>15797</v>
      </c>
      <c r="D4148" s="22"/>
      <c r="E4148" s="38" t="s">
        <v>17288</v>
      </c>
      <c r="F4148" s="38" t="s">
        <v>17288</v>
      </c>
      <c r="G4148" s="67" t="e">
        <f>VLOOKUP(B4148,'precios historicos'!$D$4:$I$7453,6,)</f>
        <v>#N/A</v>
      </c>
      <c r="H4148" s="67">
        <f>VLOOKUP(B4148,'precios del mercado'!$B$4:$D$6580,3,)</f>
        <v>2044800</v>
      </c>
      <c r="I4148" s="66">
        <f t="shared" si="64"/>
        <v>2044800</v>
      </c>
    </row>
    <row r="4149" spans="1:9" x14ac:dyDescent="0.25">
      <c r="A4149" s="38">
        <v>4147</v>
      </c>
      <c r="B4149" s="58" t="s">
        <v>15798</v>
      </c>
      <c r="C4149" s="22" t="s">
        <v>2218</v>
      </c>
      <c r="D4149" s="22"/>
      <c r="E4149" s="38" t="s">
        <v>17288</v>
      </c>
      <c r="F4149" s="38" t="s">
        <v>17288</v>
      </c>
      <c r="G4149" s="67" t="e">
        <f>VLOOKUP(B4149,'precios historicos'!$D$4:$I$7453,6,)</f>
        <v>#N/A</v>
      </c>
      <c r="H4149" s="67">
        <f>VLOOKUP(B4149,'precios del mercado'!$B$4:$D$6580,3,)</f>
        <v>1533600</v>
      </c>
      <c r="I4149" s="66">
        <f t="shared" si="64"/>
        <v>1533600</v>
      </c>
    </row>
    <row r="4150" spans="1:9" ht="27" x14ac:dyDescent="0.25">
      <c r="A4150" s="38">
        <v>4148</v>
      </c>
      <c r="B4150" s="58" t="s">
        <v>15799</v>
      </c>
      <c r="C4150" s="22" t="s">
        <v>2219</v>
      </c>
      <c r="D4150" s="22"/>
      <c r="E4150" s="38" t="s">
        <v>17288</v>
      </c>
      <c r="F4150" s="38" t="s">
        <v>17288</v>
      </c>
      <c r="G4150" s="67" t="e">
        <f>VLOOKUP(B4150,'precios historicos'!$D$4:$I$7453,6,)</f>
        <v>#N/A</v>
      </c>
      <c r="H4150" s="67">
        <f>VLOOKUP(B4150,'precios del mercado'!$B$4:$D$6580,3,)</f>
        <v>1278000</v>
      </c>
      <c r="I4150" s="66">
        <f t="shared" si="64"/>
        <v>1278000</v>
      </c>
    </row>
    <row r="4151" spans="1:9" ht="27" x14ac:dyDescent="0.25">
      <c r="A4151" s="38">
        <v>4149</v>
      </c>
      <c r="B4151" s="58" t="s">
        <v>15800</v>
      </c>
      <c r="C4151" s="22" t="s">
        <v>2220</v>
      </c>
      <c r="D4151" s="22"/>
      <c r="E4151" s="38" t="s">
        <v>17288</v>
      </c>
      <c r="F4151" s="38" t="s">
        <v>17288</v>
      </c>
      <c r="G4151" s="67" t="e">
        <f>VLOOKUP(B4151,'precios historicos'!$D$4:$I$7453,6,)</f>
        <v>#N/A</v>
      </c>
      <c r="H4151" s="67">
        <f>VLOOKUP(B4151,'precios del mercado'!$B$4:$D$6580,3,)</f>
        <v>1278000</v>
      </c>
      <c r="I4151" s="66">
        <f t="shared" si="64"/>
        <v>1278000</v>
      </c>
    </row>
    <row r="4152" spans="1:9" ht="27" x14ac:dyDescent="0.25">
      <c r="A4152" s="38">
        <v>4150</v>
      </c>
      <c r="B4152" s="58" t="s">
        <v>15801</v>
      </c>
      <c r="C4152" s="22" t="s">
        <v>2221</v>
      </c>
      <c r="D4152" s="22"/>
      <c r="E4152" s="38" t="s">
        <v>17288</v>
      </c>
      <c r="F4152" s="38" t="s">
        <v>17288</v>
      </c>
      <c r="G4152" s="67" t="e">
        <f>VLOOKUP(B4152,'precios historicos'!$D$4:$I$7453,6,)</f>
        <v>#N/A</v>
      </c>
      <c r="H4152" s="67">
        <f>VLOOKUP(B4152,'precios del mercado'!$B$4:$D$6580,3,)</f>
        <v>1278000</v>
      </c>
      <c r="I4152" s="66">
        <f t="shared" si="64"/>
        <v>1278000</v>
      </c>
    </row>
    <row r="4153" spans="1:9" ht="27" x14ac:dyDescent="0.25">
      <c r="A4153" s="38">
        <v>4151</v>
      </c>
      <c r="B4153" s="58" t="s">
        <v>15802</v>
      </c>
      <c r="C4153" s="22" t="s">
        <v>2222</v>
      </c>
      <c r="D4153" s="22"/>
      <c r="E4153" s="38" t="s">
        <v>17288</v>
      </c>
      <c r="F4153" s="38" t="s">
        <v>17288</v>
      </c>
      <c r="G4153" s="67" t="e">
        <f>VLOOKUP(B4153,'precios historicos'!$D$4:$I$7453,6,)</f>
        <v>#N/A</v>
      </c>
      <c r="H4153" s="67">
        <f>VLOOKUP(B4153,'precios del mercado'!$B$4:$D$6580,3,)</f>
        <v>1278000</v>
      </c>
      <c r="I4153" s="66">
        <f t="shared" si="64"/>
        <v>1278000</v>
      </c>
    </row>
    <row r="4154" spans="1:9" ht="27" x14ac:dyDescent="0.25">
      <c r="A4154" s="38">
        <v>4152</v>
      </c>
      <c r="B4154" s="58" t="s">
        <v>15803</v>
      </c>
      <c r="C4154" s="22" t="s">
        <v>2223</v>
      </c>
      <c r="D4154" s="22"/>
      <c r="E4154" s="38" t="s">
        <v>17288</v>
      </c>
      <c r="F4154" s="38" t="s">
        <v>17288</v>
      </c>
      <c r="G4154" s="67" t="e">
        <f>VLOOKUP(B4154,'precios historicos'!$D$4:$I$7453,6,)</f>
        <v>#N/A</v>
      </c>
      <c r="H4154" s="67">
        <f>VLOOKUP(B4154,'precios del mercado'!$B$4:$D$6580,3,)</f>
        <v>1278000</v>
      </c>
      <c r="I4154" s="66">
        <f t="shared" si="64"/>
        <v>1278000</v>
      </c>
    </row>
    <row r="4155" spans="1:9" ht="18" x14ac:dyDescent="0.25">
      <c r="A4155" s="38">
        <v>4153</v>
      </c>
      <c r="B4155" s="58" t="s">
        <v>15804</v>
      </c>
      <c r="C4155" s="22" t="s">
        <v>15805</v>
      </c>
      <c r="D4155" s="22"/>
      <c r="E4155" s="38" t="s">
        <v>17288</v>
      </c>
      <c r="F4155" s="38" t="s">
        <v>17288</v>
      </c>
      <c r="G4155" s="67" t="e">
        <f>VLOOKUP(B4155,'precios historicos'!$D$4:$I$7453,6,)</f>
        <v>#N/A</v>
      </c>
      <c r="H4155" s="67">
        <f>VLOOKUP(B4155,'precios del mercado'!$B$4:$D$6580,3,)</f>
        <v>1278000</v>
      </c>
      <c r="I4155" s="66">
        <f t="shared" si="64"/>
        <v>1278000</v>
      </c>
    </row>
    <row r="4156" spans="1:9" ht="18" x14ac:dyDescent="0.25">
      <c r="A4156" s="38">
        <v>4154</v>
      </c>
      <c r="B4156" s="58" t="s">
        <v>15806</v>
      </c>
      <c r="C4156" s="22" t="s">
        <v>15807</v>
      </c>
      <c r="D4156" s="22"/>
      <c r="E4156" s="38" t="s">
        <v>17288</v>
      </c>
      <c r="F4156" s="38" t="s">
        <v>17288</v>
      </c>
      <c r="G4156" s="67" t="e">
        <f>VLOOKUP(B4156,'precios historicos'!$D$4:$I$7453,6,)</f>
        <v>#N/A</v>
      </c>
      <c r="H4156" s="67">
        <f>VLOOKUP(B4156,'precios del mercado'!$B$4:$D$6580,3,)</f>
        <v>1278000</v>
      </c>
      <c r="I4156" s="66">
        <f t="shared" si="64"/>
        <v>1278000</v>
      </c>
    </row>
    <row r="4157" spans="1:9" ht="18" x14ac:dyDescent="0.25">
      <c r="A4157" s="38">
        <v>4155</v>
      </c>
      <c r="B4157" s="58" t="s">
        <v>16924</v>
      </c>
      <c r="C4157" s="31" t="s">
        <v>16925</v>
      </c>
      <c r="D4157" s="30"/>
      <c r="E4157" s="38" t="s">
        <v>17288</v>
      </c>
      <c r="F4157" s="38" t="s">
        <v>17288</v>
      </c>
      <c r="G4157" s="67" t="e">
        <f>VLOOKUP(B4157,'precios historicos'!$D$4:$I$7453,6,)</f>
        <v>#N/A</v>
      </c>
      <c r="H4157" s="67">
        <f>VLOOKUP(B4157,'precios del mercado'!$B$4:$D$6580,3,)</f>
        <v>1044150</v>
      </c>
      <c r="I4157" s="66">
        <f t="shared" si="64"/>
        <v>1044150</v>
      </c>
    </row>
    <row r="4158" spans="1:9" ht="27" x14ac:dyDescent="0.25">
      <c r="A4158" s="38">
        <v>4156</v>
      </c>
      <c r="B4158" s="58" t="s">
        <v>16926</v>
      </c>
      <c r="C4158" s="31" t="s">
        <v>3082</v>
      </c>
      <c r="D4158" s="30"/>
      <c r="E4158" s="38" t="s">
        <v>17288</v>
      </c>
      <c r="F4158" s="38" t="s">
        <v>17288</v>
      </c>
      <c r="G4158" s="67" t="e">
        <f>VLOOKUP(B4158,'precios historicos'!$D$4:$I$7453,6,)</f>
        <v>#N/A</v>
      </c>
      <c r="H4158" s="67">
        <f>VLOOKUP(B4158,'precios del mercado'!$B$4:$D$6580,3,)</f>
        <v>1565820</v>
      </c>
      <c r="I4158" s="66">
        <f t="shared" si="64"/>
        <v>1565820</v>
      </c>
    </row>
    <row r="4159" spans="1:9" ht="27" x14ac:dyDescent="0.25">
      <c r="A4159" s="38">
        <v>4157</v>
      </c>
      <c r="B4159" s="58" t="s">
        <v>16927</v>
      </c>
      <c r="C4159" s="31" t="s">
        <v>3083</v>
      </c>
      <c r="D4159" s="30"/>
      <c r="E4159" s="38" t="s">
        <v>17288</v>
      </c>
      <c r="F4159" s="38" t="s">
        <v>17288</v>
      </c>
      <c r="G4159" s="67" t="e">
        <f>VLOOKUP(B4159,'precios historicos'!$D$4:$I$7453,6,)</f>
        <v>#N/A</v>
      </c>
      <c r="H4159" s="67">
        <f>VLOOKUP(B4159,'precios del mercado'!$B$4:$D$6580,3,)</f>
        <v>1879200</v>
      </c>
      <c r="I4159" s="66">
        <f t="shared" si="64"/>
        <v>1879200</v>
      </c>
    </row>
    <row r="4160" spans="1:9" ht="27" x14ac:dyDescent="0.25">
      <c r="A4160" s="38">
        <v>4158</v>
      </c>
      <c r="B4160" s="58" t="s">
        <v>16928</v>
      </c>
      <c r="C4160" s="31" t="s">
        <v>3084</v>
      </c>
      <c r="D4160" s="30"/>
      <c r="E4160" s="38" t="s">
        <v>17288</v>
      </c>
      <c r="F4160" s="38" t="s">
        <v>17288</v>
      </c>
      <c r="G4160" s="67" t="e">
        <f>VLOOKUP(B4160,'precios historicos'!$D$4:$I$7453,6,)</f>
        <v>#N/A</v>
      </c>
      <c r="H4160" s="67">
        <f>VLOOKUP(B4160,'precios del mercado'!$B$4:$D$6580,3,)</f>
        <v>2505600</v>
      </c>
      <c r="I4160" s="66">
        <f t="shared" si="64"/>
        <v>2505600</v>
      </c>
    </row>
    <row r="4161" spans="1:9" ht="27" x14ac:dyDescent="0.25">
      <c r="A4161" s="38">
        <v>4159</v>
      </c>
      <c r="B4161" s="58" t="s">
        <v>15808</v>
      </c>
      <c r="C4161" s="22" t="s">
        <v>2227</v>
      </c>
      <c r="D4161" s="22"/>
      <c r="E4161" s="38" t="s">
        <v>17288</v>
      </c>
      <c r="F4161" s="38" t="s">
        <v>17288</v>
      </c>
      <c r="G4161" s="67" t="e">
        <f>VLOOKUP(B4161,'precios historicos'!$D$4:$I$7453,6,)</f>
        <v>#N/A</v>
      </c>
      <c r="H4161" s="67">
        <f>VLOOKUP(B4161,'precios del mercado'!$B$4:$D$6580,3,)</f>
        <v>2556000</v>
      </c>
      <c r="I4161" s="66">
        <f t="shared" si="64"/>
        <v>2556000</v>
      </c>
    </row>
    <row r="4162" spans="1:9" ht="27" x14ac:dyDescent="0.25">
      <c r="A4162" s="38">
        <v>4160</v>
      </c>
      <c r="B4162" s="58" t="s">
        <v>15809</v>
      </c>
      <c r="C4162" s="22" t="s">
        <v>2228</v>
      </c>
      <c r="D4162" s="22"/>
      <c r="E4162" s="38" t="s">
        <v>17288</v>
      </c>
      <c r="F4162" s="38" t="s">
        <v>17288</v>
      </c>
      <c r="G4162" s="67" t="e">
        <f>VLOOKUP(B4162,'precios historicos'!$D$4:$I$7453,6,)</f>
        <v>#N/A</v>
      </c>
      <c r="H4162" s="67">
        <f>VLOOKUP(B4162,'precios del mercado'!$B$4:$D$6580,3,)</f>
        <v>2556000</v>
      </c>
      <c r="I4162" s="66">
        <f t="shared" si="64"/>
        <v>2556000</v>
      </c>
    </row>
    <row r="4163" spans="1:9" ht="18" x14ac:dyDescent="0.25">
      <c r="A4163" s="38">
        <v>4161</v>
      </c>
      <c r="B4163" s="58" t="s">
        <v>16929</v>
      </c>
      <c r="C4163" s="31" t="s">
        <v>16930</v>
      </c>
      <c r="D4163" s="30"/>
      <c r="E4163" s="38" t="s">
        <v>17288</v>
      </c>
      <c r="F4163" s="38" t="s">
        <v>17288</v>
      </c>
      <c r="G4163" s="67" t="e">
        <f>VLOOKUP(B4163,'precios historicos'!$D$4:$I$7453,6,)</f>
        <v>#N/A</v>
      </c>
      <c r="H4163" s="67">
        <f>VLOOKUP(B4163,'precios del mercado'!$B$4:$D$6580,3,)</f>
        <v>1000800</v>
      </c>
      <c r="I4163" s="66">
        <f t="shared" si="64"/>
        <v>1000800</v>
      </c>
    </row>
    <row r="4164" spans="1:9" ht="27" x14ac:dyDescent="0.25">
      <c r="A4164" s="38">
        <v>4162</v>
      </c>
      <c r="B4164" s="58" t="s">
        <v>16931</v>
      </c>
      <c r="C4164" s="31" t="s">
        <v>3086</v>
      </c>
      <c r="D4164" s="30"/>
      <c r="E4164" s="38" t="s">
        <v>17288</v>
      </c>
      <c r="F4164" s="38" t="s">
        <v>17288</v>
      </c>
      <c r="G4164" s="67" t="e">
        <f>VLOOKUP(B4164,'precios historicos'!$D$4:$I$7453,6,)</f>
        <v>#N/A</v>
      </c>
      <c r="H4164" s="67">
        <f>VLOOKUP(B4164,'precios del mercado'!$B$4:$D$6580,3,)</f>
        <v>1565820</v>
      </c>
      <c r="I4164" s="66">
        <f t="shared" si="64"/>
        <v>1565820</v>
      </c>
    </row>
    <row r="4165" spans="1:9" ht="27" x14ac:dyDescent="0.25">
      <c r="A4165" s="38">
        <v>4163</v>
      </c>
      <c r="B4165" s="58" t="s">
        <v>16932</v>
      </c>
      <c r="C4165" s="31" t="s">
        <v>3087</v>
      </c>
      <c r="D4165" s="30"/>
      <c r="E4165" s="38" t="s">
        <v>17288</v>
      </c>
      <c r="F4165" s="38" t="s">
        <v>17288</v>
      </c>
      <c r="G4165" s="67" t="e">
        <f>VLOOKUP(B4165,'precios historicos'!$D$4:$I$7453,6,)</f>
        <v>#N/A</v>
      </c>
      <c r="H4165" s="67">
        <f>VLOOKUP(B4165,'precios del mercado'!$B$4:$D$6580,3,)</f>
        <v>1879200</v>
      </c>
      <c r="I4165" s="66">
        <f t="shared" ref="I4165:I4228" si="65">+H4165</f>
        <v>1879200</v>
      </c>
    </row>
    <row r="4166" spans="1:9" ht="27" x14ac:dyDescent="0.25">
      <c r="A4166" s="38">
        <v>4164</v>
      </c>
      <c r="B4166" s="58" t="s">
        <v>16933</v>
      </c>
      <c r="C4166" s="31" t="s">
        <v>3088</v>
      </c>
      <c r="D4166" s="30"/>
      <c r="E4166" s="38" t="s">
        <v>17288</v>
      </c>
      <c r="F4166" s="38" t="s">
        <v>17288</v>
      </c>
      <c r="G4166" s="67" t="e">
        <f>VLOOKUP(B4166,'precios historicos'!$D$4:$I$7453,6,)</f>
        <v>#N/A</v>
      </c>
      <c r="H4166" s="67">
        <f>VLOOKUP(B4166,'precios del mercado'!$B$4:$D$6580,3,)</f>
        <v>2192400</v>
      </c>
      <c r="I4166" s="66">
        <f t="shared" si="65"/>
        <v>2192400</v>
      </c>
    </row>
    <row r="4167" spans="1:9" ht="27" x14ac:dyDescent="0.25">
      <c r="A4167" s="38">
        <v>4165</v>
      </c>
      <c r="B4167" s="58" t="s">
        <v>16934</v>
      </c>
      <c r="C4167" s="31" t="s">
        <v>3089</v>
      </c>
      <c r="D4167" s="30"/>
      <c r="E4167" s="38" t="s">
        <v>17288</v>
      </c>
      <c r="F4167" s="38" t="s">
        <v>17288</v>
      </c>
      <c r="G4167" s="67" t="e">
        <f>VLOOKUP(B4167,'precios historicos'!$D$4:$I$7453,6,)</f>
        <v>#N/A</v>
      </c>
      <c r="H4167" s="67">
        <f>VLOOKUP(B4167,'precios del mercado'!$B$4:$D$6580,3,)</f>
        <v>3132180</v>
      </c>
      <c r="I4167" s="66">
        <f t="shared" si="65"/>
        <v>3132180</v>
      </c>
    </row>
    <row r="4168" spans="1:9" x14ac:dyDescent="0.25">
      <c r="A4168" s="38">
        <v>4166</v>
      </c>
      <c r="B4168" s="58" t="s">
        <v>16935</v>
      </c>
      <c r="C4168" s="30" t="s">
        <v>3090</v>
      </c>
      <c r="D4168" s="30"/>
      <c r="E4168" s="38" t="s">
        <v>17288</v>
      </c>
      <c r="F4168" s="38" t="s">
        <v>17288</v>
      </c>
      <c r="G4168" s="67" t="e">
        <f>VLOOKUP(B4168,'precios historicos'!$D$4:$I$7453,6,)</f>
        <v>#N/A</v>
      </c>
      <c r="H4168" s="67">
        <f>VLOOKUP(B4168,'precios del mercado'!$B$4:$D$6580,3,)</f>
        <v>1331100</v>
      </c>
      <c r="I4168" s="66">
        <f t="shared" si="65"/>
        <v>1331100</v>
      </c>
    </row>
    <row r="4169" spans="1:9" x14ac:dyDescent="0.25">
      <c r="A4169" s="38">
        <v>4167</v>
      </c>
      <c r="B4169" s="58" t="s">
        <v>16936</v>
      </c>
      <c r="C4169" s="30" t="s">
        <v>3091</v>
      </c>
      <c r="D4169" s="30"/>
      <c r="E4169" s="38" t="s">
        <v>17288</v>
      </c>
      <c r="F4169" s="38" t="s">
        <v>17288</v>
      </c>
      <c r="G4169" s="67" t="e">
        <f>VLOOKUP(B4169,'precios historicos'!$D$4:$I$7453,6,)</f>
        <v>#N/A</v>
      </c>
      <c r="H4169" s="67">
        <f>VLOOKUP(B4169,'precios del mercado'!$B$4:$D$6580,3,)</f>
        <v>2329200</v>
      </c>
      <c r="I4169" s="66">
        <f t="shared" si="65"/>
        <v>2329200</v>
      </c>
    </row>
    <row r="4170" spans="1:9" x14ac:dyDescent="0.25">
      <c r="A4170" s="38">
        <v>4168</v>
      </c>
      <c r="B4170" s="58" t="s">
        <v>16937</v>
      </c>
      <c r="C4170" s="30" t="s">
        <v>3092</v>
      </c>
      <c r="D4170" s="30"/>
      <c r="E4170" s="38" t="s">
        <v>17288</v>
      </c>
      <c r="F4170" s="38" t="s">
        <v>17288</v>
      </c>
      <c r="G4170" s="67" t="e">
        <f>VLOOKUP(B4170,'precios historicos'!$D$4:$I$7453,6,)</f>
        <v>#N/A</v>
      </c>
      <c r="H4170" s="67">
        <f>VLOOKUP(B4170,'precios del mercado'!$B$4:$D$6580,3,)</f>
        <v>2057040</v>
      </c>
      <c r="I4170" s="66">
        <f t="shared" si="65"/>
        <v>2057040</v>
      </c>
    </row>
    <row r="4171" spans="1:9" ht="18" x14ac:dyDescent="0.25">
      <c r="A4171" s="38">
        <v>4169</v>
      </c>
      <c r="B4171" s="58" t="s">
        <v>16938</v>
      </c>
      <c r="C4171" s="30" t="s">
        <v>3093</v>
      </c>
      <c r="D4171" s="30"/>
      <c r="E4171" s="38" t="s">
        <v>17288</v>
      </c>
      <c r="F4171" s="38" t="s">
        <v>17288</v>
      </c>
      <c r="G4171" s="67" t="e">
        <f>VLOOKUP(B4171,'precios historicos'!$D$4:$I$7453,6,)</f>
        <v>#N/A</v>
      </c>
      <c r="H4171" s="67">
        <f>VLOOKUP(B4171,'precios del mercado'!$B$4:$D$6580,3,)</f>
        <v>1935900</v>
      </c>
      <c r="I4171" s="66">
        <f t="shared" si="65"/>
        <v>1935900</v>
      </c>
    </row>
    <row r="4172" spans="1:9" ht="18" x14ac:dyDescent="0.25">
      <c r="A4172" s="38">
        <v>4170</v>
      </c>
      <c r="B4172" s="58" t="s">
        <v>16939</v>
      </c>
      <c r="C4172" s="30" t="s">
        <v>3094</v>
      </c>
      <c r="D4172" s="30"/>
      <c r="E4172" s="38" t="s">
        <v>17288</v>
      </c>
      <c r="F4172" s="38" t="s">
        <v>17288</v>
      </c>
      <c r="G4172" s="67" t="e">
        <f>VLOOKUP(B4172,'precios historicos'!$D$4:$I$7453,6,)</f>
        <v>#N/A</v>
      </c>
      <c r="H4172" s="67">
        <f>VLOOKUP(B4172,'precios del mercado'!$B$4:$D$6580,3,)</f>
        <v>1863360</v>
      </c>
      <c r="I4172" s="66">
        <f t="shared" si="65"/>
        <v>1863360</v>
      </c>
    </row>
    <row r="4173" spans="1:9" x14ac:dyDescent="0.25">
      <c r="A4173" s="38">
        <v>4171</v>
      </c>
      <c r="B4173" s="58" t="s">
        <v>16940</v>
      </c>
      <c r="C4173" s="30" t="s">
        <v>3095</v>
      </c>
      <c r="D4173" s="30"/>
      <c r="E4173" s="38" t="s">
        <v>17288</v>
      </c>
      <c r="F4173" s="38" t="s">
        <v>17288</v>
      </c>
      <c r="G4173" s="67" t="e">
        <f>VLOOKUP(B4173,'precios historicos'!$D$4:$I$7453,6,)</f>
        <v>#N/A</v>
      </c>
      <c r="H4173" s="67">
        <f>VLOOKUP(B4173,'precios del mercado'!$B$4:$D$6580,3,)</f>
        <v>3599640</v>
      </c>
      <c r="I4173" s="66">
        <f t="shared" si="65"/>
        <v>3599640</v>
      </c>
    </row>
    <row r="4174" spans="1:9" ht="18" x14ac:dyDescent="0.25">
      <c r="A4174" s="38">
        <v>4172</v>
      </c>
      <c r="B4174" s="58" t="s">
        <v>16941</v>
      </c>
      <c r="C4174" s="30" t="s">
        <v>16942</v>
      </c>
      <c r="D4174" s="30"/>
      <c r="E4174" s="38" t="s">
        <v>17288</v>
      </c>
      <c r="F4174" s="38" t="s">
        <v>17288</v>
      </c>
      <c r="G4174" s="67" t="e">
        <f>VLOOKUP(B4174,'precios historicos'!$D$4:$I$7453,6,)</f>
        <v>#N/A</v>
      </c>
      <c r="H4174" s="67">
        <f>VLOOKUP(B4174,'precios del mercado'!$B$4:$D$6580,3,)</f>
        <v>3388140</v>
      </c>
      <c r="I4174" s="66">
        <f t="shared" si="65"/>
        <v>3388140</v>
      </c>
    </row>
    <row r="4175" spans="1:9" ht="18" x14ac:dyDescent="0.25">
      <c r="A4175" s="38">
        <v>4173</v>
      </c>
      <c r="B4175" s="58" t="s">
        <v>16943</v>
      </c>
      <c r="C4175" s="30" t="s">
        <v>16944</v>
      </c>
      <c r="D4175" s="30"/>
      <c r="E4175" s="38" t="s">
        <v>17288</v>
      </c>
      <c r="F4175" s="38" t="s">
        <v>17288</v>
      </c>
      <c r="G4175" s="67" t="e">
        <f>VLOOKUP(B4175,'precios historicos'!$D$4:$I$7453,6,)</f>
        <v>#N/A</v>
      </c>
      <c r="H4175" s="67">
        <f>VLOOKUP(B4175,'precios del mercado'!$B$4:$D$6580,3,)</f>
        <v>3261060</v>
      </c>
      <c r="I4175" s="66">
        <f t="shared" si="65"/>
        <v>3261060</v>
      </c>
    </row>
    <row r="4176" spans="1:9" x14ac:dyDescent="0.25">
      <c r="A4176" s="38">
        <v>4174</v>
      </c>
      <c r="B4176" s="58" t="s">
        <v>16945</v>
      </c>
      <c r="C4176" s="31" t="s">
        <v>3100</v>
      </c>
      <c r="D4176" s="30"/>
      <c r="E4176" s="38" t="s">
        <v>17288</v>
      </c>
      <c r="F4176" s="38" t="s">
        <v>17288</v>
      </c>
      <c r="G4176" s="67" t="e">
        <f>VLOOKUP(B4176,'precios historicos'!$D$4:$I$7453,6,)</f>
        <v>#N/A</v>
      </c>
      <c r="H4176" s="67">
        <f>VLOOKUP(B4176,'precios del mercado'!$B$4:$D$6580,3,)</f>
        <v>2505600</v>
      </c>
      <c r="I4176" s="66">
        <f t="shared" si="65"/>
        <v>2505600</v>
      </c>
    </row>
    <row r="4177" spans="1:9" ht="18" x14ac:dyDescent="0.25">
      <c r="A4177" s="38">
        <v>4175</v>
      </c>
      <c r="B4177" s="58" t="s">
        <v>15810</v>
      </c>
      <c r="C4177" s="22" t="s">
        <v>15811</v>
      </c>
      <c r="D4177" s="22"/>
      <c r="E4177" s="38" t="s">
        <v>17288</v>
      </c>
      <c r="F4177" s="38" t="s">
        <v>17288</v>
      </c>
      <c r="G4177" s="67" t="e">
        <f>VLOOKUP(B4177,'precios historicos'!$D$4:$I$7453,6,)</f>
        <v>#N/A</v>
      </c>
      <c r="H4177" s="67">
        <f>VLOOKUP(B4177,'precios del mercado'!$B$4:$D$6580,3,)</f>
        <v>3578400</v>
      </c>
      <c r="I4177" s="66">
        <f t="shared" si="65"/>
        <v>3578400</v>
      </c>
    </row>
    <row r="4178" spans="1:9" ht="18" x14ac:dyDescent="0.25">
      <c r="A4178" s="38">
        <v>4176</v>
      </c>
      <c r="B4178" s="58" t="s">
        <v>16946</v>
      </c>
      <c r="C4178" s="31" t="s">
        <v>16947</v>
      </c>
      <c r="D4178" s="30"/>
      <c r="E4178" s="38" t="s">
        <v>17288</v>
      </c>
      <c r="F4178" s="38" t="s">
        <v>17288</v>
      </c>
      <c r="G4178" s="67" t="e">
        <f>VLOOKUP(B4178,'precios historicos'!$D$4:$I$7453,6,)</f>
        <v>#N/A</v>
      </c>
      <c r="H4178" s="67">
        <f>VLOOKUP(B4178,'precios del mercado'!$B$4:$D$6580,3,)</f>
        <v>35235675</v>
      </c>
      <c r="I4178" s="66">
        <f t="shared" si="65"/>
        <v>35235675</v>
      </c>
    </row>
    <row r="4179" spans="1:9" x14ac:dyDescent="0.25">
      <c r="A4179" s="38">
        <v>4177</v>
      </c>
      <c r="B4179" s="58" t="s">
        <v>15812</v>
      </c>
      <c r="C4179" s="22" t="s">
        <v>15813</v>
      </c>
      <c r="D4179" s="22"/>
      <c r="E4179" s="38" t="s">
        <v>17288</v>
      </c>
      <c r="F4179" s="38" t="s">
        <v>17288</v>
      </c>
      <c r="G4179" s="67" t="e">
        <f>VLOOKUP(B4179,'precios historicos'!$D$4:$I$7453,6,)</f>
        <v>#N/A</v>
      </c>
      <c r="H4179" s="67">
        <f>VLOOKUP(B4179,'precios del mercado'!$B$4:$D$6580,3,)</f>
        <v>1278000</v>
      </c>
      <c r="I4179" s="66">
        <f t="shared" si="65"/>
        <v>1278000</v>
      </c>
    </row>
    <row r="4180" spans="1:9" ht="18" x14ac:dyDescent="0.25">
      <c r="A4180" s="38">
        <v>4178</v>
      </c>
      <c r="B4180" s="58" t="s">
        <v>16948</v>
      </c>
      <c r="C4180" s="31" t="s">
        <v>16949</v>
      </c>
      <c r="D4180" s="30"/>
      <c r="E4180" s="38" t="s">
        <v>17288</v>
      </c>
      <c r="F4180" s="38" t="s">
        <v>17288</v>
      </c>
      <c r="G4180" s="67" t="e">
        <f>VLOOKUP(B4180,'precios historicos'!$D$4:$I$7453,6,)</f>
        <v>#N/A</v>
      </c>
      <c r="H4180" s="67">
        <f>VLOOKUP(B4180,'precios del mercado'!$B$4:$D$6580,3,)</f>
        <v>1879200</v>
      </c>
      <c r="I4180" s="66">
        <f t="shared" si="65"/>
        <v>1879200</v>
      </c>
    </row>
    <row r="4181" spans="1:9" ht="18" x14ac:dyDescent="0.25">
      <c r="A4181" s="38">
        <v>4179</v>
      </c>
      <c r="B4181" s="58" t="s">
        <v>16950</v>
      </c>
      <c r="C4181" s="31" t="s">
        <v>16951</v>
      </c>
      <c r="D4181" s="30"/>
      <c r="E4181" s="38" t="s">
        <v>17288</v>
      </c>
      <c r="F4181" s="38" t="s">
        <v>17288</v>
      </c>
      <c r="G4181" s="67" t="e">
        <f>VLOOKUP(B4181,'precios historicos'!$D$4:$I$7453,6,)</f>
        <v>#N/A</v>
      </c>
      <c r="H4181" s="67">
        <f>VLOOKUP(B4181,'precios del mercado'!$B$4:$D$6580,3,)</f>
        <v>3132180</v>
      </c>
      <c r="I4181" s="66">
        <f t="shared" si="65"/>
        <v>3132180</v>
      </c>
    </row>
    <row r="4182" spans="1:9" ht="18" x14ac:dyDescent="0.25">
      <c r="A4182" s="38">
        <v>4180</v>
      </c>
      <c r="B4182" s="58" t="s">
        <v>16952</v>
      </c>
      <c r="C4182" s="31" t="s">
        <v>16953</v>
      </c>
      <c r="D4182" s="30"/>
      <c r="E4182" s="38" t="s">
        <v>17288</v>
      </c>
      <c r="F4182" s="38" t="s">
        <v>17288</v>
      </c>
      <c r="G4182" s="67" t="e">
        <f>VLOOKUP(B4182,'precios historicos'!$D$4:$I$7453,6,)</f>
        <v>#N/A</v>
      </c>
      <c r="H4182" s="67">
        <f>VLOOKUP(B4182,'precios del mercado'!$B$4:$D$6580,3,)</f>
        <v>3758760</v>
      </c>
      <c r="I4182" s="66">
        <f t="shared" si="65"/>
        <v>3758760</v>
      </c>
    </row>
    <row r="4183" spans="1:9" ht="18" x14ac:dyDescent="0.25">
      <c r="A4183" s="38">
        <v>4181</v>
      </c>
      <c r="B4183" s="58" t="s">
        <v>16954</v>
      </c>
      <c r="C4183" s="31" t="s">
        <v>16955</v>
      </c>
      <c r="D4183" s="30"/>
      <c r="E4183" s="38" t="s">
        <v>17288</v>
      </c>
      <c r="F4183" s="38" t="s">
        <v>17288</v>
      </c>
      <c r="G4183" s="67" t="e">
        <f>VLOOKUP(B4183,'precios historicos'!$D$4:$I$7453,6,)</f>
        <v>#N/A</v>
      </c>
      <c r="H4183" s="67">
        <f>VLOOKUP(B4183,'precios del mercado'!$B$4:$D$6580,3,)</f>
        <v>4854780</v>
      </c>
      <c r="I4183" s="66">
        <f t="shared" si="65"/>
        <v>4854780</v>
      </c>
    </row>
    <row r="4184" spans="1:9" x14ac:dyDescent="0.25">
      <c r="A4184" s="38">
        <v>4182</v>
      </c>
      <c r="B4184" s="58" t="s">
        <v>17263</v>
      </c>
      <c r="C4184" s="36" t="s">
        <v>17264</v>
      </c>
      <c r="D4184" s="30"/>
      <c r="E4184" s="38" t="s">
        <v>17288</v>
      </c>
      <c r="F4184" s="38" t="s">
        <v>17288</v>
      </c>
      <c r="G4184" s="67" t="e">
        <f>VLOOKUP(B4184,'precios historicos'!$D$4:$I$7453,6,)</f>
        <v>#N/A</v>
      </c>
      <c r="H4184" s="67">
        <f>VLOOKUP(B4184,'precios del mercado'!$B$4:$D$6580,3,)</f>
        <v>2192400</v>
      </c>
      <c r="I4184" s="66">
        <f t="shared" si="65"/>
        <v>2192400</v>
      </c>
    </row>
    <row r="4185" spans="1:9" ht="18" x14ac:dyDescent="0.25">
      <c r="A4185" s="38">
        <v>4183</v>
      </c>
      <c r="B4185" s="58" t="s">
        <v>16956</v>
      </c>
      <c r="C4185" s="31" t="s">
        <v>16957</v>
      </c>
      <c r="D4185" s="30"/>
      <c r="E4185" s="38" t="s">
        <v>17288</v>
      </c>
      <c r="F4185" s="38" t="s">
        <v>17288</v>
      </c>
      <c r="G4185" s="67" t="e">
        <f>VLOOKUP(B4185,'precios historicos'!$D$4:$I$7453,6,)</f>
        <v>#N/A</v>
      </c>
      <c r="H4185" s="67">
        <f>VLOOKUP(B4185,'precios del mercado'!$B$4:$D$6580,3,)</f>
        <v>2192400</v>
      </c>
      <c r="I4185" s="66">
        <f t="shared" si="65"/>
        <v>2192400</v>
      </c>
    </row>
    <row r="4186" spans="1:9" ht="18" x14ac:dyDescent="0.25">
      <c r="A4186" s="38">
        <v>4184</v>
      </c>
      <c r="B4186" s="58" t="s">
        <v>16958</v>
      </c>
      <c r="C4186" s="31" t="s">
        <v>16959</v>
      </c>
      <c r="D4186" s="30"/>
      <c r="E4186" s="38" t="s">
        <v>17288</v>
      </c>
      <c r="F4186" s="38" t="s">
        <v>17288</v>
      </c>
      <c r="G4186" s="67" t="e">
        <f>VLOOKUP(B4186,'precios historicos'!$D$4:$I$7453,6,)</f>
        <v>#N/A</v>
      </c>
      <c r="H4186" s="67">
        <f>VLOOKUP(B4186,'precios del mercado'!$B$4:$D$6580,3,)</f>
        <v>3445380</v>
      </c>
      <c r="I4186" s="66">
        <f t="shared" si="65"/>
        <v>3445380</v>
      </c>
    </row>
    <row r="4187" spans="1:9" ht="18" x14ac:dyDescent="0.25">
      <c r="A4187" s="38">
        <v>4185</v>
      </c>
      <c r="B4187" s="58" t="s">
        <v>16960</v>
      </c>
      <c r="C4187" s="31" t="s">
        <v>16961</v>
      </c>
      <c r="D4187" s="30"/>
      <c r="E4187" s="38" t="s">
        <v>17288</v>
      </c>
      <c r="F4187" s="38" t="s">
        <v>17288</v>
      </c>
      <c r="G4187" s="67" t="e">
        <f>VLOOKUP(B4187,'precios historicos'!$D$4:$I$7453,6,)</f>
        <v>#N/A</v>
      </c>
      <c r="H4187" s="67">
        <f>VLOOKUP(B4187,'precios del mercado'!$B$4:$D$6580,3,)</f>
        <v>4071600</v>
      </c>
      <c r="I4187" s="66">
        <f t="shared" si="65"/>
        <v>4071600</v>
      </c>
    </row>
    <row r="4188" spans="1:9" ht="18" x14ac:dyDescent="0.25">
      <c r="A4188" s="38">
        <v>4186</v>
      </c>
      <c r="B4188" s="58" t="s">
        <v>16962</v>
      </c>
      <c r="C4188" s="31" t="s">
        <v>16963</v>
      </c>
      <c r="D4188" s="30"/>
      <c r="E4188" s="38" t="s">
        <v>17288</v>
      </c>
      <c r="F4188" s="38" t="s">
        <v>17288</v>
      </c>
      <c r="G4188" s="67" t="e">
        <f>VLOOKUP(B4188,'precios historicos'!$D$4:$I$7453,6,)</f>
        <v>#N/A</v>
      </c>
      <c r="H4188" s="67">
        <f>VLOOKUP(B4188,'precios del mercado'!$B$4:$D$6580,3,)</f>
        <v>5167980</v>
      </c>
      <c r="I4188" s="66">
        <f t="shared" si="65"/>
        <v>5167980</v>
      </c>
    </row>
    <row r="4189" spans="1:9" x14ac:dyDescent="0.25">
      <c r="A4189" s="38">
        <v>4187</v>
      </c>
      <c r="B4189" s="58" t="s">
        <v>17265</v>
      </c>
      <c r="C4189" s="36" t="s">
        <v>17266</v>
      </c>
      <c r="D4189" s="30"/>
      <c r="E4189" s="38" t="s">
        <v>17288</v>
      </c>
      <c r="F4189" s="38" t="s">
        <v>17288</v>
      </c>
      <c r="G4189" s="67" t="e">
        <f>VLOOKUP(B4189,'precios historicos'!$D$4:$I$7453,6,)</f>
        <v>#N/A</v>
      </c>
      <c r="H4189" s="67">
        <f>VLOOKUP(B4189,'precios del mercado'!$B$4:$D$6580,3,)</f>
        <v>2192400</v>
      </c>
      <c r="I4189" s="66">
        <f t="shared" si="65"/>
        <v>2192400</v>
      </c>
    </row>
    <row r="4190" spans="1:9" x14ac:dyDescent="0.25">
      <c r="A4190" s="38">
        <v>4188</v>
      </c>
      <c r="B4190" s="58" t="s">
        <v>16964</v>
      </c>
      <c r="C4190" s="31" t="s">
        <v>3119</v>
      </c>
      <c r="D4190" s="30"/>
      <c r="E4190" s="38" t="s">
        <v>17288</v>
      </c>
      <c r="F4190" s="38" t="s">
        <v>17288</v>
      </c>
      <c r="G4190" s="67" t="e">
        <f>VLOOKUP(B4190,'precios historicos'!$D$4:$I$7453,6,)</f>
        <v>#N/A</v>
      </c>
      <c r="H4190" s="67">
        <f>VLOOKUP(B4190,'precios del mercado'!$B$4:$D$6580,3,)</f>
        <v>2505600</v>
      </c>
      <c r="I4190" s="66">
        <f t="shared" si="65"/>
        <v>2505600</v>
      </c>
    </row>
    <row r="4191" spans="1:9" x14ac:dyDescent="0.25">
      <c r="A4191" s="38">
        <v>4189</v>
      </c>
      <c r="B4191" s="58" t="s">
        <v>16965</v>
      </c>
      <c r="C4191" s="31" t="s">
        <v>3120</v>
      </c>
      <c r="D4191" s="30"/>
      <c r="E4191" s="38" t="s">
        <v>17288</v>
      </c>
      <c r="F4191" s="38" t="s">
        <v>17288</v>
      </c>
      <c r="G4191" s="67" t="e">
        <f>VLOOKUP(B4191,'precios historicos'!$D$4:$I$7453,6,)</f>
        <v>#N/A</v>
      </c>
      <c r="H4191" s="67">
        <f>VLOOKUP(B4191,'precios del mercado'!$B$4:$D$6580,3,)</f>
        <v>2818800</v>
      </c>
      <c r="I4191" s="66">
        <f t="shared" si="65"/>
        <v>2818800</v>
      </c>
    </row>
    <row r="4192" spans="1:9" x14ac:dyDescent="0.25">
      <c r="A4192" s="38">
        <v>4190</v>
      </c>
      <c r="B4192" s="58" t="s">
        <v>16966</v>
      </c>
      <c r="C4192" s="31" t="s">
        <v>3121</v>
      </c>
      <c r="D4192" s="30"/>
      <c r="E4192" s="38" t="s">
        <v>17288</v>
      </c>
      <c r="F4192" s="38" t="s">
        <v>17288</v>
      </c>
      <c r="G4192" s="67" t="e">
        <f>VLOOKUP(B4192,'precios historicos'!$D$4:$I$7453,6,)</f>
        <v>#N/A</v>
      </c>
      <c r="H4192" s="67">
        <f>VLOOKUP(B4192,'precios del mercado'!$B$4:$D$6580,3,)</f>
        <v>10962360</v>
      </c>
      <c r="I4192" s="66">
        <f t="shared" si="65"/>
        <v>10962360</v>
      </c>
    </row>
    <row r="4193" spans="1:9" x14ac:dyDescent="0.25">
      <c r="A4193" s="38">
        <v>4191</v>
      </c>
      <c r="B4193" s="58" t="s">
        <v>16967</v>
      </c>
      <c r="C4193" s="31" t="s">
        <v>3122</v>
      </c>
      <c r="D4193" s="30"/>
      <c r="E4193" s="38" t="s">
        <v>17288</v>
      </c>
      <c r="F4193" s="38" t="s">
        <v>17288</v>
      </c>
      <c r="G4193" s="67" t="e">
        <f>VLOOKUP(B4193,'precios historicos'!$D$4:$I$7453,6,)</f>
        <v>#N/A</v>
      </c>
      <c r="H4193" s="67">
        <f>VLOOKUP(B4193,'precios del mercado'!$B$4:$D$6580,3,)</f>
        <v>3445380</v>
      </c>
      <c r="I4193" s="66">
        <f t="shared" si="65"/>
        <v>3445380</v>
      </c>
    </row>
    <row r="4194" spans="1:9" x14ac:dyDescent="0.25">
      <c r="A4194" s="38">
        <v>4192</v>
      </c>
      <c r="B4194" s="58" t="s">
        <v>16968</v>
      </c>
      <c r="C4194" s="31" t="s">
        <v>3123</v>
      </c>
      <c r="D4194" s="30"/>
      <c r="E4194" s="38" t="s">
        <v>17288</v>
      </c>
      <c r="F4194" s="38" t="s">
        <v>17288</v>
      </c>
      <c r="G4194" s="67" t="e">
        <f>VLOOKUP(B4194,'precios historicos'!$D$4:$I$7453,6,)</f>
        <v>#N/A</v>
      </c>
      <c r="H4194" s="67">
        <f>VLOOKUP(B4194,'precios del mercado'!$B$4:$D$6580,3,)</f>
        <v>3132180</v>
      </c>
      <c r="I4194" s="66">
        <f t="shared" si="65"/>
        <v>3132180</v>
      </c>
    </row>
    <row r="4195" spans="1:9" x14ac:dyDescent="0.25">
      <c r="A4195" s="38">
        <v>4193</v>
      </c>
      <c r="B4195" s="58" t="s">
        <v>16969</v>
      </c>
      <c r="C4195" s="31" t="s">
        <v>3124</v>
      </c>
      <c r="D4195" s="30"/>
      <c r="E4195" s="38" t="s">
        <v>17288</v>
      </c>
      <c r="F4195" s="38" t="s">
        <v>17288</v>
      </c>
      <c r="G4195" s="67" t="e">
        <f>VLOOKUP(B4195,'precios historicos'!$D$4:$I$7453,6,)</f>
        <v>#N/A</v>
      </c>
      <c r="H4195" s="67">
        <f>VLOOKUP(B4195,'precios del mercado'!$B$4:$D$6580,3,)</f>
        <v>1879200</v>
      </c>
      <c r="I4195" s="66">
        <f t="shared" si="65"/>
        <v>1879200</v>
      </c>
    </row>
    <row r="4196" spans="1:9" x14ac:dyDescent="0.25">
      <c r="A4196" s="38">
        <v>4194</v>
      </c>
      <c r="B4196" s="58" t="s">
        <v>16970</v>
      </c>
      <c r="C4196" s="31" t="s">
        <v>3125</v>
      </c>
      <c r="D4196" s="30"/>
      <c r="E4196" s="38" t="s">
        <v>17288</v>
      </c>
      <c r="F4196" s="38" t="s">
        <v>17288</v>
      </c>
      <c r="G4196" s="67" t="e">
        <f>VLOOKUP(B4196,'precios historicos'!$D$4:$I$7453,6,)</f>
        <v>#N/A</v>
      </c>
      <c r="H4196" s="67">
        <f>VLOOKUP(B4196,'precios del mercado'!$B$4:$D$6580,3,)</f>
        <v>2035980</v>
      </c>
      <c r="I4196" s="66">
        <f t="shared" si="65"/>
        <v>2035980</v>
      </c>
    </row>
    <row r="4197" spans="1:9" x14ac:dyDescent="0.25">
      <c r="A4197" s="38">
        <v>4195</v>
      </c>
      <c r="B4197" s="58" t="s">
        <v>16971</v>
      </c>
      <c r="C4197" s="31" t="s">
        <v>3126</v>
      </c>
      <c r="D4197" s="30"/>
      <c r="E4197" s="38" t="s">
        <v>17288</v>
      </c>
      <c r="F4197" s="38" t="s">
        <v>17288</v>
      </c>
      <c r="G4197" s="67" t="e">
        <f>VLOOKUP(B4197,'precios historicos'!$D$4:$I$7453,6,)</f>
        <v>#N/A</v>
      </c>
      <c r="H4197" s="67">
        <f>VLOOKUP(B4197,'precios del mercado'!$B$4:$D$6580,3,)</f>
        <v>2035980</v>
      </c>
      <c r="I4197" s="66">
        <f t="shared" si="65"/>
        <v>2035980</v>
      </c>
    </row>
    <row r="4198" spans="1:9" ht="18" x14ac:dyDescent="0.25">
      <c r="A4198" s="38">
        <v>4196</v>
      </c>
      <c r="B4198" s="58" t="s">
        <v>16972</v>
      </c>
      <c r="C4198" s="30" t="s">
        <v>16973</v>
      </c>
      <c r="D4198" s="30"/>
      <c r="E4198" s="38" t="s">
        <v>17288</v>
      </c>
      <c r="F4198" s="38" t="s">
        <v>17288</v>
      </c>
      <c r="G4198" s="67" t="e">
        <f>VLOOKUP(B4198,'precios historicos'!$D$4:$I$7453,6,)</f>
        <v>#N/A</v>
      </c>
      <c r="H4198" s="67">
        <f>VLOOKUP(B4198,'precios del mercado'!$B$4:$D$6580,3,)</f>
        <v>2129580</v>
      </c>
      <c r="I4198" s="66">
        <f t="shared" si="65"/>
        <v>2129580</v>
      </c>
    </row>
    <row r="4199" spans="1:9" ht="18" x14ac:dyDescent="0.25">
      <c r="A4199" s="38">
        <v>4197</v>
      </c>
      <c r="B4199" s="58" t="s">
        <v>16974</v>
      </c>
      <c r="C4199" s="30" t="s">
        <v>16975</v>
      </c>
      <c r="D4199" s="30"/>
      <c r="E4199" s="38" t="s">
        <v>17288</v>
      </c>
      <c r="F4199" s="38" t="s">
        <v>17288</v>
      </c>
      <c r="G4199" s="67" t="e">
        <f>VLOOKUP(B4199,'precios historicos'!$D$4:$I$7453,6,)</f>
        <v>#N/A</v>
      </c>
      <c r="H4199" s="67">
        <f>VLOOKUP(B4199,'precios del mercado'!$B$4:$D$6580,3,)</f>
        <v>2661840</v>
      </c>
      <c r="I4199" s="66">
        <f t="shared" si="65"/>
        <v>2661840</v>
      </c>
    </row>
    <row r="4200" spans="1:9" ht="18" x14ac:dyDescent="0.25">
      <c r="A4200" s="38">
        <v>4198</v>
      </c>
      <c r="B4200" s="58" t="s">
        <v>16976</v>
      </c>
      <c r="C4200" s="30" t="s">
        <v>16977</v>
      </c>
      <c r="D4200" s="30"/>
      <c r="E4200" s="38" t="s">
        <v>17288</v>
      </c>
      <c r="F4200" s="38" t="s">
        <v>17288</v>
      </c>
      <c r="G4200" s="67" t="e">
        <f>VLOOKUP(B4200,'precios historicos'!$D$4:$I$7453,6,)</f>
        <v>#N/A</v>
      </c>
      <c r="H4200" s="67">
        <f>VLOOKUP(B4200,'precios del mercado'!$B$4:$D$6580,3,)</f>
        <v>3194280</v>
      </c>
      <c r="I4200" s="66">
        <f t="shared" si="65"/>
        <v>3194280</v>
      </c>
    </row>
    <row r="4201" spans="1:9" x14ac:dyDescent="0.25">
      <c r="A4201" s="38">
        <v>4199</v>
      </c>
      <c r="B4201" s="58" t="s">
        <v>15814</v>
      </c>
      <c r="C4201" s="22" t="s">
        <v>2231</v>
      </c>
      <c r="D4201" s="22"/>
      <c r="E4201" s="38" t="s">
        <v>17288</v>
      </c>
      <c r="F4201" s="38" t="s">
        <v>17288</v>
      </c>
      <c r="G4201" s="67" t="e">
        <f>VLOOKUP(B4201,'precios historicos'!$D$4:$I$7453,6,)</f>
        <v>#N/A</v>
      </c>
      <c r="H4201" s="67">
        <f>VLOOKUP(B4201,'precios del mercado'!$B$4:$D$6580,3,)</f>
        <v>1789200</v>
      </c>
      <c r="I4201" s="66">
        <f t="shared" si="65"/>
        <v>1789200</v>
      </c>
    </row>
    <row r="4202" spans="1:9" x14ac:dyDescent="0.25">
      <c r="A4202" s="38">
        <v>4200</v>
      </c>
      <c r="B4202" s="58" t="s">
        <v>15815</v>
      </c>
      <c r="C4202" s="22" t="s">
        <v>2232</v>
      </c>
      <c r="D4202" s="22"/>
      <c r="E4202" s="38" t="s">
        <v>17288</v>
      </c>
      <c r="F4202" s="38" t="s">
        <v>17288</v>
      </c>
      <c r="G4202" s="67" t="e">
        <f>VLOOKUP(B4202,'precios historicos'!$D$4:$I$7453,6,)</f>
        <v>#N/A</v>
      </c>
      <c r="H4202" s="67">
        <f>VLOOKUP(B4202,'precios del mercado'!$B$4:$D$6580,3,)</f>
        <v>2300400</v>
      </c>
      <c r="I4202" s="66">
        <f t="shared" si="65"/>
        <v>2300400</v>
      </c>
    </row>
    <row r="4203" spans="1:9" x14ac:dyDescent="0.25">
      <c r="A4203" s="38">
        <v>4201</v>
      </c>
      <c r="B4203" s="58" t="s">
        <v>16978</v>
      </c>
      <c r="C4203" s="31" t="s">
        <v>16979</v>
      </c>
      <c r="D4203" s="30"/>
      <c r="E4203" s="38" t="s">
        <v>17288</v>
      </c>
      <c r="F4203" s="38" t="s">
        <v>17288</v>
      </c>
      <c r="G4203" s="67" t="e">
        <f>VLOOKUP(B4203,'precios historicos'!$D$4:$I$7453,6,)</f>
        <v>#N/A</v>
      </c>
      <c r="H4203" s="67">
        <f>VLOOKUP(B4203,'precios del mercado'!$B$4:$D$6580,3,)</f>
        <v>4384980</v>
      </c>
      <c r="I4203" s="66">
        <f t="shared" si="65"/>
        <v>4384980</v>
      </c>
    </row>
    <row r="4204" spans="1:9" x14ac:dyDescent="0.25">
      <c r="A4204" s="38">
        <v>4202</v>
      </c>
      <c r="B4204" s="58" t="s">
        <v>16980</v>
      </c>
      <c r="C4204" s="31" t="s">
        <v>16981</v>
      </c>
      <c r="D4204" s="30"/>
      <c r="E4204" s="38" t="s">
        <v>17288</v>
      </c>
      <c r="F4204" s="38" t="s">
        <v>17288</v>
      </c>
      <c r="G4204" s="67" t="e">
        <f>VLOOKUP(B4204,'precios historicos'!$D$4:$I$7453,6,)</f>
        <v>#N/A</v>
      </c>
      <c r="H4204" s="67">
        <f>VLOOKUP(B4204,'precios del mercado'!$B$4:$D$6580,3,)</f>
        <v>5324400</v>
      </c>
      <c r="I4204" s="66">
        <f t="shared" si="65"/>
        <v>5324400</v>
      </c>
    </row>
    <row r="4205" spans="1:9" ht="18" x14ac:dyDescent="0.25">
      <c r="A4205" s="38">
        <v>4203</v>
      </c>
      <c r="B4205" s="58" t="s">
        <v>12464</v>
      </c>
      <c r="C4205" s="40" t="s">
        <v>12465</v>
      </c>
      <c r="D4205" s="17"/>
      <c r="E4205" s="38" t="s">
        <v>17288</v>
      </c>
      <c r="F4205" s="38" t="s">
        <v>17288</v>
      </c>
      <c r="G4205" s="67" t="e">
        <f>VLOOKUP(B4205,'precios historicos'!$D$4:$I$7453,6,)</f>
        <v>#N/A</v>
      </c>
      <c r="H4205" s="67">
        <f>VLOOKUP(B4205,'precios del mercado'!$B$4:$D$6580,3,)</f>
        <v>55796300</v>
      </c>
      <c r="I4205" s="66">
        <f t="shared" si="65"/>
        <v>55796300</v>
      </c>
    </row>
    <row r="4206" spans="1:9" ht="18" x14ac:dyDescent="0.25">
      <c r="A4206" s="38">
        <v>4204</v>
      </c>
      <c r="B4206" s="58" t="s">
        <v>12466</v>
      </c>
      <c r="C4206" s="40" t="s">
        <v>12467</v>
      </c>
      <c r="D4206" s="17"/>
      <c r="E4206" s="38" t="s">
        <v>17288</v>
      </c>
      <c r="F4206" s="38" t="s">
        <v>17288</v>
      </c>
      <c r="G4206" s="67" t="e">
        <f>VLOOKUP(B4206,'precios historicos'!$D$4:$I$7453,6,)</f>
        <v>#N/A</v>
      </c>
      <c r="H4206" s="67">
        <f>VLOOKUP(B4206,'precios del mercado'!$B$4:$D$6580,3,)</f>
        <v>67040400</v>
      </c>
      <c r="I4206" s="66">
        <f t="shared" si="65"/>
        <v>67040400</v>
      </c>
    </row>
    <row r="4207" spans="1:9" x14ac:dyDescent="0.25">
      <c r="A4207" s="38">
        <v>4205</v>
      </c>
      <c r="B4207" s="58" t="s">
        <v>12466</v>
      </c>
      <c r="C4207" s="40" t="s">
        <v>12468</v>
      </c>
      <c r="D4207" s="17"/>
      <c r="E4207" s="38" t="s">
        <v>17288</v>
      </c>
      <c r="F4207" s="38" t="s">
        <v>17288</v>
      </c>
      <c r="G4207" s="67" t="e">
        <f>VLOOKUP(B4207,'precios historicos'!$D$4:$I$7453,6,)</f>
        <v>#N/A</v>
      </c>
      <c r="H4207" s="67">
        <f>VLOOKUP(B4207,'precios del mercado'!$B$4:$D$6580,3,)</f>
        <v>67040400</v>
      </c>
      <c r="I4207" s="66">
        <f t="shared" si="65"/>
        <v>67040400</v>
      </c>
    </row>
    <row r="4208" spans="1:9" x14ac:dyDescent="0.25">
      <c r="A4208" s="38">
        <v>4206</v>
      </c>
      <c r="B4208" s="58" t="s">
        <v>16982</v>
      </c>
      <c r="C4208" s="31" t="s">
        <v>16983</v>
      </c>
      <c r="D4208" s="30"/>
      <c r="E4208" s="38" t="s">
        <v>17288</v>
      </c>
      <c r="F4208" s="38" t="s">
        <v>17288</v>
      </c>
      <c r="G4208" s="67" t="e">
        <f>VLOOKUP(B4208,'precios historicos'!$D$4:$I$7453,6,)</f>
        <v>#N/A</v>
      </c>
      <c r="H4208" s="67">
        <f>VLOOKUP(B4208,'precios del mercado'!$B$4:$D$6580,3,)</f>
        <v>4698180</v>
      </c>
      <c r="I4208" s="66">
        <f t="shared" si="65"/>
        <v>4698180</v>
      </c>
    </row>
    <row r="4209" spans="1:9" ht="18" x14ac:dyDescent="0.25">
      <c r="A4209" s="38">
        <v>4207</v>
      </c>
      <c r="B4209" s="58" t="s">
        <v>16984</v>
      </c>
      <c r="C4209" s="31" t="s">
        <v>16985</v>
      </c>
      <c r="D4209" s="30"/>
      <c r="E4209" s="38" t="s">
        <v>17288</v>
      </c>
      <c r="F4209" s="38" t="s">
        <v>17288</v>
      </c>
      <c r="G4209" s="67" t="e">
        <f>VLOOKUP(B4209,'precios historicos'!$D$4:$I$7453,6,)</f>
        <v>#N/A</v>
      </c>
      <c r="H4209" s="67">
        <f>VLOOKUP(B4209,'precios del mercado'!$B$4:$D$6580,3,)</f>
        <v>3132180</v>
      </c>
      <c r="I4209" s="66">
        <f t="shared" si="65"/>
        <v>3132180</v>
      </c>
    </row>
    <row r="4210" spans="1:9" ht="18" x14ac:dyDescent="0.25">
      <c r="A4210" s="38">
        <v>4208</v>
      </c>
      <c r="B4210" s="58" t="s">
        <v>16986</v>
      </c>
      <c r="C4210" s="31" t="s">
        <v>16987</v>
      </c>
      <c r="D4210" s="30"/>
      <c r="E4210" s="38" t="s">
        <v>17288</v>
      </c>
      <c r="F4210" s="38" t="s">
        <v>17288</v>
      </c>
      <c r="G4210" s="67" t="e">
        <f>VLOOKUP(B4210,'precios historicos'!$D$4:$I$7453,6,)</f>
        <v>#N/A</v>
      </c>
      <c r="H4210" s="67">
        <f>VLOOKUP(B4210,'precios del mercado'!$B$4:$D$6580,3,)</f>
        <v>3758760</v>
      </c>
      <c r="I4210" s="66">
        <f t="shared" si="65"/>
        <v>3758760</v>
      </c>
    </row>
    <row r="4211" spans="1:9" ht="18" x14ac:dyDescent="0.25">
      <c r="A4211" s="38">
        <v>4209</v>
      </c>
      <c r="B4211" s="58" t="s">
        <v>16988</v>
      </c>
      <c r="C4211" s="31" t="s">
        <v>16989</v>
      </c>
      <c r="D4211" s="30"/>
      <c r="E4211" s="38" t="s">
        <v>17288</v>
      </c>
      <c r="F4211" s="38" t="s">
        <v>17288</v>
      </c>
      <c r="G4211" s="67" t="e">
        <f>VLOOKUP(B4211,'precios historicos'!$D$4:$I$7453,6,)</f>
        <v>#N/A</v>
      </c>
      <c r="H4211" s="67">
        <f>VLOOKUP(B4211,'precios del mercado'!$B$4:$D$6580,3,)</f>
        <v>4698180</v>
      </c>
      <c r="I4211" s="66">
        <f t="shared" si="65"/>
        <v>4698180</v>
      </c>
    </row>
    <row r="4212" spans="1:9" x14ac:dyDescent="0.25">
      <c r="A4212" s="38">
        <v>4210</v>
      </c>
      <c r="B4212" s="58" t="s">
        <v>16990</v>
      </c>
      <c r="C4212" s="31" t="s">
        <v>3129</v>
      </c>
      <c r="D4212" s="30"/>
      <c r="E4212" s="38" t="s">
        <v>17288</v>
      </c>
      <c r="F4212" s="38" t="s">
        <v>17288</v>
      </c>
      <c r="G4212" s="67" t="e">
        <f>VLOOKUP(B4212,'precios historicos'!$D$4:$I$7453,6,)</f>
        <v>#N/A</v>
      </c>
      <c r="H4212" s="67">
        <f>VLOOKUP(B4212,'precios del mercado'!$B$4:$D$6580,3,)</f>
        <v>2192400</v>
      </c>
      <c r="I4212" s="66">
        <f t="shared" si="65"/>
        <v>2192400</v>
      </c>
    </row>
    <row r="4213" spans="1:9" x14ac:dyDescent="0.25">
      <c r="A4213" s="38">
        <v>4211</v>
      </c>
      <c r="B4213" s="58" t="s">
        <v>16991</v>
      </c>
      <c r="C4213" s="31" t="s">
        <v>3130</v>
      </c>
      <c r="D4213" s="30"/>
      <c r="E4213" s="38" t="s">
        <v>17288</v>
      </c>
      <c r="F4213" s="38" t="s">
        <v>17288</v>
      </c>
      <c r="G4213" s="67" t="e">
        <f>VLOOKUP(B4213,'precios historicos'!$D$4:$I$7453,6,)</f>
        <v>#N/A</v>
      </c>
      <c r="H4213" s="67">
        <f>VLOOKUP(B4213,'precios del mercado'!$B$4:$D$6580,3,)</f>
        <v>3132180</v>
      </c>
      <c r="I4213" s="66">
        <f t="shared" si="65"/>
        <v>3132180</v>
      </c>
    </row>
    <row r="4214" spans="1:9" x14ac:dyDescent="0.25">
      <c r="A4214" s="38">
        <v>4212</v>
      </c>
      <c r="B4214" s="58" t="s">
        <v>16992</v>
      </c>
      <c r="C4214" s="31" t="s">
        <v>3131</v>
      </c>
      <c r="D4214" s="30"/>
      <c r="E4214" s="38" t="s">
        <v>17288</v>
      </c>
      <c r="F4214" s="38" t="s">
        <v>17288</v>
      </c>
      <c r="G4214" s="67" t="e">
        <f>VLOOKUP(B4214,'precios historicos'!$D$4:$I$7453,6,)</f>
        <v>#N/A</v>
      </c>
      <c r="H4214" s="67">
        <f>VLOOKUP(B4214,'precios del mercado'!$B$4:$D$6580,3,)</f>
        <v>2035980</v>
      </c>
      <c r="I4214" s="66">
        <f t="shared" si="65"/>
        <v>2035980</v>
      </c>
    </row>
    <row r="4215" spans="1:9" x14ac:dyDescent="0.25">
      <c r="A4215" s="38">
        <v>4213</v>
      </c>
      <c r="B4215" s="58" t="s">
        <v>16993</v>
      </c>
      <c r="C4215" s="31" t="s">
        <v>3132</v>
      </c>
      <c r="D4215" s="30"/>
      <c r="E4215" s="38" t="s">
        <v>17288</v>
      </c>
      <c r="F4215" s="38" t="s">
        <v>17288</v>
      </c>
      <c r="G4215" s="67" t="e">
        <f>VLOOKUP(B4215,'precios historicos'!$D$4:$I$7453,6,)</f>
        <v>#N/A</v>
      </c>
      <c r="H4215" s="67">
        <f>VLOOKUP(B4215,'precios del mercado'!$B$4:$D$6580,3,)</f>
        <v>2349000</v>
      </c>
      <c r="I4215" s="66">
        <f t="shared" si="65"/>
        <v>2349000</v>
      </c>
    </row>
    <row r="4216" spans="1:9" ht="18" x14ac:dyDescent="0.25">
      <c r="A4216" s="38">
        <v>4214</v>
      </c>
      <c r="B4216" s="58" t="s">
        <v>16994</v>
      </c>
      <c r="C4216" s="31" t="s">
        <v>3133</v>
      </c>
      <c r="D4216" s="30"/>
      <c r="E4216" s="38" t="s">
        <v>17288</v>
      </c>
      <c r="F4216" s="38" t="s">
        <v>17288</v>
      </c>
      <c r="G4216" s="67" t="e">
        <f>VLOOKUP(B4216,'precios historicos'!$D$4:$I$7453,6,)</f>
        <v>#N/A</v>
      </c>
      <c r="H4216" s="67">
        <f>VLOOKUP(B4216,'precios del mercado'!$B$4:$D$6580,3,)</f>
        <v>1722600</v>
      </c>
      <c r="I4216" s="66">
        <f t="shared" si="65"/>
        <v>1722600</v>
      </c>
    </row>
    <row r="4217" spans="1:9" ht="18" x14ac:dyDescent="0.25">
      <c r="A4217" s="38">
        <v>4215</v>
      </c>
      <c r="B4217" s="58" t="s">
        <v>16995</v>
      </c>
      <c r="C4217" s="31" t="s">
        <v>3134</v>
      </c>
      <c r="D4217" s="30"/>
      <c r="E4217" s="38" t="s">
        <v>17288</v>
      </c>
      <c r="F4217" s="38" t="s">
        <v>17288</v>
      </c>
      <c r="G4217" s="67" t="e">
        <f>VLOOKUP(B4217,'precios historicos'!$D$4:$I$7453,6,)</f>
        <v>#N/A</v>
      </c>
      <c r="H4217" s="67">
        <f>VLOOKUP(B4217,'precios del mercado'!$B$4:$D$6580,3,)</f>
        <v>2192400</v>
      </c>
      <c r="I4217" s="66">
        <f t="shared" si="65"/>
        <v>2192400</v>
      </c>
    </row>
    <row r="4218" spans="1:9" x14ac:dyDescent="0.25">
      <c r="A4218" s="38">
        <v>4216</v>
      </c>
      <c r="B4218" s="58" t="s">
        <v>16996</v>
      </c>
      <c r="C4218" s="31" t="s">
        <v>3137</v>
      </c>
      <c r="D4218" s="30"/>
      <c r="E4218" s="38" t="s">
        <v>17288</v>
      </c>
      <c r="F4218" s="38" t="s">
        <v>17288</v>
      </c>
      <c r="G4218" s="67" t="e">
        <f>VLOOKUP(B4218,'precios historicos'!$D$4:$I$7453,6,)</f>
        <v>#N/A</v>
      </c>
      <c r="H4218" s="67">
        <f>VLOOKUP(B4218,'precios del mercado'!$B$4:$D$6580,3,)</f>
        <v>9396180</v>
      </c>
      <c r="I4218" s="66">
        <f t="shared" si="65"/>
        <v>9396180</v>
      </c>
    </row>
    <row r="4219" spans="1:9" x14ac:dyDescent="0.25">
      <c r="A4219" s="38">
        <v>4217</v>
      </c>
      <c r="B4219" s="58" t="s">
        <v>16997</v>
      </c>
      <c r="C4219" s="31" t="s">
        <v>3138</v>
      </c>
      <c r="D4219" s="30"/>
      <c r="E4219" s="38" t="s">
        <v>17288</v>
      </c>
      <c r="F4219" s="38" t="s">
        <v>17288</v>
      </c>
      <c r="G4219" s="67" t="e">
        <f>VLOOKUP(B4219,'precios historicos'!$D$4:$I$7453,6,)</f>
        <v>#N/A</v>
      </c>
      <c r="H4219" s="67">
        <f>VLOOKUP(B4219,'precios del mercado'!$B$4:$D$6580,3,)</f>
        <v>3758760</v>
      </c>
      <c r="I4219" s="66">
        <f t="shared" si="65"/>
        <v>3758760</v>
      </c>
    </row>
    <row r="4220" spans="1:9" x14ac:dyDescent="0.25">
      <c r="A4220" s="38">
        <v>4218</v>
      </c>
      <c r="B4220" s="58" t="s">
        <v>15816</v>
      </c>
      <c r="C4220" s="22" t="s">
        <v>2233</v>
      </c>
      <c r="D4220" s="22"/>
      <c r="E4220" s="38" t="s">
        <v>17288</v>
      </c>
      <c r="F4220" s="38" t="s">
        <v>17288</v>
      </c>
      <c r="G4220" s="67" t="e">
        <f>VLOOKUP(B4220,'precios historicos'!$D$4:$I$7453,6,)</f>
        <v>#N/A</v>
      </c>
      <c r="H4220" s="67">
        <f>VLOOKUP(B4220,'precios del mercado'!$B$4:$D$6580,3,)</f>
        <v>2556000</v>
      </c>
      <c r="I4220" s="66">
        <f t="shared" si="65"/>
        <v>2556000</v>
      </c>
    </row>
    <row r="4221" spans="1:9" x14ac:dyDescent="0.25">
      <c r="A4221" s="38">
        <v>4219</v>
      </c>
      <c r="B4221" s="58" t="s">
        <v>16998</v>
      </c>
      <c r="C4221" s="31" t="s">
        <v>3139</v>
      </c>
      <c r="D4221" s="30"/>
      <c r="E4221" s="38" t="s">
        <v>17288</v>
      </c>
      <c r="F4221" s="38" t="s">
        <v>17288</v>
      </c>
      <c r="G4221" s="67" t="e">
        <f>VLOOKUP(B4221,'precios historicos'!$D$4:$I$7453,6,)</f>
        <v>#N/A</v>
      </c>
      <c r="H4221" s="67">
        <f>VLOOKUP(B4221,'precios del mercado'!$B$4:$D$6580,3,)</f>
        <v>4698180</v>
      </c>
      <c r="I4221" s="66">
        <f t="shared" si="65"/>
        <v>4698180</v>
      </c>
    </row>
    <row r="4222" spans="1:9" x14ac:dyDescent="0.25">
      <c r="A4222" s="38">
        <v>4220</v>
      </c>
      <c r="B4222" s="58" t="s">
        <v>12111</v>
      </c>
      <c r="C4222" s="40" t="s">
        <v>12112</v>
      </c>
      <c r="D4222" s="17"/>
      <c r="E4222" s="38" t="s">
        <v>17288</v>
      </c>
      <c r="F4222" s="38" t="s">
        <v>17288</v>
      </c>
      <c r="G4222" s="67" t="e">
        <f>VLOOKUP(B4222,'precios historicos'!$D$4:$I$7453,6,)</f>
        <v>#N/A</v>
      </c>
      <c r="H4222" s="67">
        <f>VLOOKUP(B4222,'precios del mercado'!$B$4:$D$6580,3,)</f>
        <v>9832600</v>
      </c>
      <c r="I4222" s="66">
        <f t="shared" si="65"/>
        <v>9832600</v>
      </c>
    </row>
    <row r="4223" spans="1:9" x14ac:dyDescent="0.25">
      <c r="A4223" s="38">
        <v>4221</v>
      </c>
      <c r="B4223" s="58" t="s">
        <v>12109</v>
      </c>
      <c r="C4223" s="40" t="s">
        <v>12110</v>
      </c>
      <c r="D4223" s="17"/>
      <c r="E4223" s="38" t="s">
        <v>17288</v>
      </c>
      <c r="F4223" s="38" t="s">
        <v>17288</v>
      </c>
      <c r="G4223" s="67" t="e">
        <f>VLOOKUP(B4223,'precios historicos'!$D$4:$I$7453,6,)</f>
        <v>#N/A</v>
      </c>
      <c r="H4223" s="67">
        <f>VLOOKUP(B4223,'precios del mercado'!$B$4:$D$6580,3,)</f>
        <v>7853800</v>
      </c>
      <c r="I4223" s="66">
        <f t="shared" si="65"/>
        <v>7853800</v>
      </c>
    </row>
    <row r="4224" spans="1:9" x14ac:dyDescent="0.25">
      <c r="A4224" s="38">
        <v>4222</v>
      </c>
      <c r="B4224" s="58" t="s">
        <v>12113</v>
      </c>
      <c r="C4224" s="40" t="s">
        <v>12114</v>
      </c>
      <c r="D4224" s="17"/>
      <c r="E4224" s="38" t="s">
        <v>17288</v>
      </c>
      <c r="F4224" s="38" t="s">
        <v>17288</v>
      </c>
      <c r="G4224" s="67" t="e">
        <f>VLOOKUP(B4224,'precios historicos'!$D$4:$I$7453,6,)</f>
        <v>#N/A</v>
      </c>
      <c r="H4224" s="67">
        <f>VLOOKUP(B4224,'precios del mercado'!$B$4:$D$6580,3,)</f>
        <v>9895900</v>
      </c>
      <c r="I4224" s="66">
        <f t="shared" si="65"/>
        <v>9895900</v>
      </c>
    </row>
    <row r="4225" spans="1:9" x14ac:dyDescent="0.25">
      <c r="A4225" s="38">
        <v>4223</v>
      </c>
      <c r="B4225" s="58" t="s">
        <v>12106</v>
      </c>
      <c r="C4225" s="40" t="s">
        <v>12107</v>
      </c>
      <c r="D4225" s="17"/>
      <c r="E4225" s="38" t="s">
        <v>17288</v>
      </c>
      <c r="F4225" s="38" t="s">
        <v>17288</v>
      </c>
      <c r="G4225" s="67" t="e">
        <f>VLOOKUP(B4225,'precios historicos'!$D$4:$I$7453,6,)</f>
        <v>#N/A</v>
      </c>
      <c r="H4225" s="67">
        <f>VLOOKUP(B4225,'precios del mercado'!$B$4:$D$6580,3,)</f>
        <v>9619700</v>
      </c>
      <c r="I4225" s="66">
        <f t="shared" si="65"/>
        <v>9619700</v>
      </c>
    </row>
    <row r="4226" spans="1:9" x14ac:dyDescent="0.25">
      <c r="A4226" s="38">
        <v>4224</v>
      </c>
      <c r="B4226" s="58" t="s">
        <v>12106</v>
      </c>
      <c r="C4226" s="40" t="s">
        <v>12108</v>
      </c>
      <c r="D4226" s="17"/>
      <c r="E4226" s="38" t="s">
        <v>17288</v>
      </c>
      <c r="F4226" s="38" t="s">
        <v>17288</v>
      </c>
      <c r="G4226" s="67" t="e">
        <f>VLOOKUP(B4226,'precios historicos'!$D$4:$I$7453,6,)</f>
        <v>#N/A</v>
      </c>
      <c r="H4226" s="67">
        <f>VLOOKUP(B4226,'precios del mercado'!$B$4:$D$6580,3,)</f>
        <v>9619700</v>
      </c>
      <c r="I4226" s="66">
        <f t="shared" si="65"/>
        <v>9619700</v>
      </c>
    </row>
    <row r="4227" spans="1:9" x14ac:dyDescent="0.25">
      <c r="A4227" s="38">
        <v>4225</v>
      </c>
      <c r="B4227" s="58" t="s">
        <v>16999</v>
      </c>
      <c r="C4227" s="31" t="s">
        <v>17000</v>
      </c>
      <c r="D4227" s="30"/>
      <c r="E4227" s="38" t="s">
        <v>17288</v>
      </c>
      <c r="F4227" s="38" t="s">
        <v>17288</v>
      </c>
      <c r="G4227" s="67" t="e">
        <f>VLOOKUP(B4227,'precios historicos'!$D$4:$I$7453,6,)</f>
        <v>#N/A</v>
      </c>
      <c r="H4227" s="67">
        <f>VLOOKUP(B4227,'precios del mercado'!$B$4:$D$6580,3,)</f>
        <v>2505600</v>
      </c>
      <c r="I4227" s="66">
        <f t="shared" si="65"/>
        <v>2505600</v>
      </c>
    </row>
    <row r="4228" spans="1:9" x14ac:dyDescent="0.25">
      <c r="A4228" s="38">
        <v>4226</v>
      </c>
      <c r="B4228" s="58" t="s">
        <v>17001</v>
      </c>
      <c r="C4228" s="31" t="s">
        <v>17002</v>
      </c>
      <c r="D4228" s="30"/>
      <c r="E4228" s="38" t="s">
        <v>17288</v>
      </c>
      <c r="F4228" s="38" t="s">
        <v>17288</v>
      </c>
      <c r="G4228" s="67" t="e">
        <f>VLOOKUP(B4228,'precios historicos'!$D$4:$I$7453,6,)</f>
        <v>#N/A</v>
      </c>
      <c r="H4228" s="67">
        <f>VLOOKUP(B4228,'precios del mercado'!$B$4:$D$6580,3,)</f>
        <v>3132180</v>
      </c>
      <c r="I4228" s="66">
        <f t="shared" si="65"/>
        <v>3132180</v>
      </c>
    </row>
    <row r="4229" spans="1:9" x14ac:dyDescent="0.25">
      <c r="A4229" s="38">
        <v>4227</v>
      </c>
      <c r="B4229" s="58" t="s">
        <v>17003</v>
      </c>
      <c r="C4229" s="31" t="s">
        <v>17004</v>
      </c>
      <c r="D4229" s="30"/>
      <c r="E4229" s="38" t="s">
        <v>17288</v>
      </c>
      <c r="F4229" s="38" t="s">
        <v>17288</v>
      </c>
      <c r="G4229" s="67" t="e">
        <f>VLOOKUP(B4229,'precios historicos'!$D$4:$I$7453,6,)</f>
        <v>#N/A</v>
      </c>
      <c r="H4229" s="67">
        <f>VLOOKUP(B4229,'precios del mercado'!$B$4:$D$6580,3,)</f>
        <v>3445380</v>
      </c>
      <c r="I4229" s="66">
        <f t="shared" ref="I4229:I4292" si="66">+H4229</f>
        <v>3445380</v>
      </c>
    </row>
    <row r="4230" spans="1:9" ht="18" x14ac:dyDescent="0.25">
      <c r="A4230" s="38">
        <v>4228</v>
      </c>
      <c r="B4230" s="58" t="s">
        <v>17005</v>
      </c>
      <c r="C4230" s="31" t="s">
        <v>17006</v>
      </c>
      <c r="D4230" s="30"/>
      <c r="E4230" s="38" t="s">
        <v>17288</v>
      </c>
      <c r="F4230" s="38" t="s">
        <v>17288</v>
      </c>
      <c r="G4230" s="67" t="e">
        <f>VLOOKUP(B4230,'precios historicos'!$D$4:$I$7453,6,)</f>
        <v>#N/A</v>
      </c>
      <c r="H4230" s="67">
        <f>VLOOKUP(B4230,'precios del mercado'!$B$4:$D$6580,3,)</f>
        <v>2662200</v>
      </c>
      <c r="I4230" s="66">
        <f t="shared" si="66"/>
        <v>2662200</v>
      </c>
    </row>
    <row r="4231" spans="1:9" ht="18" x14ac:dyDescent="0.25">
      <c r="A4231" s="38">
        <v>4229</v>
      </c>
      <c r="B4231" s="58" t="s">
        <v>17007</v>
      </c>
      <c r="C4231" s="31" t="s">
        <v>17008</v>
      </c>
      <c r="D4231" s="30"/>
      <c r="E4231" s="38" t="s">
        <v>17288</v>
      </c>
      <c r="F4231" s="38" t="s">
        <v>17288</v>
      </c>
      <c r="G4231" s="67" t="e">
        <f>VLOOKUP(B4231,'precios historicos'!$D$4:$I$7453,6,)</f>
        <v>#N/A</v>
      </c>
      <c r="H4231" s="67">
        <f>VLOOKUP(B4231,'precios del mercado'!$B$4:$D$6580,3,)</f>
        <v>3758760</v>
      </c>
      <c r="I4231" s="66">
        <f t="shared" si="66"/>
        <v>3758760</v>
      </c>
    </row>
    <row r="4232" spans="1:9" ht="18" x14ac:dyDescent="0.25">
      <c r="A4232" s="38">
        <v>4230</v>
      </c>
      <c r="B4232" s="58" t="s">
        <v>17009</v>
      </c>
      <c r="C4232" s="31" t="s">
        <v>17010</v>
      </c>
      <c r="D4232" s="30"/>
      <c r="E4232" s="38" t="s">
        <v>17288</v>
      </c>
      <c r="F4232" s="38" t="s">
        <v>17288</v>
      </c>
      <c r="G4232" s="67" t="e">
        <f>VLOOKUP(B4232,'precios historicos'!$D$4:$I$7453,6,)</f>
        <v>#N/A</v>
      </c>
      <c r="H4232" s="67">
        <f>VLOOKUP(B4232,'precios del mercado'!$B$4:$D$6580,3,)</f>
        <v>4541580</v>
      </c>
      <c r="I4232" s="66">
        <f t="shared" si="66"/>
        <v>4541580</v>
      </c>
    </row>
    <row r="4233" spans="1:9" x14ac:dyDescent="0.25">
      <c r="A4233" s="38">
        <v>4231</v>
      </c>
      <c r="B4233" s="58" t="s">
        <v>17011</v>
      </c>
      <c r="C4233" s="31" t="s">
        <v>3145</v>
      </c>
      <c r="D4233" s="30"/>
      <c r="E4233" s="38" t="s">
        <v>17288</v>
      </c>
      <c r="F4233" s="38" t="s">
        <v>17288</v>
      </c>
      <c r="G4233" s="67" t="e">
        <f>VLOOKUP(B4233,'precios historicos'!$D$4:$I$7453,6,)</f>
        <v>#N/A</v>
      </c>
      <c r="H4233" s="67">
        <f>VLOOKUP(B4233,'precios del mercado'!$B$4:$D$6580,3,)</f>
        <v>2192400</v>
      </c>
      <c r="I4233" s="66">
        <f t="shared" si="66"/>
        <v>2192400</v>
      </c>
    </row>
    <row r="4234" spans="1:9" ht="18" x14ac:dyDescent="0.25">
      <c r="A4234" s="38">
        <v>4232</v>
      </c>
      <c r="B4234" s="58" t="s">
        <v>17012</v>
      </c>
      <c r="C4234" s="31" t="s">
        <v>3146</v>
      </c>
      <c r="D4234" s="30"/>
      <c r="E4234" s="38" t="s">
        <v>17288</v>
      </c>
      <c r="F4234" s="38" t="s">
        <v>17288</v>
      </c>
      <c r="G4234" s="67" t="e">
        <f>VLOOKUP(B4234,'precios historicos'!$D$4:$I$7453,6,)</f>
        <v>#N/A</v>
      </c>
      <c r="H4234" s="67">
        <f>VLOOKUP(B4234,'precios del mercado'!$B$4:$D$6580,3,)</f>
        <v>2349000</v>
      </c>
      <c r="I4234" s="66">
        <f t="shared" si="66"/>
        <v>2349000</v>
      </c>
    </row>
    <row r="4235" spans="1:9" x14ac:dyDescent="0.25">
      <c r="A4235" s="38">
        <v>4233</v>
      </c>
      <c r="B4235" s="58" t="s">
        <v>17013</v>
      </c>
      <c r="C4235" s="31" t="s">
        <v>3147</v>
      </c>
      <c r="D4235" s="30"/>
      <c r="E4235" s="38" t="s">
        <v>17288</v>
      </c>
      <c r="F4235" s="38" t="s">
        <v>17288</v>
      </c>
      <c r="G4235" s="67" t="e">
        <f>VLOOKUP(B4235,'precios historicos'!$D$4:$I$7453,6,)</f>
        <v>#N/A</v>
      </c>
      <c r="H4235" s="67">
        <f>VLOOKUP(B4235,'precios del mercado'!$B$4:$D$6580,3,)</f>
        <v>2818800</v>
      </c>
      <c r="I4235" s="66">
        <f t="shared" si="66"/>
        <v>2818800</v>
      </c>
    </row>
    <row r="4236" spans="1:9" x14ac:dyDescent="0.25">
      <c r="A4236" s="38">
        <v>4234</v>
      </c>
      <c r="B4236" s="58" t="s">
        <v>17014</v>
      </c>
      <c r="C4236" s="31" t="s">
        <v>3148</v>
      </c>
      <c r="D4236" s="30"/>
      <c r="E4236" s="38" t="s">
        <v>17288</v>
      </c>
      <c r="F4236" s="38" t="s">
        <v>17288</v>
      </c>
      <c r="G4236" s="67" t="e">
        <f>VLOOKUP(B4236,'precios historicos'!$D$4:$I$7453,6,)</f>
        <v>#N/A</v>
      </c>
      <c r="H4236" s="67">
        <f>VLOOKUP(B4236,'precios del mercado'!$B$4:$D$6580,3,)</f>
        <v>1565820</v>
      </c>
      <c r="I4236" s="66">
        <f t="shared" si="66"/>
        <v>1565820</v>
      </c>
    </row>
    <row r="4237" spans="1:9" x14ac:dyDescent="0.25">
      <c r="A4237" s="38">
        <v>4235</v>
      </c>
      <c r="B4237" s="58" t="s">
        <v>17015</v>
      </c>
      <c r="C4237" s="31" t="s">
        <v>3149</v>
      </c>
      <c r="D4237" s="30"/>
      <c r="E4237" s="38" t="s">
        <v>17288</v>
      </c>
      <c r="F4237" s="38" t="s">
        <v>17288</v>
      </c>
      <c r="G4237" s="67" t="e">
        <f>VLOOKUP(B4237,'precios historicos'!$D$4:$I$7453,6,)</f>
        <v>#N/A</v>
      </c>
      <c r="H4237" s="67">
        <f>VLOOKUP(B4237,'precios del mercado'!$B$4:$D$6580,3,)</f>
        <v>4228200</v>
      </c>
      <c r="I4237" s="66">
        <f t="shared" si="66"/>
        <v>4228200</v>
      </c>
    </row>
    <row r="4238" spans="1:9" x14ac:dyDescent="0.25">
      <c r="A4238" s="38">
        <v>4236</v>
      </c>
      <c r="B4238" s="58" t="s">
        <v>17016</v>
      </c>
      <c r="C4238" s="31" t="s">
        <v>3150</v>
      </c>
      <c r="D4238" s="30"/>
      <c r="E4238" s="38" t="s">
        <v>17288</v>
      </c>
      <c r="F4238" s="38" t="s">
        <v>17288</v>
      </c>
      <c r="G4238" s="67" t="e">
        <f>VLOOKUP(B4238,'precios historicos'!$D$4:$I$7453,6,)</f>
        <v>#N/A</v>
      </c>
      <c r="H4238" s="67">
        <f>VLOOKUP(B4238,'precios del mercado'!$B$4:$D$6580,3,)</f>
        <v>1044150</v>
      </c>
      <c r="I4238" s="66">
        <f t="shared" si="66"/>
        <v>1044150</v>
      </c>
    </row>
    <row r="4239" spans="1:9" x14ac:dyDescent="0.25">
      <c r="A4239" s="38">
        <v>4237</v>
      </c>
      <c r="B4239" s="58" t="s">
        <v>17017</v>
      </c>
      <c r="C4239" s="31" t="s">
        <v>3151</v>
      </c>
      <c r="D4239" s="30"/>
      <c r="E4239" s="38" t="s">
        <v>17288</v>
      </c>
      <c r="F4239" s="38" t="s">
        <v>17288</v>
      </c>
      <c r="G4239" s="67" t="e">
        <f>VLOOKUP(B4239,'precios historicos'!$D$4:$I$7453,6,)</f>
        <v>#N/A</v>
      </c>
      <c r="H4239" s="67">
        <f>VLOOKUP(B4239,'precios del mercado'!$B$4:$D$6580,3,)</f>
        <v>348100</v>
      </c>
      <c r="I4239" s="66">
        <f t="shared" si="66"/>
        <v>348100</v>
      </c>
    </row>
    <row r="4240" spans="1:9" ht="18" x14ac:dyDescent="0.25">
      <c r="A4240" s="38">
        <v>4238</v>
      </c>
      <c r="B4240" s="58" t="s">
        <v>15817</v>
      </c>
      <c r="C4240" s="22" t="s">
        <v>2234</v>
      </c>
      <c r="D4240" s="22"/>
      <c r="E4240" s="38" t="s">
        <v>17288</v>
      </c>
      <c r="F4240" s="38" t="s">
        <v>17288</v>
      </c>
      <c r="G4240" s="67" t="e">
        <f>VLOOKUP(B4240,'precios historicos'!$D$4:$I$7453,6,)</f>
        <v>#N/A</v>
      </c>
      <c r="H4240" s="67">
        <f>VLOOKUP(B4240,'precios del mercado'!$B$4:$D$6580,3,)</f>
        <v>1278000</v>
      </c>
      <c r="I4240" s="66">
        <f t="shared" si="66"/>
        <v>1278000</v>
      </c>
    </row>
    <row r="4241" spans="1:9" x14ac:dyDescent="0.25">
      <c r="A4241" s="38">
        <v>4239</v>
      </c>
      <c r="B4241" s="58" t="s">
        <v>15818</v>
      </c>
      <c r="C4241" s="22" t="s">
        <v>2235</v>
      </c>
      <c r="D4241" s="22"/>
      <c r="E4241" s="38" t="s">
        <v>17288</v>
      </c>
      <c r="F4241" s="38" t="s">
        <v>17288</v>
      </c>
      <c r="G4241" s="67" t="e">
        <f>VLOOKUP(B4241,'precios historicos'!$D$4:$I$7453,6,)</f>
        <v>#N/A</v>
      </c>
      <c r="H4241" s="67">
        <f>VLOOKUP(B4241,'precios del mercado'!$B$4:$D$6580,3,)</f>
        <v>2044800</v>
      </c>
      <c r="I4241" s="66">
        <f t="shared" si="66"/>
        <v>2044800</v>
      </c>
    </row>
    <row r="4242" spans="1:9" x14ac:dyDescent="0.25">
      <c r="A4242" s="38">
        <v>4240</v>
      </c>
      <c r="B4242" s="58" t="s">
        <v>17018</v>
      </c>
      <c r="C4242" s="31" t="s">
        <v>3152</v>
      </c>
      <c r="D4242" s="30"/>
      <c r="E4242" s="38" t="s">
        <v>17288</v>
      </c>
      <c r="F4242" s="38" t="s">
        <v>17288</v>
      </c>
      <c r="G4242" s="67" t="e">
        <f>VLOOKUP(B4242,'precios historicos'!$D$4:$I$7453,6,)</f>
        <v>#N/A</v>
      </c>
      <c r="H4242" s="67">
        <f>VLOOKUP(B4242,'precios del mercado'!$B$4:$D$6580,3,)</f>
        <v>6577200</v>
      </c>
      <c r="I4242" s="66">
        <f t="shared" si="66"/>
        <v>6577200</v>
      </c>
    </row>
    <row r="4243" spans="1:9" x14ac:dyDescent="0.25">
      <c r="A4243" s="38">
        <v>4241</v>
      </c>
      <c r="B4243" s="58" t="s">
        <v>17019</v>
      </c>
      <c r="C4243" s="31" t="s">
        <v>3153</v>
      </c>
      <c r="D4243" s="30"/>
      <c r="E4243" s="38" t="s">
        <v>17288</v>
      </c>
      <c r="F4243" s="38" t="s">
        <v>17288</v>
      </c>
      <c r="G4243" s="67" t="e">
        <f>VLOOKUP(B4243,'precios historicos'!$D$4:$I$7453,6,)</f>
        <v>#N/A</v>
      </c>
      <c r="H4243" s="67">
        <f>VLOOKUP(B4243,'precios del mercado'!$B$4:$D$6580,3,)</f>
        <v>4698180</v>
      </c>
      <c r="I4243" s="66">
        <f t="shared" si="66"/>
        <v>4698180</v>
      </c>
    </row>
    <row r="4244" spans="1:9" x14ac:dyDescent="0.25">
      <c r="A4244" s="38">
        <v>4242</v>
      </c>
      <c r="B4244" s="58" t="s">
        <v>17020</v>
      </c>
      <c r="C4244" s="31" t="s">
        <v>3154</v>
      </c>
      <c r="D4244" s="30"/>
      <c r="E4244" s="38" t="s">
        <v>17288</v>
      </c>
      <c r="F4244" s="38" t="s">
        <v>17288</v>
      </c>
      <c r="G4244" s="67" t="e">
        <f>VLOOKUP(B4244,'precios historicos'!$D$4:$I$7453,6,)</f>
        <v>#N/A</v>
      </c>
      <c r="H4244" s="67">
        <f>VLOOKUP(B4244,'precios del mercado'!$B$4:$D$6580,3,)</f>
        <v>4698180</v>
      </c>
      <c r="I4244" s="66">
        <f t="shared" si="66"/>
        <v>4698180</v>
      </c>
    </row>
    <row r="4245" spans="1:9" x14ac:dyDescent="0.25">
      <c r="A4245" s="38">
        <v>4243</v>
      </c>
      <c r="B4245" s="58" t="s">
        <v>17021</v>
      </c>
      <c r="C4245" s="31" t="s">
        <v>3155</v>
      </c>
      <c r="D4245" s="30"/>
      <c r="E4245" s="38" t="s">
        <v>17288</v>
      </c>
      <c r="F4245" s="38" t="s">
        <v>17288</v>
      </c>
      <c r="G4245" s="67" t="e">
        <f>VLOOKUP(B4245,'precios historicos'!$D$4:$I$7453,6,)</f>
        <v>#N/A</v>
      </c>
      <c r="H4245" s="67">
        <f>VLOOKUP(B4245,'precios del mercado'!$B$4:$D$6580,3,)</f>
        <v>4698180</v>
      </c>
      <c r="I4245" s="66">
        <f t="shared" si="66"/>
        <v>4698180</v>
      </c>
    </row>
    <row r="4246" spans="1:9" x14ac:dyDescent="0.25">
      <c r="A4246" s="38">
        <v>4244</v>
      </c>
      <c r="B4246" s="58" t="s">
        <v>17022</v>
      </c>
      <c r="C4246" s="31" t="s">
        <v>3156</v>
      </c>
      <c r="D4246" s="30"/>
      <c r="E4246" s="38" t="s">
        <v>17288</v>
      </c>
      <c r="F4246" s="38" t="s">
        <v>17288</v>
      </c>
      <c r="G4246" s="67" t="e">
        <f>VLOOKUP(B4246,'precios historicos'!$D$4:$I$7453,6,)</f>
        <v>#N/A</v>
      </c>
      <c r="H4246" s="67">
        <f>VLOOKUP(B4246,'precios del mercado'!$B$4:$D$6580,3,)</f>
        <v>6890580</v>
      </c>
      <c r="I4246" s="66">
        <f t="shared" si="66"/>
        <v>6890580</v>
      </c>
    </row>
    <row r="4247" spans="1:9" ht="18" x14ac:dyDescent="0.25">
      <c r="A4247" s="38">
        <v>4245</v>
      </c>
      <c r="B4247" s="58" t="s">
        <v>15819</v>
      </c>
      <c r="C4247" s="22" t="s">
        <v>15820</v>
      </c>
      <c r="D4247" s="22"/>
      <c r="E4247" s="38" t="s">
        <v>17288</v>
      </c>
      <c r="F4247" s="38" t="s">
        <v>17288</v>
      </c>
      <c r="G4247" s="67" t="e">
        <f>VLOOKUP(B4247,'precios historicos'!$D$4:$I$7453,6,)</f>
        <v>#N/A</v>
      </c>
      <c r="H4247" s="67">
        <f>VLOOKUP(B4247,'precios del mercado'!$B$4:$D$6580,3,)</f>
        <v>1789200</v>
      </c>
      <c r="I4247" s="66">
        <f t="shared" si="66"/>
        <v>1789200</v>
      </c>
    </row>
    <row r="4248" spans="1:9" ht="18" x14ac:dyDescent="0.25">
      <c r="A4248" s="38">
        <v>4246</v>
      </c>
      <c r="B4248" s="58" t="s">
        <v>15821</v>
      </c>
      <c r="C4248" s="22" t="s">
        <v>15822</v>
      </c>
      <c r="D4248" s="22"/>
      <c r="E4248" s="38" t="s">
        <v>17288</v>
      </c>
      <c r="F4248" s="38" t="s">
        <v>17288</v>
      </c>
      <c r="G4248" s="67" t="e">
        <f>VLOOKUP(B4248,'precios historicos'!$D$4:$I$7453,6,)</f>
        <v>#N/A</v>
      </c>
      <c r="H4248" s="67">
        <f>VLOOKUP(B4248,'precios del mercado'!$B$4:$D$6580,3,)</f>
        <v>2300400</v>
      </c>
      <c r="I4248" s="66">
        <f t="shared" si="66"/>
        <v>2300400</v>
      </c>
    </row>
    <row r="4249" spans="1:9" x14ac:dyDescent="0.25">
      <c r="A4249" s="38">
        <v>4247</v>
      </c>
      <c r="B4249" s="58" t="s">
        <v>17023</v>
      </c>
      <c r="C4249" s="31" t="s">
        <v>3157</v>
      </c>
      <c r="D4249" s="30"/>
      <c r="E4249" s="38" t="s">
        <v>17288</v>
      </c>
      <c r="F4249" s="38" t="s">
        <v>17288</v>
      </c>
      <c r="G4249" s="67" t="e">
        <f>VLOOKUP(B4249,'precios historicos'!$D$4:$I$7453,6,)</f>
        <v>#N/A</v>
      </c>
      <c r="H4249" s="67">
        <f>VLOOKUP(B4249,'precios del mercado'!$B$4:$D$6580,3,)</f>
        <v>2505600</v>
      </c>
      <c r="I4249" s="66">
        <f t="shared" si="66"/>
        <v>2505600</v>
      </c>
    </row>
    <row r="4250" spans="1:9" x14ac:dyDescent="0.25">
      <c r="A4250" s="38">
        <v>4248</v>
      </c>
      <c r="B4250" s="58" t="s">
        <v>17024</v>
      </c>
      <c r="C4250" s="31" t="s">
        <v>3158</v>
      </c>
      <c r="D4250" s="30"/>
      <c r="E4250" s="38" t="s">
        <v>17288</v>
      </c>
      <c r="F4250" s="38" t="s">
        <v>17288</v>
      </c>
      <c r="G4250" s="67" t="e">
        <f>VLOOKUP(B4250,'precios historicos'!$D$4:$I$7453,6,)</f>
        <v>#N/A</v>
      </c>
      <c r="H4250" s="67">
        <f>VLOOKUP(B4250,'precios del mercado'!$B$4:$D$6580,3,)</f>
        <v>3132180</v>
      </c>
      <c r="I4250" s="66">
        <f t="shared" si="66"/>
        <v>3132180</v>
      </c>
    </row>
    <row r="4251" spans="1:9" x14ac:dyDescent="0.25">
      <c r="A4251" s="38">
        <v>4249</v>
      </c>
      <c r="B4251" s="58" t="s">
        <v>17025</v>
      </c>
      <c r="C4251" s="31" t="s">
        <v>3159</v>
      </c>
      <c r="D4251" s="30"/>
      <c r="E4251" s="38" t="s">
        <v>17288</v>
      </c>
      <c r="F4251" s="38" t="s">
        <v>17288</v>
      </c>
      <c r="G4251" s="67" t="e">
        <f>VLOOKUP(B4251,'precios historicos'!$D$4:$I$7453,6,)</f>
        <v>#N/A</v>
      </c>
      <c r="H4251" s="67">
        <f>VLOOKUP(B4251,'precios del mercado'!$B$4:$D$6580,3,)</f>
        <v>35235675</v>
      </c>
      <c r="I4251" s="66">
        <f t="shared" si="66"/>
        <v>35235675</v>
      </c>
    </row>
    <row r="4252" spans="1:9" ht="99" x14ac:dyDescent="0.25">
      <c r="A4252" s="38">
        <v>4250</v>
      </c>
      <c r="B4252" s="58" t="s">
        <v>11624</v>
      </c>
      <c r="C4252" s="39" t="s">
        <v>3576</v>
      </c>
      <c r="D4252" s="47" t="s">
        <v>11625</v>
      </c>
      <c r="E4252" s="38" t="s">
        <v>17288</v>
      </c>
      <c r="F4252" s="38" t="s">
        <v>17288</v>
      </c>
      <c r="G4252" s="67" t="e">
        <f>VLOOKUP(B4252,'precios historicos'!$D$4:$I$7453,6,)</f>
        <v>#N/A</v>
      </c>
      <c r="H4252" s="67">
        <f>VLOOKUP(B4252,'precios del mercado'!$B$4:$D$6580,3,)</f>
        <v>23500</v>
      </c>
      <c r="I4252" s="66">
        <f t="shared" si="66"/>
        <v>23500</v>
      </c>
    </row>
    <row r="4253" spans="1:9" ht="18" x14ac:dyDescent="0.25">
      <c r="A4253" s="38">
        <v>4251</v>
      </c>
      <c r="B4253" s="58" t="s">
        <v>11929</v>
      </c>
      <c r="C4253" s="40" t="s">
        <v>11930</v>
      </c>
      <c r="D4253" s="17"/>
      <c r="E4253" s="38" t="s">
        <v>17288</v>
      </c>
      <c r="F4253" s="38" t="s">
        <v>17288</v>
      </c>
      <c r="G4253" s="67" t="e">
        <f>VLOOKUP(B4253,'precios historicos'!$D$4:$I$7453,6,)</f>
        <v>#N/A</v>
      </c>
      <c r="H4253" s="67">
        <f>VLOOKUP(B4253,'precios del mercado'!$B$4:$D$6580,3,)</f>
        <v>166400</v>
      </c>
      <c r="I4253" s="66">
        <f t="shared" si="66"/>
        <v>166400</v>
      </c>
    </row>
    <row r="4254" spans="1:9" ht="18" x14ac:dyDescent="0.25">
      <c r="A4254" s="38">
        <v>4252</v>
      </c>
      <c r="B4254" s="58" t="s">
        <v>17026</v>
      </c>
      <c r="C4254" s="31" t="s">
        <v>17027</v>
      </c>
      <c r="D4254" s="30"/>
      <c r="E4254" s="38" t="s">
        <v>17288</v>
      </c>
      <c r="F4254" s="38" t="s">
        <v>17288</v>
      </c>
      <c r="G4254" s="67" t="e">
        <f>VLOOKUP(B4254,'precios historicos'!$D$4:$I$7453,6,)</f>
        <v>#N/A</v>
      </c>
      <c r="H4254" s="67">
        <f>VLOOKUP(B4254,'precios del mercado'!$B$4:$D$6580,3,)</f>
        <v>3758760</v>
      </c>
      <c r="I4254" s="66">
        <f t="shared" si="66"/>
        <v>3758760</v>
      </c>
    </row>
    <row r="4255" spans="1:9" x14ac:dyDescent="0.25">
      <c r="A4255" s="38">
        <v>4253</v>
      </c>
      <c r="B4255" s="58" t="s">
        <v>17028</v>
      </c>
      <c r="C4255" s="31" t="s">
        <v>3162</v>
      </c>
      <c r="D4255" s="30"/>
      <c r="E4255" s="38" t="s">
        <v>17288</v>
      </c>
      <c r="F4255" s="38" t="s">
        <v>17288</v>
      </c>
      <c r="G4255" s="67" t="e">
        <f>VLOOKUP(B4255,'precios historicos'!$D$4:$I$7453,6,)</f>
        <v>#N/A</v>
      </c>
      <c r="H4255" s="67">
        <f>VLOOKUP(B4255,'precios del mercado'!$B$4:$D$6580,3,)</f>
        <v>1565820</v>
      </c>
      <c r="I4255" s="66">
        <f t="shared" si="66"/>
        <v>1565820</v>
      </c>
    </row>
    <row r="4256" spans="1:9" x14ac:dyDescent="0.25">
      <c r="A4256" s="38">
        <v>4254</v>
      </c>
      <c r="B4256" s="58" t="s">
        <v>8922</v>
      </c>
      <c r="C4256" s="39" t="s">
        <v>3581</v>
      </c>
      <c r="D4256" s="47" t="s">
        <v>8552</v>
      </c>
      <c r="E4256" s="38" t="s">
        <v>17288</v>
      </c>
      <c r="F4256" s="38" t="s">
        <v>17288</v>
      </c>
      <c r="G4256" s="67" t="e">
        <f>VLOOKUP(B4256,'precios historicos'!$D$4:$I$7453,6,)</f>
        <v>#N/A</v>
      </c>
      <c r="H4256" s="67">
        <f>VLOOKUP(B4256,'precios del mercado'!$B$4:$D$6580,3,)</f>
        <v>118600</v>
      </c>
      <c r="I4256" s="66">
        <f t="shared" si="66"/>
        <v>118600</v>
      </c>
    </row>
    <row r="4257" spans="1:9" x14ac:dyDescent="0.25">
      <c r="A4257" s="38">
        <v>4255</v>
      </c>
      <c r="B4257" s="58" t="s">
        <v>9003</v>
      </c>
      <c r="C4257" s="39" t="s">
        <v>5468</v>
      </c>
      <c r="D4257" s="47" t="s">
        <v>8552</v>
      </c>
      <c r="E4257" s="38" t="s">
        <v>17288</v>
      </c>
      <c r="F4257" s="38" t="s">
        <v>17288</v>
      </c>
      <c r="G4257" s="67" t="e">
        <f>VLOOKUP(B4257,'precios historicos'!$D$4:$I$7453,6,)</f>
        <v>#N/A</v>
      </c>
      <c r="H4257" s="67">
        <f>VLOOKUP(B4257,'precios del mercado'!$B$4:$D$6580,3,)</f>
        <v>209000</v>
      </c>
      <c r="I4257" s="66">
        <f t="shared" si="66"/>
        <v>209000</v>
      </c>
    </row>
    <row r="4258" spans="1:9" ht="18" x14ac:dyDescent="0.25">
      <c r="A4258" s="38">
        <v>4256</v>
      </c>
      <c r="B4258" s="58" t="s">
        <v>8925</v>
      </c>
      <c r="C4258" s="39" t="s">
        <v>6048</v>
      </c>
      <c r="D4258" s="47" t="s">
        <v>8552</v>
      </c>
      <c r="E4258" s="38" t="s">
        <v>17288</v>
      </c>
      <c r="F4258" s="38" t="s">
        <v>17288</v>
      </c>
      <c r="G4258" s="67" t="e">
        <f>VLOOKUP(B4258,'precios historicos'!$D$4:$I$7453,6,)</f>
        <v>#N/A</v>
      </c>
      <c r="H4258" s="67">
        <f>VLOOKUP(B4258,'precios del mercado'!$B$4:$D$6580,3,)</f>
        <v>84800</v>
      </c>
      <c r="I4258" s="66">
        <f t="shared" si="66"/>
        <v>84800</v>
      </c>
    </row>
    <row r="4259" spans="1:9" x14ac:dyDescent="0.25">
      <c r="A4259" s="38">
        <v>4257</v>
      </c>
      <c r="B4259" s="58" t="s">
        <v>8931</v>
      </c>
      <c r="C4259" s="39" t="s">
        <v>3582</v>
      </c>
      <c r="D4259" s="47" t="s">
        <v>8552</v>
      </c>
      <c r="E4259" s="38" t="s">
        <v>17288</v>
      </c>
      <c r="F4259" s="38" t="s">
        <v>17288</v>
      </c>
      <c r="G4259" s="67" t="e">
        <f>VLOOKUP(B4259,'precios historicos'!$D$4:$I$7453,6,)</f>
        <v>#N/A</v>
      </c>
      <c r="H4259" s="67">
        <f>VLOOKUP(B4259,'precios del mercado'!$B$4:$D$6580,3,)</f>
        <v>130200</v>
      </c>
      <c r="I4259" s="66">
        <f t="shared" si="66"/>
        <v>130200</v>
      </c>
    </row>
    <row r="4260" spans="1:9" x14ac:dyDescent="0.25">
      <c r="A4260" s="38">
        <v>4258</v>
      </c>
      <c r="B4260" s="58" t="s">
        <v>8946</v>
      </c>
      <c r="C4260" s="39" t="s">
        <v>3583</v>
      </c>
      <c r="D4260" s="47" t="s">
        <v>8552</v>
      </c>
      <c r="E4260" s="38" t="s">
        <v>17288</v>
      </c>
      <c r="F4260" s="38" t="s">
        <v>17288</v>
      </c>
      <c r="G4260" s="67" t="e">
        <f>VLOOKUP(B4260,'precios historicos'!$D$4:$I$7453,6,)</f>
        <v>#N/A</v>
      </c>
      <c r="H4260" s="67">
        <f>VLOOKUP(B4260,'precios del mercado'!$B$4:$D$6580,3,)</f>
        <v>183300</v>
      </c>
      <c r="I4260" s="66">
        <f t="shared" si="66"/>
        <v>183300</v>
      </c>
    </row>
    <row r="4261" spans="1:9" ht="18" x14ac:dyDescent="0.25">
      <c r="A4261" s="38">
        <v>4259</v>
      </c>
      <c r="B4261" s="58" t="s">
        <v>8947</v>
      </c>
      <c r="C4261" s="39" t="s">
        <v>5469</v>
      </c>
      <c r="D4261" s="47" t="s">
        <v>8552</v>
      </c>
      <c r="E4261" s="38" t="s">
        <v>17288</v>
      </c>
      <c r="F4261" s="38" t="s">
        <v>17288</v>
      </c>
      <c r="G4261" s="67" t="e">
        <f>VLOOKUP(B4261,'precios historicos'!$D$4:$I$7453,6,)</f>
        <v>#N/A</v>
      </c>
      <c r="H4261" s="67">
        <f>VLOOKUP(B4261,'precios del mercado'!$B$4:$D$6580,3,)</f>
        <v>187000</v>
      </c>
      <c r="I4261" s="66">
        <f t="shared" si="66"/>
        <v>187000</v>
      </c>
    </row>
    <row r="4262" spans="1:9" x14ac:dyDescent="0.25">
      <c r="A4262" s="38">
        <v>4260</v>
      </c>
      <c r="B4262" s="58" t="s">
        <v>8988</v>
      </c>
      <c r="C4262" s="39" t="s">
        <v>3584</v>
      </c>
      <c r="D4262" s="47" t="s">
        <v>8552</v>
      </c>
      <c r="E4262" s="38" t="s">
        <v>17288</v>
      </c>
      <c r="F4262" s="38" t="s">
        <v>17288</v>
      </c>
      <c r="G4262" s="67" t="e">
        <f>VLOOKUP(B4262,'precios historicos'!$D$4:$I$7453,6,)</f>
        <v>#N/A</v>
      </c>
      <c r="H4262" s="67">
        <f>VLOOKUP(B4262,'precios del mercado'!$B$4:$D$6580,3,)</f>
        <v>183300</v>
      </c>
      <c r="I4262" s="66">
        <f t="shared" si="66"/>
        <v>183300</v>
      </c>
    </row>
    <row r="4263" spans="1:9" x14ac:dyDescent="0.25">
      <c r="A4263" s="38">
        <v>4261</v>
      </c>
      <c r="B4263" s="58" t="s">
        <v>8972</v>
      </c>
      <c r="C4263" s="39" t="s">
        <v>8973</v>
      </c>
      <c r="D4263" s="47" t="s">
        <v>8552</v>
      </c>
      <c r="E4263" s="38" t="s">
        <v>17288</v>
      </c>
      <c r="F4263" s="38" t="s">
        <v>17288</v>
      </c>
      <c r="G4263" s="67" t="e">
        <f>VLOOKUP(B4263,'precios historicos'!$D$4:$I$7453,6,)</f>
        <v>#N/A</v>
      </c>
      <c r="H4263" s="67">
        <f>VLOOKUP(B4263,'precios del mercado'!$B$4:$D$6580,3,)</f>
        <v>209000</v>
      </c>
      <c r="I4263" s="66">
        <f t="shared" si="66"/>
        <v>209000</v>
      </c>
    </row>
    <row r="4264" spans="1:9" x14ac:dyDescent="0.25">
      <c r="A4264" s="38">
        <v>4262</v>
      </c>
      <c r="B4264" s="58" t="s">
        <v>8960</v>
      </c>
      <c r="C4264" s="39" t="s">
        <v>3586</v>
      </c>
      <c r="D4264" s="47" t="s">
        <v>8552</v>
      </c>
      <c r="E4264" s="38" t="s">
        <v>17288</v>
      </c>
      <c r="F4264" s="38" t="s">
        <v>17288</v>
      </c>
      <c r="G4264" s="67" t="e">
        <f>VLOOKUP(B4264,'precios historicos'!$D$4:$I$7453,6,)</f>
        <v>#N/A</v>
      </c>
      <c r="H4264" s="67">
        <f>VLOOKUP(B4264,'precios del mercado'!$B$4:$D$6580,3,)</f>
        <v>209000</v>
      </c>
      <c r="I4264" s="66">
        <f t="shared" si="66"/>
        <v>209000</v>
      </c>
    </row>
    <row r="4265" spans="1:9" x14ac:dyDescent="0.25">
      <c r="A4265" s="38">
        <v>4263</v>
      </c>
      <c r="B4265" s="58" t="s">
        <v>8951</v>
      </c>
      <c r="C4265" s="39" t="s">
        <v>3587</v>
      </c>
      <c r="D4265" s="47" t="s">
        <v>8552</v>
      </c>
      <c r="E4265" s="38" t="s">
        <v>17288</v>
      </c>
      <c r="F4265" s="38" t="s">
        <v>17288</v>
      </c>
      <c r="G4265" s="67" t="e">
        <f>VLOOKUP(B4265,'precios historicos'!$D$4:$I$7453,6,)</f>
        <v>#N/A</v>
      </c>
      <c r="H4265" s="67">
        <f>VLOOKUP(B4265,'precios del mercado'!$B$4:$D$6580,3,)</f>
        <v>183300</v>
      </c>
      <c r="I4265" s="66">
        <f t="shared" si="66"/>
        <v>183300</v>
      </c>
    </row>
    <row r="4266" spans="1:9" x14ac:dyDescent="0.25">
      <c r="A4266" s="38">
        <v>4264</v>
      </c>
      <c r="B4266" s="58" t="s">
        <v>8979</v>
      </c>
      <c r="C4266" s="39" t="s">
        <v>3588</v>
      </c>
      <c r="D4266" s="47" t="s">
        <v>8552</v>
      </c>
      <c r="E4266" s="38" t="s">
        <v>17288</v>
      </c>
      <c r="F4266" s="38" t="s">
        <v>17288</v>
      </c>
      <c r="G4266" s="67" t="e">
        <f>VLOOKUP(B4266,'precios historicos'!$D$4:$I$7453,6,)</f>
        <v>#N/A</v>
      </c>
      <c r="H4266" s="67">
        <f>VLOOKUP(B4266,'precios del mercado'!$B$4:$D$6580,3,)</f>
        <v>209000</v>
      </c>
      <c r="I4266" s="66">
        <f t="shared" si="66"/>
        <v>209000</v>
      </c>
    </row>
    <row r="4267" spans="1:9" x14ac:dyDescent="0.25">
      <c r="A4267" s="38">
        <v>4265</v>
      </c>
      <c r="B4267" s="58" t="s">
        <v>8939</v>
      </c>
      <c r="C4267" s="39" t="s">
        <v>3589</v>
      </c>
      <c r="D4267" s="47" t="s">
        <v>8552</v>
      </c>
      <c r="E4267" s="38" t="s">
        <v>17288</v>
      </c>
      <c r="F4267" s="38" t="s">
        <v>17288</v>
      </c>
      <c r="G4267" s="67" t="e">
        <f>VLOOKUP(B4267,'precios historicos'!$D$4:$I$7453,6,)</f>
        <v>#N/A</v>
      </c>
      <c r="H4267" s="67">
        <f>VLOOKUP(B4267,'precios del mercado'!$B$4:$D$6580,3,)</f>
        <v>209000</v>
      </c>
      <c r="I4267" s="66">
        <f t="shared" si="66"/>
        <v>209000</v>
      </c>
    </row>
    <row r="4268" spans="1:9" x14ac:dyDescent="0.25">
      <c r="A4268" s="38">
        <v>4266</v>
      </c>
      <c r="B4268" s="58" t="s">
        <v>8942</v>
      </c>
      <c r="C4268" s="39" t="s">
        <v>3590</v>
      </c>
      <c r="D4268" s="47" t="s">
        <v>8552</v>
      </c>
      <c r="E4268" s="38" t="s">
        <v>17288</v>
      </c>
      <c r="F4268" s="38" t="s">
        <v>17288</v>
      </c>
      <c r="G4268" s="67" t="e">
        <f>VLOOKUP(B4268,'precios historicos'!$D$4:$I$7453,6,)</f>
        <v>#N/A</v>
      </c>
      <c r="H4268" s="67">
        <f>VLOOKUP(B4268,'precios del mercado'!$B$4:$D$6580,3,)</f>
        <v>183300</v>
      </c>
      <c r="I4268" s="66">
        <f t="shared" si="66"/>
        <v>183300</v>
      </c>
    </row>
    <row r="4269" spans="1:9" x14ac:dyDescent="0.25">
      <c r="A4269" s="38">
        <v>4267</v>
      </c>
      <c r="B4269" s="58" t="s">
        <v>8967</v>
      </c>
      <c r="C4269" s="39" t="s">
        <v>3591</v>
      </c>
      <c r="D4269" s="47" t="s">
        <v>8552</v>
      </c>
      <c r="E4269" s="38" t="s">
        <v>17288</v>
      </c>
      <c r="F4269" s="38" t="s">
        <v>17288</v>
      </c>
      <c r="G4269" s="67" t="e">
        <f>VLOOKUP(B4269,'precios historicos'!$D$4:$I$7453,6,)</f>
        <v>#N/A</v>
      </c>
      <c r="H4269" s="67">
        <f>VLOOKUP(B4269,'precios del mercado'!$B$4:$D$6580,3,)</f>
        <v>209000</v>
      </c>
      <c r="I4269" s="66">
        <f t="shared" si="66"/>
        <v>209000</v>
      </c>
    </row>
    <row r="4270" spans="1:9" x14ac:dyDescent="0.25">
      <c r="A4270" s="38">
        <v>4268</v>
      </c>
      <c r="B4270" s="58" t="s">
        <v>8987</v>
      </c>
      <c r="C4270" s="39" t="s">
        <v>3592</v>
      </c>
      <c r="D4270" s="47" t="s">
        <v>8552</v>
      </c>
      <c r="E4270" s="38" t="s">
        <v>17288</v>
      </c>
      <c r="F4270" s="38" t="s">
        <v>17288</v>
      </c>
      <c r="G4270" s="67" t="e">
        <f>VLOOKUP(B4270,'precios historicos'!$D$4:$I$7453,6,)</f>
        <v>#N/A</v>
      </c>
      <c r="H4270" s="67">
        <f>VLOOKUP(B4270,'precios del mercado'!$B$4:$D$6580,3,)</f>
        <v>199100</v>
      </c>
      <c r="I4270" s="66">
        <f t="shared" si="66"/>
        <v>199100</v>
      </c>
    </row>
    <row r="4271" spans="1:9" x14ac:dyDescent="0.25">
      <c r="A4271" s="38">
        <v>4269</v>
      </c>
      <c r="B4271" s="58" t="s">
        <v>8975</v>
      </c>
      <c r="C4271" s="39" t="s">
        <v>3593</v>
      </c>
      <c r="D4271" s="47" t="s">
        <v>8552</v>
      </c>
      <c r="E4271" s="38" t="s">
        <v>17288</v>
      </c>
      <c r="F4271" s="38" t="s">
        <v>17288</v>
      </c>
      <c r="G4271" s="67" t="e">
        <f>VLOOKUP(B4271,'precios historicos'!$D$4:$I$7453,6,)</f>
        <v>#N/A</v>
      </c>
      <c r="H4271" s="67">
        <f>VLOOKUP(B4271,'precios del mercado'!$B$4:$D$6580,3,)</f>
        <v>183300</v>
      </c>
      <c r="I4271" s="66">
        <f t="shared" si="66"/>
        <v>183300</v>
      </c>
    </row>
    <row r="4272" spans="1:9" x14ac:dyDescent="0.25">
      <c r="A4272" s="38">
        <v>4270</v>
      </c>
      <c r="B4272" s="58" t="s">
        <v>8974</v>
      </c>
      <c r="C4272" s="39" t="s">
        <v>3594</v>
      </c>
      <c r="D4272" s="47" t="s">
        <v>8552</v>
      </c>
      <c r="E4272" s="38" t="s">
        <v>17288</v>
      </c>
      <c r="F4272" s="38" t="s">
        <v>17288</v>
      </c>
      <c r="G4272" s="67" t="e">
        <f>VLOOKUP(B4272,'precios historicos'!$D$4:$I$7453,6,)</f>
        <v>#N/A</v>
      </c>
      <c r="H4272" s="67">
        <f>VLOOKUP(B4272,'precios del mercado'!$B$4:$D$6580,3,)</f>
        <v>209000</v>
      </c>
      <c r="I4272" s="66">
        <f t="shared" si="66"/>
        <v>209000</v>
      </c>
    </row>
    <row r="4273" spans="1:9" ht="18" x14ac:dyDescent="0.25">
      <c r="A4273" s="38">
        <v>4271</v>
      </c>
      <c r="B4273" s="58" t="s">
        <v>8923</v>
      </c>
      <c r="C4273" s="39" t="s">
        <v>8924</v>
      </c>
      <c r="D4273" s="47" t="s">
        <v>8552</v>
      </c>
      <c r="E4273" s="38" t="s">
        <v>17288</v>
      </c>
      <c r="F4273" s="38" t="s">
        <v>17288</v>
      </c>
      <c r="G4273" s="67" t="e">
        <f>VLOOKUP(B4273,'precios historicos'!$D$4:$I$7453,6,)</f>
        <v>#N/A</v>
      </c>
      <c r="H4273" s="67">
        <f>VLOOKUP(B4273,'precios del mercado'!$B$4:$D$6580,3,)</f>
        <v>200400</v>
      </c>
      <c r="I4273" s="66">
        <f t="shared" si="66"/>
        <v>200400</v>
      </c>
    </row>
    <row r="4274" spans="1:9" x14ac:dyDescent="0.25">
      <c r="A4274" s="38">
        <v>4272</v>
      </c>
      <c r="B4274" s="58" t="s">
        <v>8943</v>
      </c>
      <c r="C4274" s="39" t="s">
        <v>3597</v>
      </c>
      <c r="D4274" s="47" t="s">
        <v>8552</v>
      </c>
      <c r="E4274" s="38" t="s">
        <v>17288</v>
      </c>
      <c r="F4274" s="38" t="s">
        <v>17288</v>
      </c>
      <c r="G4274" s="67" t="e">
        <f>VLOOKUP(B4274,'precios historicos'!$D$4:$I$7453,6,)</f>
        <v>#N/A</v>
      </c>
      <c r="H4274" s="67">
        <f>VLOOKUP(B4274,'precios del mercado'!$B$4:$D$6580,3,)</f>
        <v>209000</v>
      </c>
      <c r="I4274" s="66">
        <f t="shared" si="66"/>
        <v>209000</v>
      </c>
    </row>
    <row r="4275" spans="1:9" x14ac:dyDescent="0.25">
      <c r="A4275" s="38">
        <v>4273</v>
      </c>
      <c r="B4275" s="58" t="s">
        <v>8989</v>
      </c>
      <c r="C4275" s="39" t="s">
        <v>3598</v>
      </c>
      <c r="D4275" s="47" t="s">
        <v>8552</v>
      </c>
      <c r="E4275" s="38" t="s">
        <v>17288</v>
      </c>
      <c r="F4275" s="38" t="s">
        <v>17288</v>
      </c>
      <c r="G4275" s="67" t="e">
        <f>VLOOKUP(B4275,'precios historicos'!$D$4:$I$7453,6,)</f>
        <v>#N/A</v>
      </c>
      <c r="H4275" s="67">
        <f>VLOOKUP(B4275,'precios del mercado'!$B$4:$D$6580,3,)</f>
        <v>183300</v>
      </c>
      <c r="I4275" s="66">
        <f t="shared" si="66"/>
        <v>183300</v>
      </c>
    </row>
    <row r="4276" spans="1:9" x14ac:dyDescent="0.25">
      <c r="A4276" s="38">
        <v>4274</v>
      </c>
      <c r="B4276" s="58" t="s">
        <v>8952</v>
      </c>
      <c r="C4276" s="39" t="s">
        <v>3599</v>
      </c>
      <c r="D4276" s="47" t="s">
        <v>8552</v>
      </c>
      <c r="E4276" s="38" t="s">
        <v>17288</v>
      </c>
      <c r="F4276" s="38" t="s">
        <v>17288</v>
      </c>
      <c r="G4276" s="67" t="e">
        <f>VLOOKUP(B4276,'precios historicos'!$D$4:$I$7453,6,)</f>
        <v>#N/A</v>
      </c>
      <c r="H4276" s="67">
        <f>VLOOKUP(B4276,'precios del mercado'!$B$4:$D$6580,3,)</f>
        <v>174600</v>
      </c>
      <c r="I4276" s="66">
        <f t="shared" si="66"/>
        <v>174600</v>
      </c>
    </row>
    <row r="4277" spans="1:9" x14ac:dyDescent="0.25">
      <c r="A4277" s="38">
        <v>4275</v>
      </c>
      <c r="B4277" s="58" t="s">
        <v>8954</v>
      </c>
      <c r="C4277" s="39" t="s">
        <v>3600</v>
      </c>
      <c r="D4277" s="47" t="s">
        <v>8552</v>
      </c>
      <c r="E4277" s="38" t="s">
        <v>17288</v>
      </c>
      <c r="F4277" s="38" t="s">
        <v>17288</v>
      </c>
      <c r="G4277" s="67" t="e">
        <f>VLOOKUP(B4277,'precios historicos'!$D$4:$I$7453,6,)</f>
        <v>#N/A</v>
      </c>
      <c r="H4277" s="67">
        <f>VLOOKUP(B4277,'precios del mercado'!$B$4:$D$6580,3,)</f>
        <v>183300</v>
      </c>
      <c r="I4277" s="66">
        <f t="shared" si="66"/>
        <v>183300</v>
      </c>
    </row>
    <row r="4278" spans="1:9" x14ac:dyDescent="0.25">
      <c r="A4278" s="38">
        <v>4276</v>
      </c>
      <c r="B4278" s="58" t="s">
        <v>8955</v>
      </c>
      <c r="C4278" s="39" t="s">
        <v>5470</v>
      </c>
      <c r="D4278" s="47" t="s">
        <v>8552</v>
      </c>
      <c r="E4278" s="38" t="s">
        <v>17288</v>
      </c>
      <c r="F4278" s="38" t="s">
        <v>17288</v>
      </c>
      <c r="G4278" s="67" t="e">
        <f>VLOOKUP(B4278,'precios historicos'!$D$4:$I$7453,6,)</f>
        <v>#N/A</v>
      </c>
      <c r="H4278" s="67">
        <f>VLOOKUP(B4278,'precios del mercado'!$B$4:$D$6580,3,)</f>
        <v>223700</v>
      </c>
      <c r="I4278" s="66">
        <f t="shared" si="66"/>
        <v>223700</v>
      </c>
    </row>
    <row r="4279" spans="1:9" x14ac:dyDescent="0.25">
      <c r="A4279" s="38">
        <v>4277</v>
      </c>
      <c r="B4279" s="58" t="s">
        <v>8959</v>
      </c>
      <c r="C4279" s="39" t="s">
        <v>3601</v>
      </c>
      <c r="D4279" s="47" t="s">
        <v>8552</v>
      </c>
      <c r="E4279" s="38" t="s">
        <v>17288</v>
      </c>
      <c r="F4279" s="38" t="s">
        <v>17288</v>
      </c>
      <c r="G4279" s="67" t="e">
        <f>VLOOKUP(B4279,'precios historicos'!$D$4:$I$7453,6,)</f>
        <v>#N/A</v>
      </c>
      <c r="H4279" s="67">
        <f>VLOOKUP(B4279,'precios del mercado'!$B$4:$D$6580,3,)</f>
        <v>183300</v>
      </c>
      <c r="I4279" s="66">
        <f t="shared" si="66"/>
        <v>183300</v>
      </c>
    </row>
    <row r="4280" spans="1:9" x14ac:dyDescent="0.25">
      <c r="A4280" s="38">
        <v>4278</v>
      </c>
      <c r="B4280" s="58" t="s">
        <v>8956</v>
      </c>
      <c r="C4280" s="39" t="s">
        <v>3602</v>
      </c>
      <c r="D4280" s="47" t="s">
        <v>8552</v>
      </c>
      <c r="E4280" s="38" t="s">
        <v>17288</v>
      </c>
      <c r="F4280" s="38" t="s">
        <v>17288</v>
      </c>
      <c r="G4280" s="67" t="e">
        <f>VLOOKUP(B4280,'precios historicos'!$D$4:$I$7453,6,)</f>
        <v>#N/A</v>
      </c>
      <c r="H4280" s="67">
        <f>VLOOKUP(B4280,'precios del mercado'!$B$4:$D$6580,3,)</f>
        <v>317000</v>
      </c>
      <c r="I4280" s="66">
        <f t="shared" si="66"/>
        <v>317000</v>
      </c>
    </row>
    <row r="4281" spans="1:9" x14ac:dyDescent="0.25">
      <c r="A4281" s="38">
        <v>4279</v>
      </c>
      <c r="B4281" s="58" t="s">
        <v>8957</v>
      </c>
      <c r="C4281" s="39" t="s">
        <v>3603</v>
      </c>
      <c r="D4281" s="47" t="s">
        <v>8552</v>
      </c>
      <c r="E4281" s="38" t="s">
        <v>17288</v>
      </c>
      <c r="F4281" s="38" t="s">
        <v>17288</v>
      </c>
      <c r="G4281" s="67" t="e">
        <f>VLOOKUP(B4281,'precios historicos'!$D$4:$I$7453,6,)</f>
        <v>#N/A</v>
      </c>
      <c r="H4281" s="67">
        <f>VLOOKUP(B4281,'precios del mercado'!$B$4:$D$6580,3,)</f>
        <v>223700</v>
      </c>
      <c r="I4281" s="66">
        <f t="shared" si="66"/>
        <v>223700</v>
      </c>
    </row>
    <row r="4282" spans="1:9" x14ac:dyDescent="0.25">
      <c r="A4282" s="38">
        <v>4280</v>
      </c>
      <c r="B4282" s="58" t="s">
        <v>8958</v>
      </c>
      <c r="C4282" s="39" t="s">
        <v>5471</v>
      </c>
      <c r="D4282" s="47" t="s">
        <v>8552</v>
      </c>
      <c r="E4282" s="38" t="s">
        <v>17288</v>
      </c>
      <c r="F4282" s="38" t="s">
        <v>17288</v>
      </c>
      <c r="G4282" s="67" t="e">
        <f>VLOOKUP(B4282,'precios historicos'!$D$4:$I$7453,6,)</f>
        <v>#N/A</v>
      </c>
      <c r="H4282" s="67">
        <f>VLOOKUP(B4282,'precios del mercado'!$B$4:$D$6580,3,)</f>
        <v>255700</v>
      </c>
      <c r="I4282" s="66">
        <f t="shared" si="66"/>
        <v>255700</v>
      </c>
    </row>
    <row r="4283" spans="1:9" x14ac:dyDescent="0.25">
      <c r="A4283" s="38">
        <v>4281</v>
      </c>
      <c r="B4283" s="58" t="s">
        <v>8986</v>
      </c>
      <c r="C4283" s="39" t="s">
        <v>3604</v>
      </c>
      <c r="D4283" s="47" t="s">
        <v>8552</v>
      </c>
      <c r="E4283" s="38" t="s">
        <v>17288</v>
      </c>
      <c r="F4283" s="38" t="s">
        <v>17288</v>
      </c>
      <c r="G4283" s="67" t="e">
        <f>VLOOKUP(B4283,'precios historicos'!$D$4:$I$7453,6,)</f>
        <v>#N/A</v>
      </c>
      <c r="H4283" s="67">
        <f>VLOOKUP(B4283,'precios del mercado'!$B$4:$D$6580,3,)</f>
        <v>176900</v>
      </c>
      <c r="I4283" s="66">
        <f t="shared" si="66"/>
        <v>176900</v>
      </c>
    </row>
    <row r="4284" spans="1:9" x14ac:dyDescent="0.25">
      <c r="A4284" s="38">
        <v>4282</v>
      </c>
      <c r="B4284" s="58" t="s">
        <v>11092</v>
      </c>
      <c r="C4284" s="39" t="s">
        <v>3605</v>
      </c>
      <c r="D4284" s="47" t="s">
        <v>8552</v>
      </c>
      <c r="E4284" s="38" t="s">
        <v>17288</v>
      </c>
      <c r="F4284" s="38" t="s">
        <v>17288</v>
      </c>
      <c r="G4284" s="67" t="e">
        <f>VLOOKUP(B4284,'precios historicos'!$D$4:$I$7453,6,)</f>
        <v>#N/A</v>
      </c>
      <c r="H4284" s="67">
        <f>VLOOKUP(B4284,'precios del mercado'!$B$4:$D$6580,3,)</f>
        <v>357700</v>
      </c>
      <c r="I4284" s="66">
        <f t="shared" si="66"/>
        <v>357700</v>
      </c>
    </row>
    <row r="4285" spans="1:9" x14ac:dyDescent="0.25">
      <c r="A4285" s="38">
        <v>4283</v>
      </c>
      <c r="B4285" s="58" t="s">
        <v>8935</v>
      </c>
      <c r="C4285" s="39" t="s">
        <v>6050</v>
      </c>
      <c r="D4285" s="47" t="s">
        <v>8552</v>
      </c>
      <c r="E4285" s="38" t="s">
        <v>17288</v>
      </c>
      <c r="F4285" s="38" t="s">
        <v>17288</v>
      </c>
      <c r="G4285" s="67" t="e">
        <f>VLOOKUP(B4285,'precios historicos'!$D$4:$I$7453,6,)</f>
        <v>#N/A</v>
      </c>
      <c r="H4285" s="67">
        <f>VLOOKUP(B4285,'precios del mercado'!$B$4:$D$6580,3,)</f>
        <v>244600</v>
      </c>
      <c r="I4285" s="66">
        <f t="shared" si="66"/>
        <v>244600</v>
      </c>
    </row>
    <row r="4286" spans="1:9" ht="18" x14ac:dyDescent="0.25">
      <c r="A4286" s="38">
        <v>4284</v>
      </c>
      <c r="B4286" s="58" t="s">
        <v>9256</v>
      </c>
      <c r="C4286" s="39" t="s">
        <v>9257</v>
      </c>
      <c r="D4286" s="47" t="s">
        <v>8552</v>
      </c>
      <c r="E4286" s="38" t="s">
        <v>17288</v>
      </c>
      <c r="F4286" s="38" t="s">
        <v>17288</v>
      </c>
      <c r="G4286" s="67" t="e">
        <f>VLOOKUP(B4286,'precios historicos'!$D$4:$I$7453,6,)</f>
        <v>#N/A</v>
      </c>
      <c r="H4286" s="67">
        <f>VLOOKUP(B4286,'precios del mercado'!$B$4:$D$6580,3,)</f>
        <v>141200</v>
      </c>
      <c r="I4286" s="66">
        <f t="shared" si="66"/>
        <v>141200</v>
      </c>
    </row>
    <row r="4287" spans="1:9" x14ac:dyDescent="0.25">
      <c r="A4287" s="38">
        <v>4285</v>
      </c>
      <c r="B4287" s="58" t="s">
        <v>8991</v>
      </c>
      <c r="C4287" s="39" t="s">
        <v>3608</v>
      </c>
      <c r="D4287" s="47" t="s">
        <v>8552</v>
      </c>
      <c r="E4287" s="38" t="s">
        <v>17288</v>
      </c>
      <c r="F4287" s="38" t="s">
        <v>17288</v>
      </c>
      <c r="G4287" s="67" t="e">
        <f>VLOOKUP(B4287,'precios historicos'!$D$4:$I$7453,6,)</f>
        <v>#N/A</v>
      </c>
      <c r="H4287" s="67">
        <f>VLOOKUP(B4287,'precios del mercado'!$B$4:$D$6580,3,)</f>
        <v>80000</v>
      </c>
      <c r="I4287" s="66">
        <f t="shared" si="66"/>
        <v>80000</v>
      </c>
    </row>
    <row r="4288" spans="1:9" x14ac:dyDescent="0.25">
      <c r="A4288" s="38">
        <v>4286</v>
      </c>
      <c r="B4288" s="58" t="s">
        <v>8930</v>
      </c>
      <c r="C4288" s="39" t="s">
        <v>6052</v>
      </c>
      <c r="D4288" s="47" t="s">
        <v>8552</v>
      </c>
      <c r="E4288" s="38" t="s">
        <v>17288</v>
      </c>
      <c r="F4288" s="38" t="s">
        <v>17288</v>
      </c>
      <c r="G4288" s="67" t="e">
        <f>VLOOKUP(B4288,'precios historicos'!$D$4:$I$7453,6,)</f>
        <v>#N/A</v>
      </c>
      <c r="H4288" s="67">
        <f>VLOOKUP(B4288,'precios del mercado'!$B$4:$D$6580,3,)</f>
        <v>438800</v>
      </c>
      <c r="I4288" s="66">
        <f t="shared" si="66"/>
        <v>438800</v>
      </c>
    </row>
    <row r="4289" spans="1:9" x14ac:dyDescent="0.25">
      <c r="A4289" s="38">
        <v>4287</v>
      </c>
      <c r="B4289" s="58" t="s">
        <v>8945</v>
      </c>
      <c r="C4289" s="39" t="s">
        <v>3609</v>
      </c>
      <c r="D4289" s="47" t="s">
        <v>8552</v>
      </c>
      <c r="E4289" s="38" t="s">
        <v>17288</v>
      </c>
      <c r="F4289" s="38" t="s">
        <v>17288</v>
      </c>
      <c r="G4289" s="67" t="e">
        <f>VLOOKUP(B4289,'precios historicos'!$D$4:$I$7453,6,)</f>
        <v>#N/A</v>
      </c>
      <c r="H4289" s="67">
        <f>VLOOKUP(B4289,'precios del mercado'!$B$4:$D$6580,3,)</f>
        <v>183300</v>
      </c>
      <c r="I4289" s="66">
        <f t="shared" si="66"/>
        <v>183300</v>
      </c>
    </row>
    <row r="4290" spans="1:9" x14ac:dyDescent="0.25">
      <c r="A4290" s="38">
        <v>4288</v>
      </c>
      <c r="B4290" s="58" t="s">
        <v>8984</v>
      </c>
      <c r="C4290" s="39" t="s">
        <v>3610</v>
      </c>
      <c r="D4290" s="47" t="s">
        <v>8552</v>
      </c>
      <c r="E4290" s="38" t="s">
        <v>17288</v>
      </c>
      <c r="F4290" s="38" t="s">
        <v>17288</v>
      </c>
      <c r="G4290" s="67" t="e">
        <f>VLOOKUP(B4290,'precios historicos'!$D$4:$I$7453,6,)</f>
        <v>#N/A</v>
      </c>
      <c r="H4290" s="67">
        <f>VLOOKUP(B4290,'precios del mercado'!$B$4:$D$6580,3,)</f>
        <v>183300</v>
      </c>
      <c r="I4290" s="66">
        <f t="shared" si="66"/>
        <v>183300</v>
      </c>
    </row>
    <row r="4291" spans="1:9" x14ac:dyDescent="0.25">
      <c r="A4291" s="38">
        <v>4289</v>
      </c>
      <c r="B4291" s="58" t="s">
        <v>8962</v>
      </c>
      <c r="C4291" s="39" t="s">
        <v>3611</v>
      </c>
      <c r="D4291" s="47" t="s">
        <v>8552</v>
      </c>
      <c r="E4291" s="38" t="s">
        <v>17288</v>
      </c>
      <c r="F4291" s="38" t="s">
        <v>17288</v>
      </c>
      <c r="G4291" s="67" t="e">
        <f>VLOOKUP(B4291,'precios historicos'!$D$4:$I$7453,6,)</f>
        <v>#N/A</v>
      </c>
      <c r="H4291" s="67">
        <f>VLOOKUP(B4291,'precios del mercado'!$B$4:$D$6580,3,)</f>
        <v>183300</v>
      </c>
      <c r="I4291" s="66">
        <f t="shared" si="66"/>
        <v>183300</v>
      </c>
    </row>
    <row r="4292" spans="1:9" ht="18" x14ac:dyDescent="0.25">
      <c r="A4292" s="38">
        <v>4290</v>
      </c>
      <c r="B4292" s="58" t="s">
        <v>9001</v>
      </c>
      <c r="C4292" s="39" t="s">
        <v>9002</v>
      </c>
      <c r="D4292" s="47" t="s">
        <v>8552</v>
      </c>
      <c r="E4292" s="38" t="s">
        <v>17288</v>
      </c>
      <c r="F4292" s="38" t="s">
        <v>17288</v>
      </c>
      <c r="G4292" s="67" t="e">
        <f>VLOOKUP(B4292,'precios historicos'!$D$4:$I$7453,6,)</f>
        <v>#N/A</v>
      </c>
      <c r="H4292" s="67">
        <f>VLOOKUP(B4292,'precios del mercado'!$B$4:$D$6580,3,)</f>
        <v>183300</v>
      </c>
      <c r="I4292" s="66">
        <f t="shared" si="66"/>
        <v>183300</v>
      </c>
    </row>
    <row r="4293" spans="1:9" ht="18" x14ac:dyDescent="0.25">
      <c r="A4293" s="38">
        <v>4291</v>
      </c>
      <c r="B4293" s="58" t="s">
        <v>8934</v>
      </c>
      <c r="C4293" s="39" t="s">
        <v>5472</v>
      </c>
      <c r="D4293" s="47" t="s">
        <v>8552</v>
      </c>
      <c r="E4293" s="38" t="s">
        <v>17288</v>
      </c>
      <c r="F4293" s="38" t="s">
        <v>17288</v>
      </c>
      <c r="G4293" s="67" t="e">
        <f>VLOOKUP(B4293,'precios historicos'!$D$4:$I$7453,6,)</f>
        <v>#N/A</v>
      </c>
      <c r="H4293" s="67">
        <f>VLOOKUP(B4293,'precios del mercado'!$B$4:$D$6580,3,)</f>
        <v>99700</v>
      </c>
      <c r="I4293" s="66">
        <f t="shared" ref="I4293:I4356" si="67">+H4293</f>
        <v>99700</v>
      </c>
    </row>
    <row r="4294" spans="1:9" x14ac:dyDescent="0.25">
      <c r="A4294" s="38">
        <v>4292</v>
      </c>
      <c r="B4294" s="58" t="s">
        <v>8944</v>
      </c>
      <c r="C4294" s="39" t="s">
        <v>3614</v>
      </c>
      <c r="D4294" s="47" t="s">
        <v>8552</v>
      </c>
      <c r="E4294" s="38" t="s">
        <v>17288</v>
      </c>
      <c r="F4294" s="38" t="s">
        <v>17288</v>
      </c>
      <c r="G4294" s="67" t="e">
        <f>VLOOKUP(B4294,'precios historicos'!$D$4:$I$7453,6,)</f>
        <v>#N/A</v>
      </c>
      <c r="H4294" s="67">
        <f>VLOOKUP(B4294,'precios del mercado'!$B$4:$D$6580,3,)</f>
        <v>187000</v>
      </c>
      <c r="I4294" s="66">
        <f t="shared" si="67"/>
        <v>187000</v>
      </c>
    </row>
    <row r="4295" spans="1:9" ht="18" x14ac:dyDescent="0.25">
      <c r="A4295" s="38">
        <v>4293</v>
      </c>
      <c r="B4295" s="58" t="s">
        <v>11082</v>
      </c>
      <c r="C4295" s="39" t="s">
        <v>3615</v>
      </c>
      <c r="D4295" s="47" t="s">
        <v>3616</v>
      </c>
      <c r="E4295" s="38" t="s">
        <v>17288</v>
      </c>
      <c r="F4295" s="38" t="s">
        <v>17288</v>
      </c>
      <c r="G4295" s="67" t="e">
        <f>VLOOKUP(B4295,'precios historicos'!$D$4:$I$7453,6,)</f>
        <v>#N/A</v>
      </c>
      <c r="H4295" s="67">
        <f>VLOOKUP(B4295,'precios del mercado'!$B$4:$D$6580,3,)</f>
        <v>1129100</v>
      </c>
      <c r="I4295" s="66">
        <f t="shared" si="67"/>
        <v>1129100</v>
      </c>
    </row>
    <row r="4296" spans="1:9" x14ac:dyDescent="0.25">
      <c r="A4296" s="38">
        <v>4294</v>
      </c>
      <c r="B4296" s="58" t="s">
        <v>8927</v>
      </c>
      <c r="C4296" s="39" t="s">
        <v>3617</v>
      </c>
      <c r="D4296" s="47" t="s">
        <v>8552</v>
      </c>
      <c r="E4296" s="38" t="s">
        <v>17288</v>
      </c>
      <c r="F4296" s="38" t="s">
        <v>17288</v>
      </c>
      <c r="G4296" s="67" t="e">
        <f>VLOOKUP(B4296,'precios historicos'!$D$4:$I$7453,6,)</f>
        <v>#N/A</v>
      </c>
      <c r="H4296" s="67">
        <f>VLOOKUP(B4296,'precios del mercado'!$B$4:$D$6580,3,)</f>
        <v>150000</v>
      </c>
      <c r="I4296" s="66">
        <f t="shared" si="67"/>
        <v>150000</v>
      </c>
    </row>
    <row r="4297" spans="1:9" ht="18" x14ac:dyDescent="0.25">
      <c r="A4297" s="38">
        <v>4295</v>
      </c>
      <c r="B4297" s="58" t="s">
        <v>8997</v>
      </c>
      <c r="C4297" s="39" t="s">
        <v>8998</v>
      </c>
      <c r="D4297" s="47" t="s">
        <v>8552</v>
      </c>
      <c r="E4297" s="38" t="s">
        <v>17288</v>
      </c>
      <c r="F4297" s="38" t="s">
        <v>17288</v>
      </c>
      <c r="G4297" s="67" t="e">
        <f>VLOOKUP(B4297,'precios historicos'!$D$4:$I$7453,6,)</f>
        <v>#N/A</v>
      </c>
      <c r="H4297" s="67">
        <f>VLOOKUP(B4297,'precios del mercado'!$B$4:$D$6580,3,)</f>
        <v>255700</v>
      </c>
      <c r="I4297" s="66">
        <f t="shared" si="67"/>
        <v>255700</v>
      </c>
    </row>
    <row r="4298" spans="1:9" ht="18" x14ac:dyDescent="0.25">
      <c r="A4298" s="38">
        <v>4296</v>
      </c>
      <c r="B4298" s="58" t="s">
        <v>8795</v>
      </c>
      <c r="C4298" s="39" t="s">
        <v>3620</v>
      </c>
      <c r="D4298" s="47" t="s">
        <v>8794</v>
      </c>
      <c r="E4298" s="38" t="s">
        <v>17288</v>
      </c>
      <c r="F4298" s="38" t="s">
        <v>17288</v>
      </c>
      <c r="G4298" s="67" t="e">
        <f>VLOOKUP(B4298,'precios historicos'!$D$4:$I$7453,6,)</f>
        <v>#N/A</v>
      </c>
      <c r="H4298" s="67">
        <f>VLOOKUP(B4298,'precios del mercado'!$B$4:$D$6580,3,)</f>
        <v>649100</v>
      </c>
      <c r="I4298" s="66">
        <f t="shared" si="67"/>
        <v>649100</v>
      </c>
    </row>
    <row r="4299" spans="1:9" x14ac:dyDescent="0.25">
      <c r="A4299" s="38">
        <v>4297</v>
      </c>
      <c r="B4299" s="58" t="s">
        <v>8936</v>
      </c>
      <c r="C4299" s="39" t="s">
        <v>3623</v>
      </c>
      <c r="D4299" s="47" t="s">
        <v>8552</v>
      </c>
      <c r="E4299" s="38" t="s">
        <v>17288</v>
      </c>
      <c r="F4299" s="38" t="s">
        <v>17288</v>
      </c>
      <c r="G4299" s="67" t="e">
        <f>VLOOKUP(B4299,'precios historicos'!$D$4:$I$7453,6,)</f>
        <v>#N/A</v>
      </c>
      <c r="H4299" s="67">
        <f>VLOOKUP(B4299,'precios del mercado'!$B$4:$D$6580,3,)</f>
        <v>183300</v>
      </c>
      <c r="I4299" s="66">
        <f t="shared" si="67"/>
        <v>183300</v>
      </c>
    </row>
    <row r="4300" spans="1:9" ht="18" x14ac:dyDescent="0.25">
      <c r="A4300" s="38">
        <v>4298</v>
      </c>
      <c r="B4300" s="58" t="s">
        <v>8937</v>
      </c>
      <c r="C4300" s="39" t="s">
        <v>8938</v>
      </c>
      <c r="D4300" s="47" t="s">
        <v>8552</v>
      </c>
      <c r="E4300" s="38" t="s">
        <v>17288</v>
      </c>
      <c r="F4300" s="38" t="s">
        <v>17288</v>
      </c>
      <c r="G4300" s="67" t="e">
        <f>VLOOKUP(B4300,'precios historicos'!$D$4:$I$7453,6,)</f>
        <v>#N/A</v>
      </c>
      <c r="H4300" s="67">
        <f>VLOOKUP(B4300,'precios del mercado'!$B$4:$D$6580,3,)</f>
        <v>255700</v>
      </c>
      <c r="I4300" s="66">
        <f t="shared" si="67"/>
        <v>255700</v>
      </c>
    </row>
    <row r="4301" spans="1:9" ht="18" x14ac:dyDescent="0.25">
      <c r="A4301" s="38">
        <v>4299</v>
      </c>
      <c r="B4301" s="58" t="s">
        <v>11084</v>
      </c>
      <c r="C4301" s="39" t="s">
        <v>3626</v>
      </c>
      <c r="D4301" s="47" t="s">
        <v>8787</v>
      </c>
      <c r="E4301" s="38" t="s">
        <v>17288</v>
      </c>
      <c r="F4301" s="38" t="s">
        <v>17288</v>
      </c>
      <c r="G4301" s="67" t="e">
        <f>VLOOKUP(B4301,'precios historicos'!$D$4:$I$7453,6,)</f>
        <v>#N/A</v>
      </c>
      <c r="H4301" s="67">
        <f>VLOOKUP(B4301,'precios del mercado'!$B$4:$D$6580,3,)</f>
        <v>789500</v>
      </c>
      <c r="I4301" s="66">
        <f t="shared" si="67"/>
        <v>789500</v>
      </c>
    </row>
    <row r="4302" spans="1:9" ht="18" x14ac:dyDescent="0.25">
      <c r="A4302" s="38">
        <v>4300</v>
      </c>
      <c r="B4302" s="58" t="s">
        <v>6053</v>
      </c>
      <c r="C4302" s="39" t="s">
        <v>6054</v>
      </c>
      <c r="D4302" s="47" t="s">
        <v>6055</v>
      </c>
      <c r="E4302" s="38" t="s">
        <v>17288</v>
      </c>
      <c r="F4302" s="38" t="s">
        <v>17288</v>
      </c>
      <c r="G4302" s="67">
        <f>VLOOKUP(B4302,'precios historicos'!$D$4:$I$7453,6,)</f>
        <v>575169.95200000005</v>
      </c>
      <c r="H4302" s="67">
        <f>VLOOKUP(B4302,'precios del mercado'!$B$4:$D$6580,3,)</f>
        <v>575600</v>
      </c>
      <c r="I4302" s="66">
        <f t="shared" si="67"/>
        <v>575600</v>
      </c>
    </row>
    <row r="4303" spans="1:9" x14ac:dyDescent="0.25">
      <c r="A4303" s="38">
        <v>4301</v>
      </c>
      <c r="B4303" s="58" t="s">
        <v>9255</v>
      </c>
      <c r="C4303" s="39" t="s">
        <v>3628</v>
      </c>
      <c r="D4303" s="47" t="s">
        <v>8552</v>
      </c>
      <c r="E4303" s="38" t="s">
        <v>17288</v>
      </c>
      <c r="F4303" s="38" t="s">
        <v>17288</v>
      </c>
      <c r="G4303" s="67" t="e">
        <f>VLOOKUP(B4303,'precios historicos'!$D$4:$I$7453,6,)</f>
        <v>#N/A</v>
      </c>
      <c r="H4303" s="67">
        <f>VLOOKUP(B4303,'precios del mercado'!$B$4:$D$6580,3,)</f>
        <v>600900</v>
      </c>
      <c r="I4303" s="66">
        <f t="shared" si="67"/>
        <v>600900</v>
      </c>
    </row>
    <row r="4304" spans="1:9" ht="18" x14ac:dyDescent="0.25">
      <c r="A4304" s="38">
        <v>4302</v>
      </c>
      <c r="B4304" s="58" t="s">
        <v>11083</v>
      </c>
      <c r="C4304" s="39" t="s">
        <v>3629</v>
      </c>
      <c r="D4304" s="47" t="s">
        <v>8794</v>
      </c>
      <c r="E4304" s="38" t="s">
        <v>17288</v>
      </c>
      <c r="F4304" s="38" t="s">
        <v>17288</v>
      </c>
      <c r="G4304" s="67" t="e">
        <f>VLOOKUP(B4304,'precios historicos'!$D$4:$I$7453,6,)</f>
        <v>#N/A</v>
      </c>
      <c r="H4304" s="67">
        <f>VLOOKUP(B4304,'precios del mercado'!$B$4:$D$6580,3,)</f>
        <v>730100</v>
      </c>
      <c r="I4304" s="66">
        <f t="shared" si="67"/>
        <v>730100</v>
      </c>
    </row>
    <row r="4305" spans="1:9" ht="18" x14ac:dyDescent="0.25">
      <c r="A4305" s="38">
        <v>4303</v>
      </c>
      <c r="B4305" s="58" t="s">
        <v>8793</v>
      </c>
      <c r="C4305" s="39" t="s">
        <v>3630</v>
      </c>
      <c r="D4305" s="47" t="s">
        <v>8794</v>
      </c>
      <c r="E4305" s="38" t="s">
        <v>17288</v>
      </c>
      <c r="F4305" s="38" t="s">
        <v>17288</v>
      </c>
      <c r="G4305" s="67" t="e">
        <f>VLOOKUP(B4305,'precios historicos'!$D$4:$I$7453,6,)</f>
        <v>#N/A</v>
      </c>
      <c r="H4305" s="67">
        <f>VLOOKUP(B4305,'precios del mercado'!$B$4:$D$6580,3,)</f>
        <v>801200</v>
      </c>
      <c r="I4305" s="66">
        <f t="shared" si="67"/>
        <v>801200</v>
      </c>
    </row>
    <row r="4306" spans="1:9" ht="18" x14ac:dyDescent="0.25">
      <c r="A4306" s="38">
        <v>4304</v>
      </c>
      <c r="B4306" s="58" t="s">
        <v>8796</v>
      </c>
      <c r="C4306" s="39" t="s">
        <v>3631</v>
      </c>
      <c r="D4306" s="47" t="s">
        <v>8794</v>
      </c>
      <c r="E4306" s="38" t="s">
        <v>17288</v>
      </c>
      <c r="F4306" s="38" t="s">
        <v>17288</v>
      </c>
      <c r="G4306" s="67" t="e">
        <f>VLOOKUP(B4306,'precios historicos'!$D$4:$I$7453,6,)</f>
        <v>#N/A</v>
      </c>
      <c r="H4306" s="67">
        <f>VLOOKUP(B4306,'precios del mercado'!$B$4:$D$6580,3,)</f>
        <v>649100</v>
      </c>
      <c r="I4306" s="66">
        <f t="shared" si="67"/>
        <v>649100</v>
      </c>
    </row>
    <row r="4307" spans="1:9" ht="18" x14ac:dyDescent="0.25">
      <c r="A4307" s="38">
        <v>4305</v>
      </c>
      <c r="B4307" s="58" t="s">
        <v>11085</v>
      </c>
      <c r="C4307" s="39" t="s">
        <v>11086</v>
      </c>
      <c r="D4307" s="47" t="s">
        <v>8787</v>
      </c>
      <c r="E4307" s="38" t="s">
        <v>17288</v>
      </c>
      <c r="F4307" s="38" t="s">
        <v>17288</v>
      </c>
      <c r="G4307" s="67" t="e">
        <f>VLOOKUP(B4307,'precios historicos'!$D$4:$I$7453,6,)</f>
        <v>#N/A</v>
      </c>
      <c r="H4307" s="67">
        <f>VLOOKUP(B4307,'precios del mercado'!$B$4:$D$6580,3,)</f>
        <v>758400</v>
      </c>
      <c r="I4307" s="66">
        <f t="shared" si="67"/>
        <v>758400</v>
      </c>
    </row>
    <row r="4308" spans="1:9" ht="18" x14ac:dyDescent="0.25">
      <c r="A4308" s="38">
        <v>4306</v>
      </c>
      <c r="B4308" s="58" t="s">
        <v>8797</v>
      </c>
      <c r="C4308" s="39" t="s">
        <v>8798</v>
      </c>
      <c r="D4308" s="47" t="s">
        <v>8787</v>
      </c>
      <c r="E4308" s="38" t="s">
        <v>17288</v>
      </c>
      <c r="F4308" s="38" t="s">
        <v>17288</v>
      </c>
      <c r="G4308" s="67" t="e">
        <f>VLOOKUP(B4308,'precios historicos'!$D$4:$I$7453,6,)</f>
        <v>#N/A</v>
      </c>
      <c r="H4308" s="67">
        <f>VLOOKUP(B4308,'precios del mercado'!$B$4:$D$6580,3,)</f>
        <v>1015500</v>
      </c>
      <c r="I4308" s="66">
        <f t="shared" si="67"/>
        <v>1015500</v>
      </c>
    </row>
    <row r="4309" spans="1:9" x14ac:dyDescent="0.25">
      <c r="A4309" s="38">
        <v>4307</v>
      </c>
      <c r="B4309" s="58" t="s">
        <v>12315</v>
      </c>
      <c r="C4309" s="40" t="s">
        <v>12316</v>
      </c>
      <c r="D4309" s="17"/>
      <c r="E4309" s="38" t="s">
        <v>17288</v>
      </c>
      <c r="F4309" s="38" t="s">
        <v>17288</v>
      </c>
      <c r="G4309" s="67" t="e">
        <f>VLOOKUP(B4309,'precios historicos'!$D$4:$I$7453,6,)</f>
        <v>#N/A</v>
      </c>
      <c r="H4309" s="67">
        <f>VLOOKUP(B4309,'precios del mercado'!$B$4:$D$6580,3,)</f>
        <v>2997500</v>
      </c>
      <c r="I4309" s="66">
        <f t="shared" si="67"/>
        <v>2997500</v>
      </c>
    </row>
    <row r="4310" spans="1:9" ht="18" x14ac:dyDescent="0.25">
      <c r="A4310" s="38">
        <v>4308</v>
      </c>
      <c r="B4310" s="58" t="s">
        <v>8965</v>
      </c>
      <c r="C4310" s="39" t="s">
        <v>8966</v>
      </c>
      <c r="D4310" s="47" t="s">
        <v>8552</v>
      </c>
      <c r="E4310" s="38" t="s">
        <v>17288</v>
      </c>
      <c r="F4310" s="38" t="s">
        <v>17288</v>
      </c>
      <c r="G4310" s="67" t="e">
        <f>VLOOKUP(B4310,'precios historicos'!$D$4:$I$7453,6,)</f>
        <v>#N/A</v>
      </c>
      <c r="H4310" s="67">
        <f>VLOOKUP(B4310,'precios del mercado'!$B$4:$D$6580,3,)</f>
        <v>538300</v>
      </c>
      <c r="I4310" s="66">
        <f t="shared" si="67"/>
        <v>538300</v>
      </c>
    </row>
    <row r="4311" spans="1:9" x14ac:dyDescent="0.25">
      <c r="A4311" s="38">
        <v>4309</v>
      </c>
      <c r="B4311" s="58" t="s">
        <v>8996</v>
      </c>
      <c r="C4311" s="39" t="s">
        <v>3637</v>
      </c>
      <c r="D4311" s="47" t="s">
        <v>8552</v>
      </c>
      <c r="E4311" s="38" t="s">
        <v>17288</v>
      </c>
      <c r="F4311" s="38" t="s">
        <v>17288</v>
      </c>
      <c r="G4311" s="67" t="e">
        <f>VLOOKUP(B4311,'precios historicos'!$D$4:$I$7453,6,)</f>
        <v>#N/A</v>
      </c>
      <c r="H4311" s="67">
        <f>VLOOKUP(B4311,'precios del mercado'!$B$4:$D$6580,3,)</f>
        <v>130200</v>
      </c>
      <c r="I4311" s="66">
        <f t="shared" si="67"/>
        <v>130200</v>
      </c>
    </row>
    <row r="4312" spans="1:9" x14ac:dyDescent="0.25">
      <c r="A4312" s="38">
        <v>4310</v>
      </c>
      <c r="B4312" s="58" t="s">
        <v>8978</v>
      </c>
      <c r="C4312" s="39" t="s">
        <v>3638</v>
      </c>
      <c r="D4312" s="47" t="s">
        <v>8552</v>
      </c>
      <c r="E4312" s="38" t="s">
        <v>17288</v>
      </c>
      <c r="F4312" s="38" t="s">
        <v>17288</v>
      </c>
      <c r="G4312" s="67" t="e">
        <f>VLOOKUP(B4312,'precios historicos'!$D$4:$I$7453,6,)</f>
        <v>#N/A</v>
      </c>
      <c r="H4312" s="67">
        <f>VLOOKUP(B4312,'precios del mercado'!$B$4:$D$6580,3,)</f>
        <v>176900</v>
      </c>
      <c r="I4312" s="66">
        <f t="shared" si="67"/>
        <v>176900</v>
      </c>
    </row>
    <row r="4313" spans="1:9" x14ac:dyDescent="0.25">
      <c r="A4313" s="38">
        <v>4311</v>
      </c>
      <c r="B4313" s="58" t="s">
        <v>8953</v>
      </c>
      <c r="C4313" s="39" t="s">
        <v>3639</v>
      </c>
      <c r="D4313" s="47" t="s">
        <v>8552</v>
      </c>
      <c r="E4313" s="38" t="s">
        <v>17288</v>
      </c>
      <c r="F4313" s="38" t="s">
        <v>17288</v>
      </c>
      <c r="G4313" s="67" t="e">
        <f>VLOOKUP(B4313,'precios historicos'!$D$4:$I$7453,6,)</f>
        <v>#N/A</v>
      </c>
      <c r="H4313" s="67">
        <f>VLOOKUP(B4313,'precios del mercado'!$B$4:$D$6580,3,)</f>
        <v>130200</v>
      </c>
      <c r="I4313" s="66">
        <f t="shared" si="67"/>
        <v>130200</v>
      </c>
    </row>
    <row r="4314" spans="1:9" x14ac:dyDescent="0.25">
      <c r="A4314" s="38">
        <v>4312</v>
      </c>
      <c r="B4314" s="58" t="s">
        <v>8968</v>
      </c>
      <c r="C4314" s="39" t="s">
        <v>3640</v>
      </c>
      <c r="D4314" s="47" t="s">
        <v>8552</v>
      </c>
      <c r="E4314" s="38" t="s">
        <v>17288</v>
      </c>
      <c r="F4314" s="38" t="s">
        <v>17288</v>
      </c>
      <c r="G4314" s="67" t="e">
        <f>VLOOKUP(B4314,'precios historicos'!$D$4:$I$7453,6,)</f>
        <v>#N/A</v>
      </c>
      <c r="H4314" s="67">
        <f>VLOOKUP(B4314,'precios del mercado'!$B$4:$D$6580,3,)</f>
        <v>176900</v>
      </c>
      <c r="I4314" s="66">
        <f t="shared" si="67"/>
        <v>176900</v>
      </c>
    </row>
    <row r="4315" spans="1:9" x14ac:dyDescent="0.25">
      <c r="A4315" s="38">
        <v>4313</v>
      </c>
      <c r="B4315" s="58" t="s">
        <v>8940</v>
      </c>
      <c r="C4315" s="39" t="s">
        <v>3641</v>
      </c>
      <c r="D4315" s="47" t="s">
        <v>8552</v>
      </c>
      <c r="E4315" s="38" t="s">
        <v>17288</v>
      </c>
      <c r="F4315" s="38" t="s">
        <v>17288</v>
      </c>
      <c r="G4315" s="67" t="e">
        <f>VLOOKUP(B4315,'precios historicos'!$D$4:$I$7453,6,)</f>
        <v>#N/A</v>
      </c>
      <c r="H4315" s="67">
        <f>VLOOKUP(B4315,'precios del mercado'!$B$4:$D$6580,3,)</f>
        <v>130200</v>
      </c>
      <c r="I4315" s="66">
        <f t="shared" si="67"/>
        <v>130200</v>
      </c>
    </row>
    <row r="4316" spans="1:9" x14ac:dyDescent="0.25">
      <c r="A4316" s="38">
        <v>4314</v>
      </c>
      <c r="B4316" s="58" t="s">
        <v>8964</v>
      </c>
      <c r="C4316" s="39" t="s">
        <v>3642</v>
      </c>
      <c r="D4316" s="47" t="s">
        <v>8552</v>
      </c>
      <c r="E4316" s="38" t="s">
        <v>17288</v>
      </c>
      <c r="F4316" s="38" t="s">
        <v>17288</v>
      </c>
      <c r="G4316" s="67" t="e">
        <f>VLOOKUP(B4316,'precios historicos'!$D$4:$I$7453,6,)</f>
        <v>#N/A</v>
      </c>
      <c r="H4316" s="67">
        <f>VLOOKUP(B4316,'precios del mercado'!$B$4:$D$6580,3,)</f>
        <v>176900</v>
      </c>
      <c r="I4316" s="66">
        <f t="shared" si="67"/>
        <v>176900</v>
      </c>
    </row>
    <row r="4317" spans="1:9" x14ac:dyDescent="0.25">
      <c r="A4317" s="38">
        <v>4315</v>
      </c>
      <c r="B4317" s="58" t="s">
        <v>11091</v>
      </c>
      <c r="C4317" s="39" t="s">
        <v>3643</v>
      </c>
      <c r="D4317" s="47" t="s">
        <v>8552</v>
      </c>
      <c r="E4317" s="38" t="s">
        <v>17288</v>
      </c>
      <c r="F4317" s="38" t="s">
        <v>17288</v>
      </c>
      <c r="G4317" s="67" t="e">
        <f>VLOOKUP(B4317,'precios historicos'!$D$4:$I$7453,6,)</f>
        <v>#N/A</v>
      </c>
      <c r="H4317" s="67">
        <f>VLOOKUP(B4317,'precios del mercado'!$B$4:$D$6580,3,)</f>
        <v>130200</v>
      </c>
      <c r="I4317" s="66">
        <f t="shared" si="67"/>
        <v>130200</v>
      </c>
    </row>
    <row r="4318" spans="1:9" x14ac:dyDescent="0.25">
      <c r="A4318" s="38">
        <v>4316</v>
      </c>
      <c r="B4318" s="58" t="s">
        <v>8976</v>
      </c>
      <c r="C4318" s="39" t="s">
        <v>3644</v>
      </c>
      <c r="D4318" s="47" t="s">
        <v>8552</v>
      </c>
      <c r="E4318" s="38" t="s">
        <v>17288</v>
      </c>
      <c r="F4318" s="38" t="s">
        <v>17288</v>
      </c>
      <c r="G4318" s="67" t="e">
        <f>VLOOKUP(B4318,'precios historicos'!$D$4:$I$7453,6,)</f>
        <v>#N/A</v>
      </c>
      <c r="H4318" s="67">
        <f>VLOOKUP(B4318,'precios del mercado'!$B$4:$D$6580,3,)</f>
        <v>130200</v>
      </c>
      <c r="I4318" s="66">
        <f t="shared" si="67"/>
        <v>130200</v>
      </c>
    </row>
    <row r="4319" spans="1:9" x14ac:dyDescent="0.25">
      <c r="A4319" s="38">
        <v>4317</v>
      </c>
      <c r="B4319" s="58" t="s">
        <v>8977</v>
      </c>
      <c r="C4319" s="39" t="s">
        <v>6057</v>
      </c>
      <c r="D4319" s="47" t="s">
        <v>8552</v>
      </c>
      <c r="E4319" s="38" t="s">
        <v>17288</v>
      </c>
      <c r="F4319" s="38" t="s">
        <v>17288</v>
      </c>
      <c r="G4319" s="67" t="e">
        <f>VLOOKUP(B4319,'precios historicos'!$D$4:$I$7453,6,)</f>
        <v>#N/A</v>
      </c>
      <c r="H4319" s="67">
        <f>VLOOKUP(B4319,'precios del mercado'!$B$4:$D$6580,3,)</f>
        <v>180700</v>
      </c>
      <c r="I4319" s="66">
        <f t="shared" si="67"/>
        <v>180700</v>
      </c>
    </row>
    <row r="4320" spans="1:9" x14ac:dyDescent="0.25">
      <c r="A4320" s="38">
        <v>4318</v>
      </c>
      <c r="B4320" s="58" t="s">
        <v>8961</v>
      </c>
      <c r="C4320" s="39" t="s">
        <v>3645</v>
      </c>
      <c r="D4320" s="47" t="s">
        <v>8552</v>
      </c>
      <c r="E4320" s="38" t="s">
        <v>17288</v>
      </c>
      <c r="F4320" s="38" t="s">
        <v>17288</v>
      </c>
      <c r="G4320" s="67" t="e">
        <f>VLOOKUP(B4320,'precios historicos'!$D$4:$I$7453,6,)</f>
        <v>#N/A</v>
      </c>
      <c r="H4320" s="67">
        <f>VLOOKUP(B4320,'precios del mercado'!$B$4:$D$6580,3,)</f>
        <v>65200</v>
      </c>
      <c r="I4320" s="66">
        <f t="shared" si="67"/>
        <v>65200</v>
      </c>
    </row>
    <row r="4321" spans="1:9" ht="18" x14ac:dyDescent="0.25">
      <c r="A4321" s="38">
        <v>4319</v>
      </c>
      <c r="B4321" s="58" t="s">
        <v>8969</v>
      </c>
      <c r="C4321" s="39" t="s">
        <v>6059</v>
      </c>
      <c r="D4321" s="47" t="s">
        <v>8970</v>
      </c>
      <c r="E4321" s="38" t="s">
        <v>17288</v>
      </c>
      <c r="F4321" s="38" t="s">
        <v>17288</v>
      </c>
      <c r="G4321" s="67" t="e">
        <f>VLOOKUP(B4321,'precios historicos'!$D$4:$I$7453,6,)</f>
        <v>#N/A</v>
      </c>
      <c r="H4321" s="67">
        <f>VLOOKUP(B4321,'precios del mercado'!$B$4:$D$6580,3,)</f>
        <v>218000</v>
      </c>
      <c r="I4321" s="66">
        <f t="shared" si="67"/>
        <v>218000</v>
      </c>
    </row>
    <row r="4322" spans="1:9" x14ac:dyDescent="0.25">
      <c r="A4322" s="38">
        <v>4320</v>
      </c>
      <c r="B4322" s="58" t="s">
        <v>8971</v>
      </c>
      <c r="C4322" s="39" t="s">
        <v>6063</v>
      </c>
      <c r="D4322" s="47" t="s">
        <v>6064</v>
      </c>
      <c r="E4322" s="38" t="s">
        <v>17288</v>
      </c>
      <c r="F4322" s="38" t="s">
        <v>17288</v>
      </c>
      <c r="G4322" s="67" t="e">
        <f>VLOOKUP(B4322,'precios historicos'!$D$4:$I$7453,6,)</f>
        <v>#N/A</v>
      </c>
      <c r="H4322" s="67">
        <f>VLOOKUP(B4322,'precios del mercado'!$B$4:$D$6580,3,)</f>
        <v>133300</v>
      </c>
      <c r="I4322" s="66">
        <f t="shared" si="67"/>
        <v>133300</v>
      </c>
    </row>
    <row r="4323" spans="1:9" ht="18" x14ac:dyDescent="0.25">
      <c r="A4323" s="38">
        <v>4321</v>
      </c>
      <c r="B4323" s="58" t="s">
        <v>9258</v>
      </c>
      <c r="C4323" s="39" t="s">
        <v>9259</v>
      </c>
      <c r="D4323" s="47" t="s">
        <v>8552</v>
      </c>
      <c r="E4323" s="38" t="s">
        <v>17288</v>
      </c>
      <c r="F4323" s="38" t="s">
        <v>17288</v>
      </c>
      <c r="G4323" s="67" t="e">
        <f>VLOOKUP(B4323,'precios historicos'!$D$4:$I$7453,6,)</f>
        <v>#N/A</v>
      </c>
      <c r="H4323" s="67">
        <f>VLOOKUP(B4323,'precios del mercado'!$B$4:$D$6580,3,)</f>
        <v>216300</v>
      </c>
      <c r="I4323" s="66">
        <f t="shared" si="67"/>
        <v>216300</v>
      </c>
    </row>
    <row r="4324" spans="1:9" x14ac:dyDescent="0.25">
      <c r="A4324" s="38">
        <v>4322</v>
      </c>
      <c r="B4324" s="58" t="s">
        <v>8928</v>
      </c>
      <c r="C4324" s="39" t="s">
        <v>8929</v>
      </c>
      <c r="D4324" s="47" t="s">
        <v>8552</v>
      </c>
      <c r="E4324" s="38" t="s">
        <v>17288</v>
      </c>
      <c r="F4324" s="38" t="s">
        <v>17288</v>
      </c>
      <c r="G4324" s="67" t="e">
        <f>VLOOKUP(B4324,'precios historicos'!$D$4:$I$7453,6,)</f>
        <v>#N/A</v>
      </c>
      <c r="H4324" s="67">
        <f>VLOOKUP(B4324,'precios del mercado'!$B$4:$D$6580,3,)</f>
        <v>149500</v>
      </c>
      <c r="I4324" s="66">
        <f t="shared" si="67"/>
        <v>149500</v>
      </c>
    </row>
    <row r="4325" spans="1:9" x14ac:dyDescent="0.25">
      <c r="A4325" s="38">
        <v>4323</v>
      </c>
      <c r="B4325" s="58" t="s">
        <v>8920</v>
      </c>
      <c r="C4325" s="39" t="s">
        <v>3648</v>
      </c>
      <c r="D4325" s="47" t="s">
        <v>8552</v>
      </c>
      <c r="E4325" s="38" t="s">
        <v>17288</v>
      </c>
      <c r="F4325" s="38" t="s">
        <v>17288</v>
      </c>
      <c r="G4325" s="67" t="e">
        <f>VLOOKUP(B4325,'precios historicos'!$D$4:$I$7453,6,)</f>
        <v>#N/A</v>
      </c>
      <c r="H4325" s="67">
        <f>VLOOKUP(B4325,'precios del mercado'!$B$4:$D$6580,3,)</f>
        <v>216300</v>
      </c>
      <c r="I4325" s="66">
        <f t="shared" si="67"/>
        <v>216300</v>
      </c>
    </row>
    <row r="4326" spans="1:9" ht="18" x14ac:dyDescent="0.25">
      <c r="A4326" s="38">
        <v>4324</v>
      </c>
      <c r="B4326" s="58" t="s">
        <v>8994</v>
      </c>
      <c r="C4326" s="39" t="s">
        <v>8995</v>
      </c>
      <c r="D4326" s="47" t="s">
        <v>8552</v>
      </c>
      <c r="E4326" s="38" t="s">
        <v>17288</v>
      </c>
      <c r="F4326" s="38" t="s">
        <v>17288</v>
      </c>
      <c r="G4326" s="67" t="e">
        <f>VLOOKUP(B4326,'precios historicos'!$D$4:$I$7453,6,)</f>
        <v>#N/A</v>
      </c>
      <c r="H4326" s="67">
        <f>VLOOKUP(B4326,'precios del mercado'!$B$4:$D$6580,3,)</f>
        <v>248100</v>
      </c>
      <c r="I4326" s="66">
        <f t="shared" si="67"/>
        <v>248100</v>
      </c>
    </row>
    <row r="4327" spans="1:9" ht="18" x14ac:dyDescent="0.25">
      <c r="A4327" s="38">
        <v>4325</v>
      </c>
      <c r="B4327" s="58" t="s">
        <v>8992</v>
      </c>
      <c r="C4327" s="39" t="s">
        <v>8993</v>
      </c>
      <c r="D4327" s="47" t="s">
        <v>8552</v>
      </c>
      <c r="E4327" s="38" t="s">
        <v>17288</v>
      </c>
      <c r="F4327" s="38" t="s">
        <v>17288</v>
      </c>
      <c r="G4327" s="67" t="e">
        <f>VLOOKUP(B4327,'precios historicos'!$D$4:$I$7453,6,)</f>
        <v>#N/A</v>
      </c>
      <c r="H4327" s="67">
        <f>VLOOKUP(B4327,'precios del mercado'!$B$4:$D$6580,3,)</f>
        <v>171800</v>
      </c>
      <c r="I4327" s="66">
        <f t="shared" si="67"/>
        <v>171800</v>
      </c>
    </row>
    <row r="4328" spans="1:9" x14ac:dyDescent="0.25">
      <c r="A4328" s="38">
        <v>4326</v>
      </c>
      <c r="B4328" s="58" t="s">
        <v>8941</v>
      </c>
      <c r="C4328" s="39" t="s">
        <v>3651</v>
      </c>
      <c r="D4328" s="47" t="s">
        <v>8552</v>
      </c>
      <c r="E4328" s="38" t="s">
        <v>17288</v>
      </c>
      <c r="F4328" s="38" t="s">
        <v>17288</v>
      </c>
      <c r="G4328" s="67" t="e">
        <f>VLOOKUP(B4328,'precios historicos'!$D$4:$I$7453,6,)</f>
        <v>#N/A</v>
      </c>
      <c r="H4328" s="67">
        <f>VLOOKUP(B4328,'precios del mercado'!$B$4:$D$6580,3,)</f>
        <v>213800</v>
      </c>
      <c r="I4328" s="66">
        <f t="shared" si="67"/>
        <v>213800</v>
      </c>
    </row>
    <row r="4329" spans="1:9" x14ac:dyDescent="0.25">
      <c r="A4329" s="38">
        <v>4327</v>
      </c>
      <c r="B4329" s="58" t="s">
        <v>8963</v>
      </c>
      <c r="C4329" s="39" t="s">
        <v>3652</v>
      </c>
      <c r="D4329" s="47" t="s">
        <v>8552</v>
      </c>
      <c r="E4329" s="38" t="s">
        <v>17288</v>
      </c>
      <c r="F4329" s="38" t="s">
        <v>17288</v>
      </c>
      <c r="G4329" s="67" t="e">
        <f>VLOOKUP(B4329,'precios historicos'!$D$4:$I$7453,6,)</f>
        <v>#N/A</v>
      </c>
      <c r="H4329" s="67">
        <f>VLOOKUP(B4329,'precios del mercado'!$B$4:$D$6580,3,)</f>
        <v>176900</v>
      </c>
      <c r="I4329" s="66">
        <f t="shared" si="67"/>
        <v>176900</v>
      </c>
    </row>
    <row r="4330" spans="1:9" x14ac:dyDescent="0.25">
      <c r="A4330" s="38">
        <v>4328</v>
      </c>
      <c r="B4330" s="58" t="s">
        <v>8983</v>
      </c>
      <c r="C4330" s="39" t="s">
        <v>3653</v>
      </c>
      <c r="D4330" s="47" t="s">
        <v>8552</v>
      </c>
      <c r="E4330" s="38" t="s">
        <v>17288</v>
      </c>
      <c r="F4330" s="38" t="s">
        <v>17288</v>
      </c>
      <c r="G4330" s="67" t="e">
        <f>VLOOKUP(B4330,'precios historicos'!$D$4:$I$7453,6,)</f>
        <v>#N/A</v>
      </c>
      <c r="H4330" s="67">
        <f>VLOOKUP(B4330,'precios del mercado'!$B$4:$D$6580,3,)</f>
        <v>176900</v>
      </c>
      <c r="I4330" s="66">
        <f t="shared" si="67"/>
        <v>176900</v>
      </c>
    </row>
    <row r="4331" spans="1:9" x14ac:dyDescent="0.25">
      <c r="A4331" s="38">
        <v>4329</v>
      </c>
      <c r="B4331" s="58" t="s">
        <v>8981</v>
      </c>
      <c r="C4331" s="39" t="s">
        <v>3654</v>
      </c>
      <c r="D4331" s="47" t="s">
        <v>8552</v>
      </c>
      <c r="E4331" s="38" t="s">
        <v>17288</v>
      </c>
      <c r="F4331" s="38" t="s">
        <v>17288</v>
      </c>
      <c r="G4331" s="67" t="e">
        <f>VLOOKUP(B4331,'precios historicos'!$D$4:$I$7453,6,)</f>
        <v>#N/A</v>
      </c>
      <c r="H4331" s="67">
        <f>VLOOKUP(B4331,'precios del mercado'!$B$4:$D$6580,3,)</f>
        <v>130200</v>
      </c>
      <c r="I4331" s="66">
        <f t="shared" si="67"/>
        <v>130200</v>
      </c>
    </row>
    <row r="4332" spans="1:9" x14ac:dyDescent="0.25">
      <c r="A4332" s="38">
        <v>4330</v>
      </c>
      <c r="B4332" s="58" t="s">
        <v>8921</v>
      </c>
      <c r="C4332" s="39" t="s">
        <v>5473</v>
      </c>
      <c r="D4332" s="47" t="s">
        <v>8552</v>
      </c>
      <c r="E4332" s="38" t="s">
        <v>17288</v>
      </c>
      <c r="F4332" s="38" t="s">
        <v>17288</v>
      </c>
      <c r="G4332" s="67" t="e">
        <f>VLOOKUP(B4332,'precios historicos'!$D$4:$I$7453,6,)</f>
        <v>#N/A</v>
      </c>
      <c r="H4332" s="67">
        <f>VLOOKUP(B4332,'precios del mercado'!$B$4:$D$6580,3,)</f>
        <v>133300</v>
      </c>
      <c r="I4332" s="66">
        <f t="shared" si="67"/>
        <v>133300</v>
      </c>
    </row>
    <row r="4333" spans="1:9" x14ac:dyDescent="0.25">
      <c r="A4333" s="38">
        <v>4331</v>
      </c>
      <c r="B4333" s="58" t="s">
        <v>8982</v>
      </c>
      <c r="C4333" s="39" t="s">
        <v>6066</v>
      </c>
      <c r="D4333" s="47" t="s">
        <v>8552</v>
      </c>
      <c r="E4333" s="38" t="s">
        <v>17288</v>
      </c>
      <c r="F4333" s="38" t="s">
        <v>17288</v>
      </c>
      <c r="G4333" s="67" t="e">
        <f>VLOOKUP(B4333,'precios historicos'!$D$4:$I$7453,6,)</f>
        <v>#N/A</v>
      </c>
      <c r="H4333" s="67">
        <f>VLOOKUP(B4333,'precios del mercado'!$B$4:$D$6580,3,)</f>
        <v>216300</v>
      </c>
      <c r="I4333" s="66">
        <f t="shared" si="67"/>
        <v>216300</v>
      </c>
    </row>
    <row r="4334" spans="1:9" x14ac:dyDescent="0.25">
      <c r="A4334" s="38">
        <v>4332</v>
      </c>
      <c r="B4334" s="58" t="s">
        <v>8950</v>
      </c>
      <c r="C4334" s="39" t="s">
        <v>3655</v>
      </c>
      <c r="D4334" s="47" t="s">
        <v>8552</v>
      </c>
      <c r="E4334" s="38" t="s">
        <v>17288</v>
      </c>
      <c r="F4334" s="38" t="s">
        <v>17288</v>
      </c>
      <c r="G4334" s="67" t="e">
        <f>VLOOKUP(B4334,'precios historicos'!$D$4:$I$7453,6,)</f>
        <v>#N/A</v>
      </c>
      <c r="H4334" s="67">
        <f>VLOOKUP(B4334,'precios del mercado'!$B$4:$D$6580,3,)</f>
        <v>130200</v>
      </c>
      <c r="I4334" s="66">
        <f t="shared" si="67"/>
        <v>130200</v>
      </c>
    </row>
    <row r="4335" spans="1:9" ht="18" x14ac:dyDescent="0.25">
      <c r="A4335" s="38">
        <v>4333</v>
      </c>
      <c r="B4335" s="58" t="s">
        <v>11090</v>
      </c>
      <c r="C4335" s="39" t="s">
        <v>3656</v>
      </c>
      <c r="D4335" s="47" t="s">
        <v>8552</v>
      </c>
      <c r="E4335" s="38" t="s">
        <v>17288</v>
      </c>
      <c r="F4335" s="38" t="s">
        <v>17288</v>
      </c>
      <c r="G4335" s="67" t="e">
        <f>VLOOKUP(B4335,'precios historicos'!$D$4:$I$7453,6,)</f>
        <v>#N/A</v>
      </c>
      <c r="H4335" s="67">
        <f>VLOOKUP(B4335,'precios del mercado'!$B$4:$D$6580,3,)</f>
        <v>183300</v>
      </c>
      <c r="I4335" s="66">
        <f t="shared" si="67"/>
        <v>183300</v>
      </c>
    </row>
    <row r="4336" spans="1:9" x14ac:dyDescent="0.25">
      <c r="A4336" s="38">
        <v>4334</v>
      </c>
      <c r="B4336" s="58" t="s">
        <v>8999</v>
      </c>
      <c r="C4336" s="39" t="s">
        <v>5474</v>
      </c>
      <c r="D4336" s="47" t="s">
        <v>8552</v>
      </c>
      <c r="E4336" s="38" t="s">
        <v>17288</v>
      </c>
      <c r="F4336" s="38" t="s">
        <v>17288</v>
      </c>
      <c r="G4336" s="67" t="e">
        <f>VLOOKUP(B4336,'precios historicos'!$D$4:$I$7453,6,)</f>
        <v>#N/A</v>
      </c>
      <c r="H4336" s="67">
        <f>VLOOKUP(B4336,'precios del mercado'!$B$4:$D$6580,3,)</f>
        <v>183300</v>
      </c>
      <c r="I4336" s="66">
        <f t="shared" si="67"/>
        <v>183300</v>
      </c>
    </row>
    <row r="4337" spans="1:9" x14ac:dyDescent="0.25">
      <c r="A4337" s="38">
        <v>4335</v>
      </c>
      <c r="B4337" s="58" t="s">
        <v>8980</v>
      </c>
      <c r="C4337" s="39" t="s">
        <v>5475</v>
      </c>
      <c r="D4337" s="47" t="s">
        <v>8552</v>
      </c>
      <c r="E4337" s="38" t="s">
        <v>17288</v>
      </c>
      <c r="F4337" s="38" t="s">
        <v>17288</v>
      </c>
      <c r="G4337" s="67" t="e">
        <f>VLOOKUP(B4337,'precios historicos'!$D$4:$I$7453,6,)</f>
        <v>#N/A</v>
      </c>
      <c r="H4337" s="67">
        <f>VLOOKUP(B4337,'precios del mercado'!$B$4:$D$6580,3,)</f>
        <v>226200</v>
      </c>
      <c r="I4337" s="66">
        <f t="shared" si="67"/>
        <v>226200</v>
      </c>
    </row>
    <row r="4338" spans="1:9" ht="18" x14ac:dyDescent="0.25">
      <c r="A4338" s="38">
        <v>4336</v>
      </c>
      <c r="B4338" s="58" t="s">
        <v>8948</v>
      </c>
      <c r="C4338" s="39" t="s">
        <v>8949</v>
      </c>
      <c r="D4338" s="47" t="s">
        <v>8552</v>
      </c>
      <c r="E4338" s="38" t="s">
        <v>17288</v>
      </c>
      <c r="F4338" s="38" t="s">
        <v>17288</v>
      </c>
      <c r="G4338" s="67" t="e">
        <f>VLOOKUP(B4338,'precios historicos'!$D$4:$I$7453,6,)</f>
        <v>#N/A</v>
      </c>
      <c r="H4338" s="67">
        <f>VLOOKUP(B4338,'precios del mercado'!$B$4:$D$6580,3,)</f>
        <v>199100</v>
      </c>
      <c r="I4338" s="66">
        <f t="shared" si="67"/>
        <v>199100</v>
      </c>
    </row>
    <row r="4339" spans="1:9" x14ac:dyDescent="0.25">
      <c r="A4339" s="38">
        <v>4337</v>
      </c>
      <c r="B4339" s="58" t="s">
        <v>8985</v>
      </c>
      <c r="C4339" s="39" t="s">
        <v>3657</v>
      </c>
      <c r="D4339" s="47" t="s">
        <v>8552</v>
      </c>
      <c r="E4339" s="38" t="s">
        <v>17288</v>
      </c>
      <c r="F4339" s="38" t="s">
        <v>17288</v>
      </c>
      <c r="G4339" s="67" t="e">
        <f>VLOOKUP(B4339,'precios historicos'!$D$4:$I$7453,6,)</f>
        <v>#N/A</v>
      </c>
      <c r="H4339" s="67">
        <f>VLOOKUP(B4339,'precios del mercado'!$B$4:$D$6580,3,)</f>
        <v>176900</v>
      </c>
      <c r="I4339" s="66">
        <f t="shared" si="67"/>
        <v>176900</v>
      </c>
    </row>
    <row r="4340" spans="1:9" ht="18" x14ac:dyDescent="0.25">
      <c r="A4340" s="38">
        <v>4338</v>
      </c>
      <c r="B4340" s="58" t="s">
        <v>11093</v>
      </c>
      <c r="C4340" s="39" t="s">
        <v>11094</v>
      </c>
      <c r="D4340" s="47" t="s">
        <v>8552</v>
      </c>
      <c r="E4340" s="38" t="s">
        <v>17288</v>
      </c>
      <c r="F4340" s="38" t="s">
        <v>17288</v>
      </c>
      <c r="G4340" s="67" t="e">
        <f>VLOOKUP(B4340,'precios historicos'!$D$4:$I$7453,6,)</f>
        <v>#N/A</v>
      </c>
      <c r="H4340" s="67">
        <f>VLOOKUP(B4340,'precios del mercado'!$B$4:$D$6580,3,)</f>
        <v>244600</v>
      </c>
      <c r="I4340" s="66">
        <f t="shared" si="67"/>
        <v>244600</v>
      </c>
    </row>
    <row r="4341" spans="1:9" ht="18" x14ac:dyDescent="0.25">
      <c r="A4341" s="38">
        <v>4339</v>
      </c>
      <c r="B4341" s="58" t="s">
        <v>9000</v>
      </c>
      <c r="C4341" s="39" t="s">
        <v>3660</v>
      </c>
      <c r="D4341" s="47" t="s">
        <v>3661</v>
      </c>
      <c r="E4341" s="38" t="s">
        <v>17288</v>
      </c>
      <c r="F4341" s="38" t="s">
        <v>17288</v>
      </c>
      <c r="G4341" s="67" t="e">
        <f>VLOOKUP(B4341,'precios historicos'!$D$4:$I$7453,6,)</f>
        <v>#N/A</v>
      </c>
      <c r="H4341" s="67">
        <f>VLOOKUP(B4341,'precios del mercado'!$B$4:$D$6580,3,)</f>
        <v>248100</v>
      </c>
      <c r="I4341" s="66">
        <f t="shared" si="67"/>
        <v>248100</v>
      </c>
    </row>
    <row r="4342" spans="1:9" x14ac:dyDescent="0.25">
      <c r="A4342" s="38">
        <v>4340</v>
      </c>
      <c r="B4342" s="58" t="s">
        <v>8990</v>
      </c>
      <c r="C4342" s="39" t="s">
        <v>3662</v>
      </c>
      <c r="D4342" s="47" t="s">
        <v>8552</v>
      </c>
      <c r="E4342" s="38" t="s">
        <v>17288</v>
      </c>
      <c r="F4342" s="38" t="s">
        <v>17288</v>
      </c>
      <c r="G4342" s="67" t="e">
        <f>VLOOKUP(B4342,'precios historicos'!$D$4:$I$7453,6,)</f>
        <v>#N/A</v>
      </c>
      <c r="H4342" s="67">
        <f>VLOOKUP(B4342,'precios del mercado'!$B$4:$D$6580,3,)</f>
        <v>130200</v>
      </c>
      <c r="I4342" s="66">
        <f t="shared" si="67"/>
        <v>130200</v>
      </c>
    </row>
    <row r="4343" spans="1:9" ht="18" x14ac:dyDescent="0.25">
      <c r="A4343" s="38">
        <v>4341</v>
      </c>
      <c r="B4343" s="58" t="s">
        <v>11095</v>
      </c>
      <c r="C4343" s="39" t="s">
        <v>11096</v>
      </c>
      <c r="D4343" s="47" t="s">
        <v>8552</v>
      </c>
      <c r="E4343" s="38" t="s">
        <v>17288</v>
      </c>
      <c r="F4343" s="38" t="s">
        <v>17288</v>
      </c>
      <c r="G4343" s="67" t="e">
        <f>VLOOKUP(B4343,'precios historicos'!$D$4:$I$7453,6,)</f>
        <v>#N/A</v>
      </c>
      <c r="H4343" s="67">
        <f>VLOOKUP(B4343,'precios del mercado'!$B$4:$D$6580,3,)</f>
        <v>84800</v>
      </c>
      <c r="I4343" s="66">
        <f t="shared" si="67"/>
        <v>84800</v>
      </c>
    </row>
    <row r="4344" spans="1:9" x14ac:dyDescent="0.25">
      <c r="A4344" s="38">
        <v>4342</v>
      </c>
      <c r="B4344" s="58" t="s">
        <v>9200</v>
      </c>
      <c r="C4344" s="39" t="s">
        <v>3665</v>
      </c>
      <c r="D4344" s="47" t="s">
        <v>3666</v>
      </c>
      <c r="E4344" s="38" t="s">
        <v>17288</v>
      </c>
      <c r="F4344" s="38" t="s">
        <v>17288</v>
      </c>
      <c r="G4344" s="67" t="e">
        <f>VLOOKUP(B4344,'precios historicos'!$D$4:$I$7453,6,)</f>
        <v>#N/A</v>
      </c>
      <c r="H4344" s="67">
        <f>VLOOKUP(B4344,'precios del mercado'!$B$4:$D$6580,3,)</f>
        <v>204900</v>
      </c>
      <c r="I4344" s="66">
        <f t="shared" si="67"/>
        <v>204900</v>
      </c>
    </row>
    <row r="4345" spans="1:9" ht="27" x14ac:dyDescent="0.25">
      <c r="A4345" s="38">
        <v>4343</v>
      </c>
      <c r="B4345" s="58" t="s">
        <v>12625</v>
      </c>
      <c r="C4345" s="40" t="s">
        <v>12626</v>
      </c>
      <c r="D4345" s="17"/>
      <c r="E4345" s="38" t="s">
        <v>17288</v>
      </c>
      <c r="F4345" s="38" t="s">
        <v>17288</v>
      </c>
      <c r="G4345" s="67" t="e">
        <f>VLOOKUP(B4345,'precios historicos'!$D$4:$I$7453,6,)</f>
        <v>#N/A</v>
      </c>
      <c r="H4345" s="67">
        <f>VLOOKUP(B4345,'precios del mercado'!$B$4:$D$6580,3,)</f>
        <v>3254500</v>
      </c>
      <c r="I4345" s="66">
        <f t="shared" si="67"/>
        <v>3254500</v>
      </c>
    </row>
    <row r="4346" spans="1:9" ht="18" x14ac:dyDescent="0.25">
      <c r="A4346" s="38">
        <v>4344</v>
      </c>
      <c r="B4346" s="58" t="s">
        <v>8577</v>
      </c>
      <c r="C4346" s="39" t="s">
        <v>8578</v>
      </c>
      <c r="D4346" s="47" t="s">
        <v>8552</v>
      </c>
      <c r="E4346" s="38" t="s">
        <v>17288</v>
      </c>
      <c r="F4346" s="38" t="s">
        <v>17288</v>
      </c>
      <c r="G4346" s="67" t="e">
        <f>VLOOKUP(B4346,'precios historicos'!$D$4:$I$7453,6,)</f>
        <v>#N/A</v>
      </c>
      <c r="H4346" s="67">
        <f>VLOOKUP(B4346,'precios del mercado'!$B$4:$D$6580,3,)</f>
        <v>955300</v>
      </c>
      <c r="I4346" s="66">
        <f t="shared" si="67"/>
        <v>955300</v>
      </c>
    </row>
    <row r="4347" spans="1:9" ht="18" x14ac:dyDescent="0.25">
      <c r="A4347" s="38">
        <v>4345</v>
      </c>
      <c r="B4347" s="58" t="s">
        <v>8579</v>
      </c>
      <c r="C4347" s="39" t="s">
        <v>3667</v>
      </c>
      <c r="D4347" s="47" t="s">
        <v>8552</v>
      </c>
      <c r="E4347" s="38" t="s">
        <v>17288</v>
      </c>
      <c r="F4347" s="38" t="s">
        <v>17288</v>
      </c>
      <c r="G4347" s="67" t="e">
        <f>VLOOKUP(B4347,'precios historicos'!$D$4:$I$7453,6,)</f>
        <v>#N/A</v>
      </c>
      <c r="H4347" s="67">
        <f>VLOOKUP(B4347,'precios del mercado'!$B$4:$D$6580,3,)</f>
        <v>1267700</v>
      </c>
      <c r="I4347" s="66">
        <f t="shared" si="67"/>
        <v>1267700</v>
      </c>
    </row>
    <row r="4348" spans="1:9" ht="18" x14ac:dyDescent="0.25">
      <c r="A4348" s="38">
        <v>4346</v>
      </c>
      <c r="B4348" s="58" t="s">
        <v>8580</v>
      </c>
      <c r="C4348" s="39" t="s">
        <v>8581</v>
      </c>
      <c r="D4348" s="47" t="s">
        <v>8552</v>
      </c>
      <c r="E4348" s="38" t="s">
        <v>17288</v>
      </c>
      <c r="F4348" s="38" t="s">
        <v>17288</v>
      </c>
      <c r="G4348" s="67" t="e">
        <f>VLOOKUP(B4348,'precios historicos'!$D$4:$I$7453,6,)</f>
        <v>#N/A</v>
      </c>
      <c r="H4348" s="67">
        <f>VLOOKUP(B4348,'precios del mercado'!$B$4:$D$6580,3,)</f>
        <v>955300</v>
      </c>
      <c r="I4348" s="66">
        <f t="shared" si="67"/>
        <v>955300</v>
      </c>
    </row>
    <row r="4349" spans="1:9" ht="18" x14ac:dyDescent="0.25">
      <c r="A4349" s="38">
        <v>4347</v>
      </c>
      <c r="B4349" s="58" t="s">
        <v>8582</v>
      </c>
      <c r="C4349" s="39" t="s">
        <v>3668</v>
      </c>
      <c r="D4349" s="47" t="s">
        <v>8552</v>
      </c>
      <c r="E4349" s="38" t="s">
        <v>17288</v>
      </c>
      <c r="F4349" s="38" t="s">
        <v>17288</v>
      </c>
      <c r="G4349" s="67" t="e">
        <f>VLOOKUP(B4349,'precios historicos'!$D$4:$I$7453,6,)</f>
        <v>#N/A</v>
      </c>
      <c r="H4349" s="67">
        <f>VLOOKUP(B4349,'precios del mercado'!$B$4:$D$6580,3,)</f>
        <v>1267700</v>
      </c>
      <c r="I4349" s="66">
        <f t="shared" si="67"/>
        <v>1267700</v>
      </c>
    </row>
    <row r="4350" spans="1:9" x14ac:dyDescent="0.25">
      <c r="A4350" s="38">
        <v>4348</v>
      </c>
      <c r="B4350" s="58" t="s">
        <v>8583</v>
      </c>
      <c r="C4350" s="39" t="s">
        <v>8584</v>
      </c>
      <c r="D4350" s="47" t="s">
        <v>8552</v>
      </c>
      <c r="E4350" s="38" t="s">
        <v>17288</v>
      </c>
      <c r="F4350" s="38" t="s">
        <v>17288</v>
      </c>
      <c r="G4350" s="67" t="e">
        <f>VLOOKUP(B4350,'precios historicos'!$D$4:$I$7453,6,)</f>
        <v>#N/A</v>
      </c>
      <c r="H4350" s="67">
        <f>VLOOKUP(B4350,'precios del mercado'!$B$4:$D$6580,3,)</f>
        <v>955300</v>
      </c>
      <c r="I4350" s="66">
        <f t="shared" si="67"/>
        <v>955300</v>
      </c>
    </row>
    <row r="4351" spans="1:9" x14ac:dyDescent="0.25">
      <c r="A4351" s="38">
        <v>4349</v>
      </c>
      <c r="B4351" s="58" t="s">
        <v>8585</v>
      </c>
      <c r="C4351" s="39" t="s">
        <v>3669</v>
      </c>
      <c r="D4351" s="47" t="s">
        <v>8552</v>
      </c>
      <c r="E4351" s="38" t="s">
        <v>17288</v>
      </c>
      <c r="F4351" s="38" t="s">
        <v>17288</v>
      </c>
      <c r="G4351" s="67" t="e">
        <f>VLOOKUP(B4351,'precios historicos'!$D$4:$I$7453,6,)</f>
        <v>#N/A</v>
      </c>
      <c r="H4351" s="67">
        <f>VLOOKUP(B4351,'precios del mercado'!$B$4:$D$6580,3,)</f>
        <v>1267700</v>
      </c>
      <c r="I4351" s="66">
        <f t="shared" si="67"/>
        <v>1267700</v>
      </c>
    </row>
    <row r="4352" spans="1:9" ht="18" x14ac:dyDescent="0.25">
      <c r="A4352" s="38">
        <v>4350</v>
      </c>
      <c r="B4352" s="58" t="s">
        <v>8575</v>
      </c>
      <c r="C4352" s="39" t="s">
        <v>8576</v>
      </c>
      <c r="D4352" s="47" t="s">
        <v>8552</v>
      </c>
      <c r="E4352" s="38" t="s">
        <v>17288</v>
      </c>
      <c r="F4352" s="38" t="s">
        <v>17288</v>
      </c>
      <c r="G4352" s="67" t="e">
        <f>VLOOKUP(B4352,'precios historicos'!$D$4:$I$7453,6,)</f>
        <v>#N/A</v>
      </c>
      <c r="H4352" s="67">
        <f>VLOOKUP(B4352,'precios del mercado'!$B$4:$D$6580,3,)</f>
        <v>1488500</v>
      </c>
      <c r="I4352" s="66">
        <f t="shared" si="67"/>
        <v>1488500</v>
      </c>
    </row>
    <row r="4353" spans="1:9" ht="18" x14ac:dyDescent="0.25">
      <c r="A4353" s="38">
        <v>4351</v>
      </c>
      <c r="B4353" s="58" t="s">
        <v>8790</v>
      </c>
      <c r="C4353" s="39" t="s">
        <v>3670</v>
      </c>
      <c r="D4353" s="47" t="s">
        <v>8787</v>
      </c>
      <c r="E4353" s="38" t="s">
        <v>17288</v>
      </c>
      <c r="F4353" s="38" t="s">
        <v>17288</v>
      </c>
      <c r="G4353" s="67" t="e">
        <f>VLOOKUP(B4353,'precios historicos'!$D$4:$I$7453,6,)</f>
        <v>#N/A</v>
      </c>
      <c r="H4353" s="67">
        <f>VLOOKUP(B4353,'precios del mercado'!$B$4:$D$6580,3,)</f>
        <v>1798900</v>
      </c>
      <c r="I4353" s="66">
        <f t="shared" si="67"/>
        <v>1798900</v>
      </c>
    </row>
    <row r="4354" spans="1:9" ht="18" x14ac:dyDescent="0.25">
      <c r="A4354" s="38">
        <v>4352</v>
      </c>
      <c r="B4354" s="58" t="s">
        <v>8789</v>
      </c>
      <c r="C4354" s="39" t="s">
        <v>3671</v>
      </c>
      <c r="D4354" s="47" t="s">
        <v>8787</v>
      </c>
      <c r="E4354" s="38" t="s">
        <v>17288</v>
      </c>
      <c r="F4354" s="38" t="s">
        <v>17288</v>
      </c>
      <c r="G4354" s="67" t="e">
        <f>VLOOKUP(B4354,'precios historicos'!$D$4:$I$7453,6,)</f>
        <v>#N/A</v>
      </c>
      <c r="H4354" s="67">
        <f>VLOOKUP(B4354,'precios del mercado'!$B$4:$D$6580,3,)</f>
        <v>3592400</v>
      </c>
      <c r="I4354" s="66">
        <f t="shared" si="67"/>
        <v>3592400</v>
      </c>
    </row>
    <row r="4355" spans="1:9" ht="36" x14ac:dyDescent="0.25">
      <c r="A4355" s="38">
        <v>4353</v>
      </c>
      <c r="B4355" s="58" t="s">
        <v>8799</v>
      </c>
      <c r="C4355" s="39" t="s">
        <v>3672</v>
      </c>
      <c r="D4355" s="47" t="s">
        <v>8800</v>
      </c>
      <c r="E4355" s="38" t="s">
        <v>17288</v>
      </c>
      <c r="F4355" s="38" t="s">
        <v>17288</v>
      </c>
      <c r="G4355" s="67" t="e">
        <f>VLOOKUP(B4355,'precios historicos'!$D$4:$I$7453,6,)</f>
        <v>#N/A</v>
      </c>
      <c r="H4355" s="67">
        <f>VLOOKUP(B4355,'precios del mercado'!$B$4:$D$6580,3,)</f>
        <v>1754900</v>
      </c>
      <c r="I4355" s="66">
        <f t="shared" si="67"/>
        <v>1754900</v>
      </c>
    </row>
    <row r="4356" spans="1:9" ht="36" x14ac:dyDescent="0.25">
      <c r="A4356" s="38">
        <v>4354</v>
      </c>
      <c r="B4356" s="58" t="s">
        <v>11087</v>
      </c>
      <c r="C4356" s="39" t="s">
        <v>6069</v>
      </c>
      <c r="D4356" s="47" t="s">
        <v>11088</v>
      </c>
      <c r="E4356" s="38" t="s">
        <v>17288</v>
      </c>
      <c r="F4356" s="38" t="s">
        <v>17288</v>
      </c>
      <c r="G4356" s="67" t="e">
        <f>VLOOKUP(B4356,'precios historicos'!$D$4:$I$7453,6,)</f>
        <v>#N/A</v>
      </c>
      <c r="H4356" s="67">
        <f>VLOOKUP(B4356,'precios del mercado'!$B$4:$D$6580,3,)</f>
        <v>3510200</v>
      </c>
      <c r="I4356" s="66">
        <f t="shared" si="67"/>
        <v>3510200</v>
      </c>
    </row>
    <row r="4357" spans="1:9" ht="27" x14ac:dyDescent="0.25">
      <c r="A4357" s="38">
        <v>4355</v>
      </c>
      <c r="B4357" s="58" t="s">
        <v>8791</v>
      </c>
      <c r="C4357" s="39" t="s">
        <v>3675</v>
      </c>
      <c r="D4357" s="47" t="s">
        <v>3676</v>
      </c>
      <c r="E4357" s="38" t="s">
        <v>17288</v>
      </c>
      <c r="F4357" s="38" t="s">
        <v>17288</v>
      </c>
      <c r="G4357" s="67" t="e">
        <f>VLOOKUP(B4357,'precios historicos'!$D$4:$I$7453,6,)</f>
        <v>#N/A</v>
      </c>
      <c r="H4357" s="67">
        <f>VLOOKUP(B4357,'precios del mercado'!$B$4:$D$6580,3,)</f>
        <v>1034500</v>
      </c>
      <c r="I4357" s="66">
        <f t="shared" ref="I4357:I4420" si="68">+H4357</f>
        <v>1034500</v>
      </c>
    </row>
    <row r="4358" spans="1:9" x14ac:dyDescent="0.25">
      <c r="A4358" s="38">
        <v>4356</v>
      </c>
      <c r="B4358" s="58" t="s">
        <v>8586</v>
      </c>
      <c r="C4358" s="39" t="s">
        <v>3677</v>
      </c>
      <c r="D4358" s="47" t="s">
        <v>8552</v>
      </c>
      <c r="E4358" s="38" t="s">
        <v>17288</v>
      </c>
      <c r="F4358" s="38" t="s">
        <v>17288</v>
      </c>
      <c r="G4358" s="67" t="e">
        <f>VLOOKUP(B4358,'precios historicos'!$D$4:$I$7453,6,)</f>
        <v>#N/A</v>
      </c>
      <c r="H4358" s="67">
        <f>VLOOKUP(B4358,'precios del mercado'!$B$4:$D$6580,3,)</f>
        <v>2032800</v>
      </c>
      <c r="I4358" s="66">
        <f t="shared" si="68"/>
        <v>2032800</v>
      </c>
    </row>
    <row r="4359" spans="1:9" x14ac:dyDescent="0.25">
      <c r="A4359" s="38">
        <v>4357</v>
      </c>
      <c r="B4359" s="58" t="s">
        <v>8573</v>
      </c>
      <c r="C4359" s="39" t="s">
        <v>8574</v>
      </c>
      <c r="D4359" s="47" t="s">
        <v>8552</v>
      </c>
      <c r="E4359" s="38" t="s">
        <v>17288</v>
      </c>
      <c r="F4359" s="38" t="s">
        <v>17288</v>
      </c>
      <c r="G4359" s="67" t="e">
        <f>VLOOKUP(B4359,'precios historicos'!$D$4:$I$7453,6,)</f>
        <v>#N/A</v>
      </c>
      <c r="H4359" s="67">
        <f>VLOOKUP(B4359,'precios del mercado'!$B$4:$D$6580,3,)</f>
        <v>1170300</v>
      </c>
      <c r="I4359" s="66">
        <f t="shared" si="68"/>
        <v>1170300</v>
      </c>
    </row>
    <row r="4360" spans="1:9" x14ac:dyDescent="0.25">
      <c r="A4360" s="38">
        <v>4358</v>
      </c>
      <c r="B4360" s="58" t="s">
        <v>8592</v>
      </c>
      <c r="C4360" s="39" t="s">
        <v>3678</v>
      </c>
      <c r="D4360" s="47" t="s">
        <v>8552</v>
      </c>
      <c r="E4360" s="38" t="s">
        <v>17288</v>
      </c>
      <c r="F4360" s="38" t="s">
        <v>17288</v>
      </c>
      <c r="G4360" s="67" t="e">
        <f>VLOOKUP(B4360,'precios historicos'!$D$4:$I$7453,6,)</f>
        <v>#N/A</v>
      </c>
      <c r="H4360" s="67">
        <f>VLOOKUP(B4360,'precios del mercado'!$B$4:$D$6580,3,)</f>
        <v>1829500</v>
      </c>
      <c r="I4360" s="66">
        <f t="shared" si="68"/>
        <v>1829500</v>
      </c>
    </row>
    <row r="4361" spans="1:9" x14ac:dyDescent="0.25">
      <c r="A4361" s="38">
        <v>4359</v>
      </c>
      <c r="B4361" s="58" t="s">
        <v>8591</v>
      </c>
      <c r="C4361" s="39" t="s">
        <v>3679</v>
      </c>
      <c r="D4361" s="47" t="s">
        <v>8552</v>
      </c>
      <c r="E4361" s="38" t="s">
        <v>17288</v>
      </c>
      <c r="F4361" s="38" t="s">
        <v>17288</v>
      </c>
      <c r="G4361" s="67" t="e">
        <f>VLOOKUP(B4361,'precios historicos'!$D$4:$I$7453,6,)</f>
        <v>#N/A</v>
      </c>
      <c r="H4361" s="67">
        <f>VLOOKUP(B4361,'precios del mercado'!$B$4:$D$6580,3,)</f>
        <v>2033200</v>
      </c>
      <c r="I4361" s="66">
        <f t="shared" si="68"/>
        <v>2033200</v>
      </c>
    </row>
    <row r="4362" spans="1:9" x14ac:dyDescent="0.25">
      <c r="A4362" s="38">
        <v>4360</v>
      </c>
      <c r="B4362" s="58" t="s">
        <v>8587</v>
      </c>
      <c r="C4362" s="39" t="s">
        <v>3680</v>
      </c>
      <c r="D4362" s="47" t="s">
        <v>8552</v>
      </c>
      <c r="E4362" s="38" t="s">
        <v>17288</v>
      </c>
      <c r="F4362" s="38" t="s">
        <v>17288</v>
      </c>
      <c r="G4362" s="67" t="e">
        <f>VLOOKUP(B4362,'precios historicos'!$D$4:$I$7453,6,)</f>
        <v>#N/A</v>
      </c>
      <c r="H4362" s="67">
        <f>VLOOKUP(B4362,'precios del mercado'!$B$4:$D$6580,3,)</f>
        <v>1829500</v>
      </c>
      <c r="I4362" s="66">
        <f t="shared" si="68"/>
        <v>1829500</v>
      </c>
    </row>
    <row r="4363" spans="1:9" x14ac:dyDescent="0.25">
      <c r="A4363" s="38">
        <v>4361</v>
      </c>
      <c r="B4363" s="58" t="s">
        <v>8588</v>
      </c>
      <c r="C4363" s="39" t="s">
        <v>3681</v>
      </c>
      <c r="D4363" s="47" t="s">
        <v>8552</v>
      </c>
      <c r="E4363" s="38" t="s">
        <v>17288</v>
      </c>
      <c r="F4363" s="38" t="s">
        <v>17288</v>
      </c>
      <c r="G4363" s="67" t="e">
        <f>VLOOKUP(B4363,'precios historicos'!$D$4:$I$7453,6,)</f>
        <v>#N/A</v>
      </c>
      <c r="H4363" s="67">
        <f>VLOOKUP(B4363,'precios del mercado'!$B$4:$D$6580,3,)</f>
        <v>2033200</v>
      </c>
      <c r="I4363" s="66">
        <f t="shared" si="68"/>
        <v>2033200</v>
      </c>
    </row>
    <row r="4364" spans="1:9" x14ac:dyDescent="0.25">
      <c r="A4364" s="38">
        <v>4362</v>
      </c>
      <c r="B4364" s="58" t="s">
        <v>8590</v>
      </c>
      <c r="C4364" s="39" t="s">
        <v>3682</v>
      </c>
      <c r="D4364" s="47" t="s">
        <v>8552</v>
      </c>
      <c r="E4364" s="38" t="s">
        <v>17288</v>
      </c>
      <c r="F4364" s="38" t="s">
        <v>17288</v>
      </c>
      <c r="G4364" s="67" t="e">
        <f>VLOOKUP(B4364,'precios historicos'!$D$4:$I$7453,6,)</f>
        <v>#N/A</v>
      </c>
      <c r="H4364" s="67">
        <f>VLOOKUP(B4364,'precios del mercado'!$B$4:$D$6580,3,)</f>
        <v>1829500</v>
      </c>
      <c r="I4364" s="66">
        <f t="shared" si="68"/>
        <v>1829500</v>
      </c>
    </row>
    <row r="4365" spans="1:9" x14ac:dyDescent="0.25">
      <c r="A4365" s="38">
        <v>4363</v>
      </c>
      <c r="B4365" s="58" t="s">
        <v>8589</v>
      </c>
      <c r="C4365" s="39" t="s">
        <v>3683</v>
      </c>
      <c r="D4365" s="47" t="s">
        <v>8552</v>
      </c>
      <c r="E4365" s="38" t="s">
        <v>17288</v>
      </c>
      <c r="F4365" s="38" t="s">
        <v>17288</v>
      </c>
      <c r="G4365" s="67" t="e">
        <f>VLOOKUP(B4365,'precios historicos'!$D$4:$I$7453,6,)</f>
        <v>#N/A</v>
      </c>
      <c r="H4365" s="67">
        <f>VLOOKUP(B4365,'precios del mercado'!$B$4:$D$6580,3,)</f>
        <v>2033200</v>
      </c>
      <c r="I4365" s="66">
        <f t="shared" si="68"/>
        <v>2033200</v>
      </c>
    </row>
    <row r="4366" spans="1:9" x14ac:dyDescent="0.25">
      <c r="A4366" s="38">
        <v>4364</v>
      </c>
      <c r="B4366" s="58" t="s">
        <v>9215</v>
      </c>
      <c r="C4366" s="39" t="s">
        <v>3684</v>
      </c>
      <c r="D4366" s="47" t="s">
        <v>8552</v>
      </c>
      <c r="E4366" s="38" t="s">
        <v>17288</v>
      </c>
      <c r="F4366" s="38" t="s">
        <v>17288</v>
      </c>
      <c r="G4366" s="67" t="e">
        <f>VLOOKUP(B4366,'precios historicos'!$D$4:$I$7453,6,)</f>
        <v>#N/A</v>
      </c>
      <c r="H4366" s="67">
        <f>VLOOKUP(B4366,'precios del mercado'!$B$4:$D$6580,3,)</f>
        <v>581500</v>
      </c>
      <c r="I4366" s="66">
        <f t="shared" si="68"/>
        <v>581500</v>
      </c>
    </row>
    <row r="4367" spans="1:9" ht="18" x14ac:dyDescent="0.25">
      <c r="A4367" s="38">
        <v>4365</v>
      </c>
      <c r="B4367" s="58" t="s">
        <v>12623</v>
      </c>
      <c r="C4367" s="40" t="s">
        <v>12624</v>
      </c>
      <c r="D4367" s="17"/>
      <c r="E4367" s="38" t="s">
        <v>17288</v>
      </c>
      <c r="F4367" s="38" t="s">
        <v>17288</v>
      </c>
      <c r="G4367" s="67" t="e">
        <f>VLOOKUP(B4367,'precios historicos'!$D$4:$I$7453,6,)</f>
        <v>#N/A</v>
      </c>
      <c r="H4367" s="67">
        <f>VLOOKUP(B4367,'precios del mercado'!$B$4:$D$6580,3,)</f>
        <v>4473700</v>
      </c>
      <c r="I4367" s="66">
        <f t="shared" si="68"/>
        <v>4473700</v>
      </c>
    </row>
    <row r="4368" spans="1:9" x14ac:dyDescent="0.25">
      <c r="A4368" s="38">
        <v>4366</v>
      </c>
      <c r="B4368" s="58" t="s">
        <v>8569</v>
      </c>
      <c r="C4368" s="39" t="s">
        <v>3685</v>
      </c>
      <c r="D4368" s="47" t="s">
        <v>8552</v>
      </c>
      <c r="E4368" s="38" t="s">
        <v>17288</v>
      </c>
      <c r="F4368" s="38" t="s">
        <v>17288</v>
      </c>
      <c r="G4368" s="67" t="e">
        <f>VLOOKUP(B4368,'precios historicos'!$D$4:$I$7453,6,)</f>
        <v>#N/A</v>
      </c>
      <c r="H4368" s="67">
        <f>VLOOKUP(B4368,'precios del mercado'!$B$4:$D$6580,3,)</f>
        <v>1008600</v>
      </c>
      <c r="I4368" s="66">
        <f t="shared" si="68"/>
        <v>1008600</v>
      </c>
    </row>
    <row r="4369" spans="1:9" x14ac:dyDescent="0.25">
      <c r="A4369" s="38">
        <v>4367</v>
      </c>
      <c r="B4369" s="58" t="s">
        <v>8570</v>
      </c>
      <c r="C4369" s="39" t="s">
        <v>3686</v>
      </c>
      <c r="D4369" s="47" t="s">
        <v>8552</v>
      </c>
      <c r="E4369" s="38" t="s">
        <v>17288</v>
      </c>
      <c r="F4369" s="38" t="s">
        <v>17288</v>
      </c>
      <c r="G4369" s="67" t="e">
        <f>VLOOKUP(B4369,'precios historicos'!$D$4:$I$7453,6,)</f>
        <v>#N/A</v>
      </c>
      <c r="H4369" s="67">
        <f>VLOOKUP(B4369,'precios del mercado'!$B$4:$D$6580,3,)</f>
        <v>937400</v>
      </c>
      <c r="I4369" s="66">
        <f t="shared" si="68"/>
        <v>937400</v>
      </c>
    </row>
    <row r="4370" spans="1:9" x14ac:dyDescent="0.25">
      <c r="A4370" s="38">
        <v>4368</v>
      </c>
      <c r="B4370" s="58" t="s">
        <v>12299</v>
      </c>
      <c r="C4370" s="40" t="s">
        <v>12300</v>
      </c>
      <c r="D4370" s="17"/>
      <c r="E4370" s="38" t="s">
        <v>17288</v>
      </c>
      <c r="F4370" s="38" t="s">
        <v>17288</v>
      </c>
      <c r="G4370" s="67" t="e">
        <f>VLOOKUP(B4370,'precios historicos'!$D$4:$I$7453,6,)</f>
        <v>#N/A</v>
      </c>
      <c r="H4370" s="67">
        <f>VLOOKUP(B4370,'precios del mercado'!$B$4:$D$6580,3,)</f>
        <v>6505600</v>
      </c>
      <c r="I4370" s="66">
        <f t="shared" si="68"/>
        <v>6505600</v>
      </c>
    </row>
    <row r="4371" spans="1:9" x14ac:dyDescent="0.25">
      <c r="A4371" s="38">
        <v>4369</v>
      </c>
      <c r="B4371" s="58" t="s">
        <v>8555</v>
      </c>
      <c r="C4371" s="39" t="s">
        <v>3687</v>
      </c>
      <c r="D4371" s="47" t="s">
        <v>8552</v>
      </c>
      <c r="E4371" s="38" t="s">
        <v>17288</v>
      </c>
      <c r="F4371" s="38" t="s">
        <v>17288</v>
      </c>
      <c r="G4371" s="67" t="e">
        <f>VLOOKUP(B4371,'precios historicos'!$D$4:$I$7453,6,)</f>
        <v>#N/A</v>
      </c>
      <c r="H4371" s="67">
        <f>VLOOKUP(B4371,'precios del mercado'!$B$4:$D$6580,3,)</f>
        <v>1473700</v>
      </c>
      <c r="I4371" s="66">
        <f t="shared" si="68"/>
        <v>1473700</v>
      </c>
    </row>
    <row r="4372" spans="1:9" ht="18" x14ac:dyDescent="0.25">
      <c r="A4372" s="38">
        <v>4370</v>
      </c>
      <c r="B4372" s="58" t="s">
        <v>8556</v>
      </c>
      <c r="C4372" s="39" t="s">
        <v>3688</v>
      </c>
      <c r="D4372" s="47" t="s">
        <v>8552</v>
      </c>
      <c r="E4372" s="38" t="s">
        <v>17288</v>
      </c>
      <c r="F4372" s="38" t="s">
        <v>17288</v>
      </c>
      <c r="G4372" s="67" t="e">
        <f>VLOOKUP(B4372,'precios historicos'!$D$4:$I$7453,6,)</f>
        <v>#N/A</v>
      </c>
      <c r="H4372" s="67">
        <f>VLOOKUP(B4372,'precios del mercado'!$B$4:$D$6580,3,)</f>
        <v>385500</v>
      </c>
      <c r="I4372" s="66">
        <f t="shared" si="68"/>
        <v>385500</v>
      </c>
    </row>
    <row r="4373" spans="1:9" x14ac:dyDescent="0.25">
      <c r="A4373" s="38">
        <v>4371</v>
      </c>
      <c r="B4373" s="58" t="s">
        <v>8571</v>
      </c>
      <c r="C4373" s="39" t="s">
        <v>8572</v>
      </c>
      <c r="D4373" s="47" t="s">
        <v>8552</v>
      </c>
      <c r="E4373" s="38" t="s">
        <v>17288</v>
      </c>
      <c r="F4373" s="38" t="s">
        <v>17288</v>
      </c>
      <c r="G4373" s="67" t="e">
        <f>VLOOKUP(B4373,'precios historicos'!$D$4:$I$7453,6,)</f>
        <v>#N/A</v>
      </c>
      <c r="H4373" s="67">
        <f>VLOOKUP(B4373,'precios del mercado'!$B$4:$D$6580,3,)</f>
        <v>1232300</v>
      </c>
      <c r="I4373" s="66">
        <f t="shared" si="68"/>
        <v>1232300</v>
      </c>
    </row>
    <row r="4374" spans="1:9" x14ac:dyDescent="0.25">
      <c r="A4374" s="38">
        <v>4372</v>
      </c>
      <c r="B4374" s="58" t="s">
        <v>8557</v>
      </c>
      <c r="C4374" s="39" t="s">
        <v>8558</v>
      </c>
      <c r="D4374" s="47" t="s">
        <v>8552</v>
      </c>
      <c r="E4374" s="38" t="s">
        <v>17288</v>
      </c>
      <c r="F4374" s="38" t="s">
        <v>17288</v>
      </c>
      <c r="G4374" s="67" t="e">
        <f>VLOOKUP(B4374,'precios historicos'!$D$4:$I$7453,6,)</f>
        <v>#N/A</v>
      </c>
      <c r="H4374" s="67">
        <f>VLOOKUP(B4374,'precios del mercado'!$B$4:$D$6580,3,)</f>
        <v>1232300</v>
      </c>
      <c r="I4374" s="66">
        <f t="shared" si="68"/>
        <v>1232300</v>
      </c>
    </row>
    <row r="4375" spans="1:9" x14ac:dyDescent="0.25">
      <c r="A4375" s="38">
        <v>4373</v>
      </c>
      <c r="B4375" s="58" t="s">
        <v>8567</v>
      </c>
      <c r="C4375" s="39" t="s">
        <v>8568</v>
      </c>
      <c r="D4375" s="47" t="s">
        <v>8552</v>
      </c>
      <c r="E4375" s="38" t="s">
        <v>17288</v>
      </c>
      <c r="F4375" s="38" t="s">
        <v>17288</v>
      </c>
      <c r="G4375" s="67" t="e">
        <f>VLOOKUP(B4375,'precios historicos'!$D$4:$I$7453,6,)</f>
        <v>#N/A</v>
      </c>
      <c r="H4375" s="67">
        <f>VLOOKUP(B4375,'precios del mercado'!$B$4:$D$6580,3,)</f>
        <v>483300</v>
      </c>
      <c r="I4375" s="66">
        <f t="shared" si="68"/>
        <v>483300</v>
      </c>
    </row>
    <row r="4376" spans="1:9" x14ac:dyDescent="0.25">
      <c r="A4376" s="38">
        <v>4374</v>
      </c>
      <c r="B4376" s="58" t="s">
        <v>8561</v>
      </c>
      <c r="C4376" s="39" t="s">
        <v>3689</v>
      </c>
      <c r="D4376" s="47" t="s">
        <v>8552</v>
      </c>
      <c r="E4376" s="38" t="s">
        <v>17288</v>
      </c>
      <c r="F4376" s="38" t="s">
        <v>17288</v>
      </c>
      <c r="G4376" s="67" t="e">
        <f>VLOOKUP(B4376,'precios historicos'!$D$4:$I$7453,6,)</f>
        <v>#N/A</v>
      </c>
      <c r="H4376" s="67">
        <f>VLOOKUP(B4376,'precios del mercado'!$B$4:$D$6580,3,)</f>
        <v>549400</v>
      </c>
      <c r="I4376" s="66">
        <f t="shared" si="68"/>
        <v>549400</v>
      </c>
    </row>
    <row r="4377" spans="1:9" ht="27" x14ac:dyDescent="0.25">
      <c r="A4377" s="38">
        <v>4375</v>
      </c>
      <c r="B4377" s="58" t="s">
        <v>11081</v>
      </c>
      <c r="C4377" s="39" t="s">
        <v>3690</v>
      </c>
      <c r="D4377" s="47" t="s">
        <v>3691</v>
      </c>
      <c r="E4377" s="38" t="s">
        <v>17288</v>
      </c>
      <c r="F4377" s="38" t="s">
        <v>17288</v>
      </c>
      <c r="G4377" s="67" t="e">
        <f>VLOOKUP(B4377,'precios historicos'!$D$4:$I$7453,6,)</f>
        <v>#N/A</v>
      </c>
      <c r="H4377" s="67">
        <f>VLOOKUP(B4377,'precios del mercado'!$B$4:$D$6580,3,)</f>
        <v>1145600</v>
      </c>
      <c r="I4377" s="66">
        <f t="shared" si="68"/>
        <v>1145600</v>
      </c>
    </row>
    <row r="4378" spans="1:9" x14ac:dyDescent="0.25">
      <c r="A4378" s="38">
        <v>4376</v>
      </c>
      <c r="B4378" s="58" t="s">
        <v>11006</v>
      </c>
      <c r="C4378" s="39" t="s">
        <v>3692</v>
      </c>
      <c r="D4378" s="47" t="s">
        <v>8552</v>
      </c>
      <c r="E4378" s="38" t="s">
        <v>17288</v>
      </c>
      <c r="F4378" s="38" t="s">
        <v>17288</v>
      </c>
      <c r="G4378" s="67" t="e">
        <f>VLOOKUP(B4378,'precios historicos'!$D$4:$I$7453,6,)</f>
        <v>#N/A</v>
      </c>
      <c r="H4378" s="67">
        <f>VLOOKUP(B4378,'precios del mercado'!$B$4:$D$6580,3,)</f>
        <v>227600</v>
      </c>
      <c r="I4378" s="66">
        <f t="shared" si="68"/>
        <v>227600</v>
      </c>
    </row>
    <row r="4379" spans="1:9" x14ac:dyDescent="0.25">
      <c r="A4379" s="38">
        <v>4377</v>
      </c>
      <c r="B4379" s="58" t="s">
        <v>8863</v>
      </c>
      <c r="C4379" s="39" t="s">
        <v>5476</v>
      </c>
      <c r="D4379" s="47" t="s">
        <v>8552</v>
      </c>
      <c r="E4379" s="38" t="s">
        <v>17288</v>
      </c>
      <c r="F4379" s="38" t="s">
        <v>17288</v>
      </c>
      <c r="G4379" s="67" t="e">
        <f>VLOOKUP(B4379,'precios historicos'!$D$4:$I$7453,6,)</f>
        <v>#N/A</v>
      </c>
      <c r="H4379" s="67">
        <f>VLOOKUP(B4379,'precios del mercado'!$B$4:$D$6580,3,)</f>
        <v>223700</v>
      </c>
      <c r="I4379" s="66">
        <f t="shared" si="68"/>
        <v>223700</v>
      </c>
    </row>
    <row r="4380" spans="1:9" x14ac:dyDescent="0.25">
      <c r="A4380" s="38">
        <v>4378</v>
      </c>
      <c r="B4380" s="58" t="s">
        <v>8864</v>
      </c>
      <c r="C4380" s="39" t="s">
        <v>5477</v>
      </c>
      <c r="D4380" s="47" t="s">
        <v>8552</v>
      </c>
      <c r="E4380" s="38" t="s">
        <v>17288</v>
      </c>
      <c r="F4380" s="38" t="s">
        <v>17288</v>
      </c>
      <c r="G4380" s="67" t="e">
        <f>VLOOKUP(B4380,'precios historicos'!$D$4:$I$7453,6,)</f>
        <v>#N/A</v>
      </c>
      <c r="H4380" s="67">
        <f>VLOOKUP(B4380,'precios del mercado'!$B$4:$D$6580,3,)</f>
        <v>23500</v>
      </c>
      <c r="I4380" s="66">
        <f t="shared" si="68"/>
        <v>23500</v>
      </c>
    </row>
    <row r="4381" spans="1:9" x14ac:dyDescent="0.25">
      <c r="A4381" s="38">
        <v>4379</v>
      </c>
      <c r="B4381" s="58" t="s">
        <v>8862</v>
      </c>
      <c r="C4381" s="39" t="s">
        <v>3693</v>
      </c>
      <c r="D4381" s="47" t="s">
        <v>8552</v>
      </c>
      <c r="E4381" s="38" t="s">
        <v>17288</v>
      </c>
      <c r="F4381" s="38" t="s">
        <v>17288</v>
      </c>
      <c r="G4381" s="67" t="e">
        <f>VLOOKUP(B4381,'precios historicos'!$D$4:$I$7453,6,)</f>
        <v>#N/A</v>
      </c>
      <c r="H4381" s="67">
        <f>VLOOKUP(B4381,'precios del mercado'!$B$4:$D$6580,3,)</f>
        <v>349100</v>
      </c>
      <c r="I4381" s="66">
        <f t="shared" si="68"/>
        <v>349100</v>
      </c>
    </row>
    <row r="4382" spans="1:9" x14ac:dyDescent="0.25">
      <c r="A4382" s="38">
        <v>4380</v>
      </c>
      <c r="B4382" s="58" t="s">
        <v>6072</v>
      </c>
      <c r="C4382" s="39" t="s">
        <v>6073</v>
      </c>
      <c r="D4382" s="47" t="s">
        <v>8552</v>
      </c>
      <c r="E4382" s="38" t="s">
        <v>17288</v>
      </c>
      <c r="F4382" s="38" t="s">
        <v>17288</v>
      </c>
      <c r="G4382" s="67">
        <f>VLOOKUP(B4382,'precios historicos'!$D$4:$I$7453,6,)</f>
        <v>472728.48</v>
      </c>
      <c r="H4382" s="67">
        <f>VLOOKUP(B4382,'precios del mercado'!$B$4:$D$6580,3,)</f>
        <v>473100</v>
      </c>
      <c r="I4382" s="66">
        <f t="shared" si="68"/>
        <v>473100</v>
      </c>
    </row>
    <row r="4383" spans="1:9" x14ac:dyDescent="0.25">
      <c r="A4383" s="38">
        <v>4381</v>
      </c>
      <c r="B4383" s="58" t="s">
        <v>6074</v>
      </c>
      <c r="C4383" s="39" t="s">
        <v>6075</v>
      </c>
      <c r="D4383" s="47" t="s">
        <v>8552</v>
      </c>
      <c r="E4383" s="38" t="s">
        <v>17288</v>
      </c>
      <c r="F4383" s="38" t="s">
        <v>17288</v>
      </c>
      <c r="G4383" s="67">
        <f>VLOOKUP(B4383,'precios historicos'!$D$4:$I$7453,6,)</f>
        <v>237099.51999999999</v>
      </c>
      <c r="H4383" s="67">
        <f>VLOOKUP(B4383,'precios del mercado'!$B$4:$D$6580,3,)</f>
        <v>237300</v>
      </c>
      <c r="I4383" s="66">
        <f t="shared" si="68"/>
        <v>237300</v>
      </c>
    </row>
    <row r="4384" spans="1:9" ht="54" x14ac:dyDescent="0.25">
      <c r="A4384" s="38">
        <v>4382</v>
      </c>
      <c r="B4384" s="58" t="s">
        <v>8859</v>
      </c>
      <c r="C4384" s="39" t="s">
        <v>8860</v>
      </c>
      <c r="D4384" s="47" t="s">
        <v>8861</v>
      </c>
      <c r="E4384" s="38" t="s">
        <v>17288</v>
      </c>
      <c r="F4384" s="38" t="s">
        <v>17288</v>
      </c>
      <c r="G4384" s="67" t="e">
        <f>VLOOKUP(B4384,'precios historicos'!$D$4:$I$7453,6,)</f>
        <v>#N/A</v>
      </c>
      <c r="H4384" s="67">
        <f>VLOOKUP(B4384,'precios del mercado'!$B$4:$D$6580,3,)</f>
        <v>742600</v>
      </c>
      <c r="I4384" s="66">
        <f t="shared" si="68"/>
        <v>742600</v>
      </c>
    </row>
    <row r="4385" spans="1:9" ht="54" x14ac:dyDescent="0.25">
      <c r="A4385" s="38">
        <v>4383</v>
      </c>
      <c r="B4385" s="58" t="s">
        <v>8857</v>
      </c>
      <c r="C4385" s="39" t="s">
        <v>3694</v>
      </c>
      <c r="D4385" s="47" t="s">
        <v>8858</v>
      </c>
      <c r="E4385" s="38" t="s">
        <v>17288</v>
      </c>
      <c r="F4385" s="38" t="s">
        <v>17288</v>
      </c>
      <c r="G4385" s="67" t="e">
        <f>VLOOKUP(B4385,'precios historicos'!$D$4:$I$7453,6,)</f>
        <v>#N/A</v>
      </c>
      <c r="H4385" s="67">
        <f>VLOOKUP(B4385,'precios del mercado'!$B$4:$D$6580,3,)</f>
        <v>1274600</v>
      </c>
      <c r="I4385" s="66">
        <f t="shared" si="68"/>
        <v>1274600</v>
      </c>
    </row>
    <row r="4386" spans="1:9" x14ac:dyDescent="0.25">
      <c r="A4386" s="38">
        <v>4384</v>
      </c>
      <c r="B4386" s="58" t="s">
        <v>8550</v>
      </c>
      <c r="C4386" s="39" t="s">
        <v>8551</v>
      </c>
      <c r="D4386" s="47" t="s">
        <v>8552</v>
      </c>
      <c r="E4386" s="38" t="s">
        <v>17288</v>
      </c>
      <c r="F4386" s="38" t="s">
        <v>17288</v>
      </c>
      <c r="G4386" s="67" t="e">
        <f>VLOOKUP(B4386,'precios historicos'!$D$4:$I$7453,6,)</f>
        <v>#N/A</v>
      </c>
      <c r="H4386" s="67">
        <f>VLOOKUP(B4386,'precios del mercado'!$B$4:$D$6580,3,)</f>
        <v>711400</v>
      </c>
      <c r="I4386" s="66">
        <f t="shared" si="68"/>
        <v>711400</v>
      </c>
    </row>
    <row r="4387" spans="1:9" ht="18" x14ac:dyDescent="0.25">
      <c r="A4387" s="38">
        <v>4385</v>
      </c>
      <c r="B4387" s="58" t="s">
        <v>12319</v>
      </c>
      <c r="C4387" s="40" t="s">
        <v>12320</v>
      </c>
      <c r="D4387" s="17"/>
      <c r="E4387" s="38" t="s">
        <v>17288</v>
      </c>
      <c r="F4387" s="38" t="s">
        <v>17288</v>
      </c>
      <c r="G4387" s="67" t="e">
        <f>VLOOKUP(B4387,'precios historicos'!$D$4:$I$7453,6,)</f>
        <v>#N/A</v>
      </c>
      <c r="H4387" s="67">
        <f>VLOOKUP(B4387,'precios del mercado'!$B$4:$D$6580,3,)</f>
        <v>3046200</v>
      </c>
      <c r="I4387" s="66">
        <f t="shared" si="68"/>
        <v>3046200</v>
      </c>
    </row>
    <row r="4388" spans="1:9" x14ac:dyDescent="0.25">
      <c r="A4388" s="38">
        <v>4386</v>
      </c>
      <c r="B4388" s="58" t="s">
        <v>8553</v>
      </c>
      <c r="C4388" s="39" t="s">
        <v>3696</v>
      </c>
      <c r="D4388" s="47" t="s">
        <v>8552</v>
      </c>
      <c r="E4388" s="38" t="s">
        <v>17288</v>
      </c>
      <c r="F4388" s="38" t="s">
        <v>17288</v>
      </c>
      <c r="G4388" s="67" t="e">
        <f>VLOOKUP(B4388,'precios historicos'!$D$4:$I$7453,6,)</f>
        <v>#N/A</v>
      </c>
      <c r="H4388" s="67">
        <f>VLOOKUP(B4388,'precios del mercado'!$B$4:$D$6580,3,)</f>
        <v>1004600</v>
      </c>
      <c r="I4388" s="66">
        <f t="shared" si="68"/>
        <v>1004600</v>
      </c>
    </row>
    <row r="4389" spans="1:9" x14ac:dyDescent="0.25">
      <c r="A4389" s="38">
        <v>4387</v>
      </c>
      <c r="B4389" s="58" t="s">
        <v>12548</v>
      </c>
      <c r="C4389" s="40" t="s">
        <v>12549</v>
      </c>
      <c r="D4389" s="17"/>
      <c r="E4389" s="38" t="s">
        <v>17288</v>
      </c>
      <c r="F4389" s="38" t="s">
        <v>17288</v>
      </c>
      <c r="G4389" s="67" t="e">
        <f>VLOOKUP(B4389,'precios historicos'!$D$4:$I$7453,6,)</f>
        <v>#N/A</v>
      </c>
      <c r="H4389" s="67">
        <f>VLOOKUP(B4389,'precios del mercado'!$B$4:$D$6580,3,)</f>
        <v>2886600</v>
      </c>
      <c r="I4389" s="66">
        <f t="shared" si="68"/>
        <v>2886600</v>
      </c>
    </row>
    <row r="4390" spans="1:9" x14ac:dyDescent="0.25">
      <c r="A4390" s="38">
        <v>4388</v>
      </c>
      <c r="B4390" s="58" t="s">
        <v>9199</v>
      </c>
      <c r="C4390" s="39" t="s">
        <v>3697</v>
      </c>
      <c r="D4390" s="47" t="s">
        <v>8552</v>
      </c>
      <c r="E4390" s="38" t="s">
        <v>17288</v>
      </c>
      <c r="F4390" s="38" t="s">
        <v>17288</v>
      </c>
      <c r="G4390" s="67" t="e">
        <f>VLOOKUP(B4390,'precios historicos'!$D$4:$I$7453,6,)</f>
        <v>#N/A</v>
      </c>
      <c r="H4390" s="67">
        <f>VLOOKUP(B4390,'precios del mercado'!$B$4:$D$6580,3,)</f>
        <v>295300</v>
      </c>
      <c r="I4390" s="66">
        <f t="shared" si="68"/>
        <v>295300</v>
      </c>
    </row>
    <row r="4391" spans="1:9" x14ac:dyDescent="0.25">
      <c r="A4391" s="38">
        <v>4389</v>
      </c>
      <c r="B4391" s="58" t="s">
        <v>17259</v>
      </c>
      <c r="C4391" s="35" t="s">
        <v>17260</v>
      </c>
      <c r="D4391" s="30"/>
      <c r="E4391" s="38" t="s">
        <v>17288</v>
      </c>
      <c r="F4391" s="38" t="s">
        <v>17288</v>
      </c>
      <c r="G4391" s="67" t="e">
        <f>VLOOKUP(B4391,'precios historicos'!$D$4:$I$7453,6,)</f>
        <v>#N/A</v>
      </c>
      <c r="H4391" s="67">
        <f>VLOOKUP(B4391,'precios del mercado'!$B$4:$D$6580,3,)</f>
        <v>1029000</v>
      </c>
      <c r="I4391" s="66">
        <f t="shared" si="68"/>
        <v>1029000</v>
      </c>
    </row>
    <row r="4392" spans="1:9" ht="27" x14ac:dyDescent="0.25">
      <c r="A4392" s="38">
        <v>4390</v>
      </c>
      <c r="B4392" s="58" t="s">
        <v>9198</v>
      </c>
      <c r="C4392" s="39" t="s">
        <v>3698</v>
      </c>
      <c r="D4392" s="47" t="s">
        <v>3691</v>
      </c>
      <c r="E4392" s="38" t="s">
        <v>17288</v>
      </c>
      <c r="F4392" s="38" t="s">
        <v>17288</v>
      </c>
      <c r="G4392" s="67" t="e">
        <f>VLOOKUP(B4392,'precios historicos'!$D$4:$I$7453,6,)</f>
        <v>#N/A</v>
      </c>
      <c r="H4392" s="67">
        <f>VLOOKUP(B4392,'precios del mercado'!$B$4:$D$6580,3,)</f>
        <v>1145600</v>
      </c>
      <c r="I4392" s="66">
        <f t="shared" si="68"/>
        <v>1145600</v>
      </c>
    </row>
    <row r="4393" spans="1:9" ht="18" x14ac:dyDescent="0.25">
      <c r="A4393" s="38">
        <v>4391</v>
      </c>
      <c r="B4393" s="58" t="s">
        <v>8786</v>
      </c>
      <c r="C4393" s="39" t="s">
        <v>3699</v>
      </c>
      <c r="D4393" s="47" t="s">
        <v>8787</v>
      </c>
      <c r="E4393" s="38" t="s">
        <v>17288</v>
      </c>
      <c r="F4393" s="38" t="s">
        <v>17288</v>
      </c>
      <c r="G4393" s="67" t="e">
        <f>VLOOKUP(B4393,'precios historicos'!$D$4:$I$7453,6,)</f>
        <v>#N/A</v>
      </c>
      <c r="H4393" s="67">
        <f>VLOOKUP(B4393,'precios del mercado'!$B$4:$D$6580,3,)</f>
        <v>523100</v>
      </c>
      <c r="I4393" s="66">
        <f t="shared" si="68"/>
        <v>523100</v>
      </c>
    </row>
    <row r="4394" spans="1:9" x14ac:dyDescent="0.25">
      <c r="A4394" s="38">
        <v>4392</v>
      </c>
      <c r="B4394" s="58" t="s">
        <v>11836</v>
      </c>
      <c r="C4394" s="40" t="s">
        <v>11837</v>
      </c>
      <c r="D4394" s="17"/>
      <c r="E4394" s="38" t="s">
        <v>17288</v>
      </c>
      <c r="F4394" s="38" t="s">
        <v>17288</v>
      </c>
      <c r="G4394" s="67" t="e">
        <f>VLOOKUP(B4394,'precios historicos'!$D$4:$I$7453,6,)</f>
        <v>#N/A</v>
      </c>
      <c r="H4394" s="67">
        <f>VLOOKUP(B4394,'precios del mercado'!$B$4:$D$6580,3,)</f>
        <v>3766200</v>
      </c>
      <c r="I4394" s="66">
        <f t="shared" si="68"/>
        <v>3766200</v>
      </c>
    </row>
    <row r="4395" spans="1:9" x14ac:dyDescent="0.25">
      <c r="A4395" s="38">
        <v>4393</v>
      </c>
      <c r="B4395" s="58" t="s">
        <v>11097</v>
      </c>
      <c r="C4395" s="39" t="s">
        <v>3700</v>
      </c>
      <c r="D4395" s="47" t="s">
        <v>8552</v>
      </c>
      <c r="E4395" s="38" t="s">
        <v>17288</v>
      </c>
      <c r="F4395" s="38" t="s">
        <v>17288</v>
      </c>
      <c r="G4395" s="67" t="e">
        <f>VLOOKUP(B4395,'precios historicos'!$D$4:$I$7453,6,)</f>
        <v>#N/A</v>
      </c>
      <c r="H4395" s="67">
        <f>VLOOKUP(B4395,'precios del mercado'!$B$4:$D$6580,3,)</f>
        <v>458600</v>
      </c>
      <c r="I4395" s="66">
        <f t="shared" si="68"/>
        <v>458600</v>
      </c>
    </row>
    <row r="4396" spans="1:9" ht="27" x14ac:dyDescent="0.25">
      <c r="A4396" s="38">
        <v>4394</v>
      </c>
      <c r="B4396" s="58" t="s">
        <v>8792</v>
      </c>
      <c r="C4396" s="39" t="s">
        <v>3701</v>
      </c>
      <c r="D4396" s="47" t="s">
        <v>3702</v>
      </c>
      <c r="E4396" s="38" t="s">
        <v>17288</v>
      </c>
      <c r="F4396" s="38" t="s">
        <v>17288</v>
      </c>
      <c r="G4396" s="67" t="e">
        <f>VLOOKUP(B4396,'precios historicos'!$D$4:$I$7453,6,)</f>
        <v>#N/A</v>
      </c>
      <c r="H4396" s="67">
        <f>VLOOKUP(B4396,'precios del mercado'!$B$4:$D$6580,3,)</f>
        <v>1092600</v>
      </c>
      <c r="I4396" s="66">
        <f t="shared" si="68"/>
        <v>1092600</v>
      </c>
    </row>
    <row r="4397" spans="1:9" ht="18" x14ac:dyDescent="0.25">
      <c r="A4397" s="38">
        <v>4395</v>
      </c>
      <c r="B4397" s="58" t="s">
        <v>15823</v>
      </c>
      <c r="C4397" s="22" t="s">
        <v>15824</v>
      </c>
      <c r="D4397" s="22"/>
      <c r="E4397" s="38" t="s">
        <v>17288</v>
      </c>
      <c r="F4397" s="38" t="s">
        <v>17288</v>
      </c>
      <c r="G4397" s="67" t="e">
        <f>VLOOKUP(B4397,'precios historicos'!$D$4:$I$7453,6,)</f>
        <v>#N/A</v>
      </c>
      <c r="H4397" s="67">
        <f>VLOOKUP(B4397,'precios del mercado'!$B$4:$D$6580,3,)</f>
        <v>383400</v>
      </c>
      <c r="I4397" s="66">
        <f t="shared" si="68"/>
        <v>383400</v>
      </c>
    </row>
    <row r="4398" spans="1:9" x14ac:dyDescent="0.25">
      <c r="A4398" s="38">
        <v>4396</v>
      </c>
      <c r="B4398" s="58" t="s">
        <v>11827</v>
      </c>
      <c r="C4398" s="40" t="s">
        <v>11828</v>
      </c>
      <c r="D4398" s="17"/>
      <c r="E4398" s="38" t="s">
        <v>17288</v>
      </c>
      <c r="F4398" s="38" t="s">
        <v>17288</v>
      </c>
      <c r="G4398" s="67" t="e">
        <f>VLOOKUP(B4398,'precios historicos'!$D$4:$I$7453,6,)</f>
        <v>#N/A</v>
      </c>
      <c r="H4398" s="67">
        <f>VLOOKUP(B4398,'precios del mercado'!$B$4:$D$6580,3,)</f>
        <v>3691500</v>
      </c>
      <c r="I4398" s="66">
        <f t="shared" si="68"/>
        <v>3691500</v>
      </c>
    </row>
    <row r="4399" spans="1:9" x14ac:dyDescent="0.25">
      <c r="A4399" s="38">
        <v>4397</v>
      </c>
      <c r="B4399" s="58" t="s">
        <v>11118</v>
      </c>
      <c r="C4399" s="39" t="s">
        <v>3703</v>
      </c>
      <c r="D4399" s="47" t="s">
        <v>8552</v>
      </c>
      <c r="E4399" s="38" t="s">
        <v>17288</v>
      </c>
      <c r="F4399" s="38" t="s">
        <v>17288</v>
      </c>
      <c r="G4399" s="67" t="e">
        <f>VLOOKUP(B4399,'precios historicos'!$D$4:$I$7453,6,)</f>
        <v>#N/A</v>
      </c>
      <c r="H4399" s="67">
        <f>VLOOKUP(B4399,'precios del mercado'!$B$4:$D$6580,3,)</f>
        <v>105300</v>
      </c>
      <c r="I4399" s="66">
        <f t="shared" si="68"/>
        <v>105300</v>
      </c>
    </row>
    <row r="4400" spans="1:9" ht="18" x14ac:dyDescent="0.25">
      <c r="A4400" s="38">
        <v>4398</v>
      </c>
      <c r="B4400" s="58" t="s">
        <v>9281</v>
      </c>
      <c r="C4400" s="39" t="s">
        <v>3704</v>
      </c>
      <c r="D4400" s="47" t="s">
        <v>8787</v>
      </c>
      <c r="E4400" s="38" t="s">
        <v>17288</v>
      </c>
      <c r="F4400" s="38" t="s">
        <v>17288</v>
      </c>
      <c r="G4400" s="67" t="e">
        <f>VLOOKUP(B4400,'precios historicos'!$D$4:$I$7453,6,)</f>
        <v>#N/A</v>
      </c>
      <c r="H4400" s="67">
        <f>VLOOKUP(B4400,'precios del mercado'!$B$4:$D$6580,3,)</f>
        <v>1072800</v>
      </c>
      <c r="I4400" s="66">
        <f t="shared" si="68"/>
        <v>1072800</v>
      </c>
    </row>
    <row r="4401" spans="1:9" ht="18" x14ac:dyDescent="0.25">
      <c r="A4401" s="38">
        <v>4399</v>
      </c>
      <c r="B4401" s="58" t="s">
        <v>9282</v>
      </c>
      <c r="C4401" s="39" t="s">
        <v>3705</v>
      </c>
      <c r="D4401" s="47" t="s">
        <v>8787</v>
      </c>
      <c r="E4401" s="38" t="s">
        <v>17288</v>
      </c>
      <c r="F4401" s="38" t="s">
        <v>17288</v>
      </c>
      <c r="G4401" s="67" t="e">
        <f>VLOOKUP(B4401,'precios historicos'!$D$4:$I$7453,6,)</f>
        <v>#N/A</v>
      </c>
      <c r="H4401" s="67">
        <f>VLOOKUP(B4401,'precios del mercado'!$B$4:$D$6580,3,)</f>
        <v>1072800</v>
      </c>
      <c r="I4401" s="66">
        <f t="shared" si="68"/>
        <v>1072800</v>
      </c>
    </row>
    <row r="4402" spans="1:9" ht="18" x14ac:dyDescent="0.25">
      <c r="A4402" s="38">
        <v>4400</v>
      </c>
      <c r="B4402" s="58" t="s">
        <v>9283</v>
      </c>
      <c r="C4402" s="39" t="s">
        <v>3706</v>
      </c>
      <c r="D4402" s="47" t="s">
        <v>8787</v>
      </c>
      <c r="E4402" s="38" t="s">
        <v>17288</v>
      </c>
      <c r="F4402" s="38" t="s">
        <v>17288</v>
      </c>
      <c r="G4402" s="67" t="e">
        <f>VLOOKUP(B4402,'precios historicos'!$D$4:$I$7453,6,)</f>
        <v>#N/A</v>
      </c>
      <c r="H4402" s="67">
        <f>VLOOKUP(B4402,'precios del mercado'!$B$4:$D$6580,3,)</f>
        <v>1072800</v>
      </c>
      <c r="I4402" s="66">
        <f t="shared" si="68"/>
        <v>1072800</v>
      </c>
    </row>
    <row r="4403" spans="1:9" ht="18" x14ac:dyDescent="0.25">
      <c r="A4403" s="38">
        <v>4401</v>
      </c>
      <c r="B4403" s="58" t="s">
        <v>9203</v>
      </c>
      <c r="C4403" s="39" t="s">
        <v>3707</v>
      </c>
      <c r="D4403" s="47" t="s">
        <v>8787</v>
      </c>
      <c r="E4403" s="38" t="s">
        <v>17288</v>
      </c>
      <c r="F4403" s="38" t="s">
        <v>17288</v>
      </c>
      <c r="G4403" s="67" t="e">
        <f>VLOOKUP(B4403,'precios historicos'!$D$4:$I$7453,6,)</f>
        <v>#N/A</v>
      </c>
      <c r="H4403" s="67">
        <f>VLOOKUP(B4403,'precios del mercado'!$B$4:$D$6580,3,)</f>
        <v>926400</v>
      </c>
      <c r="I4403" s="66">
        <f t="shared" si="68"/>
        <v>926400</v>
      </c>
    </row>
    <row r="4404" spans="1:9" x14ac:dyDescent="0.25">
      <c r="A4404" s="38">
        <v>4402</v>
      </c>
      <c r="B4404" s="58" t="s">
        <v>8560</v>
      </c>
      <c r="C4404" s="39" t="s">
        <v>3708</v>
      </c>
      <c r="D4404" s="47" t="s">
        <v>8552</v>
      </c>
      <c r="E4404" s="38" t="s">
        <v>17288</v>
      </c>
      <c r="F4404" s="38" t="s">
        <v>17288</v>
      </c>
      <c r="G4404" s="67" t="e">
        <f>VLOOKUP(B4404,'precios historicos'!$D$4:$I$7453,6,)</f>
        <v>#N/A</v>
      </c>
      <c r="H4404" s="67">
        <f>VLOOKUP(B4404,'precios del mercado'!$B$4:$D$6580,3,)</f>
        <v>360100</v>
      </c>
      <c r="I4404" s="66">
        <f t="shared" si="68"/>
        <v>360100</v>
      </c>
    </row>
    <row r="4405" spans="1:9" ht="18" x14ac:dyDescent="0.25">
      <c r="A4405" s="38">
        <v>4403</v>
      </c>
      <c r="B4405" s="58" t="s">
        <v>12317</v>
      </c>
      <c r="C4405" s="40" t="s">
        <v>12318</v>
      </c>
      <c r="D4405" s="17"/>
      <c r="E4405" s="38" t="s">
        <v>17288</v>
      </c>
      <c r="F4405" s="38" t="s">
        <v>17288</v>
      </c>
      <c r="G4405" s="67" t="e">
        <f>VLOOKUP(B4405,'precios historicos'!$D$4:$I$7453,6,)</f>
        <v>#N/A</v>
      </c>
      <c r="H4405" s="67">
        <f>VLOOKUP(B4405,'precios del mercado'!$B$4:$D$6580,3,)</f>
        <v>2965800</v>
      </c>
      <c r="I4405" s="66">
        <f t="shared" si="68"/>
        <v>2965800</v>
      </c>
    </row>
    <row r="4406" spans="1:9" x14ac:dyDescent="0.25">
      <c r="A4406" s="38">
        <v>4404</v>
      </c>
      <c r="B4406" s="58" t="s">
        <v>12355</v>
      </c>
      <c r="C4406" s="40" t="s">
        <v>12356</v>
      </c>
      <c r="D4406" s="17"/>
      <c r="E4406" s="38" t="s">
        <v>17288</v>
      </c>
      <c r="F4406" s="38" t="s">
        <v>17288</v>
      </c>
      <c r="G4406" s="67" t="e">
        <f>VLOOKUP(B4406,'precios historicos'!$D$4:$I$7453,6,)</f>
        <v>#N/A</v>
      </c>
      <c r="H4406" s="67">
        <f>VLOOKUP(B4406,'precios del mercado'!$B$4:$D$6580,3,)</f>
        <v>1299500</v>
      </c>
      <c r="I4406" s="66">
        <f t="shared" si="68"/>
        <v>1299500</v>
      </c>
    </row>
    <row r="4407" spans="1:9" x14ac:dyDescent="0.25">
      <c r="A4407" s="38">
        <v>4405</v>
      </c>
      <c r="B4407" s="58" t="s">
        <v>9132</v>
      </c>
      <c r="C4407" s="39" t="s">
        <v>3709</v>
      </c>
      <c r="D4407" s="47" t="s">
        <v>8552</v>
      </c>
      <c r="E4407" s="38" t="s">
        <v>17288</v>
      </c>
      <c r="F4407" s="38" t="s">
        <v>17288</v>
      </c>
      <c r="G4407" s="67" t="e">
        <f>VLOOKUP(B4407,'precios historicos'!$D$4:$I$7453,6,)</f>
        <v>#N/A</v>
      </c>
      <c r="H4407" s="67">
        <f>VLOOKUP(B4407,'precios del mercado'!$B$4:$D$6580,3,)</f>
        <v>129400</v>
      </c>
      <c r="I4407" s="66">
        <f t="shared" si="68"/>
        <v>129400</v>
      </c>
    </row>
    <row r="4408" spans="1:9" x14ac:dyDescent="0.25">
      <c r="A4408" s="38">
        <v>4406</v>
      </c>
      <c r="B4408" s="58" t="s">
        <v>11089</v>
      </c>
      <c r="C4408" s="39" t="s">
        <v>3710</v>
      </c>
      <c r="D4408" s="47" t="s">
        <v>8552</v>
      </c>
      <c r="E4408" s="38" t="s">
        <v>17288</v>
      </c>
      <c r="F4408" s="38" t="s">
        <v>17288</v>
      </c>
      <c r="G4408" s="67" t="e">
        <f>VLOOKUP(B4408,'precios historicos'!$D$4:$I$7453,6,)</f>
        <v>#N/A</v>
      </c>
      <c r="H4408" s="67">
        <f>VLOOKUP(B4408,'precios del mercado'!$B$4:$D$6580,3,)</f>
        <v>453900</v>
      </c>
      <c r="I4408" s="66">
        <f t="shared" si="68"/>
        <v>453900</v>
      </c>
    </row>
    <row r="4409" spans="1:9" x14ac:dyDescent="0.25">
      <c r="A4409" s="38">
        <v>4407</v>
      </c>
      <c r="B4409" s="58" t="s">
        <v>9133</v>
      </c>
      <c r="C4409" s="39" t="s">
        <v>3711</v>
      </c>
      <c r="D4409" s="47" t="s">
        <v>8552</v>
      </c>
      <c r="E4409" s="38" t="s">
        <v>17288</v>
      </c>
      <c r="F4409" s="38" t="s">
        <v>17288</v>
      </c>
      <c r="G4409" s="67" t="e">
        <f>VLOOKUP(B4409,'precios historicos'!$D$4:$I$7453,6,)</f>
        <v>#N/A</v>
      </c>
      <c r="H4409" s="67">
        <f>VLOOKUP(B4409,'precios del mercado'!$B$4:$D$6580,3,)</f>
        <v>258800</v>
      </c>
      <c r="I4409" s="66">
        <f t="shared" si="68"/>
        <v>258800</v>
      </c>
    </row>
    <row r="4410" spans="1:9" ht="18" x14ac:dyDescent="0.25">
      <c r="A4410" s="38">
        <v>4408</v>
      </c>
      <c r="B4410" s="58" t="s">
        <v>8554</v>
      </c>
      <c r="C4410" s="39" t="s">
        <v>3712</v>
      </c>
      <c r="D4410" s="47" t="s">
        <v>8552</v>
      </c>
      <c r="E4410" s="38" t="s">
        <v>17288</v>
      </c>
      <c r="F4410" s="38" t="s">
        <v>17288</v>
      </c>
      <c r="G4410" s="67" t="e">
        <f>VLOOKUP(B4410,'precios historicos'!$D$4:$I$7453,6,)</f>
        <v>#N/A</v>
      </c>
      <c r="H4410" s="67">
        <f>VLOOKUP(B4410,'precios del mercado'!$B$4:$D$6580,3,)</f>
        <v>400600</v>
      </c>
      <c r="I4410" s="66">
        <f t="shared" si="68"/>
        <v>400600</v>
      </c>
    </row>
    <row r="4411" spans="1:9" x14ac:dyDescent="0.25">
      <c r="A4411" s="38">
        <v>4409</v>
      </c>
      <c r="B4411" s="58" t="s">
        <v>8593</v>
      </c>
      <c r="C4411" s="39" t="s">
        <v>3713</v>
      </c>
      <c r="D4411" s="47" t="s">
        <v>8552</v>
      </c>
      <c r="E4411" s="38" t="s">
        <v>17288</v>
      </c>
      <c r="F4411" s="38" t="s">
        <v>17288</v>
      </c>
      <c r="G4411" s="67" t="e">
        <f>VLOOKUP(B4411,'precios historicos'!$D$4:$I$7453,6,)</f>
        <v>#N/A</v>
      </c>
      <c r="H4411" s="67">
        <f>VLOOKUP(B4411,'precios del mercado'!$B$4:$D$6580,3,)</f>
        <v>4576200</v>
      </c>
      <c r="I4411" s="66">
        <f t="shared" si="68"/>
        <v>4576200</v>
      </c>
    </row>
    <row r="4412" spans="1:9" x14ac:dyDescent="0.25">
      <c r="A4412" s="38">
        <v>4410</v>
      </c>
      <c r="B4412" s="58" t="s">
        <v>8562</v>
      </c>
      <c r="C4412" s="39" t="s">
        <v>3714</v>
      </c>
      <c r="D4412" s="47" t="s">
        <v>8552</v>
      </c>
      <c r="E4412" s="38" t="s">
        <v>17288</v>
      </c>
      <c r="F4412" s="38" t="s">
        <v>17288</v>
      </c>
      <c r="G4412" s="67" t="e">
        <f>VLOOKUP(B4412,'precios historicos'!$D$4:$I$7453,6,)</f>
        <v>#N/A</v>
      </c>
      <c r="H4412" s="67">
        <f>VLOOKUP(B4412,'precios del mercado'!$B$4:$D$6580,3,)</f>
        <v>371300</v>
      </c>
      <c r="I4412" s="66">
        <f t="shared" si="68"/>
        <v>371300</v>
      </c>
    </row>
    <row r="4413" spans="1:9" x14ac:dyDescent="0.25">
      <c r="A4413" s="38">
        <v>4411</v>
      </c>
      <c r="B4413" s="58" t="s">
        <v>9268</v>
      </c>
      <c r="C4413" s="39" t="s">
        <v>3715</v>
      </c>
      <c r="D4413" s="47" t="s">
        <v>8552</v>
      </c>
      <c r="E4413" s="38" t="s">
        <v>17288</v>
      </c>
      <c r="F4413" s="38" t="s">
        <v>17288</v>
      </c>
      <c r="G4413" s="67" t="e">
        <f>VLOOKUP(B4413,'precios historicos'!$D$4:$I$7453,6,)</f>
        <v>#N/A</v>
      </c>
      <c r="H4413" s="67">
        <f>VLOOKUP(B4413,'precios del mercado'!$B$4:$D$6580,3,)</f>
        <v>630400</v>
      </c>
      <c r="I4413" s="66">
        <f t="shared" si="68"/>
        <v>630400</v>
      </c>
    </row>
    <row r="4414" spans="1:9" x14ac:dyDescent="0.25">
      <c r="A4414" s="38">
        <v>4412</v>
      </c>
      <c r="B4414" s="58" t="s">
        <v>8770</v>
      </c>
      <c r="C4414" s="39" t="s">
        <v>3716</v>
      </c>
      <c r="D4414" s="47" t="s">
        <v>8552</v>
      </c>
      <c r="E4414" s="38" t="s">
        <v>17288</v>
      </c>
      <c r="F4414" s="38" t="s">
        <v>17288</v>
      </c>
      <c r="G4414" s="67" t="e">
        <f>VLOOKUP(B4414,'precios historicos'!$D$4:$I$7453,6,)</f>
        <v>#N/A</v>
      </c>
      <c r="H4414" s="67">
        <f>VLOOKUP(B4414,'precios del mercado'!$B$4:$D$6580,3,)</f>
        <v>813600</v>
      </c>
      <c r="I4414" s="66">
        <f t="shared" si="68"/>
        <v>813600</v>
      </c>
    </row>
    <row r="4415" spans="1:9" x14ac:dyDescent="0.25">
      <c r="A4415" s="38">
        <v>4413</v>
      </c>
      <c r="B4415" s="58" t="s">
        <v>8771</v>
      </c>
      <c r="C4415" s="39" t="s">
        <v>3717</v>
      </c>
      <c r="D4415" s="47" t="s">
        <v>8552</v>
      </c>
      <c r="E4415" s="38" t="s">
        <v>17288</v>
      </c>
      <c r="F4415" s="38" t="s">
        <v>17288</v>
      </c>
      <c r="G4415" s="67" t="e">
        <f>VLOOKUP(B4415,'precios historicos'!$D$4:$I$7453,6,)</f>
        <v>#N/A</v>
      </c>
      <c r="H4415" s="67">
        <f>VLOOKUP(B4415,'precios del mercado'!$B$4:$D$6580,3,)</f>
        <v>941400</v>
      </c>
      <c r="I4415" s="66">
        <f t="shared" si="68"/>
        <v>941400</v>
      </c>
    </row>
    <row r="4416" spans="1:9" ht="54" x14ac:dyDescent="0.25">
      <c r="A4416" s="38">
        <v>4414</v>
      </c>
      <c r="B4416" s="58" t="s">
        <v>8759</v>
      </c>
      <c r="C4416" s="39" t="s">
        <v>3718</v>
      </c>
      <c r="D4416" s="47" t="s">
        <v>8760</v>
      </c>
      <c r="E4416" s="38" t="s">
        <v>17288</v>
      </c>
      <c r="F4416" s="38" t="s">
        <v>17288</v>
      </c>
      <c r="G4416" s="67" t="e">
        <f>VLOOKUP(B4416,'precios historicos'!$D$4:$I$7453,6,)</f>
        <v>#N/A</v>
      </c>
      <c r="H4416" s="67">
        <f>VLOOKUP(B4416,'precios del mercado'!$B$4:$D$6580,3,)</f>
        <v>2035100</v>
      </c>
      <c r="I4416" s="66">
        <f t="shared" si="68"/>
        <v>2035100</v>
      </c>
    </row>
    <row r="4417" spans="1:9" x14ac:dyDescent="0.25">
      <c r="A4417" s="38">
        <v>4415</v>
      </c>
      <c r="B4417" s="58" t="s">
        <v>8783</v>
      </c>
      <c r="C4417" s="39" t="s">
        <v>3721</v>
      </c>
      <c r="D4417" s="47" t="s">
        <v>8552</v>
      </c>
      <c r="E4417" s="38" t="s">
        <v>17288</v>
      </c>
      <c r="F4417" s="38" t="s">
        <v>17288</v>
      </c>
      <c r="G4417" s="67" t="e">
        <f>VLOOKUP(B4417,'precios historicos'!$D$4:$I$7453,6,)</f>
        <v>#N/A</v>
      </c>
      <c r="H4417" s="67">
        <f>VLOOKUP(B4417,'precios del mercado'!$B$4:$D$6580,3,)</f>
        <v>813600</v>
      </c>
      <c r="I4417" s="66">
        <f t="shared" si="68"/>
        <v>813600</v>
      </c>
    </row>
    <row r="4418" spans="1:9" x14ac:dyDescent="0.25">
      <c r="A4418" s="38">
        <v>4416</v>
      </c>
      <c r="B4418" s="58" t="s">
        <v>8782</v>
      </c>
      <c r="C4418" s="39" t="s">
        <v>3722</v>
      </c>
      <c r="D4418" s="47" t="s">
        <v>8552</v>
      </c>
      <c r="E4418" s="38" t="s">
        <v>17288</v>
      </c>
      <c r="F4418" s="38" t="s">
        <v>17288</v>
      </c>
      <c r="G4418" s="67" t="e">
        <f>VLOOKUP(B4418,'precios historicos'!$D$4:$I$7453,6,)</f>
        <v>#N/A</v>
      </c>
      <c r="H4418" s="67">
        <f>VLOOKUP(B4418,'precios del mercado'!$B$4:$D$6580,3,)</f>
        <v>813600</v>
      </c>
      <c r="I4418" s="66">
        <f t="shared" si="68"/>
        <v>813600</v>
      </c>
    </row>
    <row r="4419" spans="1:9" ht="18" x14ac:dyDescent="0.25">
      <c r="A4419" s="38">
        <v>4417</v>
      </c>
      <c r="B4419" s="58" t="s">
        <v>8781</v>
      </c>
      <c r="C4419" s="39" t="s">
        <v>3723</v>
      </c>
      <c r="D4419" s="47" t="s">
        <v>8552</v>
      </c>
      <c r="E4419" s="38" t="s">
        <v>17288</v>
      </c>
      <c r="F4419" s="38" t="s">
        <v>17288</v>
      </c>
      <c r="G4419" s="67" t="e">
        <f>VLOOKUP(B4419,'precios historicos'!$D$4:$I$7453,6,)</f>
        <v>#N/A</v>
      </c>
      <c r="H4419" s="67">
        <f>VLOOKUP(B4419,'precios del mercado'!$B$4:$D$6580,3,)</f>
        <v>813600</v>
      </c>
      <c r="I4419" s="66">
        <f t="shared" si="68"/>
        <v>813600</v>
      </c>
    </row>
    <row r="4420" spans="1:9" x14ac:dyDescent="0.25">
      <c r="A4420" s="38">
        <v>4418</v>
      </c>
      <c r="B4420" s="58" t="s">
        <v>11125</v>
      </c>
      <c r="C4420" s="39" t="s">
        <v>3724</v>
      </c>
      <c r="D4420" s="47" t="s">
        <v>8552</v>
      </c>
      <c r="E4420" s="38" t="s">
        <v>17288</v>
      </c>
      <c r="F4420" s="38" t="s">
        <v>17288</v>
      </c>
      <c r="G4420" s="67" t="e">
        <f>VLOOKUP(B4420,'precios historicos'!$D$4:$I$7453,6,)</f>
        <v>#N/A</v>
      </c>
      <c r="H4420" s="67">
        <f>VLOOKUP(B4420,'precios del mercado'!$B$4:$D$6580,3,)</f>
        <v>813600</v>
      </c>
      <c r="I4420" s="66">
        <f t="shared" si="68"/>
        <v>813600</v>
      </c>
    </row>
    <row r="4421" spans="1:9" ht="18" x14ac:dyDescent="0.25">
      <c r="A4421" s="38">
        <v>4419</v>
      </c>
      <c r="B4421" s="58" t="s">
        <v>8775</v>
      </c>
      <c r="C4421" s="39" t="s">
        <v>3725</v>
      </c>
      <c r="D4421" s="47" t="s">
        <v>8776</v>
      </c>
      <c r="E4421" s="38" t="s">
        <v>17288</v>
      </c>
      <c r="F4421" s="38" t="s">
        <v>17288</v>
      </c>
      <c r="G4421" s="67" t="e">
        <f>VLOOKUP(B4421,'precios historicos'!$D$4:$I$7453,6,)</f>
        <v>#N/A</v>
      </c>
      <c r="H4421" s="67">
        <f>VLOOKUP(B4421,'precios del mercado'!$B$4:$D$6580,3,)</f>
        <v>703000</v>
      </c>
      <c r="I4421" s="66">
        <f t="shared" ref="I4421:I4484" si="69">+H4421</f>
        <v>703000</v>
      </c>
    </row>
    <row r="4422" spans="1:9" ht="18" x14ac:dyDescent="0.25">
      <c r="A4422" s="38">
        <v>4420</v>
      </c>
      <c r="B4422" s="58" t="s">
        <v>8763</v>
      </c>
      <c r="C4422" s="39" t="s">
        <v>8764</v>
      </c>
      <c r="D4422" s="47" t="s">
        <v>8552</v>
      </c>
      <c r="E4422" s="38" t="s">
        <v>17288</v>
      </c>
      <c r="F4422" s="38" t="s">
        <v>17288</v>
      </c>
      <c r="G4422" s="67" t="e">
        <f>VLOOKUP(B4422,'precios historicos'!$D$4:$I$7453,6,)</f>
        <v>#N/A</v>
      </c>
      <c r="H4422" s="67">
        <f>VLOOKUP(B4422,'precios del mercado'!$B$4:$D$6580,3,)</f>
        <v>813600</v>
      </c>
      <c r="I4422" s="66">
        <f t="shared" si="69"/>
        <v>813600</v>
      </c>
    </row>
    <row r="4423" spans="1:9" x14ac:dyDescent="0.25">
      <c r="A4423" s="38">
        <v>4421</v>
      </c>
      <c r="B4423" s="58" t="s">
        <v>8772</v>
      </c>
      <c r="C4423" s="39" t="s">
        <v>3728</v>
      </c>
      <c r="D4423" s="47" t="s">
        <v>8552</v>
      </c>
      <c r="E4423" s="38" t="s">
        <v>17288</v>
      </c>
      <c r="F4423" s="38" t="s">
        <v>17288</v>
      </c>
      <c r="G4423" s="67" t="e">
        <f>VLOOKUP(B4423,'precios historicos'!$D$4:$I$7453,6,)</f>
        <v>#N/A</v>
      </c>
      <c r="H4423" s="67">
        <f>VLOOKUP(B4423,'precios del mercado'!$B$4:$D$6580,3,)</f>
        <v>813600</v>
      </c>
      <c r="I4423" s="66">
        <f t="shared" si="69"/>
        <v>813600</v>
      </c>
    </row>
    <row r="4424" spans="1:9" x14ac:dyDescent="0.25">
      <c r="A4424" s="38">
        <v>4422</v>
      </c>
      <c r="B4424" s="58" t="s">
        <v>8774</v>
      </c>
      <c r="C4424" s="39" t="s">
        <v>3729</v>
      </c>
      <c r="D4424" s="47" t="s">
        <v>8552</v>
      </c>
      <c r="E4424" s="38" t="s">
        <v>17288</v>
      </c>
      <c r="F4424" s="38" t="s">
        <v>17288</v>
      </c>
      <c r="G4424" s="67" t="e">
        <f>VLOOKUP(B4424,'precios historicos'!$D$4:$I$7453,6,)</f>
        <v>#N/A</v>
      </c>
      <c r="H4424" s="67">
        <f>VLOOKUP(B4424,'precios del mercado'!$B$4:$D$6580,3,)</f>
        <v>722700</v>
      </c>
      <c r="I4424" s="66">
        <f t="shared" si="69"/>
        <v>722700</v>
      </c>
    </row>
    <row r="4425" spans="1:9" ht="18" x14ac:dyDescent="0.25">
      <c r="A4425" s="38">
        <v>4423</v>
      </c>
      <c r="B4425" s="58" t="s">
        <v>8767</v>
      </c>
      <c r="C4425" s="39" t="s">
        <v>8768</v>
      </c>
      <c r="D4425" s="47" t="s">
        <v>3732</v>
      </c>
      <c r="E4425" s="38" t="s">
        <v>17288</v>
      </c>
      <c r="F4425" s="38" t="s">
        <v>17288</v>
      </c>
      <c r="G4425" s="67" t="e">
        <f>VLOOKUP(B4425,'precios historicos'!$D$4:$I$7453,6,)</f>
        <v>#N/A</v>
      </c>
      <c r="H4425" s="67">
        <f>VLOOKUP(B4425,'precios del mercado'!$B$4:$D$6580,3,)</f>
        <v>813600</v>
      </c>
      <c r="I4425" s="66">
        <f t="shared" si="69"/>
        <v>813600</v>
      </c>
    </row>
    <row r="4426" spans="1:9" ht="27" x14ac:dyDescent="0.25">
      <c r="A4426" s="38">
        <v>4424</v>
      </c>
      <c r="B4426" s="58" t="s">
        <v>8766</v>
      </c>
      <c r="C4426" s="39" t="s">
        <v>3733</v>
      </c>
      <c r="D4426" s="47" t="s">
        <v>8552</v>
      </c>
      <c r="E4426" s="38" t="s">
        <v>17288</v>
      </c>
      <c r="F4426" s="38" t="s">
        <v>17288</v>
      </c>
      <c r="G4426" s="67" t="e">
        <f>VLOOKUP(B4426,'precios historicos'!$D$4:$I$7453,6,)</f>
        <v>#N/A</v>
      </c>
      <c r="H4426" s="67">
        <f>VLOOKUP(B4426,'precios del mercado'!$B$4:$D$6580,3,)</f>
        <v>813600</v>
      </c>
      <c r="I4426" s="66">
        <f t="shared" si="69"/>
        <v>813600</v>
      </c>
    </row>
    <row r="4427" spans="1:9" x14ac:dyDescent="0.25">
      <c r="A4427" s="38">
        <v>4425</v>
      </c>
      <c r="B4427" s="58" t="s">
        <v>12379</v>
      </c>
      <c r="C4427" s="40" t="s">
        <v>12380</v>
      </c>
      <c r="D4427" s="17"/>
      <c r="E4427" s="38" t="s">
        <v>17288</v>
      </c>
      <c r="F4427" s="38" t="s">
        <v>17288</v>
      </c>
      <c r="G4427" s="67" t="e">
        <f>VLOOKUP(B4427,'precios historicos'!$D$4:$I$7453,6,)</f>
        <v>#N/A</v>
      </c>
      <c r="H4427" s="67">
        <f>VLOOKUP(B4427,'precios del mercado'!$B$4:$D$6580,3,)</f>
        <v>2184800</v>
      </c>
      <c r="I4427" s="66">
        <f t="shared" si="69"/>
        <v>2184800</v>
      </c>
    </row>
    <row r="4428" spans="1:9" x14ac:dyDescent="0.25">
      <c r="A4428" s="38">
        <v>4426</v>
      </c>
      <c r="B4428" s="58" t="s">
        <v>9272</v>
      </c>
      <c r="C4428" s="39" t="s">
        <v>3734</v>
      </c>
      <c r="D4428" s="47" t="s">
        <v>8552</v>
      </c>
      <c r="E4428" s="38" t="s">
        <v>17288</v>
      </c>
      <c r="F4428" s="38" t="s">
        <v>17288</v>
      </c>
      <c r="G4428" s="67" t="e">
        <f>VLOOKUP(B4428,'precios historicos'!$D$4:$I$7453,6,)</f>
        <v>#N/A</v>
      </c>
      <c r="H4428" s="67">
        <f>VLOOKUP(B4428,'precios del mercado'!$B$4:$D$6580,3,)</f>
        <v>813600</v>
      </c>
      <c r="I4428" s="66">
        <f t="shared" si="69"/>
        <v>813600</v>
      </c>
    </row>
    <row r="4429" spans="1:9" ht="18" x14ac:dyDescent="0.25">
      <c r="A4429" s="38">
        <v>4427</v>
      </c>
      <c r="B4429" s="58" t="s">
        <v>6076</v>
      </c>
      <c r="C4429" s="39" t="s">
        <v>6077</v>
      </c>
      <c r="D4429" s="47" t="s">
        <v>6078</v>
      </c>
      <c r="E4429" s="38" t="s">
        <v>17288</v>
      </c>
      <c r="F4429" s="38" t="s">
        <v>17288</v>
      </c>
      <c r="G4429" s="67">
        <f>VLOOKUP(B4429,'precios historicos'!$D$4:$I$7453,6,)</f>
        <v>466054.40000000002</v>
      </c>
      <c r="H4429" s="67">
        <f>VLOOKUP(B4429,'precios del mercado'!$B$4:$D$6580,3,)</f>
        <v>466400</v>
      </c>
      <c r="I4429" s="66">
        <f t="shared" si="69"/>
        <v>466400</v>
      </c>
    </row>
    <row r="4430" spans="1:9" ht="27" x14ac:dyDescent="0.25">
      <c r="A4430" s="38">
        <v>4428</v>
      </c>
      <c r="B4430" s="58" t="s">
        <v>6079</v>
      </c>
      <c r="C4430" s="39" t="s">
        <v>6080</v>
      </c>
      <c r="D4430" s="47" t="s">
        <v>6081</v>
      </c>
      <c r="E4430" s="38" t="s">
        <v>17288</v>
      </c>
      <c r="F4430" s="38" t="s">
        <v>17288</v>
      </c>
      <c r="G4430" s="67">
        <f>VLOOKUP(B4430,'precios historicos'!$D$4:$I$7453,6,)</f>
        <v>466167.52</v>
      </c>
      <c r="H4430" s="67">
        <f>VLOOKUP(B4430,'precios del mercado'!$B$4:$D$6580,3,)</f>
        <v>466500</v>
      </c>
      <c r="I4430" s="66">
        <f t="shared" si="69"/>
        <v>466500</v>
      </c>
    </row>
    <row r="4431" spans="1:9" ht="18" x14ac:dyDescent="0.25">
      <c r="A4431" s="38">
        <v>4429</v>
      </c>
      <c r="B4431" s="58" t="s">
        <v>9273</v>
      </c>
      <c r="C4431" s="39" t="s">
        <v>9274</v>
      </c>
      <c r="D4431" s="47" t="s">
        <v>8552</v>
      </c>
      <c r="E4431" s="38" t="s">
        <v>17288</v>
      </c>
      <c r="F4431" s="38" t="s">
        <v>17288</v>
      </c>
      <c r="G4431" s="67" t="e">
        <f>VLOOKUP(B4431,'precios historicos'!$D$4:$I$7453,6,)</f>
        <v>#N/A</v>
      </c>
      <c r="H4431" s="67">
        <f>VLOOKUP(B4431,'precios del mercado'!$B$4:$D$6580,3,)</f>
        <v>813600</v>
      </c>
      <c r="I4431" s="66">
        <f t="shared" si="69"/>
        <v>813600</v>
      </c>
    </row>
    <row r="4432" spans="1:9" x14ac:dyDescent="0.25">
      <c r="A4432" s="38">
        <v>4430</v>
      </c>
      <c r="B4432" s="58" t="s">
        <v>8762</v>
      </c>
      <c r="C4432" s="39" t="s">
        <v>3737</v>
      </c>
      <c r="D4432" s="47" t="s">
        <v>8552</v>
      </c>
      <c r="E4432" s="38" t="s">
        <v>17288</v>
      </c>
      <c r="F4432" s="38" t="s">
        <v>17288</v>
      </c>
      <c r="G4432" s="67" t="e">
        <f>VLOOKUP(B4432,'precios historicos'!$D$4:$I$7453,6,)</f>
        <v>#N/A</v>
      </c>
      <c r="H4432" s="67">
        <f>VLOOKUP(B4432,'precios del mercado'!$B$4:$D$6580,3,)</f>
        <v>925500</v>
      </c>
      <c r="I4432" s="66">
        <f t="shared" si="69"/>
        <v>925500</v>
      </c>
    </row>
    <row r="4433" spans="1:9" x14ac:dyDescent="0.25">
      <c r="A4433" s="38">
        <v>4431</v>
      </c>
      <c r="B4433" s="58" t="s">
        <v>8773</v>
      </c>
      <c r="C4433" s="39" t="s">
        <v>3738</v>
      </c>
      <c r="D4433" s="47" t="s">
        <v>8552</v>
      </c>
      <c r="E4433" s="38" t="s">
        <v>17288</v>
      </c>
      <c r="F4433" s="38" t="s">
        <v>17288</v>
      </c>
      <c r="G4433" s="67" t="e">
        <f>VLOOKUP(B4433,'precios historicos'!$D$4:$I$7453,6,)</f>
        <v>#N/A</v>
      </c>
      <c r="H4433" s="67">
        <f>VLOOKUP(B4433,'precios del mercado'!$B$4:$D$6580,3,)</f>
        <v>995000</v>
      </c>
      <c r="I4433" s="66">
        <f t="shared" si="69"/>
        <v>995000</v>
      </c>
    </row>
    <row r="4434" spans="1:9" ht="18" x14ac:dyDescent="0.25">
      <c r="A4434" s="38">
        <v>4432</v>
      </c>
      <c r="B4434" s="58" t="s">
        <v>9267</v>
      </c>
      <c r="C4434" s="39" t="s">
        <v>3739</v>
      </c>
      <c r="D4434" s="47" t="s">
        <v>8552</v>
      </c>
      <c r="E4434" s="38" t="s">
        <v>17288</v>
      </c>
      <c r="F4434" s="38" t="s">
        <v>17288</v>
      </c>
      <c r="G4434" s="67" t="e">
        <f>VLOOKUP(B4434,'precios historicos'!$D$4:$I$7453,6,)</f>
        <v>#N/A</v>
      </c>
      <c r="H4434" s="67">
        <f>VLOOKUP(B4434,'precios del mercado'!$B$4:$D$6580,3,)</f>
        <v>977100</v>
      </c>
      <c r="I4434" s="66">
        <f t="shared" si="69"/>
        <v>977100</v>
      </c>
    </row>
    <row r="4435" spans="1:9" x14ac:dyDescent="0.25">
      <c r="A4435" s="38">
        <v>4433</v>
      </c>
      <c r="B4435" s="58" t="s">
        <v>8765</v>
      </c>
      <c r="C4435" s="39" t="s">
        <v>3740</v>
      </c>
      <c r="D4435" s="47" t="s">
        <v>8552</v>
      </c>
      <c r="E4435" s="38" t="s">
        <v>17288</v>
      </c>
      <c r="F4435" s="38" t="s">
        <v>17288</v>
      </c>
      <c r="G4435" s="67" t="e">
        <f>VLOOKUP(B4435,'precios historicos'!$D$4:$I$7453,6,)</f>
        <v>#N/A</v>
      </c>
      <c r="H4435" s="67">
        <f>VLOOKUP(B4435,'precios del mercado'!$B$4:$D$6580,3,)</f>
        <v>828700</v>
      </c>
      <c r="I4435" s="66">
        <f t="shared" si="69"/>
        <v>828700</v>
      </c>
    </row>
    <row r="4436" spans="1:9" x14ac:dyDescent="0.25">
      <c r="A4436" s="38">
        <v>4434</v>
      </c>
      <c r="B4436" s="58" t="s">
        <v>8784</v>
      </c>
      <c r="C4436" s="39" t="s">
        <v>3741</v>
      </c>
      <c r="D4436" s="47" t="s">
        <v>8552</v>
      </c>
      <c r="E4436" s="38" t="s">
        <v>17288</v>
      </c>
      <c r="F4436" s="38" t="s">
        <v>17288</v>
      </c>
      <c r="G4436" s="67" t="e">
        <f>VLOOKUP(B4436,'precios historicos'!$D$4:$I$7453,6,)</f>
        <v>#N/A</v>
      </c>
      <c r="H4436" s="67">
        <f>VLOOKUP(B4436,'precios del mercado'!$B$4:$D$6580,3,)</f>
        <v>925500</v>
      </c>
      <c r="I4436" s="66">
        <f t="shared" si="69"/>
        <v>925500</v>
      </c>
    </row>
    <row r="4437" spans="1:9" x14ac:dyDescent="0.25">
      <c r="A4437" s="38">
        <v>4435</v>
      </c>
      <c r="B4437" s="58" t="s">
        <v>9271</v>
      </c>
      <c r="C4437" s="39" t="s">
        <v>3742</v>
      </c>
      <c r="D4437" s="47" t="s">
        <v>8552</v>
      </c>
      <c r="E4437" s="38" t="s">
        <v>17288</v>
      </c>
      <c r="F4437" s="38" t="s">
        <v>17288</v>
      </c>
      <c r="G4437" s="67" t="e">
        <f>VLOOKUP(B4437,'precios historicos'!$D$4:$I$7453,6,)</f>
        <v>#N/A</v>
      </c>
      <c r="H4437" s="67">
        <f>VLOOKUP(B4437,'precios del mercado'!$B$4:$D$6580,3,)</f>
        <v>813600</v>
      </c>
      <c r="I4437" s="66">
        <f t="shared" si="69"/>
        <v>813600</v>
      </c>
    </row>
    <row r="4438" spans="1:9" ht="18" x14ac:dyDescent="0.25">
      <c r="A4438" s="38">
        <v>4436</v>
      </c>
      <c r="B4438" s="58" t="s">
        <v>9270</v>
      </c>
      <c r="C4438" s="39" t="s">
        <v>3743</v>
      </c>
      <c r="D4438" s="47" t="s">
        <v>8552</v>
      </c>
      <c r="E4438" s="38" t="s">
        <v>17288</v>
      </c>
      <c r="F4438" s="38" t="s">
        <v>17288</v>
      </c>
      <c r="G4438" s="67" t="e">
        <f>VLOOKUP(B4438,'precios historicos'!$D$4:$I$7453,6,)</f>
        <v>#N/A</v>
      </c>
      <c r="H4438" s="67">
        <f>VLOOKUP(B4438,'precios del mercado'!$B$4:$D$6580,3,)</f>
        <v>721500</v>
      </c>
      <c r="I4438" s="66">
        <f t="shared" si="69"/>
        <v>721500</v>
      </c>
    </row>
    <row r="4439" spans="1:9" ht="18" x14ac:dyDescent="0.25">
      <c r="A4439" s="38">
        <v>4437</v>
      </c>
      <c r="B4439" s="58" t="s">
        <v>9269</v>
      </c>
      <c r="C4439" s="39" t="s">
        <v>3744</v>
      </c>
      <c r="D4439" s="47" t="s">
        <v>8552</v>
      </c>
      <c r="E4439" s="38" t="s">
        <v>17288</v>
      </c>
      <c r="F4439" s="38" t="s">
        <v>17288</v>
      </c>
      <c r="G4439" s="67" t="e">
        <f>VLOOKUP(B4439,'precios historicos'!$D$4:$I$7453,6,)</f>
        <v>#N/A</v>
      </c>
      <c r="H4439" s="67">
        <f>VLOOKUP(B4439,'precios del mercado'!$B$4:$D$6580,3,)</f>
        <v>828700</v>
      </c>
      <c r="I4439" s="66">
        <f t="shared" si="69"/>
        <v>828700</v>
      </c>
    </row>
    <row r="4440" spans="1:9" ht="18" x14ac:dyDescent="0.25">
      <c r="A4440" s="38">
        <v>4438</v>
      </c>
      <c r="B4440" s="58" t="s">
        <v>8777</v>
      </c>
      <c r="C4440" s="39" t="s">
        <v>8778</v>
      </c>
      <c r="D4440" s="47" t="s">
        <v>8552</v>
      </c>
      <c r="E4440" s="38" t="s">
        <v>17288</v>
      </c>
      <c r="F4440" s="38" t="s">
        <v>17288</v>
      </c>
      <c r="G4440" s="67" t="e">
        <f>VLOOKUP(B4440,'precios historicos'!$D$4:$I$7453,6,)</f>
        <v>#N/A</v>
      </c>
      <c r="H4440" s="67">
        <f>VLOOKUP(B4440,'precios del mercado'!$B$4:$D$6580,3,)</f>
        <v>828700</v>
      </c>
      <c r="I4440" s="66">
        <f t="shared" si="69"/>
        <v>828700</v>
      </c>
    </row>
    <row r="4441" spans="1:9" ht="18" x14ac:dyDescent="0.25">
      <c r="A4441" s="38">
        <v>4439</v>
      </c>
      <c r="B4441" s="58" t="s">
        <v>8779</v>
      </c>
      <c r="C4441" s="39" t="s">
        <v>8780</v>
      </c>
      <c r="D4441" s="47" t="s">
        <v>8552</v>
      </c>
      <c r="E4441" s="38" t="s">
        <v>17288</v>
      </c>
      <c r="F4441" s="38" t="s">
        <v>17288</v>
      </c>
      <c r="G4441" s="67" t="e">
        <f>VLOOKUP(B4441,'precios historicos'!$D$4:$I$7453,6,)</f>
        <v>#N/A</v>
      </c>
      <c r="H4441" s="67">
        <f>VLOOKUP(B4441,'precios del mercado'!$B$4:$D$6580,3,)</f>
        <v>825900</v>
      </c>
      <c r="I4441" s="66">
        <f t="shared" si="69"/>
        <v>825900</v>
      </c>
    </row>
    <row r="4442" spans="1:9" x14ac:dyDescent="0.25">
      <c r="A4442" s="38">
        <v>4440</v>
      </c>
      <c r="B4442" s="58" t="s">
        <v>12093</v>
      </c>
      <c r="C4442" s="40" t="s">
        <v>12094</v>
      </c>
      <c r="D4442" s="17"/>
      <c r="E4442" s="38" t="s">
        <v>17288</v>
      </c>
      <c r="F4442" s="38" t="s">
        <v>17288</v>
      </c>
      <c r="G4442" s="67" t="e">
        <f>VLOOKUP(B4442,'precios historicos'!$D$4:$I$7453,6,)</f>
        <v>#N/A</v>
      </c>
      <c r="H4442" s="67">
        <f>VLOOKUP(B4442,'precios del mercado'!$B$4:$D$6580,3,)</f>
        <v>5653200</v>
      </c>
      <c r="I4442" s="66">
        <f t="shared" si="69"/>
        <v>5653200</v>
      </c>
    </row>
    <row r="4443" spans="1:9" ht="18" x14ac:dyDescent="0.25">
      <c r="A4443" s="38">
        <v>4441</v>
      </c>
      <c r="B4443" s="58" t="s">
        <v>12093</v>
      </c>
      <c r="C4443" s="40" t="s">
        <v>12634</v>
      </c>
      <c r="D4443" s="17"/>
      <c r="E4443" s="38" t="s">
        <v>17288</v>
      </c>
      <c r="F4443" s="38" t="s">
        <v>17288</v>
      </c>
      <c r="G4443" s="67" t="e">
        <f>VLOOKUP(B4443,'precios historicos'!$D$4:$I$7453,6,)</f>
        <v>#N/A</v>
      </c>
      <c r="H4443" s="67">
        <f>VLOOKUP(B4443,'precios del mercado'!$B$4:$D$6580,3,)</f>
        <v>5653200</v>
      </c>
      <c r="I4443" s="66">
        <f t="shared" si="69"/>
        <v>5653200</v>
      </c>
    </row>
    <row r="4444" spans="1:9" x14ac:dyDescent="0.25">
      <c r="A4444" s="38">
        <v>4442</v>
      </c>
      <c r="B4444" s="58" t="s">
        <v>8750</v>
      </c>
      <c r="C4444" s="39" t="s">
        <v>6083</v>
      </c>
      <c r="D4444" s="47" t="s">
        <v>3748</v>
      </c>
      <c r="E4444" s="38" t="s">
        <v>17288</v>
      </c>
      <c r="F4444" s="38" t="s">
        <v>17288</v>
      </c>
      <c r="G4444" s="67" t="e">
        <f>VLOOKUP(B4444,'precios historicos'!$D$4:$I$7453,6,)</f>
        <v>#N/A</v>
      </c>
      <c r="H4444" s="67">
        <f>VLOOKUP(B4444,'precios del mercado'!$B$4:$D$6580,3,)</f>
        <v>2223200</v>
      </c>
      <c r="I4444" s="66">
        <f t="shared" si="69"/>
        <v>2223200</v>
      </c>
    </row>
    <row r="4445" spans="1:9" x14ac:dyDescent="0.25">
      <c r="A4445" s="38">
        <v>4443</v>
      </c>
      <c r="B4445" s="58" t="s">
        <v>8751</v>
      </c>
      <c r="C4445" s="39" t="s">
        <v>6085</v>
      </c>
      <c r="D4445" s="47" t="s">
        <v>3748</v>
      </c>
      <c r="E4445" s="38" t="s">
        <v>17288</v>
      </c>
      <c r="F4445" s="38" t="s">
        <v>17288</v>
      </c>
      <c r="G4445" s="67" t="e">
        <f>VLOOKUP(B4445,'precios historicos'!$D$4:$I$7453,6,)</f>
        <v>#N/A</v>
      </c>
      <c r="H4445" s="67">
        <f>VLOOKUP(B4445,'precios del mercado'!$B$4:$D$6580,3,)</f>
        <v>2335000</v>
      </c>
      <c r="I4445" s="66">
        <f t="shared" si="69"/>
        <v>2335000</v>
      </c>
    </row>
    <row r="4446" spans="1:9" x14ac:dyDescent="0.25">
      <c r="A4446" s="38">
        <v>4444</v>
      </c>
      <c r="B4446" s="58" t="s">
        <v>8752</v>
      </c>
      <c r="C4446" s="39" t="s">
        <v>6087</v>
      </c>
      <c r="D4446" s="47" t="s">
        <v>3748</v>
      </c>
      <c r="E4446" s="38" t="s">
        <v>17288</v>
      </c>
      <c r="F4446" s="38" t="s">
        <v>17288</v>
      </c>
      <c r="G4446" s="67" t="e">
        <f>VLOOKUP(B4446,'precios historicos'!$D$4:$I$7453,6,)</f>
        <v>#N/A</v>
      </c>
      <c r="H4446" s="67">
        <f>VLOOKUP(B4446,'precios del mercado'!$B$4:$D$6580,3,)</f>
        <v>2225500</v>
      </c>
      <c r="I4446" s="66">
        <f t="shared" si="69"/>
        <v>2225500</v>
      </c>
    </row>
    <row r="4447" spans="1:9" x14ac:dyDescent="0.25">
      <c r="A4447" s="38">
        <v>4445</v>
      </c>
      <c r="B4447" s="58" t="s">
        <v>8753</v>
      </c>
      <c r="C4447" s="39" t="s">
        <v>6089</v>
      </c>
      <c r="D4447" s="47" t="s">
        <v>3748</v>
      </c>
      <c r="E4447" s="38" t="s">
        <v>17288</v>
      </c>
      <c r="F4447" s="38" t="s">
        <v>17288</v>
      </c>
      <c r="G4447" s="67" t="e">
        <f>VLOOKUP(B4447,'precios historicos'!$D$4:$I$7453,6,)</f>
        <v>#N/A</v>
      </c>
      <c r="H4447" s="67">
        <f>VLOOKUP(B4447,'precios del mercado'!$B$4:$D$6580,3,)</f>
        <v>2223200</v>
      </c>
      <c r="I4447" s="66">
        <f t="shared" si="69"/>
        <v>2223200</v>
      </c>
    </row>
    <row r="4448" spans="1:9" x14ac:dyDescent="0.25">
      <c r="A4448" s="38">
        <v>4446</v>
      </c>
      <c r="B4448" s="58" t="s">
        <v>8754</v>
      </c>
      <c r="C4448" s="39" t="s">
        <v>6091</v>
      </c>
      <c r="D4448" s="47" t="s">
        <v>3748</v>
      </c>
      <c r="E4448" s="38" t="s">
        <v>17288</v>
      </c>
      <c r="F4448" s="38" t="s">
        <v>17288</v>
      </c>
      <c r="G4448" s="67" t="e">
        <f>VLOOKUP(B4448,'precios historicos'!$D$4:$I$7453,6,)</f>
        <v>#N/A</v>
      </c>
      <c r="H4448" s="67">
        <f>VLOOKUP(B4448,'precios del mercado'!$B$4:$D$6580,3,)</f>
        <v>1984300</v>
      </c>
      <c r="I4448" s="66">
        <f t="shared" si="69"/>
        <v>1984300</v>
      </c>
    </row>
    <row r="4449" spans="1:9" x14ac:dyDescent="0.25">
      <c r="A4449" s="38">
        <v>4447</v>
      </c>
      <c r="B4449" s="58" t="s">
        <v>8755</v>
      </c>
      <c r="C4449" s="39" t="s">
        <v>6093</v>
      </c>
      <c r="D4449" s="47" t="s">
        <v>3748</v>
      </c>
      <c r="E4449" s="38" t="s">
        <v>17288</v>
      </c>
      <c r="F4449" s="38" t="s">
        <v>17288</v>
      </c>
      <c r="G4449" s="67" t="e">
        <f>VLOOKUP(B4449,'precios historicos'!$D$4:$I$7453,6,)</f>
        <v>#N/A</v>
      </c>
      <c r="H4449" s="67">
        <f>VLOOKUP(B4449,'precios del mercado'!$B$4:$D$6580,3,)</f>
        <v>2831600</v>
      </c>
      <c r="I4449" s="66">
        <f t="shared" si="69"/>
        <v>2831600</v>
      </c>
    </row>
    <row r="4450" spans="1:9" x14ac:dyDescent="0.25">
      <c r="A4450" s="38">
        <v>4448</v>
      </c>
      <c r="B4450" s="58" t="s">
        <v>8756</v>
      </c>
      <c r="C4450" s="39" t="s">
        <v>6095</v>
      </c>
      <c r="D4450" s="47" t="s">
        <v>3748</v>
      </c>
      <c r="E4450" s="38" t="s">
        <v>17288</v>
      </c>
      <c r="F4450" s="38" t="s">
        <v>17288</v>
      </c>
      <c r="G4450" s="67" t="e">
        <f>VLOOKUP(B4450,'precios historicos'!$D$4:$I$7453,6,)</f>
        <v>#N/A</v>
      </c>
      <c r="H4450" s="67">
        <f>VLOOKUP(B4450,'precios del mercado'!$B$4:$D$6580,3,)</f>
        <v>2270800</v>
      </c>
      <c r="I4450" s="66">
        <f t="shared" si="69"/>
        <v>2270800</v>
      </c>
    </row>
    <row r="4451" spans="1:9" x14ac:dyDescent="0.25">
      <c r="A4451" s="38">
        <v>4449</v>
      </c>
      <c r="B4451" s="58" t="s">
        <v>8757</v>
      </c>
      <c r="C4451" s="39" t="s">
        <v>6097</v>
      </c>
      <c r="D4451" s="47" t="s">
        <v>3748</v>
      </c>
      <c r="E4451" s="38" t="s">
        <v>17288</v>
      </c>
      <c r="F4451" s="38" t="s">
        <v>17288</v>
      </c>
      <c r="G4451" s="67" t="e">
        <f>VLOOKUP(B4451,'precios historicos'!$D$4:$I$7453,6,)</f>
        <v>#N/A</v>
      </c>
      <c r="H4451" s="67">
        <f>VLOOKUP(B4451,'precios del mercado'!$B$4:$D$6580,3,)</f>
        <v>1887700</v>
      </c>
      <c r="I4451" s="66">
        <f t="shared" si="69"/>
        <v>1887700</v>
      </c>
    </row>
    <row r="4452" spans="1:9" x14ac:dyDescent="0.25">
      <c r="A4452" s="38">
        <v>4450</v>
      </c>
      <c r="B4452" s="58" t="s">
        <v>8769</v>
      </c>
      <c r="C4452" s="39" t="s">
        <v>3747</v>
      </c>
      <c r="D4452" s="47" t="s">
        <v>3748</v>
      </c>
      <c r="E4452" s="38" t="s">
        <v>17288</v>
      </c>
      <c r="F4452" s="38" t="s">
        <v>17288</v>
      </c>
      <c r="G4452" s="67" t="e">
        <f>VLOOKUP(B4452,'precios historicos'!$D$4:$I$7453,6,)</f>
        <v>#N/A</v>
      </c>
      <c r="H4452" s="67">
        <f>VLOOKUP(B4452,'precios del mercado'!$B$4:$D$6580,3,)</f>
        <v>2441300</v>
      </c>
      <c r="I4452" s="66">
        <f t="shared" si="69"/>
        <v>2441300</v>
      </c>
    </row>
    <row r="4453" spans="1:9" x14ac:dyDescent="0.25">
      <c r="A4453" s="38">
        <v>4451</v>
      </c>
      <c r="B4453" s="58" t="s">
        <v>8761</v>
      </c>
      <c r="C4453" s="39" t="s">
        <v>3749</v>
      </c>
      <c r="D4453" s="47" t="s">
        <v>8552</v>
      </c>
      <c r="E4453" s="38" t="s">
        <v>17288</v>
      </c>
      <c r="F4453" s="38" t="s">
        <v>17288</v>
      </c>
      <c r="G4453" s="67" t="e">
        <f>VLOOKUP(B4453,'precios historicos'!$D$4:$I$7453,6,)</f>
        <v>#N/A</v>
      </c>
      <c r="H4453" s="67">
        <f>VLOOKUP(B4453,'precios del mercado'!$B$4:$D$6580,3,)</f>
        <v>2303400</v>
      </c>
      <c r="I4453" s="66">
        <f t="shared" si="69"/>
        <v>2303400</v>
      </c>
    </row>
    <row r="4454" spans="1:9" ht="18" x14ac:dyDescent="0.25">
      <c r="A4454" s="38">
        <v>4452</v>
      </c>
      <c r="B4454" s="58" t="s">
        <v>9275</v>
      </c>
      <c r="C4454" s="39" t="s">
        <v>3750</v>
      </c>
      <c r="D4454" s="47" t="s">
        <v>3751</v>
      </c>
      <c r="E4454" s="38" t="s">
        <v>17288</v>
      </c>
      <c r="F4454" s="38" t="s">
        <v>17288</v>
      </c>
      <c r="G4454" s="67" t="e">
        <f>VLOOKUP(B4454,'precios historicos'!$D$4:$I$7453,6,)</f>
        <v>#N/A</v>
      </c>
      <c r="H4454" s="67">
        <f>VLOOKUP(B4454,'precios del mercado'!$B$4:$D$6580,3,)</f>
        <v>1085100</v>
      </c>
      <c r="I4454" s="66">
        <f t="shared" si="69"/>
        <v>1085100</v>
      </c>
    </row>
    <row r="4455" spans="1:9" x14ac:dyDescent="0.25">
      <c r="A4455" s="38">
        <v>4453</v>
      </c>
      <c r="B4455" s="58" t="s">
        <v>8785</v>
      </c>
      <c r="C4455" s="39" t="s">
        <v>6099</v>
      </c>
      <c r="D4455" s="47" t="s">
        <v>8552</v>
      </c>
      <c r="E4455" s="38" t="s">
        <v>17288</v>
      </c>
      <c r="F4455" s="38" t="s">
        <v>17288</v>
      </c>
      <c r="G4455" s="67" t="e">
        <f>VLOOKUP(B4455,'precios historicos'!$D$4:$I$7453,6,)</f>
        <v>#N/A</v>
      </c>
      <c r="H4455" s="67">
        <f>VLOOKUP(B4455,'precios del mercado'!$B$4:$D$6580,3,)</f>
        <v>2116200</v>
      </c>
      <c r="I4455" s="66">
        <f t="shared" si="69"/>
        <v>2116200</v>
      </c>
    </row>
    <row r="4456" spans="1:9" x14ac:dyDescent="0.25">
      <c r="A4456" s="38">
        <v>4454</v>
      </c>
      <c r="B4456" s="58" t="s">
        <v>9266</v>
      </c>
      <c r="C4456" s="39" t="s">
        <v>3752</v>
      </c>
      <c r="D4456" s="47" t="s">
        <v>8552</v>
      </c>
      <c r="E4456" s="38" t="s">
        <v>17288</v>
      </c>
      <c r="F4456" s="38" t="s">
        <v>17288</v>
      </c>
      <c r="G4456" s="67" t="e">
        <f>VLOOKUP(B4456,'precios historicos'!$D$4:$I$7453,6,)</f>
        <v>#N/A</v>
      </c>
      <c r="H4456" s="67">
        <f>VLOOKUP(B4456,'precios del mercado'!$B$4:$D$6580,3,)</f>
        <v>791400</v>
      </c>
      <c r="I4456" s="66">
        <f t="shared" si="69"/>
        <v>791400</v>
      </c>
    </row>
    <row r="4457" spans="1:9" ht="18" x14ac:dyDescent="0.25">
      <c r="A4457" s="38">
        <v>4455</v>
      </c>
      <c r="B4457" s="58" t="s">
        <v>8697</v>
      </c>
      <c r="C4457" s="39" t="s">
        <v>3753</v>
      </c>
      <c r="D4457" s="47" t="s">
        <v>8552</v>
      </c>
      <c r="E4457" s="38" t="s">
        <v>17288</v>
      </c>
      <c r="F4457" s="38" t="s">
        <v>17288</v>
      </c>
      <c r="G4457" s="67" t="e">
        <f>VLOOKUP(B4457,'precios historicos'!$D$4:$I$7453,6,)</f>
        <v>#N/A</v>
      </c>
      <c r="H4457" s="67">
        <f>VLOOKUP(B4457,'precios del mercado'!$B$4:$D$6580,3,)</f>
        <v>325700</v>
      </c>
      <c r="I4457" s="66">
        <f t="shared" si="69"/>
        <v>325700</v>
      </c>
    </row>
    <row r="4458" spans="1:9" x14ac:dyDescent="0.25">
      <c r="A4458" s="38">
        <v>4456</v>
      </c>
      <c r="B4458" s="58" t="s">
        <v>8696</v>
      </c>
      <c r="C4458" s="39" t="s">
        <v>3754</v>
      </c>
      <c r="D4458" s="47" t="s">
        <v>8552</v>
      </c>
      <c r="E4458" s="38" t="s">
        <v>17288</v>
      </c>
      <c r="F4458" s="38" t="s">
        <v>17288</v>
      </c>
      <c r="G4458" s="67" t="e">
        <f>VLOOKUP(B4458,'precios historicos'!$D$4:$I$7453,6,)</f>
        <v>#N/A</v>
      </c>
      <c r="H4458" s="67">
        <f>VLOOKUP(B4458,'precios del mercado'!$B$4:$D$6580,3,)</f>
        <v>1036200</v>
      </c>
      <c r="I4458" s="66">
        <f t="shared" si="69"/>
        <v>1036200</v>
      </c>
    </row>
    <row r="4459" spans="1:9" ht="18" x14ac:dyDescent="0.25">
      <c r="A4459" s="38">
        <v>4457</v>
      </c>
      <c r="B4459" s="58" t="s">
        <v>8699</v>
      </c>
      <c r="C4459" s="39" t="s">
        <v>3755</v>
      </c>
      <c r="D4459" s="47" t="s">
        <v>8552</v>
      </c>
      <c r="E4459" s="38" t="s">
        <v>17288</v>
      </c>
      <c r="F4459" s="38" t="s">
        <v>17288</v>
      </c>
      <c r="G4459" s="67" t="e">
        <f>VLOOKUP(B4459,'precios historicos'!$D$4:$I$7453,6,)</f>
        <v>#N/A</v>
      </c>
      <c r="H4459" s="67">
        <f>VLOOKUP(B4459,'precios del mercado'!$B$4:$D$6580,3,)</f>
        <v>314700</v>
      </c>
      <c r="I4459" s="66">
        <f t="shared" si="69"/>
        <v>314700</v>
      </c>
    </row>
    <row r="4460" spans="1:9" x14ac:dyDescent="0.25">
      <c r="A4460" s="38">
        <v>4458</v>
      </c>
      <c r="B4460" s="58" t="s">
        <v>9150</v>
      </c>
      <c r="C4460" s="39" t="s">
        <v>3756</v>
      </c>
      <c r="D4460" s="47" t="s">
        <v>8552</v>
      </c>
      <c r="E4460" s="38" t="s">
        <v>17288</v>
      </c>
      <c r="F4460" s="38" t="s">
        <v>17288</v>
      </c>
      <c r="G4460" s="67" t="e">
        <f>VLOOKUP(B4460,'precios historicos'!$D$4:$I$7453,6,)</f>
        <v>#N/A</v>
      </c>
      <c r="H4460" s="67">
        <f>VLOOKUP(B4460,'precios del mercado'!$B$4:$D$6580,3,)</f>
        <v>283200</v>
      </c>
      <c r="I4460" s="66">
        <f t="shared" si="69"/>
        <v>283200</v>
      </c>
    </row>
    <row r="4461" spans="1:9" x14ac:dyDescent="0.25">
      <c r="A4461" s="38">
        <v>4459</v>
      </c>
      <c r="B4461" s="58" t="s">
        <v>8707</v>
      </c>
      <c r="C4461" s="39" t="s">
        <v>3757</v>
      </c>
      <c r="D4461" s="47" t="s">
        <v>8552</v>
      </c>
      <c r="E4461" s="38" t="s">
        <v>17288</v>
      </c>
      <c r="F4461" s="38" t="s">
        <v>17288</v>
      </c>
      <c r="G4461" s="67" t="e">
        <f>VLOOKUP(B4461,'precios historicos'!$D$4:$I$7453,6,)</f>
        <v>#N/A</v>
      </c>
      <c r="H4461" s="67">
        <f>VLOOKUP(B4461,'precios del mercado'!$B$4:$D$6580,3,)</f>
        <v>314700</v>
      </c>
      <c r="I4461" s="66">
        <f t="shared" si="69"/>
        <v>314700</v>
      </c>
    </row>
    <row r="4462" spans="1:9" ht="342" x14ac:dyDescent="0.25">
      <c r="A4462" s="38">
        <v>4460</v>
      </c>
      <c r="B4462" s="58" t="s">
        <v>8674</v>
      </c>
      <c r="C4462" s="39" t="s">
        <v>3758</v>
      </c>
      <c r="D4462" s="47" t="s">
        <v>8675</v>
      </c>
      <c r="E4462" s="38" t="s">
        <v>17288</v>
      </c>
      <c r="F4462" s="38" t="s">
        <v>17288</v>
      </c>
      <c r="G4462" s="67" t="e">
        <f>VLOOKUP(B4462,'precios historicos'!$D$4:$I$7453,6,)</f>
        <v>#N/A</v>
      </c>
      <c r="H4462" s="67">
        <f>VLOOKUP(B4462,'precios del mercado'!$B$4:$D$6580,3,)</f>
        <v>809600</v>
      </c>
      <c r="I4462" s="66">
        <f t="shared" si="69"/>
        <v>809600</v>
      </c>
    </row>
    <row r="4463" spans="1:9" x14ac:dyDescent="0.25">
      <c r="A4463" s="38">
        <v>4461</v>
      </c>
      <c r="B4463" s="58" t="s">
        <v>8701</v>
      </c>
      <c r="C4463" s="39" t="s">
        <v>3770</v>
      </c>
      <c r="D4463" s="47" t="s">
        <v>8552</v>
      </c>
      <c r="E4463" s="38" t="s">
        <v>17288</v>
      </c>
      <c r="F4463" s="38" t="s">
        <v>17288</v>
      </c>
      <c r="G4463" s="67" t="e">
        <f>VLOOKUP(B4463,'precios historicos'!$D$4:$I$7453,6,)</f>
        <v>#N/A</v>
      </c>
      <c r="H4463" s="67">
        <f>VLOOKUP(B4463,'precios del mercado'!$B$4:$D$6580,3,)</f>
        <v>314700</v>
      </c>
      <c r="I4463" s="66">
        <f t="shared" si="69"/>
        <v>314700</v>
      </c>
    </row>
    <row r="4464" spans="1:9" x14ac:dyDescent="0.25">
      <c r="A4464" s="38">
        <v>4462</v>
      </c>
      <c r="B4464" s="58" t="s">
        <v>8701</v>
      </c>
      <c r="C4464" s="40" t="s">
        <v>11807</v>
      </c>
      <c r="D4464" s="17"/>
      <c r="E4464" s="38" t="s">
        <v>17288</v>
      </c>
      <c r="F4464" s="38" t="s">
        <v>17288</v>
      </c>
      <c r="G4464" s="67" t="e">
        <f>VLOOKUP(B4464,'precios historicos'!$D$4:$I$7453,6,)</f>
        <v>#N/A</v>
      </c>
      <c r="H4464" s="67">
        <f>VLOOKUP(B4464,'precios del mercado'!$B$4:$D$6580,3,)</f>
        <v>314700</v>
      </c>
      <c r="I4464" s="66">
        <f t="shared" si="69"/>
        <v>314700</v>
      </c>
    </row>
    <row r="4465" spans="1:9" ht="18" x14ac:dyDescent="0.25">
      <c r="A4465" s="38">
        <v>4463</v>
      </c>
      <c r="B4465" s="58" t="s">
        <v>9147</v>
      </c>
      <c r="C4465" s="39" t="s">
        <v>8342</v>
      </c>
      <c r="D4465" s="47" t="s">
        <v>9148</v>
      </c>
      <c r="E4465" s="38" t="s">
        <v>17288</v>
      </c>
      <c r="F4465" s="38" t="s">
        <v>17288</v>
      </c>
      <c r="G4465" s="67" t="e">
        <f>VLOOKUP(B4465,'precios historicos'!$D$4:$I$7453,6,)</f>
        <v>#N/A</v>
      </c>
      <c r="H4465" s="67">
        <f>VLOOKUP(B4465,'precios del mercado'!$B$4:$D$6580,3,)</f>
        <v>565300</v>
      </c>
      <c r="I4465" s="66">
        <f t="shared" si="69"/>
        <v>565300</v>
      </c>
    </row>
    <row r="4466" spans="1:9" x14ac:dyDescent="0.25">
      <c r="A4466" s="38">
        <v>4464</v>
      </c>
      <c r="B4466" s="58" t="s">
        <v>9147</v>
      </c>
      <c r="C4466" s="40" t="s">
        <v>12492</v>
      </c>
      <c r="D4466" s="17"/>
      <c r="E4466" s="38" t="s">
        <v>17288</v>
      </c>
      <c r="F4466" s="38" t="s">
        <v>17288</v>
      </c>
      <c r="G4466" s="67" t="e">
        <f>VLOOKUP(B4466,'precios historicos'!$D$4:$I$7453,6,)</f>
        <v>#N/A</v>
      </c>
      <c r="H4466" s="67">
        <f>VLOOKUP(B4466,'precios del mercado'!$B$4:$D$6580,3,)</f>
        <v>565300</v>
      </c>
      <c r="I4466" s="66">
        <f t="shared" si="69"/>
        <v>565300</v>
      </c>
    </row>
    <row r="4467" spans="1:9" ht="409.5" x14ac:dyDescent="0.25">
      <c r="A4467" s="38">
        <v>4465</v>
      </c>
      <c r="B4467" s="58" t="s">
        <v>8639</v>
      </c>
      <c r="C4467" s="39" t="s">
        <v>3772</v>
      </c>
      <c r="D4467" s="47" t="s">
        <v>8640</v>
      </c>
      <c r="E4467" s="38" t="s">
        <v>17288</v>
      </c>
      <c r="F4467" s="38" t="s">
        <v>17288</v>
      </c>
      <c r="G4467" s="67" t="e">
        <f>VLOOKUP(B4467,'precios historicos'!$D$4:$I$7453,6,)</f>
        <v>#N/A</v>
      </c>
      <c r="H4467" s="67">
        <f>VLOOKUP(B4467,'precios del mercado'!$B$4:$D$6580,3,)</f>
        <v>598700</v>
      </c>
      <c r="I4467" s="66">
        <f t="shared" si="69"/>
        <v>598700</v>
      </c>
    </row>
    <row r="4468" spans="1:9" ht="279" x14ac:dyDescent="0.25">
      <c r="A4468" s="38">
        <v>4466</v>
      </c>
      <c r="B4468" s="58" t="s">
        <v>8641</v>
      </c>
      <c r="C4468" s="39" t="s">
        <v>8345</v>
      </c>
      <c r="D4468" s="47" t="s">
        <v>8642</v>
      </c>
      <c r="E4468" s="38" t="s">
        <v>17288</v>
      </c>
      <c r="F4468" s="38" t="s">
        <v>17288</v>
      </c>
      <c r="G4468" s="67" t="e">
        <f>VLOOKUP(B4468,'precios historicos'!$D$4:$I$7453,6,)</f>
        <v>#N/A</v>
      </c>
      <c r="H4468" s="67">
        <f>VLOOKUP(B4468,'precios del mercado'!$B$4:$D$6580,3,)</f>
        <v>623100</v>
      </c>
      <c r="I4468" s="66">
        <f t="shared" si="69"/>
        <v>623100</v>
      </c>
    </row>
    <row r="4469" spans="1:9" ht="18" x14ac:dyDescent="0.25">
      <c r="A4469" s="38">
        <v>4467</v>
      </c>
      <c r="B4469" s="58" t="s">
        <v>8641</v>
      </c>
      <c r="C4469" s="40" t="s">
        <v>12493</v>
      </c>
      <c r="D4469" s="17"/>
      <c r="E4469" s="38" t="s">
        <v>17288</v>
      </c>
      <c r="F4469" s="38" t="s">
        <v>17288</v>
      </c>
      <c r="G4469" s="67" t="e">
        <f>VLOOKUP(B4469,'precios historicos'!$D$4:$I$7453,6,)</f>
        <v>#N/A</v>
      </c>
      <c r="H4469" s="67">
        <f>VLOOKUP(B4469,'precios del mercado'!$B$4:$D$6580,3,)</f>
        <v>623100</v>
      </c>
      <c r="I4469" s="66">
        <f t="shared" si="69"/>
        <v>623100</v>
      </c>
    </row>
    <row r="4470" spans="1:9" ht="18" x14ac:dyDescent="0.25">
      <c r="A4470" s="38">
        <v>4468</v>
      </c>
      <c r="B4470" s="58" t="s">
        <v>8633</v>
      </c>
      <c r="C4470" s="39" t="s">
        <v>8336</v>
      </c>
      <c r="D4470" s="47" t="s">
        <v>8634</v>
      </c>
      <c r="E4470" s="38" t="s">
        <v>17288</v>
      </c>
      <c r="F4470" s="38" t="s">
        <v>17288</v>
      </c>
      <c r="G4470" s="67" t="e">
        <f>VLOOKUP(B4470,'precios historicos'!$D$4:$I$7453,6,)</f>
        <v>#N/A</v>
      </c>
      <c r="H4470" s="67">
        <f>VLOOKUP(B4470,'precios del mercado'!$B$4:$D$6580,3,)</f>
        <v>781500</v>
      </c>
      <c r="I4470" s="66">
        <f t="shared" si="69"/>
        <v>781500</v>
      </c>
    </row>
    <row r="4471" spans="1:9" x14ac:dyDescent="0.25">
      <c r="A4471" s="38">
        <v>4469</v>
      </c>
      <c r="B4471" s="58" t="s">
        <v>8633</v>
      </c>
      <c r="C4471" s="40" t="s">
        <v>12490</v>
      </c>
      <c r="D4471" s="17"/>
      <c r="E4471" s="38" t="s">
        <v>17288</v>
      </c>
      <c r="F4471" s="38" t="s">
        <v>17288</v>
      </c>
      <c r="G4471" s="67" t="e">
        <f>VLOOKUP(B4471,'precios historicos'!$D$4:$I$7453,6,)</f>
        <v>#N/A</v>
      </c>
      <c r="H4471" s="67">
        <f>VLOOKUP(B4471,'precios del mercado'!$B$4:$D$6580,3,)</f>
        <v>781500</v>
      </c>
      <c r="I4471" s="66">
        <f t="shared" si="69"/>
        <v>781500</v>
      </c>
    </row>
    <row r="4472" spans="1:9" ht="135" x14ac:dyDescent="0.25">
      <c r="A4472" s="38">
        <v>4470</v>
      </c>
      <c r="B4472" s="58" t="s">
        <v>6100</v>
      </c>
      <c r="C4472" s="39" t="s">
        <v>6101</v>
      </c>
      <c r="D4472" s="47" t="s">
        <v>8635</v>
      </c>
      <c r="E4472" s="38" t="s">
        <v>17288</v>
      </c>
      <c r="F4472" s="38" t="s">
        <v>17288</v>
      </c>
      <c r="G4472" s="67">
        <f>VLOOKUP(B4472,'precios historicos'!$D$4:$I$7453,6,)</f>
        <v>1134254.24</v>
      </c>
      <c r="H4472" s="67">
        <f>VLOOKUP(B4472,'precios del mercado'!$B$4:$D$6580,3,)</f>
        <v>1135100</v>
      </c>
      <c r="I4472" s="66">
        <f t="shared" si="69"/>
        <v>1135100</v>
      </c>
    </row>
    <row r="4473" spans="1:9" ht="108" x14ac:dyDescent="0.25">
      <c r="A4473" s="38">
        <v>4471</v>
      </c>
      <c r="B4473" s="58" t="s">
        <v>8636</v>
      </c>
      <c r="C4473" s="39" t="s">
        <v>8339</v>
      </c>
      <c r="D4473" s="47" t="s">
        <v>8637</v>
      </c>
      <c r="E4473" s="38" t="s">
        <v>17288</v>
      </c>
      <c r="F4473" s="38" t="s">
        <v>17288</v>
      </c>
      <c r="G4473" s="67" t="e">
        <f>VLOOKUP(B4473,'precios historicos'!$D$4:$I$7453,6,)</f>
        <v>#N/A</v>
      </c>
      <c r="H4473" s="67">
        <f>VLOOKUP(B4473,'precios del mercado'!$B$4:$D$6580,3,)</f>
        <v>862800</v>
      </c>
      <c r="I4473" s="66">
        <f t="shared" si="69"/>
        <v>862800</v>
      </c>
    </row>
    <row r="4474" spans="1:9" ht="18" x14ac:dyDescent="0.25">
      <c r="A4474" s="38">
        <v>4472</v>
      </c>
      <c r="B4474" s="58" t="s">
        <v>8636</v>
      </c>
      <c r="C4474" s="40" t="s">
        <v>12491</v>
      </c>
      <c r="D4474" s="17"/>
      <c r="E4474" s="38" t="s">
        <v>17288</v>
      </c>
      <c r="F4474" s="38" t="s">
        <v>17288</v>
      </c>
      <c r="G4474" s="67" t="e">
        <f>VLOOKUP(B4474,'precios historicos'!$D$4:$I$7453,6,)</f>
        <v>#N/A</v>
      </c>
      <c r="H4474" s="67">
        <f>VLOOKUP(B4474,'precios del mercado'!$B$4:$D$6580,3,)</f>
        <v>862800</v>
      </c>
      <c r="I4474" s="66">
        <f t="shared" si="69"/>
        <v>862800</v>
      </c>
    </row>
    <row r="4475" spans="1:9" ht="198" x14ac:dyDescent="0.25">
      <c r="A4475" s="38">
        <v>4473</v>
      </c>
      <c r="B4475" s="58" t="s">
        <v>6108</v>
      </c>
      <c r="C4475" s="39" t="s">
        <v>6109</v>
      </c>
      <c r="D4475" s="47" t="s">
        <v>8638</v>
      </c>
      <c r="E4475" s="38" t="s">
        <v>17288</v>
      </c>
      <c r="F4475" s="38" t="s">
        <v>17288</v>
      </c>
      <c r="G4475" s="67">
        <f>VLOOKUP(B4475,'precios historicos'!$D$4:$I$7453,6,)</f>
        <v>1222261.6000000001</v>
      </c>
      <c r="H4475" s="67">
        <f>VLOOKUP(B4475,'precios del mercado'!$B$4:$D$6580,3,)</f>
        <v>1223100</v>
      </c>
      <c r="I4475" s="66">
        <f t="shared" si="69"/>
        <v>1223100</v>
      </c>
    </row>
    <row r="4476" spans="1:9" ht="18" x14ac:dyDescent="0.25">
      <c r="A4476" s="38">
        <v>4474</v>
      </c>
      <c r="B4476" s="58" t="s">
        <v>8631</v>
      </c>
      <c r="C4476" s="39" t="s">
        <v>8632</v>
      </c>
      <c r="D4476" s="47" t="s">
        <v>8552</v>
      </c>
      <c r="E4476" s="38" t="s">
        <v>17288</v>
      </c>
      <c r="F4476" s="38" t="s">
        <v>17288</v>
      </c>
      <c r="G4476" s="67" t="e">
        <f>VLOOKUP(B4476,'precios historicos'!$D$4:$I$7453,6,)</f>
        <v>#N/A</v>
      </c>
      <c r="H4476" s="67">
        <f>VLOOKUP(B4476,'precios del mercado'!$B$4:$D$6580,3,)</f>
        <v>883800</v>
      </c>
      <c r="I4476" s="66">
        <f t="shared" si="69"/>
        <v>883800</v>
      </c>
    </row>
    <row r="4477" spans="1:9" x14ac:dyDescent="0.25">
      <c r="A4477" s="38">
        <v>4475</v>
      </c>
      <c r="B4477" s="58" t="s">
        <v>8708</v>
      </c>
      <c r="C4477" s="39" t="s">
        <v>3778</v>
      </c>
      <c r="D4477" s="47" t="s">
        <v>8552</v>
      </c>
      <c r="E4477" s="38" t="s">
        <v>17288</v>
      </c>
      <c r="F4477" s="38" t="s">
        <v>17288</v>
      </c>
      <c r="G4477" s="67" t="e">
        <f>VLOOKUP(B4477,'precios historicos'!$D$4:$I$7453,6,)</f>
        <v>#N/A</v>
      </c>
      <c r="H4477" s="67">
        <f>VLOOKUP(B4477,'precios del mercado'!$B$4:$D$6580,3,)</f>
        <v>282500</v>
      </c>
      <c r="I4477" s="66">
        <f t="shared" si="69"/>
        <v>282500</v>
      </c>
    </row>
    <row r="4478" spans="1:9" x14ac:dyDescent="0.25">
      <c r="A4478" s="38">
        <v>4476</v>
      </c>
      <c r="B4478" s="58" t="s">
        <v>8702</v>
      </c>
      <c r="C4478" s="39" t="s">
        <v>3779</v>
      </c>
      <c r="D4478" s="47" t="s">
        <v>8552</v>
      </c>
      <c r="E4478" s="38" t="s">
        <v>17288</v>
      </c>
      <c r="F4478" s="38" t="s">
        <v>17288</v>
      </c>
      <c r="G4478" s="67" t="e">
        <f>VLOOKUP(B4478,'precios historicos'!$D$4:$I$7453,6,)</f>
        <v>#N/A</v>
      </c>
      <c r="H4478" s="67">
        <f>VLOOKUP(B4478,'precios del mercado'!$B$4:$D$6580,3,)</f>
        <v>330000</v>
      </c>
      <c r="I4478" s="66">
        <f t="shared" si="69"/>
        <v>330000</v>
      </c>
    </row>
    <row r="4479" spans="1:9" x14ac:dyDescent="0.25">
      <c r="A4479" s="38">
        <v>4477</v>
      </c>
      <c r="B4479" s="58" t="s">
        <v>12564</v>
      </c>
      <c r="C4479" s="40" t="s">
        <v>12565</v>
      </c>
      <c r="D4479" s="17"/>
      <c r="E4479" s="38" t="s">
        <v>17288</v>
      </c>
      <c r="F4479" s="38" t="s">
        <v>17288</v>
      </c>
      <c r="G4479" s="67" t="e">
        <f>VLOOKUP(B4479,'precios historicos'!$D$4:$I$7453,6,)</f>
        <v>#N/A</v>
      </c>
      <c r="H4479" s="67">
        <f>VLOOKUP(B4479,'precios del mercado'!$B$4:$D$6580,3,)</f>
        <v>11865600</v>
      </c>
      <c r="I4479" s="66">
        <f t="shared" si="69"/>
        <v>11865600</v>
      </c>
    </row>
    <row r="4480" spans="1:9" ht="18" x14ac:dyDescent="0.25">
      <c r="A4480" s="38">
        <v>4478</v>
      </c>
      <c r="B4480" s="58" t="s">
        <v>8706</v>
      </c>
      <c r="C4480" s="39" t="s">
        <v>3780</v>
      </c>
      <c r="D4480" s="47" t="s">
        <v>8552</v>
      </c>
      <c r="E4480" s="38" t="s">
        <v>17288</v>
      </c>
      <c r="F4480" s="38" t="s">
        <v>17288</v>
      </c>
      <c r="G4480" s="67" t="e">
        <f>VLOOKUP(B4480,'precios historicos'!$D$4:$I$7453,6,)</f>
        <v>#N/A</v>
      </c>
      <c r="H4480" s="67">
        <f>VLOOKUP(B4480,'precios del mercado'!$B$4:$D$6580,3,)</f>
        <v>314700</v>
      </c>
      <c r="I4480" s="66">
        <f t="shared" si="69"/>
        <v>314700</v>
      </c>
    </row>
    <row r="4481" spans="1:9" x14ac:dyDescent="0.25">
      <c r="A4481" s="38">
        <v>4479</v>
      </c>
      <c r="B4481" s="58" t="s">
        <v>9315</v>
      </c>
      <c r="C4481" s="39" t="s">
        <v>3781</v>
      </c>
      <c r="D4481" s="47" t="s">
        <v>8552</v>
      </c>
      <c r="E4481" s="38" t="s">
        <v>17288</v>
      </c>
      <c r="F4481" s="38" t="s">
        <v>17288</v>
      </c>
      <c r="G4481" s="67" t="e">
        <f>VLOOKUP(B4481,'precios historicos'!$D$4:$I$7453,6,)</f>
        <v>#N/A</v>
      </c>
      <c r="H4481" s="67">
        <f>VLOOKUP(B4481,'precios del mercado'!$B$4:$D$6580,3,)</f>
        <v>478000</v>
      </c>
      <c r="I4481" s="66">
        <f t="shared" si="69"/>
        <v>478000</v>
      </c>
    </row>
    <row r="4482" spans="1:9" x14ac:dyDescent="0.25">
      <c r="A4482" s="38">
        <v>4480</v>
      </c>
      <c r="B4482" s="58" t="s">
        <v>8698</v>
      </c>
      <c r="C4482" s="39" t="s">
        <v>3782</v>
      </c>
      <c r="D4482" s="47" t="s">
        <v>8552</v>
      </c>
      <c r="E4482" s="38" t="s">
        <v>17288</v>
      </c>
      <c r="F4482" s="38" t="s">
        <v>17288</v>
      </c>
      <c r="G4482" s="67" t="e">
        <f>VLOOKUP(B4482,'precios historicos'!$D$4:$I$7453,6,)</f>
        <v>#N/A</v>
      </c>
      <c r="H4482" s="67">
        <f>VLOOKUP(B4482,'precios del mercado'!$B$4:$D$6580,3,)</f>
        <v>424000</v>
      </c>
      <c r="I4482" s="66">
        <f t="shared" si="69"/>
        <v>424000</v>
      </c>
    </row>
    <row r="4483" spans="1:9" ht="27" x14ac:dyDescent="0.25">
      <c r="A4483" s="38">
        <v>4481</v>
      </c>
      <c r="B4483" s="58" t="s">
        <v>8712</v>
      </c>
      <c r="C4483" s="39" t="s">
        <v>5478</v>
      </c>
      <c r="D4483" s="47" t="s">
        <v>8552</v>
      </c>
      <c r="E4483" s="38" t="s">
        <v>17288</v>
      </c>
      <c r="F4483" s="38" t="s">
        <v>17288</v>
      </c>
      <c r="G4483" s="67" t="e">
        <f>VLOOKUP(B4483,'precios historicos'!$D$4:$I$7453,6,)</f>
        <v>#N/A</v>
      </c>
      <c r="H4483" s="67">
        <f>VLOOKUP(B4483,'precios del mercado'!$B$4:$D$6580,3,)</f>
        <v>424000</v>
      </c>
      <c r="I4483" s="66">
        <f t="shared" si="69"/>
        <v>424000</v>
      </c>
    </row>
    <row r="4484" spans="1:9" x14ac:dyDescent="0.25">
      <c r="A4484" s="38">
        <v>4482</v>
      </c>
      <c r="B4484" s="58" t="s">
        <v>8700</v>
      </c>
      <c r="C4484" s="39" t="s">
        <v>3783</v>
      </c>
      <c r="D4484" s="47" t="s">
        <v>8552</v>
      </c>
      <c r="E4484" s="38" t="s">
        <v>17288</v>
      </c>
      <c r="F4484" s="38" t="s">
        <v>17288</v>
      </c>
      <c r="G4484" s="67" t="e">
        <f>VLOOKUP(B4484,'precios historicos'!$D$4:$I$7453,6,)</f>
        <v>#N/A</v>
      </c>
      <c r="H4484" s="67">
        <f>VLOOKUP(B4484,'precios del mercado'!$B$4:$D$6580,3,)</f>
        <v>325700</v>
      </c>
      <c r="I4484" s="66">
        <f t="shared" si="69"/>
        <v>325700</v>
      </c>
    </row>
    <row r="4485" spans="1:9" x14ac:dyDescent="0.25">
      <c r="A4485" s="38">
        <v>4483</v>
      </c>
      <c r="B4485" s="58" t="s">
        <v>11846</v>
      </c>
      <c r="C4485" s="40" t="s">
        <v>11847</v>
      </c>
      <c r="D4485" s="17"/>
      <c r="E4485" s="38" t="s">
        <v>17288</v>
      </c>
      <c r="F4485" s="38" t="s">
        <v>17288</v>
      </c>
      <c r="G4485" s="67" t="e">
        <f>VLOOKUP(B4485,'precios historicos'!$D$4:$I$7453,6,)</f>
        <v>#N/A</v>
      </c>
      <c r="H4485" s="67">
        <f>VLOOKUP(B4485,'precios del mercado'!$B$4:$D$6580,3,)</f>
        <v>2467800</v>
      </c>
      <c r="I4485" s="66">
        <f t="shared" ref="I4485:I4548" si="70">+H4485</f>
        <v>2467800</v>
      </c>
    </row>
    <row r="4486" spans="1:9" ht="18" x14ac:dyDescent="0.25">
      <c r="A4486" s="38">
        <v>4484</v>
      </c>
      <c r="B4486" s="58" t="s">
        <v>8709</v>
      </c>
      <c r="C4486" s="39" t="s">
        <v>3784</v>
      </c>
      <c r="D4486" s="47" t="s">
        <v>8552</v>
      </c>
      <c r="E4486" s="38" t="s">
        <v>17288</v>
      </c>
      <c r="F4486" s="38" t="s">
        <v>17288</v>
      </c>
      <c r="G4486" s="67" t="e">
        <f>VLOOKUP(B4486,'precios historicos'!$D$4:$I$7453,6,)</f>
        <v>#N/A</v>
      </c>
      <c r="H4486" s="67">
        <f>VLOOKUP(B4486,'precios del mercado'!$B$4:$D$6580,3,)</f>
        <v>355200</v>
      </c>
      <c r="I4486" s="66">
        <f t="shared" si="70"/>
        <v>355200</v>
      </c>
    </row>
    <row r="4487" spans="1:9" x14ac:dyDescent="0.25">
      <c r="A4487" s="38">
        <v>4485</v>
      </c>
      <c r="B4487" s="58" t="s">
        <v>9174</v>
      </c>
      <c r="C4487" s="39" t="s">
        <v>3785</v>
      </c>
      <c r="D4487" s="47" t="s">
        <v>8552</v>
      </c>
      <c r="E4487" s="38" t="s">
        <v>17288</v>
      </c>
      <c r="F4487" s="38" t="s">
        <v>17288</v>
      </c>
      <c r="G4487" s="67" t="e">
        <f>VLOOKUP(B4487,'precios historicos'!$D$4:$I$7453,6,)</f>
        <v>#N/A</v>
      </c>
      <c r="H4487" s="67">
        <f>VLOOKUP(B4487,'precios del mercado'!$B$4:$D$6580,3,)</f>
        <v>540900</v>
      </c>
      <c r="I4487" s="66">
        <f t="shared" si="70"/>
        <v>540900</v>
      </c>
    </row>
    <row r="4488" spans="1:9" ht="18" x14ac:dyDescent="0.25">
      <c r="A4488" s="38">
        <v>4486</v>
      </c>
      <c r="B4488" s="58" t="s">
        <v>8705</v>
      </c>
      <c r="C4488" s="39" t="s">
        <v>3786</v>
      </c>
      <c r="D4488" s="47" t="s">
        <v>8552</v>
      </c>
      <c r="E4488" s="38" t="s">
        <v>17288</v>
      </c>
      <c r="F4488" s="38" t="s">
        <v>17288</v>
      </c>
      <c r="G4488" s="67" t="e">
        <f>VLOOKUP(B4488,'precios historicos'!$D$4:$I$7453,6,)</f>
        <v>#N/A</v>
      </c>
      <c r="H4488" s="67">
        <f>VLOOKUP(B4488,'precios del mercado'!$B$4:$D$6580,3,)</f>
        <v>662400</v>
      </c>
      <c r="I4488" s="66">
        <f t="shared" si="70"/>
        <v>662400</v>
      </c>
    </row>
    <row r="4489" spans="1:9" ht="18" x14ac:dyDescent="0.25">
      <c r="A4489" s="38">
        <v>4487</v>
      </c>
      <c r="B4489" s="58" t="s">
        <v>9151</v>
      </c>
      <c r="C4489" s="39" t="s">
        <v>9152</v>
      </c>
      <c r="D4489" s="47" t="s">
        <v>8552</v>
      </c>
      <c r="E4489" s="38" t="s">
        <v>17288</v>
      </c>
      <c r="F4489" s="38" t="s">
        <v>17288</v>
      </c>
      <c r="G4489" s="67" t="e">
        <f>VLOOKUP(B4489,'precios historicos'!$D$4:$I$7453,6,)</f>
        <v>#N/A</v>
      </c>
      <c r="H4489" s="67">
        <f>VLOOKUP(B4489,'precios del mercado'!$B$4:$D$6580,3,)</f>
        <v>436400</v>
      </c>
      <c r="I4489" s="66">
        <f t="shared" si="70"/>
        <v>436400</v>
      </c>
    </row>
    <row r="4490" spans="1:9" x14ac:dyDescent="0.25">
      <c r="A4490" s="38">
        <v>4488</v>
      </c>
      <c r="B4490" s="58" t="s">
        <v>9181</v>
      </c>
      <c r="C4490" s="39" t="s">
        <v>3789</v>
      </c>
      <c r="D4490" s="47" t="s">
        <v>8552</v>
      </c>
      <c r="E4490" s="38" t="s">
        <v>17288</v>
      </c>
      <c r="F4490" s="38" t="s">
        <v>17288</v>
      </c>
      <c r="G4490" s="67" t="e">
        <f>VLOOKUP(B4490,'precios historicos'!$D$4:$I$7453,6,)</f>
        <v>#N/A</v>
      </c>
      <c r="H4490" s="67">
        <f>VLOOKUP(B4490,'precios del mercado'!$B$4:$D$6580,3,)</f>
        <v>301100</v>
      </c>
      <c r="I4490" s="66">
        <f t="shared" si="70"/>
        <v>301100</v>
      </c>
    </row>
    <row r="4491" spans="1:9" x14ac:dyDescent="0.25">
      <c r="A4491" s="38">
        <v>4489</v>
      </c>
      <c r="B4491" s="58" t="s">
        <v>9180</v>
      </c>
      <c r="C4491" s="39" t="s">
        <v>3790</v>
      </c>
      <c r="D4491" s="47" t="s">
        <v>8552</v>
      </c>
      <c r="E4491" s="38" t="s">
        <v>17288</v>
      </c>
      <c r="F4491" s="38" t="s">
        <v>17288</v>
      </c>
      <c r="G4491" s="67" t="e">
        <f>VLOOKUP(B4491,'precios historicos'!$D$4:$I$7453,6,)</f>
        <v>#N/A</v>
      </c>
      <c r="H4491" s="67">
        <f>VLOOKUP(B4491,'precios del mercado'!$B$4:$D$6580,3,)</f>
        <v>174600</v>
      </c>
      <c r="I4491" s="66">
        <f t="shared" si="70"/>
        <v>174600</v>
      </c>
    </row>
    <row r="4492" spans="1:9" ht="18" x14ac:dyDescent="0.25">
      <c r="A4492" s="38">
        <v>4490</v>
      </c>
      <c r="B4492" s="58" t="s">
        <v>9175</v>
      </c>
      <c r="C4492" s="39" t="s">
        <v>9176</v>
      </c>
      <c r="D4492" s="47" t="s">
        <v>8552</v>
      </c>
      <c r="E4492" s="38" t="s">
        <v>17288</v>
      </c>
      <c r="F4492" s="38" t="s">
        <v>17288</v>
      </c>
      <c r="G4492" s="67" t="e">
        <f>VLOOKUP(B4492,'precios historicos'!$D$4:$I$7453,6,)</f>
        <v>#N/A</v>
      </c>
      <c r="H4492" s="67">
        <f>VLOOKUP(B4492,'precios del mercado'!$B$4:$D$6580,3,)</f>
        <v>400400</v>
      </c>
      <c r="I4492" s="66">
        <f t="shared" si="70"/>
        <v>400400</v>
      </c>
    </row>
    <row r="4493" spans="1:9" ht="18" x14ac:dyDescent="0.25">
      <c r="A4493" s="38">
        <v>4491</v>
      </c>
      <c r="B4493" s="58" t="s">
        <v>9177</v>
      </c>
      <c r="C4493" s="39" t="s">
        <v>9178</v>
      </c>
      <c r="D4493" s="47" t="s">
        <v>9179</v>
      </c>
      <c r="E4493" s="38" t="s">
        <v>17288</v>
      </c>
      <c r="F4493" s="38" t="s">
        <v>17288</v>
      </c>
      <c r="G4493" s="67" t="e">
        <f>VLOOKUP(B4493,'precios historicos'!$D$4:$I$7453,6,)</f>
        <v>#N/A</v>
      </c>
      <c r="H4493" s="67">
        <f>VLOOKUP(B4493,'precios del mercado'!$B$4:$D$6580,3,)</f>
        <v>882600</v>
      </c>
      <c r="I4493" s="66">
        <f t="shared" si="70"/>
        <v>882600</v>
      </c>
    </row>
    <row r="4494" spans="1:9" ht="108" x14ac:dyDescent="0.25">
      <c r="A4494" s="38">
        <v>4492</v>
      </c>
      <c r="B4494" s="58" t="s">
        <v>8656</v>
      </c>
      <c r="C4494" s="39" t="s">
        <v>3793</v>
      </c>
      <c r="D4494" s="47" t="s">
        <v>8657</v>
      </c>
      <c r="E4494" s="38" t="s">
        <v>17288</v>
      </c>
      <c r="F4494" s="38" t="s">
        <v>17288</v>
      </c>
      <c r="G4494" s="67" t="e">
        <f>VLOOKUP(B4494,'precios historicos'!$D$4:$I$7453,6,)</f>
        <v>#N/A</v>
      </c>
      <c r="H4494" s="67">
        <f>VLOOKUP(B4494,'precios del mercado'!$B$4:$D$6580,3,)</f>
        <v>445700</v>
      </c>
      <c r="I4494" s="66">
        <f t="shared" si="70"/>
        <v>445700</v>
      </c>
    </row>
    <row r="4495" spans="1:9" ht="45" x14ac:dyDescent="0.25">
      <c r="A4495" s="38">
        <v>4493</v>
      </c>
      <c r="B4495" s="58" t="s">
        <v>8659</v>
      </c>
      <c r="C4495" s="39" t="s">
        <v>3798</v>
      </c>
      <c r="D4495" s="47" t="s">
        <v>3799</v>
      </c>
      <c r="E4495" s="38" t="s">
        <v>17288</v>
      </c>
      <c r="F4495" s="38" t="s">
        <v>17288</v>
      </c>
      <c r="G4495" s="67" t="e">
        <f>VLOOKUP(B4495,'precios historicos'!$D$4:$I$7453,6,)</f>
        <v>#N/A</v>
      </c>
      <c r="H4495" s="67">
        <f>VLOOKUP(B4495,'precios del mercado'!$B$4:$D$6580,3,)</f>
        <v>255700</v>
      </c>
      <c r="I4495" s="66">
        <f t="shared" si="70"/>
        <v>255700</v>
      </c>
    </row>
    <row r="4496" spans="1:9" ht="18" x14ac:dyDescent="0.25">
      <c r="A4496" s="38">
        <v>4494</v>
      </c>
      <c r="B4496" s="58" t="s">
        <v>8662</v>
      </c>
      <c r="C4496" s="39" t="s">
        <v>5479</v>
      </c>
      <c r="D4496" s="47" t="s">
        <v>8552</v>
      </c>
      <c r="E4496" s="38" t="s">
        <v>17288</v>
      </c>
      <c r="F4496" s="38" t="s">
        <v>17288</v>
      </c>
      <c r="G4496" s="67" t="e">
        <f>VLOOKUP(B4496,'precios historicos'!$D$4:$I$7453,6,)</f>
        <v>#N/A</v>
      </c>
      <c r="H4496" s="67">
        <f>VLOOKUP(B4496,'precios del mercado'!$B$4:$D$6580,3,)</f>
        <v>332400</v>
      </c>
      <c r="I4496" s="66">
        <f t="shared" si="70"/>
        <v>332400</v>
      </c>
    </row>
    <row r="4497" spans="1:9" ht="45" x14ac:dyDescent="0.25">
      <c r="A4497" s="38">
        <v>4495</v>
      </c>
      <c r="B4497" s="58" t="s">
        <v>8660</v>
      </c>
      <c r="C4497" s="39" t="s">
        <v>3800</v>
      </c>
      <c r="D4497" s="47" t="s">
        <v>3799</v>
      </c>
      <c r="E4497" s="38" t="s">
        <v>17288</v>
      </c>
      <c r="F4497" s="38" t="s">
        <v>17288</v>
      </c>
      <c r="G4497" s="67" t="e">
        <f>VLOOKUP(B4497,'precios historicos'!$D$4:$I$7453,6,)</f>
        <v>#N/A</v>
      </c>
      <c r="H4497" s="67">
        <f>VLOOKUP(B4497,'precios del mercado'!$B$4:$D$6580,3,)</f>
        <v>340500</v>
      </c>
      <c r="I4497" s="66">
        <f t="shared" si="70"/>
        <v>340500</v>
      </c>
    </row>
    <row r="4498" spans="1:9" ht="18" x14ac:dyDescent="0.25">
      <c r="A4498" s="38">
        <v>4496</v>
      </c>
      <c r="B4498" s="58" t="s">
        <v>8663</v>
      </c>
      <c r="C4498" s="39" t="s">
        <v>5480</v>
      </c>
      <c r="D4498" s="47" t="s">
        <v>8552</v>
      </c>
      <c r="E4498" s="38" t="s">
        <v>17288</v>
      </c>
      <c r="F4498" s="38" t="s">
        <v>17288</v>
      </c>
      <c r="G4498" s="67" t="e">
        <f>VLOOKUP(B4498,'precios historicos'!$D$4:$I$7453,6,)</f>
        <v>#N/A</v>
      </c>
      <c r="H4498" s="67">
        <f>VLOOKUP(B4498,'precios del mercado'!$B$4:$D$6580,3,)</f>
        <v>398500</v>
      </c>
      <c r="I4498" s="66">
        <f t="shared" si="70"/>
        <v>398500</v>
      </c>
    </row>
    <row r="4499" spans="1:9" x14ac:dyDescent="0.25">
      <c r="A4499" s="38">
        <v>4497</v>
      </c>
      <c r="B4499" s="58" t="s">
        <v>8651</v>
      </c>
      <c r="C4499" s="39" t="s">
        <v>6116</v>
      </c>
      <c r="D4499" s="47" t="s">
        <v>8552</v>
      </c>
      <c r="E4499" s="38" t="s">
        <v>17288</v>
      </c>
      <c r="F4499" s="38" t="s">
        <v>17288</v>
      </c>
      <c r="G4499" s="67" t="e">
        <f>VLOOKUP(B4499,'precios historicos'!$D$4:$I$7453,6,)</f>
        <v>#N/A</v>
      </c>
      <c r="H4499" s="67">
        <f>VLOOKUP(B4499,'precios del mercado'!$B$4:$D$6580,3,)</f>
        <v>113800</v>
      </c>
      <c r="I4499" s="66">
        <f t="shared" si="70"/>
        <v>113800</v>
      </c>
    </row>
    <row r="4500" spans="1:9" x14ac:dyDescent="0.25">
      <c r="A4500" s="38">
        <v>4498</v>
      </c>
      <c r="B4500" s="58" t="s">
        <v>8661</v>
      </c>
      <c r="C4500" s="39" t="s">
        <v>3803</v>
      </c>
      <c r="D4500" s="47" t="s">
        <v>8552</v>
      </c>
      <c r="E4500" s="38" t="s">
        <v>17288</v>
      </c>
      <c r="F4500" s="38" t="s">
        <v>17288</v>
      </c>
      <c r="G4500" s="67" t="e">
        <f>VLOOKUP(B4500,'precios historicos'!$D$4:$I$7453,6,)</f>
        <v>#N/A</v>
      </c>
      <c r="H4500" s="67">
        <f>VLOOKUP(B4500,'precios del mercado'!$B$4:$D$6580,3,)</f>
        <v>365500</v>
      </c>
      <c r="I4500" s="66">
        <f t="shared" si="70"/>
        <v>365500</v>
      </c>
    </row>
    <row r="4501" spans="1:9" ht="45" x14ac:dyDescent="0.25">
      <c r="A4501" s="38">
        <v>4499</v>
      </c>
      <c r="B4501" s="58" t="s">
        <v>9170</v>
      </c>
      <c r="C4501" s="39" t="s">
        <v>3804</v>
      </c>
      <c r="D4501" s="47" t="s">
        <v>3799</v>
      </c>
      <c r="E4501" s="38" t="s">
        <v>17288</v>
      </c>
      <c r="F4501" s="38" t="s">
        <v>17288</v>
      </c>
      <c r="G4501" s="67" t="e">
        <f>VLOOKUP(B4501,'precios historicos'!$D$4:$I$7453,6,)</f>
        <v>#N/A</v>
      </c>
      <c r="H4501" s="67">
        <f>VLOOKUP(B4501,'precios del mercado'!$B$4:$D$6580,3,)</f>
        <v>399500</v>
      </c>
      <c r="I4501" s="66">
        <f t="shared" si="70"/>
        <v>399500</v>
      </c>
    </row>
    <row r="4502" spans="1:9" ht="45" x14ac:dyDescent="0.25">
      <c r="A4502" s="38">
        <v>4500</v>
      </c>
      <c r="B4502" s="58" t="s">
        <v>8658</v>
      </c>
      <c r="C4502" s="39" t="s">
        <v>3805</v>
      </c>
      <c r="D4502" s="47" t="s">
        <v>3799</v>
      </c>
      <c r="E4502" s="38" t="s">
        <v>17288</v>
      </c>
      <c r="F4502" s="38" t="s">
        <v>17288</v>
      </c>
      <c r="G4502" s="67" t="e">
        <f>VLOOKUP(B4502,'precios historicos'!$D$4:$I$7453,6,)</f>
        <v>#N/A</v>
      </c>
      <c r="H4502" s="67">
        <f>VLOOKUP(B4502,'precios del mercado'!$B$4:$D$6580,3,)</f>
        <v>405600</v>
      </c>
      <c r="I4502" s="66">
        <f t="shared" si="70"/>
        <v>405600</v>
      </c>
    </row>
    <row r="4503" spans="1:9" ht="171" x14ac:dyDescent="0.25">
      <c r="A4503" s="38">
        <v>4501</v>
      </c>
      <c r="B4503" s="58" t="s">
        <v>8654</v>
      </c>
      <c r="C4503" s="39" t="s">
        <v>3806</v>
      </c>
      <c r="D4503" s="47" t="s">
        <v>8655</v>
      </c>
      <c r="E4503" s="38" t="s">
        <v>17288</v>
      </c>
      <c r="F4503" s="38" t="s">
        <v>17288</v>
      </c>
      <c r="G4503" s="67" t="e">
        <f>VLOOKUP(B4503,'precios historicos'!$D$4:$I$7453,6,)</f>
        <v>#N/A</v>
      </c>
      <c r="H4503" s="67">
        <f>VLOOKUP(B4503,'precios del mercado'!$B$4:$D$6580,3,)</f>
        <v>732500</v>
      </c>
      <c r="I4503" s="66">
        <f t="shared" si="70"/>
        <v>732500</v>
      </c>
    </row>
    <row r="4504" spans="1:9" ht="45" x14ac:dyDescent="0.25">
      <c r="A4504" s="38">
        <v>4502</v>
      </c>
      <c r="B4504" s="58" t="s">
        <v>9220</v>
      </c>
      <c r="C4504" s="39" t="s">
        <v>3809</v>
      </c>
      <c r="D4504" s="47" t="s">
        <v>3799</v>
      </c>
      <c r="E4504" s="38" t="s">
        <v>17288</v>
      </c>
      <c r="F4504" s="38" t="s">
        <v>17288</v>
      </c>
      <c r="G4504" s="67" t="e">
        <f>VLOOKUP(B4504,'precios historicos'!$D$4:$I$7453,6,)</f>
        <v>#N/A</v>
      </c>
      <c r="H4504" s="67">
        <f>VLOOKUP(B4504,'precios del mercado'!$B$4:$D$6580,3,)</f>
        <v>444900</v>
      </c>
      <c r="I4504" s="66">
        <f t="shared" si="70"/>
        <v>444900</v>
      </c>
    </row>
    <row r="4505" spans="1:9" x14ac:dyDescent="0.25">
      <c r="A4505" s="38">
        <v>4503</v>
      </c>
      <c r="B4505" s="58" t="s">
        <v>8704</v>
      </c>
      <c r="C4505" s="39" t="s">
        <v>3810</v>
      </c>
      <c r="D4505" s="47" t="s">
        <v>8552</v>
      </c>
      <c r="E4505" s="38" t="s">
        <v>17288</v>
      </c>
      <c r="F4505" s="38" t="s">
        <v>17288</v>
      </c>
      <c r="G4505" s="67" t="e">
        <f>VLOOKUP(B4505,'precios historicos'!$D$4:$I$7453,6,)</f>
        <v>#N/A</v>
      </c>
      <c r="H4505" s="67">
        <f>VLOOKUP(B4505,'precios del mercado'!$B$4:$D$6580,3,)</f>
        <v>361400</v>
      </c>
      <c r="I4505" s="66">
        <f t="shared" si="70"/>
        <v>361400</v>
      </c>
    </row>
    <row r="4506" spans="1:9" x14ac:dyDescent="0.25">
      <c r="A4506" s="38">
        <v>4504</v>
      </c>
      <c r="B4506" s="58" t="s">
        <v>8711</v>
      </c>
      <c r="C4506" s="39" t="s">
        <v>3811</v>
      </c>
      <c r="D4506" s="47" t="s">
        <v>8552</v>
      </c>
      <c r="E4506" s="38" t="s">
        <v>17288</v>
      </c>
      <c r="F4506" s="38" t="s">
        <v>17288</v>
      </c>
      <c r="G4506" s="67" t="e">
        <f>VLOOKUP(B4506,'precios historicos'!$D$4:$I$7453,6,)</f>
        <v>#N/A</v>
      </c>
      <c r="H4506" s="67">
        <f>VLOOKUP(B4506,'precios del mercado'!$B$4:$D$6580,3,)</f>
        <v>314700</v>
      </c>
      <c r="I4506" s="66">
        <f t="shared" si="70"/>
        <v>314700</v>
      </c>
    </row>
    <row r="4507" spans="1:9" x14ac:dyDescent="0.25">
      <c r="A4507" s="38">
        <v>4505</v>
      </c>
      <c r="B4507" s="58" t="s">
        <v>8710</v>
      </c>
      <c r="C4507" s="39" t="s">
        <v>3812</v>
      </c>
      <c r="D4507" s="47" t="s">
        <v>8552</v>
      </c>
      <c r="E4507" s="38" t="s">
        <v>17288</v>
      </c>
      <c r="F4507" s="38" t="s">
        <v>17288</v>
      </c>
      <c r="G4507" s="67" t="e">
        <f>VLOOKUP(B4507,'precios historicos'!$D$4:$I$7453,6,)</f>
        <v>#N/A</v>
      </c>
      <c r="H4507" s="67">
        <f>VLOOKUP(B4507,'precios del mercado'!$B$4:$D$6580,3,)</f>
        <v>752200</v>
      </c>
      <c r="I4507" s="66">
        <f t="shared" si="70"/>
        <v>752200</v>
      </c>
    </row>
    <row r="4508" spans="1:9" x14ac:dyDescent="0.25">
      <c r="A4508" s="38">
        <v>4506</v>
      </c>
      <c r="B4508" s="58" t="s">
        <v>8703</v>
      </c>
      <c r="C4508" s="39" t="s">
        <v>3813</v>
      </c>
      <c r="D4508" s="47" t="s">
        <v>8552</v>
      </c>
      <c r="E4508" s="38" t="s">
        <v>17288</v>
      </c>
      <c r="F4508" s="38" t="s">
        <v>17288</v>
      </c>
      <c r="G4508" s="67" t="e">
        <f>VLOOKUP(B4508,'precios historicos'!$D$4:$I$7453,6,)</f>
        <v>#N/A</v>
      </c>
      <c r="H4508" s="67">
        <f>VLOOKUP(B4508,'precios del mercado'!$B$4:$D$6580,3,)</f>
        <v>321000</v>
      </c>
      <c r="I4508" s="66">
        <f t="shared" si="70"/>
        <v>321000</v>
      </c>
    </row>
    <row r="4509" spans="1:9" ht="18" x14ac:dyDescent="0.25">
      <c r="A4509" s="38">
        <v>4507</v>
      </c>
      <c r="B4509" s="58" t="s">
        <v>8678</v>
      </c>
      <c r="C4509" s="39" t="s">
        <v>8679</v>
      </c>
      <c r="D4509" s="47" t="s">
        <v>8552</v>
      </c>
      <c r="E4509" s="38" t="s">
        <v>17288</v>
      </c>
      <c r="F4509" s="38" t="s">
        <v>17288</v>
      </c>
      <c r="G4509" s="67" t="e">
        <f>VLOOKUP(B4509,'precios historicos'!$D$4:$I$7453,6,)</f>
        <v>#N/A</v>
      </c>
      <c r="H4509" s="67">
        <f>VLOOKUP(B4509,'precios del mercado'!$B$4:$D$6580,3,)</f>
        <v>314700</v>
      </c>
      <c r="I4509" s="66">
        <f t="shared" si="70"/>
        <v>314700</v>
      </c>
    </row>
    <row r="4510" spans="1:9" ht="18" x14ac:dyDescent="0.25">
      <c r="A4510" s="38">
        <v>4508</v>
      </c>
      <c r="B4510" s="58" t="s">
        <v>8676</v>
      </c>
      <c r="C4510" s="39" t="s">
        <v>8677</v>
      </c>
      <c r="D4510" s="47" t="s">
        <v>8552</v>
      </c>
      <c r="E4510" s="38" t="s">
        <v>17288</v>
      </c>
      <c r="F4510" s="38" t="s">
        <v>17288</v>
      </c>
      <c r="G4510" s="67" t="e">
        <f>VLOOKUP(B4510,'precios historicos'!$D$4:$I$7453,6,)</f>
        <v>#N/A</v>
      </c>
      <c r="H4510" s="67">
        <f>VLOOKUP(B4510,'precios del mercado'!$B$4:$D$6580,3,)</f>
        <v>314700</v>
      </c>
      <c r="I4510" s="66">
        <f t="shared" si="70"/>
        <v>314700</v>
      </c>
    </row>
    <row r="4511" spans="1:9" x14ac:dyDescent="0.25">
      <c r="A4511" s="38">
        <v>4509</v>
      </c>
      <c r="B4511" s="58" t="s">
        <v>11255</v>
      </c>
      <c r="C4511" s="39" t="s">
        <v>3817</v>
      </c>
      <c r="D4511" s="47" t="s">
        <v>8552</v>
      </c>
      <c r="E4511" s="38" t="s">
        <v>17288</v>
      </c>
      <c r="F4511" s="38" t="s">
        <v>17288</v>
      </c>
      <c r="G4511" s="67" t="e">
        <f>VLOOKUP(B4511,'precios historicos'!$D$4:$I$7453,6,)</f>
        <v>#N/A</v>
      </c>
      <c r="H4511" s="67">
        <f>VLOOKUP(B4511,'precios del mercado'!$B$4:$D$6580,3,)</f>
        <v>325700</v>
      </c>
      <c r="I4511" s="66">
        <f t="shared" si="70"/>
        <v>325700</v>
      </c>
    </row>
    <row r="4512" spans="1:9" x14ac:dyDescent="0.25">
      <c r="A4512" s="38">
        <v>4510</v>
      </c>
      <c r="B4512" s="58" t="s">
        <v>8695</v>
      </c>
      <c r="C4512" s="39" t="s">
        <v>3818</v>
      </c>
      <c r="D4512" s="47" t="s">
        <v>8552</v>
      </c>
      <c r="E4512" s="38" t="s">
        <v>17288</v>
      </c>
      <c r="F4512" s="38" t="s">
        <v>17288</v>
      </c>
      <c r="G4512" s="67" t="e">
        <f>VLOOKUP(B4512,'precios historicos'!$D$4:$I$7453,6,)</f>
        <v>#N/A</v>
      </c>
      <c r="H4512" s="67">
        <f>VLOOKUP(B4512,'precios del mercado'!$B$4:$D$6580,3,)</f>
        <v>325700</v>
      </c>
      <c r="I4512" s="66">
        <f t="shared" si="70"/>
        <v>325700</v>
      </c>
    </row>
    <row r="4513" spans="1:9" x14ac:dyDescent="0.25">
      <c r="A4513" s="38">
        <v>4511</v>
      </c>
      <c r="B4513" s="58" t="s">
        <v>8672</v>
      </c>
      <c r="C4513" s="39" t="s">
        <v>3819</v>
      </c>
      <c r="D4513" s="47" t="s">
        <v>8552</v>
      </c>
      <c r="E4513" s="38" t="s">
        <v>17288</v>
      </c>
      <c r="F4513" s="38" t="s">
        <v>17288</v>
      </c>
      <c r="G4513" s="67" t="e">
        <f>VLOOKUP(B4513,'precios historicos'!$D$4:$I$7453,6,)</f>
        <v>#N/A</v>
      </c>
      <c r="H4513" s="67">
        <f>VLOOKUP(B4513,'precios del mercado'!$B$4:$D$6580,3,)</f>
        <v>325700</v>
      </c>
      <c r="I4513" s="66">
        <f t="shared" si="70"/>
        <v>325700</v>
      </c>
    </row>
    <row r="4514" spans="1:9" x14ac:dyDescent="0.25">
      <c r="A4514" s="38">
        <v>4512</v>
      </c>
      <c r="B4514" s="58" t="s">
        <v>8694</v>
      </c>
      <c r="C4514" s="39" t="s">
        <v>3820</v>
      </c>
      <c r="D4514" s="47" t="s">
        <v>8552</v>
      </c>
      <c r="E4514" s="38" t="s">
        <v>17288</v>
      </c>
      <c r="F4514" s="38" t="s">
        <v>17288</v>
      </c>
      <c r="G4514" s="67" t="e">
        <f>VLOOKUP(B4514,'precios historicos'!$D$4:$I$7453,6,)</f>
        <v>#N/A</v>
      </c>
      <c r="H4514" s="67">
        <f>VLOOKUP(B4514,'precios del mercado'!$B$4:$D$6580,3,)</f>
        <v>325700</v>
      </c>
      <c r="I4514" s="66">
        <f t="shared" si="70"/>
        <v>325700</v>
      </c>
    </row>
    <row r="4515" spans="1:9" x14ac:dyDescent="0.25">
      <c r="A4515" s="38">
        <v>4513</v>
      </c>
      <c r="B4515" s="58" t="s">
        <v>8673</v>
      </c>
      <c r="C4515" s="39" t="s">
        <v>3821</v>
      </c>
      <c r="D4515" s="47" t="s">
        <v>8552</v>
      </c>
      <c r="E4515" s="38" t="s">
        <v>17288</v>
      </c>
      <c r="F4515" s="38" t="s">
        <v>17288</v>
      </c>
      <c r="G4515" s="67" t="e">
        <f>VLOOKUP(B4515,'precios historicos'!$D$4:$I$7453,6,)</f>
        <v>#N/A</v>
      </c>
      <c r="H4515" s="67">
        <f>VLOOKUP(B4515,'precios del mercado'!$B$4:$D$6580,3,)</f>
        <v>433900</v>
      </c>
      <c r="I4515" s="66">
        <f t="shared" si="70"/>
        <v>433900</v>
      </c>
    </row>
    <row r="4516" spans="1:9" ht="18" x14ac:dyDescent="0.25">
      <c r="A4516" s="38">
        <v>4514</v>
      </c>
      <c r="B4516" s="58" t="s">
        <v>9149</v>
      </c>
      <c r="C4516" s="39" t="s">
        <v>5481</v>
      </c>
      <c r="D4516" s="47" t="s">
        <v>5482</v>
      </c>
      <c r="E4516" s="38" t="s">
        <v>17288</v>
      </c>
      <c r="F4516" s="38" t="s">
        <v>17288</v>
      </c>
      <c r="G4516" s="67" t="e">
        <f>VLOOKUP(B4516,'precios historicos'!$D$4:$I$7453,6,)</f>
        <v>#N/A</v>
      </c>
      <c r="H4516" s="67">
        <f>VLOOKUP(B4516,'precios del mercado'!$B$4:$D$6580,3,)</f>
        <v>569600</v>
      </c>
      <c r="I4516" s="66">
        <f t="shared" si="70"/>
        <v>569600</v>
      </c>
    </row>
    <row r="4517" spans="1:9" x14ac:dyDescent="0.25">
      <c r="A4517" s="38">
        <v>4515</v>
      </c>
      <c r="B4517" s="58" t="s">
        <v>8692</v>
      </c>
      <c r="C4517" s="39" t="s">
        <v>3822</v>
      </c>
      <c r="D4517" s="47" t="s">
        <v>8552</v>
      </c>
      <c r="E4517" s="38" t="s">
        <v>17288</v>
      </c>
      <c r="F4517" s="38" t="s">
        <v>17288</v>
      </c>
      <c r="G4517" s="67" t="e">
        <f>VLOOKUP(B4517,'precios historicos'!$D$4:$I$7453,6,)</f>
        <v>#N/A</v>
      </c>
      <c r="H4517" s="67">
        <f>VLOOKUP(B4517,'precios del mercado'!$B$4:$D$6580,3,)</f>
        <v>672400</v>
      </c>
      <c r="I4517" s="66">
        <f t="shared" si="70"/>
        <v>672400</v>
      </c>
    </row>
    <row r="4518" spans="1:9" x14ac:dyDescent="0.25">
      <c r="A4518" s="38">
        <v>4516</v>
      </c>
      <c r="B4518" s="58" t="s">
        <v>9156</v>
      </c>
      <c r="C4518" s="39" t="s">
        <v>9157</v>
      </c>
      <c r="D4518" s="47" t="s">
        <v>8552</v>
      </c>
      <c r="E4518" s="38" t="s">
        <v>17288</v>
      </c>
      <c r="F4518" s="38" t="s">
        <v>17288</v>
      </c>
      <c r="G4518" s="67" t="e">
        <f>VLOOKUP(B4518,'precios historicos'!$D$4:$I$7453,6,)</f>
        <v>#N/A</v>
      </c>
      <c r="H4518" s="67">
        <f>VLOOKUP(B4518,'precios del mercado'!$B$4:$D$6580,3,)</f>
        <v>794100</v>
      </c>
      <c r="I4518" s="66">
        <f t="shared" si="70"/>
        <v>794100</v>
      </c>
    </row>
    <row r="4519" spans="1:9" x14ac:dyDescent="0.25">
      <c r="A4519" s="38">
        <v>4517</v>
      </c>
      <c r="B4519" s="58" t="s">
        <v>9165</v>
      </c>
      <c r="C4519" s="39" t="s">
        <v>3823</v>
      </c>
      <c r="D4519" s="47" t="s">
        <v>8552</v>
      </c>
      <c r="E4519" s="38" t="s">
        <v>17288</v>
      </c>
      <c r="F4519" s="38" t="s">
        <v>17288</v>
      </c>
      <c r="G4519" s="67" t="e">
        <f>VLOOKUP(B4519,'precios historicos'!$D$4:$I$7453,6,)</f>
        <v>#N/A</v>
      </c>
      <c r="H4519" s="67">
        <f>VLOOKUP(B4519,'precios del mercado'!$B$4:$D$6580,3,)</f>
        <v>794100</v>
      </c>
      <c r="I4519" s="66">
        <f t="shared" si="70"/>
        <v>794100</v>
      </c>
    </row>
    <row r="4520" spans="1:9" ht="99" x14ac:dyDescent="0.25">
      <c r="A4520" s="38">
        <v>4518</v>
      </c>
      <c r="B4520" s="58" t="s">
        <v>9158</v>
      </c>
      <c r="C4520" s="39" t="s">
        <v>3824</v>
      </c>
      <c r="D4520" s="47" t="s">
        <v>9159</v>
      </c>
      <c r="E4520" s="38" t="s">
        <v>17288</v>
      </c>
      <c r="F4520" s="38" t="s">
        <v>17288</v>
      </c>
      <c r="G4520" s="67" t="e">
        <f>VLOOKUP(B4520,'precios historicos'!$D$4:$I$7453,6,)</f>
        <v>#N/A</v>
      </c>
      <c r="H4520" s="67">
        <f>VLOOKUP(B4520,'precios del mercado'!$B$4:$D$6580,3,)</f>
        <v>323300</v>
      </c>
      <c r="I4520" s="66">
        <f t="shared" si="70"/>
        <v>323300</v>
      </c>
    </row>
    <row r="4521" spans="1:9" x14ac:dyDescent="0.25">
      <c r="A4521" s="38">
        <v>4519</v>
      </c>
      <c r="B4521" s="58" t="s">
        <v>8684</v>
      </c>
      <c r="C4521" s="39" t="s">
        <v>3831</v>
      </c>
      <c r="D4521" s="47" t="s">
        <v>8552</v>
      </c>
      <c r="E4521" s="38" t="s">
        <v>17288</v>
      </c>
      <c r="F4521" s="38" t="s">
        <v>17288</v>
      </c>
      <c r="G4521" s="67" t="e">
        <f>VLOOKUP(B4521,'precios historicos'!$D$4:$I$7453,6,)</f>
        <v>#N/A</v>
      </c>
      <c r="H4521" s="67">
        <f>VLOOKUP(B4521,'precios del mercado'!$B$4:$D$6580,3,)</f>
        <v>1055700</v>
      </c>
      <c r="I4521" s="66">
        <f t="shared" si="70"/>
        <v>1055700</v>
      </c>
    </row>
    <row r="4522" spans="1:9" x14ac:dyDescent="0.25">
      <c r="A4522" s="38">
        <v>4520</v>
      </c>
      <c r="B4522" s="58" t="s">
        <v>8685</v>
      </c>
      <c r="C4522" s="39" t="s">
        <v>3832</v>
      </c>
      <c r="D4522" s="47" t="s">
        <v>8552</v>
      </c>
      <c r="E4522" s="38" t="s">
        <v>17288</v>
      </c>
      <c r="F4522" s="38" t="s">
        <v>17288</v>
      </c>
      <c r="G4522" s="67" t="e">
        <f>VLOOKUP(B4522,'precios historicos'!$D$4:$I$7453,6,)</f>
        <v>#N/A</v>
      </c>
      <c r="H4522" s="67">
        <f>VLOOKUP(B4522,'precios del mercado'!$B$4:$D$6580,3,)</f>
        <v>1055700</v>
      </c>
      <c r="I4522" s="66">
        <f t="shared" si="70"/>
        <v>1055700</v>
      </c>
    </row>
    <row r="4523" spans="1:9" x14ac:dyDescent="0.25">
      <c r="A4523" s="38">
        <v>4521</v>
      </c>
      <c r="B4523" s="58" t="s">
        <v>8691</v>
      </c>
      <c r="C4523" s="39" t="s">
        <v>3833</v>
      </c>
      <c r="D4523" s="47" t="s">
        <v>8552</v>
      </c>
      <c r="E4523" s="38" t="s">
        <v>17288</v>
      </c>
      <c r="F4523" s="38" t="s">
        <v>17288</v>
      </c>
      <c r="G4523" s="67" t="e">
        <f>VLOOKUP(B4523,'precios historicos'!$D$4:$I$7453,6,)</f>
        <v>#N/A</v>
      </c>
      <c r="H4523" s="67">
        <f>VLOOKUP(B4523,'precios del mercado'!$B$4:$D$6580,3,)</f>
        <v>1055700</v>
      </c>
      <c r="I4523" s="66">
        <f t="shared" si="70"/>
        <v>1055700</v>
      </c>
    </row>
    <row r="4524" spans="1:9" x14ac:dyDescent="0.25">
      <c r="A4524" s="38">
        <v>4522</v>
      </c>
      <c r="B4524" s="58" t="s">
        <v>9155</v>
      </c>
      <c r="C4524" s="39" t="s">
        <v>3834</v>
      </c>
      <c r="D4524" s="47" t="s">
        <v>8552</v>
      </c>
      <c r="E4524" s="38" t="s">
        <v>17288</v>
      </c>
      <c r="F4524" s="38" t="s">
        <v>17288</v>
      </c>
      <c r="G4524" s="67" t="e">
        <f>VLOOKUP(B4524,'precios historicos'!$D$4:$I$7453,6,)</f>
        <v>#N/A</v>
      </c>
      <c r="H4524" s="67">
        <f>VLOOKUP(B4524,'precios del mercado'!$B$4:$D$6580,3,)</f>
        <v>1258000</v>
      </c>
      <c r="I4524" s="66">
        <f t="shared" si="70"/>
        <v>1258000</v>
      </c>
    </row>
    <row r="4525" spans="1:9" x14ac:dyDescent="0.25">
      <c r="A4525" s="38">
        <v>4523</v>
      </c>
      <c r="B4525" s="58" t="s">
        <v>8689</v>
      </c>
      <c r="C4525" s="39" t="s">
        <v>3835</v>
      </c>
      <c r="D4525" s="47" t="s">
        <v>8552</v>
      </c>
      <c r="E4525" s="38" t="s">
        <v>17288</v>
      </c>
      <c r="F4525" s="38" t="s">
        <v>17288</v>
      </c>
      <c r="G4525" s="67" t="e">
        <f>VLOOKUP(B4525,'precios historicos'!$D$4:$I$7453,6,)</f>
        <v>#N/A</v>
      </c>
      <c r="H4525" s="67">
        <f>VLOOKUP(B4525,'precios del mercado'!$B$4:$D$6580,3,)</f>
        <v>1043600</v>
      </c>
      <c r="I4525" s="66">
        <f t="shared" si="70"/>
        <v>1043600</v>
      </c>
    </row>
    <row r="4526" spans="1:9" x14ac:dyDescent="0.25">
      <c r="A4526" s="38">
        <v>4524</v>
      </c>
      <c r="B4526" s="58" t="s">
        <v>8690</v>
      </c>
      <c r="C4526" s="39" t="s">
        <v>3836</v>
      </c>
      <c r="D4526" s="47" t="s">
        <v>8552</v>
      </c>
      <c r="E4526" s="38" t="s">
        <v>17288</v>
      </c>
      <c r="F4526" s="38" t="s">
        <v>17288</v>
      </c>
      <c r="G4526" s="67" t="e">
        <f>VLOOKUP(B4526,'precios historicos'!$D$4:$I$7453,6,)</f>
        <v>#N/A</v>
      </c>
      <c r="H4526" s="67">
        <f>VLOOKUP(B4526,'precios del mercado'!$B$4:$D$6580,3,)</f>
        <v>752200</v>
      </c>
      <c r="I4526" s="66">
        <f t="shared" si="70"/>
        <v>752200</v>
      </c>
    </row>
    <row r="4527" spans="1:9" ht="18" x14ac:dyDescent="0.25">
      <c r="A4527" s="38">
        <v>4525</v>
      </c>
      <c r="B4527" s="58" t="s">
        <v>8682</v>
      </c>
      <c r="C4527" s="39" t="s">
        <v>8683</v>
      </c>
      <c r="D4527" s="47" t="s">
        <v>8552</v>
      </c>
      <c r="E4527" s="38" t="s">
        <v>17288</v>
      </c>
      <c r="F4527" s="38" t="s">
        <v>17288</v>
      </c>
      <c r="G4527" s="67" t="e">
        <f>VLOOKUP(B4527,'precios historicos'!$D$4:$I$7453,6,)</f>
        <v>#N/A</v>
      </c>
      <c r="H4527" s="67">
        <f>VLOOKUP(B4527,'precios del mercado'!$B$4:$D$6580,3,)</f>
        <v>1055700</v>
      </c>
      <c r="I4527" s="66">
        <f t="shared" si="70"/>
        <v>1055700</v>
      </c>
    </row>
    <row r="4528" spans="1:9" ht="18" x14ac:dyDescent="0.25">
      <c r="A4528" s="38">
        <v>4526</v>
      </c>
      <c r="B4528" s="58" t="s">
        <v>9153</v>
      </c>
      <c r="C4528" s="39" t="s">
        <v>9154</v>
      </c>
      <c r="D4528" s="47" t="s">
        <v>8552</v>
      </c>
      <c r="E4528" s="38" t="s">
        <v>17288</v>
      </c>
      <c r="F4528" s="38" t="s">
        <v>17288</v>
      </c>
      <c r="G4528" s="67" t="e">
        <f>VLOOKUP(B4528,'precios historicos'!$D$4:$I$7453,6,)</f>
        <v>#N/A</v>
      </c>
      <c r="H4528" s="67">
        <f>VLOOKUP(B4528,'precios del mercado'!$B$4:$D$6580,3,)</f>
        <v>1055700</v>
      </c>
      <c r="I4528" s="66">
        <f t="shared" si="70"/>
        <v>1055700</v>
      </c>
    </row>
    <row r="4529" spans="1:9" ht="18" x14ac:dyDescent="0.25">
      <c r="A4529" s="38">
        <v>4527</v>
      </c>
      <c r="B4529" s="58" t="s">
        <v>8680</v>
      </c>
      <c r="C4529" s="39" t="s">
        <v>8681</v>
      </c>
      <c r="D4529" s="47" t="s">
        <v>8552</v>
      </c>
      <c r="E4529" s="38" t="s">
        <v>17288</v>
      </c>
      <c r="F4529" s="38" t="s">
        <v>17288</v>
      </c>
      <c r="G4529" s="67" t="e">
        <f>VLOOKUP(B4529,'precios historicos'!$D$4:$I$7453,6,)</f>
        <v>#N/A</v>
      </c>
      <c r="H4529" s="67">
        <f>VLOOKUP(B4529,'precios del mercado'!$B$4:$D$6580,3,)</f>
        <v>1113300</v>
      </c>
      <c r="I4529" s="66">
        <f t="shared" si="70"/>
        <v>1113300</v>
      </c>
    </row>
    <row r="4530" spans="1:9" ht="45" x14ac:dyDescent="0.25">
      <c r="A4530" s="38">
        <v>4528</v>
      </c>
      <c r="B4530" s="58" t="s">
        <v>8665</v>
      </c>
      <c r="C4530" s="39" t="s">
        <v>3842</v>
      </c>
      <c r="D4530" s="47" t="s">
        <v>3799</v>
      </c>
      <c r="E4530" s="38" t="s">
        <v>17288</v>
      </c>
      <c r="F4530" s="38" t="s">
        <v>17288</v>
      </c>
      <c r="G4530" s="67" t="e">
        <f>VLOOKUP(B4530,'precios historicos'!$D$4:$I$7453,6,)</f>
        <v>#N/A</v>
      </c>
      <c r="H4530" s="67">
        <f>VLOOKUP(B4530,'precios del mercado'!$B$4:$D$6580,3,)</f>
        <v>850400</v>
      </c>
      <c r="I4530" s="66">
        <f t="shared" si="70"/>
        <v>850400</v>
      </c>
    </row>
    <row r="4531" spans="1:9" ht="18" x14ac:dyDescent="0.25">
      <c r="A4531" s="38">
        <v>4529</v>
      </c>
      <c r="B4531" s="58" t="s">
        <v>9316</v>
      </c>
      <c r="C4531" s="39" t="s">
        <v>3843</v>
      </c>
      <c r="D4531" s="47" t="s">
        <v>3844</v>
      </c>
      <c r="E4531" s="38" t="s">
        <v>17288</v>
      </c>
      <c r="F4531" s="38" t="s">
        <v>17288</v>
      </c>
      <c r="G4531" s="67" t="e">
        <f>VLOOKUP(B4531,'precios historicos'!$D$4:$I$7453,6,)</f>
        <v>#N/A</v>
      </c>
      <c r="H4531" s="67">
        <f>VLOOKUP(B4531,'precios del mercado'!$B$4:$D$6580,3,)</f>
        <v>679500</v>
      </c>
      <c r="I4531" s="66">
        <f t="shared" si="70"/>
        <v>679500</v>
      </c>
    </row>
    <row r="4532" spans="1:9" ht="18" x14ac:dyDescent="0.25">
      <c r="A4532" s="38">
        <v>4530</v>
      </c>
      <c r="B4532" s="58" t="s">
        <v>9163</v>
      </c>
      <c r="C4532" s="39" t="s">
        <v>9164</v>
      </c>
      <c r="D4532" s="47" t="s">
        <v>3848</v>
      </c>
      <c r="E4532" s="38" t="s">
        <v>17288</v>
      </c>
      <c r="F4532" s="38" t="s">
        <v>17288</v>
      </c>
      <c r="G4532" s="67" t="e">
        <f>VLOOKUP(B4532,'precios historicos'!$D$4:$I$7453,6,)</f>
        <v>#N/A</v>
      </c>
      <c r="H4532" s="67">
        <f>VLOOKUP(B4532,'precios del mercado'!$B$4:$D$6580,3,)</f>
        <v>973200</v>
      </c>
      <c r="I4532" s="66">
        <f t="shared" si="70"/>
        <v>973200</v>
      </c>
    </row>
    <row r="4533" spans="1:9" ht="18" x14ac:dyDescent="0.25">
      <c r="A4533" s="38">
        <v>4531</v>
      </c>
      <c r="B4533" s="58" t="s">
        <v>9160</v>
      </c>
      <c r="C4533" s="39" t="s">
        <v>3845</v>
      </c>
      <c r="D4533" s="47" t="s">
        <v>3846</v>
      </c>
      <c r="E4533" s="38" t="s">
        <v>17288</v>
      </c>
      <c r="F4533" s="38" t="s">
        <v>17288</v>
      </c>
      <c r="G4533" s="67" t="e">
        <f>VLOOKUP(B4533,'precios historicos'!$D$4:$I$7453,6,)</f>
        <v>#N/A</v>
      </c>
      <c r="H4533" s="67">
        <f>VLOOKUP(B4533,'precios del mercado'!$B$4:$D$6580,3,)</f>
        <v>469000</v>
      </c>
      <c r="I4533" s="66">
        <f t="shared" si="70"/>
        <v>469000</v>
      </c>
    </row>
    <row r="4534" spans="1:9" ht="18" x14ac:dyDescent="0.25">
      <c r="A4534" s="38">
        <v>4532</v>
      </c>
      <c r="B4534" s="58" t="s">
        <v>9161</v>
      </c>
      <c r="C4534" s="39" t="s">
        <v>9162</v>
      </c>
      <c r="D4534" s="47" t="s">
        <v>3851</v>
      </c>
      <c r="E4534" s="38" t="s">
        <v>17288</v>
      </c>
      <c r="F4534" s="38" t="s">
        <v>17288</v>
      </c>
      <c r="G4534" s="67" t="e">
        <f>VLOOKUP(B4534,'precios historicos'!$D$4:$I$7453,6,)</f>
        <v>#N/A</v>
      </c>
      <c r="H4534" s="67">
        <f>VLOOKUP(B4534,'precios del mercado'!$B$4:$D$6580,3,)</f>
        <v>868800</v>
      </c>
      <c r="I4534" s="66">
        <f t="shared" si="70"/>
        <v>868800</v>
      </c>
    </row>
    <row r="4535" spans="1:9" ht="18" x14ac:dyDescent="0.25">
      <c r="A4535" s="38">
        <v>4533</v>
      </c>
      <c r="B4535" s="58" t="s">
        <v>9169</v>
      </c>
      <c r="C4535" s="39" t="s">
        <v>3847</v>
      </c>
      <c r="D4535" s="47" t="s">
        <v>3848</v>
      </c>
      <c r="E4535" s="38" t="s">
        <v>17288</v>
      </c>
      <c r="F4535" s="38" t="s">
        <v>17288</v>
      </c>
      <c r="G4535" s="67" t="e">
        <f>VLOOKUP(B4535,'precios historicos'!$D$4:$I$7453,6,)</f>
        <v>#N/A</v>
      </c>
      <c r="H4535" s="67">
        <f>VLOOKUP(B4535,'precios del mercado'!$B$4:$D$6580,3,)</f>
        <v>929100</v>
      </c>
      <c r="I4535" s="66">
        <f t="shared" si="70"/>
        <v>929100</v>
      </c>
    </row>
    <row r="4536" spans="1:9" ht="18" x14ac:dyDescent="0.25">
      <c r="A4536" s="38">
        <v>4534</v>
      </c>
      <c r="B4536" s="58" t="s">
        <v>9167</v>
      </c>
      <c r="C4536" s="39" t="s">
        <v>3849</v>
      </c>
      <c r="D4536" s="47" t="s">
        <v>3844</v>
      </c>
      <c r="E4536" s="38" t="s">
        <v>17288</v>
      </c>
      <c r="F4536" s="38" t="s">
        <v>17288</v>
      </c>
      <c r="G4536" s="67" t="e">
        <f>VLOOKUP(B4536,'precios historicos'!$D$4:$I$7453,6,)</f>
        <v>#N/A</v>
      </c>
      <c r="H4536" s="67">
        <f>VLOOKUP(B4536,'precios del mercado'!$B$4:$D$6580,3,)</f>
        <v>634000</v>
      </c>
      <c r="I4536" s="66">
        <f t="shared" si="70"/>
        <v>634000</v>
      </c>
    </row>
    <row r="4537" spans="1:9" ht="18" x14ac:dyDescent="0.25">
      <c r="A4537" s="38">
        <v>4535</v>
      </c>
      <c r="B4537" s="58" t="s">
        <v>9168</v>
      </c>
      <c r="C4537" s="39" t="s">
        <v>3850</v>
      </c>
      <c r="D4537" s="47" t="s">
        <v>3851</v>
      </c>
      <c r="E4537" s="38" t="s">
        <v>17288</v>
      </c>
      <c r="F4537" s="38" t="s">
        <v>17288</v>
      </c>
      <c r="G4537" s="67" t="e">
        <f>VLOOKUP(B4537,'precios historicos'!$D$4:$I$7453,6,)</f>
        <v>#N/A</v>
      </c>
      <c r="H4537" s="67">
        <f>VLOOKUP(B4537,'precios del mercado'!$B$4:$D$6580,3,)</f>
        <v>868800</v>
      </c>
      <c r="I4537" s="66">
        <f t="shared" si="70"/>
        <v>868800</v>
      </c>
    </row>
    <row r="4538" spans="1:9" ht="18" x14ac:dyDescent="0.25">
      <c r="A4538" s="38">
        <v>4536</v>
      </c>
      <c r="B4538" s="58" t="s">
        <v>9166</v>
      </c>
      <c r="C4538" s="39" t="s">
        <v>3852</v>
      </c>
      <c r="D4538" s="47" t="s">
        <v>3853</v>
      </c>
      <c r="E4538" s="38" t="s">
        <v>17288</v>
      </c>
      <c r="F4538" s="38" t="s">
        <v>17288</v>
      </c>
      <c r="G4538" s="67" t="e">
        <f>VLOOKUP(B4538,'precios historicos'!$D$4:$I$7453,6,)</f>
        <v>#N/A</v>
      </c>
      <c r="H4538" s="67">
        <f>VLOOKUP(B4538,'precios del mercado'!$B$4:$D$6580,3,)</f>
        <v>469000</v>
      </c>
      <c r="I4538" s="66">
        <f t="shared" si="70"/>
        <v>469000</v>
      </c>
    </row>
    <row r="4539" spans="1:9" x14ac:dyDescent="0.25">
      <c r="A4539" s="38">
        <v>4537</v>
      </c>
      <c r="B4539" s="58" t="s">
        <v>8686</v>
      </c>
      <c r="C4539" s="39" t="s">
        <v>3854</v>
      </c>
      <c r="D4539" s="47" t="s">
        <v>8552</v>
      </c>
      <c r="E4539" s="38" t="s">
        <v>17288</v>
      </c>
      <c r="F4539" s="38" t="s">
        <v>17288</v>
      </c>
      <c r="G4539" s="67" t="e">
        <f>VLOOKUP(B4539,'precios historicos'!$D$4:$I$7453,6,)</f>
        <v>#N/A</v>
      </c>
      <c r="H4539" s="67">
        <f>VLOOKUP(B4539,'precios del mercado'!$B$4:$D$6580,3,)</f>
        <v>1055700</v>
      </c>
      <c r="I4539" s="66">
        <f t="shared" si="70"/>
        <v>1055700</v>
      </c>
    </row>
    <row r="4540" spans="1:9" x14ac:dyDescent="0.25">
      <c r="A4540" s="38">
        <v>4538</v>
      </c>
      <c r="B4540" s="58" t="s">
        <v>8687</v>
      </c>
      <c r="C4540" s="39" t="s">
        <v>3855</v>
      </c>
      <c r="D4540" s="47" t="s">
        <v>8552</v>
      </c>
      <c r="E4540" s="38" t="s">
        <v>17288</v>
      </c>
      <c r="F4540" s="38" t="s">
        <v>17288</v>
      </c>
      <c r="G4540" s="67" t="e">
        <f>VLOOKUP(B4540,'precios historicos'!$D$4:$I$7453,6,)</f>
        <v>#N/A</v>
      </c>
      <c r="H4540" s="67">
        <f>VLOOKUP(B4540,'precios del mercado'!$B$4:$D$6580,3,)</f>
        <v>936500</v>
      </c>
      <c r="I4540" s="66">
        <f t="shared" si="70"/>
        <v>936500</v>
      </c>
    </row>
    <row r="4541" spans="1:9" x14ac:dyDescent="0.25">
      <c r="A4541" s="38">
        <v>4539</v>
      </c>
      <c r="B4541" s="58" t="s">
        <v>8688</v>
      </c>
      <c r="C4541" s="39" t="s">
        <v>3856</v>
      </c>
      <c r="D4541" s="47" t="s">
        <v>8552</v>
      </c>
      <c r="E4541" s="38" t="s">
        <v>17288</v>
      </c>
      <c r="F4541" s="38" t="s">
        <v>17288</v>
      </c>
      <c r="G4541" s="67" t="e">
        <f>VLOOKUP(B4541,'precios historicos'!$D$4:$I$7453,6,)</f>
        <v>#N/A</v>
      </c>
      <c r="H4541" s="67">
        <f>VLOOKUP(B4541,'precios del mercado'!$B$4:$D$6580,3,)</f>
        <v>417600</v>
      </c>
      <c r="I4541" s="66">
        <f t="shared" si="70"/>
        <v>417600</v>
      </c>
    </row>
    <row r="4542" spans="1:9" x14ac:dyDescent="0.25">
      <c r="A4542" s="38">
        <v>4540</v>
      </c>
      <c r="B4542" s="58" t="s">
        <v>9263</v>
      </c>
      <c r="C4542" s="39" t="s">
        <v>3857</v>
      </c>
      <c r="D4542" s="47" t="s">
        <v>8552</v>
      </c>
      <c r="E4542" s="38" t="s">
        <v>17288</v>
      </c>
      <c r="F4542" s="38" t="s">
        <v>17288</v>
      </c>
      <c r="G4542" s="67" t="e">
        <f>VLOOKUP(B4542,'precios historicos'!$D$4:$I$7453,6,)</f>
        <v>#N/A</v>
      </c>
      <c r="H4542" s="67">
        <f>VLOOKUP(B4542,'precios del mercado'!$B$4:$D$6580,3,)</f>
        <v>1158800</v>
      </c>
      <c r="I4542" s="66">
        <f t="shared" si="70"/>
        <v>1158800</v>
      </c>
    </row>
    <row r="4543" spans="1:9" x14ac:dyDescent="0.25">
      <c r="A4543" s="38">
        <v>4541</v>
      </c>
      <c r="B4543" s="58" t="s">
        <v>9040</v>
      </c>
      <c r="C4543" s="39" t="s">
        <v>3858</v>
      </c>
      <c r="D4543" s="47" t="s">
        <v>8552</v>
      </c>
      <c r="E4543" s="38" t="s">
        <v>17288</v>
      </c>
      <c r="F4543" s="38" t="s">
        <v>17288</v>
      </c>
      <c r="G4543" s="67" t="e">
        <f>VLOOKUP(B4543,'precios historicos'!$D$4:$I$7453,6,)</f>
        <v>#N/A</v>
      </c>
      <c r="H4543" s="67">
        <f>VLOOKUP(B4543,'precios del mercado'!$B$4:$D$6580,3,)</f>
        <v>1158800</v>
      </c>
      <c r="I4543" s="66">
        <f t="shared" si="70"/>
        <v>1158800</v>
      </c>
    </row>
    <row r="4544" spans="1:9" x14ac:dyDescent="0.25">
      <c r="A4544" s="38">
        <v>4542</v>
      </c>
      <c r="B4544" s="58" t="s">
        <v>9065</v>
      </c>
      <c r="C4544" s="39" t="s">
        <v>3859</v>
      </c>
      <c r="D4544" s="47" t="s">
        <v>8552</v>
      </c>
      <c r="E4544" s="38" t="s">
        <v>17288</v>
      </c>
      <c r="F4544" s="38" t="s">
        <v>17288</v>
      </c>
      <c r="G4544" s="67" t="e">
        <f>VLOOKUP(B4544,'precios historicos'!$D$4:$I$7453,6,)</f>
        <v>#N/A</v>
      </c>
      <c r="H4544" s="67">
        <f>VLOOKUP(B4544,'precios del mercado'!$B$4:$D$6580,3,)</f>
        <v>1158800</v>
      </c>
      <c r="I4544" s="66">
        <f t="shared" si="70"/>
        <v>1158800</v>
      </c>
    </row>
    <row r="4545" spans="1:9" ht="27" x14ac:dyDescent="0.25">
      <c r="A4545" s="38">
        <v>4543</v>
      </c>
      <c r="B4545" s="58" t="s">
        <v>9044</v>
      </c>
      <c r="C4545" s="39" t="s">
        <v>3860</v>
      </c>
      <c r="D4545" s="47" t="s">
        <v>3861</v>
      </c>
      <c r="E4545" s="38" t="s">
        <v>17288</v>
      </c>
      <c r="F4545" s="38" t="s">
        <v>17288</v>
      </c>
      <c r="G4545" s="67" t="e">
        <f>VLOOKUP(B4545,'precios historicos'!$D$4:$I$7453,6,)</f>
        <v>#N/A</v>
      </c>
      <c r="H4545" s="67">
        <f>VLOOKUP(B4545,'precios del mercado'!$B$4:$D$6580,3,)</f>
        <v>7405800</v>
      </c>
      <c r="I4545" s="66">
        <f t="shared" si="70"/>
        <v>7405800</v>
      </c>
    </row>
    <row r="4546" spans="1:9" x14ac:dyDescent="0.25">
      <c r="A4546" s="38">
        <v>4544</v>
      </c>
      <c r="B4546" s="58" t="s">
        <v>9045</v>
      </c>
      <c r="C4546" s="39" t="s">
        <v>5483</v>
      </c>
      <c r="D4546" s="47" t="s">
        <v>8552</v>
      </c>
      <c r="E4546" s="38" t="s">
        <v>17288</v>
      </c>
      <c r="F4546" s="38" t="s">
        <v>17288</v>
      </c>
      <c r="G4546" s="67" t="e">
        <f>VLOOKUP(B4546,'precios historicos'!$D$4:$I$7453,6,)</f>
        <v>#N/A</v>
      </c>
      <c r="H4546" s="67">
        <f>VLOOKUP(B4546,'precios del mercado'!$B$4:$D$6580,3,)</f>
        <v>2237200</v>
      </c>
      <c r="I4546" s="66">
        <f t="shared" si="70"/>
        <v>2237200</v>
      </c>
    </row>
    <row r="4547" spans="1:9" x14ac:dyDescent="0.25">
      <c r="A4547" s="38">
        <v>4545</v>
      </c>
      <c r="B4547" s="58" t="s">
        <v>9033</v>
      </c>
      <c r="C4547" s="39" t="s">
        <v>3862</v>
      </c>
      <c r="D4547" s="47" t="s">
        <v>8552</v>
      </c>
      <c r="E4547" s="38" t="s">
        <v>17288</v>
      </c>
      <c r="F4547" s="38" t="s">
        <v>17288</v>
      </c>
      <c r="G4547" s="67" t="e">
        <f>VLOOKUP(B4547,'precios historicos'!$D$4:$I$7453,6,)</f>
        <v>#N/A</v>
      </c>
      <c r="H4547" s="67">
        <f>VLOOKUP(B4547,'precios del mercado'!$B$4:$D$6580,3,)</f>
        <v>986200</v>
      </c>
      <c r="I4547" s="66">
        <f t="shared" si="70"/>
        <v>986200</v>
      </c>
    </row>
    <row r="4548" spans="1:9" ht="36" x14ac:dyDescent="0.25">
      <c r="A4548" s="38">
        <v>4546</v>
      </c>
      <c r="B4548" s="58" t="s">
        <v>9041</v>
      </c>
      <c r="C4548" s="39" t="s">
        <v>9042</v>
      </c>
      <c r="D4548" s="47" t="s">
        <v>9043</v>
      </c>
      <c r="E4548" s="38" t="s">
        <v>17288</v>
      </c>
      <c r="F4548" s="38" t="s">
        <v>17288</v>
      </c>
      <c r="G4548" s="67" t="e">
        <f>VLOOKUP(B4548,'precios historicos'!$D$4:$I$7453,6,)</f>
        <v>#N/A</v>
      </c>
      <c r="H4548" s="67">
        <f>VLOOKUP(B4548,'precios del mercado'!$B$4:$D$6580,3,)</f>
        <v>4049700</v>
      </c>
      <c r="I4548" s="66">
        <f t="shared" si="70"/>
        <v>4049700</v>
      </c>
    </row>
    <row r="4549" spans="1:9" ht="36" x14ac:dyDescent="0.25">
      <c r="A4549" s="38">
        <v>4547</v>
      </c>
      <c r="B4549" s="58" t="s">
        <v>9079</v>
      </c>
      <c r="C4549" s="39" t="s">
        <v>3863</v>
      </c>
      <c r="D4549" s="47" t="s">
        <v>9080</v>
      </c>
      <c r="E4549" s="38" t="s">
        <v>17288</v>
      </c>
      <c r="F4549" s="38" t="s">
        <v>17288</v>
      </c>
      <c r="G4549" s="67" t="e">
        <f>VLOOKUP(B4549,'precios historicos'!$D$4:$I$7453,6,)</f>
        <v>#N/A</v>
      </c>
      <c r="H4549" s="67">
        <f>VLOOKUP(B4549,'precios del mercado'!$B$4:$D$6580,3,)</f>
        <v>3851700</v>
      </c>
      <c r="I4549" s="66">
        <f t="shared" ref="I4549:I4612" si="71">+H4549</f>
        <v>3851700</v>
      </c>
    </row>
    <row r="4550" spans="1:9" x14ac:dyDescent="0.25">
      <c r="A4550" s="38">
        <v>4548</v>
      </c>
      <c r="B4550" s="58" t="s">
        <v>9068</v>
      </c>
      <c r="C4550" s="39" t="s">
        <v>3866</v>
      </c>
      <c r="D4550" s="47" t="s">
        <v>8552</v>
      </c>
      <c r="E4550" s="38" t="s">
        <v>17288</v>
      </c>
      <c r="F4550" s="38" t="s">
        <v>17288</v>
      </c>
      <c r="G4550" s="67" t="e">
        <f>VLOOKUP(B4550,'precios historicos'!$D$4:$I$7453,6,)</f>
        <v>#N/A</v>
      </c>
      <c r="H4550" s="67">
        <f>VLOOKUP(B4550,'precios del mercado'!$B$4:$D$6580,3,)</f>
        <v>938400</v>
      </c>
      <c r="I4550" s="66">
        <f t="shared" si="71"/>
        <v>938400</v>
      </c>
    </row>
    <row r="4551" spans="1:9" ht="36" x14ac:dyDescent="0.25">
      <c r="A4551" s="38">
        <v>4549</v>
      </c>
      <c r="B4551" s="58" t="s">
        <v>9063</v>
      </c>
      <c r="C4551" s="39" t="s">
        <v>3867</v>
      </c>
      <c r="D4551" s="47" t="s">
        <v>9064</v>
      </c>
      <c r="E4551" s="38" t="s">
        <v>17288</v>
      </c>
      <c r="F4551" s="38" t="s">
        <v>17288</v>
      </c>
      <c r="G4551" s="67" t="e">
        <f>VLOOKUP(B4551,'precios historicos'!$D$4:$I$7453,6,)</f>
        <v>#N/A</v>
      </c>
      <c r="H4551" s="67">
        <f>VLOOKUP(B4551,'precios del mercado'!$B$4:$D$6580,3,)</f>
        <v>1216700</v>
      </c>
      <c r="I4551" s="66">
        <f t="shared" si="71"/>
        <v>1216700</v>
      </c>
    </row>
    <row r="4552" spans="1:9" ht="27" x14ac:dyDescent="0.25">
      <c r="A4552" s="38">
        <v>4550</v>
      </c>
      <c r="B4552" s="58" t="s">
        <v>9071</v>
      </c>
      <c r="C4552" s="39" t="s">
        <v>9072</v>
      </c>
      <c r="D4552" s="47" t="s">
        <v>9073</v>
      </c>
      <c r="E4552" s="38" t="s">
        <v>17288</v>
      </c>
      <c r="F4552" s="38" t="s">
        <v>17288</v>
      </c>
      <c r="G4552" s="67" t="e">
        <f>VLOOKUP(B4552,'precios historicos'!$D$4:$I$7453,6,)</f>
        <v>#N/A</v>
      </c>
      <c r="H4552" s="67">
        <f>VLOOKUP(B4552,'precios del mercado'!$B$4:$D$6580,3,)</f>
        <v>1014700</v>
      </c>
      <c r="I4552" s="66">
        <f t="shared" si="71"/>
        <v>1014700</v>
      </c>
    </row>
    <row r="4553" spans="1:9" x14ac:dyDescent="0.25">
      <c r="A4553" s="38">
        <v>4551</v>
      </c>
      <c r="B4553" s="58" t="s">
        <v>9056</v>
      </c>
      <c r="C4553" s="39" t="s">
        <v>9057</v>
      </c>
      <c r="D4553" s="47" t="s">
        <v>8552</v>
      </c>
      <c r="E4553" s="38" t="s">
        <v>17288</v>
      </c>
      <c r="F4553" s="38" t="s">
        <v>17288</v>
      </c>
      <c r="G4553" s="67" t="e">
        <f>VLOOKUP(B4553,'precios historicos'!$D$4:$I$7453,6,)</f>
        <v>#N/A</v>
      </c>
      <c r="H4553" s="67">
        <f>VLOOKUP(B4553,'precios del mercado'!$B$4:$D$6580,3,)</f>
        <v>1083600</v>
      </c>
      <c r="I4553" s="66">
        <f t="shared" si="71"/>
        <v>1083600</v>
      </c>
    </row>
    <row r="4554" spans="1:9" x14ac:dyDescent="0.25">
      <c r="A4554" s="38">
        <v>4552</v>
      </c>
      <c r="B4554" s="58" t="s">
        <v>9046</v>
      </c>
      <c r="C4554" s="39" t="s">
        <v>3869</v>
      </c>
      <c r="D4554" s="47" t="s">
        <v>8552</v>
      </c>
      <c r="E4554" s="38" t="s">
        <v>17288</v>
      </c>
      <c r="F4554" s="38" t="s">
        <v>17288</v>
      </c>
      <c r="G4554" s="67" t="e">
        <f>VLOOKUP(B4554,'precios historicos'!$D$4:$I$7453,6,)</f>
        <v>#N/A</v>
      </c>
      <c r="H4554" s="67">
        <f>VLOOKUP(B4554,'precios del mercado'!$B$4:$D$6580,3,)</f>
        <v>1158800</v>
      </c>
      <c r="I4554" s="66">
        <f t="shared" si="71"/>
        <v>1158800</v>
      </c>
    </row>
    <row r="4555" spans="1:9" ht="18" x14ac:dyDescent="0.25">
      <c r="A4555" s="38">
        <v>4553</v>
      </c>
      <c r="B4555" s="58" t="s">
        <v>9087</v>
      </c>
      <c r="C4555" s="39" t="s">
        <v>9088</v>
      </c>
      <c r="D4555" s="47" t="s">
        <v>8552</v>
      </c>
      <c r="E4555" s="38" t="s">
        <v>17288</v>
      </c>
      <c r="F4555" s="38" t="s">
        <v>17288</v>
      </c>
      <c r="G4555" s="67" t="e">
        <f>VLOOKUP(B4555,'precios historicos'!$D$4:$I$7453,6,)</f>
        <v>#N/A</v>
      </c>
      <c r="H4555" s="67">
        <f>VLOOKUP(B4555,'precios del mercado'!$B$4:$D$6580,3,)</f>
        <v>805200</v>
      </c>
      <c r="I4555" s="66">
        <f t="shared" si="71"/>
        <v>805200</v>
      </c>
    </row>
    <row r="4556" spans="1:9" x14ac:dyDescent="0.25">
      <c r="A4556" s="38">
        <v>4554</v>
      </c>
      <c r="B4556" s="58" t="s">
        <v>9049</v>
      </c>
      <c r="C4556" s="39" t="s">
        <v>3870</v>
      </c>
      <c r="D4556" s="47" t="s">
        <v>8552</v>
      </c>
      <c r="E4556" s="38" t="s">
        <v>17288</v>
      </c>
      <c r="F4556" s="38" t="s">
        <v>17288</v>
      </c>
      <c r="G4556" s="67" t="e">
        <f>VLOOKUP(B4556,'precios historicos'!$D$4:$I$7453,6,)</f>
        <v>#N/A</v>
      </c>
      <c r="H4556" s="67">
        <f>VLOOKUP(B4556,'precios del mercado'!$B$4:$D$6580,3,)</f>
        <v>1158800</v>
      </c>
      <c r="I4556" s="66">
        <f t="shared" si="71"/>
        <v>1158800</v>
      </c>
    </row>
    <row r="4557" spans="1:9" ht="18" x14ac:dyDescent="0.25">
      <c r="A4557" s="38">
        <v>4555</v>
      </c>
      <c r="B4557" s="58" t="s">
        <v>9091</v>
      </c>
      <c r="C4557" s="39" t="s">
        <v>9092</v>
      </c>
      <c r="D4557" s="47" t="s">
        <v>8552</v>
      </c>
      <c r="E4557" s="38" t="s">
        <v>17288</v>
      </c>
      <c r="F4557" s="38" t="s">
        <v>17288</v>
      </c>
      <c r="G4557" s="67" t="e">
        <f>VLOOKUP(B4557,'precios historicos'!$D$4:$I$7453,6,)</f>
        <v>#N/A</v>
      </c>
      <c r="H4557" s="67">
        <f>VLOOKUP(B4557,'precios del mercado'!$B$4:$D$6580,3,)</f>
        <v>654400</v>
      </c>
      <c r="I4557" s="66">
        <f t="shared" si="71"/>
        <v>654400</v>
      </c>
    </row>
    <row r="4558" spans="1:9" x14ac:dyDescent="0.25">
      <c r="A4558" s="38">
        <v>4556</v>
      </c>
      <c r="B4558" s="58" t="s">
        <v>9047</v>
      </c>
      <c r="C4558" s="39" t="s">
        <v>3871</v>
      </c>
      <c r="D4558" s="47" t="s">
        <v>8552</v>
      </c>
      <c r="E4558" s="38" t="s">
        <v>17288</v>
      </c>
      <c r="F4558" s="38" t="s">
        <v>17288</v>
      </c>
      <c r="G4558" s="67" t="e">
        <f>VLOOKUP(B4558,'precios historicos'!$D$4:$I$7453,6,)</f>
        <v>#N/A</v>
      </c>
      <c r="H4558" s="67">
        <f>VLOOKUP(B4558,'precios del mercado'!$B$4:$D$6580,3,)</f>
        <v>1158800</v>
      </c>
      <c r="I4558" s="66">
        <f t="shared" si="71"/>
        <v>1158800</v>
      </c>
    </row>
    <row r="4559" spans="1:9" ht="18" x14ac:dyDescent="0.25">
      <c r="A4559" s="38">
        <v>4557</v>
      </c>
      <c r="B4559" s="58" t="s">
        <v>9089</v>
      </c>
      <c r="C4559" s="39" t="s">
        <v>9090</v>
      </c>
      <c r="D4559" s="47" t="s">
        <v>8552</v>
      </c>
      <c r="E4559" s="38" t="s">
        <v>17288</v>
      </c>
      <c r="F4559" s="38" t="s">
        <v>17288</v>
      </c>
      <c r="G4559" s="67" t="e">
        <f>VLOOKUP(B4559,'precios historicos'!$D$4:$I$7453,6,)</f>
        <v>#N/A</v>
      </c>
      <c r="H4559" s="67">
        <f>VLOOKUP(B4559,'precios del mercado'!$B$4:$D$6580,3,)</f>
        <v>805200</v>
      </c>
      <c r="I4559" s="66">
        <f t="shared" si="71"/>
        <v>805200</v>
      </c>
    </row>
    <row r="4560" spans="1:9" x14ac:dyDescent="0.25">
      <c r="A4560" s="38">
        <v>4558</v>
      </c>
      <c r="B4560" s="58" t="s">
        <v>9048</v>
      </c>
      <c r="C4560" s="39" t="s">
        <v>3872</v>
      </c>
      <c r="D4560" s="47" t="s">
        <v>8552</v>
      </c>
      <c r="E4560" s="38" t="s">
        <v>17288</v>
      </c>
      <c r="F4560" s="38" t="s">
        <v>17288</v>
      </c>
      <c r="G4560" s="67" t="e">
        <f>VLOOKUP(B4560,'precios historicos'!$D$4:$I$7453,6,)</f>
        <v>#N/A</v>
      </c>
      <c r="H4560" s="67">
        <f>VLOOKUP(B4560,'precios del mercado'!$B$4:$D$6580,3,)</f>
        <v>1158800</v>
      </c>
      <c r="I4560" s="66">
        <f t="shared" si="71"/>
        <v>1158800</v>
      </c>
    </row>
    <row r="4561" spans="1:9" x14ac:dyDescent="0.25">
      <c r="A4561" s="38">
        <v>4559</v>
      </c>
      <c r="B4561" s="58" t="s">
        <v>9077</v>
      </c>
      <c r="C4561" s="39" t="s">
        <v>3873</v>
      </c>
      <c r="D4561" s="47" t="s">
        <v>8552</v>
      </c>
      <c r="E4561" s="38" t="s">
        <v>17288</v>
      </c>
      <c r="F4561" s="38" t="s">
        <v>17288</v>
      </c>
      <c r="G4561" s="67" t="e">
        <f>VLOOKUP(B4561,'precios historicos'!$D$4:$I$7453,6,)</f>
        <v>#N/A</v>
      </c>
      <c r="H4561" s="67">
        <f>VLOOKUP(B4561,'precios del mercado'!$B$4:$D$6580,3,)</f>
        <v>825100</v>
      </c>
      <c r="I4561" s="66">
        <f t="shared" si="71"/>
        <v>825100</v>
      </c>
    </row>
    <row r="4562" spans="1:9" ht="72" x14ac:dyDescent="0.25">
      <c r="A4562" s="38">
        <v>4560</v>
      </c>
      <c r="B4562" s="58" t="s">
        <v>9053</v>
      </c>
      <c r="C4562" s="39" t="s">
        <v>3874</v>
      </c>
      <c r="D4562" s="47" t="s">
        <v>9052</v>
      </c>
      <c r="E4562" s="38" t="s">
        <v>17288</v>
      </c>
      <c r="F4562" s="38" t="s">
        <v>17288</v>
      </c>
      <c r="G4562" s="67" t="e">
        <f>VLOOKUP(B4562,'precios historicos'!$D$4:$I$7453,6,)</f>
        <v>#N/A</v>
      </c>
      <c r="H4562" s="67">
        <f>VLOOKUP(B4562,'precios del mercado'!$B$4:$D$6580,3,)</f>
        <v>1794100</v>
      </c>
      <c r="I4562" s="66">
        <f t="shared" si="71"/>
        <v>1794100</v>
      </c>
    </row>
    <row r="4563" spans="1:9" ht="72" x14ac:dyDescent="0.25">
      <c r="A4563" s="38">
        <v>4561</v>
      </c>
      <c r="B4563" s="58" t="s">
        <v>9050</v>
      </c>
      <c r="C4563" s="39" t="s">
        <v>9051</v>
      </c>
      <c r="D4563" s="47" t="s">
        <v>9052</v>
      </c>
      <c r="E4563" s="38" t="s">
        <v>17288</v>
      </c>
      <c r="F4563" s="38" t="s">
        <v>17288</v>
      </c>
      <c r="G4563" s="67" t="e">
        <f>VLOOKUP(B4563,'precios historicos'!$D$4:$I$7453,6,)</f>
        <v>#N/A</v>
      </c>
      <c r="H4563" s="67">
        <f>VLOOKUP(B4563,'precios del mercado'!$B$4:$D$6580,3,)</f>
        <v>1895100</v>
      </c>
      <c r="I4563" s="66">
        <f t="shared" si="71"/>
        <v>1895100</v>
      </c>
    </row>
    <row r="4564" spans="1:9" ht="72" x14ac:dyDescent="0.25">
      <c r="A4564" s="38">
        <v>4562</v>
      </c>
      <c r="B4564" s="58" t="s">
        <v>9054</v>
      </c>
      <c r="C4564" s="39" t="s">
        <v>3878</v>
      </c>
      <c r="D4564" s="47" t="s">
        <v>9055</v>
      </c>
      <c r="E4564" s="38" t="s">
        <v>17288</v>
      </c>
      <c r="F4564" s="38" t="s">
        <v>17288</v>
      </c>
      <c r="G4564" s="67" t="e">
        <f>VLOOKUP(B4564,'precios historicos'!$D$4:$I$7453,6,)</f>
        <v>#N/A</v>
      </c>
      <c r="H4564" s="67">
        <f>VLOOKUP(B4564,'precios del mercado'!$B$4:$D$6580,3,)</f>
        <v>1794100</v>
      </c>
      <c r="I4564" s="66">
        <f t="shared" si="71"/>
        <v>1794100</v>
      </c>
    </row>
    <row r="4565" spans="1:9" x14ac:dyDescent="0.25">
      <c r="A4565" s="38">
        <v>4563</v>
      </c>
      <c r="B4565" s="58" t="s">
        <v>9020</v>
      </c>
      <c r="C4565" s="39" t="s">
        <v>3881</v>
      </c>
      <c r="D4565" s="47" t="s">
        <v>8552</v>
      </c>
      <c r="E4565" s="38" t="s">
        <v>17288</v>
      </c>
      <c r="F4565" s="38" t="s">
        <v>17288</v>
      </c>
      <c r="G4565" s="67" t="e">
        <f>VLOOKUP(B4565,'precios historicos'!$D$4:$I$7453,6,)</f>
        <v>#N/A</v>
      </c>
      <c r="H4565" s="67">
        <f>VLOOKUP(B4565,'precios del mercado'!$B$4:$D$6580,3,)</f>
        <v>1581700</v>
      </c>
      <c r="I4565" s="66">
        <f t="shared" si="71"/>
        <v>1581700</v>
      </c>
    </row>
    <row r="4566" spans="1:9" ht="18" x14ac:dyDescent="0.25">
      <c r="A4566" s="38">
        <v>4564</v>
      </c>
      <c r="B4566" s="58" t="s">
        <v>9264</v>
      </c>
      <c r="C4566" s="39" t="s">
        <v>3882</v>
      </c>
      <c r="D4566" s="47" t="s">
        <v>3883</v>
      </c>
      <c r="E4566" s="38" t="s">
        <v>17288</v>
      </c>
      <c r="F4566" s="38" t="s">
        <v>17288</v>
      </c>
      <c r="G4566" s="67" t="e">
        <f>VLOOKUP(B4566,'precios historicos'!$D$4:$I$7453,6,)</f>
        <v>#N/A</v>
      </c>
      <c r="H4566" s="67">
        <f>VLOOKUP(B4566,'precios del mercado'!$B$4:$D$6580,3,)</f>
        <v>1158800</v>
      </c>
      <c r="I4566" s="66">
        <f t="shared" si="71"/>
        <v>1158800</v>
      </c>
    </row>
    <row r="4567" spans="1:9" ht="18" x14ac:dyDescent="0.25">
      <c r="A4567" s="38">
        <v>4565</v>
      </c>
      <c r="B4567" s="58" t="s">
        <v>9066</v>
      </c>
      <c r="C4567" s="39" t="s">
        <v>9067</v>
      </c>
      <c r="D4567" s="47" t="s">
        <v>8552</v>
      </c>
      <c r="E4567" s="38" t="s">
        <v>17288</v>
      </c>
      <c r="F4567" s="38" t="s">
        <v>17288</v>
      </c>
      <c r="G4567" s="67" t="e">
        <f>VLOOKUP(B4567,'precios historicos'!$D$4:$I$7453,6,)</f>
        <v>#N/A</v>
      </c>
      <c r="H4567" s="67">
        <f>VLOOKUP(B4567,'precios del mercado'!$B$4:$D$6580,3,)</f>
        <v>1158800</v>
      </c>
      <c r="I4567" s="66">
        <f t="shared" si="71"/>
        <v>1158800</v>
      </c>
    </row>
    <row r="4568" spans="1:9" x14ac:dyDescent="0.25">
      <c r="A4568" s="38">
        <v>4566</v>
      </c>
      <c r="B4568" s="58" t="s">
        <v>9032</v>
      </c>
      <c r="C4568" s="39" t="s">
        <v>3886</v>
      </c>
      <c r="D4568" s="47" t="s">
        <v>8552</v>
      </c>
      <c r="E4568" s="38" t="s">
        <v>17288</v>
      </c>
      <c r="F4568" s="38" t="s">
        <v>17288</v>
      </c>
      <c r="G4568" s="67" t="e">
        <f>VLOOKUP(B4568,'precios historicos'!$D$4:$I$7453,6,)</f>
        <v>#N/A</v>
      </c>
      <c r="H4568" s="67">
        <f>VLOOKUP(B4568,'precios del mercado'!$B$4:$D$6580,3,)</f>
        <v>1158800</v>
      </c>
      <c r="I4568" s="66">
        <f t="shared" si="71"/>
        <v>1158800</v>
      </c>
    </row>
    <row r="4569" spans="1:9" x14ac:dyDescent="0.25">
      <c r="A4569" s="38">
        <v>4567</v>
      </c>
      <c r="B4569" s="58" t="s">
        <v>9021</v>
      </c>
      <c r="C4569" s="39" t="s">
        <v>3887</v>
      </c>
      <c r="D4569" s="47" t="s">
        <v>8552</v>
      </c>
      <c r="E4569" s="38" t="s">
        <v>17288</v>
      </c>
      <c r="F4569" s="38" t="s">
        <v>17288</v>
      </c>
      <c r="G4569" s="67" t="e">
        <f>VLOOKUP(B4569,'precios historicos'!$D$4:$I$7453,6,)</f>
        <v>#N/A</v>
      </c>
      <c r="H4569" s="67">
        <f>VLOOKUP(B4569,'precios del mercado'!$B$4:$D$6580,3,)</f>
        <v>1751100</v>
      </c>
      <c r="I4569" s="66">
        <f t="shared" si="71"/>
        <v>1751100</v>
      </c>
    </row>
    <row r="4570" spans="1:9" x14ac:dyDescent="0.25">
      <c r="A4570" s="38">
        <v>4568</v>
      </c>
      <c r="B4570" s="58" t="s">
        <v>9076</v>
      </c>
      <c r="C4570" s="39" t="s">
        <v>3888</v>
      </c>
      <c r="D4570" s="47" t="s">
        <v>8552</v>
      </c>
      <c r="E4570" s="38" t="s">
        <v>17288</v>
      </c>
      <c r="F4570" s="38" t="s">
        <v>17288</v>
      </c>
      <c r="G4570" s="67" t="e">
        <f>VLOOKUP(B4570,'precios historicos'!$D$4:$I$7453,6,)</f>
        <v>#N/A</v>
      </c>
      <c r="H4570" s="67">
        <f>VLOOKUP(B4570,'precios del mercado'!$B$4:$D$6580,3,)</f>
        <v>1335900</v>
      </c>
      <c r="I4570" s="66">
        <f t="shared" si="71"/>
        <v>1335900</v>
      </c>
    </row>
    <row r="4571" spans="1:9" x14ac:dyDescent="0.25">
      <c r="A4571" s="38">
        <v>4569</v>
      </c>
      <c r="B4571" s="58" t="s">
        <v>9059</v>
      </c>
      <c r="C4571" s="39" t="s">
        <v>3889</v>
      </c>
      <c r="D4571" s="47" t="s">
        <v>8552</v>
      </c>
      <c r="E4571" s="38" t="s">
        <v>17288</v>
      </c>
      <c r="F4571" s="38" t="s">
        <v>17288</v>
      </c>
      <c r="G4571" s="67" t="e">
        <f>VLOOKUP(B4571,'precios historicos'!$D$4:$I$7453,6,)</f>
        <v>#N/A</v>
      </c>
      <c r="H4571" s="67">
        <f>VLOOKUP(B4571,'precios del mercado'!$B$4:$D$6580,3,)</f>
        <v>1216700</v>
      </c>
      <c r="I4571" s="66">
        <f t="shared" si="71"/>
        <v>1216700</v>
      </c>
    </row>
    <row r="4572" spans="1:9" x14ac:dyDescent="0.25">
      <c r="A4572" s="38">
        <v>4570</v>
      </c>
      <c r="B4572" s="58" t="s">
        <v>9069</v>
      </c>
      <c r="C4572" s="39" t="s">
        <v>3890</v>
      </c>
      <c r="D4572" s="47" t="s">
        <v>8552</v>
      </c>
      <c r="E4572" s="38" t="s">
        <v>17288</v>
      </c>
      <c r="F4572" s="38" t="s">
        <v>17288</v>
      </c>
      <c r="G4572" s="67" t="e">
        <f>VLOOKUP(B4572,'precios historicos'!$D$4:$I$7453,6,)</f>
        <v>#N/A</v>
      </c>
      <c r="H4572" s="67">
        <f>VLOOKUP(B4572,'precios del mercado'!$B$4:$D$6580,3,)</f>
        <v>1158800</v>
      </c>
      <c r="I4572" s="66">
        <f t="shared" si="71"/>
        <v>1158800</v>
      </c>
    </row>
    <row r="4573" spans="1:9" ht="27" x14ac:dyDescent="0.25">
      <c r="A4573" s="38">
        <v>4571</v>
      </c>
      <c r="B4573" s="58" t="s">
        <v>9078</v>
      </c>
      <c r="C4573" s="39" t="s">
        <v>3891</v>
      </c>
      <c r="D4573" s="47" t="s">
        <v>3892</v>
      </c>
      <c r="E4573" s="38" t="s">
        <v>17288</v>
      </c>
      <c r="F4573" s="38" t="s">
        <v>17288</v>
      </c>
      <c r="G4573" s="67" t="e">
        <f>VLOOKUP(B4573,'precios historicos'!$D$4:$I$7453,6,)</f>
        <v>#N/A</v>
      </c>
      <c r="H4573" s="67">
        <f>VLOOKUP(B4573,'precios del mercado'!$B$4:$D$6580,3,)</f>
        <v>1705900</v>
      </c>
      <c r="I4573" s="66">
        <f t="shared" si="71"/>
        <v>1705900</v>
      </c>
    </row>
    <row r="4574" spans="1:9" ht="18" x14ac:dyDescent="0.25">
      <c r="A4574" s="38">
        <v>4572</v>
      </c>
      <c r="B4574" s="58" t="s">
        <v>9062</v>
      </c>
      <c r="C4574" s="39" t="s">
        <v>3893</v>
      </c>
      <c r="D4574" s="47" t="s">
        <v>8552</v>
      </c>
      <c r="E4574" s="38" t="s">
        <v>17288</v>
      </c>
      <c r="F4574" s="38" t="s">
        <v>17288</v>
      </c>
      <c r="G4574" s="67" t="e">
        <f>VLOOKUP(B4574,'precios historicos'!$D$4:$I$7453,6,)</f>
        <v>#N/A</v>
      </c>
      <c r="H4574" s="67">
        <f>VLOOKUP(B4574,'precios del mercado'!$B$4:$D$6580,3,)</f>
        <v>810400</v>
      </c>
      <c r="I4574" s="66">
        <f t="shared" si="71"/>
        <v>810400</v>
      </c>
    </row>
    <row r="4575" spans="1:9" ht="18" x14ac:dyDescent="0.25">
      <c r="A4575" s="38">
        <v>4573</v>
      </c>
      <c r="B4575" s="58" t="s">
        <v>9038</v>
      </c>
      <c r="C4575" s="39" t="s">
        <v>9039</v>
      </c>
      <c r="D4575" s="47" t="s">
        <v>8552</v>
      </c>
      <c r="E4575" s="38" t="s">
        <v>17288</v>
      </c>
      <c r="F4575" s="38" t="s">
        <v>17288</v>
      </c>
      <c r="G4575" s="67" t="e">
        <f>VLOOKUP(B4575,'precios historicos'!$D$4:$I$7453,6,)</f>
        <v>#N/A</v>
      </c>
      <c r="H4575" s="67">
        <f>VLOOKUP(B4575,'precios del mercado'!$B$4:$D$6580,3,)</f>
        <v>871500</v>
      </c>
      <c r="I4575" s="66">
        <f t="shared" si="71"/>
        <v>871500</v>
      </c>
    </row>
    <row r="4576" spans="1:9" x14ac:dyDescent="0.25">
      <c r="A4576" s="38">
        <v>4574</v>
      </c>
      <c r="B4576" s="58" t="s">
        <v>8168</v>
      </c>
      <c r="C4576" s="40" t="s">
        <v>12377</v>
      </c>
      <c r="D4576" s="17"/>
      <c r="E4576" s="38" t="s">
        <v>17288</v>
      </c>
      <c r="F4576" s="38" t="s">
        <v>17288</v>
      </c>
      <c r="G4576" s="67">
        <f>VLOOKUP(B4576,'precios historicos'!$D$4:$I$7453,6,)</f>
        <v>2272580.7999999998</v>
      </c>
      <c r="H4576" s="67">
        <f>VLOOKUP(B4576,'precios del mercado'!$B$4:$D$6580,3,)</f>
        <v>2274200</v>
      </c>
      <c r="I4576" s="66">
        <f t="shared" si="71"/>
        <v>2274200</v>
      </c>
    </row>
    <row r="4577" spans="1:9" x14ac:dyDescent="0.25">
      <c r="A4577" s="38">
        <v>4575</v>
      </c>
      <c r="B4577" s="58" t="s">
        <v>8172</v>
      </c>
      <c r="C4577" s="40" t="s">
        <v>12378</v>
      </c>
      <c r="D4577" s="17"/>
      <c r="E4577" s="38" t="s">
        <v>17288</v>
      </c>
      <c r="F4577" s="38" t="s">
        <v>17288</v>
      </c>
      <c r="G4577" s="67">
        <f>VLOOKUP(B4577,'precios historicos'!$D$4:$I$7453,6,)</f>
        <v>2246563.2000000002</v>
      </c>
      <c r="H4577" s="67">
        <f>VLOOKUP(B4577,'precios del mercado'!$B$4:$D$6580,3,)</f>
        <v>2248200</v>
      </c>
      <c r="I4577" s="66">
        <f t="shared" si="71"/>
        <v>2248200</v>
      </c>
    </row>
    <row r="4578" spans="1:9" ht="18" x14ac:dyDescent="0.25">
      <c r="A4578" s="38">
        <v>4576</v>
      </c>
      <c r="B4578" s="58" t="s">
        <v>9083</v>
      </c>
      <c r="C4578" s="39" t="s">
        <v>9084</v>
      </c>
      <c r="D4578" s="47" t="s">
        <v>8552</v>
      </c>
      <c r="E4578" s="38" t="s">
        <v>17288</v>
      </c>
      <c r="F4578" s="38" t="s">
        <v>17288</v>
      </c>
      <c r="G4578" s="67" t="e">
        <f>VLOOKUP(B4578,'precios historicos'!$D$4:$I$7453,6,)</f>
        <v>#N/A</v>
      </c>
      <c r="H4578" s="67">
        <f>VLOOKUP(B4578,'precios del mercado'!$B$4:$D$6580,3,)</f>
        <v>1444200</v>
      </c>
      <c r="I4578" s="66">
        <f t="shared" si="71"/>
        <v>1444200</v>
      </c>
    </row>
    <row r="4579" spans="1:9" ht="18" x14ac:dyDescent="0.25">
      <c r="A4579" s="38">
        <v>4577</v>
      </c>
      <c r="B4579" s="58" t="s">
        <v>6131</v>
      </c>
      <c r="C4579" s="39" t="s">
        <v>9085</v>
      </c>
      <c r="D4579" s="47" t="s">
        <v>8552</v>
      </c>
      <c r="E4579" s="38" t="s">
        <v>17288</v>
      </c>
      <c r="F4579" s="38" t="s">
        <v>17288</v>
      </c>
      <c r="G4579" s="67">
        <f>VLOOKUP(B4579,'precios historicos'!$D$4:$I$7453,6,)</f>
        <v>1416714.88</v>
      </c>
      <c r="H4579" s="67">
        <f>VLOOKUP(B4579,'precios del mercado'!$B$4:$D$6580,3,)</f>
        <v>1417700</v>
      </c>
      <c r="I4579" s="66">
        <f t="shared" si="71"/>
        <v>1417700</v>
      </c>
    </row>
    <row r="4580" spans="1:9" ht="18" x14ac:dyDescent="0.25">
      <c r="A4580" s="38">
        <v>4578</v>
      </c>
      <c r="B4580" s="58" t="s">
        <v>6133</v>
      </c>
      <c r="C4580" s="39" t="s">
        <v>9086</v>
      </c>
      <c r="D4580" s="47" t="s">
        <v>8552</v>
      </c>
      <c r="E4580" s="38" t="s">
        <v>17288</v>
      </c>
      <c r="F4580" s="38" t="s">
        <v>17288</v>
      </c>
      <c r="G4580" s="67">
        <f>VLOOKUP(B4580,'precios historicos'!$D$4:$I$7453,6,)</f>
        <v>1443184.96</v>
      </c>
      <c r="H4580" s="67">
        <f>VLOOKUP(B4580,'precios del mercado'!$B$4:$D$6580,3,)</f>
        <v>1444200</v>
      </c>
      <c r="I4580" s="66">
        <f t="shared" si="71"/>
        <v>1444200</v>
      </c>
    </row>
    <row r="4581" spans="1:9" ht="18" x14ac:dyDescent="0.25">
      <c r="A4581" s="38">
        <v>4579</v>
      </c>
      <c r="B4581" s="58" t="s">
        <v>9061</v>
      </c>
      <c r="C4581" s="39" t="s">
        <v>3896</v>
      </c>
      <c r="D4581" s="47" t="s">
        <v>8552</v>
      </c>
      <c r="E4581" s="38" t="s">
        <v>17288</v>
      </c>
      <c r="F4581" s="38" t="s">
        <v>17288</v>
      </c>
      <c r="G4581" s="67" t="e">
        <f>VLOOKUP(B4581,'precios historicos'!$D$4:$I$7453,6,)</f>
        <v>#N/A</v>
      </c>
      <c r="H4581" s="67">
        <f>VLOOKUP(B4581,'precios del mercado'!$B$4:$D$6580,3,)</f>
        <v>668700</v>
      </c>
      <c r="I4581" s="66">
        <f t="shared" si="71"/>
        <v>668700</v>
      </c>
    </row>
    <row r="4582" spans="1:9" ht="18" x14ac:dyDescent="0.25">
      <c r="A4582" s="38">
        <v>4580</v>
      </c>
      <c r="B4582" s="58" t="s">
        <v>9093</v>
      </c>
      <c r="C4582" s="39" t="s">
        <v>9094</v>
      </c>
      <c r="D4582" s="47" t="s">
        <v>8552</v>
      </c>
      <c r="E4582" s="38" t="s">
        <v>17288</v>
      </c>
      <c r="F4582" s="38" t="s">
        <v>17288</v>
      </c>
      <c r="G4582" s="67" t="e">
        <f>VLOOKUP(B4582,'precios historicos'!$D$4:$I$7453,6,)</f>
        <v>#N/A</v>
      </c>
      <c r="H4582" s="67">
        <f>VLOOKUP(B4582,'precios del mercado'!$B$4:$D$6580,3,)</f>
        <v>1417700</v>
      </c>
      <c r="I4582" s="66">
        <f t="shared" si="71"/>
        <v>1417700</v>
      </c>
    </row>
    <row r="4583" spans="1:9" ht="18" x14ac:dyDescent="0.25">
      <c r="A4583" s="38">
        <v>4581</v>
      </c>
      <c r="B4583" s="58" t="s">
        <v>9035</v>
      </c>
      <c r="C4583" s="39" t="s">
        <v>9036</v>
      </c>
      <c r="D4583" s="47" t="s">
        <v>8552</v>
      </c>
      <c r="E4583" s="38" t="s">
        <v>17288</v>
      </c>
      <c r="F4583" s="38" t="s">
        <v>17288</v>
      </c>
      <c r="G4583" s="67" t="e">
        <f>VLOOKUP(B4583,'precios historicos'!$D$4:$I$7453,6,)</f>
        <v>#N/A</v>
      </c>
      <c r="H4583" s="67">
        <f>VLOOKUP(B4583,'precios del mercado'!$B$4:$D$6580,3,)</f>
        <v>871500</v>
      </c>
      <c r="I4583" s="66">
        <f t="shared" si="71"/>
        <v>871500</v>
      </c>
    </row>
    <row r="4584" spans="1:9" x14ac:dyDescent="0.25">
      <c r="A4584" s="38">
        <v>4582</v>
      </c>
      <c r="B4584" s="58" t="s">
        <v>8165</v>
      </c>
      <c r="C4584" s="40" t="s">
        <v>12376</v>
      </c>
      <c r="D4584" s="17"/>
      <c r="E4584" s="38" t="s">
        <v>17288</v>
      </c>
      <c r="F4584" s="38" t="s">
        <v>17288</v>
      </c>
      <c r="G4584" s="67">
        <f>VLOOKUP(B4584,'precios historicos'!$D$4:$I$7453,6,)</f>
        <v>2195659.2000000002</v>
      </c>
      <c r="H4584" s="67">
        <f>VLOOKUP(B4584,'precios del mercado'!$B$4:$D$6580,3,)</f>
        <v>2197200</v>
      </c>
      <c r="I4584" s="66">
        <f t="shared" si="71"/>
        <v>2197200</v>
      </c>
    </row>
    <row r="4585" spans="1:9" x14ac:dyDescent="0.25">
      <c r="A4585" s="38">
        <v>4583</v>
      </c>
      <c r="B4585" s="58" t="s">
        <v>8182</v>
      </c>
      <c r="C4585" s="40" t="s">
        <v>12382</v>
      </c>
      <c r="D4585" s="17"/>
      <c r="E4585" s="38" t="s">
        <v>17288</v>
      </c>
      <c r="F4585" s="38" t="s">
        <v>17288</v>
      </c>
      <c r="G4585" s="67">
        <f>VLOOKUP(B4585,'precios historicos'!$D$4:$I$7453,6,)</f>
        <v>2251088</v>
      </c>
      <c r="H4585" s="67">
        <f>VLOOKUP(B4585,'precios del mercado'!$B$4:$D$6580,3,)</f>
        <v>2252700</v>
      </c>
      <c r="I4585" s="66">
        <f t="shared" si="71"/>
        <v>2252700</v>
      </c>
    </row>
    <row r="4586" spans="1:9" ht="18" x14ac:dyDescent="0.25">
      <c r="A4586" s="38">
        <v>4584</v>
      </c>
      <c r="B4586" s="58" t="s">
        <v>9037</v>
      </c>
      <c r="C4586" s="39" t="s">
        <v>6139</v>
      </c>
      <c r="D4586" s="47" t="s">
        <v>8552</v>
      </c>
      <c r="E4586" s="38" t="s">
        <v>17288</v>
      </c>
      <c r="F4586" s="38" t="s">
        <v>17288</v>
      </c>
      <c r="G4586" s="67" t="e">
        <f>VLOOKUP(B4586,'precios historicos'!$D$4:$I$7453,6,)</f>
        <v>#N/A</v>
      </c>
      <c r="H4586" s="67">
        <f>VLOOKUP(B4586,'precios del mercado'!$B$4:$D$6580,3,)</f>
        <v>1417700</v>
      </c>
      <c r="I4586" s="66">
        <f t="shared" si="71"/>
        <v>1417700</v>
      </c>
    </row>
    <row r="4587" spans="1:9" x14ac:dyDescent="0.25">
      <c r="A4587" s="38">
        <v>4585</v>
      </c>
      <c r="B4587" s="58" t="s">
        <v>9034</v>
      </c>
      <c r="C4587" s="39" t="s">
        <v>3898</v>
      </c>
      <c r="D4587" s="47" t="s">
        <v>8552</v>
      </c>
      <c r="E4587" s="38" t="s">
        <v>17288</v>
      </c>
      <c r="F4587" s="38" t="s">
        <v>17288</v>
      </c>
      <c r="G4587" s="67" t="e">
        <f>VLOOKUP(B4587,'precios historicos'!$D$4:$I$7453,6,)</f>
        <v>#N/A</v>
      </c>
      <c r="H4587" s="67">
        <f>VLOOKUP(B4587,'precios del mercado'!$B$4:$D$6580,3,)</f>
        <v>1212400</v>
      </c>
      <c r="I4587" s="66">
        <f t="shared" si="71"/>
        <v>1212400</v>
      </c>
    </row>
    <row r="4588" spans="1:9" x14ac:dyDescent="0.25">
      <c r="A4588" s="38">
        <v>4586</v>
      </c>
      <c r="B4588" s="58" t="s">
        <v>9070</v>
      </c>
      <c r="C4588" s="39" t="s">
        <v>3899</v>
      </c>
      <c r="D4588" s="47" t="s">
        <v>8552</v>
      </c>
      <c r="E4588" s="38" t="s">
        <v>17288</v>
      </c>
      <c r="F4588" s="38" t="s">
        <v>17288</v>
      </c>
      <c r="G4588" s="67" t="e">
        <f>VLOOKUP(B4588,'precios historicos'!$D$4:$I$7453,6,)</f>
        <v>#N/A</v>
      </c>
      <c r="H4588" s="67">
        <f>VLOOKUP(B4588,'precios del mercado'!$B$4:$D$6580,3,)</f>
        <v>1158800</v>
      </c>
      <c r="I4588" s="66">
        <f t="shared" si="71"/>
        <v>1158800</v>
      </c>
    </row>
    <row r="4589" spans="1:9" x14ac:dyDescent="0.25">
      <c r="A4589" s="38">
        <v>4587</v>
      </c>
      <c r="B4589" s="58" t="s">
        <v>9074</v>
      </c>
      <c r="C4589" s="39" t="s">
        <v>3900</v>
      </c>
      <c r="D4589" s="47" t="s">
        <v>8552</v>
      </c>
      <c r="E4589" s="38" t="s">
        <v>17288</v>
      </c>
      <c r="F4589" s="38" t="s">
        <v>17288</v>
      </c>
      <c r="G4589" s="67" t="e">
        <f>VLOOKUP(B4589,'precios historicos'!$D$4:$I$7453,6,)</f>
        <v>#N/A</v>
      </c>
      <c r="H4589" s="67">
        <f>VLOOKUP(B4589,'precios del mercado'!$B$4:$D$6580,3,)</f>
        <v>1158800</v>
      </c>
      <c r="I4589" s="66">
        <f t="shared" si="71"/>
        <v>1158800</v>
      </c>
    </row>
    <row r="4590" spans="1:9" ht="18" x14ac:dyDescent="0.25">
      <c r="A4590" s="38">
        <v>4588</v>
      </c>
      <c r="B4590" s="58" t="s">
        <v>9060</v>
      </c>
      <c r="C4590" s="39" t="s">
        <v>3901</v>
      </c>
      <c r="D4590" s="47" t="s">
        <v>8552</v>
      </c>
      <c r="E4590" s="38" t="s">
        <v>17288</v>
      </c>
      <c r="F4590" s="38" t="s">
        <v>17288</v>
      </c>
      <c r="G4590" s="67" t="e">
        <f>VLOOKUP(B4590,'precios historicos'!$D$4:$I$7453,6,)</f>
        <v>#N/A</v>
      </c>
      <c r="H4590" s="67">
        <f>VLOOKUP(B4590,'precios del mercado'!$B$4:$D$6580,3,)</f>
        <v>926300</v>
      </c>
      <c r="I4590" s="66">
        <f t="shared" si="71"/>
        <v>926300</v>
      </c>
    </row>
    <row r="4591" spans="1:9" x14ac:dyDescent="0.25">
      <c r="A4591" s="38">
        <v>4589</v>
      </c>
      <c r="B4591" s="58" t="s">
        <v>9058</v>
      </c>
      <c r="C4591" s="39" t="s">
        <v>3902</v>
      </c>
      <c r="D4591" s="47" t="s">
        <v>8552</v>
      </c>
      <c r="E4591" s="38" t="s">
        <v>17288</v>
      </c>
      <c r="F4591" s="38" t="s">
        <v>17288</v>
      </c>
      <c r="G4591" s="67" t="e">
        <f>VLOOKUP(B4591,'precios historicos'!$D$4:$I$7453,6,)</f>
        <v>#N/A</v>
      </c>
      <c r="H4591" s="67">
        <f>VLOOKUP(B4591,'precios del mercado'!$B$4:$D$6580,3,)</f>
        <v>2563000</v>
      </c>
      <c r="I4591" s="66">
        <f t="shared" si="71"/>
        <v>2563000</v>
      </c>
    </row>
    <row r="4592" spans="1:9" x14ac:dyDescent="0.25">
      <c r="A4592" s="38">
        <v>4590</v>
      </c>
      <c r="B4592" s="58" t="s">
        <v>9075</v>
      </c>
      <c r="C4592" s="39" t="s">
        <v>3903</v>
      </c>
      <c r="D4592" s="47" t="s">
        <v>8552</v>
      </c>
      <c r="E4592" s="38" t="s">
        <v>17288</v>
      </c>
      <c r="F4592" s="38" t="s">
        <v>17288</v>
      </c>
      <c r="G4592" s="67" t="e">
        <f>VLOOKUP(B4592,'precios historicos'!$D$4:$I$7453,6,)</f>
        <v>#N/A</v>
      </c>
      <c r="H4592" s="67">
        <f>VLOOKUP(B4592,'precios del mercado'!$B$4:$D$6580,3,)</f>
        <v>2563000</v>
      </c>
      <c r="I4592" s="66">
        <f t="shared" si="71"/>
        <v>2563000</v>
      </c>
    </row>
    <row r="4593" spans="1:9" ht="36" x14ac:dyDescent="0.25">
      <c r="A4593" s="38">
        <v>4591</v>
      </c>
      <c r="B4593" s="58" t="s">
        <v>9025</v>
      </c>
      <c r="C4593" s="39" t="s">
        <v>6141</v>
      </c>
      <c r="D4593" s="47" t="s">
        <v>9026</v>
      </c>
      <c r="E4593" s="38" t="s">
        <v>17288</v>
      </c>
      <c r="F4593" s="38" t="s">
        <v>17288</v>
      </c>
      <c r="G4593" s="67" t="e">
        <f>VLOOKUP(B4593,'precios historicos'!$D$4:$I$7453,6,)</f>
        <v>#N/A</v>
      </c>
      <c r="H4593" s="67">
        <f>VLOOKUP(B4593,'precios del mercado'!$B$4:$D$6580,3,)</f>
        <v>2082800</v>
      </c>
      <c r="I4593" s="66">
        <f t="shared" si="71"/>
        <v>2082800</v>
      </c>
    </row>
    <row r="4594" spans="1:9" ht="36" x14ac:dyDescent="0.25">
      <c r="A4594" s="38">
        <v>4592</v>
      </c>
      <c r="B4594" s="58" t="s">
        <v>9022</v>
      </c>
      <c r="C4594" s="39" t="s">
        <v>3904</v>
      </c>
      <c r="D4594" s="47" t="s">
        <v>3905</v>
      </c>
      <c r="E4594" s="38" t="s">
        <v>17288</v>
      </c>
      <c r="F4594" s="38" t="s">
        <v>17288</v>
      </c>
      <c r="G4594" s="67" t="e">
        <f>VLOOKUP(B4594,'precios historicos'!$D$4:$I$7453,6,)</f>
        <v>#N/A</v>
      </c>
      <c r="H4594" s="67">
        <f>VLOOKUP(B4594,'precios del mercado'!$B$4:$D$6580,3,)</f>
        <v>3851700</v>
      </c>
      <c r="I4594" s="66">
        <f t="shared" si="71"/>
        <v>3851700</v>
      </c>
    </row>
    <row r="4595" spans="1:9" x14ac:dyDescent="0.25">
      <c r="A4595" s="38">
        <v>4593</v>
      </c>
      <c r="B4595" s="58" t="s">
        <v>9023</v>
      </c>
      <c r="C4595" s="39" t="s">
        <v>3906</v>
      </c>
      <c r="D4595" s="47" t="s">
        <v>8552</v>
      </c>
      <c r="E4595" s="38" t="s">
        <v>17288</v>
      </c>
      <c r="F4595" s="38" t="s">
        <v>17288</v>
      </c>
      <c r="G4595" s="67" t="e">
        <f>VLOOKUP(B4595,'precios historicos'!$D$4:$I$7453,6,)</f>
        <v>#N/A</v>
      </c>
      <c r="H4595" s="67">
        <f>VLOOKUP(B4595,'precios del mercado'!$B$4:$D$6580,3,)</f>
        <v>1581700</v>
      </c>
      <c r="I4595" s="66">
        <f t="shared" si="71"/>
        <v>1581700</v>
      </c>
    </row>
    <row r="4596" spans="1:9" x14ac:dyDescent="0.25">
      <c r="A4596" s="38">
        <v>4594</v>
      </c>
      <c r="B4596" s="58" t="s">
        <v>9019</v>
      </c>
      <c r="C4596" s="39" t="s">
        <v>6145</v>
      </c>
      <c r="D4596" s="47" t="s">
        <v>8552</v>
      </c>
      <c r="E4596" s="38" t="s">
        <v>17288</v>
      </c>
      <c r="F4596" s="38" t="s">
        <v>17288</v>
      </c>
      <c r="G4596" s="67" t="e">
        <f>VLOOKUP(B4596,'precios historicos'!$D$4:$I$7453,6,)</f>
        <v>#N/A</v>
      </c>
      <c r="H4596" s="67">
        <f>VLOOKUP(B4596,'precios del mercado'!$B$4:$D$6580,3,)</f>
        <v>1610600</v>
      </c>
      <c r="I4596" s="66">
        <f t="shared" si="71"/>
        <v>1610600</v>
      </c>
    </row>
    <row r="4597" spans="1:9" x14ac:dyDescent="0.25">
      <c r="A4597" s="38">
        <v>4595</v>
      </c>
      <c r="B4597" s="58" t="s">
        <v>9017</v>
      </c>
      <c r="C4597" s="39" t="s">
        <v>6147</v>
      </c>
      <c r="D4597" s="47" t="s">
        <v>8552</v>
      </c>
      <c r="E4597" s="38" t="s">
        <v>17288</v>
      </c>
      <c r="F4597" s="38" t="s">
        <v>17288</v>
      </c>
      <c r="G4597" s="67" t="e">
        <f>VLOOKUP(B4597,'precios historicos'!$D$4:$I$7453,6,)</f>
        <v>#N/A</v>
      </c>
      <c r="H4597" s="67">
        <f>VLOOKUP(B4597,'precios del mercado'!$B$4:$D$6580,3,)</f>
        <v>1607900</v>
      </c>
      <c r="I4597" s="66">
        <f t="shared" si="71"/>
        <v>1607900</v>
      </c>
    </row>
    <row r="4598" spans="1:9" ht="18" x14ac:dyDescent="0.25">
      <c r="A4598" s="38">
        <v>4596</v>
      </c>
      <c r="B4598" s="58" t="s">
        <v>9081</v>
      </c>
      <c r="C4598" s="39" t="s">
        <v>9082</v>
      </c>
      <c r="D4598" s="47" t="s">
        <v>8552</v>
      </c>
      <c r="E4598" s="38" t="s">
        <v>17288</v>
      </c>
      <c r="F4598" s="38" t="s">
        <v>17288</v>
      </c>
      <c r="G4598" s="67" t="e">
        <f>VLOOKUP(B4598,'precios historicos'!$D$4:$I$7453,6,)</f>
        <v>#N/A</v>
      </c>
      <c r="H4598" s="67">
        <f>VLOOKUP(B4598,'precios del mercado'!$B$4:$D$6580,3,)</f>
        <v>2173200</v>
      </c>
      <c r="I4598" s="66">
        <f t="shared" si="71"/>
        <v>2173200</v>
      </c>
    </row>
    <row r="4599" spans="1:9" x14ac:dyDescent="0.25">
      <c r="A4599" s="38">
        <v>4597</v>
      </c>
      <c r="B4599" s="58" t="s">
        <v>9024</v>
      </c>
      <c r="C4599" s="39" t="s">
        <v>6152</v>
      </c>
      <c r="D4599" s="47" t="s">
        <v>8552</v>
      </c>
      <c r="E4599" s="38" t="s">
        <v>17288</v>
      </c>
      <c r="F4599" s="38" t="s">
        <v>17288</v>
      </c>
      <c r="G4599" s="67" t="e">
        <f>VLOOKUP(B4599,'precios historicos'!$D$4:$I$7453,6,)</f>
        <v>#N/A</v>
      </c>
      <c r="H4599" s="67">
        <f>VLOOKUP(B4599,'precios del mercado'!$B$4:$D$6580,3,)</f>
        <v>1581700</v>
      </c>
      <c r="I4599" s="66">
        <f t="shared" si="71"/>
        <v>1581700</v>
      </c>
    </row>
    <row r="4600" spans="1:9" x14ac:dyDescent="0.25">
      <c r="A4600" s="38">
        <v>4598</v>
      </c>
      <c r="B4600" s="58" t="s">
        <v>9018</v>
      </c>
      <c r="C4600" s="39" t="s">
        <v>6154</v>
      </c>
      <c r="D4600" s="47" t="s">
        <v>8552</v>
      </c>
      <c r="E4600" s="38" t="s">
        <v>17288</v>
      </c>
      <c r="F4600" s="38" t="s">
        <v>17288</v>
      </c>
      <c r="G4600" s="67" t="e">
        <f>VLOOKUP(B4600,'precios historicos'!$D$4:$I$7453,6,)</f>
        <v>#N/A</v>
      </c>
      <c r="H4600" s="67">
        <f>VLOOKUP(B4600,'precios del mercado'!$B$4:$D$6580,3,)</f>
        <v>1581700</v>
      </c>
      <c r="I4600" s="66">
        <f t="shared" si="71"/>
        <v>1581700</v>
      </c>
    </row>
    <row r="4601" spans="1:9" ht="27" x14ac:dyDescent="0.25">
      <c r="A4601" s="38">
        <v>4599</v>
      </c>
      <c r="B4601" s="58" t="s">
        <v>9027</v>
      </c>
      <c r="C4601" s="39" t="s">
        <v>9028</v>
      </c>
      <c r="D4601" s="47" t="s">
        <v>9029</v>
      </c>
      <c r="E4601" s="38" t="s">
        <v>17288</v>
      </c>
      <c r="F4601" s="38" t="s">
        <v>17288</v>
      </c>
      <c r="G4601" s="67" t="e">
        <f>VLOOKUP(B4601,'precios historicos'!$D$4:$I$7453,6,)</f>
        <v>#N/A</v>
      </c>
      <c r="H4601" s="67">
        <f>VLOOKUP(B4601,'precios del mercado'!$B$4:$D$6580,3,)</f>
        <v>3686000</v>
      </c>
      <c r="I4601" s="66">
        <f t="shared" si="71"/>
        <v>3686000</v>
      </c>
    </row>
    <row r="4602" spans="1:9" ht="27" x14ac:dyDescent="0.25">
      <c r="A4602" s="38">
        <v>4600</v>
      </c>
      <c r="B4602" s="58" t="s">
        <v>9030</v>
      </c>
      <c r="C4602" s="39" t="s">
        <v>3907</v>
      </c>
      <c r="D4602" s="47" t="s">
        <v>9031</v>
      </c>
      <c r="E4602" s="38" t="s">
        <v>17288</v>
      </c>
      <c r="F4602" s="38" t="s">
        <v>17288</v>
      </c>
      <c r="G4602" s="67" t="e">
        <f>VLOOKUP(B4602,'precios historicos'!$D$4:$I$7453,6,)</f>
        <v>#N/A</v>
      </c>
      <c r="H4602" s="67">
        <f>VLOOKUP(B4602,'precios del mercado'!$B$4:$D$6580,3,)</f>
        <v>684800</v>
      </c>
      <c r="I4602" s="66">
        <f t="shared" si="71"/>
        <v>684800</v>
      </c>
    </row>
    <row r="4603" spans="1:9" x14ac:dyDescent="0.25">
      <c r="A4603" s="38">
        <v>4601</v>
      </c>
      <c r="B4603" s="58" t="s">
        <v>8630</v>
      </c>
      <c r="C4603" s="39" t="s">
        <v>3910</v>
      </c>
      <c r="D4603" s="47" t="s">
        <v>3911</v>
      </c>
      <c r="E4603" s="38" t="s">
        <v>17288</v>
      </c>
      <c r="F4603" s="38" t="s">
        <v>17288</v>
      </c>
      <c r="G4603" s="67" t="e">
        <f>VLOOKUP(B4603,'precios historicos'!$D$4:$I$7453,6,)</f>
        <v>#N/A</v>
      </c>
      <c r="H4603" s="67">
        <f>VLOOKUP(B4603,'precios del mercado'!$B$4:$D$6580,3,)</f>
        <v>318000</v>
      </c>
      <c r="I4603" s="66">
        <f t="shared" si="71"/>
        <v>318000</v>
      </c>
    </row>
    <row r="4604" spans="1:9" ht="18" x14ac:dyDescent="0.25">
      <c r="A4604" s="38">
        <v>4602</v>
      </c>
      <c r="B4604" s="58" t="s">
        <v>11080</v>
      </c>
      <c r="C4604" s="39" t="s">
        <v>3912</v>
      </c>
      <c r="D4604" s="47" t="s">
        <v>3913</v>
      </c>
      <c r="E4604" s="38" t="s">
        <v>17288</v>
      </c>
      <c r="F4604" s="38" t="s">
        <v>17288</v>
      </c>
      <c r="G4604" s="67" t="e">
        <f>VLOOKUP(B4604,'precios historicos'!$D$4:$I$7453,6,)</f>
        <v>#N/A</v>
      </c>
      <c r="H4604" s="67">
        <f>VLOOKUP(B4604,'precios del mercado'!$B$4:$D$6580,3,)</f>
        <v>1301500</v>
      </c>
      <c r="I4604" s="66">
        <f t="shared" si="71"/>
        <v>1301500</v>
      </c>
    </row>
    <row r="4605" spans="1:9" ht="18" x14ac:dyDescent="0.25">
      <c r="A4605" s="38">
        <v>4603</v>
      </c>
      <c r="B4605" s="58" t="s">
        <v>11017</v>
      </c>
      <c r="C4605" s="39" t="s">
        <v>11018</v>
      </c>
      <c r="D4605" s="47" t="s">
        <v>11019</v>
      </c>
      <c r="E4605" s="38" t="s">
        <v>17288</v>
      </c>
      <c r="F4605" s="38" t="s">
        <v>17288</v>
      </c>
      <c r="G4605" s="67" t="e">
        <f>VLOOKUP(B4605,'precios historicos'!$D$4:$I$7453,6,)</f>
        <v>#N/A</v>
      </c>
      <c r="H4605" s="67">
        <f>VLOOKUP(B4605,'precios del mercado'!$B$4:$D$6580,3,)</f>
        <v>54900</v>
      </c>
      <c r="I4605" s="66">
        <f t="shared" si="71"/>
        <v>54900</v>
      </c>
    </row>
    <row r="4606" spans="1:9" ht="18" x14ac:dyDescent="0.25">
      <c r="A4606" s="38">
        <v>4604</v>
      </c>
      <c r="B4606" s="58" t="s">
        <v>11022</v>
      </c>
      <c r="C4606" s="39" t="s">
        <v>11023</v>
      </c>
      <c r="D4606" s="47" t="s">
        <v>11019</v>
      </c>
      <c r="E4606" s="38" t="s">
        <v>17288</v>
      </c>
      <c r="F4606" s="38" t="s">
        <v>17288</v>
      </c>
      <c r="G4606" s="67" t="e">
        <f>VLOOKUP(B4606,'precios historicos'!$D$4:$I$7453,6,)</f>
        <v>#N/A</v>
      </c>
      <c r="H4606" s="67">
        <f>VLOOKUP(B4606,'precios del mercado'!$B$4:$D$6580,3,)</f>
        <v>59200</v>
      </c>
      <c r="I4606" s="66">
        <f t="shared" si="71"/>
        <v>59200</v>
      </c>
    </row>
    <row r="4607" spans="1:9" ht="18" x14ac:dyDescent="0.25">
      <c r="A4607" s="38">
        <v>4605</v>
      </c>
      <c r="B4607" s="58" t="s">
        <v>11020</v>
      </c>
      <c r="C4607" s="39" t="s">
        <v>11021</v>
      </c>
      <c r="D4607" s="47" t="s">
        <v>11019</v>
      </c>
      <c r="E4607" s="38" t="s">
        <v>17288</v>
      </c>
      <c r="F4607" s="38" t="s">
        <v>17288</v>
      </c>
      <c r="G4607" s="67" t="e">
        <f>VLOOKUP(B4607,'precios historicos'!$D$4:$I$7453,6,)</f>
        <v>#N/A</v>
      </c>
      <c r="H4607" s="67">
        <f>VLOOKUP(B4607,'precios del mercado'!$B$4:$D$6580,3,)</f>
        <v>65200</v>
      </c>
      <c r="I4607" s="66">
        <f t="shared" si="71"/>
        <v>65200</v>
      </c>
    </row>
    <row r="4608" spans="1:9" ht="18" x14ac:dyDescent="0.25">
      <c r="A4608" s="38">
        <v>4606</v>
      </c>
      <c r="B4608" s="58" t="s">
        <v>11009</v>
      </c>
      <c r="C4608" s="39" t="s">
        <v>11010</v>
      </c>
      <c r="D4608" s="47" t="s">
        <v>8552</v>
      </c>
      <c r="E4608" s="38" t="s">
        <v>17288</v>
      </c>
      <c r="F4608" s="38" t="s">
        <v>17288</v>
      </c>
      <c r="G4608" s="67" t="e">
        <f>VLOOKUP(B4608,'precios historicos'!$D$4:$I$7453,6,)</f>
        <v>#N/A</v>
      </c>
      <c r="H4608" s="67">
        <f>VLOOKUP(B4608,'precios del mercado'!$B$4:$D$6580,3,)</f>
        <v>30300</v>
      </c>
      <c r="I4608" s="66">
        <f t="shared" si="71"/>
        <v>30300</v>
      </c>
    </row>
    <row r="4609" spans="1:9" ht="18" x14ac:dyDescent="0.25">
      <c r="A4609" s="38">
        <v>4607</v>
      </c>
      <c r="B4609" s="58" t="s">
        <v>11013</v>
      </c>
      <c r="C4609" s="39" t="s">
        <v>11014</v>
      </c>
      <c r="D4609" s="47" t="s">
        <v>8552</v>
      </c>
      <c r="E4609" s="38" t="s">
        <v>17288</v>
      </c>
      <c r="F4609" s="38" t="s">
        <v>17288</v>
      </c>
      <c r="G4609" s="67" t="e">
        <f>VLOOKUP(B4609,'precios historicos'!$D$4:$I$7453,6,)</f>
        <v>#N/A</v>
      </c>
      <c r="H4609" s="67">
        <f>VLOOKUP(B4609,'precios del mercado'!$B$4:$D$6580,3,)</f>
        <v>36100</v>
      </c>
      <c r="I4609" s="66">
        <f t="shared" si="71"/>
        <v>36100</v>
      </c>
    </row>
    <row r="4610" spans="1:9" ht="18" x14ac:dyDescent="0.25">
      <c r="A4610" s="38">
        <v>4608</v>
      </c>
      <c r="B4610" s="58" t="s">
        <v>11011</v>
      </c>
      <c r="C4610" s="39" t="s">
        <v>11012</v>
      </c>
      <c r="D4610" s="47" t="s">
        <v>8552</v>
      </c>
      <c r="E4610" s="38" t="s">
        <v>17288</v>
      </c>
      <c r="F4610" s="38" t="s">
        <v>17288</v>
      </c>
      <c r="G4610" s="67" t="e">
        <f>VLOOKUP(B4610,'precios historicos'!$D$4:$I$7453,6,)</f>
        <v>#N/A</v>
      </c>
      <c r="H4610" s="67">
        <f>VLOOKUP(B4610,'precios del mercado'!$B$4:$D$6580,3,)</f>
        <v>42000</v>
      </c>
      <c r="I4610" s="66">
        <f t="shared" si="71"/>
        <v>42000</v>
      </c>
    </row>
    <row r="4611" spans="1:9" ht="18" x14ac:dyDescent="0.25">
      <c r="A4611" s="38">
        <v>4609</v>
      </c>
      <c r="B4611" s="58" t="s">
        <v>11015</v>
      </c>
      <c r="C4611" s="39" t="s">
        <v>11016</v>
      </c>
      <c r="D4611" s="47" t="s">
        <v>8552</v>
      </c>
      <c r="E4611" s="38" t="s">
        <v>17288</v>
      </c>
      <c r="F4611" s="38" t="s">
        <v>17288</v>
      </c>
      <c r="G4611" s="67" t="e">
        <f>VLOOKUP(B4611,'precios historicos'!$D$4:$I$7453,6,)</f>
        <v>#N/A</v>
      </c>
      <c r="H4611" s="67">
        <f>VLOOKUP(B4611,'precios del mercado'!$B$4:$D$6580,3,)</f>
        <v>25900</v>
      </c>
      <c r="I4611" s="66">
        <f t="shared" si="71"/>
        <v>25900</v>
      </c>
    </row>
    <row r="4612" spans="1:9" x14ac:dyDescent="0.25">
      <c r="A4612" s="38">
        <v>4610</v>
      </c>
      <c r="B4612" s="58" t="s">
        <v>9506</v>
      </c>
      <c r="C4612" s="39" t="s">
        <v>9507</v>
      </c>
      <c r="D4612" s="47" t="s">
        <v>8552</v>
      </c>
      <c r="E4612" s="38" t="s">
        <v>17288</v>
      </c>
      <c r="F4612" s="38" t="s">
        <v>17288</v>
      </c>
      <c r="G4612" s="67" t="e">
        <f>VLOOKUP(B4612,'precios historicos'!$D$4:$I$7453,6,)</f>
        <v>#N/A</v>
      </c>
      <c r="H4612" s="67">
        <f>VLOOKUP(B4612,'precios del mercado'!$B$4:$D$6580,3,)</f>
        <v>114700</v>
      </c>
      <c r="I4612" s="66">
        <f t="shared" si="71"/>
        <v>114700</v>
      </c>
    </row>
    <row r="4613" spans="1:9" ht="27" x14ac:dyDescent="0.25">
      <c r="A4613" s="38">
        <v>4611</v>
      </c>
      <c r="B4613" s="58" t="s">
        <v>11388</v>
      </c>
      <c r="C4613" s="39" t="s">
        <v>3914</v>
      </c>
      <c r="D4613" s="47" t="s">
        <v>3915</v>
      </c>
      <c r="E4613" s="38" t="s">
        <v>17288</v>
      </c>
      <c r="F4613" s="38" t="s">
        <v>17288</v>
      </c>
      <c r="G4613" s="67" t="e">
        <f>VLOOKUP(B4613,'precios historicos'!$D$4:$I$7453,6,)</f>
        <v>#N/A</v>
      </c>
      <c r="H4613" s="67">
        <f>VLOOKUP(B4613,'precios del mercado'!$B$4:$D$6580,3,)</f>
        <v>89900</v>
      </c>
      <c r="I4613" s="66">
        <f t="shared" ref="I4613:I4676" si="72">+H4613</f>
        <v>89900</v>
      </c>
    </row>
    <row r="4614" spans="1:9" ht="18" x14ac:dyDescent="0.25">
      <c r="A4614" s="38">
        <v>4612</v>
      </c>
      <c r="B4614" s="58" t="s">
        <v>6155</v>
      </c>
      <c r="C4614" s="39" t="s">
        <v>6156</v>
      </c>
      <c r="D4614" s="47" t="s">
        <v>11534</v>
      </c>
      <c r="E4614" s="38" t="s">
        <v>17288</v>
      </c>
      <c r="F4614" s="38" t="s">
        <v>17288</v>
      </c>
      <c r="G4614" s="67">
        <f>VLOOKUP(B4614,'precios historicos'!$D$4:$I$7453,6,)</f>
        <v>72849.279999999999</v>
      </c>
      <c r="H4614" s="67">
        <f>VLOOKUP(B4614,'precios del mercado'!$B$4:$D$6580,3,)</f>
        <v>72900</v>
      </c>
      <c r="I4614" s="66">
        <f t="shared" si="72"/>
        <v>72900</v>
      </c>
    </row>
    <row r="4615" spans="1:9" x14ac:dyDescent="0.25">
      <c r="A4615" s="38">
        <v>4613</v>
      </c>
      <c r="B4615" s="58" t="s">
        <v>9449</v>
      </c>
      <c r="C4615" s="39" t="s">
        <v>3916</v>
      </c>
      <c r="D4615" s="47" t="s">
        <v>8552</v>
      </c>
      <c r="E4615" s="38" t="s">
        <v>17288</v>
      </c>
      <c r="F4615" s="38" t="s">
        <v>17288</v>
      </c>
      <c r="G4615" s="67" t="e">
        <f>VLOOKUP(B4615,'precios historicos'!$D$4:$I$7453,6,)</f>
        <v>#N/A</v>
      </c>
      <c r="H4615" s="67">
        <f>VLOOKUP(B4615,'precios del mercado'!$B$4:$D$6580,3,)</f>
        <v>115900</v>
      </c>
      <c r="I4615" s="66">
        <f t="shared" si="72"/>
        <v>115900</v>
      </c>
    </row>
    <row r="4616" spans="1:9" x14ac:dyDescent="0.25">
      <c r="A4616" s="38">
        <v>4614</v>
      </c>
      <c r="B4616" s="58" t="s">
        <v>9450</v>
      </c>
      <c r="C4616" s="39" t="s">
        <v>3917</v>
      </c>
      <c r="D4616" s="47" t="s">
        <v>8552</v>
      </c>
      <c r="E4616" s="38" t="s">
        <v>17288</v>
      </c>
      <c r="F4616" s="38" t="s">
        <v>17288</v>
      </c>
      <c r="G4616" s="67" t="e">
        <f>VLOOKUP(B4616,'precios historicos'!$D$4:$I$7453,6,)</f>
        <v>#N/A</v>
      </c>
      <c r="H4616" s="67">
        <f>VLOOKUP(B4616,'precios del mercado'!$B$4:$D$6580,3,)</f>
        <v>115700</v>
      </c>
      <c r="I4616" s="66">
        <f t="shared" si="72"/>
        <v>115700</v>
      </c>
    </row>
    <row r="4617" spans="1:9" x14ac:dyDescent="0.25">
      <c r="A4617" s="38">
        <v>4615</v>
      </c>
      <c r="B4617" s="58" t="s">
        <v>11457</v>
      </c>
      <c r="C4617" s="39" t="s">
        <v>3918</v>
      </c>
      <c r="D4617" s="47" t="s">
        <v>8552</v>
      </c>
      <c r="E4617" s="38" t="s">
        <v>17288</v>
      </c>
      <c r="F4617" s="38" t="s">
        <v>17288</v>
      </c>
      <c r="G4617" s="67" t="e">
        <f>VLOOKUP(B4617,'precios historicos'!$D$4:$I$7453,6,)</f>
        <v>#N/A</v>
      </c>
      <c r="H4617" s="67">
        <f>VLOOKUP(B4617,'precios del mercado'!$B$4:$D$6580,3,)</f>
        <v>90000</v>
      </c>
      <c r="I4617" s="66">
        <f t="shared" si="72"/>
        <v>90000</v>
      </c>
    </row>
    <row r="4618" spans="1:9" ht="18" x14ac:dyDescent="0.25">
      <c r="A4618" s="38">
        <v>4616</v>
      </c>
      <c r="B4618" s="58" t="s">
        <v>6159</v>
      </c>
      <c r="C4618" s="39" t="s">
        <v>8628</v>
      </c>
      <c r="D4618" s="47" t="s">
        <v>8552</v>
      </c>
      <c r="E4618" s="38" t="s">
        <v>17288</v>
      </c>
      <c r="F4618" s="38" t="s">
        <v>17288</v>
      </c>
      <c r="G4618" s="67">
        <f>VLOOKUP(B4618,'precios historicos'!$D$4:$I$7453,6,)</f>
        <v>47566.96</v>
      </c>
      <c r="H4618" s="67">
        <f>VLOOKUP(B4618,'precios del mercado'!$B$4:$D$6580,3,)</f>
        <v>47600</v>
      </c>
      <c r="I4618" s="66">
        <f t="shared" si="72"/>
        <v>47600</v>
      </c>
    </row>
    <row r="4619" spans="1:9" x14ac:dyDescent="0.25">
      <c r="A4619" s="38">
        <v>4617</v>
      </c>
      <c r="B4619" s="58" t="s">
        <v>9452</v>
      </c>
      <c r="C4619" s="39" t="s">
        <v>3919</v>
      </c>
      <c r="D4619" s="47" t="s">
        <v>8552</v>
      </c>
      <c r="E4619" s="38" t="s">
        <v>17288</v>
      </c>
      <c r="F4619" s="38" t="s">
        <v>17288</v>
      </c>
      <c r="G4619" s="67" t="e">
        <f>VLOOKUP(B4619,'precios historicos'!$D$4:$I$7453,6,)</f>
        <v>#N/A</v>
      </c>
      <c r="H4619" s="67">
        <f>VLOOKUP(B4619,'precios del mercado'!$B$4:$D$6580,3,)</f>
        <v>47600</v>
      </c>
      <c r="I4619" s="66">
        <f t="shared" si="72"/>
        <v>47600</v>
      </c>
    </row>
    <row r="4620" spans="1:9" x14ac:dyDescent="0.25">
      <c r="A4620" s="38">
        <v>4618</v>
      </c>
      <c r="B4620" s="58" t="s">
        <v>11456</v>
      </c>
      <c r="C4620" s="39" t="s">
        <v>3920</v>
      </c>
      <c r="D4620" s="47" t="s">
        <v>8552</v>
      </c>
      <c r="E4620" s="38" t="s">
        <v>17288</v>
      </c>
      <c r="F4620" s="38" t="s">
        <v>17288</v>
      </c>
      <c r="G4620" s="67" t="e">
        <f>VLOOKUP(B4620,'precios historicos'!$D$4:$I$7453,6,)</f>
        <v>#N/A</v>
      </c>
      <c r="H4620" s="67">
        <f>VLOOKUP(B4620,'precios del mercado'!$B$4:$D$6580,3,)</f>
        <v>85900</v>
      </c>
      <c r="I4620" s="66">
        <f t="shared" si="72"/>
        <v>85900</v>
      </c>
    </row>
    <row r="4621" spans="1:9" ht="54" x14ac:dyDescent="0.25">
      <c r="A4621" s="38">
        <v>4619</v>
      </c>
      <c r="B4621" s="58" t="s">
        <v>11458</v>
      </c>
      <c r="C4621" s="39" t="s">
        <v>3921</v>
      </c>
      <c r="D4621" s="47" t="s">
        <v>3996</v>
      </c>
      <c r="E4621" s="38" t="s">
        <v>17288</v>
      </c>
      <c r="F4621" s="38" t="s">
        <v>17288</v>
      </c>
      <c r="G4621" s="67" t="e">
        <f>VLOOKUP(B4621,'precios historicos'!$D$4:$I$7453,6,)</f>
        <v>#N/A</v>
      </c>
      <c r="H4621" s="67">
        <f>VLOOKUP(B4621,'precios del mercado'!$B$4:$D$6580,3,)</f>
        <v>47600</v>
      </c>
      <c r="I4621" s="66">
        <f t="shared" si="72"/>
        <v>47600</v>
      </c>
    </row>
    <row r="4622" spans="1:9" ht="27" x14ac:dyDescent="0.25">
      <c r="A4622" s="38">
        <v>4620</v>
      </c>
      <c r="B4622" s="58" t="s">
        <v>8627</v>
      </c>
      <c r="C4622" s="39" t="s">
        <v>3924</v>
      </c>
      <c r="D4622" s="47" t="s">
        <v>3925</v>
      </c>
      <c r="E4622" s="38" t="s">
        <v>17288</v>
      </c>
      <c r="F4622" s="38" t="s">
        <v>17288</v>
      </c>
      <c r="G4622" s="67" t="e">
        <f>VLOOKUP(B4622,'precios historicos'!$D$4:$I$7453,6,)</f>
        <v>#N/A</v>
      </c>
      <c r="H4622" s="67">
        <f>VLOOKUP(B4622,'precios del mercado'!$B$4:$D$6580,3,)</f>
        <v>212700</v>
      </c>
      <c r="I4622" s="66">
        <f t="shared" si="72"/>
        <v>212700</v>
      </c>
    </row>
    <row r="4623" spans="1:9" ht="18" x14ac:dyDescent="0.25">
      <c r="A4623" s="38">
        <v>4621</v>
      </c>
      <c r="B4623" s="58" t="s">
        <v>7195</v>
      </c>
      <c r="C4623" s="39" t="s">
        <v>8621</v>
      </c>
      <c r="D4623" s="47" t="s">
        <v>8552</v>
      </c>
      <c r="E4623" s="38" t="s">
        <v>17288</v>
      </c>
      <c r="F4623" s="38" t="s">
        <v>17288</v>
      </c>
      <c r="G4623" s="67">
        <f>VLOOKUP(B4623,'precios historicos'!$D$4:$I$7453,6,)</f>
        <v>226240</v>
      </c>
      <c r="H4623" s="67">
        <f>VLOOKUP(B4623,'precios del mercado'!$B$4:$D$6580,3,)</f>
        <v>226400</v>
      </c>
      <c r="I4623" s="66">
        <f t="shared" si="72"/>
        <v>226400</v>
      </c>
    </row>
    <row r="4624" spans="1:9" ht="18" x14ac:dyDescent="0.25">
      <c r="A4624" s="38">
        <v>4622</v>
      </c>
      <c r="B4624" s="58" t="s">
        <v>11418</v>
      </c>
      <c r="C4624" s="39" t="s">
        <v>6163</v>
      </c>
      <c r="D4624" s="47" t="s">
        <v>8552</v>
      </c>
      <c r="E4624" s="38" t="s">
        <v>17288</v>
      </c>
      <c r="F4624" s="38" t="s">
        <v>17288</v>
      </c>
      <c r="G4624" s="67" t="e">
        <f>VLOOKUP(B4624,'precios historicos'!$D$4:$I$7453,6,)</f>
        <v>#N/A</v>
      </c>
      <c r="H4624" s="67">
        <f>VLOOKUP(B4624,'precios del mercado'!$B$4:$D$6580,3,)</f>
        <v>181700</v>
      </c>
      <c r="I4624" s="66">
        <f t="shared" si="72"/>
        <v>181700</v>
      </c>
    </row>
    <row r="4625" spans="1:9" ht="18" x14ac:dyDescent="0.25">
      <c r="A4625" s="38">
        <v>4623</v>
      </c>
      <c r="B4625" s="58" t="s">
        <v>9429</v>
      </c>
      <c r="C4625" s="39" t="s">
        <v>3926</v>
      </c>
      <c r="D4625" s="47" t="s">
        <v>3927</v>
      </c>
      <c r="E4625" s="38" t="s">
        <v>17288</v>
      </c>
      <c r="F4625" s="38" t="s">
        <v>17288</v>
      </c>
      <c r="G4625" s="67" t="e">
        <f>VLOOKUP(B4625,'precios historicos'!$D$4:$I$7453,6,)</f>
        <v>#N/A</v>
      </c>
      <c r="H4625" s="67">
        <f>VLOOKUP(B4625,'precios del mercado'!$B$4:$D$6580,3,)</f>
        <v>118600</v>
      </c>
      <c r="I4625" s="66">
        <f t="shared" si="72"/>
        <v>118600</v>
      </c>
    </row>
    <row r="4626" spans="1:9" x14ac:dyDescent="0.25">
      <c r="A4626" s="38">
        <v>4624</v>
      </c>
      <c r="B4626" s="58" t="s">
        <v>9414</v>
      </c>
      <c r="C4626" s="39" t="s">
        <v>9415</v>
      </c>
      <c r="D4626" s="47" t="s">
        <v>8552</v>
      </c>
      <c r="E4626" s="38" t="s">
        <v>17288</v>
      </c>
      <c r="F4626" s="38" t="s">
        <v>17288</v>
      </c>
      <c r="G4626" s="67" t="e">
        <f>VLOOKUP(B4626,'precios historicos'!$D$4:$I$7453,6,)</f>
        <v>#N/A</v>
      </c>
      <c r="H4626" s="67">
        <f>VLOOKUP(B4626,'precios del mercado'!$B$4:$D$6580,3,)</f>
        <v>181800</v>
      </c>
      <c r="I4626" s="66">
        <f t="shared" si="72"/>
        <v>181800</v>
      </c>
    </row>
    <row r="4627" spans="1:9" ht="18" x14ac:dyDescent="0.25">
      <c r="A4627" s="38">
        <v>4625</v>
      </c>
      <c r="B4627" s="58" t="s">
        <v>11419</v>
      </c>
      <c r="C4627" s="39" t="s">
        <v>11420</v>
      </c>
      <c r="D4627" s="47" t="s">
        <v>8552</v>
      </c>
      <c r="E4627" s="38" t="s">
        <v>17288</v>
      </c>
      <c r="F4627" s="38" t="s">
        <v>17288</v>
      </c>
      <c r="G4627" s="67" t="e">
        <f>VLOOKUP(B4627,'precios historicos'!$D$4:$I$7453,6,)</f>
        <v>#N/A</v>
      </c>
      <c r="H4627" s="67">
        <f>VLOOKUP(B4627,'precios del mercado'!$B$4:$D$6580,3,)</f>
        <v>181800</v>
      </c>
      <c r="I4627" s="66">
        <f t="shared" si="72"/>
        <v>181800</v>
      </c>
    </row>
    <row r="4628" spans="1:9" ht="234" x14ac:dyDescent="0.25">
      <c r="A4628" s="38">
        <v>4626</v>
      </c>
      <c r="B4628" s="58" t="s">
        <v>6164</v>
      </c>
      <c r="C4628" s="39" t="s">
        <v>6165</v>
      </c>
      <c r="D4628" s="47" t="s">
        <v>9413</v>
      </c>
      <c r="E4628" s="38" t="s">
        <v>17288</v>
      </c>
      <c r="F4628" s="38" t="s">
        <v>17288</v>
      </c>
      <c r="G4628" s="67">
        <f>VLOOKUP(B4628,'precios historicos'!$D$4:$I$7453,6,)</f>
        <v>120812.16</v>
      </c>
      <c r="H4628" s="67">
        <f>VLOOKUP(B4628,'precios del mercado'!$B$4:$D$6580,3,)</f>
        <v>120900</v>
      </c>
      <c r="I4628" s="66">
        <f t="shared" si="72"/>
        <v>120900</v>
      </c>
    </row>
    <row r="4629" spans="1:9" ht="18" x14ac:dyDescent="0.25">
      <c r="A4629" s="38">
        <v>4627</v>
      </c>
      <c r="B4629" s="58" t="s">
        <v>11389</v>
      </c>
      <c r="C4629" s="39" t="s">
        <v>3928</v>
      </c>
      <c r="D4629" s="47" t="s">
        <v>8552</v>
      </c>
      <c r="E4629" s="38" t="s">
        <v>17288</v>
      </c>
      <c r="F4629" s="38" t="s">
        <v>17288</v>
      </c>
      <c r="G4629" s="67" t="e">
        <f>VLOOKUP(B4629,'precios historicos'!$D$4:$I$7453,6,)</f>
        <v>#N/A</v>
      </c>
      <c r="H4629" s="67">
        <f>VLOOKUP(B4629,'precios del mercado'!$B$4:$D$6580,3,)</f>
        <v>158300</v>
      </c>
      <c r="I4629" s="66">
        <f t="shared" si="72"/>
        <v>158300</v>
      </c>
    </row>
    <row r="4630" spans="1:9" ht="18" x14ac:dyDescent="0.25">
      <c r="A4630" s="38">
        <v>4628</v>
      </c>
      <c r="B4630" s="58" t="s">
        <v>9416</v>
      </c>
      <c r="C4630" s="39" t="s">
        <v>3929</v>
      </c>
      <c r="D4630" s="47" t="s">
        <v>8552</v>
      </c>
      <c r="E4630" s="38" t="s">
        <v>17288</v>
      </c>
      <c r="F4630" s="38" t="s">
        <v>17288</v>
      </c>
      <c r="G4630" s="67" t="e">
        <f>VLOOKUP(B4630,'precios historicos'!$D$4:$I$7453,6,)</f>
        <v>#N/A</v>
      </c>
      <c r="H4630" s="67">
        <f>VLOOKUP(B4630,'precios del mercado'!$B$4:$D$6580,3,)</f>
        <v>158300</v>
      </c>
      <c r="I4630" s="66">
        <f t="shared" si="72"/>
        <v>158300</v>
      </c>
    </row>
    <row r="4631" spans="1:9" ht="18" x14ac:dyDescent="0.25">
      <c r="A4631" s="38">
        <v>4629</v>
      </c>
      <c r="B4631" s="58" t="s">
        <v>11390</v>
      </c>
      <c r="C4631" s="39" t="s">
        <v>3930</v>
      </c>
      <c r="D4631" s="47" t="s">
        <v>8552</v>
      </c>
      <c r="E4631" s="38" t="s">
        <v>17288</v>
      </c>
      <c r="F4631" s="38" t="s">
        <v>17288</v>
      </c>
      <c r="G4631" s="67" t="e">
        <f>VLOOKUP(B4631,'precios historicos'!$D$4:$I$7453,6,)</f>
        <v>#N/A</v>
      </c>
      <c r="H4631" s="67">
        <f>VLOOKUP(B4631,'precios del mercado'!$B$4:$D$6580,3,)</f>
        <v>118600</v>
      </c>
      <c r="I4631" s="66">
        <f t="shared" si="72"/>
        <v>118600</v>
      </c>
    </row>
    <row r="4632" spans="1:9" ht="18" x14ac:dyDescent="0.25">
      <c r="A4632" s="38">
        <v>4630</v>
      </c>
      <c r="B4632" s="58" t="s">
        <v>11391</v>
      </c>
      <c r="C4632" s="39" t="s">
        <v>11392</v>
      </c>
      <c r="D4632" s="47" t="s">
        <v>8552</v>
      </c>
      <c r="E4632" s="38" t="s">
        <v>17288</v>
      </c>
      <c r="F4632" s="38" t="s">
        <v>17288</v>
      </c>
      <c r="G4632" s="67" t="e">
        <f>VLOOKUP(B4632,'precios historicos'!$D$4:$I$7453,6,)</f>
        <v>#N/A</v>
      </c>
      <c r="H4632" s="67">
        <f>VLOOKUP(B4632,'precios del mercado'!$B$4:$D$6580,3,)</f>
        <v>115700</v>
      </c>
      <c r="I4632" s="66">
        <f t="shared" si="72"/>
        <v>115700</v>
      </c>
    </row>
    <row r="4633" spans="1:9" ht="18" x14ac:dyDescent="0.25">
      <c r="A4633" s="38">
        <v>4631</v>
      </c>
      <c r="B4633" s="58" t="s">
        <v>11393</v>
      </c>
      <c r="C4633" s="39" t="s">
        <v>3933</v>
      </c>
      <c r="D4633" s="47" t="s">
        <v>8552</v>
      </c>
      <c r="E4633" s="38" t="s">
        <v>17288</v>
      </c>
      <c r="F4633" s="38" t="s">
        <v>17288</v>
      </c>
      <c r="G4633" s="67" t="e">
        <f>VLOOKUP(B4633,'precios historicos'!$D$4:$I$7453,6,)</f>
        <v>#N/A</v>
      </c>
      <c r="H4633" s="67">
        <f>VLOOKUP(B4633,'precios del mercado'!$B$4:$D$6580,3,)</f>
        <v>118600</v>
      </c>
      <c r="I4633" s="66">
        <f t="shared" si="72"/>
        <v>118600</v>
      </c>
    </row>
    <row r="4634" spans="1:9" ht="18" x14ac:dyDescent="0.25">
      <c r="A4634" s="38">
        <v>4632</v>
      </c>
      <c r="B4634" s="58" t="s">
        <v>11421</v>
      </c>
      <c r="C4634" s="39" t="s">
        <v>3934</v>
      </c>
      <c r="D4634" s="47" t="s">
        <v>8552</v>
      </c>
      <c r="E4634" s="38" t="s">
        <v>17288</v>
      </c>
      <c r="F4634" s="38" t="s">
        <v>17288</v>
      </c>
      <c r="G4634" s="67" t="e">
        <f>VLOOKUP(B4634,'precios historicos'!$D$4:$I$7453,6,)</f>
        <v>#N/A</v>
      </c>
      <c r="H4634" s="67">
        <f>VLOOKUP(B4634,'precios del mercado'!$B$4:$D$6580,3,)</f>
        <v>118600</v>
      </c>
      <c r="I4634" s="66">
        <f t="shared" si="72"/>
        <v>118600</v>
      </c>
    </row>
    <row r="4635" spans="1:9" ht="18" x14ac:dyDescent="0.25">
      <c r="A4635" s="38">
        <v>4633</v>
      </c>
      <c r="B4635" s="58" t="s">
        <v>6176</v>
      </c>
      <c r="C4635" s="39" t="s">
        <v>11422</v>
      </c>
      <c r="D4635" s="47" t="s">
        <v>8552</v>
      </c>
      <c r="E4635" s="38" t="s">
        <v>17288</v>
      </c>
      <c r="F4635" s="38" t="s">
        <v>17288</v>
      </c>
      <c r="G4635" s="67">
        <f>VLOOKUP(B4635,'precios historicos'!$D$4:$I$7453,6,)</f>
        <v>118493.2</v>
      </c>
      <c r="H4635" s="67">
        <f>VLOOKUP(B4635,'precios del mercado'!$B$4:$D$6580,3,)</f>
        <v>118600</v>
      </c>
      <c r="I4635" s="66">
        <f t="shared" si="72"/>
        <v>118600</v>
      </c>
    </row>
    <row r="4636" spans="1:9" ht="18" x14ac:dyDescent="0.25">
      <c r="A4636" s="38">
        <v>4634</v>
      </c>
      <c r="B4636" s="58" t="s">
        <v>11394</v>
      </c>
      <c r="C4636" s="39" t="s">
        <v>3935</v>
      </c>
      <c r="D4636" s="47" t="s">
        <v>8552</v>
      </c>
      <c r="E4636" s="38" t="s">
        <v>17288</v>
      </c>
      <c r="F4636" s="38" t="s">
        <v>17288</v>
      </c>
      <c r="G4636" s="67" t="e">
        <f>VLOOKUP(B4636,'precios historicos'!$D$4:$I$7453,6,)</f>
        <v>#N/A</v>
      </c>
      <c r="H4636" s="67">
        <f>VLOOKUP(B4636,'precios del mercado'!$B$4:$D$6580,3,)</f>
        <v>115900</v>
      </c>
      <c r="I4636" s="66">
        <f t="shared" si="72"/>
        <v>115900</v>
      </c>
    </row>
    <row r="4637" spans="1:9" ht="18" x14ac:dyDescent="0.25">
      <c r="A4637" s="38">
        <v>4635</v>
      </c>
      <c r="B4637" s="58" t="s">
        <v>6178</v>
      </c>
      <c r="C4637" s="39" t="s">
        <v>11423</v>
      </c>
      <c r="D4637" s="47" t="s">
        <v>8552</v>
      </c>
      <c r="E4637" s="38" t="s">
        <v>17288</v>
      </c>
      <c r="F4637" s="38" t="s">
        <v>17288</v>
      </c>
      <c r="G4637" s="67">
        <f>VLOOKUP(B4637,'precios historicos'!$D$4:$I$7453,6,)</f>
        <v>115597.32799999999</v>
      </c>
      <c r="H4637" s="67">
        <f>VLOOKUP(B4637,'precios del mercado'!$B$4:$D$6580,3,)</f>
        <v>115700</v>
      </c>
      <c r="I4637" s="66">
        <f t="shared" si="72"/>
        <v>115700</v>
      </c>
    </row>
    <row r="4638" spans="1:9" ht="18" x14ac:dyDescent="0.25">
      <c r="A4638" s="38">
        <v>4636</v>
      </c>
      <c r="B4638" s="58" t="s">
        <v>11395</v>
      </c>
      <c r="C4638" s="39" t="s">
        <v>3941</v>
      </c>
      <c r="D4638" s="47" t="s">
        <v>8552</v>
      </c>
      <c r="E4638" s="38" t="s">
        <v>17288</v>
      </c>
      <c r="F4638" s="38" t="s">
        <v>17288</v>
      </c>
      <c r="G4638" s="67" t="e">
        <f>VLOOKUP(B4638,'precios historicos'!$D$4:$I$7453,6,)</f>
        <v>#N/A</v>
      </c>
      <c r="H4638" s="67">
        <f>VLOOKUP(B4638,'precios del mercado'!$B$4:$D$6580,3,)</f>
        <v>118600</v>
      </c>
      <c r="I4638" s="66">
        <f t="shared" si="72"/>
        <v>118600</v>
      </c>
    </row>
    <row r="4639" spans="1:9" ht="18" x14ac:dyDescent="0.25">
      <c r="A4639" s="38">
        <v>4637</v>
      </c>
      <c r="B4639" s="58" t="s">
        <v>9417</v>
      </c>
      <c r="C4639" s="39" t="s">
        <v>3942</v>
      </c>
      <c r="D4639" s="47" t="s">
        <v>8552</v>
      </c>
      <c r="E4639" s="38" t="s">
        <v>17288</v>
      </c>
      <c r="F4639" s="38" t="s">
        <v>17288</v>
      </c>
      <c r="G4639" s="67" t="e">
        <f>VLOOKUP(B4639,'precios historicos'!$D$4:$I$7453,6,)</f>
        <v>#N/A</v>
      </c>
      <c r="H4639" s="67">
        <f>VLOOKUP(B4639,'precios del mercado'!$B$4:$D$6580,3,)</f>
        <v>115900</v>
      </c>
      <c r="I4639" s="66">
        <f t="shared" si="72"/>
        <v>115900</v>
      </c>
    </row>
    <row r="4640" spans="1:9" ht="18" x14ac:dyDescent="0.25">
      <c r="A4640" s="38">
        <v>4638</v>
      </c>
      <c r="B4640" s="58" t="s">
        <v>11424</v>
      </c>
      <c r="C4640" s="39" t="s">
        <v>3943</v>
      </c>
      <c r="D4640" s="47" t="s">
        <v>8552</v>
      </c>
      <c r="E4640" s="38" t="s">
        <v>17288</v>
      </c>
      <c r="F4640" s="38" t="s">
        <v>17288</v>
      </c>
      <c r="G4640" s="67" t="e">
        <f>VLOOKUP(B4640,'precios historicos'!$D$4:$I$7453,6,)</f>
        <v>#N/A</v>
      </c>
      <c r="H4640" s="67">
        <f>VLOOKUP(B4640,'precios del mercado'!$B$4:$D$6580,3,)</f>
        <v>115900</v>
      </c>
      <c r="I4640" s="66">
        <f t="shared" si="72"/>
        <v>115900</v>
      </c>
    </row>
    <row r="4641" spans="1:9" ht="18" x14ac:dyDescent="0.25">
      <c r="A4641" s="38">
        <v>4639</v>
      </c>
      <c r="B4641" s="58" t="s">
        <v>11396</v>
      </c>
      <c r="C4641" s="39" t="s">
        <v>11397</v>
      </c>
      <c r="D4641" s="47" t="s">
        <v>8552</v>
      </c>
      <c r="E4641" s="38" t="s">
        <v>17288</v>
      </c>
      <c r="F4641" s="38" t="s">
        <v>17288</v>
      </c>
      <c r="G4641" s="67" t="e">
        <f>VLOOKUP(B4641,'precios historicos'!$D$4:$I$7453,6,)</f>
        <v>#N/A</v>
      </c>
      <c r="H4641" s="67">
        <f>VLOOKUP(B4641,'precios del mercado'!$B$4:$D$6580,3,)</f>
        <v>115900</v>
      </c>
      <c r="I4641" s="66">
        <f t="shared" si="72"/>
        <v>115900</v>
      </c>
    </row>
    <row r="4642" spans="1:9" ht="18" x14ac:dyDescent="0.25">
      <c r="A4642" s="38">
        <v>4640</v>
      </c>
      <c r="B4642" s="58" t="s">
        <v>9418</v>
      </c>
      <c r="C4642" s="39" t="s">
        <v>3946</v>
      </c>
      <c r="D4642" s="47" t="s">
        <v>8552</v>
      </c>
      <c r="E4642" s="38" t="s">
        <v>17288</v>
      </c>
      <c r="F4642" s="38" t="s">
        <v>17288</v>
      </c>
      <c r="G4642" s="67" t="e">
        <f>VLOOKUP(B4642,'precios historicos'!$D$4:$I$7453,6,)</f>
        <v>#N/A</v>
      </c>
      <c r="H4642" s="67">
        <f>VLOOKUP(B4642,'precios del mercado'!$B$4:$D$6580,3,)</f>
        <v>115900</v>
      </c>
      <c r="I4642" s="66">
        <f t="shared" si="72"/>
        <v>115900</v>
      </c>
    </row>
    <row r="4643" spans="1:9" ht="18" x14ac:dyDescent="0.25">
      <c r="A4643" s="38">
        <v>4641</v>
      </c>
      <c r="B4643" s="58" t="s">
        <v>8808</v>
      </c>
      <c r="C4643" s="39" t="s">
        <v>8809</v>
      </c>
      <c r="D4643" s="47" t="s">
        <v>5486</v>
      </c>
      <c r="E4643" s="38" t="s">
        <v>17288</v>
      </c>
      <c r="F4643" s="38" t="s">
        <v>17288</v>
      </c>
      <c r="G4643" s="67" t="e">
        <f>VLOOKUP(B4643,'precios historicos'!$D$4:$I$7453,6,)</f>
        <v>#N/A</v>
      </c>
      <c r="H4643" s="67">
        <f>VLOOKUP(B4643,'precios del mercado'!$B$4:$D$6580,3,)</f>
        <v>186500</v>
      </c>
      <c r="I4643" s="66">
        <f t="shared" si="72"/>
        <v>186500</v>
      </c>
    </row>
    <row r="4644" spans="1:9" ht="18" x14ac:dyDescent="0.25">
      <c r="A4644" s="38">
        <v>4642</v>
      </c>
      <c r="B4644" s="58" t="s">
        <v>11398</v>
      </c>
      <c r="C4644" s="39" t="s">
        <v>3948</v>
      </c>
      <c r="D4644" s="47" t="s">
        <v>8552</v>
      </c>
      <c r="E4644" s="38" t="s">
        <v>17288</v>
      </c>
      <c r="F4644" s="38" t="s">
        <v>17288</v>
      </c>
      <c r="G4644" s="67" t="e">
        <f>VLOOKUP(B4644,'precios historicos'!$D$4:$I$7453,6,)</f>
        <v>#N/A</v>
      </c>
      <c r="H4644" s="67">
        <f>VLOOKUP(B4644,'precios del mercado'!$B$4:$D$6580,3,)</f>
        <v>115900</v>
      </c>
      <c r="I4644" s="66">
        <f t="shared" si="72"/>
        <v>115900</v>
      </c>
    </row>
    <row r="4645" spans="1:9" x14ac:dyDescent="0.25">
      <c r="A4645" s="38">
        <v>4643</v>
      </c>
      <c r="B4645" s="58" t="s">
        <v>9419</v>
      </c>
      <c r="C4645" s="39" t="s">
        <v>3949</v>
      </c>
      <c r="D4645" s="47" t="s">
        <v>8552</v>
      </c>
      <c r="E4645" s="38" t="s">
        <v>17288</v>
      </c>
      <c r="F4645" s="38" t="s">
        <v>17288</v>
      </c>
      <c r="G4645" s="67" t="e">
        <f>VLOOKUP(B4645,'precios historicos'!$D$4:$I$7453,6,)</f>
        <v>#N/A</v>
      </c>
      <c r="H4645" s="67">
        <f>VLOOKUP(B4645,'precios del mercado'!$B$4:$D$6580,3,)</f>
        <v>118600</v>
      </c>
      <c r="I4645" s="66">
        <f t="shared" si="72"/>
        <v>118600</v>
      </c>
    </row>
    <row r="4646" spans="1:9" ht="18" x14ac:dyDescent="0.25">
      <c r="A4646" s="38">
        <v>4644</v>
      </c>
      <c r="B4646" s="58" t="s">
        <v>9430</v>
      </c>
      <c r="C4646" s="39" t="s">
        <v>9431</v>
      </c>
      <c r="D4646" s="47" t="s">
        <v>8552</v>
      </c>
      <c r="E4646" s="38" t="s">
        <v>17288</v>
      </c>
      <c r="F4646" s="38" t="s">
        <v>17288</v>
      </c>
      <c r="G4646" s="67" t="e">
        <f>VLOOKUP(B4646,'precios historicos'!$D$4:$I$7453,6,)</f>
        <v>#N/A</v>
      </c>
      <c r="H4646" s="67">
        <f>VLOOKUP(B4646,'precios del mercado'!$B$4:$D$6580,3,)</f>
        <v>159900</v>
      </c>
      <c r="I4646" s="66">
        <f t="shared" si="72"/>
        <v>159900</v>
      </c>
    </row>
    <row r="4647" spans="1:9" ht="18" x14ac:dyDescent="0.25">
      <c r="A4647" s="38">
        <v>4645</v>
      </c>
      <c r="B4647" s="58" t="s">
        <v>11425</v>
      </c>
      <c r="C4647" s="39" t="s">
        <v>11426</v>
      </c>
      <c r="D4647" s="47" t="s">
        <v>8552</v>
      </c>
      <c r="E4647" s="38" t="s">
        <v>17288</v>
      </c>
      <c r="F4647" s="38" t="s">
        <v>17288</v>
      </c>
      <c r="G4647" s="67" t="e">
        <f>VLOOKUP(B4647,'precios historicos'!$D$4:$I$7453,6,)</f>
        <v>#N/A</v>
      </c>
      <c r="H4647" s="67">
        <f>VLOOKUP(B4647,'precios del mercado'!$B$4:$D$6580,3,)</f>
        <v>142900</v>
      </c>
      <c r="I4647" s="66">
        <f t="shared" si="72"/>
        <v>142900</v>
      </c>
    </row>
    <row r="4648" spans="1:9" ht="18" x14ac:dyDescent="0.25">
      <c r="A4648" s="38">
        <v>4646</v>
      </c>
      <c r="B4648" s="58" t="s">
        <v>11427</v>
      </c>
      <c r="C4648" s="39" t="s">
        <v>3952</v>
      </c>
      <c r="D4648" s="47" t="s">
        <v>8552</v>
      </c>
      <c r="E4648" s="38" t="s">
        <v>17288</v>
      </c>
      <c r="F4648" s="38" t="s">
        <v>17288</v>
      </c>
      <c r="G4648" s="67" t="e">
        <f>VLOOKUP(B4648,'precios historicos'!$D$4:$I$7453,6,)</f>
        <v>#N/A</v>
      </c>
      <c r="H4648" s="67">
        <f>VLOOKUP(B4648,'precios del mercado'!$B$4:$D$6580,3,)</f>
        <v>115900</v>
      </c>
      <c r="I4648" s="66">
        <f t="shared" si="72"/>
        <v>115900</v>
      </c>
    </row>
    <row r="4649" spans="1:9" ht="18" x14ac:dyDescent="0.25">
      <c r="A4649" s="38">
        <v>4647</v>
      </c>
      <c r="B4649" s="58" t="s">
        <v>11428</v>
      </c>
      <c r="C4649" s="39" t="s">
        <v>11429</v>
      </c>
      <c r="D4649" s="47" t="s">
        <v>8552</v>
      </c>
      <c r="E4649" s="38" t="s">
        <v>17288</v>
      </c>
      <c r="F4649" s="38" t="s">
        <v>17288</v>
      </c>
      <c r="G4649" s="67" t="e">
        <f>VLOOKUP(B4649,'precios historicos'!$D$4:$I$7453,6,)</f>
        <v>#N/A</v>
      </c>
      <c r="H4649" s="67">
        <f>VLOOKUP(B4649,'precios del mercado'!$B$4:$D$6580,3,)</f>
        <v>159900</v>
      </c>
      <c r="I4649" s="66">
        <f t="shared" si="72"/>
        <v>159900</v>
      </c>
    </row>
    <row r="4650" spans="1:9" ht="18" x14ac:dyDescent="0.25">
      <c r="A4650" s="38">
        <v>4648</v>
      </c>
      <c r="B4650" s="58" t="s">
        <v>9432</v>
      </c>
      <c r="C4650" s="39" t="s">
        <v>3953</v>
      </c>
      <c r="D4650" s="47" t="s">
        <v>8552</v>
      </c>
      <c r="E4650" s="38" t="s">
        <v>17288</v>
      </c>
      <c r="F4650" s="38" t="s">
        <v>17288</v>
      </c>
      <c r="G4650" s="67" t="e">
        <f>VLOOKUP(B4650,'precios historicos'!$D$4:$I$7453,6,)</f>
        <v>#N/A</v>
      </c>
      <c r="H4650" s="67">
        <f>VLOOKUP(B4650,'precios del mercado'!$B$4:$D$6580,3,)</f>
        <v>157300</v>
      </c>
      <c r="I4650" s="66">
        <f t="shared" si="72"/>
        <v>157300</v>
      </c>
    </row>
    <row r="4651" spans="1:9" ht="18" x14ac:dyDescent="0.25">
      <c r="A4651" s="38">
        <v>4649</v>
      </c>
      <c r="B4651" s="58" t="s">
        <v>11430</v>
      </c>
      <c r="C4651" s="39" t="s">
        <v>11431</v>
      </c>
      <c r="D4651" s="47" t="s">
        <v>8552</v>
      </c>
      <c r="E4651" s="38" t="s">
        <v>17288</v>
      </c>
      <c r="F4651" s="38" t="s">
        <v>17288</v>
      </c>
      <c r="G4651" s="67" t="e">
        <f>VLOOKUP(B4651,'precios historicos'!$D$4:$I$7453,6,)</f>
        <v>#N/A</v>
      </c>
      <c r="H4651" s="67">
        <f>VLOOKUP(B4651,'precios del mercado'!$B$4:$D$6580,3,)</f>
        <v>115700</v>
      </c>
      <c r="I4651" s="66">
        <f t="shared" si="72"/>
        <v>115700</v>
      </c>
    </row>
    <row r="4652" spans="1:9" ht="18" x14ac:dyDescent="0.25">
      <c r="A4652" s="38">
        <v>4650</v>
      </c>
      <c r="B4652" s="58" t="s">
        <v>11432</v>
      </c>
      <c r="C4652" s="39" t="s">
        <v>11433</v>
      </c>
      <c r="D4652" s="47" t="s">
        <v>8552</v>
      </c>
      <c r="E4652" s="38" t="s">
        <v>17288</v>
      </c>
      <c r="F4652" s="38" t="s">
        <v>17288</v>
      </c>
      <c r="G4652" s="67" t="e">
        <f>VLOOKUP(B4652,'precios historicos'!$D$4:$I$7453,6,)</f>
        <v>#N/A</v>
      </c>
      <c r="H4652" s="67">
        <f>VLOOKUP(B4652,'precios del mercado'!$B$4:$D$6580,3,)</f>
        <v>159900</v>
      </c>
      <c r="I4652" s="66">
        <f t="shared" si="72"/>
        <v>159900</v>
      </c>
    </row>
    <row r="4653" spans="1:9" x14ac:dyDescent="0.25">
      <c r="A4653" s="38">
        <v>4651</v>
      </c>
      <c r="B4653" s="58" t="s">
        <v>11434</v>
      </c>
      <c r="C4653" s="39" t="s">
        <v>3955</v>
      </c>
      <c r="D4653" s="47" t="s">
        <v>8552</v>
      </c>
      <c r="E4653" s="38" t="s">
        <v>17288</v>
      </c>
      <c r="F4653" s="38" t="s">
        <v>17288</v>
      </c>
      <c r="G4653" s="67" t="e">
        <f>VLOOKUP(B4653,'precios historicos'!$D$4:$I$7453,6,)</f>
        <v>#N/A</v>
      </c>
      <c r="H4653" s="67">
        <f>VLOOKUP(B4653,'precios del mercado'!$B$4:$D$6580,3,)</f>
        <v>115700</v>
      </c>
      <c r="I4653" s="66">
        <f t="shared" si="72"/>
        <v>115700</v>
      </c>
    </row>
    <row r="4654" spans="1:9" ht="18" x14ac:dyDescent="0.25">
      <c r="A4654" s="38">
        <v>4652</v>
      </c>
      <c r="B4654" s="58" t="s">
        <v>9436</v>
      </c>
      <c r="C4654" s="39" t="s">
        <v>3957</v>
      </c>
      <c r="D4654" s="47" t="s">
        <v>8552</v>
      </c>
      <c r="E4654" s="38" t="s">
        <v>17288</v>
      </c>
      <c r="F4654" s="38" t="s">
        <v>17288</v>
      </c>
      <c r="G4654" s="67" t="e">
        <f>VLOOKUP(B4654,'precios historicos'!$D$4:$I$7453,6,)</f>
        <v>#N/A</v>
      </c>
      <c r="H4654" s="67">
        <f>VLOOKUP(B4654,'precios del mercado'!$B$4:$D$6580,3,)</f>
        <v>115900</v>
      </c>
      <c r="I4654" s="66">
        <f t="shared" si="72"/>
        <v>115900</v>
      </c>
    </row>
    <row r="4655" spans="1:9" ht="18" x14ac:dyDescent="0.25">
      <c r="A4655" s="38">
        <v>4653</v>
      </c>
      <c r="B4655" s="58" t="s">
        <v>6181</v>
      </c>
      <c r="C4655" s="39" t="s">
        <v>8622</v>
      </c>
      <c r="D4655" s="47" t="s">
        <v>8552</v>
      </c>
      <c r="E4655" s="38" t="s">
        <v>17288</v>
      </c>
      <c r="F4655" s="38" t="s">
        <v>17288</v>
      </c>
      <c r="G4655" s="67">
        <f>VLOOKUP(B4655,'precios historicos'!$D$4:$I$7453,6,)</f>
        <v>146580.89600000001</v>
      </c>
      <c r="H4655" s="67">
        <f>VLOOKUP(B4655,'precios del mercado'!$B$4:$D$6580,3,)</f>
        <v>146700</v>
      </c>
      <c r="I4655" s="66">
        <f t="shared" si="72"/>
        <v>146700</v>
      </c>
    </row>
    <row r="4656" spans="1:9" ht="45" x14ac:dyDescent="0.25">
      <c r="A4656" s="38">
        <v>4654</v>
      </c>
      <c r="B4656" s="58" t="s">
        <v>6185</v>
      </c>
      <c r="C4656" s="39" t="s">
        <v>6186</v>
      </c>
      <c r="D4656" s="47" t="s">
        <v>11381</v>
      </c>
      <c r="E4656" s="38" t="s">
        <v>17288</v>
      </c>
      <c r="F4656" s="38" t="s">
        <v>17288</v>
      </c>
      <c r="G4656" s="67">
        <f>VLOOKUP(B4656,'precios historicos'!$D$4:$I$7453,6,)</f>
        <v>255877.44</v>
      </c>
      <c r="H4656" s="67">
        <f>VLOOKUP(B4656,'precios del mercado'!$B$4:$D$6580,3,)</f>
        <v>256100</v>
      </c>
      <c r="I4656" s="66">
        <f t="shared" si="72"/>
        <v>256100</v>
      </c>
    </row>
    <row r="4657" spans="1:9" ht="18" x14ac:dyDescent="0.25">
      <c r="A4657" s="38">
        <v>4655</v>
      </c>
      <c r="B4657" s="58" t="s">
        <v>6189</v>
      </c>
      <c r="C4657" s="39" t="s">
        <v>9437</v>
      </c>
      <c r="D4657" s="47" t="s">
        <v>6191</v>
      </c>
      <c r="E4657" s="38" t="s">
        <v>17288</v>
      </c>
      <c r="F4657" s="38" t="s">
        <v>17288</v>
      </c>
      <c r="G4657" s="67">
        <f>VLOOKUP(B4657,'precios historicos'!$D$4:$I$7453,6,)</f>
        <v>115834.88</v>
      </c>
      <c r="H4657" s="67">
        <f>VLOOKUP(B4657,'precios del mercado'!$B$4:$D$6580,3,)</f>
        <v>115900</v>
      </c>
      <c r="I4657" s="66">
        <f t="shared" si="72"/>
        <v>115900</v>
      </c>
    </row>
    <row r="4658" spans="1:9" ht="18" x14ac:dyDescent="0.25">
      <c r="A4658" s="38">
        <v>4656</v>
      </c>
      <c r="B4658" s="58" t="s">
        <v>9433</v>
      </c>
      <c r="C4658" s="39" t="s">
        <v>9434</v>
      </c>
      <c r="D4658" s="47" t="s">
        <v>9435</v>
      </c>
      <c r="E4658" s="38" t="s">
        <v>17288</v>
      </c>
      <c r="F4658" s="38" t="s">
        <v>17288</v>
      </c>
      <c r="G4658" s="67" t="e">
        <f>VLOOKUP(B4658,'precios historicos'!$D$4:$I$7453,6,)</f>
        <v>#N/A</v>
      </c>
      <c r="H4658" s="67">
        <f>VLOOKUP(B4658,'precios del mercado'!$B$4:$D$6580,3,)</f>
        <v>159900</v>
      </c>
      <c r="I4658" s="66">
        <f t="shared" si="72"/>
        <v>159900</v>
      </c>
    </row>
    <row r="4659" spans="1:9" x14ac:dyDescent="0.25">
      <c r="A4659" s="38">
        <v>4657</v>
      </c>
      <c r="B4659" s="58" t="s">
        <v>9438</v>
      </c>
      <c r="C4659" s="39" t="s">
        <v>3958</v>
      </c>
      <c r="D4659" s="47" t="s">
        <v>8552</v>
      </c>
      <c r="E4659" s="38" t="s">
        <v>17288</v>
      </c>
      <c r="F4659" s="38" t="s">
        <v>17288</v>
      </c>
      <c r="G4659" s="67" t="e">
        <f>VLOOKUP(B4659,'precios historicos'!$D$4:$I$7453,6,)</f>
        <v>#N/A</v>
      </c>
      <c r="H4659" s="67">
        <f>VLOOKUP(B4659,'precios del mercado'!$B$4:$D$6580,3,)</f>
        <v>158300</v>
      </c>
      <c r="I4659" s="66">
        <f t="shared" si="72"/>
        <v>158300</v>
      </c>
    </row>
    <row r="4660" spans="1:9" ht="18" x14ac:dyDescent="0.25">
      <c r="A4660" s="38">
        <v>4658</v>
      </c>
      <c r="B4660" s="58" t="s">
        <v>11435</v>
      </c>
      <c r="C4660" s="39" t="s">
        <v>3959</v>
      </c>
      <c r="D4660" s="47" t="s">
        <v>8552</v>
      </c>
      <c r="E4660" s="38" t="s">
        <v>17288</v>
      </c>
      <c r="F4660" s="38" t="s">
        <v>17288</v>
      </c>
      <c r="G4660" s="67" t="e">
        <f>VLOOKUP(B4660,'precios historicos'!$D$4:$I$7453,6,)</f>
        <v>#N/A</v>
      </c>
      <c r="H4660" s="67">
        <f>VLOOKUP(B4660,'precios del mercado'!$B$4:$D$6580,3,)</f>
        <v>158300</v>
      </c>
      <c r="I4660" s="66">
        <f t="shared" si="72"/>
        <v>158300</v>
      </c>
    </row>
    <row r="4661" spans="1:9" x14ac:dyDescent="0.25">
      <c r="A4661" s="38">
        <v>4659</v>
      </c>
      <c r="B4661" s="58" t="s">
        <v>11436</v>
      </c>
      <c r="C4661" s="39" t="s">
        <v>11437</v>
      </c>
      <c r="D4661" s="47" t="s">
        <v>8552</v>
      </c>
      <c r="E4661" s="38" t="s">
        <v>17288</v>
      </c>
      <c r="F4661" s="38" t="s">
        <v>17288</v>
      </c>
      <c r="G4661" s="67" t="e">
        <f>VLOOKUP(B4661,'precios historicos'!$D$4:$I$7453,6,)</f>
        <v>#N/A</v>
      </c>
      <c r="H4661" s="67">
        <f>VLOOKUP(B4661,'precios del mercado'!$B$4:$D$6580,3,)</f>
        <v>157700</v>
      </c>
      <c r="I4661" s="66">
        <f t="shared" si="72"/>
        <v>157700</v>
      </c>
    </row>
    <row r="4662" spans="1:9" ht="27" x14ac:dyDescent="0.25">
      <c r="A4662" s="38">
        <v>4660</v>
      </c>
      <c r="B4662" s="58" t="s">
        <v>6192</v>
      </c>
      <c r="C4662" s="39" t="s">
        <v>6193</v>
      </c>
      <c r="D4662" s="47" t="s">
        <v>9392</v>
      </c>
      <c r="E4662" s="38" t="s">
        <v>17288</v>
      </c>
      <c r="F4662" s="38" t="s">
        <v>17288</v>
      </c>
      <c r="G4662" s="67">
        <f>VLOOKUP(B4662,'precios historicos'!$D$4:$I$7453,6,)</f>
        <v>157225.48800000001</v>
      </c>
      <c r="H4662" s="67">
        <f>VLOOKUP(B4662,'precios del mercado'!$B$4:$D$6580,3,)</f>
        <v>157300</v>
      </c>
      <c r="I4662" s="66">
        <f t="shared" si="72"/>
        <v>157300</v>
      </c>
    </row>
    <row r="4663" spans="1:9" x14ac:dyDescent="0.25">
      <c r="A4663" s="38">
        <v>4661</v>
      </c>
      <c r="B4663" s="58" t="s">
        <v>9439</v>
      </c>
      <c r="C4663" s="39" t="s">
        <v>9440</v>
      </c>
      <c r="D4663" s="47" t="s">
        <v>8552</v>
      </c>
      <c r="E4663" s="38" t="s">
        <v>17288</v>
      </c>
      <c r="F4663" s="38" t="s">
        <v>17288</v>
      </c>
      <c r="G4663" s="67" t="e">
        <f>VLOOKUP(B4663,'precios historicos'!$D$4:$I$7453,6,)</f>
        <v>#N/A</v>
      </c>
      <c r="H4663" s="67">
        <f>VLOOKUP(B4663,'precios del mercado'!$B$4:$D$6580,3,)</f>
        <v>159900</v>
      </c>
      <c r="I4663" s="66">
        <f t="shared" si="72"/>
        <v>159900</v>
      </c>
    </row>
    <row r="4664" spans="1:9" ht="18" x14ac:dyDescent="0.25">
      <c r="A4664" s="38">
        <v>4662</v>
      </c>
      <c r="B4664" s="58" t="s">
        <v>11438</v>
      </c>
      <c r="C4664" s="39" t="s">
        <v>11439</v>
      </c>
      <c r="D4664" s="47" t="s">
        <v>8552</v>
      </c>
      <c r="E4664" s="38" t="s">
        <v>17288</v>
      </c>
      <c r="F4664" s="38" t="s">
        <v>17288</v>
      </c>
      <c r="G4664" s="67" t="e">
        <f>VLOOKUP(B4664,'precios historicos'!$D$4:$I$7453,6,)</f>
        <v>#N/A</v>
      </c>
      <c r="H4664" s="67">
        <f>VLOOKUP(B4664,'precios del mercado'!$B$4:$D$6580,3,)</f>
        <v>159900</v>
      </c>
      <c r="I4664" s="66">
        <f t="shared" si="72"/>
        <v>159900</v>
      </c>
    </row>
    <row r="4665" spans="1:9" ht="54" x14ac:dyDescent="0.25">
      <c r="A4665" s="38">
        <v>4663</v>
      </c>
      <c r="B4665" s="58" t="s">
        <v>11440</v>
      </c>
      <c r="C4665" s="39" t="s">
        <v>3960</v>
      </c>
      <c r="D4665" s="47" t="s">
        <v>3961</v>
      </c>
      <c r="E4665" s="38" t="s">
        <v>17288</v>
      </c>
      <c r="F4665" s="38" t="s">
        <v>17288</v>
      </c>
      <c r="G4665" s="67" t="e">
        <f>VLOOKUP(B4665,'precios historicos'!$D$4:$I$7453,6,)</f>
        <v>#N/A</v>
      </c>
      <c r="H4665" s="67">
        <f>VLOOKUP(B4665,'precios del mercado'!$B$4:$D$6580,3,)</f>
        <v>115900</v>
      </c>
      <c r="I4665" s="66">
        <f t="shared" si="72"/>
        <v>115900</v>
      </c>
    </row>
    <row r="4666" spans="1:9" ht="18" x14ac:dyDescent="0.25">
      <c r="A4666" s="38">
        <v>4664</v>
      </c>
      <c r="B4666" s="58" t="s">
        <v>9420</v>
      </c>
      <c r="C4666" s="39" t="s">
        <v>3962</v>
      </c>
      <c r="D4666" s="47" t="s">
        <v>8552</v>
      </c>
      <c r="E4666" s="38" t="s">
        <v>17288</v>
      </c>
      <c r="F4666" s="38" t="s">
        <v>17288</v>
      </c>
      <c r="G4666" s="67" t="e">
        <f>VLOOKUP(B4666,'precios historicos'!$D$4:$I$7453,6,)</f>
        <v>#N/A</v>
      </c>
      <c r="H4666" s="67">
        <f>VLOOKUP(B4666,'precios del mercado'!$B$4:$D$6580,3,)</f>
        <v>136400</v>
      </c>
      <c r="I4666" s="66">
        <f t="shared" si="72"/>
        <v>136400</v>
      </c>
    </row>
    <row r="4667" spans="1:9" ht="18" x14ac:dyDescent="0.25">
      <c r="A4667" s="38">
        <v>4665</v>
      </c>
      <c r="B4667" s="58" t="s">
        <v>11399</v>
      </c>
      <c r="C4667" s="39" t="s">
        <v>3963</v>
      </c>
      <c r="D4667" s="47" t="s">
        <v>8552</v>
      </c>
      <c r="E4667" s="38" t="s">
        <v>17288</v>
      </c>
      <c r="F4667" s="38" t="s">
        <v>17288</v>
      </c>
      <c r="G4667" s="67" t="e">
        <f>VLOOKUP(B4667,'precios historicos'!$D$4:$I$7453,6,)</f>
        <v>#N/A</v>
      </c>
      <c r="H4667" s="67">
        <f>VLOOKUP(B4667,'precios del mercado'!$B$4:$D$6580,3,)</f>
        <v>112000</v>
      </c>
      <c r="I4667" s="66">
        <f t="shared" si="72"/>
        <v>112000</v>
      </c>
    </row>
    <row r="4668" spans="1:9" ht="18" x14ac:dyDescent="0.25">
      <c r="A4668" s="38">
        <v>4666</v>
      </c>
      <c r="B4668" s="58" t="s">
        <v>8596</v>
      </c>
      <c r="C4668" s="39" t="s">
        <v>8597</v>
      </c>
      <c r="D4668" s="47" t="s">
        <v>8552</v>
      </c>
      <c r="E4668" s="38" t="s">
        <v>17288</v>
      </c>
      <c r="F4668" s="38" t="s">
        <v>17288</v>
      </c>
      <c r="G4668" s="67" t="e">
        <f>VLOOKUP(B4668,'precios historicos'!$D$4:$I$7453,6,)</f>
        <v>#N/A</v>
      </c>
      <c r="H4668" s="67">
        <f>VLOOKUP(B4668,'precios del mercado'!$B$4:$D$6580,3,)</f>
        <v>117500</v>
      </c>
      <c r="I4668" s="66">
        <f t="shared" si="72"/>
        <v>117500</v>
      </c>
    </row>
    <row r="4669" spans="1:9" ht="18" x14ac:dyDescent="0.25">
      <c r="A4669" s="38">
        <v>4667</v>
      </c>
      <c r="B4669" s="58" t="s">
        <v>9421</v>
      </c>
      <c r="C4669" s="39" t="s">
        <v>9422</v>
      </c>
      <c r="D4669" s="47" t="s">
        <v>8552</v>
      </c>
      <c r="E4669" s="38" t="s">
        <v>17288</v>
      </c>
      <c r="F4669" s="38" t="s">
        <v>17288</v>
      </c>
      <c r="G4669" s="67" t="e">
        <f>VLOOKUP(B4669,'precios historicos'!$D$4:$I$7453,6,)</f>
        <v>#N/A</v>
      </c>
      <c r="H4669" s="67">
        <f>VLOOKUP(B4669,'precios del mercado'!$B$4:$D$6580,3,)</f>
        <v>115700</v>
      </c>
      <c r="I4669" s="66">
        <f t="shared" si="72"/>
        <v>115700</v>
      </c>
    </row>
    <row r="4670" spans="1:9" ht="18" x14ac:dyDescent="0.25">
      <c r="A4670" s="38">
        <v>4668</v>
      </c>
      <c r="B4670" s="58" t="s">
        <v>11441</v>
      </c>
      <c r="C4670" s="39" t="s">
        <v>11442</v>
      </c>
      <c r="D4670" s="47" t="s">
        <v>8552</v>
      </c>
      <c r="E4670" s="38" t="s">
        <v>17288</v>
      </c>
      <c r="F4670" s="38" t="s">
        <v>17288</v>
      </c>
      <c r="G4670" s="67" t="e">
        <f>VLOOKUP(B4670,'precios historicos'!$D$4:$I$7453,6,)</f>
        <v>#N/A</v>
      </c>
      <c r="H4670" s="67">
        <f>VLOOKUP(B4670,'precios del mercado'!$B$4:$D$6580,3,)</f>
        <v>181700</v>
      </c>
      <c r="I4670" s="66">
        <f t="shared" si="72"/>
        <v>181700</v>
      </c>
    </row>
    <row r="4671" spans="1:9" ht="18" x14ac:dyDescent="0.25">
      <c r="A4671" s="38">
        <v>4669</v>
      </c>
      <c r="B4671" s="58" t="s">
        <v>11400</v>
      </c>
      <c r="C4671" s="39" t="s">
        <v>3967</v>
      </c>
      <c r="D4671" s="47" t="s">
        <v>8552</v>
      </c>
      <c r="E4671" s="38" t="s">
        <v>17288</v>
      </c>
      <c r="F4671" s="38" t="s">
        <v>17288</v>
      </c>
      <c r="G4671" s="67" t="e">
        <f>VLOOKUP(B4671,'precios historicos'!$D$4:$I$7453,6,)</f>
        <v>#N/A</v>
      </c>
      <c r="H4671" s="67">
        <f>VLOOKUP(B4671,'precios del mercado'!$B$4:$D$6580,3,)</f>
        <v>115700</v>
      </c>
      <c r="I4671" s="66">
        <f t="shared" si="72"/>
        <v>115700</v>
      </c>
    </row>
    <row r="4672" spans="1:9" ht="18" x14ac:dyDescent="0.25">
      <c r="A4672" s="38">
        <v>4670</v>
      </c>
      <c r="B4672" s="58" t="s">
        <v>9423</v>
      </c>
      <c r="C4672" s="39" t="s">
        <v>3968</v>
      </c>
      <c r="D4672" s="47" t="s">
        <v>8552</v>
      </c>
      <c r="E4672" s="38" t="s">
        <v>17288</v>
      </c>
      <c r="F4672" s="38" t="s">
        <v>17288</v>
      </c>
      <c r="G4672" s="67" t="e">
        <f>VLOOKUP(B4672,'precios historicos'!$D$4:$I$7453,6,)</f>
        <v>#N/A</v>
      </c>
      <c r="H4672" s="67">
        <f>VLOOKUP(B4672,'precios del mercado'!$B$4:$D$6580,3,)</f>
        <v>180000</v>
      </c>
      <c r="I4672" s="66">
        <f t="shared" si="72"/>
        <v>180000</v>
      </c>
    </row>
    <row r="4673" spans="1:9" x14ac:dyDescent="0.25">
      <c r="A4673" s="38">
        <v>4671</v>
      </c>
      <c r="B4673" s="58" t="s">
        <v>11401</v>
      </c>
      <c r="C4673" s="39" t="s">
        <v>3970</v>
      </c>
      <c r="D4673" s="47" t="s">
        <v>8552</v>
      </c>
      <c r="E4673" s="38" t="s">
        <v>17288</v>
      </c>
      <c r="F4673" s="38" t="s">
        <v>17288</v>
      </c>
      <c r="G4673" s="67" t="e">
        <f>VLOOKUP(B4673,'precios historicos'!$D$4:$I$7453,6,)</f>
        <v>#N/A</v>
      </c>
      <c r="H4673" s="67">
        <f>VLOOKUP(B4673,'precios del mercado'!$B$4:$D$6580,3,)</f>
        <v>118600</v>
      </c>
      <c r="I4673" s="66">
        <f t="shared" si="72"/>
        <v>118600</v>
      </c>
    </row>
    <row r="4674" spans="1:9" ht="18" x14ac:dyDescent="0.25">
      <c r="A4674" s="38">
        <v>4672</v>
      </c>
      <c r="B4674" s="58" t="s">
        <v>11443</v>
      </c>
      <c r="C4674" s="39" t="s">
        <v>11444</v>
      </c>
      <c r="D4674" s="47" t="s">
        <v>8552</v>
      </c>
      <c r="E4674" s="38" t="s">
        <v>17288</v>
      </c>
      <c r="F4674" s="38" t="s">
        <v>17288</v>
      </c>
      <c r="G4674" s="67" t="e">
        <f>VLOOKUP(B4674,'precios historicos'!$D$4:$I$7453,6,)</f>
        <v>#N/A</v>
      </c>
      <c r="H4674" s="67">
        <f>VLOOKUP(B4674,'precios del mercado'!$B$4:$D$6580,3,)</f>
        <v>159900</v>
      </c>
      <c r="I4674" s="66">
        <f t="shared" si="72"/>
        <v>159900</v>
      </c>
    </row>
    <row r="4675" spans="1:9" x14ac:dyDescent="0.25">
      <c r="A4675" s="38">
        <v>4673</v>
      </c>
      <c r="B4675" s="58" t="s">
        <v>9441</v>
      </c>
      <c r="C4675" s="39" t="s">
        <v>9442</v>
      </c>
      <c r="D4675" s="47" t="s">
        <v>8552</v>
      </c>
      <c r="E4675" s="38" t="s">
        <v>17288</v>
      </c>
      <c r="F4675" s="38" t="s">
        <v>17288</v>
      </c>
      <c r="G4675" s="67" t="e">
        <f>VLOOKUP(B4675,'precios historicos'!$D$4:$I$7453,6,)</f>
        <v>#N/A</v>
      </c>
      <c r="H4675" s="67">
        <f>VLOOKUP(B4675,'precios del mercado'!$B$4:$D$6580,3,)</f>
        <v>140900</v>
      </c>
      <c r="I4675" s="66">
        <f t="shared" si="72"/>
        <v>140900</v>
      </c>
    </row>
    <row r="4676" spans="1:9" x14ac:dyDescent="0.25">
      <c r="A4676" s="38">
        <v>4674</v>
      </c>
      <c r="B4676" s="58" t="s">
        <v>9443</v>
      </c>
      <c r="C4676" s="39" t="s">
        <v>9444</v>
      </c>
      <c r="D4676" s="47" t="s">
        <v>8552</v>
      </c>
      <c r="E4676" s="38" t="s">
        <v>17288</v>
      </c>
      <c r="F4676" s="38" t="s">
        <v>17288</v>
      </c>
      <c r="G4676" s="67" t="e">
        <f>VLOOKUP(B4676,'precios historicos'!$D$4:$I$7453,6,)</f>
        <v>#N/A</v>
      </c>
      <c r="H4676" s="67">
        <f>VLOOKUP(B4676,'precios del mercado'!$B$4:$D$6580,3,)</f>
        <v>159900</v>
      </c>
      <c r="I4676" s="66">
        <f t="shared" si="72"/>
        <v>159900</v>
      </c>
    </row>
    <row r="4677" spans="1:9" ht="18" x14ac:dyDescent="0.25">
      <c r="A4677" s="38">
        <v>4675</v>
      </c>
      <c r="B4677" s="58" t="s">
        <v>11445</v>
      </c>
      <c r="C4677" s="39" t="s">
        <v>3971</v>
      </c>
      <c r="D4677" s="47" t="s">
        <v>8552</v>
      </c>
      <c r="E4677" s="38" t="s">
        <v>17288</v>
      </c>
      <c r="F4677" s="38" t="s">
        <v>17288</v>
      </c>
      <c r="G4677" s="67" t="e">
        <f>VLOOKUP(B4677,'precios historicos'!$D$4:$I$7453,6,)</f>
        <v>#N/A</v>
      </c>
      <c r="H4677" s="67">
        <f>VLOOKUP(B4677,'precios del mercado'!$B$4:$D$6580,3,)</f>
        <v>158300</v>
      </c>
      <c r="I4677" s="66">
        <f t="shared" ref="I4677:I4740" si="73">+H4677</f>
        <v>158300</v>
      </c>
    </row>
    <row r="4678" spans="1:9" x14ac:dyDescent="0.25">
      <c r="A4678" s="38">
        <v>4676</v>
      </c>
      <c r="B4678" s="58" t="s">
        <v>11446</v>
      </c>
      <c r="C4678" s="39" t="s">
        <v>3972</v>
      </c>
      <c r="D4678" s="47" t="s">
        <v>8552</v>
      </c>
      <c r="E4678" s="38" t="s">
        <v>17288</v>
      </c>
      <c r="F4678" s="38" t="s">
        <v>17288</v>
      </c>
      <c r="G4678" s="67" t="e">
        <f>VLOOKUP(B4678,'precios historicos'!$D$4:$I$7453,6,)</f>
        <v>#N/A</v>
      </c>
      <c r="H4678" s="67">
        <f>VLOOKUP(B4678,'precios del mercado'!$B$4:$D$6580,3,)</f>
        <v>115900</v>
      </c>
      <c r="I4678" s="66">
        <f t="shared" si="73"/>
        <v>115900</v>
      </c>
    </row>
    <row r="4679" spans="1:9" ht="18" x14ac:dyDescent="0.25">
      <c r="A4679" s="38">
        <v>4677</v>
      </c>
      <c r="B4679" s="58" t="s">
        <v>6198</v>
      </c>
      <c r="C4679" s="39" t="s">
        <v>6199</v>
      </c>
      <c r="D4679" s="47" t="s">
        <v>8552</v>
      </c>
      <c r="E4679" s="38" t="s">
        <v>17288</v>
      </c>
      <c r="F4679" s="38" t="s">
        <v>17288</v>
      </c>
      <c r="G4679" s="67">
        <f>VLOOKUP(B4679,'precios historicos'!$D$4:$I$7453,6,)</f>
        <v>115597.32799999999</v>
      </c>
      <c r="H4679" s="67">
        <f>VLOOKUP(B4679,'precios del mercado'!$B$4:$D$6580,3,)</f>
        <v>115700</v>
      </c>
      <c r="I4679" s="66">
        <f t="shared" si="73"/>
        <v>115700</v>
      </c>
    </row>
    <row r="4680" spans="1:9" x14ac:dyDescent="0.25">
      <c r="A4680" s="38">
        <v>4678</v>
      </c>
      <c r="B4680" s="58" t="s">
        <v>9445</v>
      </c>
      <c r="C4680" s="39" t="s">
        <v>9446</v>
      </c>
      <c r="D4680" s="47" t="s">
        <v>8552</v>
      </c>
      <c r="E4680" s="38" t="s">
        <v>17288</v>
      </c>
      <c r="F4680" s="38" t="s">
        <v>17288</v>
      </c>
      <c r="G4680" s="67" t="e">
        <f>VLOOKUP(B4680,'precios historicos'!$D$4:$I$7453,6,)</f>
        <v>#N/A</v>
      </c>
      <c r="H4680" s="67">
        <f>VLOOKUP(B4680,'precios del mercado'!$B$4:$D$6580,3,)</f>
        <v>159900</v>
      </c>
      <c r="I4680" s="66">
        <f t="shared" si="73"/>
        <v>159900</v>
      </c>
    </row>
    <row r="4681" spans="1:9" ht="54" x14ac:dyDescent="0.25">
      <c r="A4681" s="38">
        <v>4679</v>
      </c>
      <c r="B4681" s="58" t="s">
        <v>11447</v>
      </c>
      <c r="C4681" s="39" t="s">
        <v>11448</v>
      </c>
      <c r="D4681" s="47" t="s">
        <v>11358</v>
      </c>
      <c r="E4681" s="38" t="s">
        <v>17288</v>
      </c>
      <c r="F4681" s="38" t="s">
        <v>17288</v>
      </c>
      <c r="G4681" s="67" t="e">
        <f>VLOOKUP(B4681,'precios historicos'!$D$4:$I$7453,6,)</f>
        <v>#N/A</v>
      </c>
      <c r="H4681" s="67">
        <f>VLOOKUP(B4681,'precios del mercado'!$B$4:$D$6580,3,)</f>
        <v>159900</v>
      </c>
      <c r="I4681" s="66">
        <f t="shared" si="73"/>
        <v>159900</v>
      </c>
    </row>
    <row r="4682" spans="1:9" ht="18" x14ac:dyDescent="0.25">
      <c r="A4682" s="38">
        <v>4680</v>
      </c>
      <c r="B4682" s="58" t="s">
        <v>6200</v>
      </c>
      <c r="C4682" s="39" t="s">
        <v>6201</v>
      </c>
      <c r="D4682" s="47" t="s">
        <v>8552</v>
      </c>
      <c r="E4682" s="38" t="s">
        <v>17288</v>
      </c>
      <c r="F4682" s="38" t="s">
        <v>17288</v>
      </c>
      <c r="G4682" s="67">
        <f>VLOOKUP(B4682,'precios historicos'!$D$4:$I$7453,6,)</f>
        <v>117079.2</v>
      </c>
      <c r="H4682" s="67">
        <f>VLOOKUP(B4682,'precios del mercado'!$B$4:$D$6580,3,)</f>
        <v>117200</v>
      </c>
      <c r="I4682" s="66">
        <f t="shared" si="73"/>
        <v>117200</v>
      </c>
    </row>
    <row r="4683" spans="1:9" ht="18" x14ac:dyDescent="0.25">
      <c r="A4683" s="38">
        <v>4681</v>
      </c>
      <c r="B4683" s="58" t="s">
        <v>11402</v>
      </c>
      <c r="C4683" s="39" t="s">
        <v>11403</v>
      </c>
      <c r="D4683" s="47" t="s">
        <v>8552</v>
      </c>
      <c r="E4683" s="38" t="s">
        <v>17288</v>
      </c>
      <c r="F4683" s="38" t="s">
        <v>17288</v>
      </c>
      <c r="G4683" s="67" t="e">
        <f>VLOOKUP(B4683,'precios historicos'!$D$4:$I$7453,6,)</f>
        <v>#N/A</v>
      </c>
      <c r="H4683" s="67">
        <f>VLOOKUP(B4683,'precios del mercado'!$B$4:$D$6580,3,)</f>
        <v>159900</v>
      </c>
      <c r="I4683" s="66">
        <f t="shared" si="73"/>
        <v>159900</v>
      </c>
    </row>
    <row r="4684" spans="1:9" x14ac:dyDescent="0.25">
      <c r="A4684" s="38">
        <v>4682</v>
      </c>
      <c r="B4684" s="58" t="s">
        <v>9424</v>
      </c>
      <c r="C4684" s="39" t="s">
        <v>3973</v>
      </c>
      <c r="D4684" s="47" t="s">
        <v>8552</v>
      </c>
      <c r="E4684" s="38" t="s">
        <v>17288</v>
      </c>
      <c r="F4684" s="38" t="s">
        <v>17288</v>
      </c>
      <c r="G4684" s="67" t="e">
        <f>VLOOKUP(B4684,'precios historicos'!$D$4:$I$7453,6,)</f>
        <v>#N/A</v>
      </c>
      <c r="H4684" s="67">
        <f>VLOOKUP(B4684,'precios del mercado'!$B$4:$D$6580,3,)</f>
        <v>115900</v>
      </c>
      <c r="I4684" s="66">
        <f t="shared" si="73"/>
        <v>115900</v>
      </c>
    </row>
    <row r="4685" spans="1:9" ht="18" x14ac:dyDescent="0.25">
      <c r="A4685" s="38">
        <v>4683</v>
      </c>
      <c r="B4685" s="58" t="s">
        <v>11449</v>
      </c>
      <c r="C4685" s="39" t="s">
        <v>11450</v>
      </c>
      <c r="D4685" s="47" t="s">
        <v>8552</v>
      </c>
      <c r="E4685" s="38" t="s">
        <v>17288</v>
      </c>
      <c r="F4685" s="38" t="s">
        <v>17288</v>
      </c>
      <c r="G4685" s="67" t="e">
        <f>VLOOKUP(B4685,'precios historicos'!$D$4:$I$7453,6,)</f>
        <v>#N/A</v>
      </c>
      <c r="H4685" s="67">
        <f>VLOOKUP(B4685,'precios del mercado'!$B$4:$D$6580,3,)</f>
        <v>125400</v>
      </c>
      <c r="I4685" s="66">
        <f t="shared" si="73"/>
        <v>125400</v>
      </c>
    </row>
    <row r="4686" spans="1:9" ht="18" x14ac:dyDescent="0.25">
      <c r="A4686" s="38">
        <v>4684</v>
      </c>
      <c r="B4686" s="58" t="s">
        <v>6202</v>
      </c>
      <c r="C4686" s="39" t="s">
        <v>6203</v>
      </c>
      <c r="D4686" s="47" t="s">
        <v>8552</v>
      </c>
      <c r="E4686" s="38" t="s">
        <v>17288</v>
      </c>
      <c r="F4686" s="38" t="s">
        <v>17288</v>
      </c>
      <c r="G4686" s="67">
        <f>VLOOKUP(B4686,'precios historicos'!$D$4:$I$7453,6,)</f>
        <v>118493.2</v>
      </c>
      <c r="H4686" s="67">
        <f>VLOOKUP(B4686,'precios del mercado'!$B$4:$D$6580,3,)</f>
        <v>118600</v>
      </c>
      <c r="I4686" s="66">
        <f t="shared" si="73"/>
        <v>118600</v>
      </c>
    </row>
    <row r="4687" spans="1:9" ht="18" x14ac:dyDescent="0.25">
      <c r="A4687" s="38">
        <v>4685</v>
      </c>
      <c r="B4687" s="58" t="s">
        <v>6204</v>
      </c>
      <c r="C4687" s="39" t="s">
        <v>6205</v>
      </c>
      <c r="D4687" s="47" t="s">
        <v>8552</v>
      </c>
      <c r="E4687" s="38" t="s">
        <v>17288</v>
      </c>
      <c r="F4687" s="38" t="s">
        <v>17288</v>
      </c>
      <c r="G4687" s="67">
        <f>VLOOKUP(B4687,'precios historicos'!$D$4:$I$7453,6,)</f>
        <v>115597.32799999999</v>
      </c>
      <c r="H4687" s="67">
        <f>VLOOKUP(B4687,'precios del mercado'!$B$4:$D$6580,3,)</f>
        <v>115700</v>
      </c>
      <c r="I4687" s="66">
        <f t="shared" si="73"/>
        <v>115700</v>
      </c>
    </row>
    <row r="4688" spans="1:9" ht="18" x14ac:dyDescent="0.25">
      <c r="A4688" s="38">
        <v>4686</v>
      </c>
      <c r="B4688" s="58" t="s">
        <v>6206</v>
      </c>
      <c r="C4688" s="39" t="s">
        <v>6207</v>
      </c>
      <c r="D4688" s="47" t="s">
        <v>8552</v>
      </c>
      <c r="E4688" s="38" t="s">
        <v>17288</v>
      </c>
      <c r="F4688" s="38" t="s">
        <v>17288</v>
      </c>
      <c r="G4688" s="67">
        <f>VLOOKUP(B4688,'precios historicos'!$D$4:$I$7453,6,)</f>
        <v>115597.32799999999</v>
      </c>
      <c r="H4688" s="67">
        <f>VLOOKUP(B4688,'precios del mercado'!$B$4:$D$6580,3,)</f>
        <v>115700</v>
      </c>
      <c r="I4688" s="66">
        <f t="shared" si="73"/>
        <v>115700</v>
      </c>
    </row>
    <row r="4689" spans="1:9" ht="18" x14ac:dyDescent="0.25">
      <c r="A4689" s="38">
        <v>4687</v>
      </c>
      <c r="B4689" s="58" t="s">
        <v>11451</v>
      </c>
      <c r="C4689" s="39" t="s">
        <v>11452</v>
      </c>
      <c r="D4689" s="47" t="s">
        <v>8552</v>
      </c>
      <c r="E4689" s="38" t="s">
        <v>17288</v>
      </c>
      <c r="F4689" s="38" t="s">
        <v>17288</v>
      </c>
      <c r="G4689" s="67" t="e">
        <f>VLOOKUP(B4689,'precios historicos'!$D$4:$I$7453,6,)</f>
        <v>#N/A</v>
      </c>
      <c r="H4689" s="67">
        <f>VLOOKUP(B4689,'precios del mercado'!$B$4:$D$6580,3,)</f>
        <v>115900</v>
      </c>
      <c r="I4689" s="66">
        <f t="shared" si="73"/>
        <v>115900</v>
      </c>
    </row>
    <row r="4690" spans="1:9" ht="18" x14ac:dyDescent="0.25">
      <c r="A4690" s="38">
        <v>4688</v>
      </c>
      <c r="B4690" s="58" t="s">
        <v>9447</v>
      </c>
      <c r="C4690" s="39" t="s">
        <v>6209</v>
      </c>
      <c r="D4690" s="47" t="s">
        <v>8552</v>
      </c>
      <c r="E4690" s="38" t="s">
        <v>17288</v>
      </c>
      <c r="F4690" s="38" t="s">
        <v>17288</v>
      </c>
      <c r="G4690" s="67" t="e">
        <f>VLOOKUP(B4690,'precios historicos'!$D$4:$I$7453,6,)</f>
        <v>#N/A</v>
      </c>
      <c r="H4690" s="67">
        <f>VLOOKUP(B4690,'precios del mercado'!$B$4:$D$6580,3,)</f>
        <v>115900</v>
      </c>
      <c r="I4690" s="66">
        <f t="shared" si="73"/>
        <v>115900</v>
      </c>
    </row>
    <row r="4691" spans="1:9" x14ac:dyDescent="0.25">
      <c r="A4691" s="38">
        <v>4689</v>
      </c>
      <c r="B4691" s="58" t="s">
        <v>11404</v>
      </c>
      <c r="C4691" s="39" t="s">
        <v>3975</v>
      </c>
      <c r="D4691" s="47" t="s">
        <v>8552</v>
      </c>
      <c r="E4691" s="38" t="s">
        <v>17288</v>
      </c>
      <c r="F4691" s="38" t="s">
        <v>17288</v>
      </c>
      <c r="G4691" s="67" t="e">
        <f>VLOOKUP(B4691,'precios historicos'!$D$4:$I$7453,6,)</f>
        <v>#N/A</v>
      </c>
      <c r="H4691" s="67">
        <f>VLOOKUP(B4691,'precios del mercado'!$B$4:$D$6580,3,)</f>
        <v>115900</v>
      </c>
      <c r="I4691" s="66">
        <f t="shared" si="73"/>
        <v>115900</v>
      </c>
    </row>
    <row r="4692" spans="1:9" ht="18" x14ac:dyDescent="0.25">
      <c r="A4692" s="38">
        <v>4690</v>
      </c>
      <c r="B4692" s="58" t="s">
        <v>11405</v>
      </c>
      <c r="C4692" s="39" t="s">
        <v>3976</v>
      </c>
      <c r="D4692" s="47" t="s">
        <v>8552</v>
      </c>
      <c r="E4692" s="38" t="s">
        <v>17288</v>
      </c>
      <c r="F4692" s="38" t="s">
        <v>17288</v>
      </c>
      <c r="G4692" s="67" t="e">
        <f>VLOOKUP(B4692,'precios historicos'!$D$4:$I$7453,6,)</f>
        <v>#N/A</v>
      </c>
      <c r="H4692" s="67">
        <f>VLOOKUP(B4692,'precios del mercado'!$B$4:$D$6580,3,)</f>
        <v>115700</v>
      </c>
      <c r="I4692" s="66">
        <f t="shared" si="73"/>
        <v>115700</v>
      </c>
    </row>
    <row r="4693" spans="1:9" ht="18" x14ac:dyDescent="0.25">
      <c r="A4693" s="38">
        <v>4691</v>
      </c>
      <c r="B4693" s="58" t="s">
        <v>11453</v>
      </c>
      <c r="C4693" s="39" t="s">
        <v>3977</v>
      </c>
      <c r="D4693" s="47" t="s">
        <v>8552</v>
      </c>
      <c r="E4693" s="38" t="s">
        <v>17288</v>
      </c>
      <c r="F4693" s="38" t="s">
        <v>17288</v>
      </c>
      <c r="G4693" s="67" t="e">
        <f>VLOOKUP(B4693,'precios historicos'!$D$4:$I$7453,6,)</f>
        <v>#N/A</v>
      </c>
      <c r="H4693" s="67">
        <f>VLOOKUP(B4693,'precios del mercado'!$B$4:$D$6580,3,)</f>
        <v>115900</v>
      </c>
      <c r="I4693" s="66">
        <f t="shared" si="73"/>
        <v>115900</v>
      </c>
    </row>
    <row r="4694" spans="1:9" ht="18" x14ac:dyDescent="0.25">
      <c r="A4694" s="38">
        <v>4692</v>
      </c>
      <c r="B4694" s="58" t="s">
        <v>6210</v>
      </c>
      <c r="C4694" s="39" t="s">
        <v>9448</v>
      </c>
      <c r="D4694" s="47" t="s">
        <v>8552</v>
      </c>
      <c r="E4694" s="38" t="s">
        <v>17288</v>
      </c>
      <c r="F4694" s="38" t="s">
        <v>17288</v>
      </c>
      <c r="G4694" s="67">
        <f>VLOOKUP(B4694,'precios historicos'!$D$4:$I$7453,6,)</f>
        <v>115834.88</v>
      </c>
      <c r="H4694" s="67">
        <f>VLOOKUP(B4694,'precios del mercado'!$B$4:$D$6580,3,)</f>
        <v>115900</v>
      </c>
      <c r="I4694" s="66">
        <f t="shared" si="73"/>
        <v>115900</v>
      </c>
    </row>
    <row r="4695" spans="1:9" ht="18" x14ac:dyDescent="0.25">
      <c r="A4695" s="38">
        <v>4693</v>
      </c>
      <c r="B4695" s="58" t="s">
        <v>11406</v>
      </c>
      <c r="C4695" s="39" t="s">
        <v>11407</v>
      </c>
      <c r="D4695" s="47" t="s">
        <v>8552</v>
      </c>
      <c r="E4695" s="38" t="s">
        <v>17288</v>
      </c>
      <c r="F4695" s="38" t="s">
        <v>17288</v>
      </c>
      <c r="G4695" s="67" t="e">
        <f>VLOOKUP(B4695,'precios historicos'!$D$4:$I$7453,6,)</f>
        <v>#N/A</v>
      </c>
      <c r="H4695" s="67">
        <f>VLOOKUP(B4695,'precios del mercado'!$B$4:$D$6580,3,)</f>
        <v>115900</v>
      </c>
      <c r="I4695" s="66">
        <f t="shared" si="73"/>
        <v>115900</v>
      </c>
    </row>
    <row r="4696" spans="1:9" ht="18" x14ac:dyDescent="0.25">
      <c r="A4696" s="38">
        <v>4694</v>
      </c>
      <c r="B4696" s="58" t="s">
        <v>9425</v>
      </c>
      <c r="C4696" s="39" t="s">
        <v>3980</v>
      </c>
      <c r="D4696" s="47" t="s">
        <v>8552</v>
      </c>
      <c r="E4696" s="38" t="s">
        <v>17288</v>
      </c>
      <c r="F4696" s="38" t="s">
        <v>17288</v>
      </c>
      <c r="G4696" s="67" t="e">
        <f>VLOOKUP(B4696,'precios historicos'!$D$4:$I$7453,6,)</f>
        <v>#N/A</v>
      </c>
      <c r="H4696" s="67">
        <f>VLOOKUP(B4696,'precios del mercado'!$B$4:$D$6580,3,)</f>
        <v>115900</v>
      </c>
      <c r="I4696" s="66">
        <f t="shared" si="73"/>
        <v>115900</v>
      </c>
    </row>
    <row r="4697" spans="1:9" ht="18" x14ac:dyDescent="0.25">
      <c r="A4697" s="38">
        <v>4695</v>
      </c>
      <c r="B4697" s="58" t="s">
        <v>6211</v>
      </c>
      <c r="C4697" s="39" t="s">
        <v>11454</v>
      </c>
      <c r="D4697" s="47" t="s">
        <v>8552</v>
      </c>
      <c r="E4697" s="38" t="s">
        <v>17288</v>
      </c>
      <c r="F4697" s="38" t="s">
        <v>17288</v>
      </c>
      <c r="G4697" s="67">
        <f>VLOOKUP(B4697,'precios historicos'!$D$4:$I$7453,6,)</f>
        <v>150087.61600000001</v>
      </c>
      <c r="H4697" s="67">
        <f>VLOOKUP(B4697,'precios del mercado'!$B$4:$D$6580,3,)</f>
        <v>150200</v>
      </c>
      <c r="I4697" s="66">
        <f t="shared" si="73"/>
        <v>150200</v>
      </c>
    </row>
    <row r="4698" spans="1:9" x14ac:dyDescent="0.25">
      <c r="A4698" s="38">
        <v>4696</v>
      </c>
      <c r="B4698" s="58" t="s">
        <v>11408</v>
      </c>
      <c r="C4698" s="39" t="s">
        <v>3981</v>
      </c>
      <c r="D4698" s="47" t="s">
        <v>8552</v>
      </c>
      <c r="E4698" s="38" t="s">
        <v>17288</v>
      </c>
      <c r="F4698" s="38" t="s">
        <v>17288</v>
      </c>
      <c r="G4698" s="67" t="e">
        <f>VLOOKUP(B4698,'precios historicos'!$D$4:$I$7453,6,)</f>
        <v>#N/A</v>
      </c>
      <c r="H4698" s="67">
        <f>VLOOKUP(B4698,'precios del mercado'!$B$4:$D$6580,3,)</f>
        <v>115700</v>
      </c>
      <c r="I4698" s="66">
        <f t="shared" si="73"/>
        <v>115700</v>
      </c>
    </row>
    <row r="4699" spans="1:9" x14ac:dyDescent="0.25">
      <c r="A4699" s="38">
        <v>4697</v>
      </c>
      <c r="B4699" s="58" t="s">
        <v>11409</v>
      </c>
      <c r="C4699" s="39" t="s">
        <v>11410</v>
      </c>
      <c r="D4699" s="47" t="s">
        <v>8552</v>
      </c>
      <c r="E4699" s="38" t="s">
        <v>17288</v>
      </c>
      <c r="F4699" s="38" t="s">
        <v>17288</v>
      </c>
      <c r="G4699" s="67" t="e">
        <f>VLOOKUP(B4699,'precios historicos'!$D$4:$I$7453,6,)</f>
        <v>#N/A</v>
      </c>
      <c r="H4699" s="67">
        <f>VLOOKUP(B4699,'precios del mercado'!$B$4:$D$6580,3,)</f>
        <v>222100</v>
      </c>
      <c r="I4699" s="66">
        <f t="shared" si="73"/>
        <v>222100</v>
      </c>
    </row>
    <row r="4700" spans="1:9" ht="18" x14ac:dyDescent="0.25">
      <c r="A4700" s="38">
        <v>4698</v>
      </c>
      <c r="B4700" s="58" t="s">
        <v>11411</v>
      </c>
      <c r="C4700" s="39" t="s">
        <v>3982</v>
      </c>
      <c r="D4700" s="47" t="s">
        <v>8552</v>
      </c>
      <c r="E4700" s="38" t="s">
        <v>17288</v>
      </c>
      <c r="F4700" s="38" t="s">
        <v>17288</v>
      </c>
      <c r="G4700" s="67" t="e">
        <f>VLOOKUP(B4700,'precios historicos'!$D$4:$I$7453,6,)</f>
        <v>#N/A</v>
      </c>
      <c r="H4700" s="67">
        <f>VLOOKUP(B4700,'precios del mercado'!$B$4:$D$6580,3,)</f>
        <v>151500</v>
      </c>
      <c r="I4700" s="66">
        <f t="shared" si="73"/>
        <v>151500</v>
      </c>
    </row>
    <row r="4701" spans="1:9" ht="18" x14ac:dyDescent="0.25">
      <c r="A4701" s="38">
        <v>4699</v>
      </c>
      <c r="B4701" s="58" t="s">
        <v>9426</v>
      </c>
      <c r="C4701" s="39" t="s">
        <v>9427</v>
      </c>
      <c r="D4701" s="47" t="s">
        <v>8552</v>
      </c>
      <c r="E4701" s="38" t="s">
        <v>17288</v>
      </c>
      <c r="F4701" s="38" t="s">
        <v>17288</v>
      </c>
      <c r="G4701" s="67" t="e">
        <f>VLOOKUP(B4701,'precios historicos'!$D$4:$I$7453,6,)</f>
        <v>#N/A</v>
      </c>
      <c r="H4701" s="67">
        <f>VLOOKUP(B4701,'precios del mercado'!$B$4:$D$6580,3,)</f>
        <v>122600</v>
      </c>
      <c r="I4701" s="66">
        <f t="shared" si="73"/>
        <v>122600</v>
      </c>
    </row>
    <row r="4702" spans="1:9" x14ac:dyDescent="0.25">
      <c r="A4702" s="38">
        <v>4700</v>
      </c>
      <c r="B4702" s="58" t="s">
        <v>9428</v>
      </c>
      <c r="C4702" s="39" t="s">
        <v>3985</v>
      </c>
      <c r="D4702" s="47" t="s">
        <v>8552</v>
      </c>
      <c r="E4702" s="38" t="s">
        <v>17288</v>
      </c>
      <c r="F4702" s="38" t="s">
        <v>17288</v>
      </c>
      <c r="G4702" s="67" t="e">
        <f>VLOOKUP(B4702,'precios historicos'!$D$4:$I$7453,6,)</f>
        <v>#N/A</v>
      </c>
      <c r="H4702" s="67">
        <f>VLOOKUP(B4702,'precios del mercado'!$B$4:$D$6580,3,)</f>
        <v>115900</v>
      </c>
      <c r="I4702" s="66">
        <f t="shared" si="73"/>
        <v>115900</v>
      </c>
    </row>
    <row r="4703" spans="1:9" x14ac:dyDescent="0.25">
      <c r="A4703" s="38">
        <v>4701</v>
      </c>
      <c r="B4703" s="58" t="s">
        <v>11412</v>
      </c>
      <c r="C4703" s="39" t="s">
        <v>11413</v>
      </c>
      <c r="D4703" s="47" t="s">
        <v>8552</v>
      </c>
      <c r="E4703" s="38" t="s">
        <v>17288</v>
      </c>
      <c r="F4703" s="38" t="s">
        <v>17288</v>
      </c>
      <c r="G4703" s="67" t="e">
        <f>VLOOKUP(B4703,'precios historicos'!$D$4:$I$7453,6,)</f>
        <v>#N/A</v>
      </c>
      <c r="H4703" s="67">
        <f>VLOOKUP(B4703,'precios del mercado'!$B$4:$D$6580,3,)</f>
        <v>159900</v>
      </c>
      <c r="I4703" s="66">
        <f t="shared" si="73"/>
        <v>159900</v>
      </c>
    </row>
    <row r="4704" spans="1:9" ht="18" x14ac:dyDescent="0.25">
      <c r="A4704" s="38">
        <v>4702</v>
      </c>
      <c r="B4704" s="58" t="s">
        <v>11414</v>
      </c>
      <c r="C4704" s="39" t="s">
        <v>11415</v>
      </c>
      <c r="D4704" s="47" t="s">
        <v>8552</v>
      </c>
      <c r="E4704" s="38" t="s">
        <v>17288</v>
      </c>
      <c r="F4704" s="38" t="s">
        <v>17288</v>
      </c>
      <c r="G4704" s="67" t="e">
        <f>VLOOKUP(B4704,'precios historicos'!$D$4:$I$7453,6,)</f>
        <v>#N/A</v>
      </c>
      <c r="H4704" s="67">
        <f>VLOOKUP(B4704,'precios del mercado'!$B$4:$D$6580,3,)</f>
        <v>159900</v>
      </c>
      <c r="I4704" s="66">
        <f t="shared" si="73"/>
        <v>159900</v>
      </c>
    </row>
    <row r="4705" spans="1:9" ht="18" x14ac:dyDescent="0.25">
      <c r="A4705" s="38">
        <v>4703</v>
      </c>
      <c r="B4705" s="58" t="s">
        <v>11416</v>
      </c>
      <c r="C4705" s="39" t="s">
        <v>3986</v>
      </c>
      <c r="D4705" s="47" t="s">
        <v>8552</v>
      </c>
      <c r="E4705" s="38" t="s">
        <v>17288</v>
      </c>
      <c r="F4705" s="38" t="s">
        <v>17288</v>
      </c>
      <c r="G4705" s="67" t="e">
        <f>VLOOKUP(B4705,'precios historicos'!$D$4:$I$7453,6,)</f>
        <v>#N/A</v>
      </c>
      <c r="H4705" s="67">
        <f>VLOOKUP(B4705,'precios del mercado'!$B$4:$D$6580,3,)</f>
        <v>181700</v>
      </c>
      <c r="I4705" s="66">
        <f t="shared" si="73"/>
        <v>181700</v>
      </c>
    </row>
    <row r="4706" spans="1:9" x14ac:dyDescent="0.25">
      <c r="A4706" s="38">
        <v>4704</v>
      </c>
      <c r="B4706" s="58" t="s">
        <v>11417</v>
      </c>
      <c r="C4706" s="39" t="s">
        <v>3987</v>
      </c>
      <c r="D4706" s="47" t="s">
        <v>8552</v>
      </c>
      <c r="E4706" s="38" t="s">
        <v>17288</v>
      </c>
      <c r="F4706" s="38" t="s">
        <v>17288</v>
      </c>
      <c r="G4706" s="67" t="e">
        <f>VLOOKUP(B4706,'precios historicos'!$D$4:$I$7453,6,)</f>
        <v>#N/A</v>
      </c>
      <c r="H4706" s="67">
        <f>VLOOKUP(B4706,'precios del mercado'!$B$4:$D$6580,3,)</f>
        <v>115700</v>
      </c>
      <c r="I4706" s="66">
        <f t="shared" si="73"/>
        <v>115700</v>
      </c>
    </row>
    <row r="4707" spans="1:9" x14ac:dyDescent="0.25">
      <c r="A4707" s="38">
        <v>4705</v>
      </c>
      <c r="B4707" s="58" t="s">
        <v>8421</v>
      </c>
      <c r="C4707" s="40" t="s">
        <v>12546</v>
      </c>
      <c r="D4707" s="17"/>
      <c r="E4707" s="38" t="s">
        <v>17288</v>
      </c>
      <c r="F4707" s="38" t="s">
        <v>17288</v>
      </c>
      <c r="G4707" s="67">
        <f>VLOOKUP(B4707,'precios historicos'!$D$4:$I$7453,6,)</f>
        <v>11842532.800000001</v>
      </c>
      <c r="H4707" s="67">
        <f>VLOOKUP(B4707,'precios del mercado'!$B$4:$D$6580,3,)</f>
        <v>11850900</v>
      </c>
      <c r="I4707" s="66">
        <f t="shared" si="73"/>
        <v>11850900</v>
      </c>
    </row>
    <row r="4708" spans="1:9" x14ac:dyDescent="0.25">
      <c r="A4708" s="38">
        <v>4706</v>
      </c>
      <c r="B4708" s="58" t="s">
        <v>8421</v>
      </c>
      <c r="C4708" s="40" t="s">
        <v>12592</v>
      </c>
      <c r="D4708" s="17"/>
      <c r="E4708" s="38" t="s">
        <v>17288</v>
      </c>
      <c r="F4708" s="38" t="s">
        <v>17288</v>
      </c>
      <c r="G4708" s="67">
        <f>VLOOKUP(B4708,'precios historicos'!$D$4:$I$7453,6,)</f>
        <v>11842532.800000001</v>
      </c>
      <c r="H4708" s="67">
        <f>VLOOKUP(B4708,'precios del mercado'!$B$4:$D$6580,3,)</f>
        <v>11850900</v>
      </c>
      <c r="I4708" s="66">
        <f t="shared" si="73"/>
        <v>11850900</v>
      </c>
    </row>
    <row r="4709" spans="1:9" x14ac:dyDescent="0.25">
      <c r="A4709" s="38">
        <v>4707</v>
      </c>
      <c r="B4709" s="58" t="s">
        <v>8178</v>
      </c>
      <c r="C4709" s="40" t="s">
        <v>12381</v>
      </c>
      <c r="D4709" s="17"/>
      <c r="E4709" s="38" t="s">
        <v>17288</v>
      </c>
      <c r="F4709" s="38" t="s">
        <v>17288</v>
      </c>
      <c r="G4709" s="67">
        <f>VLOOKUP(B4709,'precios historicos'!$D$4:$I$7453,6,)</f>
        <v>9655923.1999999993</v>
      </c>
      <c r="H4709" s="67">
        <f>VLOOKUP(B4709,'precios del mercado'!$B$4:$D$6580,3,)</f>
        <v>9662800</v>
      </c>
      <c r="I4709" s="66">
        <f t="shared" si="73"/>
        <v>9662800</v>
      </c>
    </row>
    <row r="4710" spans="1:9" ht="18" x14ac:dyDescent="0.25">
      <c r="A4710" s="38">
        <v>4708</v>
      </c>
      <c r="B4710" s="58" t="s">
        <v>8178</v>
      </c>
      <c r="C4710" s="40" t="s">
        <v>12627</v>
      </c>
      <c r="D4710" s="17"/>
      <c r="E4710" s="38" t="s">
        <v>17288</v>
      </c>
      <c r="F4710" s="38" t="s">
        <v>17288</v>
      </c>
      <c r="G4710" s="67">
        <f>VLOOKUP(B4710,'precios historicos'!$D$4:$I$7453,6,)</f>
        <v>9655923.1999999993</v>
      </c>
      <c r="H4710" s="67">
        <f>VLOOKUP(B4710,'precios del mercado'!$B$4:$D$6580,3,)</f>
        <v>9662800</v>
      </c>
      <c r="I4710" s="66">
        <f t="shared" si="73"/>
        <v>9662800</v>
      </c>
    </row>
    <row r="4711" spans="1:9" x14ac:dyDescent="0.25">
      <c r="A4711" s="38">
        <v>4709</v>
      </c>
      <c r="B4711" s="58" t="s">
        <v>8178</v>
      </c>
      <c r="C4711" s="40" t="s">
        <v>12628</v>
      </c>
      <c r="D4711" s="17"/>
      <c r="E4711" s="38" t="s">
        <v>17288</v>
      </c>
      <c r="F4711" s="38" t="s">
        <v>17288</v>
      </c>
      <c r="G4711" s="67">
        <f>VLOOKUP(B4711,'precios historicos'!$D$4:$I$7453,6,)</f>
        <v>9655923.1999999993</v>
      </c>
      <c r="H4711" s="67">
        <f>VLOOKUP(B4711,'precios del mercado'!$B$4:$D$6580,3,)</f>
        <v>9662800</v>
      </c>
      <c r="I4711" s="66">
        <f t="shared" si="73"/>
        <v>9662800</v>
      </c>
    </row>
    <row r="4712" spans="1:9" x14ac:dyDescent="0.25">
      <c r="A4712" s="38">
        <v>4710</v>
      </c>
      <c r="B4712" s="58" t="s">
        <v>7727</v>
      </c>
      <c r="C4712" s="40" t="s">
        <v>12086</v>
      </c>
      <c r="D4712" s="17"/>
      <c r="E4712" s="38" t="s">
        <v>17288</v>
      </c>
      <c r="F4712" s="38" t="s">
        <v>17288</v>
      </c>
      <c r="G4712" s="67">
        <f>VLOOKUP(B4712,'precios historicos'!$D$4:$I$7453,6,)</f>
        <v>7431984</v>
      </c>
      <c r="H4712" s="67">
        <f>VLOOKUP(B4712,'precios del mercado'!$B$4:$D$6580,3,)</f>
        <v>7437200</v>
      </c>
      <c r="I4712" s="66">
        <f t="shared" si="73"/>
        <v>7437200</v>
      </c>
    </row>
    <row r="4713" spans="1:9" ht="18" x14ac:dyDescent="0.25">
      <c r="A4713" s="38">
        <v>4711</v>
      </c>
      <c r="B4713" s="58" t="s">
        <v>7727</v>
      </c>
      <c r="C4713" s="40" t="s">
        <v>12087</v>
      </c>
      <c r="D4713" s="17"/>
      <c r="E4713" s="38" t="s">
        <v>17288</v>
      </c>
      <c r="F4713" s="38" t="s">
        <v>17288</v>
      </c>
      <c r="G4713" s="67">
        <f>VLOOKUP(B4713,'precios historicos'!$D$4:$I$7453,6,)</f>
        <v>7431984</v>
      </c>
      <c r="H4713" s="67">
        <f>VLOOKUP(B4713,'precios del mercado'!$B$4:$D$6580,3,)</f>
        <v>7437200</v>
      </c>
      <c r="I4713" s="66">
        <f t="shared" si="73"/>
        <v>7437200</v>
      </c>
    </row>
    <row r="4714" spans="1:9" ht="18" x14ac:dyDescent="0.25">
      <c r="A4714" s="38">
        <v>4712</v>
      </c>
      <c r="B4714" s="58" t="s">
        <v>7727</v>
      </c>
      <c r="C4714" s="40" t="s">
        <v>12259</v>
      </c>
      <c r="D4714" s="17"/>
      <c r="E4714" s="38" t="s">
        <v>17288</v>
      </c>
      <c r="F4714" s="38" t="s">
        <v>17288</v>
      </c>
      <c r="G4714" s="67">
        <f>VLOOKUP(B4714,'precios historicos'!$D$4:$I$7453,6,)</f>
        <v>7431984</v>
      </c>
      <c r="H4714" s="67">
        <f>VLOOKUP(B4714,'precios del mercado'!$B$4:$D$6580,3,)</f>
        <v>7437200</v>
      </c>
      <c r="I4714" s="66">
        <f t="shared" si="73"/>
        <v>7437200</v>
      </c>
    </row>
    <row r="4715" spans="1:9" x14ac:dyDescent="0.25">
      <c r="A4715" s="38">
        <v>4713</v>
      </c>
      <c r="B4715" s="58" t="s">
        <v>11455</v>
      </c>
      <c r="C4715" s="39" t="s">
        <v>3988</v>
      </c>
      <c r="D4715" s="47" t="s">
        <v>8552</v>
      </c>
      <c r="E4715" s="38" t="s">
        <v>17288</v>
      </c>
      <c r="F4715" s="38" t="s">
        <v>17288</v>
      </c>
      <c r="G4715" s="67" t="e">
        <f>VLOOKUP(B4715,'precios historicos'!$D$4:$I$7453,6,)</f>
        <v>#N/A</v>
      </c>
      <c r="H4715" s="67">
        <f>VLOOKUP(B4715,'precios del mercado'!$B$4:$D$6580,3,)</f>
        <v>115700</v>
      </c>
      <c r="I4715" s="66">
        <f t="shared" si="73"/>
        <v>115700</v>
      </c>
    </row>
    <row r="4716" spans="1:9" ht="18" x14ac:dyDescent="0.25">
      <c r="A4716" s="38">
        <v>4714</v>
      </c>
      <c r="B4716" s="58" t="s">
        <v>6214</v>
      </c>
      <c r="C4716" s="39" t="s">
        <v>6215</v>
      </c>
      <c r="D4716" s="47" t="s">
        <v>8552</v>
      </c>
      <c r="E4716" s="38" t="s">
        <v>17288</v>
      </c>
      <c r="F4716" s="38" t="s">
        <v>17288</v>
      </c>
      <c r="G4716" s="67">
        <f>VLOOKUP(B4716,'precios historicos'!$D$4:$I$7453,6,)</f>
        <v>115597.32799999999</v>
      </c>
      <c r="H4716" s="67">
        <f>VLOOKUP(B4716,'precios del mercado'!$B$4:$D$6580,3,)</f>
        <v>115700</v>
      </c>
      <c r="I4716" s="66">
        <f t="shared" si="73"/>
        <v>115700</v>
      </c>
    </row>
    <row r="4717" spans="1:9" ht="18" x14ac:dyDescent="0.25">
      <c r="A4717" s="38">
        <v>4715</v>
      </c>
      <c r="B4717" s="58" t="s">
        <v>9451</v>
      </c>
      <c r="C4717" s="39" t="s">
        <v>3989</v>
      </c>
      <c r="D4717" s="47" t="s">
        <v>8552</v>
      </c>
      <c r="E4717" s="38" t="s">
        <v>17288</v>
      </c>
      <c r="F4717" s="38" t="s">
        <v>17288</v>
      </c>
      <c r="G4717" s="67" t="e">
        <f>VLOOKUP(B4717,'precios historicos'!$D$4:$I$7453,6,)</f>
        <v>#N/A</v>
      </c>
      <c r="H4717" s="67">
        <f>VLOOKUP(B4717,'precios del mercado'!$B$4:$D$6580,3,)</f>
        <v>47600</v>
      </c>
      <c r="I4717" s="66">
        <f t="shared" si="73"/>
        <v>47600</v>
      </c>
    </row>
    <row r="4718" spans="1:9" ht="18" x14ac:dyDescent="0.25">
      <c r="A4718" s="38">
        <v>4716</v>
      </c>
      <c r="B4718" s="58" t="s">
        <v>11383</v>
      </c>
      <c r="C4718" s="39" t="s">
        <v>3990</v>
      </c>
      <c r="D4718" s="47" t="s">
        <v>8552</v>
      </c>
      <c r="E4718" s="38" t="s">
        <v>17288</v>
      </c>
      <c r="F4718" s="38" t="s">
        <v>17288</v>
      </c>
      <c r="G4718" s="67" t="e">
        <f>VLOOKUP(B4718,'precios historicos'!$D$4:$I$7453,6,)</f>
        <v>#N/A</v>
      </c>
      <c r="H4718" s="67">
        <f>VLOOKUP(B4718,'precios del mercado'!$B$4:$D$6580,3,)</f>
        <v>115700</v>
      </c>
      <c r="I4718" s="66">
        <f t="shared" si="73"/>
        <v>115700</v>
      </c>
    </row>
    <row r="4719" spans="1:9" x14ac:dyDescent="0.25">
      <c r="A4719" s="38">
        <v>4717</v>
      </c>
      <c r="B4719" s="58" t="s">
        <v>11384</v>
      </c>
      <c r="C4719" s="39" t="s">
        <v>3991</v>
      </c>
      <c r="D4719" s="47" t="s">
        <v>8552</v>
      </c>
      <c r="E4719" s="38" t="s">
        <v>17288</v>
      </c>
      <c r="F4719" s="38" t="s">
        <v>17288</v>
      </c>
      <c r="G4719" s="67" t="e">
        <f>VLOOKUP(B4719,'precios historicos'!$D$4:$I$7453,6,)</f>
        <v>#N/A</v>
      </c>
      <c r="H4719" s="67">
        <f>VLOOKUP(B4719,'precios del mercado'!$B$4:$D$6580,3,)</f>
        <v>115700</v>
      </c>
      <c r="I4719" s="66">
        <f t="shared" si="73"/>
        <v>115700</v>
      </c>
    </row>
    <row r="4720" spans="1:9" x14ac:dyDescent="0.25">
      <c r="A4720" s="38">
        <v>4718</v>
      </c>
      <c r="B4720" s="58" t="s">
        <v>11385</v>
      </c>
      <c r="C4720" s="39" t="s">
        <v>3992</v>
      </c>
      <c r="D4720" s="47" t="s">
        <v>8552</v>
      </c>
      <c r="E4720" s="38" t="s">
        <v>17288</v>
      </c>
      <c r="F4720" s="38" t="s">
        <v>17288</v>
      </c>
      <c r="G4720" s="67" t="e">
        <f>VLOOKUP(B4720,'precios historicos'!$D$4:$I$7453,6,)</f>
        <v>#N/A</v>
      </c>
      <c r="H4720" s="67">
        <f>VLOOKUP(B4720,'precios del mercado'!$B$4:$D$6580,3,)</f>
        <v>90000</v>
      </c>
      <c r="I4720" s="66">
        <f t="shared" si="73"/>
        <v>90000</v>
      </c>
    </row>
    <row r="4721" spans="1:9" ht="18" x14ac:dyDescent="0.25">
      <c r="A4721" s="38">
        <v>4719</v>
      </c>
      <c r="B4721" s="58" t="s">
        <v>6216</v>
      </c>
      <c r="C4721" s="39" t="s">
        <v>8626</v>
      </c>
      <c r="D4721" s="47" t="s">
        <v>8552</v>
      </c>
      <c r="E4721" s="38" t="s">
        <v>17288</v>
      </c>
      <c r="F4721" s="38" t="s">
        <v>17288</v>
      </c>
      <c r="G4721" s="67">
        <f>VLOOKUP(B4721,'precios historicos'!$D$4:$I$7453,6,)</f>
        <v>47566.96</v>
      </c>
      <c r="H4721" s="67">
        <f>VLOOKUP(B4721,'precios del mercado'!$B$4:$D$6580,3,)</f>
        <v>47600</v>
      </c>
      <c r="I4721" s="66">
        <f t="shared" si="73"/>
        <v>47600</v>
      </c>
    </row>
    <row r="4722" spans="1:9" x14ac:dyDescent="0.25">
      <c r="A4722" s="38">
        <v>4720</v>
      </c>
      <c r="B4722" s="58" t="s">
        <v>11387</v>
      </c>
      <c r="C4722" s="39" t="s">
        <v>3993</v>
      </c>
      <c r="D4722" s="47" t="s">
        <v>8552</v>
      </c>
      <c r="E4722" s="38" t="s">
        <v>17288</v>
      </c>
      <c r="F4722" s="38" t="s">
        <v>17288</v>
      </c>
      <c r="G4722" s="67" t="e">
        <f>VLOOKUP(B4722,'precios historicos'!$D$4:$I$7453,6,)</f>
        <v>#N/A</v>
      </c>
      <c r="H4722" s="67">
        <f>VLOOKUP(B4722,'precios del mercado'!$B$4:$D$6580,3,)</f>
        <v>47600</v>
      </c>
      <c r="I4722" s="66">
        <f t="shared" si="73"/>
        <v>47600</v>
      </c>
    </row>
    <row r="4723" spans="1:9" x14ac:dyDescent="0.25">
      <c r="A4723" s="38">
        <v>4721</v>
      </c>
      <c r="B4723" s="58" t="s">
        <v>11382</v>
      </c>
      <c r="C4723" s="39" t="s">
        <v>3994</v>
      </c>
      <c r="D4723" s="47" t="s">
        <v>8552</v>
      </c>
      <c r="E4723" s="38" t="s">
        <v>17288</v>
      </c>
      <c r="F4723" s="38" t="s">
        <v>17288</v>
      </c>
      <c r="G4723" s="67" t="e">
        <f>VLOOKUP(B4723,'precios historicos'!$D$4:$I$7453,6,)</f>
        <v>#N/A</v>
      </c>
      <c r="H4723" s="67">
        <f>VLOOKUP(B4723,'precios del mercado'!$B$4:$D$6580,3,)</f>
        <v>85900</v>
      </c>
      <c r="I4723" s="66">
        <f t="shared" si="73"/>
        <v>85900</v>
      </c>
    </row>
    <row r="4724" spans="1:9" ht="54" x14ac:dyDescent="0.25">
      <c r="A4724" s="38">
        <v>4722</v>
      </c>
      <c r="B4724" s="58" t="s">
        <v>11386</v>
      </c>
      <c r="C4724" s="39" t="s">
        <v>3995</v>
      </c>
      <c r="D4724" s="47" t="s">
        <v>3996</v>
      </c>
      <c r="E4724" s="38" t="s">
        <v>17288</v>
      </c>
      <c r="F4724" s="38" t="s">
        <v>17288</v>
      </c>
      <c r="G4724" s="67" t="e">
        <f>VLOOKUP(B4724,'precios historicos'!$D$4:$I$7453,6,)</f>
        <v>#N/A</v>
      </c>
      <c r="H4724" s="67">
        <f>VLOOKUP(B4724,'precios del mercado'!$B$4:$D$6580,3,)</f>
        <v>47600</v>
      </c>
      <c r="I4724" s="66">
        <f t="shared" si="73"/>
        <v>47600</v>
      </c>
    </row>
    <row r="4725" spans="1:9" ht="27" x14ac:dyDescent="0.25">
      <c r="A4725" s="38">
        <v>4723</v>
      </c>
      <c r="B4725" s="58" t="s">
        <v>8629</v>
      </c>
      <c r="C4725" s="39" t="s">
        <v>3997</v>
      </c>
      <c r="D4725" s="47" t="s">
        <v>3998</v>
      </c>
      <c r="E4725" s="38" t="s">
        <v>17288</v>
      </c>
      <c r="F4725" s="38" t="s">
        <v>17288</v>
      </c>
      <c r="G4725" s="67" t="e">
        <f>VLOOKUP(B4725,'precios historicos'!$D$4:$I$7453,6,)</f>
        <v>#N/A</v>
      </c>
      <c r="H4725" s="67">
        <f>VLOOKUP(B4725,'precios del mercado'!$B$4:$D$6580,3,)</f>
        <v>212700</v>
      </c>
      <c r="I4725" s="66">
        <f t="shared" si="73"/>
        <v>212700</v>
      </c>
    </row>
    <row r="4726" spans="1:9" ht="18" x14ac:dyDescent="0.25">
      <c r="A4726" s="38">
        <v>4724</v>
      </c>
      <c r="B4726" s="58" t="s">
        <v>8417</v>
      </c>
      <c r="C4726" s="40" t="s">
        <v>12544</v>
      </c>
      <c r="D4726" s="17"/>
      <c r="E4726" s="38" t="s">
        <v>17288</v>
      </c>
      <c r="F4726" s="38" t="s">
        <v>17288</v>
      </c>
      <c r="G4726" s="67">
        <f>VLOOKUP(B4726,'precios historicos'!$D$4:$I$7453,6,)</f>
        <v>6133366.4000000004</v>
      </c>
      <c r="H4726" s="67">
        <f>VLOOKUP(B4726,'precios del mercado'!$B$4:$D$6580,3,)</f>
        <v>6137700</v>
      </c>
      <c r="I4726" s="66">
        <f t="shared" si="73"/>
        <v>6137700</v>
      </c>
    </row>
    <row r="4727" spans="1:9" ht="18" x14ac:dyDescent="0.25">
      <c r="A4727" s="38">
        <v>4725</v>
      </c>
      <c r="B4727" s="58" t="s">
        <v>8417</v>
      </c>
      <c r="C4727" s="40" t="s">
        <v>12545</v>
      </c>
      <c r="D4727" s="17"/>
      <c r="E4727" s="38" t="s">
        <v>17288</v>
      </c>
      <c r="F4727" s="38" t="s">
        <v>17288</v>
      </c>
      <c r="G4727" s="67">
        <f>VLOOKUP(B4727,'precios historicos'!$D$4:$I$7453,6,)</f>
        <v>6133366.4000000004</v>
      </c>
      <c r="H4727" s="67">
        <f>VLOOKUP(B4727,'precios del mercado'!$B$4:$D$6580,3,)</f>
        <v>6137700</v>
      </c>
      <c r="I4727" s="66">
        <f t="shared" si="73"/>
        <v>6137700</v>
      </c>
    </row>
    <row r="4728" spans="1:9" ht="18" x14ac:dyDescent="0.25">
      <c r="A4728" s="38">
        <v>4726</v>
      </c>
      <c r="B4728" s="58" t="s">
        <v>7197</v>
      </c>
      <c r="C4728" s="39" t="s">
        <v>8617</v>
      </c>
      <c r="D4728" s="47" t="s">
        <v>8552</v>
      </c>
      <c r="E4728" s="38" t="s">
        <v>17288</v>
      </c>
      <c r="F4728" s="38" t="s">
        <v>17288</v>
      </c>
      <c r="G4728" s="67">
        <f>VLOOKUP(B4728,'precios historicos'!$D$4:$I$7453,6,)</f>
        <v>226240</v>
      </c>
      <c r="H4728" s="67">
        <f>VLOOKUP(B4728,'precios del mercado'!$B$4:$D$6580,3,)</f>
        <v>226400</v>
      </c>
      <c r="I4728" s="66">
        <f t="shared" si="73"/>
        <v>226400</v>
      </c>
    </row>
    <row r="4729" spans="1:9" ht="18" x14ac:dyDescent="0.25">
      <c r="A4729" s="38">
        <v>4727</v>
      </c>
      <c r="B4729" s="58" t="s">
        <v>11302</v>
      </c>
      <c r="C4729" s="39" t="s">
        <v>11303</v>
      </c>
      <c r="D4729" s="47" t="s">
        <v>8552</v>
      </c>
      <c r="E4729" s="38" t="s">
        <v>17288</v>
      </c>
      <c r="F4729" s="38" t="s">
        <v>17288</v>
      </c>
      <c r="G4729" s="67" t="e">
        <f>VLOOKUP(B4729,'precios historicos'!$D$4:$I$7453,6,)</f>
        <v>#N/A</v>
      </c>
      <c r="H4729" s="67">
        <f>VLOOKUP(B4729,'precios del mercado'!$B$4:$D$6580,3,)</f>
        <v>181700</v>
      </c>
      <c r="I4729" s="66">
        <f t="shared" si="73"/>
        <v>181700</v>
      </c>
    </row>
    <row r="4730" spans="1:9" ht="18" x14ac:dyDescent="0.25">
      <c r="A4730" s="38">
        <v>4728</v>
      </c>
      <c r="B4730" s="58" t="s">
        <v>11304</v>
      </c>
      <c r="C4730" s="39" t="s">
        <v>11305</v>
      </c>
      <c r="D4730" s="47" t="s">
        <v>8552</v>
      </c>
      <c r="E4730" s="38" t="s">
        <v>17288</v>
      </c>
      <c r="F4730" s="38" t="s">
        <v>17288</v>
      </c>
      <c r="G4730" s="67" t="e">
        <f>VLOOKUP(B4730,'precios historicos'!$D$4:$I$7453,6,)</f>
        <v>#N/A</v>
      </c>
      <c r="H4730" s="67">
        <f>VLOOKUP(B4730,'precios del mercado'!$B$4:$D$6580,3,)</f>
        <v>118600</v>
      </c>
      <c r="I4730" s="66">
        <f t="shared" si="73"/>
        <v>118600</v>
      </c>
    </row>
    <row r="4731" spans="1:9" ht="18" x14ac:dyDescent="0.25">
      <c r="A4731" s="38">
        <v>4729</v>
      </c>
      <c r="B4731" s="58" t="s">
        <v>9381</v>
      </c>
      <c r="C4731" s="39" t="s">
        <v>4001</v>
      </c>
      <c r="D4731" s="47" t="s">
        <v>8552</v>
      </c>
      <c r="E4731" s="38" t="s">
        <v>17288</v>
      </c>
      <c r="F4731" s="38" t="s">
        <v>17288</v>
      </c>
      <c r="G4731" s="67" t="e">
        <f>VLOOKUP(B4731,'precios historicos'!$D$4:$I$7453,6,)</f>
        <v>#N/A</v>
      </c>
      <c r="H4731" s="67">
        <f>VLOOKUP(B4731,'precios del mercado'!$B$4:$D$6580,3,)</f>
        <v>127300</v>
      </c>
      <c r="I4731" s="66">
        <f t="shared" si="73"/>
        <v>127300</v>
      </c>
    </row>
    <row r="4732" spans="1:9" ht="18" x14ac:dyDescent="0.25">
      <c r="A4732" s="38">
        <v>4730</v>
      </c>
      <c r="B4732" s="58" t="s">
        <v>6221</v>
      </c>
      <c r="C4732" s="39" t="s">
        <v>11306</v>
      </c>
      <c r="D4732" s="47" t="s">
        <v>8552</v>
      </c>
      <c r="E4732" s="38" t="s">
        <v>17288</v>
      </c>
      <c r="F4732" s="38" t="s">
        <v>17288</v>
      </c>
      <c r="G4732" s="67">
        <f>VLOOKUP(B4732,'precios historicos'!$D$4:$I$7453,6,)</f>
        <v>158198.32</v>
      </c>
      <c r="H4732" s="67">
        <f>VLOOKUP(B4732,'precios del mercado'!$B$4:$D$6580,3,)</f>
        <v>158300</v>
      </c>
      <c r="I4732" s="66">
        <f t="shared" si="73"/>
        <v>158300</v>
      </c>
    </row>
    <row r="4733" spans="1:9" ht="225" x14ac:dyDescent="0.25">
      <c r="A4733" s="38">
        <v>4731</v>
      </c>
      <c r="B4733" s="58" t="s">
        <v>6223</v>
      </c>
      <c r="C4733" s="39" t="s">
        <v>6224</v>
      </c>
      <c r="D4733" s="47" t="s">
        <v>9380</v>
      </c>
      <c r="E4733" s="38" t="s">
        <v>17288</v>
      </c>
      <c r="F4733" s="38" t="s">
        <v>17288</v>
      </c>
      <c r="G4733" s="67">
        <f>VLOOKUP(B4733,'precios historicos'!$D$4:$I$7453,6,)</f>
        <v>120812.16</v>
      </c>
      <c r="H4733" s="67">
        <f>VLOOKUP(B4733,'precios del mercado'!$B$4:$D$6580,3,)</f>
        <v>120900</v>
      </c>
      <c r="I4733" s="66">
        <f t="shared" si="73"/>
        <v>120900</v>
      </c>
    </row>
    <row r="4734" spans="1:9" ht="18" x14ac:dyDescent="0.25">
      <c r="A4734" s="38">
        <v>4732</v>
      </c>
      <c r="B4734" s="58" t="s">
        <v>11307</v>
      </c>
      <c r="C4734" s="39" t="s">
        <v>11308</v>
      </c>
      <c r="D4734" s="47" t="s">
        <v>8552</v>
      </c>
      <c r="E4734" s="38" t="s">
        <v>17288</v>
      </c>
      <c r="F4734" s="38" t="s">
        <v>17288</v>
      </c>
      <c r="G4734" s="67" t="e">
        <f>VLOOKUP(B4734,'precios historicos'!$D$4:$I$7453,6,)</f>
        <v>#N/A</v>
      </c>
      <c r="H4734" s="67">
        <f>VLOOKUP(B4734,'precios del mercado'!$B$4:$D$6580,3,)</f>
        <v>158300</v>
      </c>
      <c r="I4734" s="66">
        <f t="shared" si="73"/>
        <v>158300</v>
      </c>
    </row>
    <row r="4735" spans="1:9" ht="18" x14ac:dyDescent="0.25">
      <c r="A4735" s="38">
        <v>4733</v>
      </c>
      <c r="B4735" s="58" t="s">
        <v>11309</v>
      </c>
      <c r="C4735" s="39" t="s">
        <v>11310</v>
      </c>
      <c r="D4735" s="47" t="s">
        <v>8552</v>
      </c>
      <c r="E4735" s="38" t="s">
        <v>17288</v>
      </c>
      <c r="F4735" s="38" t="s">
        <v>17288</v>
      </c>
      <c r="G4735" s="67" t="e">
        <f>VLOOKUP(B4735,'precios historicos'!$D$4:$I$7453,6,)</f>
        <v>#N/A</v>
      </c>
      <c r="H4735" s="67">
        <f>VLOOKUP(B4735,'precios del mercado'!$B$4:$D$6580,3,)</f>
        <v>158300</v>
      </c>
      <c r="I4735" s="66">
        <f t="shared" si="73"/>
        <v>158300</v>
      </c>
    </row>
    <row r="4736" spans="1:9" ht="18" x14ac:dyDescent="0.25">
      <c r="A4736" s="38">
        <v>4734</v>
      </c>
      <c r="B4736" s="58" t="s">
        <v>11311</v>
      </c>
      <c r="C4736" s="39" t="s">
        <v>11312</v>
      </c>
      <c r="D4736" s="47" t="s">
        <v>8552</v>
      </c>
      <c r="E4736" s="38" t="s">
        <v>17288</v>
      </c>
      <c r="F4736" s="38" t="s">
        <v>17288</v>
      </c>
      <c r="G4736" s="67" t="e">
        <f>VLOOKUP(B4736,'precios historicos'!$D$4:$I$7453,6,)</f>
        <v>#N/A</v>
      </c>
      <c r="H4736" s="67">
        <f>VLOOKUP(B4736,'precios del mercado'!$B$4:$D$6580,3,)</f>
        <v>118600</v>
      </c>
      <c r="I4736" s="66">
        <f t="shared" si="73"/>
        <v>118600</v>
      </c>
    </row>
    <row r="4737" spans="1:9" ht="18" x14ac:dyDescent="0.25">
      <c r="A4737" s="38">
        <v>4735</v>
      </c>
      <c r="B4737" s="58" t="s">
        <v>11294</v>
      </c>
      <c r="C4737" s="39" t="s">
        <v>11295</v>
      </c>
      <c r="D4737" s="47" t="s">
        <v>8552</v>
      </c>
      <c r="E4737" s="38" t="s">
        <v>17288</v>
      </c>
      <c r="F4737" s="38" t="s">
        <v>17288</v>
      </c>
      <c r="G4737" s="67" t="e">
        <f>VLOOKUP(B4737,'precios historicos'!$D$4:$I$7453,6,)</f>
        <v>#N/A</v>
      </c>
      <c r="H4737" s="67">
        <f>VLOOKUP(B4737,'precios del mercado'!$B$4:$D$6580,3,)</f>
        <v>115700</v>
      </c>
      <c r="I4737" s="66">
        <f t="shared" si="73"/>
        <v>115700</v>
      </c>
    </row>
    <row r="4738" spans="1:9" ht="18" x14ac:dyDescent="0.25">
      <c r="A4738" s="38">
        <v>4736</v>
      </c>
      <c r="B4738" s="58" t="s">
        <v>11313</v>
      </c>
      <c r="C4738" s="39" t="s">
        <v>11314</v>
      </c>
      <c r="D4738" s="47" t="s">
        <v>8552</v>
      </c>
      <c r="E4738" s="38" t="s">
        <v>17288</v>
      </c>
      <c r="F4738" s="38" t="s">
        <v>17288</v>
      </c>
      <c r="G4738" s="67" t="e">
        <f>VLOOKUP(B4738,'precios historicos'!$D$4:$I$7453,6,)</f>
        <v>#N/A</v>
      </c>
      <c r="H4738" s="67">
        <f>VLOOKUP(B4738,'precios del mercado'!$B$4:$D$6580,3,)</f>
        <v>118600</v>
      </c>
      <c r="I4738" s="66">
        <f t="shared" si="73"/>
        <v>118600</v>
      </c>
    </row>
    <row r="4739" spans="1:9" ht="18" x14ac:dyDescent="0.25">
      <c r="A4739" s="38">
        <v>4737</v>
      </c>
      <c r="B4739" s="58" t="s">
        <v>11315</v>
      </c>
      <c r="C4739" s="39" t="s">
        <v>11316</v>
      </c>
      <c r="D4739" s="47" t="s">
        <v>8552</v>
      </c>
      <c r="E4739" s="38" t="s">
        <v>17288</v>
      </c>
      <c r="F4739" s="38" t="s">
        <v>17288</v>
      </c>
      <c r="G4739" s="67" t="e">
        <f>VLOOKUP(B4739,'precios historicos'!$D$4:$I$7453,6,)</f>
        <v>#N/A</v>
      </c>
      <c r="H4739" s="67">
        <f>VLOOKUP(B4739,'precios del mercado'!$B$4:$D$6580,3,)</f>
        <v>118600</v>
      </c>
      <c r="I4739" s="66">
        <f t="shared" si="73"/>
        <v>118600</v>
      </c>
    </row>
    <row r="4740" spans="1:9" ht="18" x14ac:dyDescent="0.25">
      <c r="A4740" s="38">
        <v>4738</v>
      </c>
      <c r="B4740" s="58" t="s">
        <v>6226</v>
      </c>
      <c r="C4740" s="39" t="s">
        <v>11317</v>
      </c>
      <c r="D4740" s="47" t="s">
        <v>8552</v>
      </c>
      <c r="E4740" s="38" t="s">
        <v>17288</v>
      </c>
      <c r="F4740" s="38" t="s">
        <v>17288</v>
      </c>
      <c r="G4740" s="67">
        <f>VLOOKUP(B4740,'precios historicos'!$D$4:$I$7453,6,)</f>
        <v>118493.2</v>
      </c>
      <c r="H4740" s="67">
        <f>VLOOKUP(B4740,'precios del mercado'!$B$4:$D$6580,3,)</f>
        <v>118600</v>
      </c>
      <c r="I4740" s="66">
        <f t="shared" si="73"/>
        <v>118600</v>
      </c>
    </row>
    <row r="4741" spans="1:9" ht="18" x14ac:dyDescent="0.25">
      <c r="A4741" s="38">
        <v>4739</v>
      </c>
      <c r="B4741" s="58" t="s">
        <v>9368</v>
      </c>
      <c r="C4741" s="39" t="s">
        <v>4010</v>
      </c>
      <c r="D4741" s="47" t="s">
        <v>8552</v>
      </c>
      <c r="E4741" s="38" t="s">
        <v>17288</v>
      </c>
      <c r="F4741" s="38" t="s">
        <v>17288</v>
      </c>
      <c r="G4741" s="67" t="e">
        <f>VLOOKUP(B4741,'precios historicos'!$D$4:$I$7453,6,)</f>
        <v>#N/A</v>
      </c>
      <c r="H4741" s="67">
        <f>VLOOKUP(B4741,'precios del mercado'!$B$4:$D$6580,3,)</f>
        <v>115700</v>
      </c>
      <c r="I4741" s="66">
        <f t="shared" ref="I4741:I4804" si="74">+H4741</f>
        <v>115700</v>
      </c>
    </row>
    <row r="4742" spans="1:9" ht="18" x14ac:dyDescent="0.25">
      <c r="A4742" s="38">
        <v>4740</v>
      </c>
      <c r="B4742" s="58" t="s">
        <v>6228</v>
      </c>
      <c r="C4742" s="39" t="s">
        <v>9369</v>
      </c>
      <c r="D4742" s="47" t="s">
        <v>8552</v>
      </c>
      <c r="E4742" s="38" t="s">
        <v>17288</v>
      </c>
      <c r="F4742" s="38" t="s">
        <v>17288</v>
      </c>
      <c r="G4742" s="67">
        <f>VLOOKUP(B4742,'precios historicos'!$D$4:$I$7453,6,)</f>
        <v>115597.32799999999</v>
      </c>
      <c r="H4742" s="67">
        <f>VLOOKUP(B4742,'precios del mercado'!$B$4:$D$6580,3,)</f>
        <v>115700</v>
      </c>
      <c r="I4742" s="66">
        <f t="shared" si="74"/>
        <v>115700</v>
      </c>
    </row>
    <row r="4743" spans="1:9" ht="18" x14ac:dyDescent="0.25">
      <c r="A4743" s="38">
        <v>4741</v>
      </c>
      <c r="B4743" s="58" t="s">
        <v>8615</v>
      </c>
      <c r="C4743" s="39" t="s">
        <v>8616</v>
      </c>
      <c r="D4743" s="47" t="s">
        <v>8552</v>
      </c>
      <c r="E4743" s="38" t="s">
        <v>17288</v>
      </c>
      <c r="F4743" s="38" t="s">
        <v>17288</v>
      </c>
      <c r="G4743" s="67" t="e">
        <f>VLOOKUP(B4743,'precios historicos'!$D$4:$I$7453,6,)</f>
        <v>#N/A</v>
      </c>
      <c r="H4743" s="67">
        <f>VLOOKUP(B4743,'precios del mercado'!$B$4:$D$6580,3,)</f>
        <v>118600</v>
      </c>
      <c r="I4743" s="66">
        <f t="shared" si="74"/>
        <v>118600</v>
      </c>
    </row>
    <row r="4744" spans="1:9" ht="18" x14ac:dyDescent="0.25">
      <c r="A4744" s="38">
        <v>4742</v>
      </c>
      <c r="B4744" s="58" t="s">
        <v>9370</v>
      </c>
      <c r="C4744" s="39" t="s">
        <v>9371</v>
      </c>
      <c r="D4744" s="47" t="s">
        <v>8552</v>
      </c>
      <c r="E4744" s="38" t="s">
        <v>17288</v>
      </c>
      <c r="F4744" s="38" t="s">
        <v>17288</v>
      </c>
      <c r="G4744" s="67" t="e">
        <f>VLOOKUP(B4744,'precios historicos'!$D$4:$I$7453,6,)</f>
        <v>#N/A</v>
      </c>
      <c r="H4744" s="67">
        <f>VLOOKUP(B4744,'precios del mercado'!$B$4:$D$6580,3,)</f>
        <v>115700</v>
      </c>
      <c r="I4744" s="66">
        <f t="shared" si="74"/>
        <v>115700</v>
      </c>
    </row>
    <row r="4745" spans="1:9" ht="18" x14ac:dyDescent="0.25">
      <c r="A4745" s="38">
        <v>4743</v>
      </c>
      <c r="B4745" s="58" t="s">
        <v>11318</v>
      </c>
      <c r="C4745" s="39" t="s">
        <v>11319</v>
      </c>
      <c r="D4745" s="47" t="s">
        <v>8552</v>
      </c>
      <c r="E4745" s="38" t="s">
        <v>17288</v>
      </c>
      <c r="F4745" s="38" t="s">
        <v>17288</v>
      </c>
      <c r="G4745" s="67" t="e">
        <f>VLOOKUP(B4745,'precios historicos'!$D$4:$I$7453,6,)</f>
        <v>#N/A</v>
      </c>
      <c r="H4745" s="67">
        <f>VLOOKUP(B4745,'precios del mercado'!$B$4:$D$6580,3,)</f>
        <v>115700</v>
      </c>
      <c r="I4745" s="66">
        <f t="shared" si="74"/>
        <v>115700</v>
      </c>
    </row>
    <row r="4746" spans="1:9" ht="18" x14ac:dyDescent="0.25">
      <c r="A4746" s="38">
        <v>4744</v>
      </c>
      <c r="B4746" s="58" t="s">
        <v>11296</v>
      </c>
      <c r="C4746" s="39" t="s">
        <v>11297</v>
      </c>
      <c r="D4746" s="47" t="s">
        <v>8552</v>
      </c>
      <c r="E4746" s="38" t="s">
        <v>17288</v>
      </c>
      <c r="F4746" s="38" t="s">
        <v>17288</v>
      </c>
      <c r="G4746" s="67" t="e">
        <f>VLOOKUP(B4746,'precios historicos'!$D$4:$I$7453,6,)</f>
        <v>#N/A</v>
      </c>
      <c r="H4746" s="67">
        <f>VLOOKUP(B4746,'precios del mercado'!$B$4:$D$6580,3,)</f>
        <v>115700</v>
      </c>
      <c r="I4746" s="66">
        <f t="shared" si="74"/>
        <v>115700</v>
      </c>
    </row>
    <row r="4747" spans="1:9" ht="18" x14ac:dyDescent="0.25">
      <c r="A4747" s="38">
        <v>4745</v>
      </c>
      <c r="B4747" s="58" t="s">
        <v>9382</v>
      </c>
      <c r="C4747" s="39" t="s">
        <v>4015</v>
      </c>
      <c r="D4747" s="47" t="s">
        <v>8552</v>
      </c>
      <c r="E4747" s="38" t="s">
        <v>17288</v>
      </c>
      <c r="F4747" s="38" t="s">
        <v>17288</v>
      </c>
      <c r="G4747" s="67" t="e">
        <f>VLOOKUP(B4747,'precios historicos'!$D$4:$I$7453,6,)</f>
        <v>#N/A</v>
      </c>
      <c r="H4747" s="67">
        <f>VLOOKUP(B4747,'precios del mercado'!$B$4:$D$6580,3,)</f>
        <v>115700</v>
      </c>
      <c r="I4747" s="66">
        <f t="shared" si="74"/>
        <v>115700</v>
      </c>
    </row>
    <row r="4748" spans="1:9" ht="18" x14ac:dyDescent="0.25">
      <c r="A4748" s="38">
        <v>4746</v>
      </c>
      <c r="B4748" s="58" t="s">
        <v>8806</v>
      </c>
      <c r="C4748" s="39" t="s">
        <v>8807</v>
      </c>
      <c r="D4748" s="47" t="s">
        <v>5490</v>
      </c>
      <c r="E4748" s="38" t="s">
        <v>17288</v>
      </c>
      <c r="F4748" s="38" t="s">
        <v>17288</v>
      </c>
      <c r="G4748" s="67" t="e">
        <f>VLOOKUP(B4748,'precios historicos'!$D$4:$I$7453,6,)</f>
        <v>#N/A</v>
      </c>
      <c r="H4748" s="67">
        <f>VLOOKUP(B4748,'precios del mercado'!$B$4:$D$6580,3,)</f>
        <v>186500</v>
      </c>
      <c r="I4748" s="66">
        <f t="shared" si="74"/>
        <v>186500</v>
      </c>
    </row>
    <row r="4749" spans="1:9" ht="18" x14ac:dyDescent="0.25">
      <c r="A4749" s="38">
        <v>4747</v>
      </c>
      <c r="B4749" s="58" t="s">
        <v>11320</v>
      </c>
      <c r="C4749" s="39" t="s">
        <v>11321</v>
      </c>
      <c r="D4749" s="47" t="s">
        <v>8552</v>
      </c>
      <c r="E4749" s="38" t="s">
        <v>17288</v>
      </c>
      <c r="F4749" s="38" t="s">
        <v>17288</v>
      </c>
      <c r="G4749" s="67" t="e">
        <f>VLOOKUP(B4749,'precios historicos'!$D$4:$I$7453,6,)</f>
        <v>#N/A</v>
      </c>
      <c r="H4749" s="67">
        <f>VLOOKUP(B4749,'precios del mercado'!$B$4:$D$6580,3,)</f>
        <v>115700</v>
      </c>
      <c r="I4749" s="66">
        <f t="shared" si="74"/>
        <v>115700</v>
      </c>
    </row>
    <row r="4750" spans="1:9" ht="18" x14ac:dyDescent="0.25">
      <c r="A4750" s="38">
        <v>4748</v>
      </c>
      <c r="B4750" s="58" t="s">
        <v>9383</v>
      </c>
      <c r="C4750" s="39" t="s">
        <v>9384</v>
      </c>
      <c r="D4750" s="47" t="s">
        <v>8552</v>
      </c>
      <c r="E4750" s="38" t="s">
        <v>17288</v>
      </c>
      <c r="F4750" s="38" t="s">
        <v>17288</v>
      </c>
      <c r="G4750" s="67" t="e">
        <f>VLOOKUP(B4750,'precios historicos'!$D$4:$I$7453,6,)</f>
        <v>#N/A</v>
      </c>
      <c r="H4750" s="67">
        <f>VLOOKUP(B4750,'precios del mercado'!$B$4:$D$6580,3,)</f>
        <v>118600</v>
      </c>
      <c r="I4750" s="66">
        <f t="shared" si="74"/>
        <v>118600</v>
      </c>
    </row>
    <row r="4751" spans="1:9" ht="18" x14ac:dyDescent="0.25">
      <c r="A4751" s="38">
        <v>4749</v>
      </c>
      <c r="B4751" s="58" t="s">
        <v>9385</v>
      </c>
      <c r="C4751" s="39" t="s">
        <v>9386</v>
      </c>
      <c r="D4751" s="47" t="s">
        <v>8552</v>
      </c>
      <c r="E4751" s="38" t="s">
        <v>17288</v>
      </c>
      <c r="F4751" s="38" t="s">
        <v>17288</v>
      </c>
      <c r="G4751" s="67" t="e">
        <f>VLOOKUP(B4751,'precios historicos'!$D$4:$I$7453,6,)</f>
        <v>#N/A</v>
      </c>
      <c r="H4751" s="67">
        <f>VLOOKUP(B4751,'precios del mercado'!$B$4:$D$6580,3,)</f>
        <v>159900</v>
      </c>
      <c r="I4751" s="66">
        <f t="shared" si="74"/>
        <v>159900</v>
      </c>
    </row>
    <row r="4752" spans="1:9" ht="18" x14ac:dyDescent="0.25">
      <c r="A4752" s="38">
        <v>4750</v>
      </c>
      <c r="B4752" s="58" t="s">
        <v>11322</v>
      </c>
      <c r="C4752" s="39" t="s">
        <v>11323</v>
      </c>
      <c r="D4752" s="47" t="s">
        <v>8552</v>
      </c>
      <c r="E4752" s="38" t="s">
        <v>17288</v>
      </c>
      <c r="F4752" s="38" t="s">
        <v>17288</v>
      </c>
      <c r="G4752" s="67" t="e">
        <f>VLOOKUP(B4752,'precios historicos'!$D$4:$I$7453,6,)</f>
        <v>#N/A</v>
      </c>
      <c r="H4752" s="67">
        <f>VLOOKUP(B4752,'precios del mercado'!$B$4:$D$6580,3,)</f>
        <v>142900</v>
      </c>
      <c r="I4752" s="66">
        <f t="shared" si="74"/>
        <v>142900</v>
      </c>
    </row>
    <row r="4753" spans="1:9" ht="18" x14ac:dyDescent="0.25">
      <c r="A4753" s="38">
        <v>4751</v>
      </c>
      <c r="B4753" s="58" t="s">
        <v>11324</v>
      </c>
      <c r="C4753" s="39" t="s">
        <v>11325</v>
      </c>
      <c r="D4753" s="47" t="s">
        <v>8552</v>
      </c>
      <c r="E4753" s="38" t="s">
        <v>17288</v>
      </c>
      <c r="F4753" s="38" t="s">
        <v>17288</v>
      </c>
      <c r="G4753" s="67" t="e">
        <f>VLOOKUP(B4753,'precios historicos'!$D$4:$I$7453,6,)</f>
        <v>#N/A</v>
      </c>
      <c r="H4753" s="67">
        <f>VLOOKUP(B4753,'precios del mercado'!$B$4:$D$6580,3,)</f>
        <v>115700</v>
      </c>
      <c r="I4753" s="66">
        <f t="shared" si="74"/>
        <v>115700</v>
      </c>
    </row>
    <row r="4754" spans="1:9" ht="18" x14ac:dyDescent="0.25">
      <c r="A4754" s="38">
        <v>4752</v>
      </c>
      <c r="B4754" s="58" t="s">
        <v>11326</v>
      </c>
      <c r="C4754" s="39" t="s">
        <v>11327</v>
      </c>
      <c r="D4754" s="47" t="s">
        <v>8552</v>
      </c>
      <c r="E4754" s="38" t="s">
        <v>17288</v>
      </c>
      <c r="F4754" s="38" t="s">
        <v>17288</v>
      </c>
      <c r="G4754" s="67" t="e">
        <f>VLOOKUP(B4754,'precios historicos'!$D$4:$I$7453,6,)</f>
        <v>#N/A</v>
      </c>
      <c r="H4754" s="67">
        <f>VLOOKUP(B4754,'precios del mercado'!$B$4:$D$6580,3,)</f>
        <v>159900</v>
      </c>
      <c r="I4754" s="66">
        <f t="shared" si="74"/>
        <v>159900</v>
      </c>
    </row>
    <row r="4755" spans="1:9" ht="18" x14ac:dyDescent="0.25">
      <c r="A4755" s="38">
        <v>4753</v>
      </c>
      <c r="B4755" s="58" t="s">
        <v>11328</v>
      </c>
      <c r="C4755" s="39" t="s">
        <v>11329</v>
      </c>
      <c r="D4755" s="47" t="s">
        <v>8552</v>
      </c>
      <c r="E4755" s="38" t="s">
        <v>17288</v>
      </c>
      <c r="F4755" s="38" t="s">
        <v>17288</v>
      </c>
      <c r="G4755" s="67" t="e">
        <f>VLOOKUP(B4755,'precios historicos'!$D$4:$I$7453,6,)</f>
        <v>#N/A</v>
      </c>
      <c r="H4755" s="67">
        <f>VLOOKUP(B4755,'precios del mercado'!$B$4:$D$6580,3,)</f>
        <v>118600</v>
      </c>
      <c r="I4755" s="66">
        <f t="shared" si="74"/>
        <v>118600</v>
      </c>
    </row>
    <row r="4756" spans="1:9" ht="18" x14ac:dyDescent="0.25">
      <c r="A4756" s="38">
        <v>4754</v>
      </c>
      <c r="B4756" s="58" t="s">
        <v>11298</v>
      </c>
      <c r="C4756" s="39" t="s">
        <v>11299</v>
      </c>
      <c r="D4756" s="47" t="s">
        <v>8552</v>
      </c>
      <c r="E4756" s="38" t="s">
        <v>17288</v>
      </c>
      <c r="F4756" s="38" t="s">
        <v>17288</v>
      </c>
      <c r="G4756" s="67" t="e">
        <f>VLOOKUP(B4756,'precios historicos'!$D$4:$I$7453,6,)</f>
        <v>#N/A</v>
      </c>
      <c r="H4756" s="67">
        <f>VLOOKUP(B4756,'precios del mercado'!$B$4:$D$6580,3,)</f>
        <v>115700</v>
      </c>
      <c r="I4756" s="66">
        <f t="shared" si="74"/>
        <v>115700</v>
      </c>
    </row>
    <row r="4757" spans="1:9" ht="18" x14ac:dyDescent="0.25">
      <c r="A4757" s="38">
        <v>4755</v>
      </c>
      <c r="B4757" s="58" t="s">
        <v>11330</v>
      </c>
      <c r="C4757" s="39" t="s">
        <v>11331</v>
      </c>
      <c r="D4757" s="47" t="s">
        <v>8552</v>
      </c>
      <c r="E4757" s="38" t="s">
        <v>17288</v>
      </c>
      <c r="F4757" s="38" t="s">
        <v>17288</v>
      </c>
      <c r="G4757" s="67" t="e">
        <f>VLOOKUP(B4757,'precios historicos'!$D$4:$I$7453,6,)</f>
        <v>#N/A</v>
      </c>
      <c r="H4757" s="67">
        <f>VLOOKUP(B4757,'precios del mercado'!$B$4:$D$6580,3,)</f>
        <v>159900</v>
      </c>
      <c r="I4757" s="66">
        <f t="shared" si="74"/>
        <v>159900</v>
      </c>
    </row>
    <row r="4758" spans="1:9" ht="18" x14ac:dyDescent="0.25">
      <c r="A4758" s="38">
        <v>4756</v>
      </c>
      <c r="B4758" s="58" t="s">
        <v>11332</v>
      </c>
      <c r="C4758" s="39" t="s">
        <v>4024</v>
      </c>
      <c r="D4758" s="47" t="s">
        <v>8552</v>
      </c>
      <c r="E4758" s="38" t="s">
        <v>17288</v>
      </c>
      <c r="F4758" s="38" t="s">
        <v>17288</v>
      </c>
      <c r="G4758" s="67" t="e">
        <f>VLOOKUP(B4758,'precios historicos'!$D$4:$I$7453,6,)</f>
        <v>#N/A</v>
      </c>
      <c r="H4758" s="67">
        <f>VLOOKUP(B4758,'precios del mercado'!$B$4:$D$6580,3,)</f>
        <v>115700</v>
      </c>
      <c r="I4758" s="66">
        <f t="shared" si="74"/>
        <v>115700</v>
      </c>
    </row>
    <row r="4759" spans="1:9" ht="18" x14ac:dyDescent="0.25">
      <c r="A4759" s="38">
        <v>4757</v>
      </c>
      <c r="B4759" s="58" t="s">
        <v>11333</v>
      </c>
      <c r="C4759" s="39" t="s">
        <v>11334</v>
      </c>
      <c r="D4759" s="47" t="s">
        <v>8552</v>
      </c>
      <c r="E4759" s="38" t="s">
        <v>17288</v>
      </c>
      <c r="F4759" s="38" t="s">
        <v>17288</v>
      </c>
      <c r="G4759" s="67" t="e">
        <f>VLOOKUP(B4759,'precios historicos'!$D$4:$I$7453,6,)</f>
        <v>#N/A</v>
      </c>
      <c r="H4759" s="67">
        <f>VLOOKUP(B4759,'precios del mercado'!$B$4:$D$6580,3,)</f>
        <v>115700</v>
      </c>
      <c r="I4759" s="66">
        <f t="shared" si="74"/>
        <v>115700</v>
      </c>
    </row>
    <row r="4760" spans="1:9" ht="18" x14ac:dyDescent="0.25">
      <c r="A4760" s="38">
        <v>4758</v>
      </c>
      <c r="B4760" s="58" t="s">
        <v>6230</v>
      </c>
      <c r="C4760" s="39" t="s">
        <v>8618</v>
      </c>
      <c r="D4760" s="47" t="s">
        <v>8552</v>
      </c>
      <c r="E4760" s="38" t="s">
        <v>17288</v>
      </c>
      <c r="F4760" s="38" t="s">
        <v>17288</v>
      </c>
      <c r="G4760" s="67">
        <f>VLOOKUP(B4760,'precios historicos'!$D$4:$I$7453,6,)</f>
        <v>146580.89600000001</v>
      </c>
      <c r="H4760" s="67">
        <f>VLOOKUP(B4760,'precios del mercado'!$B$4:$D$6580,3,)</f>
        <v>146700</v>
      </c>
      <c r="I4760" s="66">
        <f t="shared" si="74"/>
        <v>146700</v>
      </c>
    </row>
    <row r="4761" spans="1:9" ht="45" x14ac:dyDescent="0.25">
      <c r="A4761" s="38">
        <v>4759</v>
      </c>
      <c r="B4761" s="58" t="s">
        <v>11379</v>
      </c>
      <c r="C4761" s="39" t="s">
        <v>11380</v>
      </c>
      <c r="D4761" s="47" t="s">
        <v>11381</v>
      </c>
      <c r="E4761" s="38" t="s">
        <v>17288</v>
      </c>
      <c r="F4761" s="38" t="s">
        <v>17288</v>
      </c>
      <c r="G4761" s="67" t="e">
        <f>VLOOKUP(B4761,'precios historicos'!$D$4:$I$7453,6,)</f>
        <v>#N/A</v>
      </c>
      <c r="H4761" s="67">
        <f>VLOOKUP(B4761,'precios del mercado'!$B$4:$D$6580,3,)</f>
        <v>190900</v>
      </c>
      <c r="I4761" s="66">
        <f t="shared" si="74"/>
        <v>190900</v>
      </c>
    </row>
    <row r="4762" spans="1:9" ht="18" x14ac:dyDescent="0.25">
      <c r="A4762" s="38">
        <v>4760</v>
      </c>
      <c r="B4762" s="58" t="s">
        <v>6233</v>
      </c>
      <c r="C4762" s="39" t="s">
        <v>9390</v>
      </c>
      <c r="D4762" s="47" t="s">
        <v>6191</v>
      </c>
      <c r="E4762" s="38" t="s">
        <v>17288</v>
      </c>
      <c r="F4762" s="38" t="s">
        <v>17288</v>
      </c>
      <c r="G4762" s="67">
        <f>VLOOKUP(B4762,'precios historicos'!$D$4:$I$7453,6,)</f>
        <v>115597.32799999999</v>
      </c>
      <c r="H4762" s="67">
        <f>VLOOKUP(B4762,'precios del mercado'!$B$4:$D$6580,3,)</f>
        <v>115700</v>
      </c>
      <c r="I4762" s="66">
        <f t="shared" si="74"/>
        <v>115700</v>
      </c>
    </row>
    <row r="4763" spans="1:9" ht="18" x14ac:dyDescent="0.25">
      <c r="A4763" s="38">
        <v>4761</v>
      </c>
      <c r="B4763" s="58" t="s">
        <v>9387</v>
      </c>
      <c r="C4763" s="39" t="s">
        <v>9388</v>
      </c>
      <c r="D4763" s="47" t="s">
        <v>9389</v>
      </c>
      <c r="E4763" s="38" t="s">
        <v>17288</v>
      </c>
      <c r="F4763" s="38" t="s">
        <v>17288</v>
      </c>
      <c r="G4763" s="67" t="e">
        <f>VLOOKUP(B4763,'precios historicos'!$D$4:$I$7453,6,)</f>
        <v>#N/A</v>
      </c>
      <c r="H4763" s="67">
        <f>VLOOKUP(B4763,'precios del mercado'!$B$4:$D$6580,3,)</f>
        <v>159900</v>
      </c>
      <c r="I4763" s="66">
        <f t="shared" si="74"/>
        <v>159900</v>
      </c>
    </row>
    <row r="4764" spans="1:9" ht="18" x14ac:dyDescent="0.25">
      <c r="A4764" s="38">
        <v>4762</v>
      </c>
      <c r="B4764" s="58" t="s">
        <v>9391</v>
      </c>
      <c r="C4764" s="39" t="s">
        <v>4027</v>
      </c>
      <c r="D4764" s="47" t="s">
        <v>8552</v>
      </c>
      <c r="E4764" s="38" t="s">
        <v>17288</v>
      </c>
      <c r="F4764" s="38" t="s">
        <v>17288</v>
      </c>
      <c r="G4764" s="67" t="e">
        <f>VLOOKUP(B4764,'precios historicos'!$D$4:$I$7453,6,)</f>
        <v>#N/A</v>
      </c>
      <c r="H4764" s="67">
        <f>VLOOKUP(B4764,'precios del mercado'!$B$4:$D$6580,3,)</f>
        <v>158300</v>
      </c>
      <c r="I4764" s="66">
        <f t="shared" si="74"/>
        <v>158300</v>
      </c>
    </row>
    <row r="4765" spans="1:9" ht="18" x14ac:dyDescent="0.25">
      <c r="A4765" s="38">
        <v>4763</v>
      </c>
      <c r="B4765" s="58" t="s">
        <v>11335</v>
      </c>
      <c r="C4765" s="39" t="s">
        <v>11336</v>
      </c>
      <c r="D4765" s="47" t="s">
        <v>8552</v>
      </c>
      <c r="E4765" s="38" t="s">
        <v>17288</v>
      </c>
      <c r="F4765" s="38" t="s">
        <v>17288</v>
      </c>
      <c r="G4765" s="67" t="e">
        <f>VLOOKUP(B4765,'precios historicos'!$D$4:$I$7453,6,)</f>
        <v>#N/A</v>
      </c>
      <c r="H4765" s="67">
        <f>VLOOKUP(B4765,'precios del mercado'!$B$4:$D$6580,3,)</f>
        <v>158300</v>
      </c>
      <c r="I4765" s="66">
        <f t="shared" si="74"/>
        <v>158300</v>
      </c>
    </row>
    <row r="4766" spans="1:9" ht="18" x14ac:dyDescent="0.25">
      <c r="A4766" s="38">
        <v>4764</v>
      </c>
      <c r="B4766" s="58" t="s">
        <v>11337</v>
      </c>
      <c r="C4766" s="39" t="s">
        <v>11338</v>
      </c>
      <c r="D4766" s="47" t="s">
        <v>8552</v>
      </c>
      <c r="E4766" s="38" t="s">
        <v>17288</v>
      </c>
      <c r="F4766" s="38" t="s">
        <v>17288</v>
      </c>
      <c r="G4766" s="67" t="e">
        <f>VLOOKUP(B4766,'precios historicos'!$D$4:$I$7453,6,)</f>
        <v>#N/A</v>
      </c>
      <c r="H4766" s="67">
        <f>VLOOKUP(B4766,'precios del mercado'!$B$4:$D$6580,3,)</f>
        <v>157700</v>
      </c>
      <c r="I4766" s="66">
        <f t="shared" si="74"/>
        <v>157700</v>
      </c>
    </row>
    <row r="4767" spans="1:9" ht="27" x14ac:dyDescent="0.25">
      <c r="A4767" s="38">
        <v>4765</v>
      </c>
      <c r="B4767" s="58" t="s">
        <v>6235</v>
      </c>
      <c r="C4767" s="39" t="s">
        <v>6236</v>
      </c>
      <c r="D4767" s="47" t="s">
        <v>9392</v>
      </c>
      <c r="E4767" s="38" t="s">
        <v>17288</v>
      </c>
      <c r="F4767" s="38" t="s">
        <v>17288</v>
      </c>
      <c r="G4767" s="67">
        <f>VLOOKUP(B4767,'precios historicos'!$D$4:$I$7453,6,)</f>
        <v>155291.136</v>
      </c>
      <c r="H4767" s="67">
        <f>VLOOKUP(B4767,'precios del mercado'!$B$4:$D$6580,3,)</f>
        <v>155400</v>
      </c>
      <c r="I4767" s="66">
        <f t="shared" si="74"/>
        <v>155400</v>
      </c>
    </row>
    <row r="4768" spans="1:9" ht="18" x14ac:dyDescent="0.25">
      <c r="A4768" s="38">
        <v>4766</v>
      </c>
      <c r="B4768" s="58" t="s">
        <v>9393</v>
      </c>
      <c r="C4768" s="39" t="s">
        <v>9394</v>
      </c>
      <c r="D4768" s="47" t="s">
        <v>8552</v>
      </c>
      <c r="E4768" s="38" t="s">
        <v>17288</v>
      </c>
      <c r="F4768" s="38" t="s">
        <v>17288</v>
      </c>
      <c r="G4768" s="67" t="e">
        <f>VLOOKUP(B4768,'precios historicos'!$D$4:$I$7453,6,)</f>
        <v>#N/A</v>
      </c>
      <c r="H4768" s="67">
        <f>VLOOKUP(B4768,'precios del mercado'!$B$4:$D$6580,3,)</f>
        <v>159900</v>
      </c>
      <c r="I4768" s="66">
        <f t="shared" si="74"/>
        <v>159900</v>
      </c>
    </row>
    <row r="4769" spans="1:9" ht="18" x14ac:dyDescent="0.25">
      <c r="A4769" s="38">
        <v>4767</v>
      </c>
      <c r="B4769" s="58" t="s">
        <v>11339</v>
      </c>
      <c r="C4769" s="39" t="s">
        <v>11340</v>
      </c>
      <c r="D4769" s="47" t="s">
        <v>8552</v>
      </c>
      <c r="E4769" s="38" t="s">
        <v>17288</v>
      </c>
      <c r="F4769" s="38" t="s">
        <v>17288</v>
      </c>
      <c r="G4769" s="67" t="e">
        <f>VLOOKUP(B4769,'precios historicos'!$D$4:$I$7453,6,)</f>
        <v>#N/A</v>
      </c>
      <c r="H4769" s="67">
        <f>VLOOKUP(B4769,'precios del mercado'!$B$4:$D$6580,3,)</f>
        <v>159900</v>
      </c>
      <c r="I4769" s="66">
        <f t="shared" si="74"/>
        <v>159900</v>
      </c>
    </row>
    <row r="4770" spans="1:9" ht="54" x14ac:dyDescent="0.25">
      <c r="A4770" s="38">
        <v>4768</v>
      </c>
      <c r="B4770" s="58" t="s">
        <v>11341</v>
      </c>
      <c r="C4770" s="39" t="s">
        <v>4028</v>
      </c>
      <c r="D4770" s="47" t="s">
        <v>3961</v>
      </c>
      <c r="E4770" s="38" t="s">
        <v>17288</v>
      </c>
      <c r="F4770" s="38" t="s">
        <v>17288</v>
      </c>
      <c r="G4770" s="67" t="e">
        <f>VLOOKUP(B4770,'precios historicos'!$D$4:$I$7453,6,)</f>
        <v>#N/A</v>
      </c>
      <c r="H4770" s="67">
        <f>VLOOKUP(B4770,'precios del mercado'!$B$4:$D$6580,3,)</f>
        <v>115700</v>
      </c>
      <c r="I4770" s="66">
        <f t="shared" si="74"/>
        <v>115700</v>
      </c>
    </row>
    <row r="4771" spans="1:9" ht="18" x14ac:dyDescent="0.25">
      <c r="A4771" s="38">
        <v>4769</v>
      </c>
      <c r="B4771" s="58" t="s">
        <v>11342</v>
      </c>
      <c r="C4771" s="39" t="s">
        <v>11343</v>
      </c>
      <c r="D4771" s="47" t="s">
        <v>8552</v>
      </c>
      <c r="E4771" s="38" t="s">
        <v>17288</v>
      </c>
      <c r="F4771" s="38" t="s">
        <v>17288</v>
      </c>
      <c r="G4771" s="67" t="e">
        <f>VLOOKUP(B4771,'precios historicos'!$D$4:$I$7453,6,)</f>
        <v>#N/A</v>
      </c>
      <c r="H4771" s="67">
        <f>VLOOKUP(B4771,'precios del mercado'!$B$4:$D$6580,3,)</f>
        <v>136400</v>
      </c>
      <c r="I4771" s="66">
        <f t="shared" si="74"/>
        <v>136400</v>
      </c>
    </row>
    <row r="4772" spans="1:9" ht="18" x14ac:dyDescent="0.25">
      <c r="A4772" s="38">
        <v>4770</v>
      </c>
      <c r="B4772" s="58" t="s">
        <v>9395</v>
      </c>
      <c r="C4772" s="39" t="s">
        <v>9396</v>
      </c>
      <c r="D4772" s="47" t="s">
        <v>8552</v>
      </c>
      <c r="E4772" s="38" t="s">
        <v>17288</v>
      </c>
      <c r="F4772" s="38" t="s">
        <v>17288</v>
      </c>
      <c r="G4772" s="67" t="e">
        <f>VLOOKUP(B4772,'precios historicos'!$D$4:$I$7453,6,)</f>
        <v>#N/A</v>
      </c>
      <c r="H4772" s="67">
        <f>VLOOKUP(B4772,'precios del mercado'!$B$4:$D$6580,3,)</f>
        <v>112100</v>
      </c>
      <c r="I4772" s="66">
        <f t="shared" si="74"/>
        <v>112100</v>
      </c>
    </row>
    <row r="4773" spans="1:9" ht="18" x14ac:dyDescent="0.25">
      <c r="A4773" s="38">
        <v>4771</v>
      </c>
      <c r="B4773" s="58" t="s">
        <v>9372</v>
      </c>
      <c r="C4773" s="39" t="s">
        <v>9373</v>
      </c>
      <c r="D4773" s="47" t="s">
        <v>8552</v>
      </c>
      <c r="E4773" s="38" t="s">
        <v>17288</v>
      </c>
      <c r="F4773" s="38" t="s">
        <v>17288</v>
      </c>
      <c r="G4773" s="67" t="e">
        <f>VLOOKUP(B4773,'precios historicos'!$D$4:$I$7453,6,)</f>
        <v>#N/A</v>
      </c>
      <c r="H4773" s="67">
        <f>VLOOKUP(B4773,'precios del mercado'!$B$4:$D$6580,3,)</f>
        <v>115700</v>
      </c>
      <c r="I4773" s="66">
        <f t="shared" si="74"/>
        <v>115700</v>
      </c>
    </row>
    <row r="4774" spans="1:9" ht="18" x14ac:dyDescent="0.25">
      <c r="A4774" s="38">
        <v>4772</v>
      </c>
      <c r="B4774" s="58" t="s">
        <v>11344</v>
      </c>
      <c r="C4774" s="39" t="s">
        <v>11345</v>
      </c>
      <c r="D4774" s="47" t="s">
        <v>8552</v>
      </c>
      <c r="E4774" s="38" t="s">
        <v>17288</v>
      </c>
      <c r="F4774" s="38" t="s">
        <v>17288</v>
      </c>
      <c r="G4774" s="67" t="e">
        <f>VLOOKUP(B4774,'precios historicos'!$D$4:$I$7453,6,)</f>
        <v>#N/A</v>
      </c>
      <c r="H4774" s="67">
        <f>VLOOKUP(B4774,'precios del mercado'!$B$4:$D$6580,3,)</f>
        <v>181700</v>
      </c>
      <c r="I4774" s="66">
        <f t="shared" si="74"/>
        <v>181700</v>
      </c>
    </row>
    <row r="4775" spans="1:9" ht="18" x14ac:dyDescent="0.25">
      <c r="A4775" s="38">
        <v>4773</v>
      </c>
      <c r="B4775" s="58" t="s">
        <v>9397</v>
      </c>
      <c r="C4775" s="39" t="s">
        <v>9398</v>
      </c>
      <c r="D4775" s="47" t="s">
        <v>8552</v>
      </c>
      <c r="E4775" s="38" t="s">
        <v>17288</v>
      </c>
      <c r="F4775" s="38" t="s">
        <v>17288</v>
      </c>
      <c r="G4775" s="67" t="e">
        <f>VLOOKUP(B4775,'precios historicos'!$D$4:$I$7453,6,)</f>
        <v>#N/A</v>
      </c>
      <c r="H4775" s="67">
        <f>VLOOKUP(B4775,'precios del mercado'!$B$4:$D$6580,3,)</f>
        <v>115700</v>
      </c>
      <c r="I4775" s="66">
        <f t="shared" si="74"/>
        <v>115700</v>
      </c>
    </row>
    <row r="4776" spans="1:9" ht="18" x14ac:dyDescent="0.25">
      <c r="A4776" s="38">
        <v>4774</v>
      </c>
      <c r="B4776" s="58" t="s">
        <v>11346</v>
      </c>
      <c r="C4776" s="39" t="s">
        <v>11347</v>
      </c>
      <c r="D4776" s="47" t="s">
        <v>8552</v>
      </c>
      <c r="E4776" s="38" t="s">
        <v>17288</v>
      </c>
      <c r="F4776" s="38" t="s">
        <v>17288</v>
      </c>
      <c r="G4776" s="67" t="e">
        <f>VLOOKUP(B4776,'precios historicos'!$D$4:$I$7453,6,)</f>
        <v>#N/A</v>
      </c>
      <c r="H4776" s="67">
        <f>VLOOKUP(B4776,'precios del mercado'!$B$4:$D$6580,3,)</f>
        <v>180000</v>
      </c>
      <c r="I4776" s="66">
        <f t="shared" si="74"/>
        <v>180000</v>
      </c>
    </row>
    <row r="4777" spans="1:9" ht="18" x14ac:dyDescent="0.25">
      <c r="A4777" s="38">
        <v>4775</v>
      </c>
      <c r="B4777" s="58" t="s">
        <v>11348</v>
      </c>
      <c r="C4777" s="39" t="s">
        <v>4036</v>
      </c>
      <c r="D4777" s="47" t="s">
        <v>8552</v>
      </c>
      <c r="E4777" s="38" t="s">
        <v>17288</v>
      </c>
      <c r="F4777" s="38" t="s">
        <v>17288</v>
      </c>
      <c r="G4777" s="67" t="e">
        <f>VLOOKUP(B4777,'precios historicos'!$D$4:$I$7453,6,)</f>
        <v>#N/A</v>
      </c>
      <c r="H4777" s="67">
        <f>VLOOKUP(B4777,'precios del mercado'!$B$4:$D$6580,3,)</f>
        <v>118600</v>
      </c>
      <c r="I4777" s="66">
        <f t="shared" si="74"/>
        <v>118600</v>
      </c>
    </row>
    <row r="4778" spans="1:9" ht="18" x14ac:dyDescent="0.25">
      <c r="A4778" s="38">
        <v>4776</v>
      </c>
      <c r="B4778" s="58" t="s">
        <v>11349</v>
      </c>
      <c r="C4778" s="39" t="s">
        <v>11350</v>
      </c>
      <c r="D4778" s="47" t="s">
        <v>8552</v>
      </c>
      <c r="E4778" s="38" t="s">
        <v>17288</v>
      </c>
      <c r="F4778" s="38" t="s">
        <v>17288</v>
      </c>
      <c r="G4778" s="67" t="e">
        <f>VLOOKUP(B4778,'precios historicos'!$D$4:$I$7453,6,)</f>
        <v>#N/A</v>
      </c>
      <c r="H4778" s="67">
        <f>VLOOKUP(B4778,'precios del mercado'!$B$4:$D$6580,3,)</f>
        <v>159900</v>
      </c>
      <c r="I4778" s="66">
        <f t="shared" si="74"/>
        <v>159900</v>
      </c>
    </row>
    <row r="4779" spans="1:9" ht="18" x14ac:dyDescent="0.25">
      <c r="A4779" s="38">
        <v>4777</v>
      </c>
      <c r="B4779" s="58" t="s">
        <v>11351</v>
      </c>
      <c r="C4779" s="39" t="s">
        <v>11352</v>
      </c>
      <c r="D4779" s="47" t="s">
        <v>8552</v>
      </c>
      <c r="E4779" s="38" t="s">
        <v>17288</v>
      </c>
      <c r="F4779" s="38" t="s">
        <v>17288</v>
      </c>
      <c r="G4779" s="67" t="e">
        <f>VLOOKUP(B4779,'precios historicos'!$D$4:$I$7453,6,)</f>
        <v>#N/A</v>
      </c>
      <c r="H4779" s="67">
        <f>VLOOKUP(B4779,'precios del mercado'!$B$4:$D$6580,3,)</f>
        <v>140900</v>
      </c>
      <c r="I4779" s="66">
        <f t="shared" si="74"/>
        <v>140900</v>
      </c>
    </row>
    <row r="4780" spans="1:9" ht="18" x14ac:dyDescent="0.25">
      <c r="A4780" s="38">
        <v>4778</v>
      </c>
      <c r="B4780" s="58" t="s">
        <v>11353</v>
      </c>
      <c r="C4780" s="39" t="s">
        <v>4037</v>
      </c>
      <c r="D4780" s="47" t="s">
        <v>8552</v>
      </c>
      <c r="E4780" s="38" t="s">
        <v>17288</v>
      </c>
      <c r="F4780" s="38" t="s">
        <v>17288</v>
      </c>
      <c r="G4780" s="67" t="e">
        <f>VLOOKUP(B4780,'precios historicos'!$D$4:$I$7453,6,)</f>
        <v>#N/A</v>
      </c>
      <c r="H4780" s="67">
        <f>VLOOKUP(B4780,'precios del mercado'!$B$4:$D$6580,3,)</f>
        <v>159900</v>
      </c>
      <c r="I4780" s="66">
        <f t="shared" si="74"/>
        <v>159900</v>
      </c>
    </row>
    <row r="4781" spans="1:9" ht="18" x14ac:dyDescent="0.25">
      <c r="A4781" s="38">
        <v>4779</v>
      </c>
      <c r="B4781" s="58" t="s">
        <v>11354</v>
      </c>
      <c r="C4781" s="39" t="s">
        <v>11355</v>
      </c>
      <c r="D4781" s="47" t="s">
        <v>8552</v>
      </c>
      <c r="E4781" s="38" t="s">
        <v>17288</v>
      </c>
      <c r="F4781" s="38" t="s">
        <v>17288</v>
      </c>
      <c r="G4781" s="67" t="e">
        <f>VLOOKUP(B4781,'precios historicos'!$D$4:$I$7453,6,)</f>
        <v>#N/A</v>
      </c>
      <c r="H4781" s="67">
        <f>VLOOKUP(B4781,'precios del mercado'!$B$4:$D$6580,3,)</f>
        <v>158300</v>
      </c>
      <c r="I4781" s="66">
        <f t="shared" si="74"/>
        <v>158300</v>
      </c>
    </row>
    <row r="4782" spans="1:9" ht="18" x14ac:dyDescent="0.25">
      <c r="A4782" s="38">
        <v>4780</v>
      </c>
      <c r="B4782" s="58" t="s">
        <v>11357</v>
      </c>
      <c r="C4782" s="39" t="s">
        <v>4038</v>
      </c>
      <c r="D4782" s="47" t="s">
        <v>8552</v>
      </c>
      <c r="E4782" s="38" t="s">
        <v>17288</v>
      </c>
      <c r="F4782" s="38" t="s">
        <v>17288</v>
      </c>
      <c r="G4782" s="67" t="e">
        <f>VLOOKUP(B4782,'precios historicos'!$D$4:$I$7453,6,)</f>
        <v>#N/A</v>
      </c>
      <c r="H4782" s="67">
        <f>VLOOKUP(B4782,'precios del mercado'!$B$4:$D$6580,3,)</f>
        <v>115700</v>
      </c>
      <c r="I4782" s="66">
        <f t="shared" si="74"/>
        <v>115700</v>
      </c>
    </row>
    <row r="4783" spans="1:9" ht="18" x14ac:dyDescent="0.25">
      <c r="A4783" s="38">
        <v>4781</v>
      </c>
      <c r="B4783" s="58" t="s">
        <v>6239</v>
      </c>
      <c r="C4783" s="39" t="s">
        <v>6240</v>
      </c>
      <c r="D4783" s="47" t="s">
        <v>8552</v>
      </c>
      <c r="E4783" s="38" t="s">
        <v>17288</v>
      </c>
      <c r="F4783" s="38" t="s">
        <v>17288</v>
      </c>
      <c r="G4783" s="67">
        <f>VLOOKUP(B4783,'precios historicos'!$D$4:$I$7453,6,)</f>
        <v>115597.32799999999</v>
      </c>
      <c r="H4783" s="67">
        <f>VLOOKUP(B4783,'precios del mercado'!$B$4:$D$6580,3,)</f>
        <v>115700</v>
      </c>
      <c r="I4783" s="66">
        <f t="shared" si="74"/>
        <v>115700</v>
      </c>
    </row>
    <row r="4784" spans="1:9" ht="18" x14ac:dyDescent="0.25">
      <c r="A4784" s="38">
        <v>4782</v>
      </c>
      <c r="B4784" s="58" t="s">
        <v>9399</v>
      </c>
      <c r="C4784" s="39" t="s">
        <v>9400</v>
      </c>
      <c r="D4784" s="47" t="s">
        <v>8552</v>
      </c>
      <c r="E4784" s="38" t="s">
        <v>17288</v>
      </c>
      <c r="F4784" s="38" t="s">
        <v>17288</v>
      </c>
      <c r="G4784" s="67" t="e">
        <f>VLOOKUP(B4784,'precios historicos'!$D$4:$I$7453,6,)</f>
        <v>#N/A</v>
      </c>
      <c r="H4784" s="67">
        <f>VLOOKUP(B4784,'precios del mercado'!$B$4:$D$6580,3,)</f>
        <v>159900</v>
      </c>
      <c r="I4784" s="66">
        <f t="shared" si="74"/>
        <v>159900</v>
      </c>
    </row>
    <row r="4785" spans="1:9" ht="54" x14ac:dyDescent="0.25">
      <c r="A4785" s="38">
        <v>4783</v>
      </c>
      <c r="B4785" s="58" t="s">
        <v>6241</v>
      </c>
      <c r="C4785" s="39" t="s">
        <v>6242</v>
      </c>
      <c r="D4785" s="47" t="s">
        <v>11358</v>
      </c>
      <c r="E4785" s="38" t="s">
        <v>17288</v>
      </c>
      <c r="F4785" s="38" t="s">
        <v>17288</v>
      </c>
      <c r="G4785" s="67">
        <f>VLOOKUP(B4785,'precios historicos'!$D$4:$I$7453,6,)</f>
        <v>159725.44</v>
      </c>
      <c r="H4785" s="67">
        <f>VLOOKUP(B4785,'precios del mercado'!$B$4:$D$6580,3,)</f>
        <v>159800</v>
      </c>
      <c r="I4785" s="66">
        <f t="shared" si="74"/>
        <v>159800</v>
      </c>
    </row>
    <row r="4786" spans="1:9" ht="18" x14ac:dyDescent="0.25">
      <c r="A4786" s="38">
        <v>4784</v>
      </c>
      <c r="B4786" s="58" t="s">
        <v>6247</v>
      </c>
      <c r="C4786" s="39" t="s">
        <v>9401</v>
      </c>
      <c r="D4786" s="47" t="s">
        <v>8552</v>
      </c>
      <c r="E4786" s="38" t="s">
        <v>17288</v>
      </c>
      <c r="F4786" s="38" t="s">
        <v>17288</v>
      </c>
      <c r="G4786" s="67">
        <f>VLOOKUP(B4786,'precios historicos'!$D$4:$I$7453,6,)</f>
        <v>117079.2</v>
      </c>
      <c r="H4786" s="67">
        <f>VLOOKUP(B4786,'precios del mercado'!$B$4:$D$6580,3,)</f>
        <v>117200</v>
      </c>
      <c r="I4786" s="66">
        <f t="shared" si="74"/>
        <v>117200</v>
      </c>
    </row>
    <row r="4787" spans="1:9" ht="18" x14ac:dyDescent="0.25">
      <c r="A4787" s="38">
        <v>4785</v>
      </c>
      <c r="B4787" s="58" t="s">
        <v>11359</v>
      </c>
      <c r="C4787" s="39" t="s">
        <v>11360</v>
      </c>
      <c r="D4787" s="47" t="s">
        <v>8552</v>
      </c>
      <c r="E4787" s="38" t="s">
        <v>17288</v>
      </c>
      <c r="F4787" s="38" t="s">
        <v>17288</v>
      </c>
      <c r="G4787" s="67" t="e">
        <f>VLOOKUP(B4787,'precios historicos'!$D$4:$I$7453,6,)</f>
        <v>#N/A</v>
      </c>
      <c r="H4787" s="67">
        <f>VLOOKUP(B4787,'precios del mercado'!$B$4:$D$6580,3,)</f>
        <v>159900</v>
      </c>
      <c r="I4787" s="66">
        <f t="shared" si="74"/>
        <v>159900</v>
      </c>
    </row>
    <row r="4788" spans="1:9" ht="18" x14ac:dyDescent="0.25">
      <c r="A4788" s="38">
        <v>4786</v>
      </c>
      <c r="B4788" s="58" t="s">
        <v>9402</v>
      </c>
      <c r="C4788" s="39" t="s">
        <v>9403</v>
      </c>
      <c r="D4788" s="47" t="s">
        <v>8552</v>
      </c>
      <c r="E4788" s="38" t="s">
        <v>17288</v>
      </c>
      <c r="F4788" s="38" t="s">
        <v>17288</v>
      </c>
      <c r="G4788" s="67" t="e">
        <f>VLOOKUP(B4788,'precios historicos'!$D$4:$I$7453,6,)</f>
        <v>#N/A</v>
      </c>
      <c r="H4788" s="67">
        <f>VLOOKUP(B4788,'precios del mercado'!$B$4:$D$6580,3,)</f>
        <v>115700</v>
      </c>
      <c r="I4788" s="66">
        <f t="shared" si="74"/>
        <v>115700</v>
      </c>
    </row>
    <row r="4789" spans="1:9" ht="18" x14ac:dyDescent="0.25">
      <c r="A4789" s="38">
        <v>4787</v>
      </c>
      <c r="B4789" s="58" t="s">
        <v>11361</v>
      </c>
      <c r="C4789" s="39" t="s">
        <v>11362</v>
      </c>
      <c r="D4789" s="47" t="s">
        <v>8552</v>
      </c>
      <c r="E4789" s="38" t="s">
        <v>17288</v>
      </c>
      <c r="F4789" s="38" t="s">
        <v>17288</v>
      </c>
      <c r="G4789" s="67" t="e">
        <f>VLOOKUP(B4789,'precios historicos'!$D$4:$I$7453,6,)</f>
        <v>#N/A</v>
      </c>
      <c r="H4789" s="67">
        <f>VLOOKUP(B4789,'precios del mercado'!$B$4:$D$6580,3,)</f>
        <v>125400</v>
      </c>
      <c r="I4789" s="66">
        <f t="shared" si="74"/>
        <v>125400</v>
      </c>
    </row>
    <row r="4790" spans="1:9" ht="18" x14ac:dyDescent="0.25">
      <c r="A4790" s="38">
        <v>4788</v>
      </c>
      <c r="B4790" s="58" t="s">
        <v>6249</v>
      </c>
      <c r="C4790" s="39" t="s">
        <v>11356</v>
      </c>
      <c r="D4790" s="47" t="s">
        <v>8552</v>
      </c>
      <c r="E4790" s="38" t="s">
        <v>17288</v>
      </c>
      <c r="F4790" s="38" t="s">
        <v>17288</v>
      </c>
      <c r="G4790" s="67">
        <f>VLOOKUP(B4790,'precios historicos'!$D$4:$I$7453,6,)</f>
        <v>118493.2</v>
      </c>
      <c r="H4790" s="67">
        <f>VLOOKUP(B4790,'precios del mercado'!$B$4:$D$6580,3,)</f>
        <v>118600</v>
      </c>
      <c r="I4790" s="66">
        <f t="shared" si="74"/>
        <v>118600</v>
      </c>
    </row>
    <row r="4791" spans="1:9" ht="18" x14ac:dyDescent="0.25">
      <c r="A4791" s="38">
        <v>4789</v>
      </c>
      <c r="B4791" s="58" t="s">
        <v>6251</v>
      </c>
      <c r="C4791" s="39" t="s">
        <v>11363</v>
      </c>
      <c r="D4791" s="47" t="s">
        <v>11364</v>
      </c>
      <c r="E4791" s="38" t="s">
        <v>17288</v>
      </c>
      <c r="F4791" s="38" t="s">
        <v>17288</v>
      </c>
      <c r="G4791" s="67">
        <f>VLOOKUP(B4791,'precios historicos'!$D$4:$I$7453,6,)</f>
        <v>115597.32799999999</v>
      </c>
      <c r="H4791" s="67">
        <f>VLOOKUP(B4791,'precios del mercado'!$B$4:$D$6580,3,)</f>
        <v>115700</v>
      </c>
      <c r="I4791" s="66">
        <f t="shared" si="74"/>
        <v>115700</v>
      </c>
    </row>
    <row r="4792" spans="1:9" ht="18" x14ac:dyDescent="0.25">
      <c r="A4792" s="38">
        <v>4790</v>
      </c>
      <c r="B4792" s="58" t="s">
        <v>11365</v>
      </c>
      <c r="C4792" s="39" t="s">
        <v>11366</v>
      </c>
      <c r="D4792" s="47" t="s">
        <v>8552</v>
      </c>
      <c r="E4792" s="38" t="s">
        <v>17288</v>
      </c>
      <c r="F4792" s="38" t="s">
        <v>17288</v>
      </c>
      <c r="G4792" s="67" t="e">
        <f>VLOOKUP(B4792,'precios historicos'!$D$4:$I$7453,6,)</f>
        <v>#N/A</v>
      </c>
      <c r="H4792" s="67">
        <f>VLOOKUP(B4792,'precios del mercado'!$B$4:$D$6580,3,)</f>
        <v>115700</v>
      </c>
      <c r="I4792" s="66">
        <f t="shared" si="74"/>
        <v>115700</v>
      </c>
    </row>
    <row r="4793" spans="1:9" ht="18" x14ac:dyDescent="0.25">
      <c r="A4793" s="38">
        <v>4791</v>
      </c>
      <c r="B4793" s="58" t="s">
        <v>9404</v>
      </c>
      <c r="C4793" s="39" t="s">
        <v>9405</v>
      </c>
      <c r="D4793" s="47" t="s">
        <v>8552</v>
      </c>
      <c r="E4793" s="38" t="s">
        <v>17288</v>
      </c>
      <c r="F4793" s="38" t="s">
        <v>17288</v>
      </c>
      <c r="G4793" s="67" t="e">
        <f>VLOOKUP(B4793,'precios historicos'!$D$4:$I$7453,6,)</f>
        <v>#N/A</v>
      </c>
      <c r="H4793" s="67">
        <f>VLOOKUP(B4793,'precios del mercado'!$B$4:$D$6580,3,)</f>
        <v>115700</v>
      </c>
      <c r="I4793" s="66">
        <f t="shared" si="74"/>
        <v>115700</v>
      </c>
    </row>
    <row r="4794" spans="1:9" ht="18" x14ac:dyDescent="0.25">
      <c r="A4794" s="38">
        <v>4792</v>
      </c>
      <c r="B4794" s="58" t="s">
        <v>11367</v>
      </c>
      <c r="C4794" s="39" t="s">
        <v>4041</v>
      </c>
      <c r="D4794" s="47" t="s">
        <v>8552</v>
      </c>
      <c r="E4794" s="38" t="s">
        <v>17288</v>
      </c>
      <c r="F4794" s="38" t="s">
        <v>17288</v>
      </c>
      <c r="G4794" s="67" t="e">
        <f>VLOOKUP(B4794,'precios historicos'!$D$4:$I$7453,6,)</f>
        <v>#N/A</v>
      </c>
      <c r="H4794" s="67">
        <f>VLOOKUP(B4794,'precios del mercado'!$B$4:$D$6580,3,)</f>
        <v>115700</v>
      </c>
      <c r="I4794" s="66">
        <f t="shared" si="74"/>
        <v>115700</v>
      </c>
    </row>
    <row r="4795" spans="1:9" ht="18" x14ac:dyDescent="0.25">
      <c r="A4795" s="38">
        <v>4793</v>
      </c>
      <c r="B4795" s="58" t="s">
        <v>11368</v>
      </c>
      <c r="C4795" s="39" t="s">
        <v>11369</v>
      </c>
      <c r="D4795" s="47" t="s">
        <v>8552</v>
      </c>
      <c r="E4795" s="38" t="s">
        <v>17288</v>
      </c>
      <c r="F4795" s="38" t="s">
        <v>17288</v>
      </c>
      <c r="G4795" s="67" t="e">
        <f>VLOOKUP(B4795,'precios historicos'!$D$4:$I$7453,6,)</f>
        <v>#N/A</v>
      </c>
      <c r="H4795" s="67">
        <f>VLOOKUP(B4795,'precios del mercado'!$B$4:$D$6580,3,)</f>
        <v>115700</v>
      </c>
      <c r="I4795" s="66">
        <f t="shared" si="74"/>
        <v>115700</v>
      </c>
    </row>
    <row r="4796" spans="1:9" ht="18" x14ac:dyDescent="0.25">
      <c r="A4796" s="38">
        <v>4794</v>
      </c>
      <c r="B4796" s="58" t="s">
        <v>11370</v>
      </c>
      <c r="C4796" s="39" t="s">
        <v>11371</v>
      </c>
      <c r="D4796" s="47" t="s">
        <v>8552</v>
      </c>
      <c r="E4796" s="38" t="s">
        <v>17288</v>
      </c>
      <c r="F4796" s="38" t="s">
        <v>17288</v>
      </c>
      <c r="G4796" s="67" t="e">
        <f>VLOOKUP(B4796,'precios historicos'!$D$4:$I$7453,6,)</f>
        <v>#N/A</v>
      </c>
      <c r="H4796" s="67">
        <f>VLOOKUP(B4796,'precios del mercado'!$B$4:$D$6580,3,)</f>
        <v>115700</v>
      </c>
      <c r="I4796" s="66">
        <f t="shared" si="74"/>
        <v>115700</v>
      </c>
    </row>
    <row r="4797" spans="1:9" ht="18" x14ac:dyDescent="0.25">
      <c r="A4797" s="38">
        <v>4795</v>
      </c>
      <c r="B4797" s="58" t="s">
        <v>6257</v>
      </c>
      <c r="C4797" s="39" t="s">
        <v>9406</v>
      </c>
      <c r="D4797" s="47" t="s">
        <v>8552</v>
      </c>
      <c r="E4797" s="38" t="s">
        <v>17288</v>
      </c>
      <c r="F4797" s="38" t="s">
        <v>17288</v>
      </c>
      <c r="G4797" s="67">
        <f>VLOOKUP(B4797,'precios historicos'!$D$4:$I$7453,6,)</f>
        <v>115597.32799999999</v>
      </c>
      <c r="H4797" s="67">
        <f>VLOOKUP(B4797,'precios del mercado'!$B$4:$D$6580,3,)</f>
        <v>115700</v>
      </c>
      <c r="I4797" s="66">
        <f t="shared" si="74"/>
        <v>115700</v>
      </c>
    </row>
    <row r="4798" spans="1:9" ht="18" x14ac:dyDescent="0.25">
      <c r="A4798" s="38">
        <v>4796</v>
      </c>
      <c r="B4798" s="58" t="s">
        <v>11300</v>
      </c>
      <c r="C4798" s="39" t="s">
        <v>11301</v>
      </c>
      <c r="D4798" s="47" t="s">
        <v>8552</v>
      </c>
      <c r="E4798" s="38" t="s">
        <v>17288</v>
      </c>
      <c r="F4798" s="38" t="s">
        <v>17288</v>
      </c>
      <c r="G4798" s="67" t="e">
        <f>VLOOKUP(B4798,'precios historicos'!$D$4:$I$7453,6,)</f>
        <v>#N/A</v>
      </c>
      <c r="H4798" s="67">
        <f>VLOOKUP(B4798,'precios del mercado'!$B$4:$D$6580,3,)</f>
        <v>115700</v>
      </c>
      <c r="I4798" s="66">
        <f t="shared" si="74"/>
        <v>115700</v>
      </c>
    </row>
    <row r="4799" spans="1:9" ht="18" x14ac:dyDescent="0.25">
      <c r="A4799" s="38">
        <v>4797</v>
      </c>
      <c r="B4799" s="58" t="s">
        <v>9407</v>
      </c>
      <c r="C4799" s="39" t="s">
        <v>9408</v>
      </c>
      <c r="D4799" s="47" t="s">
        <v>8552</v>
      </c>
      <c r="E4799" s="38" t="s">
        <v>17288</v>
      </c>
      <c r="F4799" s="38" t="s">
        <v>17288</v>
      </c>
      <c r="G4799" s="67" t="e">
        <f>VLOOKUP(B4799,'precios historicos'!$D$4:$I$7453,6,)</f>
        <v>#N/A</v>
      </c>
      <c r="H4799" s="67">
        <f>VLOOKUP(B4799,'precios del mercado'!$B$4:$D$6580,3,)</f>
        <v>115700</v>
      </c>
      <c r="I4799" s="66">
        <f t="shared" si="74"/>
        <v>115700</v>
      </c>
    </row>
    <row r="4800" spans="1:9" ht="18" x14ac:dyDescent="0.25">
      <c r="A4800" s="38">
        <v>4798</v>
      </c>
      <c r="B4800" s="58" t="s">
        <v>6259</v>
      </c>
      <c r="C4800" s="39" t="s">
        <v>11372</v>
      </c>
      <c r="D4800" s="47" t="s">
        <v>8552</v>
      </c>
      <c r="E4800" s="38" t="s">
        <v>17288</v>
      </c>
      <c r="F4800" s="38" t="s">
        <v>17288</v>
      </c>
      <c r="G4800" s="67">
        <f>VLOOKUP(B4800,'precios historicos'!$D$4:$I$7453,6,)</f>
        <v>150087.61600000001</v>
      </c>
      <c r="H4800" s="67">
        <f>VLOOKUP(B4800,'precios del mercado'!$B$4:$D$6580,3,)</f>
        <v>150200</v>
      </c>
      <c r="I4800" s="66">
        <f t="shared" si="74"/>
        <v>150200</v>
      </c>
    </row>
    <row r="4801" spans="1:9" ht="18" x14ac:dyDescent="0.25">
      <c r="A4801" s="38">
        <v>4799</v>
      </c>
      <c r="B4801" s="58" t="s">
        <v>9374</v>
      </c>
      <c r="C4801" s="39" t="s">
        <v>4047</v>
      </c>
      <c r="D4801" s="47" t="s">
        <v>8552</v>
      </c>
      <c r="E4801" s="38" t="s">
        <v>17288</v>
      </c>
      <c r="F4801" s="38" t="s">
        <v>17288</v>
      </c>
      <c r="G4801" s="67" t="e">
        <f>VLOOKUP(B4801,'precios historicos'!$D$4:$I$7453,6,)</f>
        <v>#N/A</v>
      </c>
      <c r="H4801" s="67">
        <f>VLOOKUP(B4801,'precios del mercado'!$B$4:$D$6580,3,)</f>
        <v>115700</v>
      </c>
      <c r="I4801" s="66">
        <f t="shared" si="74"/>
        <v>115700</v>
      </c>
    </row>
    <row r="4802" spans="1:9" ht="18" x14ac:dyDescent="0.25">
      <c r="A4802" s="38">
        <v>4800</v>
      </c>
      <c r="B4802" s="58" t="s">
        <v>11373</v>
      </c>
      <c r="C4802" s="39" t="s">
        <v>4048</v>
      </c>
      <c r="D4802" s="47" t="s">
        <v>8552</v>
      </c>
      <c r="E4802" s="38" t="s">
        <v>17288</v>
      </c>
      <c r="F4802" s="38" t="s">
        <v>17288</v>
      </c>
      <c r="G4802" s="67" t="e">
        <f>VLOOKUP(B4802,'precios historicos'!$D$4:$I$7453,6,)</f>
        <v>#N/A</v>
      </c>
      <c r="H4802" s="67">
        <f>VLOOKUP(B4802,'precios del mercado'!$B$4:$D$6580,3,)</f>
        <v>127400</v>
      </c>
      <c r="I4802" s="66">
        <f t="shared" si="74"/>
        <v>127400</v>
      </c>
    </row>
    <row r="4803" spans="1:9" ht="18" x14ac:dyDescent="0.25">
      <c r="A4803" s="38">
        <v>4801</v>
      </c>
      <c r="B4803" s="58" t="s">
        <v>11374</v>
      </c>
      <c r="C4803" s="39" t="s">
        <v>11375</v>
      </c>
      <c r="D4803" s="47" t="s">
        <v>8552</v>
      </c>
      <c r="E4803" s="38" t="s">
        <v>17288</v>
      </c>
      <c r="F4803" s="38" t="s">
        <v>17288</v>
      </c>
      <c r="G4803" s="67" t="e">
        <f>VLOOKUP(B4803,'precios historicos'!$D$4:$I$7453,6,)</f>
        <v>#N/A</v>
      </c>
      <c r="H4803" s="67">
        <f>VLOOKUP(B4803,'precios del mercado'!$B$4:$D$6580,3,)</f>
        <v>151500</v>
      </c>
      <c r="I4803" s="66">
        <f t="shared" si="74"/>
        <v>151500</v>
      </c>
    </row>
    <row r="4804" spans="1:9" ht="18" x14ac:dyDescent="0.25">
      <c r="A4804" s="38">
        <v>4802</v>
      </c>
      <c r="B4804" s="58" t="s">
        <v>9375</v>
      </c>
      <c r="C4804" s="39" t="s">
        <v>9376</v>
      </c>
      <c r="D4804" s="47" t="s">
        <v>8552</v>
      </c>
      <c r="E4804" s="38" t="s">
        <v>17288</v>
      </c>
      <c r="F4804" s="38" t="s">
        <v>17288</v>
      </c>
      <c r="G4804" s="67" t="e">
        <f>VLOOKUP(B4804,'precios historicos'!$D$4:$I$7453,6,)</f>
        <v>#N/A</v>
      </c>
      <c r="H4804" s="67">
        <f>VLOOKUP(B4804,'precios del mercado'!$B$4:$D$6580,3,)</f>
        <v>122600</v>
      </c>
      <c r="I4804" s="66">
        <f t="shared" si="74"/>
        <v>122600</v>
      </c>
    </row>
    <row r="4805" spans="1:9" ht="18" x14ac:dyDescent="0.25">
      <c r="A4805" s="38">
        <v>4803</v>
      </c>
      <c r="B4805" s="58" t="s">
        <v>9377</v>
      </c>
      <c r="C4805" s="39" t="s">
        <v>4052</v>
      </c>
      <c r="D4805" s="47" t="s">
        <v>8552</v>
      </c>
      <c r="E4805" s="38" t="s">
        <v>17288</v>
      </c>
      <c r="F4805" s="38" t="s">
        <v>17288</v>
      </c>
      <c r="G4805" s="67" t="e">
        <f>VLOOKUP(B4805,'precios historicos'!$D$4:$I$7453,6,)</f>
        <v>#N/A</v>
      </c>
      <c r="H4805" s="67">
        <f>VLOOKUP(B4805,'precios del mercado'!$B$4:$D$6580,3,)</f>
        <v>115700</v>
      </c>
      <c r="I4805" s="66">
        <f t="shared" ref="I4805:I4868" si="75">+H4805</f>
        <v>115700</v>
      </c>
    </row>
    <row r="4806" spans="1:9" ht="18" x14ac:dyDescent="0.25">
      <c r="A4806" s="38">
        <v>4804</v>
      </c>
      <c r="B4806" s="58" t="s">
        <v>9378</v>
      </c>
      <c r="C4806" s="39" t="s">
        <v>9379</v>
      </c>
      <c r="D4806" s="47" t="s">
        <v>8552</v>
      </c>
      <c r="E4806" s="38" t="s">
        <v>17288</v>
      </c>
      <c r="F4806" s="38" t="s">
        <v>17288</v>
      </c>
      <c r="G4806" s="67" t="e">
        <f>VLOOKUP(B4806,'precios historicos'!$D$4:$I$7453,6,)</f>
        <v>#N/A</v>
      </c>
      <c r="H4806" s="67">
        <f>VLOOKUP(B4806,'precios del mercado'!$B$4:$D$6580,3,)</f>
        <v>159900</v>
      </c>
      <c r="I4806" s="66">
        <f t="shared" si="75"/>
        <v>159900</v>
      </c>
    </row>
    <row r="4807" spans="1:9" ht="18" x14ac:dyDescent="0.25">
      <c r="A4807" s="38">
        <v>4805</v>
      </c>
      <c r="B4807" s="58" t="s">
        <v>8619</v>
      </c>
      <c r="C4807" s="39" t="s">
        <v>8620</v>
      </c>
      <c r="D4807" s="47" t="s">
        <v>8552</v>
      </c>
      <c r="E4807" s="38" t="s">
        <v>17288</v>
      </c>
      <c r="F4807" s="38" t="s">
        <v>17288</v>
      </c>
      <c r="G4807" s="67" t="e">
        <f>VLOOKUP(B4807,'precios historicos'!$D$4:$I$7453,6,)</f>
        <v>#N/A</v>
      </c>
      <c r="H4807" s="67">
        <f>VLOOKUP(B4807,'precios del mercado'!$B$4:$D$6580,3,)</f>
        <v>159900</v>
      </c>
      <c r="I4807" s="66">
        <f t="shared" si="75"/>
        <v>159900</v>
      </c>
    </row>
    <row r="4808" spans="1:9" ht="18" x14ac:dyDescent="0.25">
      <c r="A4808" s="38">
        <v>4806</v>
      </c>
      <c r="B4808" s="58" t="s">
        <v>11376</v>
      </c>
      <c r="C4808" s="39" t="s">
        <v>11377</v>
      </c>
      <c r="D4808" s="47" t="s">
        <v>8552</v>
      </c>
      <c r="E4808" s="38" t="s">
        <v>17288</v>
      </c>
      <c r="F4808" s="38" t="s">
        <v>17288</v>
      </c>
      <c r="G4808" s="67" t="e">
        <f>VLOOKUP(B4808,'precios historicos'!$D$4:$I$7453,6,)</f>
        <v>#N/A</v>
      </c>
      <c r="H4808" s="67">
        <f>VLOOKUP(B4808,'precios del mercado'!$B$4:$D$6580,3,)</f>
        <v>181700</v>
      </c>
      <c r="I4808" s="66">
        <f t="shared" si="75"/>
        <v>181700</v>
      </c>
    </row>
    <row r="4809" spans="1:9" ht="18" x14ac:dyDescent="0.25">
      <c r="A4809" s="38">
        <v>4807</v>
      </c>
      <c r="B4809" s="58" t="s">
        <v>11378</v>
      </c>
      <c r="C4809" s="39" t="s">
        <v>4055</v>
      </c>
      <c r="D4809" s="47" t="s">
        <v>8552</v>
      </c>
      <c r="E4809" s="38" t="s">
        <v>17288</v>
      </c>
      <c r="F4809" s="38" t="s">
        <v>17288</v>
      </c>
      <c r="G4809" s="67" t="e">
        <f>VLOOKUP(B4809,'precios historicos'!$D$4:$I$7453,6,)</f>
        <v>#N/A</v>
      </c>
      <c r="H4809" s="67">
        <f>VLOOKUP(B4809,'precios del mercado'!$B$4:$D$6580,3,)</f>
        <v>115700</v>
      </c>
      <c r="I4809" s="66">
        <f t="shared" si="75"/>
        <v>115700</v>
      </c>
    </row>
    <row r="4810" spans="1:9" ht="27" x14ac:dyDescent="0.25">
      <c r="A4810" s="38">
        <v>4808</v>
      </c>
      <c r="B4810" s="58" t="s">
        <v>8455</v>
      </c>
      <c r="C4810" s="40" t="s">
        <v>12580</v>
      </c>
      <c r="D4810" s="17"/>
      <c r="E4810" s="38" t="s">
        <v>17288</v>
      </c>
      <c r="F4810" s="38" t="s">
        <v>17288</v>
      </c>
      <c r="G4810" s="67">
        <f>VLOOKUP(B4810,'precios historicos'!$D$4:$I$7453,6,)</f>
        <v>1102920</v>
      </c>
      <c r="H4810" s="67">
        <f>VLOOKUP(B4810,'precios del mercado'!$B$4:$D$6580,3,)</f>
        <v>1103700</v>
      </c>
      <c r="I4810" s="66">
        <f t="shared" si="75"/>
        <v>1103700</v>
      </c>
    </row>
    <row r="4811" spans="1:9" ht="18" x14ac:dyDescent="0.25">
      <c r="A4811" s="38">
        <v>4809</v>
      </c>
      <c r="B4811" s="58" t="s">
        <v>8455</v>
      </c>
      <c r="C4811" s="40" t="s">
        <v>12581</v>
      </c>
      <c r="D4811" s="17"/>
      <c r="E4811" s="38" t="s">
        <v>17288</v>
      </c>
      <c r="F4811" s="38" t="s">
        <v>17288</v>
      </c>
      <c r="G4811" s="67">
        <f>VLOOKUP(B4811,'precios historicos'!$D$4:$I$7453,6,)</f>
        <v>1102920</v>
      </c>
      <c r="H4811" s="67">
        <f>VLOOKUP(B4811,'precios del mercado'!$B$4:$D$6580,3,)</f>
        <v>1103700</v>
      </c>
      <c r="I4811" s="66">
        <f t="shared" si="75"/>
        <v>1103700</v>
      </c>
    </row>
    <row r="4812" spans="1:9" ht="18" x14ac:dyDescent="0.25">
      <c r="A4812" s="38">
        <v>4810</v>
      </c>
      <c r="B4812" s="58" t="s">
        <v>8189</v>
      </c>
      <c r="C4812" s="40" t="s">
        <v>12386</v>
      </c>
      <c r="D4812" s="17"/>
      <c r="E4812" s="38" t="s">
        <v>17288</v>
      </c>
      <c r="F4812" s="38" t="s">
        <v>17288</v>
      </c>
      <c r="G4812" s="67">
        <f>VLOOKUP(B4812,'precios historicos'!$D$4:$I$7453,6,)</f>
        <v>911747.2</v>
      </c>
      <c r="H4812" s="67">
        <f>VLOOKUP(B4812,'precios del mercado'!$B$4:$D$6580,3,)</f>
        <v>912400</v>
      </c>
      <c r="I4812" s="66">
        <f t="shared" si="75"/>
        <v>912400</v>
      </c>
    </row>
    <row r="4813" spans="1:9" ht="27" x14ac:dyDescent="0.25">
      <c r="A4813" s="38">
        <v>4811</v>
      </c>
      <c r="B4813" s="58" t="s">
        <v>8189</v>
      </c>
      <c r="C4813" s="40" t="s">
        <v>12547</v>
      </c>
      <c r="D4813" s="17"/>
      <c r="E4813" s="38" t="s">
        <v>17288</v>
      </c>
      <c r="F4813" s="38" t="s">
        <v>17288</v>
      </c>
      <c r="G4813" s="67">
        <f>VLOOKUP(B4813,'precios historicos'!$D$4:$I$7453,6,)</f>
        <v>911747.2</v>
      </c>
      <c r="H4813" s="67">
        <f>VLOOKUP(B4813,'precios del mercado'!$B$4:$D$6580,3,)</f>
        <v>912400</v>
      </c>
      <c r="I4813" s="66">
        <f t="shared" si="75"/>
        <v>912400</v>
      </c>
    </row>
    <row r="4814" spans="1:9" ht="18" x14ac:dyDescent="0.25">
      <c r="A4814" s="38">
        <v>4812</v>
      </c>
      <c r="B4814" s="58" t="s">
        <v>8189</v>
      </c>
      <c r="C4814" s="40" t="s">
        <v>12631</v>
      </c>
      <c r="D4814" s="17"/>
      <c r="E4814" s="38" t="s">
        <v>17288</v>
      </c>
      <c r="F4814" s="38" t="s">
        <v>17288</v>
      </c>
      <c r="G4814" s="67">
        <f>VLOOKUP(B4814,'precios historicos'!$D$4:$I$7453,6,)</f>
        <v>911747.2</v>
      </c>
      <c r="H4814" s="67">
        <f>VLOOKUP(B4814,'precios del mercado'!$B$4:$D$6580,3,)</f>
        <v>912400</v>
      </c>
      <c r="I4814" s="66">
        <f t="shared" si="75"/>
        <v>912400</v>
      </c>
    </row>
    <row r="4815" spans="1:9" ht="27" x14ac:dyDescent="0.25">
      <c r="A4815" s="38">
        <v>4813</v>
      </c>
      <c r="B4815" s="58" t="s">
        <v>8189</v>
      </c>
      <c r="C4815" s="40" t="s">
        <v>12632</v>
      </c>
      <c r="D4815" s="17"/>
      <c r="E4815" s="38" t="s">
        <v>17288</v>
      </c>
      <c r="F4815" s="38" t="s">
        <v>17288</v>
      </c>
      <c r="G4815" s="67">
        <f>VLOOKUP(B4815,'precios historicos'!$D$4:$I$7453,6,)</f>
        <v>911747.2</v>
      </c>
      <c r="H4815" s="67">
        <f>VLOOKUP(B4815,'precios del mercado'!$B$4:$D$6580,3,)</f>
        <v>912400</v>
      </c>
      <c r="I4815" s="66">
        <f t="shared" si="75"/>
        <v>912400</v>
      </c>
    </row>
    <row r="4816" spans="1:9" ht="18" x14ac:dyDescent="0.25">
      <c r="A4816" s="38">
        <v>4814</v>
      </c>
      <c r="B4816" s="58" t="s">
        <v>7731</v>
      </c>
      <c r="C4816" s="40" t="s">
        <v>12088</v>
      </c>
      <c r="D4816" s="17"/>
      <c r="E4816" s="38" t="s">
        <v>17288</v>
      </c>
      <c r="F4816" s="38" t="s">
        <v>17288</v>
      </c>
      <c r="G4816" s="67">
        <f>VLOOKUP(B4816,'precios historicos'!$D$4:$I$7453,6,)</f>
        <v>602929.6</v>
      </c>
      <c r="H4816" s="67">
        <f>VLOOKUP(B4816,'precios del mercado'!$B$4:$D$6580,3,)</f>
        <v>603400</v>
      </c>
      <c r="I4816" s="66">
        <f t="shared" si="75"/>
        <v>603400</v>
      </c>
    </row>
    <row r="4817" spans="1:9" ht="27" x14ac:dyDescent="0.25">
      <c r="A4817" s="38">
        <v>4815</v>
      </c>
      <c r="B4817" s="58" t="s">
        <v>7731</v>
      </c>
      <c r="C4817" s="40" t="s">
        <v>12182</v>
      </c>
      <c r="D4817" s="17"/>
      <c r="E4817" s="38" t="s">
        <v>17288</v>
      </c>
      <c r="F4817" s="38" t="s">
        <v>17288</v>
      </c>
      <c r="G4817" s="67">
        <f>VLOOKUP(B4817,'precios historicos'!$D$4:$I$7453,6,)</f>
        <v>602929.6</v>
      </c>
      <c r="H4817" s="67">
        <f>VLOOKUP(B4817,'precios del mercado'!$B$4:$D$6580,3,)</f>
        <v>603400</v>
      </c>
      <c r="I4817" s="66">
        <f t="shared" si="75"/>
        <v>603400</v>
      </c>
    </row>
    <row r="4818" spans="1:9" ht="18" x14ac:dyDescent="0.25">
      <c r="A4818" s="38">
        <v>4816</v>
      </c>
      <c r="B4818" s="58" t="s">
        <v>9409</v>
      </c>
      <c r="C4818" s="39" t="s">
        <v>4056</v>
      </c>
      <c r="D4818" s="47" t="s">
        <v>8552</v>
      </c>
      <c r="E4818" s="38" t="s">
        <v>17288</v>
      </c>
      <c r="F4818" s="38" t="s">
        <v>17288</v>
      </c>
      <c r="G4818" s="67" t="e">
        <f>VLOOKUP(B4818,'precios historicos'!$D$4:$I$7453,6,)</f>
        <v>#N/A</v>
      </c>
      <c r="H4818" s="67">
        <f>VLOOKUP(B4818,'precios del mercado'!$B$4:$D$6580,3,)</f>
        <v>115700</v>
      </c>
      <c r="I4818" s="66">
        <f t="shared" si="75"/>
        <v>115700</v>
      </c>
    </row>
    <row r="4819" spans="1:9" ht="18" x14ac:dyDescent="0.25">
      <c r="A4819" s="38">
        <v>4817</v>
      </c>
      <c r="B4819" s="58" t="s">
        <v>6261</v>
      </c>
      <c r="C4819" s="39" t="s">
        <v>9410</v>
      </c>
      <c r="D4819" s="47" t="s">
        <v>8552</v>
      </c>
      <c r="E4819" s="38" t="s">
        <v>17288</v>
      </c>
      <c r="F4819" s="38" t="s">
        <v>17288</v>
      </c>
      <c r="G4819" s="67">
        <f>VLOOKUP(B4819,'precios historicos'!$D$4:$I$7453,6,)</f>
        <v>115597.32799999999</v>
      </c>
      <c r="H4819" s="67">
        <f>VLOOKUP(B4819,'precios del mercado'!$B$4:$D$6580,3,)</f>
        <v>115700</v>
      </c>
      <c r="I4819" s="66">
        <f t="shared" si="75"/>
        <v>115700</v>
      </c>
    </row>
    <row r="4820" spans="1:9" ht="18" x14ac:dyDescent="0.25">
      <c r="A4820" s="38">
        <v>4818</v>
      </c>
      <c r="B4820" s="58" t="s">
        <v>9411</v>
      </c>
      <c r="C4820" s="39" t="s">
        <v>9412</v>
      </c>
      <c r="D4820" s="47" t="s">
        <v>8552</v>
      </c>
      <c r="E4820" s="38" t="s">
        <v>17288</v>
      </c>
      <c r="F4820" s="38" t="s">
        <v>17288</v>
      </c>
      <c r="G4820" s="67" t="e">
        <f>VLOOKUP(B4820,'precios historicos'!$D$4:$I$7453,6,)</f>
        <v>#N/A</v>
      </c>
      <c r="H4820" s="67">
        <f>VLOOKUP(B4820,'precios del mercado'!$B$4:$D$6580,3,)</f>
        <v>47600</v>
      </c>
      <c r="I4820" s="66">
        <f t="shared" si="75"/>
        <v>47600</v>
      </c>
    </row>
    <row r="4821" spans="1:9" ht="27" x14ac:dyDescent="0.25">
      <c r="A4821" s="38">
        <v>4819</v>
      </c>
      <c r="B4821" s="58" t="s">
        <v>9503</v>
      </c>
      <c r="C4821" s="39" t="s">
        <v>4059</v>
      </c>
      <c r="D4821" s="47" t="s">
        <v>4060</v>
      </c>
      <c r="E4821" s="38" t="s">
        <v>17288</v>
      </c>
      <c r="F4821" s="38" t="s">
        <v>17288</v>
      </c>
      <c r="G4821" s="67" t="e">
        <f>VLOOKUP(B4821,'precios historicos'!$D$4:$I$7453,6,)</f>
        <v>#N/A</v>
      </c>
      <c r="H4821" s="67">
        <f>VLOOKUP(B4821,'precios del mercado'!$B$4:$D$6580,3,)</f>
        <v>131400</v>
      </c>
      <c r="I4821" s="66">
        <f t="shared" si="75"/>
        <v>131400</v>
      </c>
    </row>
    <row r="4822" spans="1:9" ht="18" x14ac:dyDescent="0.25">
      <c r="A4822" s="38">
        <v>4820</v>
      </c>
      <c r="B4822" s="58" t="s">
        <v>6262</v>
      </c>
      <c r="C4822" s="39" t="s">
        <v>6263</v>
      </c>
      <c r="D4822" s="47" t="s">
        <v>8552</v>
      </c>
      <c r="E4822" s="38" t="s">
        <v>17288</v>
      </c>
      <c r="F4822" s="38" t="s">
        <v>17288</v>
      </c>
      <c r="G4822" s="67">
        <f>VLOOKUP(B4822,'precios historicos'!$D$4:$I$7453,6,)</f>
        <v>115834.88</v>
      </c>
      <c r="H4822" s="67">
        <f>VLOOKUP(B4822,'precios del mercado'!$B$4:$D$6580,3,)</f>
        <v>115900</v>
      </c>
      <c r="I4822" s="66">
        <f t="shared" si="75"/>
        <v>115900</v>
      </c>
    </row>
    <row r="4823" spans="1:9" x14ac:dyDescent="0.25">
      <c r="A4823" s="38">
        <v>4821</v>
      </c>
      <c r="B4823" s="58" t="s">
        <v>11530</v>
      </c>
      <c r="C4823" s="39" t="s">
        <v>4061</v>
      </c>
      <c r="D4823" s="47" t="s">
        <v>8552</v>
      </c>
      <c r="E4823" s="38" t="s">
        <v>17288</v>
      </c>
      <c r="F4823" s="38" t="s">
        <v>17288</v>
      </c>
      <c r="G4823" s="67" t="e">
        <f>VLOOKUP(B4823,'precios historicos'!$D$4:$I$7453,6,)</f>
        <v>#N/A</v>
      </c>
      <c r="H4823" s="67">
        <f>VLOOKUP(B4823,'precios del mercado'!$B$4:$D$6580,3,)</f>
        <v>85600</v>
      </c>
      <c r="I4823" s="66">
        <f t="shared" si="75"/>
        <v>85600</v>
      </c>
    </row>
    <row r="4824" spans="1:9" ht="36" x14ac:dyDescent="0.25">
      <c r="A4824" s="38">
        <v>4822</v>
      </c>
      <c r="B4824" s="58" t="s">
        <v>9501</v>
      </c>
      <c r="C4824" s="39" t="s">
        <v>4062</v>
      </c>
      <c r="D4824" s="47" t="s">
        <v>9502</v>
      </c>
      <c r="E4824" s="38" t="s">
        <v>17288</v>
      </c>
      <c r="F4824" s="38" t="s">
        <v>17288</v>
      </c>
      <c r="G4824" s="67" t="e">
        <f>VLOOKUP(B4824,'precios historicos'!$D$4:$I$7453,6,)</f>
        <v>#N/A</v>
      </c>
      <c r="H4824" s="67">
        <f>VLOOKUP(B4824,'precios del mercado'!$B$4:$D$6580,3,)</f>
        <v>115900</v>
      </c>
      <c r="I4824" s="66">
        <f t="shared" si="75"/>
        <v>115900</v>
      </c>
    </row>
    <row r="4825" spans="1:9" x14ac:dyDescent="0.25">
      <c r="A4825" s="38">
        <v>4823</v>
      </c>
      <c r="B4825" s="58" t="s">
        <v>9500</v>
      </c>
      <c r="C4825" s="39" t="s">
        <v>4065</v>
      </c>
      <c r="D4825" s="47" t="s">
        <v>8552</v>
      </c>
      <c r="E4825" s="38" t="s">
        <v>17288</v>
      </c>
      <c r="F4825" s="38" t="s">
        <v>17288</v>
      </c>
      <c r="G4825" s="67" t="e">
        <f>VLOOKUP(B4825,'precios historicos'!$D$4:$I$7453,6,)</f>
        <v>#N/A</v>
      </c>
      <c r="H4825" s="67">
        <f>VLOOKUP(B4825,'precios del mercado'!$B$4:$D$6580,3,)</f>
        <v>115700</v>
      </c>
      <c r="I4825" s="66">
        <f t="shared" si="75"/>
        <v>115700</v>
      </c>
    </row>
    <row r="4826" spans="1:9" x14ac:dyDescent="0.25">
      <c r="A4826" s="38">
        <v>4824</v>
      </c>
      <c r="B4826" s="58" t="s">
        <v>11531</v>
      </c>
      <c r="C4826" s="39" t="s">
        <v>4066</v>
      </c>
      <c r="D4826" s="47" t="s">
        <v>8552</v>
      </c>
      <c r="E4826" s="38" t="s">
        <v>17288</v>
      </c>
      <c r="F4826" s="38" t="s">
        <v>17288</v>
      </c>
      <c r="G4826" s="67" t="e">
        <f>VLOOKUP(B4826,'precios historicos'!$D$4:$I$7453,6,)</f>
        <v>#N/A</v>
      </c>
      <c r="H4826" s="67">
        <f>VLOOKUP(B4826,'precios del mercado'!$B$4:$D$6580,3,)</f>
        <v>47800</v>
      </c>
      <c r="I4826" s="66">
        <f t="shared" si="75"/>
        <v>47800</v>
      </c>
    </row>
    <row r="4827" spans="1:9" x14ac:dyDescent="0.25">
      <c r="A4827" s="38">
        <v>4825</v>
      </c>
      <c r="B4827" s="58" t="s">
        <v>11533</v>
      </c>
      <c r="C4827" s="39" t="s">
        <v>4067</v>
      </c>
      <c r="D4827" s="47" t="s">
        <v>8552</v>
      </c>
      <c r="E4827" s="38" t="s">
        <v>17288</v>
      </c>
      <c r="F4827" s="38" t="s">
        <v>17288</v>
      </c>
      <c r="G4827" s="67" t="e">
        <f>VLOOKUP(B4827,'precios historicos'!$D$4:$I$7453,6,)</f>
        <v>#N/A</v>
      </c>
      <c r="H4827" s="67">
        <f>VLOOKUP(B4827,'precios del mercado'!$B$4:$D$6580,3,)</f>
        <v>47600</v>
      </c>
      <c r="I4827" s="66">
        <f t="shared" si="75"/>
        <v>47600</v>
      </c>
    </row>
    <row r="4828" spans="1:9" x14ac:dyDescent="0.25">
      <c r="A4828" s="38">
        <v>4826</v>
      </c>
      <c r="B4828" s="58" t="s">
        <v>9498</v>
      </c>
      <c r="C4828" s="39" t="s">
        <v>4068</v>
      </c>
      <c r="D4828" s="47" t="s">
        <v>8552</v>
      </c>
      <c r="E4828" s="38" t="s">
        <v>17288</v>
      </c>
      <c r="F4828" s="38" t="s">
        <v>17288</v>
      </c>
      <c r="G4828" s="67" t="e">
        <f>VLOOKUP(B4828,'precios historicos'!$D$4:$I$7453,6,)</f>
        <v>#N/A</v>
      </c>
      <c r="H4828" s="67">
        <f>VLOOKUP(B4828,'precios del mercado'!$B$4:$D$6580,3,)</f>
        <v>72200</v>
      </c>
      <c r="I4828" s="66">
        <f t="shared" si="75"/>
        <v>72200</v>
      </c>
    </row>
    <row r="4829" spans="1:9" x14ac:dyDescent="0.25">
      <c r="A4829" s="38">
        <v>4827</v>
      </c>
      <c r="B4829" s="58" t="s">
        <v>11529</v>
      </c>
      <c r="C4829" s="39" t="s">
        <v>4069</v>
      </c>
      <c r="D4829" s="47" t="s">
        <v>8552</v>
      </c>
      <c r="E4829" s="38" t="s">
        <v>17288</v>
      </c>
      <c r="F4829" s="38" t="s">
        <v>17288</v>
      </c>
      <c r="G4829" s="67" t="e">
        <f>VLOOKUP(B4829,'precios historicos'!$D$4:$I$7453,6,)</f>
        <v>#N/A</v>
      </c>
      <c r="H4829" s="67">
        <f>VLOOKUP(B4829,'precios del mercado'!$B$4:$D$6580,3,)</f>
        <v>131400</v>
      </c>
      <c r="I4829" s="66">
        <f t="shared" si="75"/>
        <v>131400</v>
      </c>
    </row>
    <row r="4830" spans="1:9" x14ac:dyDescent="0.25">
      <c r="A4830" s="38">
        <v>4828</v>
      </c>
      <c r="B4830" s="58" t="s">
        <v>11532</v>
      </c>
      <c r="C4830" s="39" t="s">
        <v>4070</v>
      </c>
      <c r="D4830" s="47" t="s">
        <v>8552</v>
      </c>
      <c r="E4830" s="38" t="s">
        <v>17288</v>
      </c>
      <c r="F4830" s="38" t="s">
        <v>17288</v>
      </c>
      <c r="G4830" s="67" t="e">
        <f>VLOOKUP(B4830,'precios historicos'!$D$4:$I$7453,6,)</f>
        <v>#N/A</v>
      </c>
      <c r="H4830" s="67">
        <f>VLOOKUP(B4830,'precios del mercado'!$B$4:$D$6580,3,)</f>
        <v>115900</v>
      </c>
      <c r="I4830" s="66">
        <f t="shared" si="75"/>
        <v>115900</v>
      </c>
    </row>
    <row r="4831" spans="1:9" x14ac:dyDescent="0.25">
      <c r="A4831" s="38">
        <v>4829</v>
      </c>
      <c r="B4831" s="58" t="s">
        <v>9463</v>
      </c>
      <c r="C4831" s="39" t="s">
        <v>4071</v>
      </c>
      <c r="D4831" s="47" t="s">
        <v>8552</v>
      </c>
      <c r="E4831" s="38" t="s">
        <v>17288</v>
      </c>
      <c r="F4831" s="38" t="s">
        <v>17288</v>
      </c>
      <c r="G4831" s="67" t="e">
        <f>VLOOKUP(B4831,'precios historicos'!$D$4:$I$7453,6,)</f>
        <v>#N/A</v>
      </c>
      <c r="H4831" s="67">
        <f>VLOOKUP(B4831,'precios del mercado'!$B$4:$D$6580,3,)</f>
        <v>115900</v>
      </c>
      <c r="I4831" s="66">
        <f t="shared" si="75"/>
        <v>115900</v>
      </c>
    </row>
    <row r="4832" spans="1:9" ht="36" x14ac:dyDescent="0.25">
      <c r="A4832" s="38">
        <v>4830</v>
      </c>
      <c r="B4832" s="58" t="s">
        <v>11658</v>
      </c>
      <c r="C4832" s="39" t="s">
        <v>4072</v>
      </c>
      <c r="D4832" s="47" t="s">
        <v>11659</v>
      </c>
      <c r="E4832" s="38" t="s">
        <v>17288</v>
      </c>
      <c r="F4832" s="38" t="s">
        <v>17288</v>
      </c>
      <c r="G4832" s="67" t="e">
        <f>VLOOKUP(B4832,'precios historicos'!$D$4:$I$7453,6,)</f>
        <v>#N/A</v>
      </c>
      <c r="H4832" s="67">
        <f>VLOOKUP(B4832,'precios del mercado'!$B$4:$D$6580,3,)</f>
        <v>133200</v>
      </c>
      <c r="I4832" s="66">
        <f t="shared" si="75"/>
        <v>133200</v>
      </c>
    </row>
    <row r="4833" spans="1:9" x14ac:dyDescent="0.25">
      <c r="A4833" s="38">
        <v>4831</v>
      </c>
      <c r="B4833" s="58" t="s">
        <v>11517</v>
      </c>
      <c r="C4833" s="39" t="s">
        <v>4075</v>
      </c>
      <c r="D4833" s="47" t="s">
        <v>8552</v>
      </c>
      <c r="E4833" s="38" t="s">
        <v>17288</v>
      </c>
      <c r="F4833" s="38" t="s">
        <v>17288</v>
      </c>
      <c r="G4833" s="67" t="e">
        <f>VLOOKUP(B4833,'precios historicos'!$D$4:$I$7453,6,)</f>
        <v>#N/A</v>
      </c>
      <c r="H4833" s="67">
        <f>VLOOKUP(B4833,'precios del mercado'!$B$4:$D$6580,3,)</f>
        <v>115900</v>
      </c>
      <c r="I4833" s="66">
        <f t="shared" si="75"/>
        <v>115900</v>
      </c>
    </row>
    <row r="4834" spans="1:9" ht="18" x14ac:dyDescent="0.25">
      <c r="A4834" s="38">
        <v>4832</v>
      </c>
      <c r="B4834" s="58" t="s">
        <v>9494</v>
      </c>
      <c r="C4834" s="39" t="s">
        <v>4076</v>
      </c>
      <c r="D4834" s="47" t="s">
        <v>8552</v>
      </c>
      <c r="E4834" s="38" t="s">
        <v>17288</v>
      </c>
      <c r="F4834" s="38" t="s">
        <v>17288</v>
      </c>
      <c r="G4834" s="67" t="e">
        <f>VLOOKUP(B4834,'precios historicos'!$D$4:$I$7453,6,)</f>
        <v>#N/A</v>
      </c>
      <c r="H4834" s="67">
        <f>VLOOKUP(B4834,'precios del mercado'!$B$4:$D$6580,3,)</f>
        <v>115900</v>
      </c>
      <c r="I4834" s="66">
        <f t="shared" si="75"/>
        <v>115900</v>
      </c>
    </row>
    <row r="4835" spans="1:9" x14ac:dyDescent="0.25">
      <c r="A4835" s="38">
        <v>4833</v>
      </c>
      <c r="B4835" s="58" t="s">
        <v>7199</v>
      </c>
      <c r="C4835" s="39" t="s">
        <v>11479</v>
      </c>
      <c r="D4835" s="47" t="s">
        <v>8552</v>
      </c>
      <c r="E4835" s="38" t="s">
        <v>17288</v>
      </c>
      <c r="F4835" s="38" t="s">
        <v>17288</v>
      </c>
      <c r="G4835" s="67">
        <f>VLOOKUP(B4835,'precios historicos'!$D$4:$I$7453,6,)</f>
        <v>226240</v>
      </c>
      <c r="H4835" s="67">
        <f>VLOOKUP(B4835,'precios del mercado'!$B$4:$D$6580,3,)</f>
        <v>226400</v>
      </c>
      <c r="I4835" s="66">
        <f t="shared" si="75"/>
        <v>226400</v>
      </c>
    </row>
    <row r="4836" spans="1:9" x14ac:dyDescent="0.25">
      <c r="A4836" s="38">
        <v>4834</v>
      </c>
      <c r="B4836" s="58" t="s">
        <v>11480</v>
      </c>
      <c r="C4836" s="39" t="s">
        <v>6265</v>
      </c>
      <c r="D4836" s="47" t="s">
        <v>8552</v>
      </c>
      <c r="E4836" s="38" t="s">
        <v>17288</v>
      </c>
      <c r="F4836" s="38" t="s">
        <v>17288</v>
      </c>
      <c r="G4836" s="67" t="e">
        <f>VLOOKUP(B4836,'precios historicos'!$D$4:$I$7453,6,)</f>
        <v>#N/A</v>
      </c>
      <c r="H4836" s="67">
        <f>VLOOKUP(B4836,'precios del mercado'!$B$4:$D$6580,3,)</f>
        <v>181700</v>
      </c>
      <c r="I4836" s="66">
        <f t="shared" si="75"/>
        <v>181700</v>
      </c>
    </row>
    <row r="4837" spans="1:9" x14ac:dyDescent="0.25">
      <c r="A4837" s="38">
        <v>4835</v>
      </c>
      <c r="B4837" s="58" t="s">
        <v>11481</v>
      </c>
      <c r="C4837" s="39" t="s">
        <v>4077</v>
      </c>
      <c r="D4837" s="47" t="s">
        <v>8552</v>
      </c>
      <c r="E4837" s="38" t="s">
        <v>17288</v>
      </c>
      <c r="F4837" s="38" t="s">
        <v>17288</v>
      </c>
      <c r="G4837" s="67" t="e">
        <f>VLOOKUP(B4837,'precios historicos'!$D$4:$I$7453,6,)</f>
        <v>#N/A</v>
      </c>
      <c r="H4837" s="67">
        <f>VLOOKUP(B4837,'precios del mercado'!$B$4:$D$6580,3,)</f>
        <v>115900</v>
      </c>
      <c r="I4837" s="66">
        <f t="shared" si="75"/>
        <v>115900</v>
      </c>
    </row>
    <row r="4838" spans="1:9" ht="18" x14ac:dyDescent="0.25">
      <c r="A4838" s="38">
        <v>4836</v>
      </c>
      <c r="B4838" s="58" t="s">
        <v>11482</v>
      </c>
      <c r="C4838" s="39" t="s">
        <v>4078</v>
      </c>
      <c r="D4838" s="47" t="s">
        <v>8552</v>
      </c>
      <c r="E4838" s="38" t="s">
        <v>17288</v>
      </c>
      <c r="F4838" s="38" t="s">
        <v>17288</v>
      </c>
      <c r="G4838" s="67" t="e">
        <f>VLOOKUP(B4838,'precios historicos'!$D$4:$I$7453,6,)</f>
        <v>#N/A</v>
      </c>
      <c r="H4838" s="67">
        <f>VLOOKUP(B4838,'precios del mercado'!$B$4:$D$6580,3,)</f>
        <v>112100</v>
      </c>
      <c r="I4838" s="66">
        <f t="shared" si="75"/>
        <v>112100</v>
      </c>
    </row>
    <row r="4839" spans="1:9" x14ac:dyDescent="0.25">
      <c r="A4839" s="38">
        <v>4837</v>
      </c>
      <c r="B4839" s="58" t="s">
        <v>11483</v>
      </c>
      <c r="C4839" s="39" t="s">
        <v>4079</v>
      </c>
      <c r="D4839" s="47" t="s">
        <v>8552</v>
      </c>
      <c r="E4839" s="38" t="s">
        <v>17288</v>
      </c>
      <c r="F4839" s="38" t="s">
        <v>17288</v>
      </c>
      <c r="G4839" s="67" t="e">
        <f>VLOOKUP(B4839,'precios historicos'!$D$4:$I$7453,6,)</f>
        <v>#N/A</v>
      </c>
      <c r="H4839" s="67">
        <f>VLOOKUP(B4839,'precios del mercado'!$B$4:$D$6580,3,)</f>
        <v>172700</v>
      </c>
      <c r="I4839" s="66">
        <f t="shared" si="75"/>
        <v>172700</v>
      </c>
    </row>
    <row r="4840" spans="1:9" ht="18" x14ac:dyDescent="0.25">
      <c r="A4840" s="38">
        <v>4838</v>
      </c>
      <c r="B4840" s="58" t="s">
        <v>6266</v>
      </c>
      <c r="C4840" s="39" t="s">
        <v>6267</v>
      </c>
      <c r="D4840" s="47" t="s">
        <v>8552</v>
      </c>
      <c r="E4840" s="38" t="s">
        <v>17288</v>
      </c>
      <c r="F4840" s="38" t="s">
        <v>17288</v>
      </c>
      <c r="G4840" s="67">
        <f>VLOOKUP(B4840,'precios historicos'!$D$4:$I$7453,6,)</f>
        <v>115834.88</v>
      </c>
      <c r="H4840" s="67">
        <f>VLOOKUP(B4840,'precios del mercado'!$B$4:$D$6580,3,)</f>
        <v>115900</v>
      </c>
      <c r="I4840" s="66">
        <f t="shared" si="75"/>
        <v>115900</v>
      </c>
    </row>
    <row r="4841" spans="1:9" x14ac:dyDescent="0.25">
      <c r="A4841" s="38">
        <v>4839</v>
      </c>
      <c r="B4841" s="58" t="s">
        <v>6268</v>
      </c>
      <c r="C4841" s="39" t="s">
        <v>6269</v>
      </c>
      <c r="D4841" s="47" t="s">
        <v>8552</v>
      </c>
      <c r="E4841" s="38" t="s">
        <v>17288</v>
      </c>
      <c r="F4841" s="38" t="s">
        <v>17288</v>
      </c>
      <c r="G4841" s="67">
        <f>VLOOKUP(B4841,'precios historicos'!$D$4:$I$7453,6,)</f>
        <v>172621.12</v>
      </c>
      <c r="H4841" s="67">
        <f>VLOOKUP(B4841,'precios del mercado'!$B$4:$D$6580,3,)</f>
        <v>172700</v>
      </c>
      <c r="I4841" s="66">
        <f t="shared" si="75"/>
        <v>172700</v>
      </c>
    </row>
    <row r="4842" spans="1:9" x14ac:dyDescent="0.25">
      <c r="A4842" s="38">
        <v>4840</v>
      </c>
      <c r="B4842" s="58" t="s">
        <v>11484</v>
      </c>
      <c r="C4842" s="39" t="s">
        <v>4080</v>
      </c>
      <c r="D4842" s="47" t="s">
        <v>8552</v>
      </c>
      <c r="E4842" s="38" t="s">
        <v>17288</v>
      </c>
      <c r="F4842" s="38" t="s">
        <v>17288</v>
      </c>
      <c r="G4842" s="67" t="e">
        <f>VLOOKUP(B4842,'precios historicos'!$D$4:$I$7453,6,)</f>
        <v>#N/A</v>
      </c>
      <c r="H4842" s="67">
        <f>VLOOKUP(B4842,'precios del mercado'!$B$4:$D$6580,3,)</f>
        <v>209900</v>
      </c>
      <c r="I4842" s="66">
        <f t="shared" si="75"/>
        <v>209900</v>
      </c>
    </row>
    <row r="4843" spans="1:9" x14ac:dyDescent="0.25">
      <c r="A4843" s="38">
        <v>4841</v>
      </c>
      <c r="B4843" s="58" t="s">
        <v>11485</v>
      </c>
      <c r="C4843" s="39" t="s">
        <v>4081</v>
      </c>
      <c r="D4843" s="47" t="s">
        <v>8552</v>
      </c>
      <c r="E4843" s="38" t="s">
        <v>17288</v>
      </c>
      <c r="F4843" s="38" t="s">
        <v>17288</v>
      </c>
      <c r="G4843" s="67" t="e">
        <f>VLOOKUP(B4843,'precios historicos'!$D$4:$I$7453,6,)</f>
        <v>#N/A</v>
      </c>
      <c r="H4843" s="67">
        <f>VLOOKUP(B4843,'precios del mercado'!$B$4:$D$6580,3,)</f>
        <v>112100</v>
      </c>
      <c r="I4843" s="66">
        <f t="shared" si="75"/>
        <v>112100</v>
      </c>
    </row>
    <row r="4844" spans="1:9" ht="18" x14ac:dyDescent="0.25">
      <c r="A4844" s="38">
        <v>4842</v>
      </c>
      <c r="B4844" s="58" t="s">
        <v>9457</v>
      </c>
      <c r="C4844" s="39" t="s">
        <v>4082</v>
      </c>
      <c r="D4844" s="47" t="s">
        <v>8552</v>
      </c>
      <c r="E4844" s="38" t="s">
        <v>17288</v>
      </c>
      <c r="F4844" s="38" t="s">
        <v>17288</v>
      </c>
      <c r="G4844" s="67" t="e">
        <f>VLOOKUP(B4844,'precios historicos'!$D$4:$I$7453,6,)</f>
        <v>#N/A</v>
      </c>
      <c r="H4844" s="67">
        <f>VLOOKUP(B4844,'precios del mercado'!$B$4:$D$6580,3,)</f>
        <v>131400</v>
      </c>
      <c r="I4844" s="66">
        <f t="shared" si="75"/>
        <v>131400</v>
      </c>
    </row>
    <row r="4845" spans="1:9" ht="18" x14ac:dyDescent="0.25">
      <c r="A4845" s="38">
        <v>4843</v>
      </c>
      <c r="B4845" s="58" t="s">
        <v>11486</v>
      </c>
      <c r="C4845" s="39" t="s">
        <v>11487</v>
      </c>
      <c r="D4845" s="47" t="s">
        <v>8552</v>
      </c>
      <c r="E4845" s="38" t="s">
        <v>17288</v>
      </c>
      <c r="F4845" s="38" t="s">
        <v>17288</v>
      </c>
      <c r="G4845" s="67" t="e">
        <f>VLOOKUP(B4845,'precios historicos'!$D$4:$I$7453,6,)</f>
        <v>#N/A</v>
      </c>
      <c r="H4845" s="67">
        <f>VLOOKUP(B4845,'precios del mercado'!$B$4:$D$6580,3,)</f>
        <v>131400</v>
      </c>
      <c r="I4845" s="66">
        <f t="shared" si="75"/>
        <v>131400</v>
      </c>
    </row>
    <row r="4846" spans="1:9" x14ac:dyDescent="0.25">
      <c r="A4846" s="38">
        <v>4844</v>
      </c>
      <c r="B4846" s="58" t="s">
        <v>9458</v>
      </c>
      <c r="C4846" s="39" t="s">
        <v>4085</v>
      </c>
      <c r="D4846" s="47" t="s">
        <v>8552</v>
      </c>
      <c r="E4846" s="38" t="s">
        <v>17288</v>
      </c>
      <c r="F4846" s="38" t="s">
        <v>17288</v>
      </c>
      <c r="G4846" s="67" t="e">
        <f>VLOOKUP(B4846,'precios historicos'!$D$4:$I$7453,6,)</f>
        <v>#N/A</v>
      </c>
      <c r="H4846" s="67">
        <f>VLOOKUP(B4846,'precios del mercado'!$B$4:$D$6580,3,)</f>
        <v>131400</v>
      </c>
      <c r="I4846" s="66">
        <f t="shared" si="75"/>
        <v>131400</v>
      </c>
    </row>
    <row r="4847" spans="1:9" x14ac:dyDescent="0.25">
      <c r="A4847" s="38">
        <v>4845</v>
      </c>
      <c r="B4847" s="58" t="s">
        <v>9459</v>
      </c>
      <c r="C4847" s="39" t="s">
        <v>4086</v>
      </c>
      <c r="D4847" s="47" t="s">
        <v>8552</v>
      </c>
      <c r="E4847" s="38" t="s">
        <v>17288</v>
      </c>
      <c r="F4847" s="38" t="s">
        <v>17288</v>
      </c>
      <c r="G4847" s="67" t="e">
        <f>VLOOKUP(B4847,'precios historicos'!$D$4:$I$7453,6,)</f>
        <v>#N/A</v>
      </c>
      <c r="H4847" s="67">
        <f>VLOOKUP(B4847,'precios del mercado'!$B$4:$D$6580,3,)</f>
        <v>131400</v>
      </c>
      <c r="I4847" s="66">
        <f t="shared" si="75"/>
        <v>131400</v>
      </c>
    </row>
    <row r="4848" spans="1:9" x14ac:dyDescent="0.25">
      <c r="A4848" s="38">
        <v>4846</v>
      </c>
      <c r="B4848" s="58" t="s">
        <v>9460</v>
      </c>
      <c r="C4848" s="39" t="s">
        <v>4087</v>
      </c>
      <c r="D4848" s="47" t="s">
        <v>8552</v>
      </c>
      <c r="E4848" s="38" t="s">
        <v>17288</v>
      </c>
      <c r="F4848" s="38" t="s">
        <v>17288</v>
      </c>
      <c r="G4848" s="67" t="e">
        <f>VLOOKUP(B4848,'precios historicos'!$D$4:$I$7453,6,)</f>
        <v>#N/A</v>
      </c>
      <c r="H4848" s="67">
        <f>VLOOKUP(B4848,'precios del mercado'!$B$4:$D$6580,3,)</f>
        <v>131400</v>
      </c>
      <c r="I4848" s="66">
        <f t="shared" si="75"/>
        <v>131400</v>
      </c>
    </row>
    <row r="4849" spans="1:9" ht="27" x14ac:dyDescent="0.25">
      <c r="A4849" s="38">
        <v>4847</v>
      </c>
      <c r="B4849" s="58" t="s">
        <v>6270</v>
      </c>
      <c r="C4849" s="39" t="s">
        <v>6271</v>
      </c>
      <c r="D4849" s="47" t="s">
        <v>9392</v>
      </c>
      <c r="E4849" s="38" t="s">
        <v>17288</v>
      </c>
      <c r="F4849" s="38" t="s">
        <v>17288</v>
      </c>
      <c r="G4849" s="67">
        <f>VLOOKUP(B4849,'precios historicos'!$D$4:$I$7453,6,)</f>
        <v>155291.136</v>
      </c>
      <c r="H4849" s="67">
        <f>VLOOKUP(B4849,'precios del mercado'!$B$4:$D$6580,3,)</f>
        <v>155400</v>
      </c>
      <c r="I4849" s="66">
        <f t="shared" si="75"/>
        <v>155400</v>
      </c>
    </row>
    <row r="4850" spans="1:9" x14ac:dyDescent="0.25">
      <c r="A4850" s="38">
        <v>4848</v>
      </c>
      <c r="B4850" s="58" t="s">
        <v>9461</v>
      </c>
      <c r="C4850" s="39" t="s">
        <v>4088</v>
      </c>
      <c r="D4850" s="47" t="s">
        <v>8552</v>
      </c>
      <c r="E4850" s="38" t="s">
        <v>17288</v>
      </c>
      <c r="F4850" s="38" t="s">
        <v>17288</v>
      </c>
      <c r="G4850" s="67" t="e">
        <f>VLOOKUP(B4850,'precios historicos'!$D$4:$I$7453,6,)</f>
        <v>#N/A</v>
      </c>
      <c r="H4850" s="67">
        <f>VLOOKUP(B4850,'precios del mercado'!$B$4:$D$6580,3,)</f>
        <v>131400</v>
      </c>
      <c r="I4850" s="66">
        <f t="shared" si="75"/>
        <v>131400</v>
      </c>
    </row>
    <row r="4851" spans="1:9" x14ac:dyDescent="0.25">
      <c r="A4851" s="38">
        <v>4849</v>
      </c>
      <c r="B4851" s="58" t="s">
        <v>9462</v>
      </c>
      <c r="C4851" s="39" t="s">
        <v>4089</v>
      </c>
      <c r="D4851" s="47" t="s">
        <v>8552</v>
      </c>
      <c r="E4851" s="38" t="s">
        <v>17288</v>
      </c>
      <c r="F4851" s="38" t="s">
        <v>17288</v>
      </c>
      <c r="G4851" s="67" t="e">
        <f>VLOOKUP(B4851,'precios historicos'!$D$4:$I$7453,6,)</f>
        <v>#N/A</v>
      </c>
      <c r="H4851" s="67">
        <f>VLOOKUP(B4851,'precios del mercado'!$B$4:$D$6580,3,)</f>
        <v>131400</v>
      </c>
      <c r="I4851" s="66">
        <f t="shared" si="75"/>
        <v>131400</v>
      </c>
    </row>
    <row r="4852" spans="1:9" x14ac:dyDescent="0.25">
      <c r="A4852" s="38">
        <v>4850</v>
      </c>
      <c r="B4852" s="58" t="s">
        <v>9464</v>
      </c>
      <c r="C4852" s="39" t="s">
        <v>4090</v>
      </c>
      <c r="D4852" s="47" t="s">
        <v>8552</v>
      </c>
      <c r="E4852" s="38" t="s">
        <v>17288</v>
      </c>
      <c r="F4852" s="38" t="s">
        <v>17288</v>
      </c>
      <c r="G4852" s="67" t="e">
        <f>VLOOKUP(B4852,'precios historicos'!$D$4:$I$7453,6,)</f>
        <v>#N/A</v>
      </c>
      <c r="H4852" s="67">
        <f>VLOOKUP(B4852,'precios del mercado'!$B$4:$D$6580,3,)</f>
        <v>131400</v>
      </c>
      <c r="I4852" s="66">
        <f t="shared" si="75"/>
        <v>131400</v>
      </c>
    </row>
    <row r="4853" spans="1:9" ht="18" x14ac:dyDescent="0.25">
      <c r="A4853" s="38">
        <v>4851</v>
      </c>
      <c r="B4853" s="58" t="s">
        <v>9465</v>
      </c>
      <c r="C4853" s="39" t="s">
        <v>9466</v>
      </c>
      <c r="D4853" s="47" t="s">
        <v>8552</v>
      </c>
      <c r="E4853" s="38" t="s">
        <v>17288</v>
      </c>
      <c r="F4853" s="38" t="s">
        <v>17288</v>
      </c>
      <c r="G4853" s="67" t="e">
        <f>VLOOKUP(B4853,'precios historicos'!$D$4:$I$7453,6,)</f>
        <v>#N/A</v>
      </c>
      <c r="H4853" s="67">
        <f>VLOOKUP(B4853,'precios del mercado'!$B$4:$D$6580,3,)</f>
        <v>131400</v>
      </c>
      <c r="I4853" s="66">
        <f t="shared" si="75"/>
        <v>131400</v>
      </c>
    </row>
    <row r="4854" spans="1:9" ht="27" x14ac:dyDescent="0.25">
      <c r="A4854" s="38">
        <v>4852</v>
      </c>
      <c r="B4854" s="58" t="s">
        <v>9467</v>
      </c>
      <c r="C4854" s="39" t="s">
        <v>4092</v>
      </c>
      <c r="D4854" s="47" t="s">
        <v>3947</v>
      </c>
      <c r="E4854" s="38" t="s">
        <v>17288</v>
      </c>
      <c r="F4854" s="38" t="s">
        <v>17288</v>
      </c>
      <c r="G4854" s="67" t="e">
        <f>VLOOKUP(B4854,'precios historicos'!$D$4:$I$7453,6,)</f>
        <v>#N/A</v>
      </c>
      <c r="H4854" s="67">
        <f>VLOOKUP(B4854,'precios del mercado'!$B$4:$D$6580,3,)</f>
        <v>131400</v>
      </c>
      <c r="I4854" s="66">
        <f t="shared" si="75"/>
        <v>131400</v>
      </c>
    </row>
    <row r="4855" spans="1:9" ht="18" x14ac:dyDescent="0.25">
      <c r="A4855" s="38">
        <v>4853</v>
      </c>
      <c r="B4855" s="58" t="s">
        <v>11488</v>
      </c>
      <c r="C4855" s="39" t="s">
        <v>5492</v>
      </c>
      <c r="D4855" s="47" t="s">
        <v>5490</v>
      </c>
      <c r="E4855" s="38" t="s">
        <v>17288</v>
      </c>
      <c r="F4855" s="38" t="s">
        <v>17288</v>
      </c>
      <c r="G4855" s="67" t="e">
        <f>VLOOKUP(B4855,'precios historicos'!$D$4:$I$7453,6,)</f>
        <v>#N/A</v>
      </c>
      <c r="H4855" s="67">
        <f>VLOOKUP(B4855,'precios del mercado'!$B$4:$D$6580,3,)</f>
        <v>186500</v>
      </c>
      <c r="I4855" s="66">
        <f t="shared" si="75"/>
        <v>186500</v>
      </c>
    </row>
    <row r="4856" spans="1:9" x14ac:dyDescent="0.25">
      <c r="A4856" s="38">
        <v>4854</v>
      </c>
      <c r="B4856" s="58" t="s">
        <v>9468</v>
      </c>
      <c r="C4856" s="39" t="s">
        <v>4093</v>
      </c>
      <c r="D4856" s="47" t="s">
        <v>8552</v>
      </c>
      <c r="E4856" s="38" t="s">
        <v>17288</v>
      </c>
      <c r="F4856" s="38" t="s">
        <v>17288</v>
      </c>
      <c r="G4856" s="67" t="e">
        <f>VLOOKUP(B4856,'precios historicos'!$D$4:$I$7453,6,)</f>
        <v>#N/A</v>
      </c>
      <c r="H4856" s="67">
        <f>VLOOKUP(B4856,'precios del mercado'!$B$4:$D$6580,3,)</f>
        <v>131400</v>
      </c>
      <c r="I4856" s="66">
        <f t="shared" si="75"/>
        <v>131400</v>
      </c>
    </row>
    <row r="4857" spans="1:9" x14ac:dyDescent="0.25">
      <c r="A4857" s="38">
        <v>4855</v>
      </c>
      <c r="B4857" s="58" t="s">
        <v>9469</v>
      </c>
      <c r="C4857" s="39" t="s">
        <v>4094</v>
      </c>
      <c r="D4857" s="47" t="s">
        <v>8552</v>
      </c>
      <c r="E4857" s="38" t="s">
        <v>17288</v>
      </c>
      <c r="F4857" s="38" t="s">
        <v>17288</v>
      </c>
      <c r="G4857" s="67" t="e">
        <f>VLOOKUP(B4857,'precios historicos'!$D$4:$I$7453,6,)</f>
        <v>#N/A</v>
      </c>
      <c r="H4857" s="67">
        <f>VLOOKUP(B4857,'precios del mercado'!$B$4:$D$6580,3,)</f>
        <v>131400</v>
      </c>
      <c r="I4857" s="66">
        <f t="shared" si="75"/>
        <v>131400</v>
      </c>
    </row>
    <row r="4858" spans="1:9" ht="18" x14ac:dyDescent="0.25">
      <c r="A4858" s="38">
        <v>4856</v>
      </c>
      <c r="B4858" s="58" t="s">
        <v>9470</v>
      </c>
      <c r="C4858" s="39" t="s">
        <v>9471</v>
      </c>
      <c r="D4858" s="47" t="s">
        <v>8552</v>
      </c>
      <c r="E4858" s="38" t="s">
        <v>17288</v>
      </c>
      <c r="F4858" s="38" t="s">
        <v>17288</v>
      </c>
      <c r="G4858" s="67" t="e">
        <f>VLOOKUP(B4858,'precios historicos'!$D$4:$I$7453,6,)</f>
        <v>#N/A</v>
      </c>
      <c r="H4858" s="67">
        <f>VLOOKUP(B4858,'precios del mercado'!$B$4:$D$6580,3,)</f>
        <v>159900</v>
      </c>
      <c r="I4858" s="66">
        <f t="shared" si="75"/>
        <v>159900</v>
      </c>
    </row>
    <row r="4859" spans="1:9" ht="18" x14ac:dyDescent="0.25">
      <c r="A4859" s="38">
        <v>4857</v>
      </c>
      <c r="B4859" s="58" t="s">
        <v>9472</v>
      </c>
      <c r="C4859" s="39" t="s">
        <v>4095</v>
      </c>
      <c r="D4859" s="47" t="s">
        <v>8552</v>
      </c>
      <c r="E4859" s="38" t="s">
        <v>17288</v>
      </c>
      <c r="F4859" s="38" t="s">
        <v>17288</v>
      </c>
      <c r="G4859" s="67" t="e">
        <f>VLOOKUP(B4859,'precios historicos'!$D$4:$I$7453,6,)</f>
        <v>#N/A</v>
      </c>
      <c r="H4859" s="67">
        <f>VLOOKUP(B4859,'precios del mercado'!$B$4:$D$6580,3,)</f>
        <v>142900</v>
      </c>
      <c r="I4859" s="66">
        <f t="shared" si="75"/>
        <v>142900</v>
      </c>
    </row>
    <row r="4860" spans="1:9" x14ac:dyDescent="0.25">
      <c r="A4860" s="38">
        <v>4858</v>
      </c>
      <c r="B4860" s="58" t="s">
        <v>11489</v>
      </c>
      <c r="C4860" s="39" t="s">
        <v>4096</v>
      </c>
      <c r="D4860" s="47" t="s">
        <v>8552</v>
      </c>
      <c r="E4860" s="38" t="s">
        <v>17288</v>
      </c>
      <c r="F4860" s="38" t="s">
        <v>17288</v>
      </c>
      <c r="G4860" s="67" t="e">
        <f>VLOOKUP(B4860,'precios historicos'!$D$4:$I$7453,6,)</f>
        <v>#N/A</v>
      </c>
      <c r="H4860" s="67">
        <f>VLOOKUP(B4860,'precios del mercado'!$B$4:$D$6580,3,)</f>
        <v>131400</v>
      </c>
      <c r="I4860" s="66">
        <f t="shared" si="75"/>
        <v>131400</v>
      </c>
    </row>
    <row r="4861" spans="1:9" ht="18" x14ac:dyDescent="0.25">
      <c r="A4861" s="38">
        <v>4859</v>
      </c>
      <c r="B4861" s="58" t="s">
        <v>11490</v>
      </c>
      <c r="C4861" s="39" t="s">
        <v>11491</v>
      </c>
      <c r="D4861" s="47" t="s">
        <v>8552</v>
      </c>
      <c r="E4861" s="38" t="s">
        <v>17288</v>
      </c>
      <c r="F4861" s="38" t="s">
        <v>17288</v>
      </c>
      <c r="G4861" s="67" t="e">
        <f>VLOOKUP(B4861,'precios historicos'!$D$4:$I$7453,6,)</f>
        <v>#N/A</v>
      </c>
      <c r="H4861" s="67">
        <f>VLOOKUP(B4861,'precios del mercado'!$B$4:$D$6580,3,)</f>
        <v>159900</v>
      </c>
      <c r="I4861" s="66">
        <f t="shared" si="75"/>
        <v>159900</v>
      </c>
    </row>
    <row r="4862" spans="1:9" x14ac:dyDescent="0.25">
      <c r="A4862" s="38">
        <v>4860</v>
      </c>
      <c r="B4862" s="58" t="s">
        <v>11492</v>
      </c>
      <c r="C4862" s="39" t="s">
        <v>4097</v>
      </c>
      <c r="D4862" s="47" t="s">
        <v>8552</v>
      </c>
      <c r="E4862" s="38" t="s">
        <v>17288</v>
      </c>
      <c r="F4862" s="38" t="s">
        <v>17288</v>
      </c>
      <c r="G4862" s="67" t="e">
        <f>VLOOKUP(B4862,'precios historicos'!$D$4:$I$7453,6,)</f>
        <v>#N/A</v>
      </c>
      <c r="H4862" s="67">
        <f>VLOOKUP(B4862,'precios del mercado'!$B$4:$D$6580,3,)</f>
        <v>131400</v>
      </c>
      <c r="I4862" s="66">
        <f t="shared" si="75"/>
        <v>131400</v>
      </c>
    </row>
    <row r="4863" spans="1:9" ht="18" x14ac:dyDescent="0.25">
      <c r="A4863" s="38">
        <v>4861</v>
      </c>
      <c r="B4863" s="58" t="s">
        <v>11493</v>
      </c>
      <c r="C4863" s="39" t="s">
        <v>4098</v>
      </c>
      <c r="D4863" s="47" t="s">
        <v>8552</v>
      </c>
      <c r="E4863" s="38" t="s">
        <v>17288</v>
      </c>
      <c r="F4863" s="38" t="s">
        <v>17288</v>
      </c>
      <c r="G4863" s="67" t="e">
        <f>VLOOKUP(B4863,'precios historicos'!$D$4:$I$7453,6,)</f>
        <v>#N/A</v>
      </c>
      <c r="H4863" s="67">
        <f>VLOOKUP(B4863,'precios del mercado'!$B$4:$D$6580,3,)</f>
        <v>149400</v>
      </c>
      <c r="I4863" s="66">
        <f t="shared" si="75"/>
        <v>149400</v>
      </c>
    </row>
    <row r="4864" spans="1:9" x14ac:dyDescent="0.25">
      <c r="A4864" s="38">
        <v>4862</v>
      </c>
      <c r="B4864" s="58" t="s">
        <v>9473</v>
      </c>
      <c r="C4864" s="39" t="s">
        <v>4099</v>
      </c>
      <c r="D4864" s="47" t="s">
        <v>8552</v>
      </c>
      <c r="E4864" s="38" t="s">
        <v>17288</v>
      </c>
      <c r="F4864" s="38" t="s">
        <v>17288</v>
      </c>
      <c r="G4864" s="67" t="e">
        <f>VLOOKUP(B4864,'precios historicos'!$D$4:$I$7453,6,)</f>
        <v>#N/A</v>
      </c>
      <c r="H4864" s="67">
        <f>VLOOKUP(B4864,'precios del mercado'!$B$4:$D$6580,3,)</f>
        <v>233300</v>
      </c>
      <c r="I4864" s="66">
        <f t="shared" si="75"/>
        <v>233300</v>
      </c>
    </row>
    <row r="4865" spans="1:9" x14ac:dyDescent="0.25">
      <c r="A4865" s="38">
        <v>4863</v>
      </c>
      <c r="B4865" s="58" t="s">
        <v>11494</v>
      </c>
      <c r="C4865" s="39" t="s">
        <v>4100</v>
      </c>
      <c r="D4865" s="47" t="s">
        <v>8552</v>
      </c>
      <c r="E4865" s="38" t="s">
        <v>17288</v>
      </c>
      <c r="F4865" s="38" t="s">
        <v>17288</v>
      </c>
      <c r="G4865" s="67" t="e">
        <f>VLOOKUP(B4865,'precios historicos'!$D$4:$I$7453,6,)</f>
        <v>#N/A</v>
      </c>
      <c r="H4865" s="67">
        <f>VLOOKUP(B4865,'precios del mercado'!$B$4:$D$6580,3,)</f>
        <v>131400</v>
      </c>
      <c r="I4865" s="66">
        <f t="shared" si="75"/>
        <v>131400</v>
      </c>
    </row>
    <row r="4866" spans="1:9" x14ac:dyDescent="0.25">
      <c r="A4866" s="38">
        <v>4864</v>
      </c>
      <c r="B4866" s="58" t="s">
        <v>9474</v>
      </c>
      <c r="C4866" s="39" t="s">
        <v>4101</v>
      </c>
      <c r="D4866" s="47" t="s">
        <v>8552</v>
      </c>
      <c r="E4866" s="38" t="s">
        <v>17288</v>
      </c>
      <c r="F4866" s="38" t="s">
        <v>17288</v>
      </c>
      <c r="G4866" s="67" t="e">
        <f>VLOOKUP(B4866,'precios historicos'!$D$4:$I$7453,6,)</f>
        <v>#N/A</v>
      </c>
      <c r="H4866" s="67">
        <f>VLOOKUP(B4866,'precios del mercado'!$B$4:$D$6580,3,)</f>
        <v>131400</v>
      </c>
      <c r="I4866" s="66">
        <f t="shared" si="75"/>
        <v>131400</v>
      </c>
    </row>
    <row r="4867" spans="1:9" ht="18" x14ac:dyDescent="0.25">
      <c r="A4867" s="38">
        <v>4865</v>
      </c>
      <c r="B4867" s="58" t="s">
        <v>6272</v>
      </c>
      <c r="C4867" s="39" t="s">
        <v>9475</v>
      </c>
      <c r="D4867" s="47" t="s">
        <v>8552</v>
      </c>
      <c r="E4867" s="38" t="s">
        <v>17288</v>
      </c>
      <c r="F4867" s="38" t="s">
        <v>17288</v>
      </c>
      <c r="G4867" s="67">
        <f>VLOOKUP(B4867,'precios historicos'!$D$4:$I$7453,6,)</f>
        <v>115834.88</v>
      </c>
      <c r="H4867" s="67">
        <f>VLOOKUP(B4867,'precios del mercado'!$B$4:$D$6580,3,)</f>
        <v>115900</v>
      </c>
      <c r="I4867" s="66">
        <f t="shared" si="75"/>
        <v>115900</v>
      </c>
    </row>
    <row r="4868" spans="1:9" ht="18" x14ac:dyDescent="0.25">
      <c r="A4868" s="38">
        <v>4866</v>
      </c>
      <c r="B4868" s="58" t="s">
        <v>6274</v>
      </c>
      <c r="C4868" s="39" t="s">
        <v>11495</v>
      </c>
      <c r="D4868" s="47" t="s">
        <v>6191</v>
      </c>
      <c r="E4868" s="38" t="s">
        <v>17288</v>
      </c>
      <c r="F4868" s="38" t="s">
        <v>17288</v>
      </c>
      <c r="G4868" s="67">
        <f>VLOOKUP(B4868,'precios historicos'!$D$4:$I$7453,6,)</f>
        <v>131332.32</v>
      </c>
      <c r="H4868" s="67">
        <f>VLOOKUP(B4868,'precios del mercado'!$B$4:$D$6580,3,)</f>
        <v>131400</v>
      </c>
      <c r="I4868" s="66">
        <f t="shared" si="75"/>
        <v>131400</v>
      </c>
    </row>
    <row r="4869" spans="1:9" x14ac:dyDescent="0.25">
      <c r="A4869" s="38">
        <v>4867</v>
      </c>
      <c r="B4869" s="58" t="s">
        <v>11496</v>
      </c>
      <c r="C4869" s="39" t="s">
        <v>4102</v>
      </c>
      <c r="D4869" s="47" t="s">
        <v>8552</v>
      </c>
      <c r="E4869" s="38" t="s">
        <v>17288</v>
      </c>
      <c r="F4869" s="38" t="s">
        <v>17288</v>
      </c>
      <c r="G4869" s="67" t="e">
        <f>VLOOKUP(B4869,'precios historicos'!$D$4:$I$7453,6,)</f>
        <v>#N/A</v>
      </c>
      <c r="H4869" s="67">
        <f>VLOOKUP(B4869,'precios del mercado'!$B$4:$D$6580,3,)</f>
        <v>112100</v>
      </c>
      <c r="I4869" s="66">
        <f t="shared" ref="I4869:I4932" si="76">+H4869</f>
        <v>112100</v>
      </c>
    </row>
    <row r="4870" spans="1:9" x14ac:dyDescent="0.25">
      <c r="A4870" s="38">
        <v>4868</v>
      </c>
      <c r="B4870" s="58" t="s">
        <v>6275</v>
      </c>
      <c r="C4870" s="39" t="s">
        <v>6276</v>
      </c>
      <c r="D4870" s="47" t="s">
        <v>8552</v>
      </c>
      <c r="E4870" s="38" t="s">
        <v>17288</v>
      </c>
      <c r="F4870" s="38" t="s">
        <v>17288</v>
      </c>
      <c r="G4870" s="67">
        <f>VLOOKUP(B4870,'precios historicos'!$D$4:$I$7453,6,)</f>
        <v>131332.32</v>
      </c>
      <c r="H4870" s="67">
        <f>VLOOKUP(B4870,'precios del mercado'!$B$4:$D$6580,3,)</f>
        <v>131400</v>
      </c>
      <c r="I4870" s="66">
        <f t="shared" si="76"/>
        <v>131400</v>
      </c>
    </row>
    <row r="4871" spans="1:9" x14ac:dyDescent="0.25">
      <c r="A4871" s="38">
        <v>4869</v>
      </c>
      <c r="B4871" s="58" t="s">
        <v>11497</v>
      </c>
      <c r="C4871" s="39" t="s">
        <v>4103</v>
      </c>
      <c r="D4871" s="47" t="s">
        <v>8552</v>
      </c>
      <c r="E4871" s="38" t="s">
        <v>17288</v>
      </c>
      <c r="F4871" s="38" t="s">
        <v>17288</v>
      </c>
      <c r="G4871" s="67" t="e">
        <f>VLOOKUP(B4871,'precios historicos'!$D$4:$I$7453,6,)</f>
        <v>#N/A</v>
      </c>
      <c r="H4871" s="67">
        <f>VLOOKUP(B4871,'precios del mercado'!$B$4:$D$6580,3,)</f>
        <v>112100</v>
      </c>
      <c r="I4871" s="66">
        <f t="shared" si="76"/>
        <v>112100</v>
      </c>
    </row>
    <row r="4872" spans="1:9" ht="27" x14ac:dyDescent="0.25">
      <c r="A4872" s="38">
        <v>4870</v>
      </c>
      <c r="B4872" s="58" t="s">
        <v>9476</v>
      </c>
      <c r="C4872" s="39" t="s">
        <v>9477</v>
      </c>
      <c r="D4872" s="47" t="s">
        <v>9478</v>
      </c>
      <c r="E4872" s="38" t="s">
        <v>17288</v>
      </c>
      <c r="F4872" s="38" t="s">
        <v>17288</v>
      </c>
      <c r="G4872" s="67" t="e">
        <f>VLOOKUP(B4872,'precios historicos'!$D$4:$I$7453,6,)</f>
        <v>#N/A</v>
      </c>
      <c r="H4872" s="67">
        <f>VLOOKUP(B4872,'precios del mercado'!$B$4:$D$6580,3,)</f>
        <v>159900</v>
      </c>
      <c r="I4872" s="66">
        <f t="shared" si="76"/>
        <v>159900</v>
      </c>
    </row>
    <row r="4873" spans="1:9" ht="18" x14ac:dyDescent="0.25">
      <c r="A4873" s="38">
        <v>4871</v>
      </c>
      <c r="B4873" s="58" t="s">
        <v>6277</v>
      </c>
      <c r="C4873" s="39" t="s">
        <v>6278</v>
      </c>
      <c r="D4873" s="47" t="s">
        <v>8552</v>
      </c>
      <c r="E4873" s="38" t="s">
        <v>17288</v>
      </c>
      <c r="F4873" s="38" t="s">
        <v>17288</v>
      </c>
      <c r="G4873" s="67">
        <f>VLOOKUP(B4873,'precios historicos'!$D$4:$I$7453,6,)</f>
        <v>115834.88</v>
      </c>
      <c r="H4873" s="67">
        <f>VLOOKUP(B4873,'precios del mercado'!$B$4:$D$6580,3,)</f>
        <v>115900</v>
      </c>
      <c r="I4873" s="66">
        <f t="shared" si="76"/>
        <v>115900</v>
      </c>
    </row>
    <row r="4874" spans="1:9" x14ac:dyDescent="0.25">
      <c r="A4874" s="38">
        <v>4872</v>
      </c>
      <c r="B4874" s="58" t="s">
        <v>11498</v>
      </c>
      <c r="C4874" s="39" t="s">
        <v>11499</v>
      </c>
      <c r="D4874" s="47" t="s">
        <v>8552</v>
      </c>
      <c r="E4874" s="38" t="s">
        <v>17288</v>
      </c>
      <c r="F4874" s="38" t="s">
        <v>17288</v>
      </c>
      <c r="G4874" s="67" t="e">
        <f>VLOOKUP(B4874,'precios historicos'!$D$4:$I$7453,6,)</f>
        <v>#N/A</v>
      </c>
      <c r="H4874" s="67">
        <f>VLOOKUP(B4874,'precios del mercado'!$B$4:$D$6580,3,)</f>
        <v>159900</v>
      </c>
      <c r="I4874" s="66">
        <f t="shared" si="76"/>
        <v>159900</v>
      </c>
    </row>
    <row r="4875" spans="1:9" x14ac:dyDescent="0.25">
      <c r="A4875" s="38">
        <v>4873</v>
      </c>
      <c r="B4875" s="58" t="s">
        <v>11500</v>
      </c>
      <c r="C4875" s="39" t="s">
        <v>11501</v>
      </c>
      <c r="D4875" s="47" t="s">
        <v>8552</v>
      </c>
      <c r="E4875" s="38" t="s">
        <v>17288</v>
      </c>
      <c r="F4875" s="38" t="s">
        <v>17288</v>
      </c>
      <c r="G4875" s="67" t="e">
        <f>VLOOKUP(B4875,'precios historicos'!$D$4:$I$7453,6,)</f>
        <v>#N/A</v>
      </c>
      <c r="H4875" s="67">
        <f>VLOOKUP(B4875,'precios del mercado'!$B$4:$D$6580,3,)</f>
        <v>159900</v>
      </c>
      <c r="I4875" s="66">
        <f t="shared" si="76"/>
        <v>159900</v>
      </c>
    </row>
    <row r="4876" spans="1:9" ht="54" x14ac:dyDescent="0.25">
      <c r="A4876" s="38">
        <v>4874</v>
      </c>
      <c r="B4876" s="58" t="s">
        <v>9479</v>
      </c>
      <c r="C4876" s="39" t="s">
        <v>4104</v>
      </c>
      <c r="D4876" s="47" t="s">
        <v>3961</v>
      </c>
      <c r="E4876" s="38" t="s">
        <v>17288</v>
      </c>
      <c r="F4876" s="38" t="s">
        <v>17288</v>
      </c>
      <c r="G4876" s="67" t="e">
        <f>VLOOKUP(B4876,'precios historicos'!$D$4:$I$7453,6,)</f>
        <v>#N/A</v>
      </c>
      <c r="H4876" s="67">
        <f>VLOOKUP(B4876,'precios del mercado'!$B$4:$D$6580,3,)</f>
        <v>131400</v>
      </c>
      <c r="I4876" s="66">
        <f t="shared" si="76"/>
        <v>131400</v>
      </c>
    </row>
    <row r="4877" spans="1:9" x14ac:dyDescent="0.25">
      <c r="A4877" s="38">
        <v>4875</v>
      </c>
      <c r="B4877" s="58" t="s">
        <v>9480</v>
      </c>
      <c r="C4877" s="39" t="s">
        <v>4105</v>
      </c>
      <c r="D4877" s="47" t="s">
        <v>8552</v>
      </c>
      <c r="E4877" s="38" t="s">
        <v>17288</v>
      </c>
      <c r="F4877" s="38" t="s">
        <v>17288</v>
      </c>
      <c r="G4877" s="67" t="e">
        <f>VLOOKUP(B4877,'precios historicos'!$D$4:$I$7453,6,)</f>
        <v>#N/A</v>
      </c>
      <c r="H4877" s="67">
        <f>VLOOKUP(B4877,'precios del mercado'!$B$4:$D$6580,3,)</f>
        <v>132900</v>
      </c>
      <c r="I4877" s="66">
        <f t="shared" si="76"/>
        <v>132900</v>
      </c>
    </row>
    <row r="4878" spans="1:9" ht="18" x14ac:dyDescent="0.25">
      <c r="A4878" s="38">
        <v>4876</v>
      </c>
      <c r="B4878" s="58" t="s">
        <v>11502</v>
      </c>
      <c r="C4878" s="39" t="s">
        <v>11503</v>
      </c>
      <c r="D4878" s="47" t="s">
        <v>8552</v>
      </c>
      <c r="E4878" s="38" t="s">
        <v>17288</v>
      </c>
      <c r="F4878" s="38" t="s">
        <v>17288</v>
      </c>
      <c r="G4878" s="67" t="e">
        <f>VLOOKUP(B4878,'precios historicos'!$D$4:$I$7453,6,)</f>
        <v>#N/A</v>
      </c>
      <c r="H4878" s="67">
        <f>VLOOKUP(B4878,'precios del mercado'!$B$4:$D$6580,3,)</f>
        <v>115900</v>
      </c>
      <c r="I4878" s="66">
        <f t="shared" si="76"/>
        <v>115900</v>
      </c>
    </row>
    <row r="4879" spans="1:9" x14ac:dyDescent="0.25">
      <c r="A4879" s="38">
        <v>4877</v>
      </c>
      <c r="B4879" s="58" t="s">
        <v>11504</v>
      </c>
      <c r="C4879" s="39" t="s">
        <v>4107</v>
      </c>
      <c r="D4879" s="47" t="s">
        <v>8552</v>
      </c>
      <c r="E4879" s="38" t="s">
        <v>17288</v>
      </c>
      <c r="F4879" s="38" t="s">
        <v>17288</v>
      </c>
      <c r="G4879" s="67" t="e">
        <f>VLOOKUP(B4879,'precios historicos'!$D$4:$I$7453,6,)</f>
        <v>#N/A</v>
      </c>
      <c r="H4879" s="67">
        <f>VLOOKUP(B4879,'precios del mercado'!$B$4:$D$6580,3,)</f>
        <v>115900</v>
      </c>
      <c r="I4879" s="66">
        <f t="shared" si="76"/>
        <v>115900</v>
      </c>
    </row>
    <row r="4880" spans="1:9" ht="18" x14ac:dyDescent="0.25">
      <c r="A4880" s="38">
        <v>4878</v>
      </c>
      <c r="B4880" s="58" t="s">
        <v>9481</v>
      </c>
      <c r="C4880" s="39" t="s">
        <v>4108</v>
      </c>
      <c r="D4880" s="47" t="s">
        <v>8552</v>
      </c>
      <c r="E4880" s="38" t="s">
        <v>17288</v>
      </c>
      <c r="F4880" s="38" t="s">
        <v>17288</v>
      </c>
      <c r="G4880" s="67" t="e">
        <f>VLOOKUP(B4880,'precios historicos'!$D$4:$I$7453,6,)</f>
        <v>#N/A</v>
      </c>
      <c r="H4880" s="67">
        <f>VLOOKUP(B4880,'precios del mercado'!$B$4:$D$6580,3,)</f>
        <v>112100</v>
      </c>
      <c r="I4880" s="66">
        <f t="shared" si="76"/>
        <v>112100</v>
      </c>
    </row>
    <row r="4881" spans="1:9" ht="18" x14ac:dyDescent="0.25">
      <c r="A4881" s="38">
        <v>4879</v>
      </c>
      <c r="B4881" s="58" t="s">
        <v>11505</v>
      </c>
      <c r="C4881" s="39" t="s">
        <v>11506</v>
      </c>
      <c r="D4881" s="47" t="s">
        <v>8552</v>
      </c>
      <c r="E4881" s="38" t="s">
        <v>17288</v>
      </c>
      <c r="F4881" s="38" t="s">
        <v>17288</v>
      </c>
      <c r="G4881" s="67" t="e">
        <f>VLOOKUP(B4881,'precios historicos'!$D$4:$I$7453,6,)</f>
        <v>#N/A</v>
      </c>
      <c r="H4881" s="67">
        <f>VLOOKUP(B4881,'precios del mercado'!$B$4:$D$6580,3,)</f>
        <v>181700</v>
      </c>
      <c r="I4881" s="66">
        <f t="shared" si="76"/>
        <v>181700</v>
      </c>
    </row>
    <row r="4882" spans="1:9" x14ac:dyDescent="0.25">
      <c r="A4882" s="38">
        <v>4880</v>
      </c>
      <c r="B4882" s="58" t="s">
        <v>9482</v>
      </c>
      <c r="C4882" s="39" t="s">
        <v>4109</v>
      </c>
      <c r="D4882" s="47" t="s">
        <v>8552</v>
      </c>
      <c r="E4882" s="38" t="s">
        <v>17288</v>
      </c>
      <c r="F4882" s="38" t="s">
        <v>17288</v>
      </c>
      <c r="G4882" s="67" t="e">
        <f>VLOOKUP(B4882,'precios historicos'!$D$4:$I$7453,6,)</f>
        <v>#N/A</v>
      </c>
      <c r="H4882" s="67">
        <f>VLOOKUP(B4882,'precios del mercado'!$B$4:$D$6580,3,)</f>
        <v>131400</v>
      </c>
      <c r="I4882" s="66">
        <f t="shared" si="76"/>
        <v>131400</v>
      </c>
    </row>
    <row r="4883" spans="1:9" x14ac:dyDescent="0.25">
      <c r="A4883" s="38">
        <v>4881</v>
      </c>
      <c r="B4883" s="58" t="s">
        <v>11507</v>
      </c>
      <c r="C4883" s="39" t="s">
        <v>4110</v>
      </c>
      <c r="D4883" s="47" t="s">
        <v>8552</v>
      </c>
      <c r="E4883" s="38" t="s">
        <v>17288</v>
      </c>
      <c r="F4883" s="38" t="s">
        <v>17288</v>
      </c>
      <c r="G4883" s="67" t="e">
        <f>VLOOKUP(B4883,'precios historicos'!$D$4:$I$7453,6,)</f>
        <v>#N/A</v>
      </c>
      <c r="H4883" s="67">
        <f>VLOOKUP(B4883,'precios del mercado'!$B$4:$D$6580,3,)</f>
        <v>180000</v>
      </c>
      <c r="I4883" s="66">
        <f t="shared" si="76"/>
        <v>180000</v>
      </c>
    </row>
    <row r="4884" spans="1:9" x14ac:dyDescent="0.25">
      <c r="A4884" s="38">
        <v>4882</v>
      </c>
      <c r="B4884" s="58" t="s">
        <v>9483</v>
      </c>
      <c r="C4884" s="39" t="s">
        <v>4111</v>
      </c>
      <c r="D4884" s="47" t="s">
        <v>8552</v>
      </c>
      <c r="E4884" s="38" t="s">
        <v>17288</v>
      </c>
      <c r="F4884" s="38" t="s">
        <v>17288</v>
      </c>
      <c r="G4884" s="67" t="e">
        <f>VLOOKUP(B4884,'precios historicos'!$D$4:$I$7453,6,)</f>
        <v>#N/A</v>
      </c>
      <c r="H4884" s="67">
        <f>VLOOKUP(B4884,'precios del mercado'!$B$4:$D$6580,3,)</f>
        <v>131400</v>
      </c>
      <c r="I4884" s="66">
        <f t="shared" si="76"/>
        <v>131400</v>
      </c>
    </row>
    <row r="4885" spans="1:9" x14ac:dyDescent="0.25">
      <c r="A4885" s="38">
        <v>4883</v>
      </c>
      <c r="B4885" s="58" t="s">
        <v>9484</v>
      </c>
      <c r="C4885" s="39" t="s">
        <v>9485</v>
      </c>
      <c r="D4885" s="47" t="s">
        <v>8552</v>
      </c>
      <c r="E4885" s="38" t="s">
        <v>17288</v>
      </c>
      <c r="F4885" s="38" t="s">
        <v>17288</v>
      </c>
      <c r="G4885" s="67" t="e">
        <f>VLOOKUP(B4885,'precios historicos'!$D$4:$I$7453,6,)</f>
        <v>#N/A</v>
      </c>
      <c r="H4885" s="67">
        <f>VLOOKUP(B4885,'precios del mercado'!$B$4:$D$6580,3,)</f>
        <v>159900</v>
      </c>
      <c r="I4885" s="66">
        <f t="shared" si="76"/>
        <v>159900</v>
      </c>
    </row>
    <row r="4886" spans="1:9" x14ac:dyDescent="0.25">
      <c r="A4886" s="38">
        <v>4884</v>
      </c>
      <c r="B4886" s="58" t="s">
        <v>9486</v>
      </c>
      <c r="C4886" s="39" t="s">
        <v>9487</v>
      </c>
      <c r="D4886" s="47" t="s">
        <v>8552</v>
      </c>
      <c r="E4886" s="38" t="s">
        <v>17288</v>
      </c>
      <c r="F4886" s="38" t="s">
        <v>17288</v>
      </c>
      <c r="G4886" s="67" t="e">
        <f>VLOOKUP(B4886,'precios historicos'!$D$4:$I$7453,6,)</f>
        <v>#N/A</v>
      </c>
      <c r="H4886" s="67">
        <f>VLOOKUP(B4886,'precios del mercado'!$B$4:$D$6580,3,)</f>
        <v>140900</v>
      </c>
      <c r="I4886" s="66">
        <f t="shared" si="76"/>
        <v>140900</v>
      </c>
    </row>
    <row r="4887" spans="1:9" x14ac:dyDescent="0.25">
      <c r="A4887" s="38">
        <v>4885</v>
      </c>
      <c r="B4887" s="58" t="s">
        <v>9488</v>
      </c>
      <c r="C4887" s="39" t="s">
        <v>9489</v>
      </c>
      <c r="D4887" s="47" t="s">
        <v>8552</v>
      </c>
      <c r="E4887" s="38" t="s">
        <v>17288</v>
      </c>
      <c r="F4887" s="38" t="s">
        <v>17288</v>
      </c>
      <c r="G4887" s="67" t="e">
        <f>VLOOKUP(B4887,'precios historicos'!$D$4:$I$7453,6,)</f>
        <v>#N/A</v>
      </c>
      <c r="H4887" s="67">
        <f>VLOOKUP(B4887,'precios del mercado'!$B$4:$D$6580,3,)</f>
        <v>159900</v>
      </c>
      <c r="I4887" s="66">
        <f t="shared" si="76"/>
        <v>159900</v>
      </c>
    </row>
    <row r="4888" spans="1:9" x14ac:dyDescent="0.25">
      <c r="A4888" s="38">
        <v>4886</v>
      </c>
      <c r="B4888" s="58" t="s">
        <v>11508</v>
      </c>
      <c r="C4888" s="39" t="s">
        <v>4112</v>
      </c>
      <c r="D4888" s="47" t="s">
        <v>8552</v>
      </c>
      <c r="E4888" s="38" t="s">
        <v>17288</v>
      </c>
      <c r="F4888" s="38" t="s">
        <v>17288</v>
      </c>
      <c r="G4888" s="67" t="e">
        <f>VLOOKUP(B4888,'precios historicos'!$D$4:$I$7453,6,)</f>
        <v>#N/A</v>
      </c>
      <c r="H4888" s="67">
        <f>VLOOKUP(B4888,'precios del mercado'!$B$4:$D$6580,3,)</f>
        <v>146900</v>
      </c>
      <c r="I4888" s="66">
        <f t="shared" si="76"/>
        <v>146900</v>
      </c>
    </row>
    <row r="4889" spans="1:9" x14ac:dyDescent="0.25">
      <c r="A4889" s="38">
        <v>4887</v>
      </c>
      <c r="B4889" s="58" t="s">
        <v>9490</v>
      </c>
      <c r="C4889" s="39" t="s">
        <v>4113</v>
      </c>
      <c r="D4889" s="47" t="s">
        <v>8552</v>
      </c>
      <c r="E4889" s="38" t="s">
        <v>17288</v>
      </c>
      <c r="F4889" s="38" t="s">
        <v>17288</v>
      </c>
      <c r="G4889" s="67" t="e">
        <f>VLOOKUP(B4889,'precios historicos'!$D$4:$I$7453,6,)</f>
        <v>#N/A</v>
      </c>
      <c r="H4889" s="67">
        <f>VLOOKUP(B4889,'precios del mercado'!$B$4:$D$6580,3,)</f>
        <v>131400</v>
      </c>
      <c r="I4889" s="66">
        <f t="shared" si="76"/>
        <v>131400</v>
      </c>
    </row>
    <row r="4890" spans="1:9" x14ac:dyDescent="0.25">
      <c r="A4890" s="38">
        <v>4888</v>
      </c>
      <c r="B4890" s="58" t="s">
        <v>6280</v>
      </c>
      <c r="C4890" s="39" t="s">
        <v>6281</v>
      </c>
      <c r="D4890" s="47" t="s">
        <v>8552</v>
      </c>
      <c r="E4890" s="38" t="s">
        <v>17288</v>
      </c>
      <c r="F4890" s="38" t="s">
        <v>17288</v>
      </c>
      <c r="G4890" s="67">
        <f>VLOOKUP(B4890,'precios historicos'!$D$4:$I$7453,6,)</f>
        <v>131332.32</v>
      </c>
      <c r="H4890" s="67">
        <f>VLOOKUP(B4890,'precios del mercado'!$B$4:$D$6580,3,)</f>
        <v>131400</v>
      </c>
      <c r="I4890" s="66">
        <f t="shared" si="76"/>
        <v>131400</v>
      </c>
    </row>
    <row r="4891" spans="1:9" x14ac:dyDescent="0.25">
      <c r="A4891" s="38">
        <v>4889</v>
      </c>
      <c r="B4891" s="58" t="s">
        <v>11509</v>
      </c>
      <c r="C4891" s="39" t="s">
        <v>11510</v>
      </c>
      <c r="D4891" s="47" t="s">
        <v>8552</v>
      </c>
      <c r="E4891" s="38" t="s">
        <v>17288</v>
      </c>
      <c r="F4891" s="38" t="s">
        <v>17288</v>
      </c>
      <c r="G4891" s="67" t="e">
        <f>VLOOKUP(B4891,'precios historicos'!$D$4:$I$7453,6,)</f>
        <v>#N/A</v>
      </c>
      <c r="H4891" s="67">
        <f>VLOOKUP(B4891,'precios del mercado'!$B$4:$D$6580,3,)</f>
        <v>159900</v>
      </c>
      <c r="I4891" s="66">
        <f t="shared" si="76"/>
        <v>159900</v>
      </c>
    </row>
    <row r="4892" spans="1:9" ht="27" x14ac:dyDescent="0.25">
      <c r="A4892" s="38">
        <v>4890</v>
      </c>
      <c r="B4892" s="58" t="s">
        <v>11511</v>
      </c>
      <c r="C4892" s="39" t="s">
        <v>6283</v>
      </c>
      <c r="D4892" s="47" t="s">
        <v>6284</v>
      </c>
      <c r="E4892" s="38" t="s">
        <v>17288</v>
      </c>
      <c r="F4892" s="38" t="s">
        <v>17288</v>
      </c>
      <c r="G4892" s="67" t="e">
        <f>VLOOKUP(B4892,'precios historicos'!$D$4:$I$7453,6,)</f>
        <v>#N/A</v>
      </c>
      <c r="H4892" s="67">
        <f>VLOOKUP(B4892,'precios del mercado'!$B$4:$D$6580,3,)</f>
        <v>131400</v>
      </c>
      <c r="I4892" s="66">
        <f t="shared" si="76"/>
        <v>131400</v>
      </c>
    </row>
    <row r="4893" spans="1:9" x14ac:dyDescent="0.25">
      <c r="A4893" s="38">
        <v>4891</v>
      </c>
      <c r="B4893" s="58" t="s">
        <v>6285</v>
      </c>
      <c r="C4893" s="39" t="s">
        <v>6286</v>
      </c>
      <c r="D4893" s="47" t="s">
        <v>6287</v>
      </c>
      <c r="E4893" s="38" t="s">
        <v>17288</v>
      </c>
      <c r="F4893" s="38" t="s">
        <v>17288</v>
      </c>
      <c r="G4893" s="67">
        <f>VLOOKUP(B4893,'precios historicos'!$D$4:$I$7453,6,)</f>
        <v>131332.32</v>
      </c>
      <c r="H4893" s="67">
        <f>VLOOKUP(B4893,'precios del mercado'!$B$4:$D$6580,3,)</f>
        <v>131400</v>
      </c>
      <c r="I4893" s="66">
        <f t="shared" si="76"/>
        <v>131400</v>
      </c>
    </row>
    <row r="4894" spans="1:9" x14ac:dyDescent="0.25">
      <c r="A4894" s="38">
        <v>4892</v>
      </c>
      <c r="B4894" s="58" t="s">
        <v>11512</v>
      </c>
      <c r="C4894" s="39" t="s">
        <v>11513</v>
      </c>
      <c r="D4894" s="47" t="s">
        <v>8552</v>
      </c>
      <c r="E4894" s="38" t="s">
        <v>17288</v>
      </c>
      <c r="F4894" s="38" t="s">
        <v>17288</v>
      </c>
      <c r="G4894" s="67" t="e">
        <f>VLOOKUP(B4894,'precios historicos'!$D$4:$I$7453,6,)</f>
        <v>#N/A</v>
      </c>
      <c r="H4894" s="67">
        <f>VLOOKUP(B4894,'precios del mercado'!$B$4:$D$6580,3,)</f>
        <v>159900</v>
      </c>
      <c r="I4894" s="66">
        <f t="shared" si="76"/>
        <v>159900</v>
      </c>
    </row>
    <row r="4895" spans="1:9" x14ac:dyDescent="0.25">
      <c r="A4895" s="38">
        <v>4893</v>
      </c>
      <c r="B4895" s="58" t="s">
        <v>9491</v>
      </c>
      <c r="C4895" s="39" t="s">
        <v>4114</v>
      </c>
      <c r="D4895" s="47" t="s">
        <v>8552</v>
      </c>
      <c r="E4895" s="38" t="s">
        <v>17288</v>
      </c>
      <c r="F4895" s="38" t="s">
        <v>17288</v>
      </c>
      <c r="G4895" s="67" t="e">
        <f>VLOOKUP(B4895,'precios historicos'!$D$4:$I$7453,6,)</f>
        <v>#N/A</v>
      </c>
      <c r="H4895" s="67">
        <f>VLOOKUP(B4895,'precios del mercado'!$B$4:$D$6580,3,)</f>
        <v>131400</v>
      </c>
      <c r="I4895" s="66">
        <f t="shared" si="76"/>
        <v>131400</v>
      </c>
    </row>
    <row r="4896" spans="1:9" ht="18" x14ac:dyDescent="0.25">
      <c r="A4896" s="38">
        <v>4894</v>
      </c>
      <c r="B4896" s="58" t="s">
        <v>11514</v>
      </c>
      <c r="C4896" s="39" t="s">
        <v>5493</v>
      </c>
      <c r="D4896" s="47" t="s">
        <v>8552</v>
      </c>
      <c r="E4896" s="38" t="s">
        <v>17288</v>
      </c>
      <c r="F4896" s="38" t="s">
        <v>17288</v>
      </c>
      <c r="G4896" s="67" t="e">
        <f>VLOOKUP(B4896,'precios historicos'!$D$4:$I$7453,6,)</f>
        <v>#N/A</v>
      </c>
      <c r="H4896" s="67">
        <f>VLOOKUP(B4896,'precios del mercado'!$B$4:$D$6580,3,)</f>
        <v>131400</v>
      </c>
      <c r="I4896" s="66">
        <f t="shared" si="76"/>
        <v>131400</v>
      </c>
    </row>
    <row r="4897" spans="1:9" x14ac:dyDescent="0.25">
      <c r="A4897" s="38">
        <v>4895</v>
      </c>
      <c r="B4897" s="58" t="s">
        <v>6288</v>
      </c>
      <c r="C4897" s="39" t="s">
        <v>6289</v>
      </c>
      <c r="D4897" s="47" t="s">
        <v>8552</v>
      </c>
      <c r="E4897" s="38" t="s">
        <v>17288</v>
      </c>
      <c r="F4897" s="38" t="s">
        <v>17288</v>
      </c>
      <c r="G4897" s="67">
        <f>VLOOKUP(B4897,'precios historicos'!$D$4:$I$7453,6,)</f>
        <v>131332.32</v>
      </c>
      <c r="H4897" s="67">
        <f>VLOOKUP(B4897,'precios del mercado'!$B$4:$D$6580,3,)</f>
        <v>131400</v>
      </c>
      <c r="I4897" s="66">
        <f t="shared" si="76"/>
        <v>131400</v>
      </c>
    </row>
    <row r="4898" spans="1:9" ht="18" x14ac:dyDescent="0.25">
      <c r="A4898" s="38">
        <v>4896</v>
      </c>
      <c r="B4898" s="58" t="s">
        <v>6290</v>
      </c>
      <c r="C4898" s="39" t="s">
        <v>6291</v>
      </c>
      <c r="D4898" s="47" t="s">
        <v>8552</v>
      </c>
      <c r="E4898" s="38" t="s">
        <v>17288</v>
      </c>
      <c r="F4898" s="38" t="s">
        <v>17288</v>
      </c>
      <c r="G4898" s="67">
        <f>VLOOKUP(B4898,'precios historicos'!$D$4:$I$7453,6,)</f>
        <v>131332.32</v>
      </c>
      <c r="H4898" s="67">
        <f>VLOOKUP(B4898,'precios del mercado'!$B$4:$D$6580,3,)</f>
        <v>131400</v>
      </c>
      <c r="I4898" s="66">
        <f t="shared" si="76"/>
        <v>131400</v>
      </c>
    </row>
    <row r="4899" spans="1:9" ht="18" x14ac:dyDescent="0.25">
      <c r="A4899" s="38">
        <v>4897</v>
      </c>
      <c r="B4899" s="58" t="s">
        <v>9492</v>
      </c>
      <c r="C4899" s="39" t="s">
        <v>4115</v>
      </c>
      <c r="D4899" s="47" t="s">
        <v>8552</v>
      </c>
      <c r="E4899" s="38" t="s">
        <v>17288</v>
      </c>
      <c r="F4899" s="38" t="s">
        <v>17288</v>
      </c>
      <c r="G4899" s="67" t="e">
        <f>VLOOKUP(B4899,'precios historicos'!$D$4:$I$7453,6,)</f>
        <v>#N/A</v>
      </c>
      <c r="H4899" s="67">
        <f>VLOOKUP(B4899,'precios del mercado'!$B$4:$D$6580,3,)</f>
        <v>131400</v>
      </c>
      <c r="I4899" s="66">
        <f t="shared" si="76"/>
        <v>131400</v>
      </c>
    </row>
    <row r="4900" spans="1:9" ht="18" x14ac:dyDescent="0.25">
      <c r="A4900" s="38">
        <v>4898</v>
      </c>
      <c r="B4900" s="58" t="s">
        <v>9499</v>
      </c>
      <c r="C4900" s="39" t="s">
        <v>6293</v>
      </c>
      <c r="D4900" s="47" t="s">
        <v>8552</v>
      </c>
      <c r="E4900" s="38" t="s">
        <v>17288</v>
      </c>
      <c r="F4900" s="38" t="s">
        <v>17288</v>
      </c>
      <c r="G4900" s="67" t="e">
        <f>VLOOKUP(B4900,'precios historicos'!$D$4:$I$7453,6,)</f>
        <v>#N/A</v>
      </c>
      <c r="H4900" s="67">
        <f>VLOOKUP(B4900,'precios del mercado'!$B$4:$D$6580,3,)</f>
        <v>131400</v>
      </c>
      <c r="I4900" s="66">
        <f t="shared" si="76"/>
        <v>131400</v>
      </c>
    </row>
    <row r="4901" spans="1:9" x14ac:dyDescent="0.25">
      <c r="A4901" s="38">
        <v>4899</v>
      </c>
      <c r="B4901" s="58" t="s">
        <v>11515</v>
      </c>
      <c r="C4901" s="39" t="s">
        <v>4116</v>
      </c>
      <c r="D4901" s="47" t="s">
        <v>8552</v>
      </c>
      <c r="E4901" s="38" t="s">
        <v>17288</v>
      </c>
      <c r="F4901" s="38" t="s">
        <v>17288</v>
      </c>
      <c r="G4901" s="67" t="e">
        <f>VLOOKUP(B4901,'precios historicos'!$D$4:$I$7453,6,)</f>
        <v>#N/A</v>
      </c>
      <c r="H4901" s="67">
        <f>VLOOKUP(B4901,'precios del mercado'!$B$4:$D$6580,3,)</f>
        <v>115900</v>
      </c>
      <c r="I4901" s="66">
        <f t="shared" si="76"/>
        <v>115900</v>
      </c>
    </row>
    <row r="4902" spans="1:9" x14ac:dyDescent="0.25">
      <c r="A4902" s="38">
        <v>4900</v>
      </c>
      <c r="B4902" s="58" t="s">
        <v>11516</v>
      </c>
      <c r="C4902" s="39" t="s">
        <v>4117</v>
      </c>
      <c r="D4902" s="47" t="s">
        <v>8552</v>
      </c>
      <c r="E4902" s="38" t="s">
        <v>17288</v>
      </c>
      <c r="F4902" s="38" t="s">
        <v>17288</v>
      </c>
      <c r="G4902" s="67" t="e">
        <f>VLOOKUP(B4902,'precios historicos'!$D$4:$I$7453,6,)</f>
        <v>#N/A</v>
      </c>
      <c r="H4902" s="67">
        <f>VLOOKUP(B4902,'precios del mercado'!$B$4:$D$6580,3,)</f>
        <v>112100</v>
      </c>
      <c r="I4902" s="66">
        <f t="shared" si="76"/>
        <v>112100</v>
      </c>
    </row>
    <row r="4903" spans="1:9" ht="18" x14ac:dyDescent="0.25">
      <c r="A4903" s="38">
        <v>4901</v>
      </c>
      <c r="B4903" s="58" t="s">
        <v>11518</v>
      </c>
      <c r="C4903" s="39" t="s">
        <v>4118</v>
      </c>
      <c r="D4903" s="47" t="s">
        <v>8552</v>
      </c>
      <c r="E4903" s="38" t="s">
        <v>17288</v>
      </c>
      <c r="F4903" s="38" t="s">
        <v>17288</v>
      </c>
      <c r="G4903" s="67" t="e">
        <f>VLOOKUP(B4903,'precios historicos'!$D$4:$I$7453,6,)</f>
        <v>#N/A</v>
      </c>
      <c r="H4903" s="67">
        <f>VLOOKUP(B4903,'precios del mercado'!$B$4:$D$6580,3,)</f>
        <v>131400</v>
      </c>
      <c r="I4903" s="66">
        <f t="shared" si="76"/>
        <v>131400</v>
      </c>
    </row>
    <row r="4904" spans="1:9" ht="18" x14ac:dyDescent="0.25">
      <c r="A4904" s="38">
        <v>4902</v>
      </c>
      <c r="B4904" s="58" t="s">
        <v>6294</v>
      </c>
      <c r="C4904" s="39" t="s">
        <v>11519</v>
      </c>
      <c r="D4904" s="47" t="s">
        <v>8552</v>
      </c>
      <c r="E4904" s="38" t="s">
        <v>17288</v>
      </c>
      <c r="F4904" s="38" t="s">
        <v>17288</v>
      </c>
      <c r="G4904" s="67">
        <f>VLOOKUP(B4904,'precios historicos'!$D$4:$I$7453,6,)</f>
        <v>131332.32</v>
      </c>
      <c r="H4904" s="67">
        <f>VLOOKUP(B4904,'precios del mercado'!$B$4:$D$6580,3,)</f>
        <v>131400</v>
      </c>
      <c r="I4904" s="66">
        <f t="shared" si="76"/>
        <v>131400</v>
      </c>
    </row>
    <row r="4905" spans="1:9" ht="18" x14ac:dyDescent="0.25">
      <c r="A4905" s="38">
        <v>4903</v>
      </c>
      <c r="B4905" s="58" t="s">
        <v>11520</v>
      </c>
      <c r="C4905" s="39" t="s">
        <v>11521</v>
      </c>
      <c r="D4905" s="47" t="s">
        <v>8552</v>
      </c>
      <c r="E4905" s="38" t="s">
        <v>17288</v>
      </c>
      <c r="F4905" s="38" t="s">
        <v>17288</v>
      </c>
      <c r="G4905" s="67" t="e">
        <f>VLOOKUP(B4905,'precios historicos'!$D$4:$I$7453,6,)</f>
        <v>#N/A</v>
      </c>
      <c r="H4905" s="67">
        <f>VLOOKUP(B4905,'precios del mercado'!$B$4:$D$6580,3,)</f>
        <v>131400</v>
      </c>
      <c r="I4905" s="66">
        <f t="shared" si="76"/>
        <v>131400</v>
      </c>
    </row>
    <row r="4906" spans="1:9" x14ac:dyDescent="0.25">
      <c r="A4906" s="38">
        <v>4904</v>
      </c>
      <c r="B4906" s="58" t="s">
        <v>11522</v>
      </c>
      <c r="C4906" s="39" t="s">
        <v>4119</v>
      </c>
      <c r="D4906" s="47" t="s">
        <v>8552</v>
      </c>
      <c r="E4906" s="38" t="s">
        <v>17288</v>
      </c>
      <c r="F4906" s="38" t="s">
        <v>17288</v>
      </c>
      <c r="G4906" s="67" t="e">
        <f>VLOOKUP(B4906,'precios historicos'!$D$4:$I$7453,6,)</f>
        <v>#N/A</v>
      </c>
      <c r="H4906" s="67">
        <f>VLOOKUP(B4906,'precios del mercado'!$B$4:$D$6580,3,)</f>
        <v>131400</v>
      </c>
      <c r="I4906" s="66">
        <f t="shared" si="76"/>
        <v>131400</v>
      </c>
    </row>
    <row r="4907" spans="1:9" ht="18" x14ac:dyDescent="0.25">
      <c r="A4907" s="38">
        <v>4905</v>
      </c>
      <c r="B4907" s="58" t="s">
        <v>6295</v>
      </c>
      <c r="C4907" s="39" t="s">
        <v>6296</v>
      </c>
      <c r="D4907" s="47" t="s">
        <v>8552</v>
      </c>
      <c r="E4907" s="38" t="s">
        <v>17288</v>
      </c>
      <c r="F4907" s="38" t="s">
        <v>17288</v>
      </c>
      <c r="G4907" s="67">
        <f>VLOOKUP(B4907,'precios historicos'!$D$4:$I$7453,6,)</f>
        <v>131332.32</v>
      </c>
      <c r="H4907" s="67">
        <f>VLOOKUP(B4907,'precios del mercado'!$B$4:$D$6580,3,)</f>
        <v>131400</v>
      </c>
      <c r="I4907" s="66">
        <f t="shared" si="76"/>
        <v>131400</v>
      </c>
    </row>
    <row r="4908" spans="1:9" x14ac:dyDescent="0.25">
      <c r="A4908" s="38">
        <v>4906</v>
      </c>
      <c r="B4908" s="58" t="s">
        <v>9493</v>
      </c>
      <c r="C4908" s="39" t="s">
        <v>4120</v>
      </c>
      <c r="D4908" s="47" t="s">
        <v>8552</v>
      </c>
      <c r="E4908" s="38" t="s">
        <v>17288</v>
      </c>
      <c r="F4908" s="38" t="s">
        <v>17288</v>
      </c>
      <c r="G4908" s="67" t="e">
        <f>VLOOKUP(B4908,'precios historicos'!$D$4:$I$7453,6,)</f>
        <v>#N/A</v>
      </c>
      <c r="H4908" s="67">
        <f>VLOOKUP(B4908,'precios del mercado'!$B$4:$D$6580,3,)</f>
        <v>131400</v>
      </c>
      <c r="I4908" s="66">
        <f t="shared" si="76"/>
        <v>131400</v>
      </c>
    </row>
    <row r="4909" spans="1:9" ht="27" x14ac:dyDescent="0.25">
      <c r="A4909" s="38">
        <v>4907</v>
      </c>
      <c r="B4909" s="58" t="s">
        <v>11523</v>
      </c>
      <c r="C4909" s="39" t="s">
        <v>4121</v>
      </c>
      <c r="D4909" s="47" t="s">
        <v>4049</v>
      </c>
      <c r="E4909" s="38" t="s">
        <v>17288</v>
      </c>
      <c r="F4909" s="38" t="s">
        <v>17288</v>
      </c>
      <c r="G4909" s="67" t="e">
        <f>VLOOKUP(B4909,'precios historicos'!$D$4:$I$7453,6,)</f>
        <v>#N/A</v>
      </c>
      <c r="H4909" s="67">
        <f>VLOOKUP(B4909,'precios del mercado'!$B$4:$D$6580,3,)</f>
        <v>131400</v>
      </c>
      <c r="I4909" s="66">
        <f t="shared" si="76"/>
        <v>131400</v>
      </c>
    </row>
    <row r="4910" spans="1:9" x14ac:dyDescent="0.25">
      <c r="A4910" s="38">
        <v>4908</v>
      </c>
      <c r="B4910" s="58" t="s">
        <v>11524</v>
      </c>
      <c r="C4910" s="39" t="s">
        <v>4122</v>
      </c>
      <c r="D4910" s="47" t="s">
        <v>8552</v>
      </c>
      <c r="E4910" s="38" t="s">
        <v>17288</v>
      </c>
      <c r="F4910" s="38" t="s">
        <v>17288</v>
      </c>
      <c r="G4910" s="67" t="e">
        <f>VLOOKUP(B4910,'precios historicos'!$D$4:$I$7453,6,)</f>
        <v>#N/A</v>
      </c>
      <c r="H4910" s="67">
        <f>VLOOKUP(B4910,'precios del mercado'!$B$4:$D$6580,3,)</f>
        <v>151500</v>
      </c>
      <c r="I4910" s="66">
        <f t="shared" si="76"/>
        <v>151500</v>
      </c>
    </row>
    <row r="4911" spans="1:9" ht="18" x14ac:dyDescent="0.25">
      <c r="A4911" s="38">
        <v>4909</v>
      </c>
      <c r="B4911" s="58" t="s">
        <v>11525</v>
      </c>
      <c r="C4911" s="39" t="s">
        <v>4123</v>
      </c>
      <c r="D4911" s="47" t="s">
        <v>8552</v>
      </c>
      <c r="E4911" s="38" t="s">
        <v>17288</v>
      </c>
      <c r="F4911" s="38" t="s">
        <v>17288</v>
      </c>
      <c r="G4911" s="67" t="e">
        <f>VLOOKUP(B4911,'precios historicos'!$D$4:$I$7453,6,)</f>
        <v>#N/A</v>
      </c>
      <c r="H4911" s="67">
        <f>VLOOKUP(B4911,'precios del mercado'!$B$4:$D$6580,3,)</f>
        <v>122600</v>
      </c>
      <c r="I4911" s="66">
        <f t="shared" si="76"/>
        <v>122600</v>
      </c>
    </row>
    <row r="4912" spans="1:9" x14ac:dyDescent="0.25">
      <c r="A4912" s="38">
        <v>4910</v>
      </c>
      <c r="B4912" s="58" t="s">
        <v>11526</v>
      </c>
      <c r="C4912" s="39" t="s">
        <v>4124</v>
      </c>
      <c r="D4912" s="47" t="s">
        <v>8552</v>
      </c>
      <c r="E4912" s="38" t="s">
        <v>17288</v>
      </c>
      <c r="F4912" s="38" t="s">
        <v>17288</v>
      </c>
      <c r="G4912" s="67" t="e">
        <f>VLOOKUP(B4912,'precios historicos'!$D$4:$I$7453,6,)</f>
        <v>#N/A</v>
      </c>
      <c r="H4912" s="67">
        <f>VLOOKUP(B4912,'precios del mercado'!$B$4:$D$6580,3,)</f>
        <v>131400</v>
      </c>
      <c r="I4912" s="66">
        <f t="shared" si="76"/>
        <v>131400</v>
      </c>
    </row>
    <row r="4913" spans="1:9" x14ac:dyDescent="0.25">
      <c r="A4913" s="38">
        <v>4911</v>
      </c>
      <c r="B4913" s="58" t="s">
        <v>9495</v>
      </c>
      <c r="C4913" s="39" t="s">
        <v>4125</v>
      </c>
      <c r="D4913" s="47" t="s">
        <v>8552</v>
      </c>
      <c r="E4913" s="38" t="s">
        <v>17288</v>
      </c>
      <c r="F4913" s="38" t="s">
        <v>17288</v>
      </c>
      <c r="G4913" s="67" t="e">
        <f>VLOOKUP(B4913,'precios historicos'!$D$4:$I$7453,6,)</f>
        <v>#N/A</v>
      </c>
      <c r="H4913" s="67">
        <f>VLOOKUP(B4913,'precios del mercado'!$B$4:$D$6580,3,)</f>
        <v>233300</v>
      </c>
      <c r="I4913" s="66">
        <f t="shared" si="76"/>
        <v>233300</v>
      </c>
    </row>
    <row r="4914" spans="1:9" x14ac:dyDescent="0.25">
      <c r="A4914" s="38">
        <v>4912</v>
      </c>
      <c r="B4914" s="58" t="s">
        <v>9496</v>
      </c>
      <c r="C4914" s="39" t="s">
        <v>4126</v>
      </c>
      <c r="D4914" s="47" t="s">
        <v>8552</v>
      </c>
      <c r="E4914" s="38" t="s">
        <v>17288</v>
      </c>
      <c r="F4914" s="38" t="s">
        <v>17288</v>
      </c>
      <c r="G4914" s="67" t="e">
        <f>VLOOKUP(B4914,'precios historicos'!$D$4:$I$7453,6,)</f>
        <v>#N/A</v>
      </c>
      <c r="H4914" s="67">
        <f>VLOOKUP(B4914,'precios del mercado'!$B$4:$D$6580,3,)</f>
        <v>233200</v>
      </c>
      <c r="I4914" s="66">
        <f t="shared" si="76"/>
        <v>233200</v>
      </c>
    </row>
    <row r="4915" spans="1:9" x14ac:dyDescent="0.25">
      <c r="A4915" s="38">
        <v>4913</v>
      </c>
      <c r="B4915" s="58" t="s">
        <v>11527</v>
      </c>
      <c r="C4915" s="39" t="s">
        <v>4127</v>
      </c>
      <c r="D4915" s="47" t="s">
        <v>8552</v>
      </c>
      <c r="E4915" s="38" t="s">
        <v>17288</v>
      </c>
      <c r="F4915" s="38" t="s">
        <v>17288</v>
      </c>
      <c r="G4915" s="67" t="e">
        <f>VLOOKUP(B4915,'precios historicos'!$D$4:$I$7453,6,)</f>
        <v>#N/A</v>
      </c>
      <c r="H4915" s="67">
        <f>VLOOKUP(B4915,'precios del mercado'!$B$4:$D$6580,3,)</f>
        <v>181700</v>
      </c>
      <c r="I4915" s="66">
        <f t="shared" si="76"/>
        <v>181700</v>
      </c>
    </row>
    <row r="4916" spans="1:9" x14ac:dyDescent="0.25">
      <c r="A4916" s="38">
        <v>4914</v>
      </c>
      <c r="B4916" s="58" t="s">
        <v>11528</v>
      </c>
      <c r="C4916" s="39" t="s">
        <v>4128</v>
      </c>
      <c r="D4916" s="47" t="s">
        <v>8552</v>
      </c>
      <c r="E4916" s="38" t="s">
        <v>17288</v>
      </c>
      <c r="F4916" s="38" t="s">
        <v>17288</v>
      </c>
      <c r="G4916" s="67" t="e">
        <f>VLOOKUP(B4916,'precios historicos'!$D$4:$I$7453,6,)</f>
        <v>#N/A</v>
      </c>
      <c r="H4916" s="67">
        <f>VLOOKUP(B4916,'precios del mercado'!$B$4:$D$6580,3,)</f>
        <v>112100</v>
      </c>
      <c r="I4916" s="66">
        <f t="shared" si="76"/>
        <v>112100</v>
      </c>
    </row>
    <row r="4917" spans="1:9" x14ac:dyDescent="0.25">
      <c r="A4917" s="38">
        <v>4915</v>
      </c>
      <c r="B4917" s="58" t="s">
        <v>9497</v>
      </c>
      <c r="C4917" s="39" t="s">
        <v>4129</v>
      </c>
      <c r="D4917" s="47" t="s">
        <v>8552</v>
      </c>
      <c r="E4917" s="38" t="s">
        <v>17288</v>
      </c>
      <c r="F4917" s="38" t="s">
        <v>17288</v>
      </c>
      <c r="G4917" s="67" t="e">
        <f>VLOOKUP(B4917,'precios historicos'!$D$4:$I$7453,6,)</f>
        <v>#N/A</v>
      </c>
      <c r="H4917" s="67">
        <f>VLOOKUP(B4917,'precios del mercado'!$B$4:$D$6580,3,)</f>
        <v>131400</v>
      </c>
      <c r="I4917" s="66">
        <f t="shared" si="76"/>
        <v>131400</v>
      </c>
    </row>
    <row r="4918" spans="1:9" x14ac:dyDescent="0.25">
      <c r="A4918" s="38">
        <v>4916</v>
      </c>
      <c r="B4918" s="58" t="s">
        <v>6297</v>
      </c>
      <c r="C4918" s="39" t="s">
        <v>6298</v>
      </c>
      <c r="D4918" s="47" t="s">
        <v>8552</v>
      </c>
      <c r="E4918" s="38" t="s">
        <v>17288</v>
      </c>
      <c r="F4918" s="38" t="s">
        <v>17288</v>
      </c>
      <c r="G4918" s="67">
        <f>VLOOKUP(B4918,'precios historicos'!$D$4:$I$7453,6,)</f>
        <v>131332.32</v>
      </c>
      <c r="H4918" s="67">
        <f>VLOOKUP(B4918,'precios del mercado'!$B$4:$D$6580,3,)</f>
        <v>131400</v>
      </c>
      <c r="I4918" s="66">
        <f t="shared" si="76"/>
        <v>131400</v>
      </c>
    </row>
    <row r="4919" spans="1:9" ht="18" x14ac:dyDescent="0.25">
      <c r="A4919" s="38">
        <v>4917</v>
      </c>
      <c r="B4919" s="58" t="s">
        <v>9504</v>
      </c>
      <c r="C4919" s="39" t="s">
        <v>9505</v>
      </c>
      <c r="D4919" s="47" t="s">
        <v>8552</v>
      </c>
      <c r="E4919" s="38" t="s">
        <v>17288</v>
      </c>
      <c r="F4919" s="38" t="s">
        <v>17288</v>
      </c>
      <c r="G4919" s="67" t="e">
        <f>VLOOKUP(B4919,'precios historicos'!$D$4:$I$7453,6,)</f>
        <v>#N/A</v>
      </c>
      <c r="H4919" s="67">
        <f>VLOOKUP(B4919,'precios del mercado'!$B$4:$D$6580,3,)</f>
        <v>145300</v>
      </c>
      <c r="I4919" s="66">
        <f t="shared" si="76"/>
        <v>145300</v>
      </c>
    </row>
    <row r="4920" spans="1:9" ht="45" x14ac:dyDescent="0.25">
      <c r="A4920" s="38">
        <v>4918</v>
      </c>
      <c r="B4920" s="58" t="s">
        <v>9508</v>
      </c>
      <c r="C4920" s="39" t="s">
        <v>9509</v>
      </c>
      <c r="D4920" s="47" t="s">
        <v>9510</v>
      </c>
      <c r="E4920" s="38" t="s">
        <v>17288</v>
      </c>
      <c r="F4920" s="38" t="s">
        <v>17288</v>
      </c>
      <c r="G4920" s="67" t="e">
        <f>VLOOKUP(B4920,'precios historicos'!$D$4:$I$7453,6,)</f>
        <v>#N/A</v>
      </c>
      <c r="H4920" s="67">
        <f>VLOOKUP(B4920,'precios del mercado'!$B$4:$D$6580,3,)</f>
        <v>80200</v>
      </c>
      <c r="I4920" s="66">
        <f t="shared" si="76"/>
        <v>80200</v>
      </c>
    </row>
    <row r="4921" spans="1:9" ht="27" x14ac:dyDescent="0.25">
      <c r="A4921" s="38">
        <v>4919</v>
      </c>
      <c r="B4921" s="58" t="s">
        <v>6299</v>
      </c>
      <c r="C4921" s="39" t="s">
        <v>6300</v>
      </c>
      <c r="D4921" s="47" t="s">
        <v>6301</v>
      </c>
      <c r="E4921" s="38" t="s">
        <v>17288</v>
      </c>
      <c r="F4921" s="38" t="s">
        <v>17288</v>
      </c>
      <c r="G4921" s="67">
        <f>VLOOKUP(B4921,'precios historicos'!$D$4:$I$7453,6,)</f>
        <v>1357440</v>
      </c>
      <c r="H4921" s="67">
        <f>VLOOKUP(B4921,'precios del mercado'!$B$4:$D$6580,3,)</f>
        <v>1358400</v>
      </c>
      <c r="I4921" s="66">
        <f t="shared" si="76"/>
        <v>1358400</v>
      </c>
    </row>
    <row r="4922" spans="1:9" ht="36" x14ac:dyDescent="0.25">
      <c r="A4922" s="38">
        <v>4920</v>
      </c>
      <c r="B4922" s="58" t="s">
        <v>8623</v>
      </c>
      <c r="C4922" s="39" t="s">
        <v>8624</v>
      </c>
      <c r="D4922" s="47" t="s">
        <v>8625</v>
      </c>
      <c r="E4922" s="38" t="s">
        <v>17288</v>
      </c>
      <c r="F4922" s="38" t="s">
        <v>17288</v>
      </c>
      <c r="G4922" s="67" t="e">
        <f>VLOOKUP(B4922,'precios historicos'!$D$4:$I$7453,6,)</f>
        <v>#N/A</v>
      </c>
      <c r="H4922" s="67">
        <f>VLOOKUP(B4922,'precios del mercado'!$B$4:$D$6580,3,)</f>
        <v>86000</v>
      </c>
      <c r="I4922" s="66">
        <f t="shared" si="76"/>
        <v>86000</v>
      </c>
    </row>
    <row r="4923" spans="1:9" ht="18" x14ac:dyDescent="0.25">
      <c r="A4923" s="38">
        <v>4921</v>
      </c>
      <c r="B4923" s="58" t="s">
        <v>9453</v>
      </c>
      <c r="C4923" s="39" t="s">
        <v>4130</v>
      </c>
      <c r="D4923" s="47" t="s">
        <v>8552</v>
      </c>
      <c r="E4923" s="38" t="s">
        <v>17288</v>
      </c>
      <c r="F4923" s="38" t="s">
        <v>17288</v>
      </c>
      <c r="G4923" s="67" t="e">
        <f>VLOOKUP(B4923,'precios historicos'!$D$4:$I$7453,6,)</f>
        <v>#N/A</v>
      </c>
      <c r="H4923" s="67">
        <f>VLOOKUP(B4923,'precios del mercado'!$B$4:$D$6580,3,)</f>
        <v>46500</v>
      </c>
      <c r="I4923" s="66">
        <f t="shared" si="76"/>
        <v>46500</v>
      </c>
    </row>
    <row r="4924" spans="1:9" ht="180" x14ac:dyDescent="0.25">
      <c r="A4924" s="38">
        <v>4922</v>
      </c>
      <c r="B4924" s="58" t="s">
        <v>11476</v>
      </c>
      <c r="C4924" s="39" t="s">
        <v>5494</v>
      </c>
      <c r="D4924" s="47" t="s">
        <v>11477</v>
      </c>
      <c r="E4924" s="38" t="s">
        <v>17288</v>
      </c>
      <c r="F4924" s="38" t="s">
        <v>17288</v>
      </c>
      <c r="G4924" s="67" t="e">
        <f>VLOOKUP(B4924,'precios historicos'!$D$4:$I$7453,6,)</f>
        <v>#N/A</v>
      </c>
      <c r="H4924" s="67">
        <f>VLOOKUP(B4924,'precios del mercado'!$B$4:$D$6580,3,)</f>
        <v>118900</v>
      </c>
      <c r="I4924" s="66">
        <f t="shared" si="76"/>
        <v>118900</v>
      </c>
    </row>
    <row r="4925" spans="1:9" ht="18" x14ac:dyDescent="0.25">
      <c r="A4925" s="38">
        <v>4923</v>
      </c>
      <c r="B4925" s="58" t="s">
        <v>11469</v>
      </c>
      <c r="C4925" s="39" t="s">
        <v>11470</v>
      </c>
      <c r="D4925" s="47" t="s">
        <v>11471</v>
      </c>
      <c r="E4925" s="38" t="s">
        <v>17288</v>
      </c>
      <c r="F4925" s="38" t="s">
        <v>17288</v>
      </c>
      <c r="G4925" s="67" t="e">
        <f>VLOOKUP(B4925,'precios historicos'!$D$4:$I$7453,6,)</f>
        <v>#N/A</v>
      </c>
      <c r="H4925" s="67">
        <f>VLOOKUP(B4925,'precios del mercado'!$B$4:$D$6580,3,)</f>
        <v>159500</v>
      </c>
      <c r="I4925" s="66">
        <f t="shared" si="76"/>
        <v>159500</v>
      </c>
    </row>
    <row r="4926" spans="1:9" ht="45" x14ac:dyDescent="0.25">
      <c r="A4926" s="38">
        <v>4924</v>
      </c>
      <c r="B4926" s="58" t="s">
        <v>11468</v>
      </c>
      <c r="C4926" s="39" t="s">
        <v>4130</v>
      </c>
      <c r="D4926" s="47" t="s">
        <v>5501</v>
      </c>
      <c r="E4926" s="38" t="s">
        <v>17288</v>
      </c>
      <c r="F4926" s="38" t="s">
        <v>17288</v>
      </c>
      <c r="G4926" s="67" t="e">
        <f>VLOOKUP(B4926,'precios historicos'!$D$4:$I$7453,6,)</f>
        <v>#N/A</v>
      </c>
      <c r="H4926" s="67">
        <f>VLOOKUP(B4926,'precios del mercado'!$B$4:$D$6580,3,)</f>
        <v>164100</v>
      </c>
      <c r="I4926" s="66">
        <f t="shared" si="76"/>
        <v>164100</v>
      </c>
    </row>
    <row r="4927" spans="1:9" ht="36" x14ac:dyDescent="0.25">
      <c r="A4927" s="38">
        <v>4925</v>
      </c>
      <c r="B4927" s="58" t="s">
        <v>11475</v>
      </c>
      <c r="C4927" s="39" t="s">
        <v>5502</v>
      </c>
      <c r="D4927" s="47" t="s">
        <v>5503</v>
      </c>
      <c r="E4927" s="38" t="s">
        <v>17288</v>
      </c>
      <c r="F4927" s="38" t="s">
        <v>17288</v>
      </c>
      <c r="G4927" s="67" t="e">
        <f>VLOOKUP(B4927,'precios historicos'!$D$4:$I$7453,6,)</f>
        <v>#N/A</v>
      </c>
      <c r="H4927" s="67">
        <f>VLOOKUP(B4927,'precios del mercado'!$B$4:$D$6580,3,)</f>
        <v>239300</v>
      </c>
      <c r="I4927" s="66">
        <f t="shared" si="76"/>
        <v>239300</v>
      </c>
    </row>
    <row r="4928" spans="1:9" ht="18" x14ac:dyDescent="0.25">
      <c r="A4928" s="38">
        <v>4926</v>
      </c>
      <c r="B4928" s="58" t="s">
        <v>11472</v>
      </c>
      <c r="C4928" s="39" t="s">
        <v>5504</v>
      </c>
      <c r="D4928" s="47" t="s">
        <v>5505</v>
      </c>
      <c r="E4928" s="38" t="s">
        <v>17288</v>
      </c>
      <c r="F4928" s="38" t="s">
        <v>17288</v>
      </c>
      <c r="G4928" s="67" t="e">
        <f>VLOOKUP(B4928,'precios historicos'!$D$4:$I$7453,6,)</f>
        <v>#N/A</v>
      </c>
      <c r="H4928" s="67">
        <f>VLOOKUP(B4928,'precios del mercado'!$B$4:$D$6580,3,)</f>
        <v>128700</v>
      </c>
      <c r="I4928" s="66">
        <f t="shared" si="76"/>
        <v>128700</v>
      </c>
    </row>
    <row r="4929" spans="1:9" ht="18" x14ac:dyDescent="0.25">
      <c r="A4929" s="38">
        <v>4927</v>
      </c>
      <c r="B4929" s="58" t="s">
        <v>11473</v>
      </c>
      <c r="C4929" s="39" t="s">
        <v>11474</v>
      </c>
      <c r="D4929" s="47" t="s">
        <v>5507</v>
      </c>
      <c r="E4929" s="38" t="s">
        <v>17288</v>
      </c>
      <c r="F4929" s="38" t="s">
        <v>17288</v>
      </c>
      <c r="G4929" s="67" t="e">
        <f>VLOOKUP(B4929,'precios historicos'!$D$4:$I$7453,6,)</f>
        <v>#N/A</v>
      </c>
      <c r="H4929" s="67">
        <f>VLOOKUP(B4929,'precios del mercado'!$B$4:$D$6580,3,)</f>
        <v>144700</v>
      </c>
      <c r="I4929" s="66">
        <f t="shared" si="76"/>
        <v>144700</v>
      </c>
    </row>
    <row r="4930" spans="1:9" ht="27" x14ac:dyDescent="0.25">
      <c r="A4930" s="38">
        <v>4928</v>
      </c>
      <c r="B4930" s="58" t="s">
        <v>11749</v>
      </c>
      <c r="C4930" s="39" t="s">
        <v>6303</v>
      </c>
      <c r="D4930" s="47" t="s">
        <v>8552</v>
      </c>
      <c r="E4930" s="38" t="s">
        <v>17288</v>
      </c>
      <c r="F4930" s="38" t="s">
        <v>17288</v>
      </c>
      <c r="G4930" s="67" t="e">
        <f>VLOOKUP(B4930,'precios historicos'!$D$4:$I$7453,6,)</f>
        <v>#N/A</v>
      </c>
      <c r="H4930" s="67">
        <f>VLOOKUP(B4930,'precios del mercado'!$B$4:$D$6580,3,)</f>
        <v>79700</v>
      </c>
      <c r="I4930" s="66">
        <f t="shared" si="76"/>
        <v>79700</v>
      </c>
    </row>
    <row r="4931" spans="1:9" ht="27" x14ac:dyDescent="0.25">
      <c r="A4931" s="38">
        <v>4929</v>
      </c>
      <c r="B4931" s="58" t="s">
        <v>6304</v>
      </c>
      <c r="C4931" s="39" t="s">
        <v>6305</v>
      </c>
      <c r="D4931" s="47" t="s">
        <v>3947</v>
      </c>
      <c r="E4931" s="38" t="s">
        <v>17288</v>
      </c>
      <c r="F4931" s="38" t="s">
        <v>17288</v>
      </c>
      <c r="G4931" s="67">
        <f>VLOOKUP(B4931,'precios historicos'!$D$4:$I$7453,6,)</f>
        <v>191285.91999999998</v>
      </c>
      <c r="H4931" s="67">
        <f>VLOOKUP(B4931,'precios del mercado'!$B$4:$D$6580,3,)</f>
        <v>191400</v>
      </c>
      <c r="I4931" s="66">
        <f t="shared" si="76"/>
        <v>191400</v>
      </c>
    </row>
    <row r="4932" spans="1:9" ht="18" x14ac:dyDescent="0.25">
      <c r="A4932" s="38">
        <v>4930</v>
      </c>
      <c r="B4932" s="58" t="s">
        <v>11750</v>
      </c>
      <c r="C4932" s="39" t="s">
        <v>11751</v>
      </c>
      <c r="D4932" s="47" t="s">
        <v>8552</v>
      </c>
      <c r="E4932" s="38" t="s">
        <v>17288</v>
      </c>
      <c r="F4932" s="38" t="s">
        <v>17288</v>
      </c>
      <c r="G4932" s="67" t="e">
        <f>VLOOKUP(B4932,'precios historicos'!$D$4:$I$7453,6,)</f>
        <v>#N/A</v>
      </c>
      <c r="H4932" s="67">
        <f>VLOOKUP(B4932,'precios del mercado'!$B$4:$D$6580,3,)</f>
        <v>79700</v>
      </c>
      <c r="I4932" s="66">
        <f t="shared" si="76"/>
        <v>79700</v>
      </c>
    </row>
    <row r="4933" spans="1:9" ht="27" x14ac:dyDescent="0.25">
      <c r="A4933" s="38">
        <v>4931</v>
      </c>
      <c r="B4933" s="58" t="s">
        <v>11752</v>
      </c>
      <c r="C4933" s="39" t="s">
        <v>6310</v>
      </c>
      <c r="D4933" s="47" t="s">
        <v>8552</v>
      </c>
      <c r="E4933" s="38" t="s">
        <v>17288</v>
      </c>
      <c r="F4933" s="38" t="s">
        <v>17288</v>
      </c>
      <c r="G4933" s="67" t="e">
        <f>VLOOKUP(B4933,'precios historicos'!$D$4:$I$7453,6,)</f>
        <v>#N/A</v>
      </c>
      <c r="H4933" s="67">
        <f>VLOOKUP(B4933,'precios del mercado'!$B$4:$D$6580,3,)</f>
        <v>79700</v>
      </c>
      <c r="I4933" s="66">
        <f t="shared" ref="I4933:I4996" si="77">+H4933</f>
        <v>79700</v>
      </c>
    </row>
    <row r="4934" spans="1:9" x14ac:dyDescent="0.25">
      <c r="A4934" s="38">
        <v>4932</v>
      </c>
      <c r="B4934" s="58" t="s">
        <v>9365</v>
      </c>
      <c r="C4934" s="39" t="s">
        <v>4131</v>
      </c>
      <c r="D4934" s="47" t="s">
        <v>8552</v>
      </c>
      <c r="E4934" s="38" t="s">
        <v>17288</v>
      </c>
      <c r="F4934" s="38" t="s">
        <v>17288</v>
      </c>
      <c r="G4934" s="67" t="e">
        <f>VLOOKUP(B4934,'precios historicos'!$D$4:$I$7453,6,)</f>
        <v>#N/A</v>
      </c>
      <c r="H4934" s="67">
        <f>VLOOKUP(B4934,'precios del mercado'!$B$4:$D$6580,3,)</f>
        <v>94000</v>
      </c>
      <c r="I4934" s="66">
        <f t="shared" si="77"/>
        <v>94000</v>
      </c>
    </row>
    <row r="4935" spans="1:9" x14ac:dyDescent="0.25">
      <c r="A4935" s="38">
        <v>4933</v>
      </c>
      <c r="B4935" s="58" t="s">
        <v>9366</v>
      </c>
      <c r="C4935" s="39" t="s">
        <v>4132</v>
      </c>
      <c r="D4935" s="47" t="s">
        <v>8552</v>
      </c>
      <c r="E4935" s="38" t="s">
        <v>17288</v>
      </c>
      <c r="F4935" s="38" t="s">
        <v>17288</v>
      </c>
      <c r="G4935" s="67" t="e">
        <f>VLOOKUP(B4935,'precios historicos'!$D$4:$I$7453,6,)</f>
        <v>#N/A</v>
      </c>
      <c r="H4935" s="67">
        <f>VLOOKUP(B4935,'precios del mercado'!$B$4:$D$6580,3,)</f>
        <v>47300</v>
      </c>
      <c r="I4935" s="66">
        <f t="shared" si="77"/>
        <v>47300</v>
      </c>
    </row>
    <row r="4936" spans="1:9" x14ac:dyDescent="0.25">
      <c r="A4936" s="38">
        <v>4934</v>
      </c>
      <c r="B4936" s="58" t="s">
        <v>9367</v>
      </c>
      <c r="C4936" s="39" t="s">
        <v>4133</v>
      </c>
      <c r="D4936" s="47" t="s">
        <v>8552</v>
      </c>
      <c r="E4936" s="38" t="s">
        <v>17288</v>
      </c>
      <c r="F4936" s="38" t="s">
        <v>17288</v>
      </c>
      <c r="G4936" s="67" t="e">
        <f>VLOOKUP(B4936,'precios historicos'!$D$4:$I$7453,6,)</f>
        <v>#N/A</v>
      </c>
      <c r="H4936" s="67">
        <f>VLOOKUP(B4936,'precios del mercado'!$B$4:$D$6580,3,)</f>
        <v>49200</v>
      </c>
      <c r="I4936" s="66">
        <f t="shared" si="77"/>
        <v>49200</v>
      </c>
    </row>
    <row r="4937" spans="1:9" ht="18" x14ac:dyDescent="0.25">
      <c r="A4937" s="38">
        <v>4935</v>
      </c>
      <c r="B4937" s="58" t="s">
        <v>11292</v>
      </c>
      <c r="C4937" s="39" t="s">
        <v>4134</v>
      </c>
      <c r="D4937" s="47" t="s">
        <v>8552</v>
      </c>
      <c r="E4937" s="38" t="s">
        <v>17288</v>
      </c>
      <c r="F4937" s="38" t="s">
        <v>17288</v>
      </c>
      <c r="G4937" s="67" t="e">
        <f>VLOOKUP(B4937,'precios historicos'!$D$4:$I$7453,6,)</f>
        <v>#N/A</v>
      </c>
      <c r="H4937" s="67">
        <f>VLOOKUP(B4937,'precios del mercado'!$B$4:$D$6580,3,)</f>
        <v>85900</v>
      </c>
      <c r="I4937" s="66">
        <f t="shared" si="77"/>
        <v>85900</v>
      </c>
    </row>
    <row r="4938" spans="1:9" x14ac:dyDescent="0.25">
      <c r="A4938" s="38">
        <v>4936</v>
      </c>
      <c r="B4938" s="58" t="s">
        <v>11599</v>
      </c>
      <c r="C4938" s="39" t="s">
        <v>4135</v>
      </c>
      <c r="D4938" s="47" t="s">
        <v>4136</v>
      </c>
      <c r="E4938" s="38" t="s">
        <v>17288</v>
      </c>
      <c r="F4938" s="38" t="s">
        <v>17288</v>
      </c>
      <c r="G4938" s="67" t="e">
        <f>VLOOKUP(B4938,'precios historicos'!$D$4:$I$7453,6,)</f>
        <v>#N/A</v>
      </c>
      <c r="H4938" s="67">
        <f>VLOOKUP(B4938,'precios del mercado'!$B$4:$D$6580,3,)</f>
        <v>67800</v>
      </c>
      <c r="I4938" s="66">
        <f t="shared" si="77"/>
        <v>67800</v>
      </c>
    </row>
    <row r="4939" spans="1:9" x14ac:dyDescent="0.25">
      <c r="A4939" s="38">
        <v>4937</v>
      </c>
      <c r="B4939" s="58" t="s">
        <v>11600</v>
      </c>
      <c r="C4939" s="39" t="s">
        <v>4137</v>
      </c>
      <c r="D4939" s="47" t="s">
        <v>4136</v>
      </c>
      <c r="E4939" s="38" t="s">
        <v>17288</v>
      </c>
      <c r="F4939" s="38" t="s">
        <v>17288</v>
      </c>
      <c r="G4939" s="67" t="e">
        <f>VLOOKUP(B4939,'precios historicos'!$D$4:$I$7453,6,)</f>
        <v>#N/A</v>
      </c>
      <c r="H4939" s="67">
        <f>VLOOKUP(B4939,'precios del mercado'!$B$4:$D$6580,3,)</f>
        <v>68900</v>
      </c>
      <c r="I4939" s="66">
        <f t="shared" si="77"/>
        <v>68900</v>
      </c>
    </row>
    <row r="4940" spans="1:9" x14ac:dyDescent="0.25">
      <c r="A4940" s="38">
        <v>4938</v>
      </c>
      <c r="B4940" s="58" t="s">
        <v>11293</v>
      </c>
      <c r="C4940" s="39" t="s">
        <v>4138</v>
      </c>
      <c r="D4940" s="47" t="s">
        <v>8552</v>
      </c>
      <c r="E4940" s="38" t="s">
        <v>17288</v>
      </c>
      <c r="F4940" s="38" t="s">
        <v>17288</v>
      </c>
      <c r="G4940" s="67" t="e">
        <f>VLOOKUP(B4940,'precios historicos'!$D$4:$I$7453,6,)</f>
        <v>#N/A</v>
      </c>
      <c r="H4940" s="67">
        <f>VLOOKUP(B4940,'precios del mercado'!$B$4:$D$6580,3,)</f>
        <v>49500</v>
      </c>
      <c r="I4940" s="66">
        <f t="shared" si="77"/>
        <v>49500</v>
      </c>
    </row>
    <row r="4941" spans="1:9" ht="189" x14ac:dyDescent="0.25">
      <c r="A4941" s="38">
        <v>4939</v>
      </c>
      <c r="B4941" s="58" t="s">
        <v>6311</v>
      </c>
      <c r="C4941" s="39" t="s">
        <v>6312</v>
      </c>
      <c r="D4941" s="47" t="s">
        <v>11290</v>
      </c>
      <c r="E4941" s="38" t="s">
        <v>17288</v>
      </c>
      <c r="F4941" s="38" t="s">
        <v>17288</v>
      </c>
      <c r="G4941" s="67">
        <f>VLOOKUP(B4941,'precios historicos'!$D$4:$I$7453,6,)</f>
        <v>106106.56</v>
      </c>
      <c r="H4941" s="67">
        <f>VLOOKUP(B4941,'precios del mercado'!$B$4:$D$6580,3,)</f>
        <v>106200</v>
      </c>
      <c r="I4941" s="66">
        <f t="shared" si="77"/>
        <v>106200</v>
      </c>
    </row>
    <row r="4942" spans="1:9" ht="198" x14ac:dyDescent="0.25">
      <c r="A4942" s="38">
        <v>4940</v>
      </c>
      <c r="B4942" s="58" t="s">
        <v>6318</v>
      </c>
      <c r="C4942" s="39" t="s">
        <v>6319</v>
      </c>
      <c r="D4942" s="47" t="s">
        <v>11291</v>
      </c>
      <c r="E4942" s="38" t="s">
        <v>17288</v>
      </c>
      <c r="F4942" s="38" t="s">
        <v>17288</v>
      </c>
      <c r="G4942" s="67">
        <f>VLOOKUP(B4942,'precios historicos'!$D$4:$I$7453,6,)</f>
        <v>106106.56</v>
      </c>
      <c r="H4942" s="67">
        <f>VLOOKUP(B4942,'precios del mercado'!$B$4:$D$6580,3,)</f>
        <v>106200</v>
      </c>
      <c r="I4942" s="66">
        <f t="shared" si="77"/>
        <v>106200</v>
      </c>
    </row>
    <row r="4943" spans="1:9" x14ac:dyDescent="0.25">
      <c r="A4943" s="38">
        <v>4941</v>
      </c>
      <c r="B4943" s="58" t="s">
        <v>11462</v>
      </c>
      <c r="C4943" s="39" t="s">
        <v>4139</v>
      </c>
      <c r="D4943" s="47" t="s">
        <v>8552</v>
      </c>
      <c r="E4943" s="38" t="s">
        <v>17288</v>
      </c>
      <c r="F4943" s="38" t="s">
        <v>17288</v>
      </c>
      <c r="G4943" s="67" t="e">
        <f>VLOOKUP(B4943,'precios historicos'!$D$4:$I$7453,6,)</f>
        <v>#N/A</v>
      </c>
      <c r="H4943" s="67">
        <f>VLOOKUP(B4943,'precios del mercado'!$B$4:$D$6580,3,)</f>
        <v>94000</v>
      </c>
      <c r="I4943" s="66">
        <f t="shared" si="77"/>
        <v>94000</v>
      </c>
    </row>
    <row r="4944" spans="1:9" ht="27" x14ac:dyDescent="0.25">
      <c r="A4944" s="38">
        <v>4942</v>
      </c>
      <c r="B4944" s="58" t="s">
        <v>11754</v>
      </c>
      <c r="C4944" s="39" t="s">
        <v>5508</v>
      </c>
      <c r="D4944" s="47" t="s">
        <v>5509</v>
      </c>
      <c r="E4944" s="38" t="s">
        <v>17288</v>
      </c>
      <c r="F4944" s="38" t="s">
        <v>17288</v>
      </c>
      <c r="G4944" s="67" t="e">
        <f>VLOOKUP(B4944,'precios historicos'!$D$4:$I$7453,6,)</f>
        <v>#N/A</v>
      </c>
      <c r="H4944" s="67">
        <f>VLOOKUP(B4944,'precios del mercado'!$B$4:$D$6580,3,)</f>
        <v>71500</v>
      </c>
      <c r="I4944" s="66">
        <f t="shared" si="77"/>
        <v>71500</v>
      </c>
    </row>
    <row r="4945" spans="1:9" ht="18" x14ac:dyDescent="0.25">
      <c r="A4945" s="38">
        <v>4943</v>
      </c>
      <c r="B4945" s="58" t="s">
        <v>6329</v>
      </c>
      <c r="C4945" s="39" t="s">
        <v>11753</v>
      </c>
      <c r="D4945" s="47" t="s">
        <v>8552</v>
      </c>
      <c r="E4945" s="38" t="s">
        <v>17288</v>
      </c>
      <c r="F4945" s="38" t="s">
        <v>17288</v>
      </c>
      <c r="G4945" s="67">
        <f>VLOOKUP(B4945,'precios historicos'!$D$4:$I$7453,6,)</f>
        <v>79636.479999999996</v>
      </c>
      <c r="H4945" s="67">
        <f>VLOOKUP(B4945,'precios del mercado'!$B$4:$D$6580,3,)</f>
        <v>79700</v>
      </c>
      <c r="I4945" s="66">
        <f t="shared" si="77"/>
        <v>79700</v>
      </c>
    </row>
    <row r="4946" spans="1:9" ht="36" x14ac:dyDescent="0.25">
      <c r="A4946" s="38">
        <v>4944</v>
      </c>
      <c r="B4946" s="58" t="s">
        <v>11463</v>
      </c>
      <c r="C4946" s="39" t="s">
        <v>4140</v>
      </c>
      <c r="D4946" s="47" t="s">
        <v>4141</v>
      </c>
      <c r="E4946" s="38" t="s">
        <v>17288</v>
      </c>
      <c r="F4946" s="38" t="s">
        <v>17288</v>
      </c>
      <c r="G4946" s="67" t="e">
        <f>VLOOKUP(B4946,'precios historicos'!$D$4:$I$7453,6,)</f>
        <v>#N/A</v>
      </c>
      <c r="H4946" s="67">
        <f>VLOOKUP(B4946,'precios del mercado'!$B$4:$D$6580,3,)</f>
        <v>253100</v>
      </c>
      <c r="I4946" s="66">
        <f t="shared" si="77"/>
        <v>253100</v>
      </c>
    </row>
    <row r="4947" spans="1:9" x14ac:dyDescent="0.25">
      <c r="A4947" s="38">
        <v>4945</v>
      </c>
      <c r="B4947" s="58" t="s">
        <v>11746</v>
      </c>
      <c r="C4947" s="39" t="s">
        <v>4142</v>
      </c>
      <c r="D4947" s="47" t="s">
        <v>8552</v>
      </c>
      <c r="E4947" s="38" t="s">
        <v>17288</v>
      </c>
      <c r="F4947" s="38" t="s">
        <v>17288</v>
      </c>
      <c r="G4947" s="67" t="e">
        <f>VLOOKUP(B4947,'precios historicos'!$D$4:$I$7453,6,)</f>
        <v>#N/A</v>
      </c>
      <c r="H4947" s="67">
        <f>VLOOKUP(B4947,'precios del mercado'!$B$4:$D$6580,3,)</f>
        <v>213200</v>
      </c>
      <c r="I4947" s="66">
        <f t="shared" si="77"/>
        <v>213200</v>
      </c>
    </row>
    <row r="4948" spans="1:9" ht="18" x14ac:dyDescent="0.25">
      <c r="A4948" s="38">
        <v>4946</v>
      </c>
      <c r="B4948" s="58" t="s">
        <v>11464</v>
      </c>
      <c r="C4948" s="39" t="s">
        <v>4143</v>
      </c>
      <c r="D4948" s="47" t="s">
        <v>8552</v>
      </c>
      <c r="E4948" s="38" t="s">
        <v>17288</v>
      </c>
      <c r="F4948" s="38" t="s">
        <v>17288</v>
      </c>
      <c r="G4948" s="67" t="e">
        <f>VLOOKUP(B4948,'precios historicos'!$D$4:$I$7453,6,)</f>
        <v>#N/A</v>
      </c>
      <c r="H4948" s="67">
        <f>VLOOKUP(B4948,'precios del mercado'!$B$4:$D$6580,3,)</f>
        <v>111800</v>
      </c>
      <c r="I4948" s="66">
        <f t="shared" si="77"/>
        <v>111800</v>
      </c>
    </row>
    <row r="4949" spans="1:9" ht="18" x14ac:dyDescent="0.25">
      <c r="A4949" s="38">
        <v>4947</v>
      </c>
      <c r="B4949" s="58" t="s">
        <v>11460</v>
      </c>
      <c r="C4949" s="39" t="s">
        <v>11461</v>
      </c>
      <c r="D4949" s="47" t="s">
        <v>8552</v>
      </c>
      <c r="E4949" s="38" t="s">
        <v>17288</v>
      </c>
      <c r="F4949" s="38" t="s">
        <v>17288</v>
      </c>
      <c r="G4949" s="67" t="e">
        <f>VLOOKUP(B4949,'precios historicos'!$D$4:$I$7453,6,)</f>
        <v>#N/A</v>
      </c>
      <c r="H4949" s="67">
        <f>VLOOKUP(B4949,'precios del mercado'!$B$4:$D$6580,3,)</f>
        <v>111800</v>
      </c>
      <c r="I4949" s="66">
        <f t="shared" si="77"/>
        <v>111800</v>
      </c>
    </row>
    <row r="4950" spans="1:9" ht="18" x14ac:dyDescent="0.25">
      <c r="A4950" s="38">
        <v>4948</v>
      </c>
      <c r="B4950" s="58" t="s">
        <v>11747</v>
      </c>
      <c r="C4950" s="39" t="s">
        <v>4144</v>
      </c>
      <c r="D4950" s="47" t="s">
        <v>8552</v>
      </c>
      <c r="E4950" s="38" t="s">
        <v>17288</v>
      </c>
      <c r="F4950" s="38" t="s">
        <v>17288</v>
      </c>
      <c r="G4950" s="67" t="e">
        <f>VLOOKUP(B4950,'precios historicos'!$D$4:$I$7453,6,)</f>
        <v>#N/A</v>
      </c>
      <c r="H4950" s="67">
        <f>VLOOKUP(B4950,'precios del mercado'!$B$4:$D$6580,3,)</f>
        <v>213200</v>
      </c>
      <c r="I4950" s="66">
        <f t="shared" si="77"/>
        <v>213200</v>
      </c>
    </row>
    <row r="4951" spans="1:9" ht="18" x14ac:dyDescent="0.25">
      <c r="A4951" s="38">
        <v>4949</v>
      </c>
      <c r="B4951" s="58" t="s">
        <v>11465</v>
      </c>
      <c r="C4951" s="39" t="s">
        <v>4145</v>
      </c>
      <c r="D4951" s="47" t="s">
        <v>8552</v>
      </c>
      <c r="E4951" s="38" t="s">
        <v>17288</v>
      </c>
      <c r="F4951" s="38" t="s">
        <v>17288</v>
      </c>
      <c r="G4951" s="67" t="e">
        <f>VLOOKUP(B4951,'precios historicos'!$D$4:$I$7453,6,)</f>
        <v>#N/A</v>
      </c>
      <c r="H4951" s="67">
        <f>VLOOKUP(B4951,'precios del mercado'!$B$4:$D$6580,3,)</f>
        <v>259500</v>
      </c>
      <c r="I4951" s="66">
        <f t="shared" si="77"/>
        <v>259500</v>
      </c>
    </row>
    <row r="4952" spans="1:9" ht="18" x14ac:dyDescent="0.25">
      <c r="A4952" s="38">
        <v>4950</v>
      </c>
      <c r="B4952" s="58" t="s">
        <v>11466</v>
      </c>
      <c r="C4952" s="39" t="s">
        <v>11467</v>
      </c>
      <c r="D4952" s="47" t="s">
        <v>8552</v>
      </c>
      <c r="E4952" s="38" t="s">
        <v>17288</v>
      </c>
      <c r="F4952" s="38" t="s">
        <v>17288</v>
      </c>
      <c r="G4952" s="67" t="e">
        <f>VLOOKUP(B4952,'precios historicos'!$D$4:$I$7453,6,)</f>
        <v>#N/A</v>
      </c>
      <c r="H4952" s="67">
        <f>VLOOKUP(B4952,'precios del mercado'!$B$4:$D$6580,3,)</f>
        <v>259500</v>
      </c>
      <c r="I4952" s="66">
        <f t="shared" si="77"/>
        <v>259500</v>
      </c>
    </row>
    <row r="4953" spans="1:9" x14ac:dyDescent="0.25">
      <c r="A4953" s="38">
        <v>4951</v>
      </c>
      <c r="B4953" s="58" t="s">
        <v>11459</v>
      </c>
      <c r="C4953" s="39" t="s">
        <v>4146</v>
      </c>
      <c r="D4953" s="47" t="s">
        <v>8552</v>
      </c>
      <c r="E4953" s="38" t="s">
        <v>17288</v>
      </c>
      <c r="F4953" s="38" t="s">
        <v>17288</v>
      </c>
      <c r="G4953" s="67" t="e">
        <f>VLOOKUP(B4953,'precios historicos'!$D$4:$I$7453,6,)</f>
        <v>#N/A</v>
      </c>
      <c r="H4953" s="67">
        <f>VLOOKUP(B4953,'precios del mercado'!$B$4:$D$6580,3,)</f>
        <v>115900</v>
      </c>
      <c r="I4953" s="66">
        <f t="shared" si="77"/>
        <v>115900</v>
      </c>
    </row>
    <row r="4954" spans="1:9" ht="18" x14ac:dyDescent="0.25">
      <c r="A4954" s="38">
        <v>4952</v>
      </c>
      <c r="B4954" s="58" t="s">
        <v>11743</v>
      </c>
      <c r="C4954" s="39" t="s">
        <v>5512</v>
      </c>
      <c r="D4954" s="47" t="s">
        <v>8552</v>
      </c>
      <c r="E4954" s="38" t="s">
        <v>17288</v>
      </c>
      <c r="F4954" s="38" t="s">
        <v>17288</v>
      </c>
      <c r="G4954" s="67" t="e">
        <f>VLOOKUP(B4954,'precios historicos'!$D$4:$I$7453,6,)</f>
        <v>#N/A</v>
      </c>
      <c r="H4954" s="67">
        <f>VLOOKUP(B4954,'precios del mercado'!$B$4:$D$6580,3,)</f>
        <v>112100</v>
      </c>
      <c r="I4954" s="66">
        <f t="shared" si="77"/>
        <v>112100</v>
      </c>
    </row>
    <row r="4955" spans="1:9" ht="18" x14ac:dyDescent="0.25">
      <c r="A4955" s="38">
        <v>4953</v>
      </c>
      <c r="B4955" s="58" t="s">
        <v>11748</v>
      </c>
      <c r="C4955" s="39" t="s">
        <v>4147</v>
      </c>
      <c r="D4955" s="47" t="s">
        <v>8552</v>
      </c>
      <c r="E4955" s="38" t="s">
        <v>17288</v>
      </c>
      <c r="F4955" s="38" t="s">
        <v>17288</v>
      </c>
      <c r="G4955" s="67" t="e">
        <f>VLOOKUP(B4955,'precios historicos'!$D$4:$I$7453,6,)</f>
        <v>#N/A</v>
      </c>
      <c r="H4955" s="67">
        <f>VLOOKUP(B4955,'precios del mercado'!$B$4:$D$6580,3,)</f>
        <v>112100</v>
      </c>
      <c r="I4955" s="66">
        <f t="shared" si="77"/>
        <v>112100</v>
      </c>
    </row>
    <row r="4956" spans="1:9" ht="18" x14ac:dyDescent="0.25">
      <c r="A4956" s="38">
        <v>4954</v>
      </c>
      <c r="B4956" s="58" t="s">
        <v>11744</v>
      </c>
      <c r="C4956" s="39" t="s">
        <v>11745</v>
      </c>
      <c r="D4956" s="47" t="s">
        <v>8552</v>
      </c>
      <c r="E4956" s="38" t="s">
        <v>17288</v>
      </c>
      <c r="F4956" s="38" t="s">
        <v>17288</v>
      </c>
      <c r="G4956" s="67" t="e">
        <f>VLOOKUP(B4956,'precios historicos'!$D$4:$I$7453,6,)</f>
        <v>#N/A</v>
      </c>
      <c r="H4956" s="67">
        <f>VLOOKUP(B4956,'precios del mercado'!$B$4:$D$6580,3,)</f>
        <v>112100</v>
      </c>
      <c r="I4956" s="66">
        <f t="shared" si="77"/>
        <v>112100</v>
      </c>
    </row>
    <row r="4957" spans="1:9" x14ac:dyDescent="0.25">
      <c r="A4957" s="38">
        <v>4955</v>
      </c>
      <c r="B4957" s="58" t="s">
        <v>12653</v>
      </c>
      <c r="C4957" s="40" t="s">
        <v>12654</v>
      </c>
      <c r="D4957" s="17"/>
      <c r="E4957" s="38" t="s">
        <v>17288</v>
      </c>
      <c r="F4957" s="38" t="s">
        <v>17288</v>
      </c>
      <c r="G4957" s="67" t="e">
        <f>VLOOKUP(B4957,'precios historicos'!$D$4:$I$7453,6,)</f>
        <v>#N/A</v>
      </c>
      <c r="H4957" s="67">
        <f>VLOOKUP(B4957,'precios del mercado'!$B$4:$D$6580,3,)</f>
        <v>23778000</v>
      </c>
      <c r="I4957" s="66">
        <f t="shared" si="77"/>
        <v>23778000</v>
      </c>
    </row>
    <row r="4958" spans="1:9" ht="18" x14ac:dyDescent="0.25">
      <c r="A4958" s="38">
        <v>4956</v>
      </c>
      <c r="B4958" s="58" t="s">
        <v>11103</v>
      </c>
      <c r="C4958" s="39" t="s">
        <v>4148</v>
      </c>
      <c r="D4958" s="47" t="s">
        <v>4149</v>
      </c>
      <c r="E4958" s="38" t="s">
        <v>17288</v>
      </c>
      <c r="F4958" s="38" t="s">
        <v>17288</v>
      </c>
      <c r="G4958" s="67" t="e">
        <f>VLOOKUP(B4958,'precios historicos'!$D$4:$I$7453,6,)</f>
        <v>#N/A</v>
      </c>
      <c r="H4958" s="67">
        <f>VLOOKUP(B4958,'precios del mercado'!$B$4:$D$6580,3,)</f>
        <v>182400</v>
      </c>
      <c r="I4958" s="66">
        <f t="shared" si="77"/>
        <v>182400</v>
      </c>
    </row>
    <row r="4959" spans="1:9" ht="45" x14ac:dyDescent="0.25">
      <c r="A4959" s="38">
        <v>4957</v>
      </c>
      <c r="B4959" s="58" t="s">
        <v>11104</v>
      </c>
      <c r="C4959" s="39" t="s">
        <v>6333</v>
      </c>
      <c r="D4959" s="47" t="s">
        <v>11105</v>
      </c>
      <c r="E4959" s="38" t="s">
        <v>17288</v>
      </c>
      <c r="F4959" s="38" t="s">
        <v>17288</v>
      </c>
      <c r="G4959" s="67" t="e">
        <f>VLOOKUP(B4959,'precios historicos'!$D$4:$I$7453,6,)</f>
        <v>#N/A</v>
      </c>
      <c r="H4959" s="67">
        <f>VLOOKUP(B4959,'precios del mercado'!$B$4:$D$6580,3,)</f>
        <v>777100</v>
      </c>
      <c r="I4959" s="66">
        <f t="shared" si="77"/>
        <v>777100</v>
      </c>
    </row>
    <row r="4960" spans="1:9" ht="54" x14ac:dyDescent="0.25">
      <c r="A4960" s="38">
        <v>4958</v>
      </c>
      <c r="B4960" s="58" t="s">
        <v>11106</v>
      </c>
      <c r="C4960" s="39" t="s">
        <v>6336</v>
      </c>
      <c r="D4960" s="47" t="s">
        <v>11107</v>
      </c>
      <c r="E4960" s="38" t="s">
        <v>17288</v>
      </c>
      <c r="F4960" s="38" t="s">
        <v>17288</v>
      </c>
      <c r="G4960" s="67" t="e">
        <f>VLOOKUP(B4960,'precios historicos'!$D$4:$I$7453,6,)</f>
        <v>#N/A</v>
      </c>
      <c r="H4960" s="67">
        <f>VLOOKUP(B4960,'precios del mercado'!$B$4:$D$6580,3,)</f>
        <v>450000</v>
      </c>
      <c r="I4960" s="66">
        <f t="shared" si="77"/>
        <v>450000</v>
      </c>
    </row>
    <row r="4961" spans="1:9" ht="72" x14ac:dyDescent="0.25">
      <c r="A4961" s="38">
        <v>4959</v>
      </c>
      <c r="B4961" s="58" t="s">
        <v>11660</v>
      </c>
      <c r="C4961" s="39" t="s">
        <v>4150</v>
      </c>
      <c r="D4961" s="47" t="s">
        <v>11661</v>
      </c>
      <c r="E4961" s="38" t="s">
        <v>17288</v>
      </c>
      <c r="F4961" s="38" t="s">
        <v>17288</v>
      </c>
      <c r="G4961" s="67" t="e">
        <f>VLOOKUP(B4961,'precios historicos'!$D$4:$I$7453,6,)</f>
        <v>#N/A</v>
      </c>
      <c r="H4961" s="67">
        <f>VLOOKUP(B4961,'precios del mercado'!$B$4:$D$6580,3,)</f>
        <v>7023700</v>
      </c>
      <c r="I4961" s="66">
        <f t="shared" si="77"/>
        <v>7023700</v>
      </c>
    </row>
    <row r="4962" spans="1:9" ht="396" x14ac:dyDescent="0.25">
      <c r="A4962" s="38">
        <v>4960</v>
      </c>
      <c r="B4962" s="58" t="s">
        <v>8605</v>
      </c>
      <c r="C4962" s="39" t="s">
        <v>7122</v>
      </c>
      <c r="D4962" s="47" t="s">
        <v>8606</v>
      </c>
      <c r="E4962" s="38" t="s">
        <v>17288</v>
      </c>
      <c r="F4962" s="38" t="s">
        <v>17288</v>
      </c>
      <c r="G4962" s="67" t="e">
        <f>VLOOKUP(B4962,'precios historicos'!$D$4:$I$7453,6,)</f>
        <v>#N/A</v>
      </c>
      <c r="H4962" s="67">
        <f>VLOOKUP(B4962,'precios del mercado'!$B$4:$D$6580,3,)</f>
        <v>8081900</v>
      </c>
      <c r="I4962" s="66">
        <f t="shared" si="77"/>
        <v>8081900</v>
      </c>
    </row>
    <row r="4963" spans="1:9" x14ac:dyDescent="0.25">
      <c r="A4963" s="38">
        <v>4961</v>
      </c>
      <c r="B4963" s="58" t="s">
        <v>9011</v>
      </c>
      <c r="C4963" s="39" t="s">
        <v>4155</v>
      </c>
      <c r="D4963" s="47" t="s">
        <v>8552</v>
      </c>
      <c r="E4963" s="38" t="s">
        <v>17288</v>
      </c>
      <c r="F4963" s="38" t="s">
        <v>17288</v>
      </c>
      <c r="G4963" s="67" t="e">
        <f>VLOOKUP(B4963,'precios historicos'!$D$4:$I$7453,6,)</f>
        <v>#N/A</v>
      </c>
      <c r="H4963" s="67">
        <f>VLOOKUP(B4963,'precios del mercado'!$B$4:$D$6580,3,)</f>
        <v>102400</v>
      </c>
      <c r="I4963" s="66">
        <f t="shared" si="77"/>
        <v>102400</v>
      </c>
    </row>
    <row r="4964" spans="1:9" x14ac:dyDescent="0.25">
      <c r="A4964" s="38">
        <v>4962</v>
      </c>
      <c r="B4964" s="58" t="s">
        <v>9009</v>
      </c>
      <c r="C4964" s="39" t="s">
        <v>4156</v>
      </c>
      <c r="D4964" s="47" t="s">
        <v>8552</v>
      </c>
      <c r="E4964" s="38" t="s">
        <v>17288</v>
      </c>
      <c r="F4964" s="38" t="s">
        <v>17288</v>
      </c>
      <c r="G4964" s="67" t="e">
        <f>VLOOKUP(B4964,'precios historicos'!$D$4:$I$7453,6,)</f>
        <v>#N/A</v>
      </c>
      <c r="H4964" s="67">
        <f>VLOOKUP(B4964,'precios del mercado'!$B$4:$D$6580,3,)</f>
        <v>102400</v>
      </c>
      <c r="I4964" s="66">
        <f t="shared" si="77"/>
        <v>102400</v>
      </c>
    </row>
    <row r="4965" spans="1:9" x14ac:dyDescent="0.25">
      <c r="A4965" s="38">
        <v>4963</v>
      </c>
      <c r="B4965" s="58" t="s">
        <v>9012</v>
      </c>
      <c r="C4965" s="39" t="s">
        <v>4157</v>
      </c>
      <c r="D4965" s="47" t="s">
        <v>8552</v>
      </c>
      <c r="E4965" s="38" t="s">
        <v>17288</v>
      </c>
      <c r="F4965" s="38" t="s">
        <v>17288</v>
      </c>
      <c r="G4965" s="67" t="e">
        <f>VLOOKUP(B4965,'precios historicos'!$D$4:$I$7453,6,)</f>
        <v>#N/A</v>
      </c>
      <c r="H4965" s="67">
        <f>VLOOKUP(B4965,'precios del mercado'!$B$4:$D$6580,3,)</f>
        <v>102400</v>
      </c>
      <c r="I4965" s="66">
        <f t="shared" si="77"/>
        <v>102400</v>
      </c>
    </row>
    <row r="4966" spans="1:9" x14ac:dyDescent="0.25">
      <c r="A4966" s="38">
        <v>4964</v>
      </c>
      <c r="B4966" s="58" t="s">
        <v>11115</v>
      </c>
      <c r="C4966" s="39" t="s">
        <v>4158</v>
      </c>
      <c r="D4966" s="47" t="s">
        <v>4159</v>
      </c>
      <c r="E4966" s="38" t="s">
        <v>17288</v>
      </c>
      <c r="F4966" s="38" t="s">
        <v>17288</v>
      </c>
      <c r="G4966" s="67" t="e">
        <f>VLOOKUP(B4966,'precios historicos'!$D$4:$I$7453,6,)</f>
        <v>#N/A</v>
      </c>
      <c r="H4966" s="67">
        <f>VLOOKUP(B4966,'precios del mercado'!$B$4:$D$6580,3,)</f>
        <v>153500</v>
      </c>
      <c r="I4966" s="66">
        <f t="shared" si="77"/>
        <v>153500</v>
      </c>
    </row>
    <row r="4967" spans="1:9" x14ac:dyDescent="0.25">
      <c r="A4967" s="38">
        <v>4965</v>
      </c>
      <c r="B4967" s="58" t="s">
        <v>9010</v>
      </c>
      <c r="C4967" s="39" t="s">
        <v>4160</v>
      </c>
      <c r="D4967" s="47" t="s">
        <v>8552</v>
      </c>
      <c r="E4967" s="38" t="s">
        <v>17288</v>
      </c>
      <c r="F4967" s="38" t="s">
        <v>17288</v>
      </c>
      <c r="G4967" s="67" t="e">
        <f>VLOOKUP(B4967,'precios historicos'!$D$4:$I$7453,6,)</f>
        <v>#N/A</v>
      </c>
      <c r="H4967" s="67">
        <f>VLOOKUP(B4967,'precios del mercado'!$B$4:$D$6580,3,)</f>
        <v>142600</v>
      </c>
      <c r="I4967" s="66">
        <f t="shared" si="77"/>
        <v>142600</v>
      </c>
    </row>
    <row r="4968" spans="1:9" ht="27" x14ac:dyDescent="0.25">
      <c r="A4968" s="38">
        <v>4966</v>
      </c>
      <c r="B4968" s="58" t="s">
        <v>11124</v>
      </c>
      <c r="C4968" s="39" t="s">
        <v>4161</v>
      </c>
      <c r="D4968" s="47" t="s">
        <v>4162</v>
      </c>
      <c r="E4968" s="38" t="s">
        <v>17288</v>
      </c>
      <c r="F4968" s="38" t="s">
        <v>17288</v>
      </c>
      <c r="G4968" s="67" t="e">
        <f>VLOOKUP(B4968,'precios historicos'!$D$4:$I$7453,6,)</f>
        <v>#N/A</v>
      </c>
      <c r="H4968" s="67">
        <f>VLOOKUP(B4968,'precios del mercado'!$B$4:$D$6580,3,)</f>
        <v>102400</v>
      </c>
      <c r="I4968" s="66">
        <f t="shared" si="77"/>
        <v>102400</v>
      </c>
    </row>
    <row r="4969" spans="1:9" x14ac:dyDescent="0.25">
      <c r="A4969" s="38">
        <v>4967</v>
      </c>
      <c r="B4969" s="58" t="s">
        <v>11121</v>
      </c>
      <c r="C4969" s="39" t="s">
        <v>4163</v>
      </c>
      <c r="D4969" s="47" t="s">
        <v>4164</v>
      </c>
      <c r="E4969" s="38" t="s">
        <v>17288</v>
      </c>
      <c r="F4969" s="38" t="s">
        <v>17288</v>
      </c>
      <c r="G4969" s="67" t="e">
        <f>VLOOKUP(B4969,'precios historicos'!$D$4:$I$7453,6,)</f>
        <v>#N/A</v>
      </c>
      <c r="H4969" s="67">
        <f>VLOOKUP(B4969,'precios del mercado'!$B$4:$D$6580,3,)</f>
        <v>307300</v>
      </c>
      <c r="I4969" s="66">
        <f t="shared" si="77"/>
        <v>307300</v>
      </c>
    </row>
    <row r="4970" spans="1:9" ht="72" x14ac:dyDescent="0.25">
      <c r="A4970" s="38">
        <v>4968</v>
      </c>
      <c r="B4970" s="58" t="s">
        <v>9222</v>
      </c>
      <c r="C4970" s="39" t="s">
        <v>4165</v>
      </c>
      <c r="D4970" s="47" t="s">
        <v>9223</v>
      </c>
      <c r="E4970" s="38" t="s">
        <v>17288</v>
      </c>
      <c r="F4970" s="38" t="s">
        <v>17288</v>
      </c>
      <c r="G4970" s="67" t="e">
        <f>VLOOKUP(B4970,'precios historicos'!$D$4:$I$7453,6,)</f>
        <v>#N/A</v>
      </c>
      <c r="H4970" s="67">
        <f>VLOOKUP(B4970,'precios del mercado'!$B$4:$D$6580,3,)</f>
        <v>1088800</v>
      </c>
      <c r="I4970" s="66">
        <f t="shared" si="77"/>
        <v>1088800</v>
      </c>
    </row>
    <row r="4971" spans="1:9" ht="27" x14ac:dyDescent="0.25">
      <c r="A4971" s="38">
        <v>4969</v>
      </c>
      <c r="B4971" s="58" t="s">
        <v>9186</v>
      </c>
      <c r="C4971" s="39" t="s">
        <v>4168</v>
      </c>
      <c r="D4971" s="47" t="s">
        <v>9187</v>
      </c>
      <c r="E4971" s="38" t="s">
        <v>17288</v>
      </c>
      <c r="F4971" s="38" t="s">
        <v>17288</v>
      </c>
      <c r="G4971" s="67" t="e">
        <f>VLOOKUP(B4971,'precios historicos'!$D$4:$I$7453,6,)</f>
        <v>#N/A</v>
      </c>
      <c r="H4971" s="67">
        <f>VLOOKUP(B4971,'precios del mercado'!$B$4:$D$6580,3,)</f>
        <v>1025000</v>
      </c>
      <c r="I4971" s="66">
        <f t="shared" si="77"/>
        <v>1025000</v>
      </c>
    </row>
    <row r="4972" spans="1:9" ht="27" x14ac:dyDescent="0.25">
      <c r="A4972" s="38">
        <v>4970</v>
      </c>
      <c r="B4972" s="58" t="s">
        <v>9188</v>
      </c>
      <c r="C4972" s="39" t="s">
        <v>6340</v>
      </c>
      <c r="D4972" s="47" t="s">
        <v>9187</v>
      </c>
      <c r="E4972" s="38" t="s">
        <v>17288</v>
      </c>
      <c r="F4972" s="38" t="s">
        <v>17288</v>
      </c>
      <c r="G4972" s="67" t="e">
        <f>VLOOKUP(B4972,'precios historicos'!$D$4:$I$7453,6,)</f>
        <v>#N/A</v>
      </c>
      <c r="H4972" s="67">
        <f>VLOOKUP(B4972,'precios del mercado'!$B$4:$D$6580,3,)</f>
        <v>1349300</v>
      </c>
      <c r="I4972" s="66">
        <f t="shared" si="77"/>
        <v>1349300</v>
      </c>
    </row>
    <row r="4973" spans="1:9" ht="27" x14ac:dyDescent="0.25">
      <c r="A4973" s="38">
        <v>4971</v>
      </c>
      <c r="B4973" s="58" t="s">
        <v>9189</v>
      </c>
      <c r="C4973" s="39" t="s">
        <v>6342</v>
      </c>
      <c r="D4973" s="47" t="s">
        <v>9187</v>
      </c>
      <c r="E4973" s="38" t="s">
        <v>17288</v>
      </c>
      <c r="F4973" s="38" t="s">
        <v>17288</v>
      </c>
      <c r="G4973" s="67" t="e">
        <f>VLOOKUP(B4973,'precios historicos'!$D$4:$I$7453,6,)</f>
        <v>#N/A</v>
      </c>
      <c r="H4973" s="67">
        <f>VLOOKUP(B4973,'precios del mercado'!$B$4:$D$6580,3,)</f>
        <v>1025000</v>
      </c>
      <c r="I4973" s="66">
        <f t="shared" si="77"/>
        <v>1025000</v>
      </c>
    </row>
    <row r="4974" spans="1:9" ht="27" x14ac:dyDescent="0.25">
      <c r="A4974" s="38">
        <v>4972</v>
      </c>
      <c r="B4974" s="58" t="s">
        <v>6343</v>
      </c>
      <c r="C4974" s="39" t="s">
        <v>6344</v>
      </c>
      <c r="D4974" s="47" t="s">
        <v>6345</v>
      </c>
      <c r="E4974" s="38" t="s">
        <v>17288</v>
      </c>
      <c r="F4974" s="38" t="s">
        <v>17288</v>
      </c>
      <c r="G4974" s="67">
        <f>VLOOKUP(B4974,'precios historicos'!$D$4:$I$7453,6,)</f>
        <v>1348367.7760000001</v>
      </c>
      <c r="H4974" s="67">
        <f>VLOOKUP(B4974,'precios del mercado'!$B$4:$D$6580,3,)</f>
        <v>1349300</v>
      </c>
      <c r="I4974" s="66">
        <f t="shared" si="77"/>
        <v>1349300</v>
      </c>
    </row>
    <row r="4975" spans="1:9" ht="54" x14ac:dyDescent="0.25">
      <c r="A4975" s="38">
        <v>4973</v>
      </c>
      <c r="B4975" s="58" t="s">
        <v>9251</v>
      </c>
      <c r="C4975" s="39" t="s">
        <v>4170</v>
      </c>
      <c r="D4975" s="47" t="s">
        <v>9252</v>
      </c>
      <c r="E4975" s="38" t="s">
        <v>17288</v>
      </c>
      <c r="F4975" s="38" t="s">
        <v>17288</v>
      </c>
      <c r="G4975" s="67" t="e">
        <f>VLOOKUP(B4975,'precios historicos'!$D$4:$I$7453,6,)</f>
        <v>#N/A</v>
      </c>
      <c r="H4975" s="67">
        <f>VLOOKUP(B4975,'precios del mercado'!$B$4:$D$6580,3,)</f>
        <v>1607800</v>
      </c>
      <c r="I4975" s="66">
        <f t="shared" si="77"/>
        <v>1607800</v>
      </c>
    </row>
    <row r="4976" spans="1:9" ht="36" x14ac:dyDescent="0.25">
      <c r="A4976" s="38">
        <v>4974</v>
      </c>
      <c r="B4976" s="58" t="s">
        <v>11674</v>
      </c>
      <c r="C4976" s="39" t="s">
        <v>5833</v>
      </c>
      <c r="D4976" s="47" t="s">
        <v>5834</v>
      </c>
      <c r="E4976" s="38" t="s">
        <v>17288</v>
      </c>
      <c r="F4976" s="38" t="s">
        <v>17288</v>
      </c>
      <c r="G4976" s="67" t="e">
        <f>VLOOKUP(B4976,'precios historicos'!$D$4:$I$7453,6,)</f>
        <v>#N/A</v>
      </c>
      <c r="H4976" s="67">
        <f>VLOOKUP(B4976,'precios del mercado'!$B$4:$D$6580,3,)</f>
        <v>1826800</v>
      </c>
      <c r="I4976" s="66">
        <f t="shared" si="77"/>
        <v>1826800</v>
      </c>
    </row>
    <row r="4977" spans="1:9" ht="36" x14ac:dyDescent="0.25">
      <c r="A4977" s="38">
        <v>4975</v>
      </c>
      <c r="B4977" s="58" t="s">
        <v>11680</v>
      </c>
      <c r="C4977" s="39" t="s">
        <v>5835</v>
      </c>
      <c r="D4977" s="47" t="s">
        <v>5836</v>
      </c>
      <c r="E4977" s="38" t="s">
        <v>17288</v>
      </c>
      <c r="F4977" s="38" t="s">
        <v>17288</v>
      </c>
      <c r="G4977" s="67" t="e">
        <f>VLOOKUP(B4977,'precios historicos'!$D$4:$I$7453,6,)</f>
        <v>#N/A</v>
      </c>
      <c r="H4977" s="67">
        <f>VLOOKUP(B4977,'precios del mercado'!$B$4:$D$6580,3,)</f>
        <v>2192100</v>
      </c>
      <c r="I4977" s="66">
        <f t="shared" si="77"/>
        <v>2192100</v>
      </c>
    </row>
    <row r="4978" spans="1:9" ht="36" x14ac:dyDescent="0.25">
      <c r="A4978" s="38">
        <v>4976</v>
      </c>
      <c r="B4978" s="58" t="s">
        <v>11665</v>
      </c>
      <c r="C4978" s="39" t="s">
        <v>5837</v>
      </c>
      <c r="D4978" s="47" t="s">
        <v>5838</v>
      </c>
      <c r="E4978" s="38" t="s">
        <v>17288</v>
      </c>
      <c r="F4978" s="38" t="s">
        <v>17288</v>
      </c>
      <c r="G4978" s="67" t="e">
        <f>VLOOKUP(B4978,'precios historicos'!$D$4:$I$7453,6,)</f>
        <v>#N/A</v>
      </c>
      <c r="H4978" s="67">
        <f>VLOOKUP(B4978,'precios del mercado'!$B$4:$D$6580,3,)</f>
        <v>2922800</v>
      </c>
      <c r="I4978" s="66">
        <f t="shared" si="77"/>
        <v>2922800</v>
      </c>
    </row>
    <row r="4979" spans="1:9" ht="36" x14ac:dyDescent="0.25">
      <c r="A4979" s="38">
        <v>4977</v>
      </c>
      <c r="B4979" s="58" t="s">
        <v>11669</v>
      </c>
      <c r="C4979" s="39" t="s">
        <v>5839</v>
      </c>
      <c r="D4979" s="47" t="s">
        <v>11670</v>
      </c>
      <c r="E4979" s="38" t="s">
        <v>17288</v>
      </c>
      <c r="F4979" s="38" t="s">
        <v>17288</v>
      </c>
      <c r="G4979" s="67" t="e">
        <f>VLOOKUP(B4979,'precios historicos'!$D$4:$I$7453,6,)</f>
        <v>#N/A</v>
      </c>
      <c r="H4979" s="67">
        <f>VLOOKUP(B4979,'precios del mercado'!$B$4:$D$6580,3,)</f>
        <v>5114800</v>
      </c>
      <c r="I4979" s="66">
        <f t="shared" si="77"/>
        <v>5114800</v>
      </c>
    </row>
    <row r="4980" spans="1:9" ht="45" x14ac:dyDescent="0.25">
      <c r="A4980" s="38">
        <v>4978</v>
      </c>
      <c r="B4980" s="58" t="s">
        <v>11675</v>
      </c>
      <c r="C4980" s="39" t="s">
        <v>5842</v>
      </c>
      <c r="D4980" s="47" t="s">
        <v>11676</v>
      </c>
      <c r="E4980" s="38" t="s">
        <v>17288</v>
      </c>
      <c r="F4980" s="38" t="s">
        <v>17288</v>
      </c>
      <c r="G4980" s="67" t="e">
        <f>VLOOKUP(B4980,'precios historicos'!$D$4:$I$7453,6,)</f>
        <v>#N/A</v>
      </c>
      <c r="H4980" s="67">
        <f>VLOOKUP(B4980,'precios del mercado'!$B$4:$D$6580,3,)</f>
        <v>1095900</v>
      </c>
      <c r="I4980" s="66">
        <f t="shared" si="77"/>
        <v>1095900</v>
      </c>
    </row>
    <row r="4981" spans="1:9" ht="45" x14ac:dyDescent="0.25">
      <c r="A4981" s="38">
        <v>4979</v>
      </c>
      <c r="B4981" s="58" t="s">
        <v>11678</v>
      </c>
      <c r="C4981" s="39" t="s">
        <v>5846</v>
      </c>
      <c r="D4981" s="47" t="s">
        <v>11679</v>
      </c>
      <c r="E4981" s="38" t="s">
        <v>17288</v>
      </c>
      <c r="F4981" s="38" t="s">
        <v>17288</v>
      </c>
      <c r="G4981" s="67" t="e">
        <f>VLOOKUP(B4981,'precios historicos'!$D$4:$I$7453,6,)</f>
        <v>#N/A</v>
      </c>
      <c r="H4981" s="67">
        <f>VLOOKUP(B4981,'precios del mercado'!$B$4:$D$6580,3,)</f>
        <v>1315300</v>
      </c>
      <c r="I4981" s="66">
        <f t="shared" si="77"/>
        <v>1315300</v>
      </c>
    </row>
    <row r="4982" spans="1:9" ht="45" x14ac:dyDescent="0.25">
      <c r="A4982" s="38">
        <v>4980</v>
      </c>
      <c r="B4982" s="58" t="s">
        <v>11666</v>
      </c>
      <c r="C4982" s="39" t="s">
        <v>5849</v>
      </c>
      <c r="D4982" s="47" t="s">
        <v>11667</v>
      </c>
      <c r="E4982" s="38" t="s">
        <v>17288</v>
      </c>
      <c r="F4982" s="38" t="s">
        <v>17288</v>
      </c>
      <c r="G4982" s="67" t="e">
        <f>VLOOKUP(B4982,'precios historicos'!$D$4:$I$7453,6,)</f>
        <v>#N/A</v>
      </c>
      <c r="H4982" s="67">
        <f>VLOOKUP(B4982,'precios del mercado'!$B$4:$D$6580,3,)</f>
        <v>1753600</v>
      </c>
      <c r="I4982" s="66">
        <f t="shared" si="77"/>
        <v>1753600</v>
      </c>
    </row>
    <row r="4983" spans="1:9" ht="45" x14ac:dyDescent="0.25">
      <c r="A4983" s="38">
        <v>4981</v>
      </c>
      <c r="B4983" s="58" t="s">
        <v>11671</v>
      </c>
      <c r="C4983" s="39" t="s">
        <v>5851</v>
      </c>
      <c r="D4983" s="47" t="s">
        <v>11672</v>
      </c>
      <c r="E4983" s="38" t="s">
        <v>17288</v>
      </c>
      <c r="F4983" s="38" t="s">
        <v>17288</v>
      </c>
      <c r="G4983" s="67" t="e">
        <f>VLOOKUP(B4983,'precios historicos'!$D$4:$I$7453,6,)</f>
        <v>#N/A</v>
      </c>
      <c r="H4983" s="67">
        <f>VLOOKUP(B4983,'precios del mercado'!$B$4:$D$6580,3,)</f>
        <v>3069000</v>
      </c>
      <c r="I4983" s="66">
        <f t="shared" si="77"/>
        <v>3069000</v>
      </c>
    </row>
    <row r="4984" spans="1:9" ht="90" x14ac:dyDescent="0.25">
      <c r="A4984" s="38">
        <v>4982</v>
      </c>
      <c r="B4984" s="58" t="s">
        <v>11662</v>
      </c>
      <c r="C4984" s="39" t="s">
        <v>11663</v>
      </c>
      <c r="D4984" s="47" t="s">
        <v>11664</v>
      </c>
      <c r="E4984" s="38" t="s">
        <v>17288</v>
      </c>
      <c r="F4984" s="38" t="s">
        <v>17288</v>
      </c>
      <c r="G4984" s="67" t="e">
        <f>VLOOKUP(B4984,'precios historicos'!$D$4:$I$7453,6,)</f>
        <v>#N/A</v>
      </c>
      <c r="H4984" s="67">
        <f>VLOOKUP(B4984,'precios del mercado'!$B$4:$D$6580,3,)</f>
        <v>7372500</v>
      </c>
      <c r="I4984" s="66">
        <f t="shared" si="77"/>
        <v>7372500</v>
      </c>
    </row>
    <row r="4985" spans="1:9" ht="45" x14ac:dyDescent="0.25">
      <c r="A4985" s="38">
        <v>4983</v>
      </c>
      <c r="B4985" s="58" t="s">
        <v>11673</v>
      </c>
      <c r="C4985" s="39" t="s">
        <v>5853</v>
      </c>
      <c r="D4985" s="47" t="s">
        <v>5854</v>
      </c>
      <c r="E4985" s="38" t="s">
        <v>17288</v>
      </c>
      <c r="F4985" s="38" t="s">
        <v>17288</v>
      </c>
      <c r="G4985" s="67" t="e">
        <f>VLOOKUP(B4985,'precios historicos'!$D$4:$I$7453,6,)</f>
        <v>#N/A</v>
      </c>
      <c r="H4985" s="67">
        <f>VLOOKUP(B4985,'precios del mercado'!$B$4:$D$6580,3,)</f>
        <v>10055800</v>
      </c>
      <c r="I4985" s="66">
        <f t="shared" si="77"/>
        <v>10055800</v>
      </c>
    </row>
    <row r="4986" spans="1:9" ht="45" x14ac:dyDescent="0.25">
      <c r="A4986" s="38">
        <v>4984</v>
      </c>
      <c r="B4986" s="58" t="s">
        <v>11677</v>
      </c>
      <c r="C4986" s="39" t="s">
        <v>5855</v>
      </c>
      <c r="D4986" s="47" t="s">
        <v>5856</v>
      </c>
      <c r="E4986" s="38" t="s">
        <v>17288</v>
      </c>
      <c r="F4986" s="38" t="s">
        <v>17288</v>
      </c>
      <c r="G4986" s="67" t="e">
        <f>VLOOKUP(B4986,'precios historicos'!$D$4:$I$7453,6,)</f>
        <v>#N/A</v>
      </c>
      <c r="H4986" s="67">
        <f>VLOOKUP(B4986,'precios del mercado'!$B$4:$D$6580,3,)</f>
        <v>15083800</v>
      </c>
      <c r="I4986" s="66">
        <f t="shared" si="77"/>
        <v>15083800</v>
      </c>
    </row>
    <row r="4987" spans="1:9" ht="45" x14ac:dyDescent="0.25">
      <c r="A4987" s="38">
        <v>4985</v>
      </c>
      <c r="B4987" s="58" t="s">
        <v>11681</v>
      </c>
      <c r="C4987" s="39" t="s">
        <v>5857</v>
      </c>
      <c r="D4987" s="47" t="s">
        <v>5858</v>
      </c>
      <c r="E4987" s="38" t="s">
        <v>17288</v>
      </c>
      <c r="F4987" s="38" t="s">
        <v>17288</v>
      </c>
      <c r="G4987" s="67" t="e">
        <f>VLOOKUP(B4987,'precios historicos'!$D$4:$I$7453,6,)</f>
        <v>#N/A</v>
      </c>
      <c r="H4987" s="67">
        <f>VLOOKUP(B4987,'precios del mercado'!$B$4:$D$6580,3,)</f>
        <v>20111900</v>
      </c>
      <c r="I4987" s="66">
        <f t="shared" si="77"/>
        <v>20111900</v>
      </c>
    </row>
    <row r="4988" spans="1:9" ht="45" x14ac:dyDescent="0.25">
      <c r="A4988" s="38">
        <v>4986</v>
      </c>
      <c r="B4988" s="58" t="s">
        <v>11668</v>
      </c>
      <c r="C4988" s="39" t="s">
        <v>5859</v>
      </c>
      <c r="D4988" s="47" t="s">
        <v>5860</v>
      </c>
      <c r="E4988" s="38" t="s">
        <v>17288</v>
      </c>
      <c r="F4988" s="38" t="s">
        <v>17288</v>
      </c>
      <c r="G4988" s="67" t="e">
        <f>VLOOKUP(B4988,'precios historicos'!$D$4:$I$7453,6,)</f>
        <v>#N/A</v>
      </c>
      <c r="H4988" s="67">
        <f>VLOOKUP(B4988,'precios del mercado'!$B$4:$D$6580,3,)</f>
        <v>25139700</v>
      </c>
      <c r="I4988" s="66">
        <f t="shared" si="77"/>
        <v>25139700</v>
      </c>
    </row>
    <row r="4989" spans="1:9" ht="306" x14ac:dyDescent="0.25">
      <c r="A4989" s="38">
        <v>4987</v>
      </c>
      <c r="B4989" s="58" t="s">
        <v>11568</v>
      </c>
      <c r="C4989" s="39" t="s">
        <v>7149</v>
      </c>
      <c r="D4989" s="47" t="s">
        <v>11569</v>
      </c>
      <c r="E4989" s="38" t="s">
        <v>17288</v>
      </c>
      <c r="F4989" s="38" t="s">
        <v>17288</v>
      </c>
      <c r="G4989" s="67" t="e">
        <f>VLOOKUP(B4989,'precios historicos'!$D$4:$I$7453,6,)</f>
        <v>#N/A</v>
      </c>
      <c r="H4989" s="67">
        <f>VLOOKUP(B4989,'precios del mercado'!$B$4:$D$6580,3,)</f>
        <v>7922300</v>
      </c>
      <c r="I4989" s="66">
        <f t="shared" si="77"/>
        <v>7922300</v>
      </c>
    </row>
    <row r="4990" spans="1:9" ht="324" x14ac:dyDescent="0.25">
      <c r="A4990" s="38">
        <v>4988</v>
      </c>
      <c r="B4990" s="58" t="s">
        <v>8607</v>
      </c>
      <c r="C4990" s="39" t="s">
        <v>7172</v>
      </c>
      <c r="D4990" s="47" t="s">
        <v>8608</v>
      </c>
      <c r="E4990" s="38" t="s">
        <v>17288</v>
      </c>
      <c r="F4990" s="38" t="s">
        <v>17288</v>
      </c>
      <c r="G4990" s="67" t="e">
        <f>VLOOKUP(B4990,'precios historicos'!$D$4:$I$7453,6,)</f>
        <v>#N/A</v>
      </c>
      <c r="H4990" s="67">
        <f>VLOOKUP(B4990,'precios del mercado'!$B$4:$D$6580,3,)</f>
        <v>7437400</v>
      </c>
      <c r="I4990" s="66">
        <f t="shared" si="77"/>
        <v>7437400</v>
      </c>
    </row>
    <row r="4991" spans="1:9" ht="279" x14ac:dyDescent="0.25">
      <c r="A4991" s="38">
        <v>4989</v>
      </c>
      <c r="B4991" s="58" t="s">
        <v>8609</v>
      </c>
      <c r="C4991" s="39" t="s">
        <v>7183</v>
      </c>
      <c r="D4991" s="47" t="s">
        <v>8610</v>
      </c>
      <c r="E4991" s="38" t="s">
        <v>17288</v>
      </c>
      <c r="F4991" s="38" t="s">
        <v>17288</v>
      </c>
      <c r="G4991" s="67" t="e">
        <f>VLOOKUP(B4991,'precios historicos'!$D$4:$I$7453,6,)</f>
        <v>#N/A</v>
      </c>
      <c r="H4991" s="67">
        <f>VLOOKUP(B4991,'precios del mercado'!$B$4:$D$6580,3,)</f>
        <v>7437400</v>
      </c>
      <c r="I4991" s="66">
        <f t="shared" si="77"/>
        <v>7437400</v>
      </c>
    </row>
    <row r="4992" spans="1:9" ht="54" x14ac:dyDescent="0.25">
      <c r="A4992" s="38">
        <v>4990</v>
      </c>
      <c r="B4992" s="58" t="s">
        <v>11758</v>
      </c>
      <c r="C4992" s="39" t="s">
        <v>4174</v>
      </c>
      <c r="D4992" s="47" t="s">
        <v>4175</v>
      </c>
      <c r="E4992" s="38" t="s">
        <v>17288</v>
      </c>
      <c r="F4992" s="38" t="s">
        <v>17288</v>
      </c>
      <c r="G4992" s="67" t="e">
        <f>VLOOKUP(B4992,'precios historicos'!$D$4:$I$7453,6,)</f>
        <v>#N/A</v>
      </c>
      <c r="H4992" s="67">
        <f>VLOOKUP(B4992,'precios del mercado'!$B$4:$D$6580,3,)</f>
        <v>698800</v>
      </c>
      <c r="I4992" s="66">
        <f t="shared" si="77"/>
        <v>698800</v>
      </c>
    </row>
    <row r="4993" spans="1:9" ht="27" x14ac:dyDescent="0.25">
      <c r="A4993" s="38">
        <v>4991</v>
      </c>
      <c r="B4993" s="58" t="s">
        <v>6346</v>
      </c>
      <c r="C4993" s="39" t="s">
        <v>6347</v>
      </c>
      <c r="D4993" s="47" t="s">
        <v>11759</v>
      </c>
      <c r="E4993" s="38" t="s">
        <v>17288</v>
      </c>
      <c r="F4993" s="38" t="s">
        <v>17288</v>
      </c>
      <c r="G4993" s="67">
        <f>VLOOKUP(B4993,'precios historicos'!$D$4:$I$7453,6,)</f>
        <v>1523047.68</v>
      </c>
      <c r="H4993" s="67">
        <f>VLOOKUP(B4993,'precios del mercado'!$B$4:$D$6580,3,)</f>
        <v>1524100</v>
      </c>
      <c r="I4993" s="66">
        <f t="shared" si="77"/>
        <v>1524100</v>
      </c>
    </row>
    <row r="4994" spans="1:9" ht="36" x14ac:dyDescent="0.25">
      <c r="A4994" s="38">
        <v>4992</v>
      </c>
      <c r="B4994" s="58" t="s">
        <v>11760</v>
      </c>
      <c r="C4994" s="39" t="s">
        <v>4176</v>
      </c>
      <c r="D4994" s="47" t="s">
        <v>11761</v>
      </c>
      <c r="E4994" s="38" t="s">
        <v>17288</v>
      </c>
      <c r="F4994" s="38" t="s">
        <v>17288</v>
      </c>
      <c r="G4994" s="67" t="e">
        <f>VLOOKUP(B4994,'precios historicos'!$D$4:$I$7453,6,)</f>
        <v>#N/A</v>
      </c>
      <c r="H4994" s="67">
        <f>VLOOKUP(B4994,'precios del mercado'!$B$4:$D$6580,3,)</f>
        <v>170000</v>
      </c>
      <c r="I4994" s="66">
        <f t="shared" si="77"/>
        <v>170000</v>
      </c>
    </row>
    <row r="4995" spans="1:9" x14ac:dyDescent="0.25">
      <c r="A4995" s="38">
        <v>4993</v>
      </c>
      <c r="B4995" s="58" t="s">
        <v>9265</v>
      </c>
      <c r="C4995" s="39" t="s">
        <v>4178</v>
      </c>
      <c r="D4995" s="47" t="s">
        <v>8552</v>
      </c>
      <c r="E4995" s="38" t="s">
        <v>17288</v>
      </c>
      <c r="F4995" s="38" t="s">
        <v>17288</v>
      </c>
      <c r="G4995" s="67" t="e">
        <f>VLOOKUP(B4995,'precios historicos'!$D$4:$I$7453,6,)</f>
        <v>#N/A</v>
      </c>
      <c r="H4995" s="67">
        <f>VLOOKUP(B4995,'precios del mercado'!$B$4:$D$6580,3,)</f>
        <v>559300</v>
      </c>
      <c r="I4995" s="66">
        <f t="shared" si="77"/>
        <v>559300</v>
      </c>
    </row>
    <row r="4996" spans="1:9" x14ac:dyDescent="0.25">
      <c r="A4996" s="38">
        <v>4994</v>
      </c>
      <c r="B4996" s="58" t="s">
        <v>8693</v>
      </c>
      <c r="C4996" s="39" t="s">
        <v>4181</v>
      </c>
      <c r="D4996" s="47" t="s">
        <v>8552</v>
      </c>
      <c r="E4996" s="38" t="s">
        <v>17288</v>
      </c>
      <c r="F4996" s="38" t="s">
        <v>17288</v>
      </c>
      <c r="G4996" s="67" t="e">
        <f>VLOOKUP(B4996,'precios historicos'!$D$4:$I$7453,6,)</f>
        <v>#N/A</v>
      </c>
      <c r="H4996" s="67">
        <f>VLOOKUP(B4996,'precios del mercado'!$B$4:$D$6580,3,)</f>
        <v>1055700</v>
      </c>
      <c r="I4996" s="66">
        <f t="shared" si="77"/>
        <v>1055700</v>
      </c>
    </row>
    <row r="4997" spans="1:9" x14ac:dyDescent="0.25">
      <c r="A4997" s="38">
        <v>4995</v>
      </c>
      <c r="B4997" s="58" t="s">
        <v>12180</v>
      </c>
      <c r="C4997" s="40" t="s">
        <v>12181</v>
      </c>
      <c r="D4997" s="17"/>
      <c r="E4997" s="38" t="s">
        <v>17288</v>
      </c>
      <c r="F4997" s="38" t="s">
        <v>17288</v>
      </c>
      <c r="G4997" s="67" t="e">
        <f>VLOOKUP(B4997,'precios historicos'!$D$4:$I$7453,6,)</f>
        <v>#N/A</v>
      </c>
      <c r="H4997" s="67">
        <f>VLOOKUP(B4997,'precios del mercado'!$B$4:$D$6580,3,)</f>
        <v>1383300</v>
      </c>
      <c r="I4997" s="66">
        <f t="shared" ref="I4997:I5060" si="78">+H4997</f>
        <v>1383300</v>
      </c>
    </row>
    <row r="4998" spans="1:9" ht="18" x14ac:dyDescent="0.25">
      <c r="A4998" s="38">
        <v>4996</v>
      </c>
      <c r="B4998" s="58" t="s">
        <v>8917</v>
      </c>
      <c r="C4998" s="39" t="s">
        <v>8918</v>
      </c>
      <c r="D4998" s="47" t="s">
        <v>8552</v>
      </c>
      <c r="E4998" s="38" t="s">
        <v>17288</v>
      </c>
      <c r="F4998" s="38" t="s">
        <v>17288</v>
      </c>
      <c r="G4998" s="67" t="e">
        <f>VLOOKUP(B4998,'precios historicos'!$D$4:$I$7453,6,)</f>
        <v>#N/A</v>
      </c>
      <c r="H4998" s="67">
        <f>VLOOKUP(B4998,'precios del mercado'!$B$4:$D$6580,3,)</f>
        <v>635400</v>
      </c>
      <c r="I4998" s="66">
        <f t="shared" si="78"/>
        <v>635400</v>
      </c>
    </row>
    <row r="4999" spans="1:9" ht="18" x14ac:dyDescent="0.25">
      <c r="A4999" s="38">
        <v>4997</v>
      </c>
      <c r="B4999" s="58" t="s">
        <v>8912</v>
      </c>
      <c r="C4999" s="39" t="s">
        <v>4184</v>
      </c>
      <c r="D4999" s="47" t="s">
        <v>8552</v>
      </c>
      <c r="E4999" s="38" t="s">
        <v>17288</v>
      </c>
      <c r="F4999" s="38" t="s">
        <v>17288</v>
      </c>
      <c r="G4999" s="67" t="e">
        <f>VLOOKUP(B4999,'precios historicos'!$D$4:$I$7453,6,)</f>
        <v>#N/A</v>
      </c>
      <c r="H4999" s="67">
        <f>VLOOKUP(B4999,'precios del mercado'!$B$4:$D$6580,3,)</f>
        <v>210300</v>
      </c>
      <c r="I4999" s="66">
        <f t="shared" si="78"/>
        <v>210300</v>
      </c>
    </row>
    <row r="5000" spans="1:9" x14ac:dyDescent="0.25">
      <c r="A5000" s="38">
        <v>4998</v>
      </c>
      <c r="B5000" s="58" t="s">
        <v>9143</v>
      </c>
      <c r="C5000" s="39" t="s">
        <v>4185</v>
      </c>
      <c r="D5000" s="47" t="s">
        <v>8552</v>
      </c>
      <c r="E5000" s="38" t="s">
        <v>17288</v>
      </c>
      <c r="F5000" s="38" t="s">
        <v>17288</v>
      </c>
      <c r="G5000" s="67" t="e">
        <f>VLOOKUP(B5000,'precios historicos'!$D$4:$I$7453,6,)</f>
        <v>#N/A</v>
      </c>
      <c r="H5000" s="67">
        <f>VLOOKUP(B5000,'precios del mercado'!$B$4:$D$6580,3,)</f>
        <v>635400</v>
      </c>
      <c r="I5000" s="66">
        <f t="shared" si="78"/>
        <v>635400</v>
      </c>
    </row>
    <row r="5001" spans="1:9" x14ac:dyDescent="0.25">
      <c r="A5001" s="38">
        <v>4999</v>
      </c>
      <c r="B5001" s="58" t="s">
        <v>8913</v>
      </c>
      <c r="C5001" s="39" t="s">
        <v>4186</v>
      </c>
      <c r="D5001" s="47" t="s">
        <v>8552</v>
      </c>
      <c r="E5001" s="38" t="s">
        <v>17288</v>
      </c>
      <c r="F5001" s="38" t="s">
        <v>17288</v>
      </c>
      <c r="G5001" s="67" t="e">
        <f>VLOOKUP(B5001,'precios historicos'!$D$4:$I$7453,6,)</f>
        <v>#N/A</v>
      </c>
      <c r="H5001" s="67">
        <f>VLOOKUP(B5001,'precios del mercado'!$B$4:$D$6580,3,)</f>
        <v>193000</v>
      </c>
      <c r="I5001" s="66">
        <f t="shared" si="78"/>
        <v>193000</v>
      </c>
    </row>
    <row r="5002" spans="1:9" ht="18" x14ac:dyDescent="0.25">
      <c r="A5002" s="38">
        <v>5000</v>
      </c>
      <c r="B5002" s="58" t="s">
        <v>8915</v>
      </c>
      <c r="C5002" s="39" t="s">
        <v>8916</v>
      </c>
      <c r="D5002" s="47" t="s">
        <v>8552</v>
      </c>
      <c r="E5002" s="38" t="s">
        <v>17288</v>
      </c>
      <c r="F5002" s="38" t="s">
        <v>17288</v>
      </c>
      <c r="G5002" s="67" t="e">
        <f>VLOOKUP(B5002,'precios historicos'!$D$4:$I$7453,6,)</f>
        <v>#N/A</v>
      </c>
      <c r="H5002" s="67">
        <f>VLOOKUP(B5002,'precios del mercado'!$B$4:$D$6580,3,)</f>
        <v>210300</v>
      </c>
      <c r="I5002" s="66">
        <f t="shared" si="78"/>
        <v>210300</v>
      </c>
    </row>
    <row r="5003" spans="1:9" ht="18" x14ac:dyDescent="0.25">
      <c r="A5003" s="38">
        <v>5001</v>
      </c>
      <c r="B5003" s="58" t="s">
        <v>8911</v>
      </c>
      <c r="C5003" s="39" t="s">
        <v>6351</v>
      </c>
      <c r="D5003" s="47" t="s">
        <v>8552</v>
      </c>
      <c r="E5003" s="38" t="s">
        <v>17288</v>
      </c>
      <c r="F5003" s="38" t="s">
        <v>17288</v>
      </c>
      <c r="G5003" s="67" t="e">
        <f>VLOOKUP(B5003,'precios historicos'!$D$4:$I$7453,6,)</f>
        <v>#N/A</v>
      </c>
      <c r="H5003" s="67">
        <f>VLOOKUP(B5003,'precios del mercado'!$B$4:$D$6580,3,)</f>
        <v>444900</v>
      </c>
      <c r="I5003" s="66">
        <f t="shared" si="78"/>
        <v>444900</v>
      </c>
    </row>
    <row r="5004" spans="1:9" ht="54" x14ac:dyDescent="0.25">
      <c r="A5004" s="38">
        <v>5002</v>
      </c>
      <c r="B5004" s="58" t="s">
        <v>9211</v>
      </c>
      <c r="C5004" s="39" t="s">
        <v>4188</v>
      </c>
      <c r="D5004" s="47" t="s">
        <v>9212</v>
      </c>
      <c r="E5004" s="38" t="s">
        <v>17288</v>
      </c>
      <c r="F5004" s="38" t="s">
        <v>17288</v>
      </c>
      <c r="G5004" s="67" t="e">
        <f>VLOOKUP(B5004,'precios historicos'!$D$4:$I$7453,6,)</f>
        <v>#N/A</v>
      </c>
      <c r="H5004" s="67">
        <f>VLOOKUP(B5004,'precios del mercado'!$B$4:$D$6580,3,)</f>
        <v>234400</v>
      </c>
      <c r="I5004" s="66">
        <f t="shared" si="78"/>
        <v>234400</v>
      </c>
    </row>
    <row r="5005" spans="1:9" ht="54" x14ac:dyDescent="0.25">
      <c r="A5005" s="38">
        <v>5003</v>
      </c>
      <c r="B5005" s="58" t="s">
        <v>9213</v>
      </c>
      <c r="C5005" s="39" t="s">
        <v>9214</v>
      </c>
      <c r="D5005" s="47" t="s">
        <v>9212</v>
      </c>
      <c r="E5005" s="38" t="s">
        <v>17288</v>
      </c>
      <c r="F5005" s="38" t="s">
        <v>17288</v>
      </c>
      <c r="G5005" s="67" t="e">
        <f>VLOOKUP(B5005,'precios historicos'!$D$4:$I$7453,6,)</f>
        <v>#N/A</v>
      </c>
      <c r="H5005" s="67">
        <f>VLOOKUP(B5005,'precios del mercado'!$B$4:$D$6580,3,)</f>
        <v>242900</v>
      </c>
      <c r="I5005" s="66">
        <f t="shared" si="78"/>
        <v>242900</v>
      </c>
    </row>
    <row r="5006" spans="1:9" x14ac:dyDescent="0.25">
      <c r="A5006" s="38">
        <v>5004</v>
      </c>
      <c r="B5006" s="58" t="s">
        <v>8914</v>
      </c>
      <c r="C5006" s="39" t="s">
        <v>4191</v>
      </c>
      <c r="D5006" s="47" t="s">
        <v>8552</v>
      </c>
      <c r="E5006" s="38" t="s">
        <v>17288</v>
      </c>
      <c r="F5006" s="38" t="s">
        <v>17288</v>
      </c>
      <c r="G5006" s="67" t="e">
        <f>VLOOKUP(B5006,'precios historicos'!$D$4:$I$7453,6,)</f>
        <v>#N/A</v>
      </c>
      <c r="H5006" s="67">
        <f>VLOOKUP(B5006,'precios del mercado'!$B$4:$D$6580,3,)</f>
        <v>444900</v>
      </c>
      <c r="I5006" s="66">
        <f t="shared" si="78"/>
        <v>444900</v>
      </c>
    </row>
    <row r="5007" spans="1:9" x14ac:dyDescent="0.25">
      <c r="A5007" s="38">
        <v>5005</v>
      </c>
      <c r="B5007" s="58" t="s">
        <v>9242</v>
      </c>
      <c r="C5007" s="39" t="s">
        <v>4192</v>
      </c>
      <c r="D5007" s="47" t="s">
        <v>8552</v>
      </c>
      <c r="E5007" s="38" t="s">
        <v>17288</v>
      </c>
      <c r="F5007" s="38" t="s">
        <v>17288</v>
      </c>
      <c r="G5007" s="67" t="e">
        <f>VLOOKUP(B5007,'precios historicos'!$D$4:$I$7453,6,)</f>
        <v>#N/A</v>
      </c>
      <c r="H5007" s="67">
        <f>VLOOKUP(B5007,'precios del mercado'!$B$4:$D$6580,3,)</f>
        <v>354400</v>
      </c>
      <c r="I5007" s="66">
        <f t="shared" si="78"/>
        <v>354400</v>
      </c>
    </row>
    <row r="5008" spans="1:9" x14ac:dyDescent="0.25">
      <c r="A5008" s="38">
        <v>5006</v>
      </c>
      <c r="B5008" s="58" t="s">
        <v>12178</v>
      </c>
      <c r="C5008" s="40" t="s">
        <v>12179</v>
      </c>
      <c r="D5008" s="17"/>
      <c r="E5008" s="38" t="s">
        <v>17288</v>
      </c>
      <c r="F5008" s="38" t="s">
        <v>17288</v>
      </c>
      <c r="G5008" s="67" t="e">
        <f>VLOOKUP(B5008,'precios historicos'!$D$4:$I$7453,6,)</f>
        <v>#N/A</v>
      </c>
      <c r="H5008" s="67">
        <f>VLOOKUP(B5008,'precios del mercado'!$B$4:$D$6580,3,)</f>
        <v>1789700</v>
      </c>
      <c r="I5008" s="66">
        <f t="shared" si="78"/>
        <v>1789700</v>
      </c>
    </row>
    <row r="5009" spans="1:9" x14ac:dyDescent="0.25">
      <c r="A5009" s="38">
        <v>5007</v>
      </c>
      <c r="B5009" s="58" t="s">
        <v>12178</v>
      </c>
      <c r="C5009" s="40" t="s">
        <v>12498</v>
      </c>
      <c r="D5009" s="17"/>
      <c r="E5009" s="38" t="s">
        <v>17288</v>
      </c>
      <c r="F5009" s="38" t="s">
        <v>17288</v>
      </c>
      <c r="G5009" s="67" t="e">
        <f>VLOOKUP(B5009,'precios historicos'!$D$4:$I$7453,6,)</f>
        <v>#N/A</v>
      </c>
      <c r="H5009" s="67">
        <f>VLOOKUP(B5009,'precios del mercado'!$B$4:$D$6580,3,)</f>
        <v>1789700</v>
      </c>
      <c r="I5009" s="66">
        <f t="shared" si="78"/>
        <v>1789700</v>
      </c>
    </row>
    <row r="5010" spans="1:9" x14ac:dyDescent="0.25">
      <c r="A5010" s="38">
        <v>5008</v>
      </c>
      <c r="B5010" s="58" t="s">
        <v>11840</v>
      </c>
      <c r="C5010" s="40" t="s">
        <v>11841</v>
      </c>
      <c r="D5010" s="17"/>
      <c r="E5010" s="38" t="s">
        <v>17288</v>
      </c>
      <c r="F5010" s="38" t="s">
        <v>17288</v>
      </c>
      <c r="G5010" s="67" t="e">
        <f>VLOOKUP(B5010,'precios historicos'!$D$4:$I$7453,6,)</f>
        <v>#N/A</v>
      </c>
      <c r="H5010" s="67">
        <f>VLOOKUP(B5010,'precios del mercado'!$B$4:$D$6580,3,)</f>
        <v>982600</v>
      </c>
      <c r="I5010" s="66">
        <f t="shared" si="78"/>
        <v>982600</v>
      </c>
    </row>
    <row r="5011" spans="1:9" x14ac:dyDescent="0.25">
      <c r="A5011" s="38">
        <v>5009</v>
      </c>
      <c r="B5011" s="58" t="s">
        <v>9243</v>
      </c>
      <c r="C5011" s="39" t="s">
        <v>4193</v>
      </c>
      <c r="D5011" s="47" t="s">
        <v>8552</v>
      </c>
      <c r="E5011" s="38" t="s">
        <v>17288</v>
      </c>
      <c r="F5011" s="38" t="s">
        <v>17288</v>
      </c>
      <c r="G5011" s="67" t="e">
        <f>VLOOKUP(B5011,'precios historicos'!$D$4:$I$7453,6,)</f>
        <v>#N/A</v>
      </c>
      <c r="H5011" s="67">
        <f>VLOOKUP(B5011,'precios del mercado'!$B$4:$D$6580,3,)</f>
        <v>501700</v>
      </c>
      <c r="I5011" s="66">
        <f t="shared" si="78"/>
        <v>501700</v>
      </c>
    </row>
    <row r="5012" spans="1:9" ht="108" x14ac:dyDescent="0.25">
      <c r="A5012" s="38">
        <v>5010</v>
      </c>
      <c r="B5012" s="58" t="s">
        <v>11122</v>
      </c>
      <c r="C5012" s="39" t="s">
        <v>4194</v>
      </c>
      <c r="D5012" s="47" t="s">
        <v>11123</v>
      </c>
      <c r="E5012" s="38" t="s">
        <v>17288</v>
      </c>
      <c r="F5012" s="38" t="s">
        <v>17288</v>
      </c>
      <c r="G5012" s="67" t="e">
        <f>VLOOKUP(B5012,'precios historicos'!$D$4:$I$7453,6,)</f>
        <v>#N/A</v>
      </c>
      <c r="H5012" s="67">
        <f>VLOOKUP(B5012,'precios del mercado'!$B$4:$D$6580,3,)</f>
        <v>354400</v>
      </c>
      <c r="I5012" s="66">
        <f t="shared" si="78"/>
        <v>354400</v>
      </c>
    </row>
    <row r="5013" spans="1:9" x14ac:dyDescent="0.25">
      <c r="A5013" s="38">
        <v>5011</v>
      </c>
      <c r="B5013" s="58" t="s">
        <v>8643</v>
      </c>
      <c r="C5013" s="39" t="s">
        <v>4201</v>
      </c>
      <c r="D5013" s="47" t="s">
        <v>8552</v>
      </c>
      <c r="E5013" s="38" t="s">
        <v>17288</v>
      </c>
      <c r="F5013" s="38" t="s">
        <v>17288</v>
      </c>
      <c r="G5013" s="67" t="e">
        <f>VLOOKUP(B5013,'precios historicos'!$D$4:$I$7453,6,)</f>
        <v>#N/A</v>
      </c>
      <c r="H5013" s="67">
        <f>VLOOKUP(B5013,'precios del mercado'!$B$4:$D$6580,3,)</f>
        <v>448600</v>
      </c>
      <c r="I5013" s="66">
        <f t="shared" si="78"/>
        <v>448600</v>
      </c>
    </row>
    <row r="5014" spans="1:9" ht="18" x14ac:dyDescent="0.25">
      <c r="A5014" s="38">
        <v>5012</v>
      </c>
      <c r="B5014" s="58" t="s">
        <v>8713</v>
      </c>
      <c r="C5014" s="39" t="s">
        <v>4202</v>
      </c>
      <c r="D5014" s="47" t="s">
        <v>4203</v>
      </c>
      <c r="E5014" s="38" t="s">
        <v>17288</v>
      </c>
      <c r="F5014" s="38" t="s">
        <v>17288</v>
      </c>
      <c r="G5014" s="67" t="e">
        <f>VLOOKUP(B5014,'precios historicos'!$D$4:$I$7453,6,)</f>
        <v>#N/A</v>
      </c>
      <c r="H5014" s="67">
        <f>VLOOKUP(B5014,'precios del mercado'!$B$4:$D$6580,3,)</f>
        <v>1458000</v>
      </c>
      <c r="I5014" s="66">
        <f t="shared" si="78"/>
        <v>1458000</v>
      </c>
    </row>
    <row r="5015" spans="1:9" x14ac:dyDescent="0.25">
      <c r="A5015" s="38">
        <v>5013</v>
      </c>
      <c r="B5015" s="58" t="s">
        <v>9182</v>
      </c>
      <c r="C5015" s="39" t="s">
        <v>4204</v>
      </c>
      <c r="D5015" s="47" t="s">
        <v>8552</v>
      </c>
      <c r="E5015" s="38" t="s">
        <v>17288</v>
      </c>
      <c r="F5015" s="38" t="s">
        <v>17288</v>
      </c>
      <c r="G5015" s="67" t="e">
        <f>VLOOKUP(B5015,'precios historicos'!$D$4:$I$7453,6,)</f>
        <v>#N/A</v>
      </c>
      <c r="H5015" s="67">
        <f>VLOOKUP(B5015,'precios del mercado'!$B$4:$D$6580,3,)</f>
        <v>81100</v>
      </c>
      <c r="I5015" s="66">
        <f t="shared" si="78"/>
        <v>81100</v>
      </c>
    </row>
    <row r="5016" spans="1:9" x14ac:dyDescent="0.25">
      <c r="A5016" s="38">
        <v>5014</v>
      </c>
      <c r="B5016" s="58" t="s">
        <v>8559</v>
      </c>
      <c r="C5016" s="39" t="s">
        <v>4205</v>
      </c>
      <c r="D5016" s="47" t="s">
        <v>8552</v>
      </c>
      <c r="E5016" s="38" t="s">
        <v>17288</v>
      </c>
      <c r="F5016" s="38" t="s">
        <v>17288</v>
      </c>
      <c r="G5016" s="67" t="e">
        <f>VLOOKUP(B5016,'precios historicos'!$D$4:$I$7453,6,)</f>
        <v>#N/A</v>
      </c>
      <c r="H5016" s="67">
        <f>VLOOKUP(B5016,'precios del mercado'!$B$4:$D$6580,3,)</f>
        <v>353300</v>
      </c>
      <c r="I5016" s="66">
        <f t="shared" si="78"/>
        <v>353300</v>
      </c>
    </row>
    <row r="5017" spans="1:9" x14ac:dyDescent="0.25">
      <c r="A5017" s="38">
        <v>5015</v>
      </c>
      <c r="B5017" s="58" t="s">
        <v>9216</v>
      </c>
      <c r="C5017" s="39" t="s">
        <v>4206</v>
      </c>
      <c r="D5017" s="47" t="s">
        <v>8552</v>
      </c>
      <c r="E5017" s="38" t="s">
        <v>17288</v>
      </c>
      <c r="F5017" s="38" t="s">
        <v>17288</v>
      </c>
      <c r="G5017" s="67" t="e">
        <f>VLOOKUP(B5017,'precios historicos'!$D$4:$I$7453,6,)</f>
        <v>#N/A</v>
      </c>
      <c r="H5017" s="67">
        <f>VLOOKUP(B5017,'precios del mercado'!$B$4:$D$6580,3,)</f>
        <v>309600</v>
      </c>
      <c r="I5017" s="66">
        <f t="shared" si="78"/>
        <v>309600</v>
      </c>
    </row>
    <row r="5018" spans="1:9" ht="18" x14ac:dyDescent="0.25">
      <c r="A5018" s="38">
        <v>5016</v>
      </c>
      <c r="B5018" s="58" t="s">
        <v>11113</v>
      </c>
      <c r="C5018" s="39" t="s">
        <v>5861</v>
      </c>
      <c r="D5018" s="47" t="s">
        <v>8552</v>
      </c>
      <c r="E5018" s="38" t="s">
        <v>17288</v>
      </c>
      <c r="F5018" s="38" t="s">
        <v>17288</v>
      </c>
      <c r="G5018" s="67" t="e">
        <f>VLOOKUP(B5018,'precios historicos'!$D$4:$I$7453,6,)</f>
        <v>#N/A</v>
      </c>
      <c r="H5018" s="67">
        <f>VLOOKUP(B5018,'precios del mercado'!$B$4:$D$6580,3,)</f>
        <v>4800</v>
      </c>
      <c r="I5018" s="66">
        <f t="shared" si="78"/>
        <v>4800</v>
      </c>
    </row>
    <row r="5019" spans="1:9" ht="18" x14ac:dyDescent="0.25">
      <c r="A5019" s="38">
        <v>5017</v>
      </c>
      <c r="B5019" s="58" t="s">
        <v>8611</v>
      </c>
      <c r="C5019" s="39" t="s">
        <v>8612</v>
      </c>
      <c r="D5019" s="47" t="s">
        <v>8552</v>
      </c>
      <c r="E5019" s="38" t="s">
        <v>17288</v>
      </c>
      <c r="F5019" s="38" t="s">
        <v>17288</v>
      </c>
      <c r="G5019" s="67" t="e">
        <f>VLOOKUP(B5019,'precios historicos'!$D$4:$I$7453,6,)</f>
        <v>#N/A</v>
      </c>
      <c r="H5019" s="67">
        <f>VLOOKUP(B5019,'precios del mercado'!$B$4:$D$6580,3,)</f>
        <v>17000</v>
      </c>
      <c r="I5019" s="66">
        <f t="shared" si="78"/>
        <v>17000</v>
      </c>
    </row>
    <row r="5020" spans="1:9" x14ac:dyDescent="0.25">
      <c r="A5020" s="38">
        <v>5018</v>
      </c>
      <c r="B5020" s="58" t="s">
        <v>9219</v>
      </c>
      <c r="C5020" s="39" t="s">
        <v>4207</v>
      </c>
      <c r="D5020" s="47" t="s">
        <v>8552</v>
      </c>
      <c r="E5020" s="38" t="s">
        <v>17288</v>
      </c>
      <c r="F5020" s="38" t="s">
        <v>17288</v>
      </c>
      <c r="G5020" s="67" t="e">
        <f>VLOOKUP(B5020,'precios historicos'!$D$4:$I$7453,6,)</f>
        <v>#N/A</v>
      </c>
      <c r="H5020" s="67">
        <f>VLOOKUP(B5020,'precios del mercado'!$B$4:$D$6580,3,)</f>
        <v>166000</v>
      </c>
      <c r="I5020" s="66">
        <f t="shared" si="78"/>
        <v>166000</v>
      </c>
    </row>
    <row r="5021" spans="1:9" x14ac:dyDescent="0.25">
      <c r="A5021" s="38">
        <v>5019</v>
      </c>
      <c r="B5021" s="58" t="s">
        <v>11114</v>
      </c>
      <c r="C5021" s="39" t="s">
        <v>6353</v>
      </c>
      <c r="D5021" s="47" t="s">
        <v>8552</v>
      </c>
      <c r="E5021" s="38" t="s">
        <v>17288</v>
      </c>
      <c r="F5021" s="38" t="s">
        <v>17288</v>
      </c>
      <c r="G5021" s="67" t="e">
        <f>VLOOKUP(B5021,'precios historicos'!$D$4:$I$7453,6,)</f>
        <v>#N/A</v>
      </c>
      <c r="H5021" s="67">
        <f>VLOOKUP(B5021,'precios del mercado'!$B$4:$D$6580,3,)</f>
        <v>254400</v>
      </c>
      <c r="I5021" s="66">
        <f t="shared" si="78"/>
        <v>254400</v>
      </c>
    </row>
    <row r="5022" spans="1:9" ht="18" x14ac:dyDescent="0.25">
      <c r="A5022" s="38">
        <v>5020</v>
      </c>
      <c r="B5022" s="58" t="s">
        <v>9631</v>
      </c>
      <c r="C5022" s="39" t="s">
        <v>9632</v>
      </c>
      <c r="D5022" s="47" t="s">
        <v>4210</v>
      </c>
      <c r="E5022" s="38" t="s">
        <v>17288</v>
      </c>
      <c r="F5022" s="38" t="s">
        <v>17288</v>
      </c>
      <c r="G5022" s="67" t="e">
        <f>VLOOKUP(B5022,'precios historicos'!$D$4:$I$7453,6,)</f>
        <v>#N/A</v>
      </c>
      <c r="H5022" s="67">
        <f>VLOOKUP(B5022,'precios del mercado'!$B$4:$D$6580,3,)</f>
        <v>62300</v>
      </c>
      <c r="I5022" s="66">
        <f t="shared" si="78"/>
        <v>62300</v>
      </c>
    </row>
    <row r="5023" spans="1:9" ht="18" x14ac:dyDescent="0.25">
      <c r="A5023" s="38">
        <v>5021</v>
      </c>
      <c r="B5023" s="58" t="s">
        <v>9635</v>
      </c>
      <c r="C5023" s="39" t="s">
        <v>9636</v>
      </c>
      <c r="D5023" s="47" t="s">
        <v>8552</v>
      </c>
      <c r="E5023" s="38" t="s">
        <v>17288</v>
      </c>
      <c r="F5023" s="38" t="s">
        <v>17288</v>
      </c>
      <c r="G5023" s="67" t="e">
        <f>VLOOKUP(B5023,'precios historicos'!$D$4:$I$7453,6,)</f>
        <v>#N/A</v>
      </c>
      <c r="H5023" s="67">
        <f>VLOOKUP(B5023,'precios del mercado'!$B$4:$D$6580,3,)</f>
        <v>59100</v>
      </c>
      <c r="I5023" s="66">
        <f t="shared" si="78"/>
        <v>59100</v>
      </c>
    </row>
    <row r="5024" spans="1:9" ht="18" x14ac:dyDescent="0.25">
      <c r="A5024" s="38">
        <v>5022</v>
      </c>
      <c r="B5024" s="58" t="s">
        <v>9633</v>
      </c>
      <c r="C5024" s="39" t="s">
        <v>9634</v>
      </c>
      <c r="D5024" s="47" t="s">
        <v>8552</v>
      </c>
      <c r="E5024" s="38" t="s">
        <v>17288</v>
      </c>
      <c r="F5024" s="38" t="s">
        <v>17288</v>
      </c>
      <c r="G5024" s="67" t="e">
        <f>VLOOKUP(B5024,'precios historicos'!$D$4:$I$7453,6,)</f>
        <v>#N/A</v>
      </c>
      <c r="H5024" s="67">
        <f>VLOOKUP(B5024,'precios del mercado'!$B$4:$D$6580,3,)</f>
        <v>59100</v>
      </c>
      <c r="I5024" s="66">
        <f t="shared" si="78"/>
        <v>59100</v>
      </c>
    </row>
    <row r="5025" spans="1:9" ht="18" x14ac:dyDescent="0.25">
      <c r="A5025" s="38">
        <v>5023</v>
      </c>
      <c r="B5025" s="58" t="s">
        <v>9607</v>
      </c>
      <c r="C5025" s="39" t="s">
        <v>9608</v>
      </c>
      <c r="D5025" s="47" t="s">
        <v>4213</v>
      </c>
      <c r="E5025" s="38" t="s">
        <v>17288</v>
      </c>
      <c r="F5025" s="38" t="s">
        <v>17288</v>
      </c>
      <c r="G5025" s="67" t="e">
        <f>VLOOKUP(B5025,'precios historicos'!$D$4:$I$7453,6,)</f>
        <v>#N/A</v>
      </c>
      <c r="H5025" s="67">
        <f>VLOOKUP(B5025,'precios del mercado'!$B$4:$D$6580,3,)</f>
        <v>132200</v>
      </c>
      <c r="I5025" s="66">
        <f t="shared" si="78"/>
        <v>132200</v>
      </c>
    </row>
    <row r="5026" spans="1:9" ht="18" x14ac:dyDescent="0.25">
      <c r="A5026" s="38">
        <v>5024</v>
      </c>
      <c r="B5026" s="58" t="s">
        <v>9621</v>
      </c>
      <c r="C5026" s="39" t="s">
        <v>9622</v>
      </c>
      <c r="D5026" s="47" t="s">
        <v>8552</v>
      </c>
      <c r="E5026" s="38" t="s">
        <v>17288</v>
      </c>
      <c r="F5026" s="38" t="s">
        <v>17288</v>
      </c>
      <c r="G5026" s="67" t="e">
        <f>VLOOKUP(B5026,'precios historicos'!$D$4:$I$7453,6,)</f>
        <v>#N/A</v>
      </c>
      <c r="H5026" s="67">
        <f>VLOOKUP(B5026,'precios del mercado'!$B$4:$D$6580,3,)</f>
        <v>132200</v>
      </c>
      <c r="I5026" s="66">
        <f t="shared" si="78"/>
        <v>132200</v>
      </c>
    </row>
    <row r="5027" spans="1:9" ht="18" x14ac:dyDescent="0.25">
      <c r="A5027" s="38">
        <v>5025</v>
      </c>
      <c r="B5027" s="58" t="s">
        <v>9623</v>
      </c>
      <c r="C5027" s="39" t="s">
        <v>9624</v>
      </c>
      <c r="D5027" s="47" t="s">
        <v>8552</v>
      </c>
      <c r="E5027" s="38" t="s">
        <v>17288</v>
      </c>
      <c r="F5027" s="38" t="s">
        <v>17288</v>
      </c>
      <c r="G5027" s="67" t="e">
        <f>VLOOKUP(B5027,'precios historicos'!$D$4:$I$7453,6,)</f>
        <v>#N/A</v>
      </c>
      <c r="H5027" s="67">
        <f>VLOOKUP(B5027,'precios del mercado'!$B$4:$D$6580,3,)</f>
        <v>132200</v>
      </c>
      <c r="I5027" s="66">
        <f t="shared" si="78"/>
        <v>132200</v>
      </c>
    </row>
    <row r="5028" spans="1:9" ht="18" x14ac:dyDescent="0.25">
      <c r="A5028" s="38">
        <v>5026</v>
      </c>
      <c r="B5028" s="58" t="s">
        <v>9617</v>
      </c>
      <c r="C5028" s="39" t="s">
        <v>9618</v>
      </c>
      <c r="D5028" s="47" t="s">
        <v>8552</v>
      </c>
      <c r="E5028" s="38" t="s">
        <v>17288</v>
      </c>
      <c r="F5028" s="38" t="s">
        <v>17288</v>
      </c>
      <c r="G5028" s="67" t="e">
        <f>VLOOKUP(B5028,'precios historicos'!$D$4:$I$7453,6,)</f>
        <v>#N/A</v>
      </c>
      <c r="H5028" s="67">
        <f>VLOOKUP(B5028,'precios del mercado'!$B$4:$D$6580,3,)</f>
        <v>132200</v>
      </c>
      <c r="I5028" s="66">
        <f t="shared" si="78"/>
        <v>132200</v>
      </c>
    </row>
    <row r="5029" spans="1:9" ht="18" x14ac:dyDescent="0.25">
      <c r="A5029" s="38">
        <v>5027</v>
      </c>
      <c r="B5029" s="58" t="s">
        <v>9619</v>
      </c>
      <c r="C5029" s="39" t="s">
        <v>9620</v>
      </c>
      <c r="D5029" s="47" t="s">
        <v>8552</v>
      </c>
      <c r="E5029" s="38" t="s">
        <v>17288</v>
      </c>
      <c r="F5029" s="38" t="s">
        <v>17288</v>
      </c>
      <c r="G5029" s="67" t="e">
        <f>VLOOKUP(B5029,'precios historicos'!$D$4:$I$7453,6,)</f>
        <v>#N/A</v>
      </c>
      <c r="H5029" s="67">
        <f>VLOOKUP(B5029,'precios del mercado'!$B$4:$D$6580,3,)</f>
        <v>132200</v>
      </c>
      <c r="I5029" s="66">
        <f t="shared" si="78"/>
        <v>132200</v>
      </c>
    </row>
    <row r="5030" spans="1:9" ht="18" x14ac:dyDescent="0.25">
      <c r="A5030" s="38">
        <v>5028</v>
      </c>
      <c r="B5030" s="58" t="s">
        <v>9609</v>
      </c>
      <c r="C5030" s="39" t="s">
        <v>9610</v>
      </c>
      <c r="D5030" s="47" t="s">
        <v>8552</v>
      </c>
      <c r="E5030" s="38" t="s">
        <v>17288</v>
      </c>
      <c r="F5030" s="38" t="s">
        <v>17288</v>
      </c>
      <c r="G5030" s="67" t="e">
        <f>VLOOKUP(B5030,'precios historicos'!$D$4:$I$7453,6,)</f>
        <v>#N/A</v>
      </c>
      <c r="H5030" s="67">
        <f>VLOOKUP(B5030,'precios del mercado'!$B$4:$D$6580,3,)</f>
        <v>138700</v>
      </c>
      <c r="I5030" s="66">
        <f t="shared" si="78"/>
        <v>138700</v>
      </c>
    </row>
    <row r="5031" spans="1:9" ht="18" x14ac:dyDescent="0.25">
      <c r="A5031" s="38">
        <v>5029</v>
      </c>
      <c r="B5031" s="58" t="s">
        <v>9611</v>
      </c>
      <c r="C5031" s="39" t="s">
        <v>9612</v>
      </c>
      <c r="D5031" s="47" t="s">
        <v>8552</v>
      </c>
      <c r="E5031" s="38" t="s">
        <v>17288</v>
      </c>
      <c r="F5031" s="38" t="s">
        <v>17288</v>
      </c>
      <c r="G5031" s="67" t="e">
        <f>VLOOKUP(B5031,'precios historicos'!$D$4:$I$7453,6,)</f>
        <v>#N/A</v>
      </c>
      <c r="H5031" s="67">
        <f>VLOOKUP(B5031,'precios del mercado'!$B$4:$D$6580,3,)</f>
        <v>132200</v>
      </c>
      <c r="I5031" s="66">
        <f t="shared" si="78"/>
        <v>132200</v>
      </c>
    </row>
    <row r="5032" spans="1:9" ht="18" x14ac:dyDescent="0.25">
      <c r="A5032" s="38">
        <v>5030</v>
      </c>
      <c r="B5032" s="58" t="s">
        <v>9615</v>
      </c>
      <c r="C5032" s="39" t="s">
        <v>9616</v>
      </c>
      <c r="D5032" s="47" t="s">
        <v>8552</v>
      </c>
      <c r="E5032" s="38" t="s">
        <v>17288</v>
      </c>
      <c r="F5032" s="38" t="s">
        <v>17288</v>
      </c>
      <c r="G5032" s="67" t="e">
        <f>VLOOKUP(B5032,'precios historicos'!$D$4:$I$7453,6,)</f>
        <v>#N/A</v>
      </c>
      <c r="H5032" s="67">
        <f>VLOOKUP(B5032,'precios del mercado'!$B$4:$D$6580,3,)</f>
        <v>132200</v>
      </c>
      <c r="I5032" s="66">
        <f t="shared" si="78"/>
        <v>132200</v>
      </c>
    </row>
    <row r="5033" spans="1:9" ht="18" x14ac:dyDescent="0.25">
      <c r="A5033" s="38">
        <v>5031</v>
      </c>
      <c r="B5033" s="58" t="s">
        <v>9613</v>
      </c>
      <c r="C5033" s="39" t="s">
        <v>9614</v>
      </c>
      <c r="D5033" s="47" t="s">
        <v>8552</v>
      </c>
      <c r="E5033" s="38" t="s">
        <v>17288</v>
      </c>
      <c r="F5033" s="38" t="s">
        <v>17288</v>
      </c>
      <c r="G5033" s="67" t="e">
        <f>VLOOKUP(B5033,'precios historicos'!$D$4:$I$7453,6,)</f>
        <v>#N/A</v>
      </c>
      <c r="H5033" s="67">
        <f>VLOOKUP(B5033,'precios del mercado'!$B$4:$D$6580,3,)</f>
        <v>132200</v>
      </c>
      <c r="I5033" s="66">
        <f t="shared" si="78"/>
        <v>132200</v>
      </c>
    </row>
    <row r="5034" spans="1:9" ht="18" x14ac:dyDescent="0.25">
      <c r="A5034" s="38">
        <v>5032</v>
      </c>
      <c r="B5034" s="58" t="s">
        <v>9629</v>
      </c>
      <c r="C5034" s="39" t="s">
        <v>9630</v>
      </c>
      <c r="D5034" s="47" t="s">
        <v>4216</v>
      </c>
      <c r="E5034" s="38" t="s">
        <v>17288</v>
      </c>
      <c r="F5034" s="38" t="s">
        <v>17288</v>
      </c>
      <c r="G5034" s="67" t="e">
        <f>VLOOKUP(B5034,'precios historicos'!$D$4:$I$7453,6,)</f>
        <v>#N/A</v>
      </c>
      <c r="H5034" s="67">
        <f>VLOOKUP(B5034,'precios del mercado'!$B$4:$D$6580,3,)</f>
        <v>242800</v>
      </c>
      <c r="I5034" s="66">
        <f t="shared" si="78"/>
        <v>242800</v>
      </c>
    </row>
    <row r="5035" spans="1:9" ht="18" x14ac:dyDescent="0.25">
      <c r="A5035" s="38">
        <v>5033</v>
      </c>
      <c r="B5035" s="58" t="s">
        <v>9625</v>
      </c>
      <c r="C5035" s="39" t="s">
        <v>9626</v>
      </c>
      <c r="D5035" s="47" t="s">
        <v>8552</v>
      </c>
      <c r="E5035" s="38" t="s">
        <v>17288</v>
      </c>
      <c r="F5035" s="38" t="s">
        <v>17288</v>
      </c>
      <c r="G5035" s="67" t="e">
        <f>VLOOKUP(B5035,'precios historicos'!$D$4:$I$7453,6,)</f>
        <v>#N/A</v>
      </c>
      <c r="H5035" s="67">
        <f>VLOOKUP(B5035,'precios del mercado'!$B$4:$D$6580,3,)</f>
        <v>242800</v>
      </c>
      <c r="I5035" s="66">
        <f t="shared" si="78"/>
        <v>242800</v>
      </c>
    </row>
    <row r="5036" spans="1:9" ht="18" x14ac:dyDescent="0.25">
      <c r="A5036" s="38">
        <v>5034</v>
      </c>
      <c r="B5036" s="58" t="s">
        <v>9627</v>
      </c>
      <c r="C5036" s="39" t="s">
        <v>9628</v>
      </c>
      <c r="D5036" s="47" t="s">
        <v>8552</v>
      </c>
      <c r="E5036" s="38" t="s">
        <v>17288</v>
      </c>
      <c r="F5036" s="38" t="s">
        <v>17288</v>
      </c>
      <c r="G5036" s="67" t="e">
        <f>VLOOKUP(B5036,'precios historicos'!$D$4:$I$7453,6,)</f>
        <v>#N/A</v>
      </c>
      <c r="H5036" s="67">
        <f>VLOOKUP(B5036,'precios del mercado'!$B$4:$D$6580,3,)</f>
        <v>302400</v>
      </c>
      <c r="I5036" s="66">
        <f t="shared" si="78"/>
        <v>302400</v>
      </c>
    </row>
    <row r="5037" spans="1:9" ht="18" x14ac:dyDescent="0.25">
      <c r="A5037" s="38">
        <v>5035</v>
      </c>
      <c r="B5037" s="58" t="s">
        <v>9594</v>
      </c>
      <c r="C5037" s="39" t="s">
        <v>4217</v>
      </c>
      <c r="D5037" s="47" t="s">
        <v>8552</v>
      </c>
      <c r="E5037" s="38" t="s">
        <v>17288</v>
      </c>
      <c r="F5037" s="38" t="s">
        <v>17288</v>
      </c>
      <c r="G5037" s="67" t="e">
        <f>VLOOKUP(B5037,'precios historicos'!$D$4:$I$7453,6,)</f>
        <v>#N/A</v>
      </c>
      <c r="H5037" s="67">
        <f>VLOOKUP(B5037,'precios del mercado'!$B$4:$D$6580,3,)</f>
        <v>52000</v>
      </c>
      <c r="I5037" s="66">
        <f t="shared" si="78"/>
        <v>52000</v>
      </c>
    </row>
    <row r="5038" spans="1:9" ht="18" x14ac:dyDescent="0.25">
      <c r="A5038" s="38">
        <v>5036</v>
      </c>
      <c r="B5038" s="58" t="s">
        <v>10668</v>
      </c>
      <c r="C5038" s="39" t="s">
        <v>10669</v>
      </c>
      <c r="D5038" s="47" t="s">
        <v>8552</v>
      </c>
      <c r="E5038" s="38" t="s">
        <v>17288</v>
      </c>
      <c r="F5038" s="38" t="s">
        <v>17288</v>
      </c>
      <c r="G5038" s="67" t="e">
        <f>VLOOKUP(B5038,'precios historicos'!$D$4:$I$7453,6,)</f>
        <v>#N/A</v>
      </c>
      <c r="H5038" s="67">
        <f>VLOOKUP(B5038,'precios del mercado'!$B$4:$D$6580,3,)</f>
        <v>148400</v>
      </c>
      <c r="I5038" s="66">
        <f t="shared" si="78"/>
        <v>148400</v>
      </c>
    </row>
    <row r="5039" spans="1:9" ht="18" x14ac:dyDescent="0.25">
      <c r="A5039" s="38">
        <v>5037</v>
      </c>
      <c r="B5039" s="58" t="s">
        <v>10246</v>
      </c>
      <c r="C5039" s="39" t="s">
        <v>10247</v>
      </c>
      <c r="D5039" s="47" t="s">
        <v>4229</v>
      </c>
      <c r="E5039" s="38" t="s">
        <v>17288</v>
      </c>
      <c r="F5039" s="38" t="s">
        <v>17288</v>
      </c>
      <c r="G5039" s="67" t="e">
        <f>VLOOKUP(B5039,'precios historicos'!$D$4:$I$7453,6,)</f>
        <v>#N/A</v>
      </c>
      <c r="H5039" s="67">
        <f>VLOOKUP(B5039,'precios del mercado'!$B$4:$D$6580,3,)</f>
        <v>2280600</v>
      </c>
      <c r="I5039" s="66">
        <f t="shared" si="78"/>
        <v>2280600</v>
      </c>
    </row>
    <row r="5040" spans="1:9" ht="18" x14ac:dyDescent="0.25">
      <c r="A5040" s="38">
        <v>5038</v>
      </c>
      <c r="B5040" s="58" t="s">
        <v>9605</v>
      </c>
      <c r="C5040" s="39" t="s">
        <v>4220</v>
      </c>
      <c r="D5040" s="47" t="s">
        <v>4221</v>
      </c>
      <c r="E5040" s="38" t="s">
        <v>17288</v>
      </c>
      <c r="F5040" s="38" t="s">
        <v>17288</v>
      </c>
      <c r="G5040" s="67" t="e">
        <f>VLOOKUP(B5040,'precios historicos'!$D$4:$I$7453,6,)</f>
        <v>#N/A</v>
      </c>
      <c r="H5040" s="67">
        <f>VLOOKUP(B5040,'precios del mercado'!$B$4:$D$6580,3,)</f>
        <v>266000</v>
      </c>
      <c r="I5040" s="66">
        <f t="shared" si="78"/>
        <v>266000</v>
      </c>
    </row>
    <row r="5041" spans="1:9" x14ac:dyDescent="0.25">
      <c r="A5041" s="38">
        <v>5039</v>
      </c>
      <c r="B5041" s="58" t="s">
        <v>9606</v>
      </c>
      <c r="C5041" s="39" t="s">
        <v>5533</v>
      </c>
      <c r="D5041" s="47" t="s">
        <v>8552</v>
      </c>
      <c r="E5041" s="38" t="s">
        <v>17288</v>
      </c>
      <c r="F5041" s="38" t="s">
        <v>17288</v>
      </c>
      <c r="G5041" s="67" t="e">
        <f>VLOOKUP(B5041,'precios historicos'!$D$4:$I$7453,6,)</f>
        <v>#N/A</v>
      </c>
      <c r="H5041" s="67">
        <f>VLOOKUP(B5041,'precios del mercado'!$B$4:$D$6580,3,)</f>
        <v>266000</v>
      </c>
      <c r="I5041" s="66">
        <f t="shared" si="78"/>
        <v>266000</v>
      </c>
    </row>
    <row r="5042" spans="1:9" x14ac:dyDescent="0.25">
      <c r="A5042" s="38">
        <v>5040</v>
      </c>
      <c r="B5042" s="58" t="s">
        <v>8815</v>
      </c>
      <c r="C5042" s="39" t="s">
        <v>5534</v>
      </c>
      <c r="D5042" s="47" t="s">
        <v>8552</v>
      </c>
      <c r="E5042" s="38" t="s">
        <v>17288</v>
      </c>
      <c r="F5042" s="38" t="s">
        <v>17288</v>
      </c>
      <c r="G5042" s="67" t="e">
        <f>VLOOKUP(B5042,'precios historicos'!$D$4:$I$7453,6,)</f>
        <v>#N/A</v>
      </c>
      <c r="H5042" s="67">
        <f>VLOOKUP(B5042,'precios del mercado'!$B$4:$D$6580,3,)</f>
        <v>659100</v>
      </c>
      <c r="I5042" s="66">
        <f t="shared" si="78"/>
        <v>659100</v>
      </c>
    </row>
    <row r="5043" spans="1:9" ht="81" x14ac:dyDescent="0.25">
      <c r="A5043" s="38">
        <v>5041</v>
      </c>
      <c r="B5043" s="58" t="s">
        <v>9647</v>
      </c>
      <c r="C5043" s="39" t="s">
        <v>4222</v>
      </c>
      <c r="D5043" s="47" t="s">
        <v>9648</v>
      </c>
      <c r="E5043" s="38" t="s">
        <v>17288</v>
      </c>
      <c r="F5043" s="38" t="s">
        <v>17288</v>
      </c>
      <c r="G5043" s="67" t="e">
        <f>VLOOKUP(B5043,'precios historicos'!$D$4:$I$7453,6,)</f>
        <v>#N/A</v>
      </c>
      <c r="H5043" s="67">
        <f>VLOOKUP(B5043,'precios del mercado'!$B$4:$D$6580,3,)</f>
        <v>271800</v>
      </c>
      <c r="I5043" s="66">
        <f t="shared" si="78"/>
        <v>271800</v>
      </c>
    </row>
    <row r="5044" spans="1:9" x14ac:dyDescent="0.25">
      <c r="A5044" s="38">
        <v>5042</v>
      </c>
      <c r="B5044" s="58" t="s">
        <v>9649</v>
      </c>
      <c r="C5044" s="39" t="s">
        <v>5535</v>
      </c>
      <c r="D5044" s="47" t="s">
        <v>8552</v>
      </c>
      <c r="E5044" s="38" t="s">
        <v>17288</v>
      </c>
      <c r="F5044" s="38" t="s">
        <v>17288</v>
      </c>
      <c r="G5044" s="67" t="e">
        <f>VLOOKUP(B5044,'precios historicos'!$D$4:$I$7453,6,)</f>
        <v>#N/A</v>
      </c>
      <c r="H5044" s="67">
        <f>VLOOKUP(B5044,'precios del mercado'!$B$4:$D$6580,3,)</f>
        <v>266000</v>
      </c>
      <c r="I5044" s="66">
        <f t="shared" si="78"/>
        <v>266000</v>
      </c>
    </row>
    <row r="5045" spans="1:9" x14ac:dyDescent="0.25">
      <c r="A5045" s="38">
        <v>5043</v>
      </c>
      <c r="B5045" s="58" t="s">
        <v>9650</v>
      </c>
      <c r="C5045" s="39" t="s">
        <v>5536</v>
      </c>
      <c r="D5045" s="47" t="s">
        <v>8552</v>
      </c>
      <c r="E5045" s="38" t="s">
        <v>17288</v>
      </c>
      <c r="F5045" s="38" t="s">
        <v>17288</v>
      </c>
      <c r="G5045" s="67" t="e">
        <f>VLOOKUP(B5045,'precios historicos'!$D$4:$I$7453,6,)</f>
        <v>#N/A</v>
      </c>
      <c r="H5045" s="67">
        <f>VLOOKUP(B5045,'precios del mercado'!$B$4:$D$6580,3,)</f>
        <v>271800</v>
      </c>
      <c r="I5045" s="66">
        <f t="shared" si="78"/>
        <v>271800</v>
      </c>
    </row>
    <row r="5046" spans="1:9" ht="18" x14ac:dyDescent="0.25">
      <c r="A5046" s="38">
        <v>5044</v>
      </c>
      <c r="B5046" s="58" t="s">
        <v>9657</v>
      </c>
      <c r="C5046" s="39" t="s">
        <v>9658</v>
      </c>
      <c r="D5046" s="47" t="s">
        <v>8552</v>
      </c>
      <c r="E5046" s="38" t="s">
        <v>17288</v>
      </c>
      <c r="F5046" s="38" t="s">
        <v>17288</v>
      </c>
      <c r="G5046" s="67" t="e">
        <f>VLOOKUP(B5046,'precios historicos'!$D$4:$I$7453,6,)</f>
        <v>#N/A</v>
      </c>
      <c r="H5046" s="67">
        <f>VLOOKUP(B5046,'precios del mercado'!$B$4:$D$6580,3,)</f>
        <v>188700</v>
      </c>
      <c r="I5046" s="66">
        <f t="shared" si="78"/>
        <v>188700</v>
      </c>
    </row>
    <row r="5047" spans="1:9" ht="18" x14ac:dyDescent="0.25">
      <c r="A5047" s="38">
        <v>5045</v>
      </c>
      <c r="B5047" s="58" t="s">
        <v>9659</v>
      </c>
      <c r="C5047" s="39" t="s">
        <v>9660</v>
      </c>
      <c r="D5047" s="47" t="s">
        <v>8552</v>
      </c>
      <c r="E5047" s="38" t="s">
        <v>17288</v>
      </c>
      <c r="F5047" s="38" t="s">
        <v>17288</v>
      </c>
      <c r="G5047" s="67" t="e">
        <f>VLOOKUP(B5047,'precios historicos'!$D$4:$I$7453,6,)</f>
        <v>#N/A</v>
      </c>
      <c r="H5047" s="67">
        <f>VLOOKUP(B5047,'precios del mercado'!$B$4:$D$6580,3,)</f>
        <v>102400</v>
      </c>
      <c r="I5047" s="66">
        <f t="shared" si="78"/>
        <v>102400</v>
      </c>
    </row>
    <row r="5048" spans="1:9" ht="18" x14ac:dyDescent="0.25">
      <c r="A5048" s="38">
        <v>5046</v>
      </c>
      <c r="B5048" s="58" t="s">
        <v>10242</v>
      </c>
      <c r="C5048" s="39" t="s">
        <v>10243</v>
      </c>
      <c r="D5048" s="47" t="s">
        <v>4229</v>
      </c>
      <c r="E5048" s="38" t="s">
        <v>17288</v>
      </c>
      <c r="F5048" s="38" t="s">
        <v>17288</v>
      </c>
      <c r="G5048" s="67" t="e">
        <f>VLOOKUP(B5048,'precios historicos'!$D$4:$I$7453,6,)</f>
        <v>#N/A</v>
      </c>
      <c r="H5048" s="67">
        <f>VLOOKUP(B5048,'precios del mercado'!$B$4:$D$6580,3,)</f>
        <v>593900</v>
      </c>
      <c r="I5048" s="66">
        <f t="shared" si="78"/>
        <v>593900</v>
      </c>
    </row>
    <row r="5049" spans="1:9" ht="18" x14ac:dyDescent="0.25">
      <c r="A5049" s="38">
        <v>5047</v>
      </c>
      <c r="B5049" s="58" t="s">
        <v>10670</v>
      </c>
      <c r="C5049" s="39" t="s">
        <v>10671</v>
      </c>
      <c r="D5049" s="47" t="s">
        <v>10672</v>
      </c>
      <c r="E5049" s="38" t="s">
        <v>17288</v>
      </c>
      <c r="F5049" s="38" t="s">
        <v>17288</v>
      </c>
      <c r="G5049" s="67" t="e">
        <f>VLOOKUP(B5049,'precios historicos'!$D$4:$I$7453,6,)</f>
        <v>#N/A</v>
      </c>
      <c r="H5049" s="67">
        <f>VLOOKUP(B5049,'precios del mercado'!$B$4:$D$6580,3,)</f>
        <v>576600</v>
      </c>
      <c r="I5049" s="66">
        <f t="shared" si="78"/>
        <v>576600</v>
      </c>
    </row>
    <row r="5050" spans="1:9" ht="18" x14ac:dyDescent="0.25">
      <c r="A5050" s="38">
        <v>5048</v>
      </c>
      <c r="B5050" s="58" t="s">
        <v>9656</v>
      </c>
      <c r="C5050" s="39" t="s">
        <v>5541</v>
      </c>
      <c r="D5050" s="47" t="s">
        <v>8552</v>
      </c>
      <c r="E5050" s="38" t="s">
        <v>17288</v>
      </c>
      <c r="F5050" s="38" t="s">
        <v>17288</v>
      </c>
      <c r="G5050" s="67" t="e">
        <f>VLOOKUP(B5050,'precios historicos'!$D$4:$I$7453,6,)</f>
        <v>#N/A</v>
      </c>
      <c r="H5050" s="67">
        <f>VLOOKUP(B5050,'precios del mercado'!$B$4:$D$6580,3,)</f>
        <v>387500</v>
      </c>
      <c r="I5050" s="66">
        <f t="shared" si="78"/>
        <v>387500</v>
      </c>
    </row>
    <row r="5051" spans="1:9" ht="18" x14ac:dyDescent="0.25">
      <c r="A5051" s="38">
        <v>5049</v>
      </c>
      <c r="B5051" s="58" t="s">
        <v>9654</v>
      </c>
      <c r="C5051" s="39" t="s">
        <v>9655</v>
      </c>
      <c r="D5051" s="47" t="s">
        <v>8552</v>
      </c>
      <c r="E5051" s="38" t="s">
        <v>17288</v>
      </c>
      <c r="F5051" s="38" t="s">
        <v>17288</v>
      </c>
      <c r="G5051" s="67" t="e">
        <f>VLOOKUP(B5051,'precios historicos'!$D$4:$I$7453,6,)</f>
        <v>#N/A</v>
      </c>
      <c r="H5051" s="67">
        <f>VLOOKUP(B5051,'precios del mercado'!$B$4:$D$6580,3,)</f>
        <v>642300</v>
      </c>
      <c r="I5051" s="66">
        <f t="shared" si="78"/>
        <v>642300</v>
      </c>
    </row>
    <row r="5052" spans="1:9" x14ac:dyDescent="0.25">
      <c r="A5052" s="38">
        <v>5050</v>
      </c>
      <c r="B5052" s="58" t="s">
        <v>9646</v>
      </c>
      <c r="C5052" s="39" t="s">
        <v>4227</v>
      </c>
      <c r="D5052" s="47" t="s">
        <v>8552</v>
      </c>
      <c r="E5052" s="38" t="s">
        <v>17288</v>
      </c>
      <c r="F5052" s="38" t="s">
        <v>17288</v>
      </c>
      <c r="G5052" s="67" t="e">
        <f>VLOOKUP(B5052,'precios historicos'!$D$4:$I$7453,6,)</f>
        <v>#N/A</v>
      </c>
      <c r="H5052" s="67">
        <f>VLOOKUP(B5052,'precios del mercado'!$B$4:$D$6580,3,)</f>
        <v>100600</v>
      </c>
      <c r="I5052" s="66">
        <f t="shared" si="78"/>
        <v>100600</v>
      </c>
    </row>
    <row r="5053" spans="1:9" ht="18" x14ac:dyDescent="0.25">
      <c r="A5053" s="38">
        <v>5051</v>
      </c>
      <c r="B5053" s="58" t="s">
        <v>10241</v>
      </c>
      <c r="C5053" s="39" t="s">
        <v>6355</v>
      </c>
      <c r="D5053" s="47" t="s">
        <v>4229</v>
      </c>
      <c r="E5053" s="38" t="s">
        <v>17288</v>
      </c>
      <c r="F5053" s="38" t="s">
        <v>17288</v>
      </c>
      <c r="G5053" s="67" t="e">
        <f>VLOOKUP(B5053,'precios historicos'!$D$4:$I$7453,6,)</f>
        <v>#N/A</v>
      </c>
      <c r="H5053" s="67">
        <f>VLOOKUP(B5053,'precios del mercado'!$B$4:$D$6580,3,)</f>
        <v>382200</v>
      </c>
      <c r="I5053" s="66">
        <f t="shared" si="78"/>
        <v>382200</v>
      </c>
    </row>
    <row r="5054" spans="1:9" ht="18" x14ac:dyDescent="0.25">
      <c r="A5054" s="38">
        <v>5052</v>
      </c>
      <c r="B5054" s="58" t="s">
        <v>10667</v>
      </c>
      <c r="C5054" s="39" t="s">
        <v>6357</v>
      </c>
      <c r="D5054" s="47" t="s">
        <v>4245</v>
      </c>
      <c r="E5054" s="38" t="s">
        <v>17288</v>
      </c>
      <c r="F5054" s="38" t="s">
        <v>17288</v>
      </c>
      <c r="G5054" s="67" t="e">
        <f>VLOOKUP(B5054,'precios historicos'!$D$4:$I$7453,6,)</f>
        <v>#N/A</v>
      </c>
      <c r="H5054" s="67">
        <f>VLOOKUP(B5054,'precios del mercado'!$B$4:$D$6580,3,)</f>
        <v>589300</v>
      </c>
      <c r="I5054" s="66">
        <f t="shared" si="78"/>
        <v>589300</v>
      </c>
    </row>
    <row r="5055" spans="1:9" ht="18" x14ac:dyDescent="0.25">
      <c r="A5055" s="38">
        <v>5053</v>
      </c>
      <c r="B5055" s="58" t="s">
        <v>10244</v>
      </c>
      <c r="C5055" s="39" t="s">
        <v>4228</v>
      </c>
      <c r="D5055" s="47" t="s">
        <v>4229</v>
      </c>
      <c r="E5055" s="38" t="s">
        <v>17288</v>
      </c>
      <c r="F5055" s="38" t="s">
        <v>17288</v>
      </c>
      <c r="G5055" s="67" t="e">
        <f>VLOOKUP(B5055,'precios historicos'!$D$4:$I$7453,6,)</f>
        <v>#N/A</v>
      </c>
      <c r="H5055" s="67">
        <f>VLOOKUP(B5055,'precios del mercado'!$B$4:$D$6580,3,)</f>
        <v>529400</v>
      </c>
      <c r="I5055" s="66">
        <f t="shared" si="78"/>
        <v>529400</v>
      </c>
    </row>
    <row r="5056" spans="1:9" ht="18" x14ac:dyDescent="0.25">
      <c r="A5056" s="38">
        <v>5054</v>
      </c>
      <c r="B5056" s="58" t="s">
        <v>10245</v>
      </c>
      <c r="C5056" s="39" t="s">
        <v>5542</v>
      </c>
      <c r="D5056" s="47" t="s">
        <v>4229</v>
      </c>
      <c r="E5056" s="38" t="s">
        <v>17288</v>
      </c>
      <c r="F5056" s="38" t="s">
        <v>17288</v>
      </c>
      <c r="G5056" s="67" t="e">
        <f>VLOOKUP(B5056,'precios historicos'!$D$4:$I$7453,6,)</f>
        <v>#N/A</v>
      </c>
      <c r="H5056" s="67">
        <f>VLOOKUP(B5056,'precios del mercado'!$B$4:$D$6580,3,)</f>
        <v>917800</v>
      </c>
      <c r="I5056" s="66">
        <f t="shared" si="78"/>
        <v>917800</v>
      </c>
    </row>
    <row r="5057" spans="1:9" ht="18" x14ac:dyDescent="0.25">
      <c r="A5057" s="38">
        <v>5055</v>
      </c>
      <c r="B5057" s="58" t="s">
        <v>9838</v>
      </c>
      <c r="C5057" s="39" t="s">
        <v>4230</v>
      </c>
      <c r="D5057" s="47" t="s">
        <v>4231</v>
      </c>
      <c r="E5057" s="38" t="s">
        <v>17288</v>
      </c>
      <c r="F5057" s="38" t="s">
        <v>17288</v>
      </c>
      <c r="G5057" s="67" t="e">
        <f>VLOOKUP(B5057,'precios historicos'!$D$4:$I$7453,6,)</f>
        <v>#N/A</v>
      </c>
      <c r="H5057" s="67">
        <f>VLOOKUP(B5057,'precios del mercado'!$B$4:$D$6580,3,)</f>
        <v>14556500</v>
      </c>
      <c r="I5057" s="66">
        <f t="shared" si="78"/>
        <v>14556500</v>
      </c>
    </row>
    <row r="5058" spans="1:9" ht="18" x14ac:dyDescent="0.25">
      <c r="A5058" s="38">
        <v>5056</v>
      </c>
      <c r="B5058" s="58" t="s">
        <v>6358</v>
      </c>
      <c r="C5058" s="39" t="s">
        <v>10250</v>
      </c>
      <c r="D5058" s="47" t="s">
        <v>6361</v>
      </c>
      <c r="E5058" s="38" t="s">
        <v>17288</v>
      </c>
      <c r="F5058" s="38" t="s">
        <v>17288</v>
      </c>
      <c r="G5058" s="67">
        <f>VLOOKUP(B5058,'precios historicos'!$D$4:$I$7453,6,)</f>
        <v>5796042.5599999996</v>
      </c>
      <c r="H5058" s="67">
        <f>VLOOKUP(B5058,'precios del mercado'!$B$4:$D$6580,3,)</f>
        <v>5123800</v>
      </c>
      <c r="I5058" s="66">
        <f t="shared" si="78"/>
        <v>5123800</v>
      </c>
    </row>
    <row r="5059" spans="1:9" ht="81" x14ac:dyDescent="0.25">
      <c r="A5059" s="38">
        <v>5057</v>
      </c>
      <c r="B5059" s="58" t="s">
        <v>11556</v>
      </c>
      <c r="C5059" s="39" t="s">
        <v>4232</v>
      </c>
      <c r="D5059" s="47" t="s">
        <v>11557</v>
      </c>
      <c r="E5059" s="38" t="s">
        <v>17288</v>
      </c>
      <c r="F5059" s="38" t="s">
        <v>17288</v>
      </c>
      <c r="G5059" s="67" t="e">
        <f>VLOOKUP(B5059,'precios historicos'!$D$4:$I$7453,6,)</f>
        <v>#N/A</v>
      </c>
      <c r="H5059" s="67">
        <f>VLOOKUP(B5059,'precios del mercado'!$B$4:$D$6580,3,)</f>
        <v>266000</v>
      </c>
      <c r="I5059" s="66">
        <f t="shared" si="78"/>
        <v>266000</v>
      </c>
    </row>
    <row r="5060" spans="1:9" ht="18" x14ac:dyDescent="0.25">
      <c r="A5060" s="38">
        <v>5058</v>
      </c>
      <c r="B5060" s="58" t="s">
        <v>9644</v>
      </c>
      <c r="C5060" s="39" t="s">
        <v>9645</v>
      </c>
      <c r="D5060" s="47" t="s">
        <v>8552</v>
      </c>
      <c r="E5060" s="38" t="s">
        <v>17288</v>
      </c>
      <c r="F5060" s="38" t="s">
        <v>17288</v>
      </c>
      <c r="G5060" s="67" t="e">
        <f>VLOOKUP(B5060,'precios historicos'!$D$4:$I$7453,6,)</f>
        <v>#N/A</v>
      </c>
      <c r="H5060" s="67">
        <f>VLOOKUP(B5060,'precios del mercado'!$B$4:$D$6580,3,)</f>
        <v>249000</v>
      </c>
      <c r="I5060" s="66">
        <f t="shared" si="78"/>
        <v>249000</v>
      </c>
    </row>
    <row r="5061" spans="1:9" ht="18" x14ac:dyDescent="0.25">
      <c r="A5061" s="38">
        <v>5059</v>
      </c>
      <c r="B5061" s="58" t="s">
        <v>9653</v>
      </c>
      <c r="C5061" s="39" t="s">
        <v>4234</v>
      </c>
      <c r="D5061" s="47" t="s">
        <v>4235</v>
      </c>
      <c r="E5061" s="38" t="s">
        <v>17288</v>
      </c>
      <c r="F5061" s="38" t="s">
        <v>17288</v>
      </c>
      <c r="G5061" s="67" t="e">
        <f>VLOOKUP(B5061,'precios historicos'!$D$4:$I$7453,6,)</f>
        <v>#N/A</v>
      </c>
      <c r="H5061" s="67">
        <f>VLOOKUP(B5061,'precios del mercado'!$B$4:$D$6580,3,)</f>
        <v>266000</v>
      </c>
      <c r="I5061" s="66">
        <f t="shared" ref="I5061:I5124" si="79">+H5061</f>
        <v>266000</v>
      </c>
    </row>
    <row r="5062" spans="1:9" ht="18" x14ac:dyDescent="0.25">
      <c r="A5062" s="38">
        <v>5060</v>
      </c>
      <c r="B5062" s="58" t="s">
        <v>9672</v>
      </c>
      <c r="C5062" s="39" t="s">
        <v>9673</v>
      </c>
      <c r="D5062" s="47" t="s">
        <v>8552</v>
      </c>
      <c r="E5062" s="38" t="s">
        <v>17288</v>
      </c>
      <c r="F5062" s="38" t="s">
        <v>17288</v>
      </c>
      <c r="G5062" s="67" t="e">
        <f>VLOOKUP(B5062,'precios historicos'!$D$4:$I$7453,6,)</f>
        <v>#N/A</v>
      </c>
      <c r="H5062" s="67">
        <f>VLOOKUP(B5062,'precios del mercado'!$B$4:$D$6580,3,)</f>
        <v>1045300</v>
      </c>
      <c r="I5062" s="66">
        <f t="shared" si="79"/>
        <v>1045300</v>
      </c>
    </row>
    <row r="5063" spans="1:9" ht="18" x14ac:dyDescent="0.25">
      <c r="A5063" s="38">
        <v>5061</v>
      </c>
      <c r="B5063" s="58" t="s">
        <v>9674</v>
      </c>
      <c r="C5063" s="39" t="s">
        <v>9675</v>
      </c>
      <c r="D5063" s="47" t="s">
        <v>8552</v>
      </c>
      <c r="E5063" s="38" t="s">
        <v>17288</v>
      </c>
      <c r="F5063" s="38" t="s">
        <v>17288</v>
      </c>
      <c r="G5063" s="67" t="e">
        <f>VLOOKUP(B5063,'precios historicos'!$D$4:$I$7453,6,)</f>
        <v>#N/A</v>
      </c>
      <c r="H5063" s="67">
        <f>VLOOKUP(B5063,'precios del mercado'!$B$4:$D$6580,3,)</f>
        <v>111400</v>
      </c>
      <c r="I5063" s="66">
        <f t="shared" si="79"/>
        <v>111400</v>
      </c>
    </row>
    <row r="5064" spans="1:9" ht="18" x14ac:dyDescent="0.25">
      <c r="A5064" s="38">
        <v>5062</v>
      </c>
      <c r="B5064" s="58" t="s">
        <v>11558</v>
      </c>
      <c r="C5064" s="39" t="s">
        <v>11559</v>
      </c>
      <c r="D5064" s="47" t="s">
        <v>8552</v>
      </c>
      <c r="E5064" s="38" t="s">
        <v>17288</v>
      </c>
      <c r="F5064" s="38" t="s">
        <v>17288</v>
      </c>
      <c r="G5064" s="67" t="e">
        <f>VLOOKUP(B5064,'precios historicos'!$D$4:$I$7453,6,)</f>
        <v>#N/A</v>
      </c>
      <c r="H5064" s="67">
        <f>VLOOKUP(B5064,'precios del mercado'!$B$4:$D$6580,3,)</f>
        <v>1045300</v>
      </c>
      <c r="I5064" s="66">
        <f t="shared" si="79"/>
        <v>1045300</v>
      </c>
    </row>
    <row r="5065" spans="1:9" ht="18" x14ac:dyDescent="0.25">
      <c r="A5065" s="38">
        <v>5063</v>
      </c>
      <c r="B5065" s="58" t="s">
        <v>9836</v>
      </c>
      <c r="C5065" s="39" t="s">
        <v>9837</v>
      </c>
      <c r="D5065" s="47" t="s">
        <v>4231</v>
      </c>
      <c r="E5065" s="38" t="s">
        <v>17288</v>
      </c>
      <c r="F5065" s="38" t="s">
        <v>17288</v>
      </c>
      <c r="G5065" s="67" t="e">
        <f>VLOOKUP(B5065,'precios historicos'!$D$4:$I$7453,6,)</f>
        <v>#N/A</v>
      </c>
      <c r="H5065" s="67">
        <f>VLOOKUP(B5065,'precios del mercado'!$B$4:$D$6580,3,)</f>
        <v>8705900</v>
      </c>
      <c r="I5065" s="66">
        <f t="shared" si="79"/>
        <v>8705900</v>
      </c>
    </row>
    <row r="5066" spans="1:9" ht="18" x14ac:dyDescent="0.25">
      <c r="A5066" s="38">
        <v>5064</v>
      </c>
      <c r="B5066" s="58" t="s">
        <v>9586</v>
      </c>
      <c r="C5066" s="39" t="s">
        <v>4240</v>
      </c>
      <c r="D5066" s="47" t="s">
        <v>8552</v>
      </c>
      <c r="E5066" s="38" t="s">
        <v>17288</v>
      </c>
      <c r="F5066" s="38" t="s">
        <v>17288</v>
      </c>
      <c r="G5066" s="67" t="e">
        <f>VLOOKUP(B5066,'precios historicos'!$D$4:$I$7453,6,)</f>
        <v>#N/A</v>
      </c>
      <c r="H5066" s="67">
        <f>VLOOKUP(B5066,'precios del mercado'!$B$4:$D$6580,3,)</f>
        <v>1078600</v>
      </c>
      <c r="I5066" s="66">
        <f t="shared" si="79"/>
        <v>1078600</v>
      </c>
    </row>
    <row r="5067" spans="1:9" ht="27" x14ac:dyDescent="0.25">
      <c r="A5067" s="38">
        <v>5065</v>
      </c>
      <c r="B5067" s="58" t="s">
        <v>9590</v>
      </c>
      <c r="C5067" s="39" t="s">
        <v>5544</v>
      </c>
      <c r="D5067" s="47" t="s">
        <v>8552</v>
      </c>
      <c r="E5067" s="38" t="s">
        <v>17288</v>
      </c>
      <c r="F5067" s="38" t="s">
        <v>17288</v>
      </c>
      <c r="G5067" s="67" t="e">
        <f>VLOOKUP(B5067,'precios historicos'!$D$4:$I$7453,6,)</f>
        <v>#N/A</v>
      </c>
      <c r="H5067" s="67">
        <f>VLOOKUP(B5067,'precios del mercado'!$B$4:$D$6580,3,)</f>
        <v>1078600</v>
      </c>
      <c r="I5067" s="66">
        <f t="shared" si="79"/>
        <v>1078600</v>
      </c>
    </row>
    <row r="5068" spans="1:9" ht="18" x14ac:dyDescent="0.25">
      <c r="A5068" s="38">
        <v>5066</v>
      </c>
      <c r="B5068" s="58" t="s">
        <v>9587</v>
      </c>
      <c r="C5068" s="39" t="s">
        <v>5545</v>
      </c>
      <c r="D5068" s="47" t="s">
        <v>8552</v>
      </c>
      <c r="E5068" s="38" t="s">
        <v>17288</v>
      </c>
      <c r="F5068" s="38" t="s">
        <v>17288</v>
      </c>
      <c r="G5068" s="67" t="e">
        <f>VLOOKUP(B5068,'precios historicos'!$D$4:$I$7453,6,)</f>
        <v>#N/A</v>
      </c>
      <c r="H5068" s="67">
        <f>VLOOKUP(B5068,'precios del mercado'!$B$4:$D$6580,3,)</f>
        <v>1078600</v>
      </c>
      <c r="I5068" s="66">
        <f t="shared" si="79"/>
        <v>1078600</v>
      </c>
    </row>
    <row r="5069" spans="1:9" ht="18" x14ac:dyDescent="0.25">
      <c r="A5069" s="38">
        <v>5067</v>
      </c>
      <c r="B5069" s="58" t="s">
        <v>9588</v>
      </c>
      <c r="C5069" s="39" t="s">
        <v>9589</v>
      </c>
      <c r="D5069" s="47" t="s">
        <v>8552</v>
      </c>
      <c r="E5069" s="38" t="s">
        <v>17288</v>
      </c>
      <c r="F5069" s="38" t="s">
        <v>17288</v>
      </c>
      <c r="G5069" s="67" t="e">
        <f>VLOOKUP(B5069,'precios historicos'!$D$4:$I$7453,6,)</f>
        <v>#N/A</v>
      </c>
      <c r="H5069" s="67">
        <f>VLOOKUP(B5069,'precios del mercado'!$B$4:$D$6580,3,)</f>
        <v>1078600</v>
      </c>
      <c r="I5069" s="66">
        <f t="shared" si="79"/>
        <v>1078600</v>
      </c>
    </row>
    <row r="5070" spans="1:9" ht="18" x14ac:dyDescent="0.25">
      <c r="A5070" s="38">
        <v>5068</v>
      </c>
      <c r="B5070" s="58" t="s">
        <v>9591</v>
      </c>
      <c r="C5070" s="39" t="s">
        <v>5548</v>
      </c>
      <c r="D5070" s="47" t="s">
        <v>8552</v>
      </c>
      <c r="E5070" s="38" t="s">
        <v>17288</v>
      </c>
      <c r="F5070" s="38" t="s">
        <v>17288</v>
      </c>
      <c r="G5070" s="67" t="e">
        <f>VLOOKUP(B5070,'precios historicos'!$D$4:$I$7453,6,)</f>
        <v>#N/A</v>
      </c>
      <c r="H5070" s="67">
        <f>VLOOKUP(B5070,'precios del mercado'!$B$4:$D$6580,3,)</f>
        <v>805300</v>
      </c>
      <c r="I5070" s="66">
        <f t="shared" si="79"/>
        <v>805300</v>
      </c>
    </row>
    <row r="5071" spans="1:9" ht="18" x14ac:dyDescent="0.25">
      <c r="A5071" s="38">
        <v>5069</v>
      </c>
      <c r="B5071" s="58" t="s">
        <v>9592</v>
      </c>
      <c r="C5071" s="39" t="s">
        <v>9593</v>
      </c>
      <c r="D5071" s="47" t="s">
        <v>8552</v>
      </c>
      <c r="E5071" s="38" t="s">
        <v>17288</v>
      </c>
      <c r="F5071" s="38" t="s">
        <v>17288</v>
      </c>
      <c r="G5071" s="67" t="e">
        <f>VLOOKUP(B5071,'precios historicos'!$D$4:$I$7453,6,)</f>
        <v>#N/A</v>
      </c>
      <c r="H5071" s="67">
        <f>VLOOKUP(B5071,'precios del mercado'!$B$4:$D$6580,3,)</f>
        <v>908000</v>
      </c>
      <c r="I5071" s="66">
        <f t="shared" si="79"/>
        <v>908000</v>
      </c>
    </row>
    <row r="5072" spans="1:9" ht="36" x14ac:dyDescent="0.25">
      <c r="A5072" s="38">
        <v>5070</v>
      </c>
      <c r="B5072" s="58" t="s">
        <v>11555</v>
      </c>
      <c r="C5072" s="39" t="s">
        <v>4241</v>
      </c>
      <c r="D5072" s="47" t="s">
        <v>4242</v>
      </c>
      <c r="E5072" s="38" t="s">
        <v>17288</v>
      </c>
      <c r="F5072" s="38" t="s">
        <v>17288</v>
      </c>
      <c r="G5072" s="67" t="e">
        <f>VLOOKUP(B5072,'precios historicos'!$D$4:$I$7453,6,)</f>
        <v>#N/A</v>
      </c>
      <c r="H5072" s="67">
        <f>VLOOKUP(B5072,'precios del mercado'!$B$4:$D$6580,3,)</f>
        <v>457800</v>
      </c>
      <c r="I5072" s="66">
        <f t="shared" si="79"/>
        <v>457800</v>
      </c>
    </row>
    <row r="5073" spans="1:9" ht="18" x14ac:dyDescent="0.25">
      <c r="A5073" s="38">
        <v>5071</v>
      </c>
      <c r="B5073" s="58" t="s">
        <v>9637</v>
      </c>
      <c r="C5073" s="39" t="s">
        <v>9638</v>
      </c>
      <c r="D5073" s="47" t="s">
        <v>8552</v>
      </c>
      <c r="E5073" s="38" t="s">
        <v>17288</v>
      </c>
      <c r="F5073" s="38" t="s">
        <v>17288</v>
      </c>
      <c r="G5073" s="67" t="e">
        <f>VLOOKUP(B5073,'precios historicos'!$D$4:$I$7453,6,)</f>
        <v>#N/A</v>
      </c>
      <c r="H5073" s="67">
        <f>VLOOKUP(B5073,'precios del mercado'!$B$4:$D$6580,3,)</f>
        <v>457800</v>
      </c>
      <c r="I5073" s="66">
        <f t="shared" si="79"/>
        <v>457800</v>
      </c>
    </row>
    <row r="5074" spans="1:9" ht="18" x14ac:dyDescent="0.25">
      <c r="A5074" s="38">
        <v>5072</v>
      </c>
      <c r="B5074" s="58" t="s">
        <v>9639</v>
      </c>
      <c r="C5074" s="39" t="s">
        <v>9640</v>
      </c>
      <c r="D5074" s="47" t="s">
        <v>8552</v>
      </c>
      <c r="E5074" s="38" t="s">
        <v>17288</v>
      </c>
      <c r="F5074" s="38" t="s">
        <v>17288</v>
      </c>
      <c r="G5074" s="67" t="e">
        <f>VLOOKUP(B5074,'precios historicos'!$D$4:$I$7453,6,)</f>
        <v>#N/A</v>
      </c>
      <c r="H5074" s="67">
        <f>VLOOKUP(B5074,'precios del mercado'!$B$4:$D$6580,3,)</f>
        <v>457800</v>
      </c>
      <c r="I5074" s="66">
        <f t="shared" si="79"/>
        <v>457800</v>
      </c>
    </row>
    <row r="5075" spans="1:9" ht="18" x14ac:dyDescent="0.25">
      <c r="A5075" s="38">
        <v>5073</v>
      </c>
      <c r="B5075" s="58" t="s">
        <v>9651</v>
      </c>
      <c r="C5075" s="39" t="s">
        <v>9652</v>
      </c>
      <c r="D5075" s="47" t="s">
        <v>8552</v>
      </c>
      <c r="E5075" s="38" t="s">
        <v>17288</v>
      </c>
      <c r="F5075" s="38" t="s">
        <v>17288</v>
      </c>
      <c r="G5075" s="67" t="e">
        <f>VLOOKUP(B5075,'precios historicos'!$D$4:$I$7453,6,)</f>
        <v>#N/A</v>
      </c>
      <c r="H5075" s="67">
        <f>VLOOKUP(B5075,'precios del mercado'!$B$4:$D$6580,3,)</f>
        <v>114400</v>
      </c>
      <c r="I5075" s="66">
        <f t="shared" si="79"/>
        <v>114400</v>
      </c>
    </row>
    <row r="5076" spans="1:9" ht="18" x14ac:dyDescent="0.25">
      <c r="A5076" s="38">
        <v>5074</v>
      </c>
      <c r="B5076" s="58" t="s">
        <v>10673</v>
      </c>
      <c r="C5076" s="39" t="s">
        <v>10674</v>
      </c>
      <c r="D5076" s="47" t="s">
        <v>4245</v>
      </c>
      <c r="E5076" s="38" t="s">
        <v>17288</v>
      </c>
      <c r="F5076" s="38" t="s">
        <v>17288</v>
      </c>
      <c r="G5076" s="67" t="e">
        <f>VLOOKUP(B5076,'precios historicos'!$D$4:$I$7453,6,)</f>
        <v>#N/A</v>
      </c>
      <c r="H5076" s="67">
        <f>VLOOKUP(B5076,'precios del mercado'!$B$4:$D$6580,3,)</f>
        <v>950000</v>
      </c>
      <c r="I5076" s="66">
        <f t="shared" si="79"/>
        <v>950000</v>
      </c>
    </row>
    <row r="5077" spans="1:9" ht="18" x14ac:dyDescent="0.25">
      <c r="A5077" s="38">
        <v>5075</v>
      </c>
      <c r="B5077" s="58" t="s">
        <v>9661</v>
      </c>
      <c r="C5077" s="39" t="s">
        <v>9662</v>
      </c>
      <c r="D5077" s="47" t="s">
        <v>8552</v>
      </c>
      <c r="E5077" s="38" t="s">
        <v>17288</v>
      </c>
      <c r="F5077" s="38" t="s">
        <v>17288</v>
      </c>
      <c r="G5077" s="67" t="e">
        <f>VLOOKUP(B5077,'precios historicos'!$D$4:$I$7453,6,)</f>
        <v>#N/A</v>
      </c>
      <c r="H5077" s="67">
        <f>VLOOKUP(B5077,'precios del mercado'!$B$4:$D$6580,3,)</f>
        <v>889300</v>
      </c>
      <c r="I5077" s="66">
        <f t="shared" si="79"/>
        <v>889300</v>
      </c>
    </row>
    <row r="5078" spans="1:9" ht="18" x14ac:dyDescent="0.25">
      <c r="A5078" s="38">
        <v>5076</v>
      </c>
      <c r="B5078" s="58" t="s">
        <v>9668</v>
      </c>
      <c r="C5078" s="39" t="s">
        <v>9669</v>
      </c>
      <c r="D5078" s="47" t="s">
        <v>8552</v>
      </c>
      <c r="E5078" s="38" t="s">
        <v>17288</v>
      </c>
      <c r="F5078" s="38" t="s">
        <v>17288</v>
      </c>
      <c r="G5078" s="67" t="e">
        <f>VLOOKUP(B5078,'precios historicos'!$D$4:$I$7453,6,)</f>
        <v>#N/A</v>
      </c>
      <c r="H5078" s="67">
        <f>VLOOKUP(B5078,'precios del mercado'!$B$4:$D$6580,3,)</f>
        <v>1023700</v>
      </c>
      <c r="I5078" s="66">
        <f t="shared" si="79"/>
        <v>1023700</v>
      </c>
    </row>
    <row r="5079" spans="1:9" ht="18" x14ac:dyDescent="0.25">
      <c r="A5079" s="38">
        <v>5077</v>
      </c>
      <c r="B5079" s="58" t="s">
        <v>9665</v>
      </c>
      <c r="C5079" s="39" t="s">
        <v>9666</v>
      </c>
      <c r="D5079" s="47" t="s">
        <v>8552</v>
      </c>
      <c r="E5079" s="38" t="s">
        <v>17288</v>
      </c>
      <c r="F5079" s="38" t="s">
        <v>17288</v>
      </c>
      <c r="G5079" s="67" t="e">
        <f>VLOOKUP(B5079,'precios historicos'!$D$4:$I$7453,6,)</f>
        <v>#N/A</v>
      </c>
      <c r="H5079" s="67">
        <f>VLOOKUP(B5079,'precios del mercado'!$B$4:$D$6580,3,)</f>
        <v>787900</v>
      </c>
      <c r="I5079" s="66">
        <f t="shared" si="79"/>
        <v>787900</v>
      </c>
    </row>
    <row r="5080" spans="1:9" ht="27" x14ac:dyDescent="0.25">
      <c r="A5080" s="38">
        <v>5078</v>
      </c>
      <c r="B5080" s="58" t="s">
        <v>9663</v>
      </c>
      <c r="C5080" s="39" t="s">
        <v>9664</v>
      </c>
      <c r="D5080" s="47" t="s">
        <v>8552</v>
      </c>
      <c r="E5080" s="38" t="s">
        <v>17288</v>
      </c>
      <c r="F5080" s="38" t="s">
        <v>17288</v>
      </c>
      <c r="G5080" s="67" t="e">
        <f>VLOOKUP(B5080,'precios historicos'!$D$4:$I$7453,6,)</f>
        <v>#N/A</v>
      </c>
      <c r="H5080" s="67">
        <f>VLOOKUP(B5080,'precios del mercado'!$B$4:$D$6580,3,)</f>
        <v>242800</v>
      </c>
      <c r="I5080" s="66">
        <f t="shared" si="79"/>
        <v>242800</v>
      </c>
    </row>
    <row r="5081" spans="1:9" ht="27" x14ac:dyDescent="0.25">
      <c r="A5081" s="38">
        <v>5079</v>
      </c>
      <c r="B5081" s="58" t="s">
        <v>9667</v>
      </c>
      <c r="C5081" s="39" t="s">
        <v>5559</v>
      </c>
      <c r="D5081" s="47" t="s">
        <v>8552</v>
      </c>
      <c r="E5081" s="38" t="s">
        <v>17288</v>
      </c>
      <c r="F5081" s="38" t="s">
        <v>17288</v>
      </c>
      <c r="G5081" s="67" t="e">
        <f>VLOOKUP(B5081,'precios historicos'!$D$4:$I$7453,6,)</f>
        <v>#N/A</v>
      </c>
      <c r="H5081" s="67">
        <f>VLOOKUP(B5081,'precios del mercado'!$B$4:$D$6580,3,)</f>
        <v>986300</v>
      </c>
      <c r="I5081" s="66">
        <f t="shared" si="79"/>
        <v>986300</v>
      </c>
    </row>
    <row r="5082" spans="1:9" ht="18" x14ac:dyDescent="0.25">
      <c r="A5082" s="38">
        <v>5080</v>
      </c>
      <c r="B5082" s="58" t="s">
        <v>9670</v>
      </c>
      <c r="C5082" s="39" t="s">
        <v>9671</v>
      </c>
      <c r="D5082" s="47" t="s">
        <v>8552</v>
      </c>
      <c r="E5082" s="38" t="s">
        <v>17288</v>
      </c>
      <c r="F5082" s="38" t="s">
        <v>17288</v>
      </c>
      <c r="G5082" s="67" t="e">
        <f>VLOOKUP(B5082,'precios historicos'!$D$4:$I$7453,6,)</f>
        <v>#N/A</v>
      </c>
      <c r="H5082" s="67">
        <f>VLOOKUP(B5082,'precios del mercado'!$B$4:$D$6580,3,)</f>
        <v>723700</v>
      </c>
      <c r="I5082" s="66">
        <f t="shared" si="79"/>
        <v>723700</v>
      </c>
    </row>
    <row r="5083" spans="1:9" ht="18" x14ac:dyDescent="0.25">
      <c r="A5083" s="38">
        <v>5081</v>
      </c>
      <c r="B5083" s="58" t="s">
        <v>10248</v>
      </c>
      <c r="C5083" s="39" t="s">
        <v>10249</v>
      </c>
      <c r="D5083" s="47" t="s">
        <v>4229</v>
      </c>
      <c r="E5083" s="38" t="s">
        <v>17288</v>
      </c>
      <c r="F5083" s="38" t="s">
        <v>17288</v>
      </c>
      <c r="G5083" s="67" t="e">
        <f>VLOOKUP(B5083,'precios historicos'!$D$4:$I$7453,6,)</f>
        <v>#N/A</v>
      </c>
      <c r="H5083" s="67">
        <f>VLOOKUP(B5083,'precios del mercado'!$B$4:$D$6580,3,)</f>
        <v>599400</v>
      </c>
      <c r="I5083" s="66">
        <f t="shared" si="79"/>
        <v>599400</v>
      </c>
    </row>
    <row r="5084" spans="1:9" ht="18" x14ac:dyDescent="0.25">
      <c r="A5084" s="38">
        <v>5082</v>
      </c>
      <c r="B5084" s="58" t="s">
        <v>9678</v>
      </c>
      <c r="C5084" s="39" t="s">
        <v>9679</v>
      </c>
      <c r="D5084" s="47" t="s">
        <v>4249</v>
      </c>
      <c r="E5084" s="38" t="s">
        <v>17288</v>
      </c>
      <c r="F5084" s="38" t="s">
        <v>17288</v>
      </c>
      <c r="G5084" s="67" t="e">
        <f>VLOOKUP(B5084,'precios historicos'!$D$4:$I$7453,6,)</f>
        <v>#N/A</v>
      </c>
      <c r="H5084" s="67">
        <f>VLOOKUP(B5084,'precios del mercado'!$B$4:$D$6580,3,)</f>
        <v>253000</v>
      </c>
      <c r="I5084" s="66">
        <f t="shared" si="79"/>
        <v>253000</v>
      </c>
    </row>
    <row r="5085" spans="1:9" ht="18" x14ac:dyDescent="0.25">
      <c r="A5085" s="38">
        <v>5083</v>
      </c>
      <c r="B5085" s="58" t="s">
        <v>9676</v>
      </c>
      <c r="C5085" s="39" t="s">
        <v>9677</v>
      </c>
      <c r="D5085" s="47" t="s">
        <v>5561</v>
      </c>
      <c r="E5085" s="38" t="s">
        <v>17288</v>
      </c>
      <c r="F5085" s="38" t="s">
        <v>17288</v>
      </c>
      <c r="G5085" s="67" t="e">
        <f>VLOOKUP(B5085,'precios historicos'!$D$4:$I$7453,6,)</f>
        <v>#N/A</v>
      </c>
      <c r="H5085" s="67">
        <f>VLOOKUP(B5085,'precios del mercado'!$B$4:$D$6580,3,)</f>
        <v>253000</v>
      </c>
      <c r="I5085" s="66">
        <f t="shared" si="79"/>
        <v>253000</v>
      </c>
    </row>
    <row r="5086" spans="1:9" ht="18" x14ac:dyDescent="0.25">
      <c r="A5086" s="38">
        <v>5084</v>
      </c>
      <c r="B5086" s="58" t="s">
        <v>9641</v>
      </c>
      <c r="C5086" s="39" t="s">
        <v>4250</v>
      </c>
      <c r="D5086" s="47" t="s">
        <v>4251</v>
      </c>
      <c r="E5086" s="38" t="s">
        <v>17288</v>
      </c>
      <c r="F5086" s="38" t="s">
        <v>17288</v>
      </c>
      <c r="G5086" s="67" t="e">
        <f>VLOOKUP(B5086,'precios historicos'!$D$4:$I$7453,6,)</f>
        <v>#N/A</v>
      </c>
      <c r="H5086" s="67">
        <f>VLOOKUP(B5086,'precios del mercado'!$B$4:$D$6580,3,)</f>
        <v>277000</v>
      </c>
      <c r="I5086" s="66">
        <f t="shared" si="79"/>
        <v>277000</v>
      </c>
    </row>
    <row r="5087" spans="1:9" ht="18" x14ac:dyDescent="0.25">
      <c r="A5087" s="38">
        <v>5085</v>
      </c>
      <c r="B5087" s="58" t="s">
        <v>9642</v>
      </c>
      <c r="C5087" s="39" t="s">
        <v>9643</v>
      </c>
      <c r="D5087" s="47" t="s">
        <v>8552</v>
      </c>
      <c r="E5087" s="38" t="s">
        <v>17288</v>
      </c>
      <c r="F5087" s="38" t="s">
        <v>17288</v>
      </c>
      <c r="G5087" s="67" t="e">
        <f>VLOOKUP(B5087,'precios historicos'!$D$4:$I$7453,6,)</f>
        <v>#N/A</v>
      </c>
      <c r="H5087" s="67">
        <f>VLOOKUP(B5087,'precios del mercado'!$B$4:$D$6580,3,)</f>
        <v>315100</v>
      </c>
      <c r="I5087" s="66">
        <f t="shared" si="79"/>
        <v>315100</v>
      </c>
    </row>
    <row r="5088" spans="1:9" x14ac:dyDescent="0.25">
      <c r="A5088" s="38">
        <v>5086</v>
      </c>
      <c r="B5088" s="58" t="s">
        <v>9142</v>
      </c>
      <c r="C5088" s="39" t="s">
        <v>7201</v>
      </c>
      <c r="D5088" s="47" t="s">
        <v>7202</v>
      </c>
      <c r="E5088" s="38" t="s">
        <v>17288</v>
      </c>
      <c r="F5088" s="38" t="s">
        <v>17288</v>
      </c>
      <c r="G5088" s="67" t="e">
        <f>VLOOKUP(B5088,'precios historicos'!$D$4:$I$7453,6,)</f>
        <v>#N/A</v>
      </c>
      <c r="H5088" s="67">
        <f>VLOOKUP(B5088,'precios del mercado'!$B$4:$D$6580,3,)</f>
        <v>5221000</v>
      </c>
      <c r="I5088" s="66">
        <f t="shared" si="79"/>
        <v>5221000</v>
      </c>
    </row>
    <row r="5089" spans="1:9" ht="18" x14ac:dyDescent="0.25">
      <c r="A5089" s="38">
        <v>5087</v>
      </c>
      <c r="B5089" s="58" t="s">
        <v>9681</v>
      </c>
      <c r="C5089" s="39" t="s">
        <v>4252</v>
      </c>
      <c r="D5089" s="47" t="s">
        <v>4253</v>
      </c>
      <c r="E5089" s="38" t="s">
        <v>17288</v>
      </c>
      <c r="F5089" s="38" t="s">
        <v>17288</v>
      </c>
      <c r="G5089" s="67" t="e">
        <f>VLOOKUP(B5089,'precios historicos'!$D$4:$I$7453,6,)</f>
        <v>#N/A</v>
      </c>
      <c r="H5089" s="67">
        <f>VLOOKUP(B5089,'precios del mercado'!$B$4:$D$6580,3,)</f>
        <v>884900</v>
      </c>
      <c r="I5089" s="66">
        <f t="shared" si="79"/>
        <v>884900</v>
      </c>
    </row>
    <row r="5090" spans="1:9" ht="18" x14ac:dyDescent="0.25">
      <c r="A5090" s="38">
        <v>5088</v>
      </c>
      <c r="B5090" s="58" t="s">
        <v>7203</v>
      </c>
      <c r="C5090" s="39" t="s">
        <v>11111</v>
      </c>
      <c r="D5090" s="47" t="s">
        <v>7204</v>
      </c>
      <c r="E5090" s="38" t="s">
        <v>17288</v>
      </c>
      <c r="F5090" s="38" t="s">
        <v>17288</v>
      </c>
      <c r="G5090" s="67">
        <f>VLOOKUP(B5090,'precios historicos'!$D$4:$I$7453,6,)</f>
        <v>3210345.6</v>
      </c>
      <c r="H5090" s="67">
        <f>VLOOKUP(B5090,'precios del mercado'!$B$4:$D$6580,3,)</f>
        <v>3212600</v>
      </c>
      <c r="I5090" s="66">
        <f t="shared" si="79"/>
        <v>3212600</v>
      </c>
    </row>
    <row r="5091" spans="1:9" x14ac:dyDescent="0.25">
      <c r="A5091" s="38">
        <v>5089</v>
      </c>
      <c r="B5091" s="58" t="s">
        <v>9680</v>
      </c>
      <c r="C5091" s="39" t="s">
        <v>4254</v>
      </c>
      <c r="D5091" s="47" t="s">
        <v>8552</v>
      </c>
      <c r="E5091" s="38" t="s">
        <v>17288</v>
      </c>
      <c r="F5091" s="38" t="s">
        <v>17288</v>
      </c>
      <c r="G5091" s="67" t="e">
        <f>VLOOKUP(B5091,'precios historicos'!$D$4:$I$7453,6,)</f>
        <v>#N/A</v>
      </c>
      <c r="H5091" s="67">
        <f>VLOOKUP(B5091,'precios del mercado'!$B$4:$D$6580,3,)</f>
        <v>493000</v>
      </c>
      <c r="I5091" s="66">
        <f t="shared" si="79"/>
        <v>493000</v>
      </c>
    </row>
    <row r="5092" spans="1:9" x14ac:dyDescent="0.25">
      <c r="A5092" s="38">
        <v>5090</v>
      </c>
      <c r="B5092" s="58" t="s">
        <v>9685</v>
      </c>
      <c r="C5092" s="39" t="s">
        <v>4255</v>
      </c>
      <c r="D5092" s="47" t="s">
        <v>8552</v>
      </c>
      <c r="E5092" s="38" t="s">
        <v>17288</v>
      </c>
      <c r="F5092" s="38" t="s">
        <v>17288</v>
      </c>
      <c r="G5092" s="67" t="e">
        <f>VLOOKUP(B5092,'precios historicos'!$D$4:$I$7453,6,)</f>
        <v>#N/A</v>
      </c>
      <c r="H5092" s="67">
        <f>VLOOKUP(B5092,'precios del mercado'!$B$4:$D$6580,3,)</f>
        <v>249000</v>
      </c>
      <c r="I5092" s="66">
        <f t="shared" si="79"/>
        <v>249000</v>
      </c>
    </row>
    <row r="5093" spans="1:9" ht="18" x14ac:dyDescent="0.25">
      <c r="A5093" s="38">
        <v>5091</v>
      </c>
      <c r="B5093" s="58" t="s">
        <v>9684</v>
      </c>
      <c r="C5093" s="39" t="s">
        <v>4256</v>
      </c>
      <c r="D5093" s="47" t="s">
        <v>8552</v>
      </c>
      <c r="E5093" s="38" t="s">
        <v>17288</v>
      </c>
      <c r="F5093" s="38" t="s">
        <v>17288</v>
      </c>
      <c r="G5093" s="67" t="e">
        <f>VLOOKUP(B5093,'precios historicos'!$D$4:$I$7453,6,)</f>
        <v>#N/A</v>
      </c>
      <c r="H5093" s="67">
        <f>VLOOKUP(B5093,'precios del mercado'!$B$4:$D$6580,3,)</f>
        <v>266000</v>
      </c>
      <c r="I5093" s="66">
        <f t="shared" si="79"/>
        <v>266000</v>
      </c>
    </row>
    <row r="5094" spans="1:9" ht="27" x14ac:dyDescent="0.25">
      <c r="A5094" s="38">
        <v>5092</v>
      </c>
      <c r="B5094" s="58" t="s">
        <v>6368</v>
      </c>
      <c r="C5094" s="39" t="s">
        <v>10171</v>
      </c>
      <c r="D5094" s="47" t="s">
        <v>4229</v>
      </c>
      <c r="E5094" s="38" t="s">
        <v>17288</v>
      </c>
      <c r="F5094" s="38" t="s">
        <v>17288</v>
      </c>
      <c r="G5094" s="67">
        <f>VLOOKUP(B5094,'precios historicos'!$D$4:$I$7453,6,)</f>
        <v>358137.92</v>
      </c>
      <c r="H5094" s="67">
        <f>VLOOKUP(B5094,'precios del mercado'!$B$4:$D$6580,3,)</f>
        <v>316600</v>
      </c>
      <c r="I5094" s="66">
        <f t="shared" si="79"/>
        <v>316600</v>
      </c>
    </row>
    <row r="5095" spans="1:9" ht="18" x14ac:dyDescent="0.25">
      <c r="A5095" s="38">
        <v>5093</v>
      </c>
      <c r="B5095" s="58" t="s">
        <v>10338</v>
      </c>
      <c r="C5095" s="39" t="s">
        <v>10339</v>
      </c>
      <c r="D5095" s="47" t="s">
        <v>4229</v>
      </c>
      <c r="E5095" s="38" t="s">
        <v>17288</v>
      </c>
      <c r="F5095" s="38" t="s">
        <v>17288</v>
      </c>
      <c r="G5095" s="67" t="e">
        <f>VLOOKUP(B5095,'precios historicos'!$D$4:$I$7453,6,)</f>
        <v>#N/A</v>
      </c>
      <c r="H5095" s="67">
        <f>VLOOKUP(B5095,'precios del mercado'!$B$4:$D$6580,3,)</f>
        <v>158700</v>
      </c>
      <c r="I5095" s="66">
        <f t="shared" si="79"/>
        <v>158700</v>
      </c>
    </row>
    <row r="5096" spans="1:9" ht="18" x14ac:dyDescent="0.25">
      <c r="A5096" s="38">
        <v>5094</v>
      </c>
      <c r="B5096" s="58" t="s">
        <v>10336</v>
      </c>
      <c r="C5096" s="39" t="s">
        <v>10337</v>
      </c>
      <c r="D5096" s="47" t="s">
        <v>4229</v>
      </c>
      <c r="E5096" s="38" t="s">
        <v>17288</v>
      </c>
      <c r="F5096" s="38" t="s">
        <v>17288</v>
      </c>
      <c r="G5096" s="67" t="e">
        <f>VLOOKUP(B5096,'precios historicos'!$D$4:$I$7453,6,)</f>
        <v>#N/A</v>
      </c>
      <c r="H5096" s="67">
        <f>VLOOKUP(B5096,'precios del mercado'!$B$4:$D$6580,3,)</f>
        <v>158700</v>
      </c>
      <c r="I5096" s="66">
        <f t="shared" si="79"/>
        <v>158700</v>
      </c>
    </row>
    <row r="5097" spans="1:9" ht="36" x14ac:dyDescent="0.25">
      <c r="A5097" s="38">
        <v>5095</v>
      </c>
      <c r="B5097" s="58" t="s">
        <v>10340</v>
      </c>
      <c r="C5097" s="39" t="s">
        <v>5565</v>
      </c>
      <c r="D5097" s="47" t="s">
        <v>4229</v>
      </c>
      <c r="E5097" s="38" t="s">
        <v>17288</v>
      </c>
      <c r="F5097" s="38" t="s">
        <v>17288</v>
      </c>
      <c r="G5097" s="67" t="e">
        <f>VLOOKUP(B5097,'precios historicos'!$D$4:$I$7453,6,)</f>
        <v>#N/A</v>
      </c>
      <c r="H5097" s="67">
        <f>VLOOKUP(B5097,'precios del mercado'!$B$4:$D$6580,3,)</f>
        <v>532600</v>
      </c>
      <c r="I5097" s="66">
        <f t="shared" si="79"/>
        <v>532600</v>
      </c>
    </row>
    <row r="5098" spans="1:9" ht="18" x14ac:dyDescent="0.25">
      <c r="A5098" s="38">
        <v>5096</v>
      </c>
      <c r="B5098" s="58" t="s">
        <v>10386</v>
      </c>
      <c r="C5098" s="39" t="s">
        <v>5566</v>
      </c>
      <c r="D5098" s="47" t="s">
        <v>4229</v>
      </c>
      <c r="E5098" s="38" t="s">
        <v>17288</v>
      </c>
      <c r="F5098" s="38" t="s">
        <v>17288</v>
      </c>
      <c r="G5098" s="67" t="e">
        <f>VLOOKUP(B5098,'precios historicos'!$D$4:$I$7453,6,)</f>
        <v>#N/A</v>
      </c>
      <c r="H5098" s="67">
        <f>VLOOKUP(B5098,'precios del mercado'!$B$4:$D$6580,3,)</f>
        <v>378000</v>
      </c>
      <c r="I5098" s="66">
        <f t="shared" si="79"/>
        <v>378000</v>
      </c>
    </row>
    <row r="5099" spans="1:9" ht="27" x14ac:dyDescent="0.25">
      <c r="A5099" s="38">
        <v>5097</v>
      </c>
      <c r="B5099" s="58" t="s">
        <v>10384</v>
      </c>
      <c r="C5099" s="39" t="s">
        <v>10385</v>
      </c>
      <c r="D5099" s="47" t="s">
        <v>4229</v>
      </c>
      <c r="E5099" s="38" t="s">
        <v>17288</v>
      </c>
      <c r="F5099" s="38" t="s">
        <v>17288</v>
      </c>
      <c r="G5099" s="67" t="e">
        <f>VLOOKUP(B5099,'precios historicos'!$D$4:$I$7453,6,)</f>
        <v>#N/A</v>
      </c>
      <c r="H5099" s="67">
        <f>VLOOKUP(B5099,'precios del mercado'!$B$4:$D$6580,3,)</f>
        <v>915800</v>
      </c>
      <c r="I5099" s="66">
        <f t="shared" si="79"/>
        <v>915800</v>
      </c>
    </row>
    <row r="5100" spans="1:9" ht="27" x14ac:dyDescent="0.25">
      <c r="A5100" s="38">
        <v>5098</v>
      </c>
      <c r="B5100" s="58" t="s">
        <v>10642</v>
      </c>
      <c r="C5100" s="39" t="s">
        <v>10643</v>
      </c>
      <c r="D5100" s="47" t="s">
        <v>8552</v>
      </c>
      <c r="E5100" s="38" t="s">
        <v>17288</v>
      </c>
      <c r="F5100" s="38" t="s">
        <v>17288</v>
      </c>
      <c r="G5100" s="67" t="e">
        <f>VLOOKUP(B5100,'precios historicos'!$D$4:$I$7453,6,)</f>
        <v>#N/A</v>
      </c>
      <c r="H5100" s="67">
        <f>VLOOKUP(B5100,'precios del mercado'!$B$4:$D$6580,3,)</f>
        <v>536700</v>
      </c>
      <c r="I5100" s="66">
        <f t="shared" si="79"/>
        <v>536700</v>
      </c>
    </row>
    <row r="5101" spans="1:9" ht="18" x14ac:dyDescent="0.25">
      <c r="A5101" s="38">
        <v>5099</v>
      </c>
      <c r="B5101" s="58" t="s">
        <v>10644</v>
      </c>
      <c r="C5101" s="39" t="s">
        <v>10645</v>
      </c>
      <c r="D5101" s="47" t="s">
        <v>8552</v>
      </c>
      <c r="E5101" s="38" t="s">
        <v>17288</v>
      </c>
      <c r="F5101" s="38" t="s">
        <v>17288</v>
      </c>
      <c r="G5101" s="67" t="e">
        <f>VLOOKUP(B5101,'precios historicos'!$D$4:$I$7453,6,)</f>
        <v>#N/A</v>
      </c>
      <c r="H5101" s="67">
        <f>VLOOKUP(B5101,'precios del mercado'!$B$4:$D$6580,3,)</f>
        <v>183400</v>
      </c>
      <c r="I5101" s="66">
        <f t="shared" si="79"/>
        <v>183400</v>
      </c>
    </row>
    <row r="5102" spans="1:9" ht="18" x14ac:dyDescent="0.25">
      <c r="A5102" s="38">
        <v>5100</v>
      </c>
      <c r="B5102" s="58" t="s">
        <v>10178</v>
      </c>
      <c r="C5102" s="39" t="s">
        <v>10179</v>
      </c>
      <c r="D5102" s="47" t="s">
        <v>5570</v>
      </c>
      <c r="E5102" s="38" t="s">
        <v>17288</v>
      </c>
      <c r="F5102" s="38" t="s">
        <v>17288</v>
      </c>
      <c r="G5102" s="67" t="e">
        <f>VLOOKUP(B5102,'precios historicos'!$D$4:$I$7453,6,)</f>
        <v>#N/A</v>
      </c>
      <c r="H5102" s="67">
        <f>VLOOKUP(B5102,'precios del mercado'!$B$4:$D$6580,3,)</f>
        <v>33700</v>
      </c>
      <c r="I5102" s="66">
        <f t="shared" si="79"/>
        <v>33700</v>
      </c>
    </row>
    <row r="5103" spans="1:9" ht="18" x14ac:dyDescent="0.25">
      <c r="A5103" s="38">
        <v>5101</v>
      </c>
      <c r="B5103" s="58" t="s">
        <v>10182</v>
      </c>
      <c r="C5103" s="39" t="s">
        <v>10183</v>
      </c>
      <c r="D5103" s="47" t="s">
        <v>4671</v>
      </c>
      <c r="E5103" s="38" t="s">
        <v>17288</v>
      </c>
      <c r="F5103" s="38" t="s">
        <v>17288</v>
      </c>
      <c r="G5103" s="67" t="e">
        <f>VLOOKUP(B5103,'precios historicos'!$D$4:$I$7453,6,)</f>
        <v>#N/A</v>
      </c>
      <c r="H5103" s="67">
        <f>VLOOKUP(B5103,'precios del mercado'!$B$4:$D$6580,3,)</f>
        <v>33700</v>
      </c>
      <c r="I5103" s="66">
        <f t="shared" si="79"/>
        <v>33700</v>
      </c>
    </row>
    <row r="5104" spans="1:9" ht="18" x14ac:dyDescent="0.25">
      <c r="A5104" s="38">
        <v>5102</v>
      </c>
      <c r="B5104" s="58" t="s">
        <v>10184</v>
      </c>
      <c r="C5104" s="39" t="s">
        <v>10185</v>
      </c>
      <c r="D5104" s="47" t="s">
        <v>4671</v>
      </c>
      <c r="E5104" s="38" t="s">
        <v>17288</v>
      </c>
      <c r="F5104" s="38" t="s">
        <v>17288</v>
      </c>
      <c r="G5104" s="67" t="e">
        <f>VLOOKUP(B5104,'precios historicos'!$D$4:$I$7453,6,)</f>
        <v>#N/A</v>
      </c>
      <c r="H5104" s="67">
        <f>VLOOKUP(B5104,'precios del mercado'!$B$4:$D$6580,3,)</f>
        <v>33700</v>
      </c>
      <c r="I5104" s="66">
        <f t="shared" si="79"/>
        <v>33700</v>
      </c>
    </row>
    <row r="5105" spans="1:9" ht="18" x14ac:dyDescent="0.25">
      <c r="A5105" s="38">
        <v>5103</v>
      </c>
      <c r="B5105" s="58" t="s">
        <v>10180</v>
      </c>
      <c r="C5105" s="39" t="s">
        <v>10181</v>
      </c>
      <c r="D5105" s="47" t="s">
        <v>5574</v>
      </c>
      <c r="E5105" s="38" t="s">
        <v>17288</v>
      </c>
      <c r="F5105" s="38" t="s">
        <v>17288</v>
      </c>
      <c r="G5105" s="67" t="e">
        <f>VLOOKUP(B5105,'precios historicos'!$D$4:$I$7453,6,)</f>
        <v>#N/A</v>
      </c>
      <c r="H5105" s="67">
        <f>VLOOKUP(B5105,'precios del mercado'!$B$4:$D$6580,3,)</f>
        <v>33700</v>
      </c>
      <c r="I5105" s="66">
        <f t="shared" si="79"/>
        <v>33700</v>
      </c>
    </row>
    <row r="5106" spans="1:9" ht="27" x14ac:dyDescent="0.25">
      <c r="A5106" s="38">
        <v>5104</v>
      </c>
      <c r="B5106" s="58" t="s">
        <v>10531</v>
      </c>
      <c r="C5106" s="39" t="s">
        <v>5575</v>
      </c>
      <c r="D5106" s="47" t="s">
        <v>8552</v>
      </c>
      <c r="E5106" s="38" t="s">
        <v>17288</v>
      </c>
      <c r="F5106" s="38" t="s">
        <v>17288</v>
      </c>
      <c r="G5106" s="67" t="e">
        <f>VLOOKUP(B5106,'precios historicos'!$D$4:$I$7453,6,)</f>
        <v>#N/A</v>
      </c>
      <c r="H5106" s="67">
        <f>VLOOKUP(B5106,'precios del mercado'!$B$4:$D$6580,3,)</f>
        <v>52000</v>
      </c>
      <c r="I5106" s="66">
        <f t="shared" si="79"/>
        <v>52000</v>
      </c>
    </row>
    <row r="5107" spans="1:9" ht="27" x14ac:dyDescent="0.25">
      <c r="A5107" s="38">
        <v>5105</v>
      </c>
      <c r="B5107" s="58" t="s">
        <v>10220</v>
      </c>
      <c r="C5107" s="39" t="s">
        <v>5576</v>
      </c>
      <c r="D5107" s="47" t="s">
        <v>4229</v>
      </c>
      <c r="E5107" s="38" t="s">
        <v>17288</v>
      </c>
      <c r="F5107" s="38" t="s">
        <v>17288</v>
      </c>
      <c r="G5107" s="67" t="e">
        <f>VLOOKUP(B5107,'precios historicos'!$D$4:$I$7453,6,)</f>
        <v>#N/A</v>
      </c>
      <c r="H5107" s="67">
        <f>VLOOKUP(B5107,'precios del mercado'!$B$4:$D$6580,3,)</f>
        <v>96100</v>
      </c>
      <c r="I5107" s="66">
        <f t="shared" si="79"/>
        <v>96100</v>
      </c>
    </row>
    <row r="5108" spans="1:9" ht="18" x14ac:dyDescent="0.25">
      <c r="A5108" s="38">
        <v>5106</v>
      </c>
      <c r="B5108" s="58" t="s">
        <v>6374</v>
      </c>
      <c r="C5108" s="39" t="s">
        <v>6375</v>
      </c>
      <c r="D5108" s="47" t="s">
        <v>4229</v>
      </c>
      <c r="E5108" s="38" t="s">
        <v>17288</v>
      </c>
      <c r="F5108" s="38" t="s">
        <v>17288</v>
      </c>
      <c r="G5108" s="67">
        <f>VLOOKUP(B5108,'precios historicos'!$D$4:$I$7453,6,)</f>
        <v>75337.919999999998</v>
      </c>
      <c r="H5108" s="67">
        <f>VLOOKUP(B5108,'precios del mercado'!$B$4:$D$6580,3,)</f>
        <v>66600</v>
      </c>
      <c r="I5108" s="66">
        <f t="shared" si="79"/>
        <v>66600</v>
      </c>
    </row>
    <row r="5109" spans="1:9" x14ac:dyDescent="0.25">
      <c r="A5109" s="38">
        <v>5107</v>
      </c>
      <c r="B5109" s="58" t="s">
        <v>10532</v>
      </c>
      <c r="C5109" s="39" t="s">
        <v>4257</v>
      </c>
      <c r="D5109" s="47" t="s">
        <v>8552</v>
      </c>
      <c r="E5109" s="38" t="s">
        <v>17288</v>
      </c>
      <c r="F5109" s="38" t="s">
        <v>17288</v>
      </c>
      <c r="G5109" s="67" t="e">
        <f>VLOOKUP(B5109,'precios historicos'!$D$4:$I$7453,6,)</f>
        <v>#N/A</v>
      </c>
      <c r="H5109" s="67">
        <f>VLOOKUP(B5109,'precios del mercado'!$B$4:$D$6580,3,)</f>
        <v>25500</v>
      </c>
      <c r="I5109" s="66">
        <f t="shared" si="79"/>
        <v>25500</v>
      </c>
    </row>
    <row r="5110" spans="1:9" ht="18" x14ac:dyDescent="0.25">
      <c r="A5110" s="38">
        <v>5108</v>
      </c>
      <c r="B5110" s="58" t="s">
        <v>10533</v>
      </c>
      <c r="C5110" s="39" t="s">
        <v>4258</v>
      </c>
      <c r="D5110" s="47" t="s">
        <v>4259</v>
      </c>
      <c r="E5110" s="38" t="s">
        <v>17288</v>
      </c>
      <c r="F5110" s="38" t="s">
        <v>17288</v>
      </c>
      <c r="G5110" s="67" t="e">
        <f>VLOOKUP(B5110,'precios historicos'!$D$4:$I$7453,6,)</f>
        <v>#N/A</v>
      </c>
      <c r="H5110" s="67">
        <f>VLOOKUP(B5110,'precios del mercado'!$B$4:$D$6580,3,)</f>
        <v>30900</v>
      </c>
      <c r="I5110" s="66">
        <f t="shared" si="79"/>
        <v>30900</v>
      </c>
    </row>
    <row r="5111" spans="1:9" ht="18" x14ac:dyDescent="0.25">
      <c r="A5111" s="38">
        <v>5109</v>
      </c>
      <c r="B5111" s="58" t="s">
        <v>10538</v>
      </c>
      <c r="C5111" s="39" t="s">
        <v>10539</v>
      </c>
      <c r="D5111" s="47" t="s">
        <v>8552</v>
      </c>
      <c r="E5111" s="38" t="s">
        <v>17288</v>
      </c>
      <c r="F5111" s="38" t="s">
        <v>17288</v>
      </c>
      <c r="G5111" s="67" t="e">
        <f>VLOOKUP(B5111,'precios historicos'!$D$4:$I$7453,6,)</f>
        <v>#N/A</v>
      </c>
      <c r="H5111" s="67">
        <f>VLOOKUP(B5111,'precios del mercado'!$B$4:$D$6580,3,)</f>
        <v>30900</v>
      </c>
      <c r="I5111" s="66">
        <f t="shared" si="79"/>
        <v>30900</v>
      </c>
    </row>
    <row r="5112" spans="1:9" ht="18" x14ac:dyDescent="0.25">
      <c r="A5112" s="38">
        <v>5110</v>
      </c>
      <c r="B5112" s="58" t="s">
        <v>10534</v>
      </c>
      <c r="C5112" s="39" t="s">
        <v>10535</v>
      </c>
      <c r="D5112" s="47" t="s">
        <v>8552</v>
      </c>
      <c r="E5112" s="38" t="s">
        <v>17288</v>
      </c>
      <c r="F5112" s="38" t="s">
        <v>17288</v>
      </c>
      <c r="G5112" s="67" t="e">
        <f>VLOOKUP(B5112,'precios historicos'!$D$4:$I$7453,6,)</f>
        <v>#N/A</v>
      </c>
      <c r="H5112" s="67">
        <f>VLOOKUP(B5112,'precios del mercado'!$B$4:$D$6580,3,)</f>
        <v>123500</v>
      </c>
      <c r="I5112" s="66">
        <f t="shared" si="79"/>
        <v>123500</v>
      </c>
    </row>
    <row r="5113" spans="1:9" ht="18" x14ac:dyDescent="0.25">
      <c r="A5113" s="38">
        <v>5111</v>
      </c>
      <c r="B5113" s="58" t="s">
        <v>10536</v>
      </c>
      <c r="C5113" s="39" t="s">
        <v>10537</v>
      </c>
      <c r="D5113" s="47" t="s">
        <v>8552</v>
      </c>
      <c r="E5113" s="38" t="s">
        <v>17288</v>
      </c>
      <c r="F5113" s="38" t="s">
        <v>17288</v>
      </c>
      <c r="G5113" s="67" t="e">
        <f>VLOOKUP(B5113,'precios historicos'!$D$4:$I$7453,6,)</f>
        <v>#N/A</v>
      </c>
      <c r="H5113" s="67">
        <f>VLOOKUP(B5113,'precios del mercado'!$B$4:$D$6580,3,)</f>
        <v>22700</v>
      </c>
      <c r="I5113" s="66">
        <f t="shared" si="79"/>
        <v>22700</v>
      </c>
    </row>
    <row r="5114" spans="1:9" x14ac:dyDescent="0.25">
      <c r="A5114" s="38">
        <v>5112</v>
      </c>
      <c r="B5114" s="58" t="s">
        <v>10540</v>
      </c>
      <c r="C5114" s="39" t="s">
        <v>4260</v>
      </c>
      <c r="D5114" s="47" t="s">
        <v>8552</v>
      </c>
      <c r="E5114" s="38" t="s">
        <v>17288</v>
      </c>
      <c r="F5114" s="38" t="s">
        <v>17288</v>
      </c>
      <c r="G5114" s="67" t="e">
        <f>VLOOKUP(B5114,'precios historicos'!$D$4:$I$7453,6,)</f>
        <v>#N/A</v>
      </c>
      <c r="H5114" s="67">
        <f>VLOOKUP(B5114,'precios del mercado'!$B$4:$D$6580,3,)</f>
        <v>29000</v>
      </c>
      <c r="I5114" s="66">
        <f t="shared" si="79"/>
        <v>29000</v>
      </c>
    </row>
    <row r="5115" spans="1:9" x14ac:dyDescent="0.25">
      <c r="A5115" s="38">
        <v>5113</v>
      </c>
      <c r="B5115" s="58" t="s">
        <v>10543</v>
      </c>
      <c r="C5115" s="39" t="s">
        <v>5580</v>
      </c>
      <c r="D5115" s="47" t="s">
        <v>8552</v>
      </c>
      <c r="E5115" s="38" t="s">
        <v>17288</v>
      </c>
      <c r="F5115" s="38" t="s">
        <v>17288</v>
      </c>
      <c r="G5115" s="67" t="e">
        <f>VLOOKUP(B5115,'precios historicos'!$D$4:$I$7453,6,)</f>
        <v>#N/A</v>
      </c>
      <c r="H5115" s="67">
        <f>VLOOKUP(B5115,'precios del mercado'!$B$4:$D$6580,3,)</f>
        <v>29000</v>
      </c>
      <c r="I5115" s="66">
        <f t="shared" si="79"/>
        <v>29000</v>
      </c>
    </row>
    <row r="5116" spans="1:9" x14ac:dyDescent="0.25">
      <c r="A5116" s="38">
        <v>5114</v>
      </c>
      <c r="B5116" s="58" t="s">
        <v>10541</v>
      </c>
      <c r="C5116" s="39" t="s">
        <v>5581</v>
      </c>
      <c r="D5116" s="47" t="s">
        <v>8552</v>
      </c>
      <c r="E5116" s="38" t="s">
        <v>17288</v>
      </c>
      <c r="F5116" s="38" t="s">
        <v>17288</v>
      </c>
      <c r="G5116" s="67" t="e">
        <f>VLOOKUP(B5116,'precios historicos'!$D$4:$I$7453,6,)</f>
        <v>#N/A</v>
      </c>
      <c r="H5116" s="67">
        <f>VLOOKUP(B5116,'precios del mercado'!$B$4:$D$6580,3,)</f>
        <v>29000</v>
      </c>
      <c r="I5116" s="66">
        <f t="shared" si="79"/>
        <v>29000</v>
      </c>
    </row>
    <row r="5117" spans="1:9" x14ac:dyDescent="0.25">
      <c r="A5117" s="38">
        <v>5115</v>
      </c>
      <c r="B5117" s="58" t="s">
        <v>10542</v>
      </c>
      <c r="C5117" s="39" t="s">
        <v>5582</v>
      </c>
      <c r="D5117" s="47" t="s">
        <v>8552</v>
      </c>
      <c r="E5117" s="38" t="s">
        <v>17288</v>
      </c>
      <c r="F5117" s="38" t="s">
        <v>17288</v>
      </c>
      <c r="G5117" s="67" t="e">
        <f>VLOOKUP(B5117,'precios historicos'!$D$4:$I$7453,6,)</f>
        <v>#N/A</v>
      </c>
      <c r="H5117" s="67">
        <f>VLOOKUP(B5117,'precios del mercado'!$B$4:$D$6580,3,)</f>
        <v>29000</v>
      </c>
      <c r="I5117" s="66">
        <f t="shared" si="79"/>
        <v>29000</v>
      </c>
    </row>
    <row r="5118" spans="1:9" x14ac:dyDescent="0.25">
      <c r="A5118" s="38">
        <v>5116</v>
      </c>
      <c r="B5118" s="58" t="s">
        <v>10544</v>
      </c>
      <c r="C5118" s="39" t="s">
        <v>4261</v>
      </c>
      <c r="D5118" s="47" t="s">
        <v>8552</v>
      </c>
      <c r="E5118" s="38" t="s">
        <v>17288</v>
      </c>
      <c r="F5118" s="38" t="s">
        <v>17288</v>
      </c>
      <c r="G5118" s="67" t="e">
        <f>VLOOKUP(B5118,'precios historicos'!$D$4:$I$7453,6,)</f>
        <v>#N/A</v>
      </c>
      <c r="H5118" s="67">
        <f>VLOOKUP(B5118,'precios del mercado'!$B$4:$D$6580,3,)</f>
        <v>60000</v>
      </c>
      <c r="I5118" s="66">
        <f t="shared" si="79"/>
        <v>60000</v>
      </c>
    </row>
    <row r="5119" spans="1:9" ht="18" x14ac:dyDescent="0.25">
      <c r="A5119" s="38">
        <v>5117</v>
      </c>
      <c r="B5119" s="58" t="s">
        <v>10221</v>
      </c>
      <c r="C5119" s="39" t="s">
        <v>5583</v>
      </c>
      <c r="D5119" s="47" t="s">
        <v>4229</v>
      </c>
      <c r="E5119" s="38" t="s">
        <v>17288</v>
      </c>
      <c r="F5119" s="38" t="s">
        <v>17288</v>
      </c>
      <c r="G5119" s="67" t="e">
        <f>VLOOKUP(B5119,'precios historicos'!$D$4:$I$7453,6,)</f>
        <v>#N/A</v>
      </c>
      <c r="H5119" s="67">
        <f>VLOOKUP(B5119,'precios del mercado'!$B$4:$D$6580,3,)</f>
        <v>71000</v>
      </c>
      <c r="I5119" s="66">
        <f t="shared" si="79"/>
        <v>71000</v>
      </c>
    </row>
    <row r="5120" spans="1:9" x14ac:dyDescent="0.25">
      <c r="A5120" s="38">
        <v>5118</v>
      </c>
      <c r="B5120" s="58" t="s">
        <v>10547</v>
      </c>
      <c r="C5120" s="39" t="s">
        <v>4262</v>
      </c>
      <c r="D5120" s="47" t="s">
        <v>8552</v>
      </c>
      <c r="E5120" s="38" t="s">
        <v>17288</v>
      </c>
      <c r="F5120" s="38" t="s">
        <v>17288</v>
      </c>
      <c r="G5120" s="67" t="e">
        <f>VLOOKUP(B5120,'precios historicos'!$D$4:$I$7453,6,)</f>
        <v>#N/A</v>
      </c>
      <c r="H5120" s="67">
        <f>VLOOKUP(B5120,'precios del mercado'!$B$4:$D$6580,3,)</f>
        <v>159700</v>
      </c>
      <c r="I5120" s="66">
        <f t="shared" si="79"/>
        <v>159700</v>
      </c>
    </row>
    <row r="5121" spans="1:9" x14ac:dyDescent="0.25">
      <c r="A5121" s="38">
        <v>5119</v>
      </c>
      <c r="B5121" s="58" t="s">
        <v>10548</v>
      </c>
      <c r="C5121" s="39" t="s">
        <v>5584</v>
      </c>
      <c r="D5121" s="47" t="s">
        <v>8552</v>
      </c>
      <c r="E5121" s="38" t="s">
        <v>17288</v>
      </c>
      <c r="F5121" s="38" t="s">
        <v>17288</v>
      </c>
      <c r="G5121" s="67" t="e">
        <f>VLOOKUP(B5121,'precios historicos'!$D$4:$I$7453,6,)</f>
        <v>#N/A</v>
      </c>
      <c r="H5121" s="67">
        <f>VLOOKUP(B5121,'precios del mercado'!$B$4:$D$6580,3,)</f>
        <v>159700</v>
      </c>
      <c r="I5121" s="66">
        <f t="shared" si="79"/>
        <v>159700</v>
      </c>
    </row>
    <row r="5122" spans="1:9" x14ac:dyDescent="0.25">
      <c r="A5122" s="38">
        <v>5120</v>
      </c>
      <c r="B5122" s="58" t="s">
        <v>10549</v>
      </c>
      <c r="C5122" s="39" t="s">
        <v>5585</v>
      </c>
      <c r="D5122" s="47" t="s">
        <v>8552</v>
      </c>
      <c r="E5122" s="38" t="s">
        <v>17288</v>
      </c>
      <c r="F5122" s="38" t="s">
        <v>17288</v>
      </c>
      <c r="G5122" s="67" t="e">
        <f>VLOOKUP(B5122,'precios historicos'!$D$4:$I$7453,6,)</f>
        <v>#N/A</v>
      </c>
      <c r="H5122" s="67">
        <f>VLOOKUP(B5122,'precios del mercado'!$B$4:$D$6580,3,)</f>
        <v>159700</v>
      </c>
      <c r="I5122" s="66">
        <f t="shared" si="79"/>
        <v>159700</v>
      </c>
    </row>
    <row r="5123" spans="1:9" x14ac:dyDescent="0.25">
      <c r="A5123" s="38">
        <v>5121</v>
      </c>
      <c r="B5123" s="58" t="s">
        <v>10550</v>
      </c>
      <c r="C5123" s="39" t="s">
        <v>5586</v>
      </c>
      <c r="D5123" s="47" t="s">
        <v>8552</v>
      </c>
      <c r="E5123" s="38" t="s">
        <v>17288</v>
      </c>
      <c r="F5123" s="38" t="s">
        <v>17288</v>
      </c>
      <c r="G5123" s="67" t="e">
        <f>VLOOKUP(B5123,'precios historicos'!$D$4:$I$7453,6,)</f>
        <v>#N/A</v>
      </c>
      <c r="H5123" s="67">
        <f>VLOOKUP(B5123,'precios del mercado'!$B$4:$D$6580,3,)</f>
        <v>159700</v>
      </c>
      <c r="I5123" s="66">
        <f t="shared" si="79"/>
        <v>159700</v>
      </c>
    </row>
    <row r="5124" spans="1:9" ht="18" x14ac:dyDescent="0.25">
      <c r="A5124" s="38">
        <v>5122</v>
      </c>
      <c r="B5124" s="58" t="s">
        <v>10226</v>
      </c>
      <c r="C5124" s="39" t="s">
        <v>5587</v>
      </c>
      <c r="D5124" s="47" t="s">
        <v>4229</v>
      </c>
      <c r="E5124" s="38" t="s">
        <v>17288</v>
      </c>
      <c r="F5124" s="38" t="s">
        <v>17288</v>
      </c>
      <c r="G5124" s="67" t="e">
        <f>VLOOKUP(B5124,'precios historicos'!$D$4:$I$7453,6,)</f>
        <v>#N/A</v>
      </c>
      <c r="H5124" s="67">
        <f>VLOOKUP(B5124,'precios del mercado'!$B$4:$D$6580,3,)</f>
        <v>80400</v>
      </c>
      <c r="I5124" s="66">
        <f t="shared" si="79"/>
        <v>80400</v>
      </c>
    </row>
    <row r="5125" spans="1:9" x14ac:dyDescent="0.25">
      <c r="A5125" s="38">
        <v>5123</v>
      </c>
      <c r="B5125" s="58" t="s">
        <v>10591</v>
      </c>
      <c r="C5125" s="39" t="s">
        <v>4263</v>
      </c>
      <c r="D5125" s="47" t="s">
        <v>8552</v>
      </c>
      <c r="E5125" s="38" t="s">
        <v>17288</v>
      </c>
      <c r="F5125" s="38" t="s">
        <v>17288</v>
      </c>
      <c r="G5125" s="67" t="e">
        <f>VLOOKUP(B5125,'precios historicos'!$D$4:$I$7453,6,)</f>
        <v>#N/A</v>
      </c>
      <c r="H5125" s="67">
        <f>VLOOKUP(B5125,'precios del mercado'!$B$4:$D$6580,3,)</f>
        <v>240700</v>
      </c>
      <c r="I5125" s="66">
        <f t="shared" ref="I5125:I5188" si="80">+H5125</f>
        <v>240700</v>
      </c>
    </row>
    <row r="5126" spans="1:9" x14ac:dyDescent="0.25">
      <c r="A5126" s="38">
        <v>5124</v>
      </c>
      <c r="B5126" s="58" t="s">
        <v>10592</v>
      </c>
      <c r="C5126" s="39" t="s">
        <v>4264</v>
      </c>
      <c r="D5126" s="47" t="s">
        <v>8552</v>
      </c>
      <c r="E5126" s="38" t="s">
        <v>17288</v>
      </c>
      <c r="F5126" s="38" t="s">
        <v>17288</v>
      </c>
      <c r="G5126" s="67" t="e">
        <f>VLOOKUP(B5126,'precios historicos'!$D$4:$I$7453,6,)</f>
        <v>#N/A</v>
      </c>
      <c r="H5126" s="67">
        <f>VLOOKUP(B5126,'precios del mercado'!$B$4:$D$6580,3,)</f>
        <v>164700</v>
      </c>
      <c r="I5126" s="66">
        <f t="shared" si="80"/>
        <v>164700</v>
      </c>
    </row>
    <row r="5127" spans="1:9" x14ac:dyDescent="0.25">
      <c r="A5127" s="38">
        <v>5125</v>
      </c>
      <c r="B5127" s="58" t="s">
        <v>10593</v>
      </c>
      <c r="C5127" s="39" t="s">
        <v>4265</v>
      </c>
      <c r="D5127" s="47" t="s">
        <v>8552</v>
      </c>
      <c r="E5127" s="38" t="s">
        <v>17288</v>
      </c>
      <c r="F5127" s="38" t="s">
        <v>17288</v>
      </c>
      <c r="G5127" s="67" t="e">
        <f>VLOOKUP(B5127,'precios historicos'!$D$4:$I$7453,6,)</f>
        <v>#N/A</v>
      </c>
      <c r="H5127" s="67">
        <f>VLOOKUP(B5127,'precios del mercado'!$B$4:$D$6580,3,)</f>
        <v>206000</v>
      </c>
      <c r="I5127" s="66">
        <f t="shared" si="80"/>
        <v>206000</v>
      </c>
    </row>
    <row r="5128" spans="1:9" x14ac:dyDescent="0.25">
      <c r="A5128" s="38">
        <v>5126</v>
      </c>
      <c r="B5128" s="58" t="s">
        <v>10594</v>
      </c>
      <c r="C5128" s="39" t="s">
        <v>5588</v>
      </c>
      <c r="D5128" s="47" t="s">
        <v>8552</v>
      </c>
      <c r="E5128" s="38" t="s">
        <v>17288</v>
      </c>
      <c r="F5128" s="38" t="s">
        <v>17288</v>
      </c>
      <c r="G5128" s="67" t="e">
        <f>VLOOKUP(B5128,'precios historicos'!$D$4:$I$7453,6,)</f>
        <v>#N/A</v>
      </c>
      <c r="H5128" s="67">
        <f>VLOOKUP(B5128,'precios del mercado'!$B$4:$D$6580,3,)</f>
        <v>206000</v>
      </c>
      <c r="I5128" s="66">
        <f t="shared" si="80"/>
        <v>206000</v>
      </c>
    </row>
    <row r="5129" spans="1:9" x14ac:dyDescent="0.25">
      <c r="A5129" s="38">
        <v>5127</v>
      </c>
      <c r="B5129" s="58" t="s">
        <v>10595</v>
      </c>
      <c r="C5129" s="39" t="s">
        <v>5589</v>
      </c>
      <c r="D5129" s="47" t="s">
        <v>8552</v>
      </c>
      <c r="E5129" s="38" t="s">
        <v>17288</v>
      </c>
      <c r="F5129" s="38" t="s">
        <v>17288</v>
      </c>
      <c r="G5129" s="67" t="e">
        <f>VLOOKUP(B5129,'precios historicos'!$D$4:$I$7453,6,)</f>
        <v>#N/A</v>
      </c>
      <c r="H5129" s="67">
        <f>VLOOKUP(B5129,'precios del mercado'!$B$4:$D$6580,3,)</f>
        <v>206000</v>
      </c>
      <c r="I5129" s="66">
        <f t="shared" si="80"/>
        <v>206000</v>
      </c>
    </row>
    <row r="5130" spans="1:9" x14ac:dyDescent="0.25">
      <c r="A5130" s="38">
        <v>5128</v>
      </c>
      <c r="B5130" s="58" t="s">
        <v>10596</v>
      </c>
      <c r="C5130" s="39" t="s">
        <v>5590</v>
      </c>
      <c r="D5130" s="47" t="s">
        <v>8552</v>
      </c>
      <c r="E5130" s="38" t="s">
        <v>17288</v>
      </c>
      <c r="F5130" s="38" t="s">
        <v>17288</v>
      </c>
      <c r="G5130" s="67" t="e">
        <f>VLOOKUP(B5130,'precios historicos'!$D$4:$I$7453,6,)</f>
        <v>#N/A</v>
      </c>
      <c r="H5130" s="67">
        <f>VLOOKUP(B5130,'precios del mercado'!$B$4:$D$6580,3,)</f>
        <v>206000</v>
      </c>
      <c r="I5130" s="66">
        <f t="shared" si="80"/>
        <v>206000</v>
      </c>
    </row>
    <row r="5131" spans="1:9" x14ac:dyDescent="0.25">
      <c r="A5131" s="38">
        <v>5129</v>
      </c>
      <c r="B5131" s="58" t="s">
        <v>10597</v>
      </c>
      <c r="C5131" s="39" t="s">
        <v>4266</v>
      </c>
      <c r="D5131" s="47" t="s">
        <v>8552</v>
      </c>
      <c r="E5131" s="38" t="s">
        <v>17288</v>
      </c>
      <c r="F5131" s="38" t="s">
        <v>17288</v>
      </c>
      <c r="G5131" s="67" t="e">
        <f>VLOOKUP(B5131,'precios historicos'!$D$4:$I$7453,6,)</f>
        <v>#N/A</v>
      </c>
      <c r="H5131" s="67">
        <f>VLOOKUP(B5131,'precios del mercado'!$B$4:$D$6580,3,)</f>
        <v>196200</v>
      </c>
      <c r="I5131" s="66">
        <f t="shared" si="80"/>
        <v>196200</v>
      </c>
    </row>
    <row r="5132" spans="1:9" x14ac:dyDescent="0.25">
      <c r="A5132" s="38">
        <v>5130</v>
      </c>
      <c r="B5132" s="58" t="s">
        <v>10598</v>
      </c>
      <c r="C5132" s="39" t="s">
        <v>4267</v>
      </c>
      <c r="D5132" s="47" t="s">
        <v>8552</v>
      </c>
      <c r="E5132" s="38" t="s">
        <v>17288</v>
      </c>
      <c r="F5132" s="38" t="s">
        <v>17288</v>
      </c>
      <c r="G5132" s="67" t="e">
        <f>VLOOKUP(B5132,'precios historicos'!$D$4:$I$7453,6,)</f>
        <v>#N/A</v>
      </c>
      <c r="H5132" s="67">
        <f>VLOOKUP(B5132,'precios del mercado'!$B$4:$D$6580,3,)</f>
        <v>167500</v>
      </c>
      <c r="I5132" s="66">
        <f t="shared" si="80"/>
        <v>167500</v>
      </c>
    </row>
    <row r="5133" spans="1:9" x14ac:dyDescent="0.25">
      <c r="A5133" s="38">
        <v>5131</v>
      </c>
      <c r="B5133" s="58" t="s">
        <v>10599</v>
      </c>
      <c r="C5133" s="39" t="s">
        <v>5591</v>
      </c>
      <c r="D5133" s="47" t="s">
        <v>8552</v>
      </c>
      <c r="E5133" s="38" t="s">
        <v>17288</v>
      </c>
      <c r="F5133" s="38" t="s">
        <v>17288</v>
      </c>
      <c r="G5133" s="67" t="e">
        <f>VLOOKUP(B5133,'precios historicos'!$D$4:$I$7453,6,)</f>
        <v>#N/A</v>
      </c>
      <c r="H5133" s="67">
        <f>VLOOKUP(B5133,'precios del mercado'!$B$4:$D$6580,3,)</f>
        <v>167500</v>
      </c>
      <c r="I5133" s="66">
        <f t="shared" si="80"/>
        <v>167500</v>
      </c>
    </row>
    <row r="5134" spans="1:9" x14ac:dyDescent="0.25">
      <c r="A5134" s="38">
        <v>5132</v>
      </c>
      <c r="B5134" s="58" t="s">
        <v>10600</v>
      </c>
      <c r="C5134" s="39" t="s">
        <v>5592</v>
      </c>
      <c r="D5134" s="47" t="s">
        <v>8552</v>
      </c>
      <c r="E5134" s="38" t="s">
        <v>17288</v>
      </c>
      <c r="F5134" s="38" t="s">
        <v>17288</v>
      </c>
      <c r="G5134" s="67" t="e">
        <f>VLOOKUP(B5134,'precios historicos'!$D$4:$I$7453,6,)</f>
        <v>#N/A</v>
      </c>
      <c r="H5134" s="67">
        <f>VLOOKUP(B5134,'precios del mercado'!$B$4:$D$6580,3,)</f>
        <v>167500</v>
      </c>
      <c r="I5134" s="66">
        <f t="shared" si="80"/>
        <v>167500</v>
      </c>
    </row>
    <row r="5135" spans="1:9" x14ac:dyDescent="0.25">
      <c r="A5135" s="38">
        <v>5133</v>
      </c>
      <c r="B5135" s="58" t="s">
        <v>10601</v>
      </c>
      <c r="C5135" s="39" t="s">
        <v>5593</v>
      </c>
      <c r="D5135" s="47" t="s">
        <v>8552</v>
      </c>
      <c r="E5135" s="38" t="s">
        <v>17288</v>
      </c>
      <c r="F5135" s="38" t="s">
        <v>17288</v>
      </c>
      <c r="G5135" s="67" t="e">
        <f>VLOOKUP(B5135,'precios historicos'!$D$4:$I$7453,6,)</f>
        <v>#N/A</v>
      </c>
      <c r="H5135" s="67">
        <f>VLOOKUP(B5135,'precios del mercado'!$B$4:$D$6580,3,)</f>
        <v>167500</v>
      </c>
      <c r="I5135" s="66">
        <f t="shared" si="80"/>
        <v>167500</v>
      </c>
    </row>
    <row r="5136" spans="1:9" x14ac:dyDescent="0.25">
      <c r="A5136" s="38">
        <v>5134</v>
      </c>
      <c r="B5136" s="58" t="s">
        <v>10624</v>
      </c>
      <c r="C5136" s="39" t="s">
        <v>4268</v>
      </c>
      <c r="D5136" s="47" t="s">
        <v>8552</v>
      </c>
      <c r="E5136" s="38" t="s">
        <v>17288</v>
      </c>
      <c r="F5136" s="38" t="s">
        <v>17288</v>
      </c>
      <c r="G5136" s="67" t="e">
        <f>VLOOKUP(B5136,'precios historicos'!$D$4:$I$7453,6,)</f>
        <v>#N/A</v>
      </c>
      <c r="H5136" s="67">
        <f>VLOOKUP(B5136,'precios del mercado'!$B$4:$D$6580,3,)</f>
        <v>283100</v>
      </c>
      <c r="I5136" s="66">
        <f t="shared" si="80"/>
        <v>283100</v>
      </c>
    </row>
    <row r="5137" spans="1:9" ht="18" x14ac:dyDescent="0.25">
      <c r="A5137" s="38">
        <v>5135</v>
      </c>
      <c r="B5137" s="58" t="s">
        <v>10625</v>
      </c>
      <c r="C5137" s="39" t="s">
        <v>5594</v>
      </c>
      <c r="D5137" s="47" t="s">
        <v>8552</v>
      </c>
      <c r="E5137" s="38" t="s">
        <v>17288</v>
      </c>
      <c r="F5137" s="38" t="s">
        <v>17288</v>
      </c>
      <c r="G5137" s="67" t="e">
        <f>VLOOKUP(B5137,'precios historicos'!$D$4:$I$7453,6,)</f>
        <v>#N/A</v>
      </c>
      <c r="H5137" s="67">
        <f>VLOOKUP(B5137,'precios del mercado'!$B$4:$D$6580,3,)</f>
        <v>283100</v>
      </c>
      <c r="I5137" s="66">
        <f t="shared" si="80"/>
        <v>283100</v>
      </c>
    </row>
    <row r="5138" spans="1:9" ht="18" x14ac:dyDescent="0.25">
      <c r="A5138" s="38">
        <v>5136</v>
      </c>
      <c r="B5138" s="58" t="s">
        <v>10626</v>
      </c>
      <c r="C5138" s="39" t="s">
        <v>5595</v>
      </c>
      <c r="D5138" s="47" t="s">
        <v>8552</v>
      </c>
      <c r="E5138" s="38" t="s">
        <v>17288</v>
      </c>
      <c r="F5138" s="38" t="s">
        <v>17288</v>
      </c>
      <c r="G5138" s="67" t="e">
        <f>VLOOKUP(B5138,'precios historicos'!$D$4:$I$7453,6,)</f>
        <v>#N/A</v>
      </c>
      <c r="H5138" s="67">
        <f>VLOOKUP(B5138,'precios del mercado'!$B$4:$D$6580,3,)</f>
        <v>283100</v>
      </c>
      <c r="I5138" s="66">
        <f t="shared" si="80"/>
        <v>283100</v>
      </c>
    </row>
    <row r="5139" spans="1:9" ht="18" x14ac:dyDescent="0.25">
      <c r="A5139" s="38">
        <v>5137</v>
      </c>
      <c r="B5139" s="58" t="s">
        <v>10627</v>
      </c>
      <c r="C5139" s="39" t="s">
        <v>5596</v>
      </c>
      <c r="D5139" s="47" t="s">
        <v>8552</v>
      </c>
      <c r="E5139" s="38" t="s">
        <v>17288</v>
      </c>
      <c r="F5139" s="38" t="s">
        <v>17288</v>
      </c>
      <c r="G5139" s="67" t="e">
        <f>VLOOKUP(B5139,'precios historicos'!$D$4:$I$7453,6,)</f>
        <v>#N/A</v>
      </c>
      <c r="H5139" s="67">
        <f>VLOOKUP(B5139,'precios del mercado'!$B$4:$D$6580,3,)</f>
        <v>283100</v>
      </c>
      <c r="I5139" s="66">
        <f t="shared" si="80"/>
        <v>283100</v>
      </c>
    </row>
    <row r="5140" spans="1:9" ht="18" x14ac:dyDescent="0.25">
      <c r="A5140" s="38">
        <v>5138</v>
      </c>
      <c r="B5140" s="58" t="s">
        <v>10628</v>
      </c>
      <c r="C5140" s="39" t="s">
        <v>10629</v>
      </c>
      <c r="D5140" s="47" t="s">
        <v>8552</v>
      </c>
      <c r="E5140" s="38" t="s">
        <v>17288</v>
      </c>
      <c r="F5140" s="38" t="s">
        <v>17288</v>
      </c>
      <c r="G5140" s="67" t="e">
        <f>VLOOKUP(B5140,'precios historicos'!$D$4:$I$7453,6,)</f>
        <v>#N/A</v>
      </c>
      <c r="H5140" s="67">
        <f>VLOOKUP(B5140,'precios del mercado'!$B$4:$D$6580,3,)</f>
        <v>159700</v>
      </c>
      <c r="I5140" s="66">
        <f t="shared" si="80"/>
        <v>159700</v>
      </c>
    </row>
    <row r="5141" spans="1:9" ht="18" x14ac:dyDescent="0.25">
      <c r="A5141" s="38">
        <v>5139</v>
      </c>
      <c r="B5141" s="58" t="s">
        <v>10630</v>
      </c>
      <c r="C5141" s="39" t="s">
        <v>10631</v>
      </c>
      <c r="D5141" s="47" t="s">
        <v>8552</v>
      </c>
      <c r="E5141" s="38" t="s">
        <v>17288</v>
      </c>
      <c r="F5141" s="38" t="s">
        <v>17288</v>
      </c>
      <c r="G5141" s="67" t="e">
        <f>VLOOKUP(B5141,'precios historicos'!$D$4:$I$7453,6,)</f>
        <v>#N/A</v>
      </c>
      <c r="H5141" s="67">
        <f>VLOOKUP(B5141,'precios del mercado'!$B$4:$D$6580,3,)</f>
        <v>159700</v>
      </c>
      <c r="I5141" s="66">
        <f t="shared" si="80"/>
        <v>159700</v>
      </c>
    </row>
    <row r="5142" spans="1:9" ht="18" x14ac:dyDescent="0.25">
      <c r="A5142" s="38">
        <v>5140</v>
      </c>
      <c r="B5142" s="58" t="s">
        <v>10632</v>
      </c>
      <c r="C5142" s="39" t="s">
        <v>10633</v>
      </c>
      <c r="D5142" s="47" t="s">
        <v>8552</v>
      </c>
      <c r="E5142" s="38" t="s">
        <v>17288</v>
      </c>
      <c r="F5142" s="38" t="s">
        <v>17288</v>
      </c>
      <c r="G5142" s="67" t="e">
        <f>VLOOKUP(B5142,'precios historicos'!$D$4:$I$7453,6,)</f>
        <v>#N/A</v>
      </c>
      <c r="H5142" s="67">
        <f>VLOOKUP(B5142,'precios del mercado'!$B$4:$D$6580,3,)</f>
        <v>159700</v>
      </c>
      <c r="I5142" s="66">
        <f t="shared" si="80"/>
        <v>159700</v>
      </c>
    </row>
    <row r="5143" spans="1:9" ht="18" x14ac:dyDescent="0.25">
      <c r="A5143" s="38">
        <v>5141</v>
      </c>
      <c r="B5143" s="58" t="s">
        <v>10634</v>
      </c>
      <c r="C5143" s="39" t="s">
        <v>10635</v>
      </c>
      <c r="D5143" s="47" t="s">
        <v>8552</v>
      </c>
      <c r="E5143" s="38" t="s">
        <v>17288</v>
      </c>
      <c r="F5143" s="38" t="s">
        <v>17288</v>
      </c>
      <c r="G5143" s="67" t="e">
        <f>VLOOKUP(B5143,'precios historicos'!$D$4:$I$7453,6,)</f>
        <v>#N/A</v>
      </c>
      <c r="H5143" s="67">
        <f>VLOOKUP(B5143,'precios del mercado'!$B$4:$D$6580,3,)</f>
        <v>159700</v>
      </c>
      <c r="I5143" s="66">
        <f t="shared" si="80"/>
        <v>159700</v>
      </c>
    </row>
    <row r="5144" spans="1:9" ht="18" x14ac:dyDescent="0.25">
      <c r="A5144" s="38">
        <v>5142</v>
      </c>
      <c r="B5144" s="58" t="s">
        <v>10620</v>
      </c>
      <c r="C5144" s="39" t="s">
        <v>10621</v>
      </c>
      <c r="D5144" s="47" t="s">
        <v>8552</v>
      </c>
      <c r="E5144" s="38" t="s">
        <v>17288</v>
      </c>
      <c r="F5144" s="38" t="s">
        <v>17288</v>
      </c>
      <c r="G5144" s="67" t="e">
        <f>VLOOKUP(B5144,'precios historicos'!$D$4:$I$7453,6,)</f>
        <v>#N/A</v>
      </c>
      <c r="H5144" s="67">
        <f>VLOOKUP(B5144,'precios del mercado'!$B$4:$D$6580,3,)</f>
        <v>283100</v>
      </c>
      <c r="I5144" s="66">
        <f t="shared" si="80"/>
        <v>283100</v>
      </c>
    </row>
    <row r="5145" spans="1:9" ht="18" x14ac:dyDescent="0.25">
      <c r="A5145" s="38">
        <v>5143</v>
      </c>
      <c r="B5145" s="58" t="s">
        <v>10602</v>
      </c>
      <c r="C5145" s="39" t="s">
        <v>10603</v>
      </c>
      <c r="D5145" s="47" t="s">
        <v>8552</v>
      </c>
      <c r="E5145" s="38" t="s">
        <v>17288</v>
      </c>
      <c r="F5145" s="38" t="s">
        <v>17288</v>
      </c>
      <c r="G5145" s="67" t="e">
        <f>VLOOKUP(B5145,'precios historicos'!$D$4:$I$7453,6,)</f>
        <v>#N/A</v>
      </c>
      <c r="H5145" s="67">
        <f>VLOOKUP(B5145,'precios del mercado'!$B$4:$D$6580,3,)</f>
        <v>283100</v>
      </c>
      <c r="I5145" s="66">
        <f t="shared" si="80"/>
        <v>283100</v>
      </c>
    </row>
    <row r="5146" spans="1:9" ht="18" x14ac:dyDescent="0.25">
      <c r="A5146" s="38">
        <v>5144</v>
      </c>
      <c r="B5146" s="58" t="s">
        <v>10618</v>
      </c>
      <c r="C5146" s="39" t="s">
        <v>10619</v>
      </c>
      <c r="D5146" s="47" t="s">
        <v>8552</v>
      </c>
      <c r="E5146" s="38" t="s">
        <v>17288</v>
      </c>
      <c r="F5146" s="38" t="s">
        <v>17288</v>
      </c>
      <c r="G5146" s="67" t="e">
        <f>VLOOKUP(B5146,'precios historicos'!$D$4:$I$7453,6,)</f>
        <v>#N/A</v>
      </c>
      <c r="H5146" s="67">
        <f>VLOOKUP(B5146,'precios del mercado'!$B$4:$D$6580,3,)</f>
        <v>96900</v>
      </c>
      <c r="I5146" s="66">
        <f t="shared" si="80"/>
        <v>96900</v>
      </c>
    </row>
    <row r="5147" spans="1:9" ht="18" x14ac:dyDescent="0.25">
      <c r="A5147" s="38">
        <v>5145</v>
      </c>
      <c r="B5147" s="58" t="s">
        <v>10604</v>
      </c>
      <c r="C5147" s="39" t="s">
        <v>10605</v>
      </c>
      <c r="D5147" s="47" t="s">
        <v>8552</v>
      </c>
      <c r="E5147" s="38" t="s">
        <v>17288</v>
      </c>
      <c r="F5147" s="38" t="s">
        <v>17288</v>
      </c>
      <c r="G5147" s="67" t="e">
        <f>VLOOKUP(B5147,'precios historicos'!$D$4:$I$7453,6,)</f>
        <v>#N/A</v>
      </c>
      <c r="H5147" s="67">
        <f>VLOOKUP(B5147,'precios del mercado'!$B$4:$D$6580,3,)</f>
        <v>283100</v>
      </c>
      <c r="I5147" s="66">
        <f t="shared" si="80"/>
        <v>283100</v>
      </c>
    </row>
    <row r="5148" spans="1:9" ht="18" x14ac:dyDescent="0.25">
      <c r="A5148" s="38">
        <v>5146</v>
      </c>
      <c r="B5148" s="58" t="s">
        <v>10622</v>
      </c>
      <c r="C5148" s="39" t="s">
        <v>10623</v>
      </c>
      <c r="D5148" s="47" t="s">
        <v>8552</v>
      </c>
      <c r="E5148" s="38" t="s">
        <v>17288</v>
      </c>
      <c r="F5148" s="38" t="s">
        <v>17288</v>
      </c>
      <c r="G5148" s="67" t="e">
        <f>VLOOKUP(B5148,'precios historicos'!$D$4:$I$7453,6,)</f>
        <v>#N/A</v>
      </c>
      <c r="H5148" s="67">
        <f>VLOOKUP(B5148,'precios del mercado'!$B$4:$D$6580,3,)</f>
        <v>283100</v>
      </c>
      <c r="I5148" s="66">
        <f t="shared" si="80"/>
        <v>283100</v>
      </c>
    </row>
    <row r="5149" spans="1:9" ht="18" x14ac:dyDescent="0.25">
      <c r="A5149" s="38">
        <v>5147</v>
      </c>
      <c r="B5149" s="58" t="s">
        <v>10606</v>
      </c>
      <c r="C5149" s="39" t="s">
        <v>10607</v>
      </c>
      <c r="D5149" s="47" t="s">
        <v>8552</v>
      </c>
      <c r="E5149" s="38" t="s">
        <v>17288</v>
      </c>
      <c r="F5149" s="38" t="s">
        <v>17288</v>
      </c>
      <c r="G5149" s="67" t="e">
        <f>VLOOKUP(B5149,'precios historicos'!$D$4:$I$7453,6,)</f>
        <v>#N/A</v>
      </c>
      <c r="H5149" s="67">
        <f>VLOOKUP(B5149,'precios del mercado'!$B$4:$D$6580,3,)</f>
        <v>159700</v>
      </c>
      <c r="I5149" s="66">
        <f t="shared" si="80"/>
        <v>159700</v>
      </c>
    </row>
    <row r="5150" spans="1:9" ht="18" x14ac:dyDescent="0.25">
      <c r="A5150" s="38">
        <v>5148</v>
      </c>
      <c r="B5150" s="58" t="s">
        <v>10608</v>
      </c>
      <c r="C5150" s="39" t="s">
        <v>10609</v>
      </c>
      <c r="D5150" s="47" t="s">
        <v>8552</v>
      </c>
      <c r="E5150" s="38" t="s">
        <v>17288</v>
      </c>
      <c r="F5150" s="38" t="s">
        <v>17288</v>
      </c>
      <c r="G5150" s="67" t="e">
        <f>VLOOKUP(B5150,'precios historicos'!$D$4:$I$7453,6,)</f>
        <v>#N/A</v>
      </c>
      <c r="H5150" s="67">
        <f>VLOOKUP(B5150,'precios del mercado'!$B$4:$D$6580,3,)</f>
        <v>159700</v>
      </c>
      <c r="I5150" s="66">
        <f t="shared" si="80"/>
        <v>159700</v>
      </c>
    </row>
    <row r="5151" spans="1:9" ht="18" x14ac:dyDescent="0.25">
      <c r="A5151" s="38">
        <v>5149</v>
      </c>
      <c r="B5151" s="58" t="s">
        <v>10610</v>
      </c>
      <c r="C5151" s="39" t="s">
        <v>10611</v>
      </c>
      <c r="D5151" s="47" t="s">
        <v>8552</v>
      </c>
      <c r="E5151" s="38" t="s">
        <v>17288</v>
      </c>
      <c r="F5151" s="38" t="s">
        <v>17288</v>
      </c>
      <c r="G5151" s="67" t="e">
        <f>VLOOKUP(B5151,'precios historicos'!$D$4:$I$7453,6,)</f>
        <v>#N/A</v>
      </c>
      <c r="H5151" s="67">
        <f>VLOOKUP(B5151,'precios del mercado'!$B$4:$D$6580,3,)</f>
        <v>159700</v>
      </c>
      <c r="I5151" s="66">
        <f t="shared" si="80"/>
        <v>159700</v>
      </c>
    </row>
    <row r="5152" spans="1:9" ht="18" x14ac:dyDescent="0.25">
      <c r="A5152" s="38">
        <v>5150</v>
      </c>
      <c r="B5152" s="58" t="s">
        <v>10612</v>
      </c>
      <c r="C5152" s="39" t="s">
        <v>10613</v>
      </c>
      <c r="D5152" s="47" t="s">
        <v>8552</v>
      </c>
      <c r="E5152" s="38" t="s">
        <v>17288</v>
      </c>
      <c r="F5152" s="38" t="s">
        <v>17288</v>
      </c>
      <c r="G5152" s="67" t="e">
        <f>VLOOKUP(B5152,'precios historicos'!$D$4:$I$7453,6,)</f>
        <v>#N/A</v>
      </c>
      <c r="H5152" s="67">
        <f>VLOOKUP(B5152,'precios del mercado'!$B$4:$D$6580,3,)</f>
        <v>159700</v>
      </c>
      <c r="I5152" s="66">
        <f t="shared" si="80"/>
        <v>159700</v>
      </c>
    </row>
    <row r="5153" spans="1:9" ht="18" x14ac:dyDescent="0.25">
      <c r="A5153" s="38">
        <v>5151</v>
      </c>
      <c r="B5153" s="58" t="s">
        <v>10614</v>
      </c>
      <c r="C5153" s="39" t="s">
        <v>10615</v>
      </c>
      <c r="D5153" s="47" t="s">
        <v>8552</v>
      </c>
      <c r="E5153" s="38" t="s">
        <v>17288</v>
      </c>
      <c r="F5153" s="38" t="s">
        <v>17288</v>
      </c>
      <c r="G5153" s="67" t="e">
        <f>VLOOKUP(B5153,'precios historicos'!$D$4:$I$7453,6,)</f>
        <v>#N/A</v>
      </c>
      <c r="H5153" s="67">
        <f>VLOOKUP(B5153,'precios del mercado'!$B$4:$D$6580,3,)</f>
        <v>129000</v>
      </c>
      <c r="I5153" s="66">
        <f t="shared" si="80"/>
        <v>129000</v>
      </c>
    </row>
    <row r="5154" spans="1:9" ht="18" x14ac:dyDescent="0.25">
      <c r="A5154" s="38">
        <v>5152</v>
      </c>
      <c r="B5154" s="58" t="s">
        <v>10616</v>
      </c>
      <c r="C5154" s="39" t="s">
        <v>10617</v>
      </c>
      <c r="D5154" s="47" t="s">
        <v>8552</v>
      </c>
      <c r="E5154" s="38" t="s">
        <v>17288</v>
      </c>
      <c r="F5154" s="38" t="s">
        <v>17288</v>
      </c>
      <c r="G5154" s="67" t="e">
        <f>VLOOKUP(B5154,'precios historicos'!$D$4:$I$7453,6,)</f>
        <v>#N/A</v>
      </c>
      <c r="H5154" s="67">
        <f>VLOOKUP(B5154,'precios del mercado'!$B$4:$D$6580,3,)</f>
        <v>129000</v>
      </c>
      <c r="I5154" s="66">
        <f t="shared" si="80"/>
        <v>129000</v>
      </c>
    </row>
    <row r="5155" spans="1:9" x14ac:dyDescent="0.25">
      <c r="A5155" s="38">
        <v>5153</v>
      </c>
      <c r="B5155" s="58" t="s">
        <v>10737</v>
      </c>
      <c r="C5155" s="39" t="s">
        <v>4273</v>
      </c>
      <c r="D5155" s="47" t="s">
        <v>8552</v>
      </c>
      <c r="E5155" s="38" t="s">
        <v>17288</v>
      </c>
      <c r="F5155" s="38" t="s">
        <v>17288</v>
      </c>
      <c r="G5155" s="67" t="e">
        <f>VLOOKUP(B5155,'precios historicos'!$D$4:$I$7453,6,)</f>
        <v>#N/A</v>
      </c>
      <c r="H5155" s="67">
        <f>VLOOKUP(B5155,'precios del mercado'!$B$4:$D$6580,3,)</f>
        <v>184700</v>
      </c>
      <c r="I5155" s="66">
        <f t="shared" si="80"/>
        <v>184700</v>
      </c>
    </row>
    <row r="5156" spans="1:9" x14ac:dyDescent="0.25">
      <c r="A5156" s="38">
        <v>5154</v>
      </c>
      <c r="B5156" s="58" t="s">
        <v>10738</v>
      </c>
      <c r="C5156" s="39" t="s">
        <v>5609</v>
      </c>
      <c r="D5156" s="47" t="s">
        <v>8552</v>
      </c>
      <c r="E5156" s="38" t="s">
        <v>17288</v>
      </c>
      <c r="F5156" s="38" t="s">
        <v>17288</v>
      </c>
      <c r="G5156" s="67" t="e">
        <f>VLOOKUP(B5156,'precios historicos'!$D$4:$I$7453,6,)</f>
        <v>#N/A</v>
      </c>
      <c r="H5156" s="67">
        <f>VLOOKUP(B5156,'precios del mercado'!$B$4:$D$6580,3,)</f>
        <v>184700</v>
      </c>
      <c r="I5156" s="66">
        <f t="shared" si="80"/>
        <v>184700</v>
      </c>
    </row>
    <row r="5157" spans="1:9" x14ac:dyDescent="0.25">
      <c r="A5157" s="38">
        <v>5155</v>
      </c>
      <c r="B5157" s="58" t="s">
        <v>10739</v>
      </c>
      <c r="C5157" s="39" t="s">
        <v>5610</v>
      </c>
      <c r="D5157" s="47" t="s">
        <v>8552</v>
      </c>
      <c r="E5157" s="38" t="s">
        <v>17288</v>
      </c>
      <c r="F5157" s="38" t="s">
        <v>17288</v>
      </c>
      <c r="G5157" s="67" t="e">
        <f>VLOOKUP(B5157,'precios historicos'!$D$4:$I$7453,6,)</f>
        <v>#N/A</v>
      </c>
      <c r="H5157" s="67">
        <f>VLOOKUP(B5157,'precios del mercado'!$B$4:$D$6580,3,)</f>
        <v>184700</v>
      </c>
      <c r="I5157" s="66">
        <f t="shared" si="80"/>
        <v>184700</v>
      </c>
    </row>
    <row r="5158" spans="1:9" x14ac:dyDescent="0.25">
      <c r="A5158" s="38">
        <v>5156</v>
      </c>
      <c r="B5158" s="58" t="s">
        <v>10740</v>
      </c>
      <c r="C5158" s="39" t="s">
        <v>5611</v>
      </c>
      <c r="D5158" s="47" t="s">
        <v>8552</v>
      </c>
      <c r="E5158" s="38" t="s">
        <v>17288</v>
      </c>
      <c r="F5158" s="38" t="s">
        <v>17288</v>
      </c>
      <c r="G5158" s="67" t="e">
        <f>VLOOKUP(B5158,'precios historicos'!$D$4:$I$7453,6,)</f>
        <v>#N/A</v>
      </c>
      <c r="H5158" s="67">
        <f>VLOOKUP(B5158,'precios del mercado'!$B$4:$D$6580,3,)</f>
        <v>184700</v>
      </c>
      <c r="I5158" s="66">
        <f t="shared" si="80"/>
        <v>184700</v>
      </c>
    </row>
    <row r="5159" spans="1:9" x14ac:dyDescent="0.25">
      <c r="A5159" s="38">
        <v>5157</v>
      </c>
      <c r="B5159" s="58" t="s">
        <v>10741</v>
      </c>
      <c r="C5159" s="39" t="s">
        <v>4274</v>
      </c>
      <c r="D5159" s="47" t="s">
        <v>8552</v>
      </c>
      <c r="E5159" s="38" t="s">
        <v>17288</v>
      </c>
      <c r="F5159" s="38" t="s">
        <v>17288</v>
      </c>
      <c r="G5159" s="67" t="e">
        <f>VLOOKUP(B5159,'precios historicos'!$D$4:$I$7453,6,)</f>
        <v>#N/A</v>
      </c>
      <c r="H5159" s="67">
        <f>VLOOKUP(B5159,'precios del mercado'!$B$4:$D$6580,3,)</f>
        <v>283100</v>
      </c>
      <c r="I5159" s="66">
        <f t="shared" si="80"/>
        <v>283100</v>
      </c>
    </row>
    <row r="5160" spans="1:9" x14ac:dyDescent="0.25">
      <c r="A5160" s="38">
        <v>5158</v>
      </c>
      <c r="B5160" s="58" t="s">
        <v>10742</v>
      </c>
      <c r="C5160" s="39" t="s">
        <v>5612</v>
      </c>
      <c r="D5160" s="47" t="s">
        <v>8552</v>
      </c>
      <c r="E5160" s="38" t="s">
        <v>17288</v>
      </c>
      <c r="F5160" s="38" t="s">
        <v>17288</v>
      </c>
      <c r="G5160" s="67" t="e">
        <f>VLOOKUP(B5160,'precios historicos'!$D$4:$I$7453,6,)</f>
        <v>#N/A</v>
      </c>
      <c r="H5160" s="67">
        <f>VLOOKUP(B5160,'precios del mercado'!$B$4:$D$6580,3,)</f>
        <v>283100</v>
      </c>
      <c r="I5160" s="66">
        <f t="shared" si="80"/>
        <v>283100</v>
      </c>
    </row>
    <row r="5161" spans="1:9" x14ac:dyDescent="0.25">
      <c r="A5161" s="38">
        <v>5159</v>
      </c>
      <c r="B5161" s="58" t="s">
        <v>10743</v>
      </c>
      <c r="C5161" s="39" t="s">
        <v>5613</v>
      </c>
      <c r="D5161" s="47" t="s">
        <v>8552</v>
      </c>
      <c r="E5161" s="38" t="s">
        <v>17288</v>
      </c>
      <c r="F5161" s="38" t="s">
        <v>17288</v>
      </c>
      <c r="G5161" s="67" t="e">
        <f>VLOOKUP(B5161,'precios historicos'!$D$4:$I$7453,6,)</f>
        <v>#N/A</v>
      </c>
      <c r="H5161" s="67">
        <f>VLOOKUP(B5161,'precios del mercado'!$B$4:$D$6580,3,)</f>
        <v>283100</v>
      </c>
      <c r="I5161" s="66">
        <f t="shared" si="80"/>
        <v>283100</v>
      </c>
    </row>
    <row r="5162" spans="1:9" x14ac:dyDescent="0.25">
      <c r="A5162" s="38">
        <v>5160</v>
      </c>
      <c r="B5162" s="58" t="s">
        <v>10744</v>
      </c>
      <c r="C5162" s="39" t="s">
        <v>5614</v>
      </c>
      <c r="D5162" s="47" t="s">
        <v>8552</v>
      </c>
      <c r="E5162" s="38" t="s">
        <v>17288</v>
      </c>
      <c r="F5162" s="38" t="s">
        <v>17288</v>
      </c>
      <c r="G5162" s="67" t="e">
        <f>VLOOKUP(B5162,'precios historicos'!$D$4:$I$7453,6,)</f>
        <v>#N/A</v>
      </c>
      <c r="H5162" s="67">
        <f>VLOOKUP(B5162,'precios del mercado'!$B$4:$D$6580,3,)</f>
        <v>283100</v>
      </c>
      <c r="I5162" s="66">
        <f t="shared" si="80"/>
        <v>283100</v>
      </c>
    </row>
    <row r="5163" spans="1:9" x14ac:dyDescent="0.25">
      <c r="A5163" s="38">
        <v>5161</v>
      </c>
      <c r="B5163" s="58" t="s">
        <v>10745</v>
      </c>
      <c r="C5163" s="39" t="s">
        <v>4275</v>
      </c>
      <c r="D5163" s="47" t="s">
        <v>8552</v>
      </c>
      <c r="E5163" s="38" t="s">
        <v>17288</v>
      </c>
      <c r="F5163" s="38" t="s">
        <v>17288</v>
      </c>
      <c r="G5163" s="67" t="e">
        <f>VLOOKUP(B5163,'precios historicos'!$D$4:$I$7453,6,)</f>
        <v>#N/A</v>
      </c>
      <c r="H5163" s="67">
        <f>VLOOKUP(B5163,'precios del mercado'!$B$4:$D$6580,3,)</f>
        <v>227300</v>
      </c>
      <c r="I5163" s="66">
        <f t="shared" si="80"/>
        <v>227300</v>
      </c>
    </row>
    <row r="5164" spans="1:9" x14ac:dyDescent="0.25">
      <c r="A5164" s="38">
        <v>5162</v>
      </c>
      <c r="B5164" s="58" t="s">
        <v>10387</v>
      </c>
      <c r="C5164" s="39" t="s">
        <v>4276</v>
      </c>
      <c r="D5164" s="47" t="s">
        <v>4277</v>
      </c>
      <c r="E5164" s="38" t="s">
        <v>17288</v>
      </c>
      <c r="F5164" s="38" t="s">
        <v>17288</v>
      </c>
      <c r="G5164" s="67" t="e">
        <f>VLOOKUP(B5164,'precios historicos'!$D$4:$I$7453,6,)</f>
        <v>#N/A</v>
      </c>
      <c r="H5164" s="67">
        <f>VLOOKUP(B5164,'precios del mercado'!$B$4:$D$6580,3,)</f>
        <v>126700</v>
      </c>
      <c r="I5164" s="66">
        <f t="shared" si="80"/>
        <v>126700</v>
      </c>
    </row>
    <row r="5165" spans="1:9" x14ac:dyDescent="0.25">
      <c r="A5165" s="38">
        <v>5163</v>
      </c>
      <c r="B5165" s="58" t="s">
        <v>10388</v>
      </c>
      <c r="C5165" s="39" t="s">
        <v>5615</v>
      </c>
      <c r="D5165" s="47" t="s">
        <v>5616</v>
      </c>
      <c r="E5165" s="38" t="s">
        <v>17288</v>
      </c>
      <c r="F5165" s="38" t="s">
        <v>17288</v>
      </c>
      <c r="G5165" s="67" t="e">
        <f>VLOOKUP(B5165,'precios historicos'!$D$4:$I$7453,6,)</f>
        <v>#N/A</v>
      </c>
      <c r="H5165" s="67">
        <f>VLOOKUP(B5165,'precios del mercado'!$B$4:$D$6580,3,)</f>
        <v>126700</v>
      </c>
      <c r="I5165" s="66">
        <f t="shared" si="80"/>
        <v>126700</v>
      </c>
    </row>
    <row r="5166" spans="1:9" ht="18" x14ac:dyDescent="0.25">
      <c r="A5166" s="38">
        <v>5164</v>
      </c>
      <c r="B5166" s="58" t="s">
        <v>10389</v>
      </c>
      <c r="C5166" s="39" t="s">
        <v>5617</v>
      </c>
      <c r="D5166" s="47" t="s">
        <v>5618</v>
      </c>
      <c r="E5166" s="38" t="s">
        <v>17288</v>
      </c>
      <c r="F5166" s="38" t="s">
        <v>17288</v>
      </c>
      <c r="G5166" s="67" t="e">
        <f>VLOOKUP(B5166,'precios historicos'!$D$4:$I$7453,6,)</f>
        <v>#N/A</v>
      </c>
      <c r="H5166" s="67">
        <f>VLOOKUP(B5166,'precios del mercado'!$B$4:$D$6580,3,)</f>
        <v>126700</v>
      </c>
      <c r="I5166" s="66">
        <f t="shared" si="80"/>
        <v>126700</v>
      </c>
    </row>
    <row r="5167" spans="1:9" ht="18" x14ac:dyDescent="0.25">
      <c r="A5167" s="38">
        <v>5165</v>
      </c>
      <c r="B5167" s="58" t="s">
        <v>10390</v>
      </c>
      <c r="C5167" s="39" t="s">
        <v>5619</v>
      </c>
      <c r="D5167" s="47" t="s">
        <v>5620</v>
      </c>
      <c r="E5167" s="38" t="s">
        <v>17288</v>
      </c>
      <c r="F5167" s="38" t="s">
        <v>17288</v>
      </c>
      <c r="G5167" s="67" t="e">
        <f>VLOOKUP(B5167,'precios historicos'!$D$4:$I$7453,6,)</f>
        <v>#N/A</v>
      </c>
      <c r="H5167" s="67">
        <f>VLOOKUP(B5167,'precios del mercado'!$B$4:$D$6580,3,)</f>
        <v>126700</v>
      </c>
      <c r="I5167" s="66">
        <f t="shared" si="80"/>
        <v>126700</v>
      </c>
    </row>
    <row r="5168" spans="1:9" ht="18" x14ac:dyDescent="0.25">
      <c r="A5168" s="38">
        <v>5166</v>
      </c>
      <c r="B5168" s="58" t="s">
        <v>10977</v>
      </c>
      <c r="C5168" s="39" t="s">
        <v>10978</v>
      </c>
      <c r="D5168" s="47" t="s">
        <v>8552</v>
      </c>
      <c r="E5168" s="38" t="s">
        <v>17288</v>
      </c>
      <c r="F5168" s="38" t="s">
        <v>17288</v>
      </c>
      <c r="G5168" s="67" t="e">
        <f>VLOOKUP(B5168,'precios historicos'!$D$4:$I$7453,6,)</f>
        <v>#N/A</v>
      </c>
      <c r="H5168" s="67">
        <f>VLOOKUP(B5168,'precios del mercado'!$B$4:$D$6580,3,)</f>
        <v>129000</v>
      </c>
      <c r="I5168" s="66">
        <f t="shared" si="80"/>
        <v>129000</v>
      </c>
    </row>
    <row r="5169" spans="1:9" ht="18" x14ac:dyDescent="0.25">
      <c r="A5169" s="38">
        <v>5167</v>
      </c>
      <c r="B5169" s="58" t="s">
        <v>10979</v>
      </c>
      <c r="C5169" s="39" t="s">
        <v>10980</v>
      </c>
      <c r="D5169" s="47" t="s">
        <v>8552</v>
      </c>
      <c r="E5169" s="38" t="s">
        <v>17288</v>
      </c>
      <c r="F5169" s="38" t="s">
        <v>17288</v>
      </c>
      <c r="G5169" s="67" t="e">
        <f>VLOOKUP(B5169,'precios historicos'!$D$4:$I$7453,6,)</f>
        <v>#N/A</v>
      </c>
      <c r="H5169" s="67">
        <f>VLOOKUP(B5169,'precios del mercado'!$B$4:$D$6580,3,)</f>
        <v>129000</v>
      </c>
      <c r="I5169" s="66">
        <f t="shared" si="80"/>
        <v>129000</v>
      </c>
    </row>
    <row r="5170" spans="1:9" ht="18" x14ac:dyDescent="0.25">
      <c r="A5170" s="38">
        <v>5168</v>
      </c>
      <c r="B5170" s="58" t="s">
        <v>10981</v>
      </c>
      <c r="C5170" s="39" t="s">
        <v>10982</v>
      </c>
      <c r="D5170" s="47" t="s">
        <v>8552</v>
      </c>
      <c r="E5170" s="38" t="s">
        <v>17288</v>
      </c>
      <c r="F5170" s="38" t="s">
        <v>17288</v>
      </c>
      <c r="G5170" s="67" t="e">
        <f>VLOOKUP(B5170,'precios historicos'!$D$4:$I$7453,6,)</f>
        <v>#N/A</v>
      </c>
      <c r="H5170" s="67">
        <f>VLOOKUP(B5170,'precios del mercado'!$B$4:$D$6580,3,)</f>
        <v>129000</v>
      </c>
      <c r="I5170" s="66">
        <f t="shared" si="80"/>
        <v>129000</v>
      </c>
    </row>
    <row r="5171" spans="1:9" x14ac:dyDescent="0.25">
      <c r="A5171" s="38">
        <v>5169</v>
      </c>
      <c r="B5171" s="58" t="s">
        <v>10991</v>
      </c>
      <c r="C5171" s="39" t="s">
        <v>4280</v>
      </c>
      <c r="D5171" s="47" t="s">
        <v>4281</v>
      </c>
      <c r="E5171" s="38" t="s">
        <v>17288</v>
      </c>
      <c r="F5171" s="38" t="s">
        <v>17288</v>
      </c>
      <c r="G5171" s="67" t="e">
        <f>VLOOKUP(B5171,'precios historicos'!$D$4:$I$7453,6,)</f>
        <v>#N/A</v>
      </c>
      <c r="H5171" s="67">
        <f>VLOOKUP(B5171,'precios del mercado'!$B$4:$D$6580,3,)</f>
        <v>233200</v>
      </c>
      <c r="I5171" s="66">
        <f t="shared" si="80"/>
        <v>233200</v>
      </c>
    </row>
    <row r="5172" spans="1:9" ht="18" x14ac:dyDescent="0.25">
      <c r="A5172" s="38">
        <v>5170</v>
      </c>
      <c r="B5172" s="58" t="s">
        <v>8834</v>
      </c>
      <c r="C5172" s="39" t="s">
        <v>4282</v>
      </c>
      <c r="D5172" s="47" t="s">
        <v>4283</v>
      </c>
      <c r="E5172" s="38" t="s">
        <v>17288</v>
      </c>
      <c r="F5172" s="38" t="s">
        <v>17288</v>
      </c>
      <c r="G5172" s="67" t="e">
        <f>VLOOKUP(B5172,'precios historicos'!$D$4:$I$7453,6,)</f>
        <v>#N/A</v>
      </c>
      <c r="H5172" s="67">
        <f>VLOOKUP(B5172,'precios del mercado'!$B$4:$D$6580,3,)</f>
        <v>390400</v>
      </c>
      <c r="I5172" s="66">
        <f t="shared" si="80"/>
        <v>390400</v>
      </c>
    </row>
    <row r="5173" spans="1:9" ht="18" x14ac:dyDescent="0.25">
      <c r="A5173" s="38">
        <v>5171</v>
      </c>
      <c r="B5173" s="58" t="s">
        <v>10678</v>
      </c>
      <c r="C5173" s="39" t="s">
        <v>5623</v>
      </c>
      <c r="D5173" s="47" t="s">
        <v>8552</v>
      </c>
      <c r="E5173" s="38" t="s">
        <v>17288</v>
      </c>
      <c r="F5173" s="38" t="s">
        <v>17288</v>
      </c>
      <c r="G5173" s="67" t="e">
        <f>VLOOKUP(B5173,'precios historicos'!$D$4:$I$7453,6,)</f>
        <v>#N/A</v>
      </c>
      <c r="H5173" s="67">
        <f>VLOOKUP(B5173,'precios del mercado'!$B$4:$D$6580,3,)</f>
        <v>60000</v>
      </c>
      <c r="I5173" s="66">
        <f t="shared" si="80"/>
        <v>60000</v>
      </c>
    </row>
    <row r="5174" spans="1:9" ht="18" x14ac:dyDescent="0.25">
      <c r="A5174" s="38">
        <v>5172</v>
      </c>
      <c r="B5174" s="58" t="s">
        <v>10677</v>
      </c>
      <c r="C5174" s="39" t="s">
        <v>5624</v>
      </c>
      <c r="D5174" s="47" t="s">
        <v>8552</v>
      </c>
      <c r="E5174" s="38" t="s">
        <v>17288</v>
      </c>
      <c r="F5174" s="38" t="s">
        <v>17288</v>
      </c>
      <c r="G5174" s="67" t="e">
        <f>VLOOKUP(B5174,'precios historicos'!$D$4:$I$7453,6,)</f>
        <v>#N/A</v>
      </c>
      <c r="H5174" s="67">
        <f>VLOOKUP(B5174,'precios del mercado'!$B$4:$D$6580,3,)</f>
        <v>60000</v>
      </c>
      <c r="I5174" s="66">
        <f t="shared" si="80"/>
        <v>60000</v>
      </c>
    </row>
    <row r="5175" spans="1:9" ht="18" x14ac:dyDescent="0.25">
      <c r="A5175" s="38">
        <v>5173</v>
      </c>
      <c r="B5175" s="58" t="s">
        <v>10676</v>
      </c>
      <c r="C5175" s="39" t="s">
        <v>5625</v>
      </c>
      <c r="D5175" s="47" t="s">
        <v>8552</v>
      </c>
      <c r="E5175" s="38" t="s">
        <v>17288</v>
      </c>
      <c r="F5175" s="38" t="s">
        <v>17288</v>
      </c>
      <c r="G5175" s="67" t="e">
        <f>VLOOKUP(B5175,'precios historicos'!$D$4:$I$7453,6,)</f>
        <v>#N/A</v>
      </c>
      <c r="H5175" s="67">
        <f>VLOOKUP(B5175,'precios del mercado'!$B$4:$D$6580,3,)</f>
        <v>23800</v>
      </c>
      <c r="I5175" s="66">
        <f t="shared" si="80"/>
        <v>23800</v>
      </c>
    </row>
    <row r="5176" spans="1:9" x14ac:dyDescent="0.25">
      <c r="A5176" s="38">
        <v>5174</v>
      </c>
      <c r="B5176" s="58" t="s">
        <v>10679</v>
      </c>
      <c r="C5176" s="39" t="s">
        <v>4284</v>
      </c>
      <c r="D5176" s="47" t="s">
        <v>8552</v>
      </c>
      <c r="E5176" s="38" t="s">
        <v>17288</v>
      </c>
      <c r="F5176" s="38" t="s">
        <v>17288</v>
      </c>
      <c r="G5176" s="67" t="e">
        <f>VLOOKUP(B5176,'precios historicos'!$D$4:$I$7453,6,)</f>
        <v>#N/A</v>
      </c>
      <c r="H5176" s="67">
        <f>VLOOKUP(B5176,'precios del mercado'!$B$4:$D$6580,3,)</f>
        <v>60000</v>
      </c>
      <c r="I5176" s="66">
        <f t="shared" si="80"/>
        <v>60000</v>
      </c>
    </row>
    <row r="5177" spans="1:9" x14ac:dyDescent="0.25">
      <c r="A5177" s="38">
        <v>5175</v>
      </c>
      <c r="B5177" s="58" t="s">
        <v>10680</v>
      </c>
      <c r="C5177" s="39" t="s">
        <v>5626</v>
      </c>
      <c r="D5177" s="47" t="s">
        <v>8552</v>
      </c>
      <c r="E5177" s="38" t="s">
        <v>17288</v>
      </c>
      <c r="F5177" s="38" t="s">
        <v>17288</v>
      </c>
      <c r="G5177" s="67" t="e">
        <f>VLOOKUP(B5177,'precios historicos'!$D$4:$I$7453,6,)</f>
        <v>#N/A</v>
      </c>
      <c r="H5177" s="67">
        <f>VLOOKUP(B5177,'precios del mercado'!$B$4:$D$6580,3,)</f>
        <v>60000</v>
      </c>
      <c r="I5177" s="66">
        <f t="shared" si="80"/>
        <v>60000</v>
      </c>
    </row>
    <row r="5178" spans="1:9" x14ac:dyDescent="0.25">
      <c r="A5178" s="38">
        <v>5176</v>
      </c>
      <c r="B5178" s="58" t="s">
        <v>10681</v>
      </c>
      <c r="C5178" s="39" t="s">
        <v>5627</v>
      </c>
      <c r="D5178" s="47" t="s">
        <v>8552</v>
      </c>
      <c r="E5178" s="38" t="s">
        <v>17288</v>
      </c>
      <c r="F5178" s="38" t="s">
        <v>17288</v>
      </c>
      <c r="G5178" s="67" t="e">
        <f>VLOOKUP(B5178,'precios historicos'!$D$4:$I$7453,6,)</f>
        <v>#N/A</v>
      </c>
      <c r="H5178" s="67">
        <f>VLOOKUP(B5178,'precios del mercado'!$B$4:$D$6580,3,)</f>
        <v>60000</v>
      </c>
      <c r="I5178" s="66">
        <f t="shared" si="80"/>
        <v>60000</v>
      </c>
    </row>
    <row r="5179" spans="1:9" x14ac:dyDescent="0.25">
      <c r="A5179" s="38">
        <v>5177</v>
      </c>
      <c r="B5179" s="58" t="s">
        <v>8839</v>
      </c>
      <c r="C5179" s="39" t="s">
        <v>5628</v>
      </c>
      <c r="D5179" s="47" t="s">
        <v>8552</v>
      </c>
      <c r="E5179" s="38" t="s">
        <v>17288</v>
      </c>
      <c r="F5179" s="38" t="s">
        <v>17288</v>
      </c>
      <c r="G5179" s="67" t="e">
        <f>VLOOKUP(B5179,'precios historicos'!$D$4:$I$7453,6,)</f>
        <v>#N/A</v>
      </c>
      <c r="H5179" s="67">
        <f>VLOOKUP(B5179,'precios del mercado'!$B$4:$D$6580,3,)</f>
        <v>60000</v>
      </c>
      <c r="I5179" s="66">
        <f t="shared" si="80"/>
        <v>60000</v>
      </c>
    </row>
    <row r="5180" spans="1:9" ht="18" x14ac:dyDescent="0.25">
      <c r="A5180" s="38">
        <v>5178</v>
      </c>
      <c r="B5180" s="58" t="s">
        <v>10365</v>
      </c>
      <c r="C5180" s="39" t="s">
        <v>4285</v>
      </c>
      <c r="D5180" s="47" t="s">
        <v>4229</v>
      </c>
      <c r="E5180" s="38" t="s">
        <v>17288</v>
      </c>
      <c r="F5180" s="38" t="s">
        <v>17288</v>
      </c>
      <c r="G5180" s="67" t="e">
        <f>VLOOKUP(B5180,'precios historicos'!$D$4:$I$7453,6,)</f>
        <v>#N/A</v>
      </c>
      <c r="H5180" s="67">
        <f>VLOOKUP(B5180,'precios del mercado'!$B$4:$D$6580,3,)</f>
        <v>58500</v>
      </c>
      <c r="I5180" s="66">
        <f t="shared" si="80"/>
        <v>58500</v>
      </c>
    </row>
    <row r="5181" spans="1:9" ht="18" x14ac:dyDescent="0.25">
      <c r="A5181" s="38">
        <v>5179</v>
      </c>
      <c r="B5181" s="58" t="s">
        <v>9805</v>
      </c>
      <c r="C5181" s="39" t="s">
        <v>9806</v>
      </c>
      <c r="D5181" s="47" t="s">
        <v>4421</v>
      </c>
      <c r="E5181" s="38" t="s">
        <v>17288</v>
      </c>
      <c r="F5181" s="38" t="s">
        <v>17288</v>
      </c>
      <c r="G5181" s="67" t="e">
        <f>VLOOKUP(B5181,'precios historicos'!$D$4:$I$7453,6,)</f>
        <v>#N/A</v>
      </c>
      <c r="H5181" s="67">
        <f>VLOOKUP(B5181,'precios del mercado'!$B$4:$D$6580,3,)</f>
        <v>101700</v>
      </c>
      <c r="I5181" s="66">
        <f t="shared" si="80"/>
        <v>101700</v>
      </c>
    </row>
    <row r="5182" spans="1:9" x14ac:dyDescent="0.25">
      <c r="A5182" s="38">
        <v>5180</v>
      </c>
      <c r="B5182" s="58" t="s">
        <v>10941</v>
      </c>
      <c r="C5182" s="39" t="s">
        <v>4286</v>
      </c>
      <c r="D5182" s="47" t="s">
        <v>8552</v>
      </c>
      <c r="E5182" s="38" t="s">
        <v>17288</v>
      </c>
      <c r="F5182" s="38" t="s">
        <v>17288</v>
      </c>
      <c r="G5182" s="67" t="e">
        <f>VLOOKUP(B5182,'precios historicos'!$D$4:$I$7453,6,)</f>
        <v>#N/A</v>
      </c>
      <c r="H5182" s="67">
        <f>VLOOKUP(B5182,'precios del mercado'!$B$4:$D$6580,3,)</f>
        <v>125200</v>
      </c>
      <c r="I5182" s="66">
        <f t="shared" si="80"/>
        <v>125200</v>
      </c>
    </row>
    <row r="5183" spans="1:9" x14ac:dyDescent="0.25">
      <c r="A5183" s="38">
        <v>5181</v>
      </c>
      <c r="B5183" s="58" t="s">
        <v>10466</v>
      </c>
      <c r="C5183" s="39" t="s">
        <v>10467</v>
      </c>
      <c r="D5183" s="47" t="s">
        <v>10468</v>
      </c>
      <c r="E5183" s="38" t="s">
        <v>17288</v>
      </c>
      <c r="F5183" s="38" t="s">
        <v>17288</v>
      </c>
      <c r="G5183" s="67" t="e">
        <f>VLOOKUP(B5183,'precios historicos'!$D$4:$I$7453,6,)</f>
        <v>#N/A</v>
      </c>
      <c r="H5183" s="67">
        <f>VLOOKUP(B5183,'precios del mercado'!$B$4:$D$6580,3,)</f>
        <v>377800</v>
      </c>
      <c r="I5183" s="66">
        <f t="shared" si="80"/>
        <v>377800</v>
      </c>
    </row>
    <row r="5184" spans="1:9" x14ac:dyDescent="0.25">
      <c r="A5184" s="38">
        <v>5182</v>
      </c>
      <c r="B5184" s="58" t="s">
        <v>10479</v>
      </c>
      <c r="C5184" s="39" t="s">
        <v>4287</v>
      </c>
      <c r="D5184" s="47" t="s">
        <v>8552</v>
      </c>
      <c r="E5184" s="38" t="s">
        <v>17288</v>
      </c>
      <c r="F5184" s="38" t="s">
        <v>17288</v>
      </c>
      <c r="G5184" s="67" t="e">
        <f>VLOOKUP(B5184,'precios historicos'!$D$4:$I$7453,6,)</f>
        <v>#N/A</v>
      </c>
      <c r="H5184" s="67">
        <f>VLOOKUP(B5184,'precios del mercado'!$B$4:$D$6580,3,)</f>
        <v>264000</v>
      </c>
      <c r="I5184" s="66">
        <f t="shared" si="80"/>
        <v>264000</v>
      </c>
    </row>
    <row r="5185" spans="1:9" ht="18" x14ac:dyDescent="0.25">
      <c r="A5185" s="38">
        <v>5183</v>
      </c>
      <c r="B5185" s="58" t="s">
        <v>9736</v>
      </c>
      <c r="C5185" s="39" t="s">
        <v>4288</v>
      </c>
      <c r="D5185" s="47" t="s">
        <v>4289</v>
      </c>
      <c r="E5185" s="38" t="s">
        <v>17288</v>
      </c>
      <c r="F5185" s="38" t="s">
        <v>17288</v>
      </c>
      <c r="G5185" s="67" t="e">
        <f>VLOOKUP(B5185,'precios historicos'!$D$4:$I$7453,6,)</f>
        <v>#N/A</v>
      </c>
      <c r="H5185" s="67">
        <f>VLOOKUP(B5185,'precios del mercado'!$B$4:$D$6580,3,)</f>
        <v>41400</v>
      </c>
      <c r="I5185" s="66">
        <f t="shared" si="80"/>
        <v>41400</v>
      </c>
    </row>
    <row r="5186" spans="1:9" x14ac:dyDescent="0.25">
      <c r="A5186" s="38">
        <v>5184</v>
      </c>
      <c r="B5186" s="58" t="s">
        <v>10174</v>
      </c>
      <c r="C5186" s="39" t="s">
        <v>4290</v>
      </c>
      <c r="D5186" s="47" t="s">
        <v>4291</v>
      </c>
      <c r="E5186" s="38" t="s">
        <v>17288</v>
      </c>
      <c r="F5186" s="38" t="s">
        <v>17288</v>
      </c>
      <c r="G5186" s="67" t="e">
        <f>VLOOKUP(B5186,'precios historicos'!$D$4:$I$7453,6,)</f>
        <v>#N/A</v>
      </c>
      <c r="H5186" s="67">
        <f>VLOOKUP(B5186,'precios del mercado'!$B$4:$D$6580,3,)</f>
        <v>75700</v>
      </c>
      <c r="I5186" s="66">
        <f t="shared" si="80"/>
        <v>75700</v>
      </c>
    </row>
    <row r="5187" spans="1:9" ht="18" x14ac:dyDescent="0.25">
      <c r="A5187" s="38">
        <v>5185</v>
      </c>
      <c r="B5187" s="58" t="s">
        <v>10646</v>
      </c>
      <c r="C5187" s="39" t="s">
        <v>10647</v>
      </c>
      <c r="D5187" s="47" t="s">
        <v>8552</v>
      </c>
      <c r="E5187" s="38" t="s">
        <v>17288</v>
      </c>
      <c r="F5187" s="38" t="s">
        <v>17288</v>
      </c>
      <c r="G5187" s="67" t="e">
        <f>VLOOKUP(B5187,'precios historicos'!$D$4:$I$7453,6,)</f>
        <v>#N/A</v>
      </c>
      <c r="H5187" s="67">
        <f>VLOOKUP(B5187,'precios del mercado'!$B$4:$D$6580,3,)</f>
        <v>208400</v>
      </c>
      <c r="I5187" s="66">
        <f t="shared" si="80"/>
        <v>208400</v>
      </c>
    </row>
    <row r="5188" spans="1:9" ht="18" x14ac:dyDescent="0.25">
      <c r="A5188" s="38">
        <v>5186</v>
      </c>
      <c r="B5188" s="58" t="s">
        <v>10648</v>
      </c>
      <c r="C5188" s="39" t="s">
        <v>10649</v>
      </c>
      <c r="D5188" s="47" t="s">
        <v>8552</v>
      </c>
      <c r="E5188" s="38" t="s">
        <v>17288</v>
      </c>
      <c r="F5188" s="38" t="s">
        <v>17288</v>
      </c>
      <c r="G5188" s="67" t="e">
        <f>VLOOKUP(B5188,'precios historicos'!$D$4:$I$7453,6,)</f>
        <v>#N/A</v>
      </c>
      <c r="H5188" s="67">
        <f>VLOOKUP(B5188,'precios del mercado'!$B$4:$D$6580,3,)</f>
        <v>354500</v>
      </c>
      <c r="I5188" s="66">
        <f t="shared" si="80"/>
        <v>354500</v>
      </c>
    </row>
    <row r="5189" spans="1:9" ht="18" x14ac:dyDescent="0.25">
      <c r="A5189" s="38">
        <v>5187</v>
      </c>
      <c r="B5189" s="58" t="s">
        <v>10292</v>
      </c>
      <c r="C5189" s="39" t="s">
        <v>4296</v>
      </c>
      <c r="D5189" s="47" t="s">
        <v>4229</v>
      </c>
      <c r="E5189" s="38" t="s">
        <v>17288</v>
      </c>
      <c r="F5189" s="38" t="s">
        <v>17288</v>
      </c>
      <c r="G5189" s="67" t="e">
        <f>VLOOKUP(B5189,'precios historicos'!$D$4:$I$7453,6,)</f>
        <v>#N/A</v>
      </c>
      <c r="H5189" s="67">
        <f>VLOOKUP(B5189,'precios del mercado'!$B$4:$D$6580,3,)</f>
        <v>179000</v>
      </c>
      <c r="I5189" s="66">
        <f t="shared" ref="I5189:I5252" si="81">+H5189</f>
        <v>179000</v>
      </c>
    </row>
    <row r="5190" spans="1:9" x14ac:dyDescent="0.25">
      <c r="A5190" s="38">
        <v>5188</v>
      </c>
      <c r="B5190" s="58" t="s">
        <v>10685</v>
      </c>
      <c r="C5190" s="39" t="s">
        <v>4297</v>
      </c>
      <c r="D5190" s="47" t="s">
        <v>8552</v>
      </c>
      <c r="E5190" s="38" t="s">
        <v>17288</v>
      </c>
      <c r="F5190" s="38" t="s">
        <v>17288</v>
      </c>
      <c r="G5190" s="67" t="e">
        <f>VLOOKUP(B5190,'precios historicos'!$D$4:$I$7453,6,)</f>
        <v>#N/A</v>
      </c>
      <c r="H5190" s="67">
        <f>VLOOKUP(B5190,'precios del mercado'!$B$4:$D$6580,3,)</f>
        <v>206000</v>
      </c>
      <c r="I5190" s="66">
        <f t="shared" si="81"/>
        <v>206000</v>
      </c>
    </row>
    <row r="5191" spans="1:9" ht="18" x14ac:dyDescent="0.25">
      <c r="A5191" s="38">
        <v>5189</v>
      </c>
      <c r="B5191" s="58" t="s">
        <v>10293</v>
      </c>
      <c r="C5191" s="39" t="s">
        <v>4298</v>
      </c>
      <c r="D5191" s="47" t="s">
        <v>4229</v>
      </c>
      <c r="E5191" s="38" t="s">
        <v>17288</v>
      </c>
      <c r="F5191" s="38" t="s">
        <v>17288</v>
      </c>
      <c r="G5191" s="67" t="e">
        <f>VLOOKUP(B5191,'precios historicos'!$D$4:$I$7453,6,)</f>
        <v>#N/A</v>
      </c>
      <c r="H5191" s="67">
        <f>VLOOKUP(B5191,'precios del mercado'!$B$4:$D$6580,3,)</f>
        <v>165000</v>
      </c>
      <c r="I5191" s="66">
        <f t="shared" si="81"/>
        <v>165000</v>
      </c>
    </row>
    <row r="5192" spans="1:9" ht="18" x14ac:dyDescent="0.25">
      <c r="A5192" s="38">
        <v>5190</v>
      </c>
      <c r="B5192" s="58" t="s">
        <v>10294</v>
      </c>
      <c r="C5192" s="39" t="s">
        <v>4299</v>
      </c>
      <c r="D5192" s="47" t="s">
        <v>4229</v>
      </c>
      <c r="E5192" s="38" t="s">
        <v>17288</v>
      </c>
      <c r="F5192" s="38" t="s">
        <v>17288</v>
      </c>
      <c r="G5192" s="67" t="e">
        <f>VLOOKUP(B5192,'precios historicos'!$D$4:$I$7453,6,)</f>
        <v>#N/A</v>
      </c>
      <c r="H5192" s="67">
        <f>VLOOKUP(B5192,'precios del mercado'!$B$4:$D$6580,3,)</f>
        <v>171300</v>
      </c>
      <c r="I5192" s="66">
        <f t="shared" si="81"/>
        <v>171300</v>
      </c>
    </row>
    <row r="5193" spans="1:9" x14ac:dyDescent="0.25">
      <c r="A5193" s="38">
        <v>5191</v>
      </c>
      <c r="B5193" s="58" t="s">
        <v>10687</v>
      </c>
      <c r="C5193" s="39" t="s">
        <v>4300</v>
      </c>
      <c r="D5193" s="47" t="s">
        <v>8552</v>
      </c>
      <c r="E5193" s="38" t="s">
        <v>17288</v>
      </c>
      <c r="F5193" s="38" t="s">
        <v>17288</v>
      </c>
      <c r="G5193" s="67" t="e">
        <f>VLOOKUP(B5193,'precios historicos'!$D$4:$I$7453,6,)</f>
        <v>#N/A</v>
      </c>
      <c r="H5193" s="67">
        <f>VLOOKUP(B5193,'precios del mercado'!$B$4:$D$6580,3,)</f>
        <v>183600</v>
      </c>
      <c r="I5193" s="66">
        <f t="shared" si="81"/>
        <v>183600</v>
      </c>
    </row>
    <row r="5194" spans="1:9" ht="18" x14ac:dyDescent="0.25">
      <c r="A5194" s="38">
        <v>5192</v>
      </c>
      <c r="B5194" s="58" t="s">
        <v>10295</v>
      </c>
      <c r="C5194" s="39" t="s">
        <v>6377</v>
      </c>
      <c r="D5194" s="47" t="s">
        <v>4229</v>
      </c>
      <c r="E5194" s="38" t="s">
        <v>17288</v>
      </c>
      <c r="F5194" s="38" t="s">
        <v>17288</v>
      </c>
      <c r="G5194" s="67" t="e">
        <f>VLOOKUP(B5194,'precios historicos'!$D$4:$I$7453,6,)</f>
        <v>#N/A</v>
      </c>
      <c r="H5194" s="67">
        <f>VLOOKUP(B5194,'precios del mercado'!$B$4:$D$6580,3,)</f>
        <v>330000</v>
      </c>
      <c r="I5194" s="66">
        <f t="shared" si="81"/>
        <v>330000</v>
      </c>
    </row>
    <row r="5195" spans="1:9" x14ac:dyDescent="0.25">
      <c r="A5195" s="38">
        <v>5193</v>
      </c>
      <c r="B5195" s="58" t="s">
        <v>10688</v>
      </c>
      <c r="C5195" s="39" t="s">
        <v>4301</v>
      </c>
      <c r="D5195" s="47" t="s">
        <v>8552</v>
      </c>
      <c r="E5195" s="38" t="s">
        <v>17288</v>
      </c>
      <c r="F5195" s="38" t="s">
        <v>17288</v>
      </c>
      <c r="G5195" s="67" t="e">
        <f>VLOOKUP(B5195,'precios historicos'!$D$4:$I$7453,6,)</f>
        <v>#N/A</v>
      </c>
      <c r="H5195" s="67">
        <f>VLOOKUP(B5195,'precios del mercado'!$B$4:$D$6580,3,)</f>
        <v>303000</v>
      </c>
      <c r="I5195" s="66">
        <f t="shared" si="81"/>
        <v>303000</v>
      </c>
    </row>
    <row r="5196" spans="1:9" ht="18" x14ac:dyDescent="0.25">
      <c r="A5196" s="38">
        <v>5194</v>
      </c>
      <c r="B5196" s="58" t="s">
        <v>10296</v>
      </c>
      <c r="C5196" s="39" t="s">
        <v>4302</v>
      </c>
      <c r="D5196" s="47" t="s">
        <v>4229</v>
      </c>
      <c r="E5196" s="38" t="s">
        <v>17288</v>
      </c>
      <c r="F5196" s="38" t="s">
        <v>17288</v>
      </c>
      <c r="G5196" s="67" t="e">
        <f>VLOOKUP(B5196,'precios historicos'!$D$4:$I$7453,6,)</f>
        <v>#N/A</v>
      </c>
      <c r="H5196" s="67">
        <f>VLOOKUP(B5196,'precios del mercado'!$B$4:$D$6580,3,)</f>
        <v>193200</v>
      </c>
      <c r="I5196" s="66">
        <f t="shared" si="81"/>
        <v>193200</v>
      </c>
    </row>
    <row r="5197" spans="1:9" ht="18" x14ac:dyDescent="0.25">
      <c r="A5197" s="38">
        <v>5195</v>
      </c>
      <c r="B5197" s="58" t="s">
        <v>10297</v>
      </c>
      <c r="C5197" s="39" t="s">
        <v>4303</v>
      </c>
      <c r="D5197" s="47" t="s">
        <v>4229</v>
      </c>
      <c r="E5197" s="38" t="s">
        <v>17288</v>
      </c>
      <c r="F5197" s="38" t="s">
        <v>17288</v>
      </c>
      <c r="G5197" s="67" t="e">
        <f>VLOOKUP(B5197,'precios historicos'!$D$4:$I$7453,6,)</f>
        <v>#N/A</v>
      </c>
      <c r="H5197" s="67">
        <f>VLOOKUP(B5197,'precios del mercado'!$B$4:$D$6580,3,)</f>
        <v>171300</v>
      </c>
      <c r="I5197" s="66">
        <f t="shared" si="81"/>
        <v>171300</v>
      </c>
    </row>
    <row r="5198" spans="1:9" ht="18" x14ac:dyDescent="0.25">
      <c r="A5198" s="38">
        <v>5196</v>
      </c>
      <c r="B5198" s="58" t="s">
        <v>10298</v>
      </c>
      <c r="C5198" s="39" t="s">
        <v>4304</v>
      </c>
      <c r="D5198" s="47" t="s">
        <v>4229</v>
      </c>
      <c r="E5198" s="38" t="s">
        <v>17288</v>
      </c>
      <c r="F5198" s="38" t="s">
        <v>17288</v>
      </c>
      <c r="G5198" s="67" t="e">
        <f>VLOOKUP(B5198,'precios historicos'!$D$4:$I$7453,6,)</f>
        <v>#N/A</v>
      </c>
      <c r="H5198" s="67">
        <f>VLOOKUP(B5198,'precios del mercado'!$B$4:$D$6580,3,)</f>
        <v>171300</v>
      </c>
      <c r="I5198" s="66">
        <f t="shared" si="81"/>
        <v>171300</v>
      </c>
    </row>
    <row r="5199" spans="1:9" ht="18" x14ac:dyDescent="0.25">
      <c r="A5199" s="38">
        <v>5197</v>
      </c>
      <c r="B5199" s="58" t="s">
        <v>10299</v>
      </c>
      <c r="C5199" s="39" t="s">
        <v>10300</v>
      </c>
      <c r="D5199" s="47" t="s">
        <v>4229</v>
      </c>
      <c r="E5199" s="38" t="s">
        <v>17288</v>
      </c>
      <c r="F5199" s="38" t="s">
        <v>17288</v>
      </c>
      <c r="G5199" s="67" t="e">
        <f>VLOOKUP(B5199,'precios historicos'!$D$4:$I$7453,6,)</f>
        <v>#N/A</v>
      </c>
      <c r="H5199" s="67">
        <f>VLOOKUP(B5199,'precios del mercado'!$B$4:$D$6580,3,)</f>
        <v>193200</v>
      </c>
      <c r="I5199" s="66">
        <f t="shared" si="81"/>
        <v>193200</v>
      </c>
    </row>
    <row r="5200" spans="1:9" x14ac:dyDescent="0.25">
      <c r="A5200" s="38">
        <v>5198</v>
      </c>
      <c r="B5200" s="58" t="s">
        <v>10690</v>
      </c>
      <c r="C5200" s="39" t="s">
        <v>4307</v>
      </c>
      <c r="D5200" s="47" t="s">
        <v>8552</v>
      </c>
      <c r="E5200" s="38" t="s">
        <v>17288</v>
      </c>
      <c r="F5200" s="38" t="s">
        <v>17288</v>
      </c>
      <c r="G5200" s="67" t="e">
        <f>VLOOKUP(B5200,'precios historicos'!$D$4:$I$7453,6,)</f>
        <v>#N/A</v>
      </c>
      <c r="H5200" s="67">
        <f>VLOOKUP(B5200,'precios del mercado'!$B$4:$D$6580,3,)</f>
        <v>82900</v>
      </c>
      <c r="I5200" s="66">
        <f t="shared" si="81"/>
        <v>82900</v>
      </c>
    </row>
    <row r="5201" spans="1:9" ht="18" x14ac:dyDescent="0.25">
      <c r="A5201" s="38">
        <v>5199</v>
      </c>
      <c r="B5201" s="58" t="s">
        <v>10068</v>
      </c>
      <c r="C5201" s="39" t="s">
        <v>4308</v>
      </c>
      <c r="D5201" s="47" t="s">
        <v>4289</v>
      </c>
      <c r="E5201" s="38" t="s">
        <v>17288</v>
      </c>
      <c r="F5201" s="38" t="s">
        <v>17288</v>
      </c>
      <c r="G5201" s="67" t="e">
        <f>VLOOKUP(B5201,'precios historicos'!$D$4:$I$7453,6,)</f>
        <v>#N/A</v>
      </c>
      <c r="H5201" s="67">
        <f>VLOOKUP(B5201,'precios del mercado'!$B$4:$D$6580,3,)</f>
        <v>647500</v>
      </c>
      <c r="I5201" s="66">
        <f t="shared" si="81"/>
        <v>647500</v>
      </c>
    </row>
    <row r="5202" spans="1:9" ht="18" x14ac:dyDescent="0.25">
      <c r="A5202" s="38">
        <v>5200</v>
      </c>
      <c r="B5202" s="58" t="s">
        <v>10072</v>
      </c>
      <c r="C5202" s="39" t="s">
        <v>4309</v>
      </c>
      <c r="D5202" s="47" t="s">
        <v>4310</v>
      </c>
      <c r="E5202" s="38" t="s">
        <v>17288</v>
      </c>
      <c r="F5202" s="38" t="s">
        <v>17288</v>
      </c>
      <c r="G5202" s="67" t="e">
        <f>VLOOKUP(B5202,'precios historicos'!$D$4:$I$7453,6,)</f>
        <v>#N/A</v>
      </c>
      <c r="H5202" s="67">
        <f>VLOOKUP(B5202,'precios del mercado'!$B$4:$D$6580,3,)</f>
        <v>83500</v>
      </c>
      <c r="I5202" s="66">
        <f t="shared" si="81"/>
        <v>83500</v>
      </c>
    </row>
    <row r="5203" spans="1:9" ht="18" x14ac:dyDescent="0.25">
      <c r="A5203" s="38">
        <v>5201</v>
      </c>
      <c r="B5203" s="58" t="s">
        <v>10406</v>
      </c>
      <c r="C5203" s="39" t="s">
        <v>4311</v>
      </c>
      <c r="D5203" s="47" t="s">
        <v>4229</v>
      </c>
      <c r="E5203" s="38" t="s">
        <v>17288</v>
      </c>
      <c r="F5203" s="38" t="s">
        <v>17288</v>
      </c>
      <c r="G5203" s="67" t="e">
        <f>VLOOKUP(B5203,'precios historicos'!$D$4:$I$7453,6,)</f>
        <v>#N/A</v>
      </c>
      <c r="H5203" s="67">
        <f>VLOOKUP(B5203,'precios del mercado'!$B$4:$D$6580,3,)</f>
        <v>100600</v>
      </c>
      <c r="I5203" s="66">
        <f t="shared" si="81"/>
        <v>100600</v>
      </c>
    </row>
    <row r="5204" spans="1:9" x14ac:dyDescent="0.25">
      <c r="A5204" s="38">
        <v>5202</v>
      </c>
      <c r="B5204" s="58" t="s">
        <v>10892</v>
      </c>
      <c r="C5204" s="39" t="s">
        <v>4312</v>
      </c>
      <c r="D5204" s="47" t="s">
        <v>8552</v>
      </c>
      <c r="E5204" s="38" t="s">
        <v>17288</v>
      </c>
      <c r="F5204" s="38" t="s">
        <v>17288</v>
      </c>
      <c r="G5204" s="67" t="e">
        <f>VLOOKUP(B5204,'precios historicos'!$D$4:$I$7453,6,)</f>
        <v>#N/A</v>
      </c>
      <c r="H5204" s="67">
        <f>VLOOKUP(B5204,'precios del mercado'!$B$4:$D$6580,3,)</f>
        <v>238900</v>
      </c>
      <c r="I5204" s="66">
        <f t="shared" si="81"/>
        <v>238900</v>
      </c>
    </row>
    <row r="5205" spans="1:9" ht="18" x14ac:dyDescent="0.25">
      <c r="A5205" s="38">
        <v>5203</v>
      </c>
      <c r="B5205" s="58" t="s">
        <v>10408</v>
      </c>
      <c r="C5205" s="39" t="s">
        <v>4313</v>
      </c>
      <c r="D5205" s="47" t="s">
        <v>4229</v>
      </c>
      <c r="E5205" s="38" t="s">
        <v>17288</v>
      </c>
      <c r="F5205" s="38" t="s">
        <v>17288</v>
      </c>
      <c r="G5205" s="67" t="e">
        <f>VLOOKUP(B5205,'precios historicos'!$D$4:$I$7453,6,)</f>
        <v>#N/A</v>
      </c>
      <c r="H5205" s="67">
        <f>VLOOKUP(B5205,'precios del mercado'!$B$4:$D$6580,3,)</f>
        <v>99200</v>
      </c>
      <c r="I5205" s="66">
        <f t="shared" si="81"/>
        <v>99200</v>
      </c>
    </row>
    <row r="5206" spans="1:9" ht="18" x14ac:dyDescent="0.25">
      <c r="A5206" s="38">
        <v>5204</v>
      </c>
      <c r="B5206" s="58" t="s">
        <v>10075</v>
      </c>
      <c r="C5206" s="39" t="s">
        <v>4314</v>
      </c>
      <c r="D5206" s="47" t="s">
        <v>4289</v>
      </c>
      <c r="E5206" s="38" t="s">
        <v>17288</v>
      </c>
      <c r="F5206" s="38" t="s">
        <v>17288</v>
      </c>
      <c r="G5206" s="67" t="e">
        <f>VLOOKUP(B5206,'precios historicos'!$D$4:$I$7453,6,)</f>
        <v>#N/A</v>
      </c>
      <c r="H5206" s="67">
        <f>VLOOKUP(B5206,'precios del mercado'!$B$4:$D$6580,3,)</f>
        <v>224500</v>
      </c>
      <c r="I5206" s="66">
        <f t="shared" si="81"/>
        <v>224500</v>
      </c>
    </row>
    <row r="5207" spans="1:9" x14ac:dyDescent="0.25">
      <c r="A5207" s="38">
        <v>5205</v>
      </c>
      <c r="B5207" s="58" t="s">
        <v>10896</v>
      </c>
      <c r="C5207" s="39" t="s">
        <v>4315</v>
      </c>
      <c r="D5207" s="47" t="s">
        <v>8552</v>
      </c>
      <c r="E5207" s="38" t="s">
        <v>17288</v>
      </c>
      <c r="F5207" s="38" t="s">
        <v>17288</v>
      </c>
      <c r="G5207" s="67" t="e">
        <f>VLOOKUP(B5207,'precios historicos'!$D$4:$I$7453,6,)</f>
        <v>#N/A</v>
      </c>
      <c r="H5207" s="67">
        <f>VLOOKUP(B5207,'precios del mercado'!$B$4:$D$6580,3,)</f>
        <v>289100</v>
      </c>
      <c r="I5207" s="66">
        <f t="shared" si="81"/>
        <v>289100</v>
      </c>
    </row>
    <row r="5208" spans="1:9" ht="18" x14ac:dyDescent="0.25">
      <c r="A5208" s="38">
        <v>5206</v>
      </c>
      <c r="B5208" s="58" t="s">
        <v>10086</v>
      </c>
      <c r="C5208" s="39" t="s">
        <v>4316</v>
      </c>
      <c r="D5208" s="47" t="s">
        <v>4289</v>
      </c>
      <c r="E5208" s="38" t="s">
        <v>17288</v>
      </c>
      <c r="F5208" s="38" t="s">
        <v>17288</v>
      </c>
      <c r="G5208" s="67" t="e">
        <f>VLOOKUP(B5208,'precios historicos'!$D$4:$I$7453,6,)</f>
        <v>#N/A</v>
      </c>
      <c r="H5208" s="67">
        <f>VLOOKUP(B5208,'precios del mercado'!$B$4:$D$6580,3,)</f>
        <v>74100</v>
      </c>
      <c r="I5208" s="66">
        <f t="shared" si="81"/>
        <v>74100</v>
      </c>
    </row>
    <row r="5209" spans="1:9" ht="18" x14ac:dyDescent="0.25">
      <c r="A5209" s="38">
        <v>5207</v>
      </c>
      <c r="B5209" s="58" t="s">
        <v>10429</v>
      </c>
      <c r="C5209" s="39" t="s">
        <v>5629</v>
      </c>
      <c r="D5209" s="47" t="s">
        <v>4229</v>
      </c>
      <c r="E5209" s="38" t="s">
        <v>17288</v>
      </c>
      <c r="F5209" s="38" t="s">
        <v>17288</v>
      </c>
      <c r="G5209" s="67" t="e">
        <f>VLOOKUP(B5209,'precios historicos'!$D$4:$I$7453,6,)</f>
        <v>#N/A</v>
      </c>
      <c r="H5209" s="67">
        <f>VLOOKUP(B5209,'precios del mercado'!$B$4:$D$6580,3,)</f>
        <v>193200</v>
      </c>
      <c r="I5209" s="66">
        <f t="shared" si="81"/>
        <v>193200</v>
      </c>
    </row>
    <row r="5210" spans="1:9" x14ac:dyDescent="0.25">
      <c r="A5210" s="38">
        <v>5208</v>
      </c>
      <c r="B5210" s="58" t="s">
        <v>10948</v>
      </c>
      <c r="C5210" s="39" t="s">
        <v>4317</v>
      </c>
      <c r="D5210" s="47" t="s">
        <v>8552</v>
      </c>
      <c r="E5210" s="38" t="s">
        <v>17288</v>
      </c>
      <c r="F5210" s="38" t="s">
        <v>17288</v>
      </c>
      <c r="G5210" s="67" t="e">
        <f>VLOOKUP(B5210,'precios historicos'!$D$4:$I$7453,6,)</f>
        <v>#N/A</v>
      </c>
      <c r="H5210" s="67">
        <f>VLOOKUP(B5210,'precios del mercado'!$B$4:$D$6580,3,)</f>
        <v>44300</v>
      </c>
      <c r="I5210" s="66">
        <f t="shared" si="81"/>
        <v>44300</v>
      </c>
    </row>
    <row r="5211" spans="1:9" x14ac:dyDescent="0.25">
      <c r="A5211" s="38">
        <v>5209</v>
      </c>
      <c r="B5211" s="58" t="s">
        <v>10949</v>
      </c>
      <c r="C5211" s="39" t="s">
        <v>4318</v>
      </c>
      <c r="D5211" s="47" t="s">
        <v>8552</v>
      </c>
      <c r="E5211" s="38" t="s">
        <v>17288</v>
      </c>
      <c r="F5211" s="38" t="s">
        <v>17288</v>
      </c>
      <c r="G5211" s="67" t="e">
        <f>VLOOKUP(B5211,'precios historicos'!$D$4:$I$7453,6,)</f>
        <v>#N/A</v>
      </c>
      <c r="H5211" s="67">
        <f>VLOOKUP(B5211,'precios del mercado'!$B$4:$D$6580,3,)</f>
        <v>159700</v>
      </c>
      <c r="I5211" s="66">
        <f t="shared" si="81"/>
        <v>159700</v>
      </c>
    </row>
    <row r="5212" spans="1:9" x14ac:dyDescent="0.25">
      <c r="A5212" s="38">
        <v>5210</v>
      </c>
      <c r="B5212" s="58" t="s">
        <v>10950</v>
      </c>
      <c r="C5212" s="39" t="s">
        <v>4319</v>
      </c>
      <c r="D5212" s="47" t="s">
        <v>8552</v>
      </c>
      <c r="E5212" s="38" t="s">
        <v>17288</v>
      </c>
      <c r="F5212" s="38" t="s">
        <v>17288</v>
      </c>
      <c r="G5212" s="67" t="e">
        <f>VLOOKUP(B5212,'precios historicos'!$D$4:$I$7453,6,)</f>
        <v>#N/A</v>
      </c>
      <c r="H5212" s="67">
        <f>VLOOKUP(B5212,'precios del mercado'!$B$4:$D$6580,3,)</f>
        <v>135700</v>
      </c>
      <c r="I5212" s="66">
        <f t="shared" si="81"/>
        <v>135700</v>
      </c>
    </row>
    <row r="5213" spans="1:9" x14ac:dyDescent="0.25">
      <c r="A5213" s="38">
        <v>5211</v>
      </c>
      <c r="B5213" s="58" t="s">
        <v>10951</v>
      </c>
      <c r="C5213" s="39" t="s">
        <v>4320</v>
      </c>
      <c r="D5213" s="47" t="s">
        <v>8552</v>
      </c>
      <c r="E5213" s="38" t="s">
        <v>17288</v>
      </c>
      <c r="F5213" s="38" t="s">
        <v>17288</v>
      </c>
      <c r="G5213" s="67" t="e">
        <f>VLOOKUP(B5213,'precios historicos'!$D$4:$I$7453,6,)</f>
        <v>#N/A</v>
      </c>
      <c r="H5213" s="67">
        <f>VLOOKUP(B5213,'precios del mercado'!$B$4:$D$6580,3,)</f>
        <v>47900</v>
      </c>
      <c r="I5213" s="66">
        <f t="shared" si="81"/>
        <v>47900</v>
      </c>
    </row>
    <row r="5214" spans="1:9" x14ac:dyDescent="0.25">
      <c r="A5214" s="38">
        <v>5212</v>
      </c>
      <c r="B5214" s="58" t="s">
        <v>10953</v>
      </c>
      <c r="C5214" s="39" t="s">
        <v>5630</v>
      </c>
      <c r="D5214" s="47" t="s">
        <v>8552</v>
      </c>
      <c r="E5214" s="38" t="s">
        <v>17288</v>
      </c>
      <c r="F5214" s="38" t="s">
        <v>17288</v>
      </c>
      <c r="G5214" s="67" t="e">
        <f>VLOOKUP(B5214,'precios historicos'!$D$4:$I$7453,6,)</f>
        <v>#N/A</v>
      </c>
      <c r="H5214" s="67">
        <f>VLOOKUP(B5214,'precios del mercado'!$B$4:$D$6580,3,)</f>
        <v>73100</v>
      </c>
      <c r="I5214" s="66">
        <f t="shared" si="81"/>
        <v>73100</v>
      </c>
    </row>
    <row r="5215" spans="1:9" x14ac:dyDescent="0.25">
      <c r="A5215" s="38">
        <v>5213</v>
      </c>
      <c r="B5215" s="58" t="s">
        <v>10952</v>
      </c>
      <c r="C5215" s="39" t="s">
        <v>5631</v>
      </c>
      <c r="D5215" s="47" t="s">
        <v>8552</v>
      </c>
      <c r="E5215" s="38" t="s">
        <v>17288</v>
      </c>
      <c r="F5215" s="38" t="s">
        <v>17288</v>
      </c>
      <c r="G5215" s="67" t="e">
        <f>VLOOKUP(B5215,'precios historicos'!$D$4:$I$7453,6,)</f>
        <v>#N/A</v>
      </c>
      <c r="H5215" s="67">
        <f>VLOOKUP(B5215,'precios del mercado'!$B$4:$D$6580,3,)</f>
        <v>86100</v>
      </c>
      <c r="I5215" s="66">
        <f t="shared" si="81"/>
        <v>86100</v>
      </c>
    </row>
    <row r="5216" spans="1:9" ht="18" x14ac:dyDescent="0.25">
      <c r="A5216" s="38">
        <v>5214</v>
      </c>
      <c r="B5216" s="58" t="s">
        <v>9932</v>
      </c>
      <c r="C5216" s="39" t="s">
        <v>4321</v>
      </c>
      <c r="D5216" s="47" t="s">
        <v>4322</v>
      </c>
      <c r="E5216" s="38" t="s">
        <v>17288</v>
      </c>
      <c r="F5216" s="38" t="s">
        <v>17288</v>
      </c>
      <c r="G5216" s="67" t="e">
        <f>VLOOKUP(B5216,'precios historicos'!$D$4:$I$7453,6,)</f>
        <v>#N/A</v>
      </c>
      <c r="H5216" s="67">
        <f>VLOOKUP(B5216,'precios del mercado'!$B$4:$D$6580,3,)</f>
        <v>193600</v>
      </c>
      <c r="I5216" s="66">
        <f t="shared" si="81"/>
        <v>193600</v>
      </c>
    </row>
    <row r="5217" spans="1:9" ht="18" x14ac:dyDescent="0.25">
      <c r="A5217" s="38">
        <v>5215</v>
      </c>
      <c r="B5217" s="58" t="s">
        <v>9796</v>
      </c>
      <c r="C5217" s="39" t="s">
        <v>4323</v>
      </c>
      <c r="D5217" s="47" t="s">
        <v>4322</v>
      </c>
      <c r="E5217" s="38" t="s">
        <v>17288</v>
      </c>
      <c r="F5217" s="38" t="s">
        <v>17288</v>
      </c>
      <c r="G5217" s="67" t="e">
        <f>VLOOKUP(B5217,'precios historicos'!$D$4:$I$7453,6,)</f>
        <v>#N/A</v>
      </c>
      <c r="H5217" s="67">
        <f>VLOOKUP(B5217,'precios del mercado'!$B$4:$D$6580,3,)</f>
        <v>209900</v>
      </c>
      <c r="I5217" s="66">
        <f t="shared" si="81"/>
        <v>209900</v>
      </c>
    </row>
    <row r="5218" spans="1:9" ht="18" x14ac:dyDescent="0.25">
      <c r="A5218" s="38">
        <v>5216</v>
      </c>
      <c r="B5218" s="58" t="s">
        <v>10344</v>
      </c>
      <c r="C5218" s="39" t="s">
        <v>4324</v>
      </c>
      <c r="D5218" s="47" t="s">
        <v>4325</v>
      </c>
      <c r="E5218" s="38" t="s">
        <v>17288</v>
      </c>
      <c r="F5218" s="38" t="s">
        <v>17288</v>
      </c>
      <c r="G5218" s="67" t="e">
        <f>VLOOKUP(B5218,'precios historicos'!$D$4:$I$7453,6,)</f>
        <v>#N/A</v>
      </c>
      <c r="H5218" s="67">
        <f>VLOOKUP(B5218,'precios del mercado'!$B$4:$D$6580,3,)</f>
        <v>197700</v>
      </c>
      <c r="I5218" s="66">
        <f t="shared" si="81"/>
        <v>197700</v>
      </c>
    </row>
    <row r="5219" spans="1:9" x14ac:dyDescent="0.25">
      <c r="A5219" s="38">
        <v>5217</v>
      </c>
      <c r="B5219" s="58" t="s">
        <v>10800</v>
      </c>
      <c r="C5219" s="39" t="s">
        <v>4326</v>
      </c>
      <c r="D5219" s="47" t="s">
        <v>8552</v>
      </c>
      <c r="E5219" s="38" t="s">
        <v>17288</v>
      </c>
      <c r="F5219" s="38" t="s">
        <v>17288</v>
      </c>
      <c r="G5219" s="67" t="e">
        <f>VLOOKUP(B5219,'precios historicos'!$D$4:$I$7453,6,)</f>
        <v>#N/A</v>
      </c>
      <c r="H5219" s="67">
        <f>VLOOKUP(B5219,'precios del mercado'!$B$4:$D$6580,3,)</f>
        <v>338800</v>
      </c>
      <c r="I5219" s="66">
        <f t="shared" si="81"/>
        <v>338800</v>
      </c>
    </row>
    <row r="5220" spans="1:9" ht="18" x14ac:dyDescent="0.25">
      <c r="A5220" s="38">
        <v>5218</v>
      </c>
      <c r="B5220" s="58" t="s">
        <v>8835</v>
      </c>
      <c r="C5220" s="39" t="s">
        <v>8836</v>
      </c>
      <c r="D5220" s="47" t="s">
        <v>6384</v>
      </c>
      <c r="E5220" s="38" t="s">
        <v>17288</v>
      </c>
      <c r="F5220" s="38" t="s">
        <v>17288</v>
      </c>
      <c r="G5220" s="67" t="e">
        <f>VLOOKUP(B5220,'precios historicos'!$D$4:$I$7453,6,)</f>
        <v>#N/A</v>
      </c>
      <c r="H5220" s="67">
        <f>VLOOKUP(B5220,'precios del mercado'!$B$4:$D$6580,3,)</f>
        <v>205500</v>
      </c>
      <c r="I5220" s="66">
        <f t="shared" si="81"/>
        <v>205500</v>
      </c>
    </row>
    <row r="5221" spans="1:9" ht="18" x14ac:dyDescent="0.25">
      <c r="A5221" s="38">
        <v>5219</v>
      </c>
      <c r="B5221" s="58" t="s">
        <v>10345</v>
      </c>
      <c r="C5221" s="39" t="s">
        <v>10346</v>
      </c>
      <c r="D5221" s="47" t="s">
        <v>6384</v>
      </c>
      <c r="E5221" s="38" t="s">
        <v>17288</v>
      </c>
      <c r="F5221" s="38" t="s">
        <v>17288</v>
      </c>
      <c r="G5221" s="67" t="e">
        <f>VLOOKUP(B5221,'precios historicos'!$D$4:$I$7453,6,)</f>
        <v>#N/A</v>
      </c>
      <c r="H5221" s="67">
        <f>VLOOKUP(B5221,'precios del mercado'!$B$4:$D$6580,3,)</f>
        <v>197900</v>
      </c>
      <c r="I5221" s="66">
        <f t="shared" si="81"/>
        <v>197900</v>
      </c>
    </row>
    <row r="5222" spans="1:9" x14ac:dyDescent="0.25">
      <c r="A5222" s="38">
        <v>5220</v>
      </c>
      <c r="B5222" s="58" t="s">
        <v>10801</v>
      </c>
      <c r="C5222" s="39" t="s">
        <v>4327</v>
      </c>
      <c r="D5222" s="47" t="s">
        <v>8552</v>
      </c>
      <c r="E5222" s="38" t="s">
        <v>17288</v>
      </c>
      <c r="F5222" s="38" t="s">
        <v>17288</v>
      </c>
      <c r="G5222" s="67" t="e">
        <f>VLOOKUP(B5222,'precios historicos'!$D$4:$I$7453,6,)</f>
        <v>#N/A</v>
      </c>
      <c r="H5222" s="67">
        <f>VLOOKUP(B5222,'precios del mercado'!$B$4:$D$6580,3,)</f>
        <v>317600</v>
      </c>
      <c r="I5222" s="66">
        <f t="shared" si="81"/>
        <v>317600</v>
      </c>
    </row>
    <row r="5223" spans="1:9" ht="18" x14ac:dyDescent="0.25">
      <c r="A5223" s="38">
        <v>5221</v>
      </c>
      <c r="B5223" s="58" t="s">
        <v>10347</v>
      </c>
      <c r="C5223" s="39" t="s">
        <v>6379</v>
      </c>
      <c r="D5223" s="47" t="s">
        <v>4229</v>
      </c>
      <c r="E5223" s="38" t="s">
        <v>17288</v>
      </c>
      <c r="F5223" s="38" t="s">
        <v>17288</v>
      </c>
      <c r="G5223" s="67" t="e">
        <f>VLOOKUP(B5223,'precios historicos'!$D$4:$I$7453,6,)</f>
        <v>#N/A</v>
      </c>
      <c r="H5223" s="67">
        <f>VLOOKUP(B5223,'precios del mercado'!$B$4:$D$6580,3,)</f>
        <v>380600</v>
      </c>
      <c r="I5223" s="66">
        <f t="shared" si="81"/>
        <v>380600</v>
      </c>
    </row>
    <row r="5224" spans="1:9" ht="18" x14ac:dyDescent="0.25">
      <c r="A5224" s="38">
        <v>5222</v>
      </c>
      <c r="B5224" s="58" t="s">
        <v>10348</v>
      </c>
      <c r="C5224" s="39" t="s">
        <v>4328</v>
      </c>
      <c r="D5224" s="47" t="s">
        <v>4229</v>
      </c>
      <c r="E5224" s="38" t="s">
        <v>17288</v>
      </c>
      <c r="F5224" s="38" t="s">
        <v>17288</v>
      </c>
      <c r="G5224" s="67" t="e">
        <f>VLOOKUP(B5224,'precios historicos'!$D$4:$I$7453,6,)</f>
        <v>#N/A</v>
      </c>
      <c r="H5224" s="67">
        <f>VLOOKUP(B5224,'precios del mercado'!$B$4:$D$6580,3,)</f>
        <v>200500</v>
      </c>
      <c r="I5224" s="66">
        <f t="shared" si="81"/>
        <v>200500</v>
      </c>
    </row>
    <row r="5225" spans="1:9" ht="18" x14ac:dyDescent="0.25">
      <c r="A5225" s="38">
        <v>5223</v>
      </c>
      <c r="B5225" s="58" t="s">
        <v>10349</v>
      </c>
      <c r="C5225" s="39" t="s">
        <v>4329</v>
      </c>
      <c r="D5225" s="47" t="s">
        <v>4330</v>
      </c>
      <c r="E5225" s="38" t="s">
        <v>17288</v>
      </c>
      <c r="F5225" s="38" t="s">
        <v>17288</v>
      </c>
      <c r="G5225" s="67" t="e">
        <f>VLOOKUP(B5225,'precios historicos'!$D$4:$I$7453,6,)</f>
        <v>#N/A</v>
      </c>
      <c r="H5225" s="67">
        <f>VLOOKUP(B5225,'precios del mercado'!$B$4:$D$6580,3,)</f>
        <v>255900</v>
      </c>
      <c r="I5225" s="66">
        <f t="shared" si="81"/>
        <v>255900</v>
      </c>
    </row>
    <row r="5226" spans="1:9" ht="18" x14ac:dyDescent="0.25">
      <c r="A5226" s="38">
        <v>5224</v>
      </c>
      <c r="B5226" s="58" t="s">
        <v>10078</v>
      </c>
      <c r="C5226" s="39" t="s">
        <v>10079</v>
      </c>
      <c r="D5226" s="47" t="s">
        <v>4421</v>
      </c>
      <c r="E5226" s="38" t="s">
        <v>17288</v>
      </c>
      <c r="F5226" s="38" t="s">
        <v>17288</v>
      </c>
      <c r="G5226" s="67" t="e">
        <f>VLOOKUP(B5226,'precios historicos'!$D$4:$I$7453,6,)</f>
        <v>#N/A</v>
      </c>
      <c r="H5226" s="67">
        <f>VLOOKUP(B5226,'precios del mercado'!$B$4:$D$6580,3,)</f>
        <v>518500</v>
      </c>
      <c r="I5226" s="66">
        <f t="shared" si="81"/>
        <v>518500</v>
      </c>
    </row>
    <row r="5227" spans="1:9" ht="18" x14ac:dyDescent="0.25">
      <c r="A5227" s="38">
        <v>5225</v>
      </c>
      <c r="B5227" s="58" t="s">
        <v>10029</v>
      </c>
      <c r="C5227" s="39" t="s">
        <v>4331</v>
      </c>
      <c r="D5227" s="47" t="s">
        <v>4332</v>
      </c>
      <c r="E5227" s="38" t="s">
        <v>17288</v>
      </c>
      <c r="F5227" s="38" t="s">
        <v>17288</v>
      </c>
      <c r="G5227" s="67" t="e">
        <f>VLOOKUP(B5227,'precios historicos'!$D$4:$I$7453,6,)</f>
        <v>#N/A</v>
      </c>
      <c r="H5227" s="67">
        <f>VLOOKUP(B5227,'precios del mercado'!$B$4:$D$6580,3,)</f>
        <v>428200</v>
      </c>
      <c r="I5227" s="66">
        <f t="shared" si="81"/>
        <v>428200</v>
      </c>
    </row>
    <row r="5228" spans="1:9" ht="18" x14ac:dyDescent="0.25">
      <c r="A5228" s="38">
        <v>5226</v>
      </c>
      <c r="B5228" s="58" t="s">
        <v>9903</v>
      </c>
      <c r="C5228" s="39" t="s">
        <v>4333</v>
      </c>
      <c r="D5228" s="47" t="s">
        <v>4334</v>
      </c>
      <c r="E5228" s="38" t="s">
        <v>17288</v>
      </c>
      <c r="F5228" s="38" t="s">
        <v>17288</v>
      </c>
      <c r="G5228" s="67" t="e">
        <f>VLOOKUP(B5228,'precios historicos'!$D$4:$I$7453,6,)</f>
        <v>#N/A</v>
      </c>
      <c r="H5228" s="67">
        <f>VLOOKUP(B5228,'precios del mercado'!$B$4:$D$6580,3,)</f>
        <v>1274000</v>
      </c>
      <c r="I5228" s="66">
        <f t="shared" si="81"/>
        <v>1274000</v>
      </c>
    </row>
    <row r="5229" spans="1:9" ht="27" x14ac:dyDescent="0.25">
      <c r="A5229" s="38">
        <v>5227</v>
      </c>
      <c r="B5229" s="58" t="s">
        <v>10464</v>
      </c>
      <c r="C5229" s="39" t="s">
        <v>4335</v>
      </c>
      <c r="D5229" s="47" t="s">
        <v>10465</v>
      </c>
      <c r="E5229" s="38" t="s">
        <v>17288</v>
      </c>
      <c r="F5229" s="38" t="s">
        <v>17288</v>
      </c>
      <c r="G5229" s="67" t="e">
        <f>VLOOKUP(B5229,'precios historicos'!$D$4:$I$7453,6,)</f>
        <v>#N/A</v>
      </c>
      <c r="H5229" s="67">
        <f>VLOOKUP(B5229,'precios del mercado'!$B$4:$D$6580,3,)</f>
        <v>259000</v>
      </c>
      <c r="I5229" s="66">
        <f t="shared" si="81"/>
        <v>259000</v>
      </c>
    </row>
    <row r="5230" spans="1:9" ht="18" x14ac:dyDescent="0.25">
      <c r="A5230" s="38">
        <v>5228</v>
      </c>
      <c r="B5230" s="58" t="s">
        <v>10988</v>
      </c>
      <c r="C5230" s="39" t="s">
        <v>4338</v>
      </c>
      <c r="D5230" s="47" t="s">
        <v>4339</v>
      </c>
      <c r="E5230" s="38" t="s">
        <v>17288</v>
      </c>
      <c r="F5230" s="38" t="s">
        <v>17288</v>
      </c>
      <c r="G5230" s="67" t="e">
        <f>VLOOKUP(B5230,'precios historicos'!$D$4:$I$7453,6,)</f>
        <v>#N/A</v>
      </c>
      <c r="H5230" s="67">
        <f>VLOOKUP(B5230,'precios del mercado'!$B$4:$D$6580,3,)</f>
        <v>406800</v>
      </c>
      <c r="I5230" s="66">
        <f t="shared" si="81"/>
        <v>406800</v>
      </c>
    </row>
    <row r="5231" spans="1:9" ht="18" x14ac:dyDescent="0.25">
      <c r="A5231" s="38">
        <v>5229</v>
      </c>
      <c r="B5231" s="58" t="s">
        <v>8837</v>
      </c>
      <c r="C5231" s="39" t="s">
        <v>8838</v>
      </c>
      <c r="D5231" s="47" t="s">
        <v>6384</v>
      </c>
      <c r="E5231" s="38" t="s">
        <v>17288</v>
      </c>
      <c r="F5231" s="38" t="s">
        <v>17288</v>
      </c>
      <c r="G5231" s="67" t="e">
        <f>VLOOKUP(B5231,'precios historicos'!$D$4:$I$7453,6,)</f>
        <v>#N/A</v>
      </c>
      <c r="H5231" s="67">
        <f>VLOOKUP(B5231,'precios del mercado'!$B$4:$D$6580,3,)</f>
        <v>298200</v>
      </c>
      <c r="I5231" s="66">
        <f t="shared" si="81"/>
        <v>298200</v>
      </c>
    </row>
    <row r="5232" spans="1:9" x14ac:dyDescent="0.25">
      <c r="A5232" s="38">
        <v>5230</v>
      </c>
      <c r="B5232" s="58" t="s">
        <v>10650</v>
      </c>
      <c r="C5232" s="39" t="s">
        <v>4340</v>
      </c>
      <c r="D5232" s="47" t="s">
        <v>8552</v>
      </c>
      <c r="E5232" s="38" t="s">
        <v>17288</v>
      </c>
      <c r="F5232" s="38" t="s">
        <v>17288</v>
      </c>
      <c r="G5232" s="67" t="e">
        <f>VLOOKUP(B5232,'precios historicos'!$D$4:$I$7453,6,)</f>
        <v>#N/A</v>
      </c>
      <c r="H5232" s="67">
        <f>VLOOKUP(B5232,'precios del mercado'!$B$4:$D$6580,3,)</f>
        <v>152300</v>
      </c>
      <c r="I5232" s="66">
        <f t="shared" si="81"/>
        <v>152300</v>
      </c>
    </row>
    <row r="5233" spans="1:9" ht="18" x14ac:dyDescent="0.25">
      <c r="A5233" s="38">
        <v>5231</v>
      </c>
      <c r="B5233" s="58" t="s">
        <v>9828</v>
      </c>
      <c r="C5233" s="39" t="s">
        <v>4341</v>
      </c>
      <c r="D5233" s="47" t="s">
        <v>4289</v>
      </c>
      <c r="E5233" s="38" t="s">
        <v>17288</v>
      </c>
      <c r="F5233" s="38" t="s">
        <v>17288</v>
      </c>
      <c r="G5233" s="67" t="e">
        <f>VLOOKUP(B5233,'precios historicos'!$D$4:$I$7453,6,)</f>
        <v>#N/A</v>
      </c>
      <c r="H5233" s="67">
        <f>VLOOKUP(B5233,'precios del mercado'!$B$4:$D$6580,3,)</f>
        <v>52200</v>
      </c>
      <c r="I5233" s="66">
        <f t="shared" si="81"/>
        <v>52200</v>
      </c>
    </row>
    <row r="5234" spans="1:9" ht="18" x14ac:dyDescent="0.25">
      <c r="A5234" s="38">
        <v>5232</v>
      </c>
      <c r="B5234" s="58" t="s">
        <v>10311</v>
      </c>
      <c r="C5234" s="39" t="s">
        <v>4342</v>
      </c>
      <c r="D5234" s="47" t="s">
        <v>4229</v>
      </c>
      <c r="E5234" s="38" t="s">
        <v>17288</v>
      </c>
      <c r="F5234" s="38" t="s">
        <v>17288</v>
      </c>
      <c r="G5234" s="67" t="e">
        <f>VLOOKUP(B5234,'precios historicos'!$D$4:$I$7453,6,)</f>
        <v>#N/A</v>
      </c>
      <c r="H5234" s="67">
        <f>VLOOKUP(B5234,'precios del mercado'!$B$4:$D$6580,3,)</f>
        <v>97600</v>
      </c>
      <c r="I5234" s="66">
        <f t="shared" si="81"/>
        <v>97600</v>
      </c>
    </row>
    <row r="5235" spans="1:9" ht="18" x14ac:dyDescent="0.25">
      <c r="A5235" s="38">
        <v>5233</v>
      </c>
      <c r="B5235" s="58" t="s">
        <v>9920</v>
      </c>
      <c r="C5235" s="39" t="s">
        <v>4343</v>
      </c>
      <c r="D5235" s="47" t="s">
        <v>4289</v>
      </c>
      <c r="E5235" s="38" t="s">
        <v>17288</v>
      </c>
      <c r="F5235" s="38" t="s">
        <v>17288</v>
      </c>
      <c r="G5235" s="67" t="e">
        <f>VLOOKUP(B5235,'precios historicos'!$D$4:$I$7453,6,)</f>
        <v>#N/A</v>
      </c>
      <c r="H5235" s="67">
        <f>VLOOKUP(B5235,'precios del mercado'!$B$4:$D$6580,3,)</f>
        <v>60000</v>
      </c>
      <c r="I5235" s="66">
        <f t="shared" si="81"/>
        <v>60000</v>
      </c>
    </row>
    <row r="5236" spans="1:9" ht="18" x14ac:dyDescent="0.25">
      <c r="A5236" s="38">
        <v>5234</v>
      </c>
      <c r="B5236" s="58" t="s">
        <v>9930</v>
      </c>
      <c r="C5236" s="39" t="s">
        <v>4344</v>
      </c>
      <c r="D5236" s="47" t="s">
        <v>4289</v>
      </c>
      <c r="E5236" s="38" t="s">
        <v>17288</v>
      </c>
      <c r="F5236" s="38" t="s">
        <v>17288</v>
      </c>
      <c r="G5236" s="67" t="e">
        <f>VLOOKUP(B5236,'precios historicos'!$D$4:$I$7453,6,)</f>
        <v>#N/A</v>
      </c>
      <c r="H5236" s="67">
        <f>VLOOKUP(B5236,'precios del mercado'!$B$4:$D$6580,3,)</f>
        <v>346700</v>
      </c>
      <c r="I5236" s="66">
        <f t="shared" si="81"/>
        <v>346700</v>
      </c>
    </row>
    <row r="5237" spans="1:9" x14ac:dyDescent="0.25">
      <c r="A5237" s="38">
        <v>5235</v>
      </c>
      <c r="B5237" s="58" t="s">
        <v>10747</v>
      </c>
      <c r="C5237" s="39" t="s">
        <v>4345</v>
      </c>
      <c r="D5237" s="47" t="s">
        <v>8552</v>
      </c>
      <c r="E5237" s="38" t="s">
        <v>17288</v>
      </c>
      <c r="F5237" s="38" t="s">
        <v>17288</v>
      </c>
      <c r="G5237" s="67" t="e">
        <f>VLOOKUP(B5237,'precios historicos'!$D$4:$I$7453,6,)</f>
        <v>#N/A</v>
      </c>
      <c r="H5237" s="67">
        <f>VLOOKUP(B5237,'precios del mercado'!$B$4:$D$6580,3,)</f>
        <v>473900</v>
      </c>
      <c r="I5237" s="66">
        <f t="shared" si="81"/>
        <v>473900</v>
      </c>
    </row>
    <row r="5238" spans="1:9" ht="18" x14ac:dyDescent="0.25">
      <c r="A5238" s="38">
        <v>5236</v>
      </c>
      <c r="B5238" s="58" t="s">
        <v>10320</v>
      </c>
      <c r="C5238" s="39" t="s">
        <v>4346</v>
      </c>
      <c r="D5238" s="47" t="s">
        <v>4229</v>
      </c>
      <c r="E5238" s="38" t="s">
        <v>17288</v>
      </c>
      <c r="F5238" s="38" t="s">
        <v>17288</v>
      </c>
      <c r="G5238" s="67" t="e">
        <f>VLOOKUP(B5238,'precios historicos'!$D$4:$I$7453,6,)</f>
        <v>#N/A</v>
      </c>
      <c r="H5238" s="67">
        <f>VLOOKUP(B5238,'precios del mercado'!$B$4:$D$6580,3,)</f>
        <v>77300</v>
      </c>
      <c r="I5238" s="66">
        <f t="shared" si="81"/>
        <v>77300</v>
      </c>
    </row>
    <row r="5239" spans="1:9" x14ac:dyDescent="0.25">
      <c r="A5239" s="38">
        <v>5237</v>
      </c>
      <c r="B5239" s="58" t="s">
        <v>10859</v>
      </c>
      <c r="C5239" s="39" t="s">
        <v>4347</v>
      </c>
      <c r="D5239" s="47" t="s">
        <v>8552</v>
      </c>
      <c r="E5239" s="38" t="s">
        <v>17288</v>
      </c>
      <c r="F5239" s="38" t="s">
        <v>17288</v>
      </c>
      <c r="G5239" s="67" t="e">
        <f>VLOOKUP(B5239,'precios historicos'!$D$4:$I$7453,6,)</f>
        <v>#N/A</v>
      </c>
      <c r="H5239" s="67">
        <f>VLOOKUP(B5239,'precios del mercado'!$B$4:$D$6580,3,)</f>
        <v>276400</v>
      </c>
      <c r="I5239" s="66">
        <f t="shared" si="81"/>
        <v>276400</v>
      </c>
    </row>
    <row r="5240" spans="1:9" ht="18" x14ac:dyDescent="0.25">
      <c r="A5240" s="38">
        <v>5238</v>
      </c>
      <c r="B5240" s="58" t="s">
        <v>10664</v>
      </c>
      <c r="C5240" s="39" t="s">
        <v>10665</v>
      </c>
      <c r="D5240" s="47" t="s">
        <v>8552</v>
      </c>
      <c r="E5240" s="38" t="s">
        <v>17288</v>
      </c>
      <c r="F5240" s="38" t="s">
        <v>17288</v>
      </c>
      <c r="G5240" s="67" t="e">
        <f>VLOOKUP(B5240,'precios historicos'!$D$4:$I$7453,6,)</f>
        <v>#N/A</v>
      </c>
      <c r="H5240" s="67">
        <f>VLOOKUP(B5240,'precios del mercado'!$B$4:$D$6580,3,)</f>
        <v>15300</v>
      </c>
      <c r="I5240" s="66">
        <f t="shared" si="81"/>
        <v>15300</v>
      </c>
    </row>
    <row r="5241" spans="1:9" x14ac:dyDescent="0.25">
      <c r="A5241" s="38">
        <v>5239</v>
      </c>
      <c r="B5241" s="58" t="s">
        <v>10682</v>
      </c>
      <c r="C5241" s="39" t="s">
        <v>4350</v>
      </c>
      <c r="D5241" s="47" t="s">
        <v>8552</v>
      </c>
      <c r="E5241" s="38" t="s">
        <v>17288</v>
      </c>
      <c r="F5241" s="38" t="s">
        <v>17288</v>
      </c>
      <c r="G5241" s="67" t="e">
        <f>VLOOKUP(B5241,'precios historicos'!$D$4:$I$7453,6,)</f>
        <v>#N/A</v>
      </c>
      <c r="H5241" s="67">
        <f>VLOOKUP(B5241,'precios del mercado'!$B$4:$D$6580,3,)</f>
        <v>24900</v>
      </c>
      <c r="I5241" s="66">
        <f t="shared" si="81"/>
        <v>24900</v>
      </c>
    </row>
    <row r="5242" spans="1:9" x14ac:dyDescent="0.25">
      <c r="A5242" s="38">
        <v>5240</v>
      </c>
      <c r="B5242" s="58" t="s">
        <v>10749</v>
      </c>
      <c r="C5242" s="39" t="s">
        <v>4351</v>
      </c>
      <c r="D5242" s="47" t="s">
        <v>8552</v>
      </c>
      <c r="E5242" s="38" t="s">
        <v>17288</v>
      </c>
      <c r="F5242" s="38" t="s">
        <v>17288</v>
      </c>
      <c r="G5242" s="67" t="e">
        <f>VLOOKUP(B5242,'precios historicos'!$D$4:$I$7453,6,)</f>
        <v>#N/A</v>
      </c>
      <c r="H5242" s="67">
        <f>VLOOKUP(B5242,'precios del mercado'!$B$4:$D$6580,3,)</f>
        <v>65700</v>
      </c>
      <c r="I5242" s="66">
        <f t="shared" si="81"/>
        <v>65700</v>
      </c>
    </row>
    <row r="5243" spans="1:9" ht="36" x14ac:dyDescent="0.25">
      <c r="A5243" s="38">
        <v>5241</v>
      </c>
      <c r="B5243" s="58" t="s">
        <v>10750</v>
      </c>
      <c r="C5243" s="39" t="s">
        <v>4352</v>
      </c>
      <c r="D5243" s="47" t="s">
        <v>8552</v>
      </c>
      <c r="E5243" s="38" t="s">
        <v>17288</v>
      </c>
      <c r="F5243" s="38" t="s">
        <v>17288</v>
      </c>
      <c r="G5243" s="67" t="e">
        <f>VLOOKUP(B5243,'precios historicos'!$D$4:$I$7453,6,)</f>
        <v>#N/A</v>
      </c>
      <c r="H5243" s="67">
        <f>VLOOKUP(B5243,'precios del mercado'!$B$4:$D$6580,3,)</f>
        <v>55700</v>
      </c>
      <c r="I5243" s="66">
        <f t="shared" si="81"/>
        <v>55700</v>
      </c>
    </row>
    <row r="5244" spans="1:9" x14ac:dyDescent="0.25">
      <c r="A5244" s="38">
        <v>5242</v>
      </c>
      <c r="B5244" s="58" t="s">
        <v>10746</v>
      </c>
      <c r="C5244" s="39" t="s">
        <v>4353</v>
      </c>
      <c r="D5244" s="47" t="s">
        <v>8552</v>
      </c>
      <c r="E5244" s="38" t="s">
        <v>17288</v>
      </c>
      <c r="F5244" s="38" t="s">
        <v>17288</v>
      </c>
      <c r="G5244" s="67" t="e">
        <f>VLOOKUP(B5244,'precios historicos'!$D$4:$I$7453,6,)</f>
        <v>#N/A</v>
      </c>
      <c r="H5244" s="67">
        <f>VLOOKUP(B5244,'precios del mercado'!$B$4:$D$6580,3,)</f>
        <v>55700</v>
      </c>
      <c r="I5244" s="66">
        <f t="shared" si="81"/>
        <v>55700</v>
      </c>
    </row>
    <row r="5245" spans="1:9" ht="18" x14ac:dyDescent="0.25">
      <c r="A5245" s="38">
        <v>5243</v>
      </c>
      <c r="B5245" s="58" t="s">
        <v>10751</v>
      </c>
      <c r="C5245" s="39" t="s">
        <v>4354</v>
      </c>
      <c r="D5245" s="47" t="s">
        <v>4355</v>
      </c>
      <c r="E5245" s="38" t="s">
        <v>17288</v>
      </c>
      <c r="F5245" s="38" t="s">
        <v>17288</v>
      </c>
      <c r="G5245" s="67" t="e">
        <f>VLOOKUP(B5245,'precios historicos'!$D$4:$I$7453,6,)</f>
        <v>#N/A</v>
      </c>
      <c r="H5245" s="67">
        <f>VLOOKUP(B5245,'precios del mercado'!$B$4:$D$6580,3,)</f>
        <v>32400</v>
      </c>
      <c r="I5245" s="66">
        <f t="shared" si="81"/>
        <v>32400</v>
      </c>
    </row>
    <row r="5246" spans="1:9" x14ac:dyDescent="0.25">
      <c r="A5246" s="38">
        <v>5244</v>
      </c>
      <c r="B5246" s="58" t="s">
        <v>10752</v>
      </c>
      <c r="C5246" s="39" t="s">
        <v>5632</v>
      </c>
      <c r="D5246" s="47" t="s">
        <v>8552</v>
      </c>
      <c r="E5246" s="38" t="s">
        <v>17288</v>
      </c>
      <c r="F5246" s="38" t="s">
        <v>17288</v>
      </c>
      <c r="G5246" s="67" t="e">
        <f>VLOOKUP(B5246,'precios historicos'!$D$4:$I$7453,6,)</f>
        <v>#N/A</v>
      </c>
      <c r="H5246" s="67">
        <f>VLOOKUP(B5246,'precios del mercado'!$B$4:$D$6580,3,)</f>
        <v>47400</v>
      </c>
      <c r="I5246" s="66">
        <f t="shared" si="81"/>
        <v>47400</v>
      </c>
    </row>
    <row r="5247" spans="1:9" x14ac:dyDescent="0.25">
      <c r="A5247" s="38">
        <v>5245</v>
      </c>
      <c r="B5247" s="58" t="s">
        <v>10753</v>
      </c>
      <c r="C5247" s="39" t="s">
        <v>5633</v>
      </c>
      <c r="D5247" s="47" t="s">
        <v>8552</v>
      </c>
      <c r="E5247" s="38" t="s">
        <v>17288</v>
      </c>
      <c r="F5247" s="38" t="s">
        <v>17288</v>
      </c>
      <c r="G5247" s="67" t="e">
        <f>VLOOKUP(B5247,'precios historicos'!$D$4:$I$7453,6,)</f>
        <v>#N/A</v>
      </c>
      <c r="H5247" s="67">
        <f>VLOOKUP(B5247,'precios del mercado'!$B$4:$D$6580,3,)</f>
        <v>47400</v>
      </c>
      <c r="I5247" s="66">
        <f t="shared" si="81"/>
        <v>47400</v>
      </c>
    </row>
    <row r="5248" spans="1:9" x14ac:dyDescent="0.25">
      <c r="A5248" s="38">
        <v>5246</v>
      </c>
      <c r="B5248" s="58" t="s">
        <v>10754</v>
      </c>
      <c r="C5248" s="39" t="s">
        <v>5634</v>
      </c>
      <c r="D5248" s="47" t="s">
        <v>8552</v>
      </c>
      <c r="E5248" s="38" t="s">
        <v>17288</v>
      </c>
      <c r="F5248" s="38" t="s">
        <v>17288</v>
      </c>
      <c r="G5248" s="67" t="e">
        <f>VLOOKUP(B5248,'precios historicos'!$D$4:$I$7453,6,)</f>
        <v>#N/A</v>
      </c>
      <c r="H5248" s="67">
        <f>VLOOKUP(B5248,'precios del mercado'!$B$4:$D$6580,3,)</f>
        <v>47400</v>
      </c>
      <c r="I5248" s="66">
        <f t="shared" si="81"/>
        <v>47400</v>
      </c>
    </row>
    <row r="5249" spans="1:9" x14ac:dyDescent="0.25">
      <c r="A5249" s="38">
        <v>5247</v>
      </c>
      <c r="B5249" s="58" t="s">
        <v>9683</v>
      </c>
      <c r="C5249" s="39" t="s">
        <v>4356</v>
      </c>
      <c r="D5249" s="47" t="s">
        <v>4357</v>
      </c>
      <c r="E5249" s="38" t="s">
        <v>17288</v>
      </c>
      <c r="F5249" s="38" t="s">
        <v>17288</v>
      </c>
      <c r="G5249" s="67" t="e">
        <f>VLOOKUP(B5249,'precios historicos'!$D$4:$I$7453,6,)</f>
        <v>#N/A</v>
      </c>
      <c r="H5249" s="67">
        <f>VLOOKUP(B5249,'precios del mercado'!$B$4:$D$6580,3,)</f>
        <v>65900</v>
      </c>
      <c r="I5249" s="66">
        <f t="shared" si="81"/>
        <v>65900</v>
      </c>
    </row>
    <row r="5250" spans="1:9" x14ac:dyDescent="0.25">
      <c r="A5250" s="38">
        <v>5248</v>
      </c>
      <c r="B5250" s="58" t="s">
        <v>10913</v>
      </c>
      <c r="C5250" s="39" t="s">
        <v>5635</v>
      </c>
      <c r="D5250" s="47" t="s">
        <v>8552</v>
      </c>
      <c r="E5250" s="38" t="s">
        <v>17288</v>
      </c>
      <c r="F5250" s="38" t="s">
        <v>17288</v>
      </c>
      <c r="G5250" s="67" t="e">
        <f>VLOOKUP(B5250,'precios historicos'!$D$4:$I$7453,6,)</f>
        <v>#N/A</v>
      </c>
      <c r="H5250" s="67">
        <f>VLOOKUP(B5250,'precios del mercado'!$B$4:$D$6580,3,)</f>
        <v>29000</v>
      </c>
      <c r="I5250" s="66">
        <f t="shared" si="81"/>
        <v>29000</v>
      </c>
    </row>
    <row r="5251" spans="1:9" x14ac:dyDescent="0.25">
      <c r="A5251" s="38">
        <v>5249</v>
      </c>
      <c r="B5251" s="58" t="s">
        <v>9604</v>
      </c>
      <c r="C5251" s="39" t="s">
        <v>4358</v>
      </c>
      <c r="D5251" s="47" t="s">
        <v>8552</v>
      </c>
      <c r="E5251" s="38" t="s">
        <v>17288</v>
      </c>
      <c r="F5251" s="38" t="s">
        <v>17288</v>
      </c>
      <c r="G5251" s="67" t="e">
        <f>VLOOKUP(B5251,'precios historicos'!$D$4:$I$7453,6,)</f>
        <v>#N/A</v>
      </c>
      <c r="H5251" s="67">
        <f>VLOOKUP(B5251,'precios del mercado'!$B$4:$D$6580,3,)</f>
        <v>34800</v>
      </c>
      <c r="I5251" s="66">
        <f t="shared" si="81"/>
        <v>34800</v>
      </c>
    </row>
    <row r="5252" spans="1:9" x14ac:dyDescent="0.25">
      <c r="A5252" s="38">
        <v>5250</v>
      </c>
      <c r="B5252" s="58" t="s">
        <v>10914</v>
      </c>
      <c r="C5252" s="39" t="s">
        <v>4359</v>
      </c>
      <c r="D5252" s="47" t="s">
        <v>8552</v>
      </c>
      <c r="E5252" s="38" t="s">
        <v>17288</v>
      </c>
      <c r="F5252" s="38" t="s">
        <v>17288</v>
      </c>
      <c r="G5252" s="67" t="e">
        <f>VLOOKUP(B5252,'precios historicos'!$D$4:$I$7453,6,)</f>
        <v>#N/A</v>
      </c>
      <c r="H5252" s="67">
        <f>VLOOKUP(B5252,'precios del mercado'!$B$4:$D$6580,3,)</f>
        <v>55700</v>
      </c>
      <c r="I5252" s="66">
        <f t="shared" si="81"/>
        <v>55700</v>
      </c>
    </row>
    <row r="5253" spans="1:9" x14ac:dyDescent="0.25">
      <c r="A5253" s="38">
        <v>5251</v>
      </c>
      <c r="B5253" s="58" t="s">
        <v>10915</v>
      </c>
      <c r="C5253" s="39" t="s">
        <v>4360</v>
      </c>
      <c r="D5253" s="47" t="s">
        <v>8552</v>
      </c>
      <c r="E5253" s="38" t="s">
        <v>17288</v>
      </c>
      <c r="F5253" s="38" t="s">
        <v>17288</v>
      </c>
      <c r="G5253" s="67" t="e">
        <f>VLOOKUP(B5253,'precios historicos'!$D$4:$I$7453,6,)</f>
        <v>#N/A</v>
      </c>
      <c r="H5253" s="67">
        <f>VLOOKUP(B5253,'precios del mercado'!$B$4:$D$6580,3,)</f>
        <v>30900</v>
      </c>
      <c r="I5253" s="66">
        <f t="shared" ref="I5253:I5316" si="82">+H5253</f>
        <v>30900</v>
      </c>
    </row>
    <row r="5254" spans="1:9" ht="18" x14ac:dyDescent="0.25">
      <c r="A5254" s="38">
        <v>5252</v>
      </c>
      <c r="B5254" s="58" t="s">
        <v>9711</v>
      </c>
      <c r="C5254" s="39" t="s">
        <v>4361</v>
      </c>
      <c r="D5254" s="47" t="s">
        <v>4289</v>
      </c>
      <c r="E5254" s="38" t="s">
        <v>17288</v>
      </c>
      <c r="F5254" s="38" t="s">
        <v>17288</v>
      </c>
      <c r="G5254" s="67" t="e">
        <f>VLOOKUP(B5254,'precios historicos'!$D$4:$I$7453,6,)</f>
        <v>#N/A</v>
      </c>
      <c r="H5254" s="67">
        <f>VLOOKUP(B5254,'precios del mercado'!$B$4:$D$6580,3,)</f>
        <v>99200</v>
      </c>
      <c r="I5254" s="66">
        <f t="shared" si="82"/>
        <v>99200</v>
      </c>
    </row>
    <row r="5255" spans="1:9" ht="18" x14ac:dyDescent="0.25">
      <c r="A5255" s="38">
        <v>5253</v>
      </c>
      <c r="B5255" s="58" t="s">
        <v>10165</v>
      </c>
      <c r="C5255" s="39" t="s">
        <v>4362</v>
      </c>
      <c r="D5255" s="47" t="s">
        <v>4229</v>
      </c>
      <c r="E5255" s="38" t="s">
        <v>17288</v>
      </c>
      <c r="F5255" s="38" t="s">
        <v>17288</v>
      </c>
      <c r="G5255" s="67" t="e">
        <f>VLOOKUP(B5255,'precios historicos'!$D$4:$I$7453,6,)</f>
        <v>#N/A</v>
      </c>
      <c r="H5255" s="67">
        <f>VLOOKUP(B5255,'precios del mercado'!$B$4:$D$6580,3,)</f>
        <v>92000</v>
      </c>
      <c r="I5255" s="66">
        <f t="shared" si="82"/>
        <v>92000</v>
      </c>
    </row>
    <row r="5256" spans="1:9" x14ac:dyDescent="0.25">
      <c r="A5256" s="38">
        <v>5254</v>
      </c>
      <c r="B5256" s="58" t="s">
        <v>10498</v>
      </c>
      <c r="C5256" s="39" t="s">
        <v>4363</v>
      </c>
      <c r="D5256" s="47" t="s">
        <v>8552</v>
      </c>
      <c r="E5256" s="38" t="s">
        <v>17288</v>
      </c>
      <c r="F5256" s="38" t="s">
        <v>17288</v>
      </c>
      <c r="G5256" s="67" t="e">
        <f>VLOOKUP(B5256,'precios historicos'!$D$4:$I$7453,6,)</f>
        <v>#N/A</v>
      </c>
      <c r="H5256" s="67">
        <f>VLOOKUP(B5256,'precios del mercado'!$B$4:$D$6580,3,)</f>
        <v>140900</v>
      </c>
      <c r="I5256" s="66">
        <f t="shared" si="82"/>
        <v>140900</v>
      </c>
    </row>
    <row r="5257" spans="1:9" ht="18" x14ac:dyDescent="0.25">
      <c r="A5257" s="38">
        <v>5255</v>
      </c>
      <c r="B5257" s="58" t="s">
        <v>9751</v>
      </c>
      <c r="C5257" s="39" t="s">
        <v>5636</v>
      </c>
      <c r="D5257" s="47" t="s">
        <v>4289</v>
      </c>
      <c r="E5257" s="38" t="s">
        <v>17288</v>
      </c>
      <c r="F5257" s="38" t="s">
        <v>17288</v>
      </c>
      <c r="G5257" s="67" t="e">
        <f>VLOOKUP(B5257,'precios historicos'!$D$4:$I$7453,6,)</f>
        <v>#N/A</v>
      </c>
      <c r="H5257" s="67">
        <f>VLOOKUP(B5257,'precios del mercado'!$B$4:$D$6580,3,)</f>
        <v>306000</v>
      </c>
      <c r="I5257" s="66">
        <f t="shared" si="82"/>
        <v>306000</v>
      </c>
    </row>
    <row r="5258" spans="1:9" ht="18" x14ac:dyDescent="0.25">
      <c r="A5258" s="38">
        <v>5256</v>
      </c>
      <c r="B5258" s="58" t="s">
        <v>9767</v>
      </c>
      <c r="C5258" s="39" t="s">
        <v>4364</v>
      </c>
      <c r="D5258" s="47" t="s">
        <v>4289</v>
      </c>
      <c r="E5258" s="38" t="s">
        <v>17288</v>
      </c>
      <c r="F5258" s="38" t="s">
        <v>17288</v>
      </c>
      <c r="G5258" s="67" t="e">
        <f>VLOOKUP(B5258,'precios historicos'!$D$4:$I$7453,6,)</f>
        <v>#N/A</v>
      </c>
      <c r="H5258" s="67">
        <f>VLOOKUP(B5258,'precios del mercado'!$B$4:$D$6580,3,)</f>
        <v>120100</v>
      </c>
      <c r="I5258" s="66">
        <f t="shared" si="82"/>
        <v>120100</v>
      </c>
    </row>
    <row r="5259" spans="1:9" x14ac:dyDescent="0.25">
      <c r="A5259" s="38">
        <v>5257</v>
      </c>
      <c r="B5259" s="58" t="s">
        <v>10507</v>
      </c>
      <c r="C5259" s="39" t="s">
        <v>4365</v>
      </c>
      <c r="D5259" s="47" t="s">
        <v>8552</v>
      </c>
      <c r="E5259" s="38" t="s">
        <v>17288</v>
      </c>
      <c r="F5259" s="38" t="s">
        <v>17288</v>
      </c>
      <c r="G5259" s="67" t="e">
        <f>VLOOKUP(B5259,'precios historicos'!$D$4:$I$7453,6,)</f>
        <v>#N/A</v>
      </c>
      <c r="H5259" s="67">
        <f>VLOOKUP(B5259,'precios del mercado'!$B$4:$D$6580,3,)</f>
        <v>235000</v>
      </c>
      <c r="I5259" s="66">
        <f t="shared" si="82"/>
        <v>235000</v>
      </c>
    </row>
    <row r="5260" spans="1:9" ht="18" x14ac:dyDescent="0.25">
      <c r="A5260" s="38">
        <v>5258</v>
      </c>
      <c r="B5260" s="58" t="s">
        <v>10212</v>
      </c>
      <c r="C5260" s="39" t="s">
        <v>4366</v>
      </c>
      <c r="D5260" s="47" t="s">
        <v>4229</v>
      </c>
      <c r="E5260" s="38" t="s">
        <v>17288</v>
      </c>
      <c r="F5260" s="38" t="s">
        <v>17288</v>
      </c>
      <c r="G5260" s="67" t="e">
        <f>VLOOKUP(B5260,'precios historicos'!$D$4:$I$7453,6,)</f>
        <v>#N/A</v>
      </c>
      <c r="H5260" s="67">
        <f>VLOOKUP(B5260,'precios del mercado'!$B$4:$D$6580,3,)</f>
        <v>64700</v>
      </c>
      <c r="I5260" s="66">
        <f t="shared" si="82"/>
        <v>64700</v>
      </c>
    </row>
    <row r="5261" spans="1:9" ht="27" x14ac:dyDescent="0.25">
      <c r="A5261" s="38">
        <v>5259</v>
      </c>
      <c r="B5261" s="58" t="s">
        <v>9772</v>
      </c>
      <c r="C5261" s="39" t="s">
        <v>4367</v>
      </c>
      <c r="D5261" s="47" t="s">
        <v>4289</v>
      </c>
      <c r="E5261" s="38" t="s">
        <v>17288</v>
      </c>
      <c r="F5261" s="38" t="s">
        <v>17288</v>
      </c>
      <c r="G5261" s="67" t="e">
        <f>VLOOKUP(B5261,'precios historicos'!$D$4:$I$7453,6,)</f>
        <v>#N/A</v>
      </c>
      <c r="H5261" s="67">
        <f>VLOOKUP(B5261,'precios del mercado'!$B$4:$D$6580,3,)</f>
        <v>174400</v>
      </c>
      <c r="I5261" s="66">
        <f t="shared" si="82"/>
        <v>174400</v>
      </c>
    </row>
    <row r="5262" spans="1:9" ht="18" x14ac:dyDescent="0.25">
      <c r="A5262" s="38">
        <v>5260</v>
      </c>
      <c r="B5262" s="58" t="s">
        <v>9773</v>
      </c>
      <c r="C5262" s="39" t="s">
        <v>9774</v>
      </c>
      <c r="D5262" s="47" t="s">
        <v>4289</v>
      </c>
      <c r="E5262" s="38" t="s">
        <v>17288</v>
      </c>
      <c r="F5262" s="38" t="s">
        <v>17288</v>
      </c>
      <c r="G5262" s="67" t="e">
        <f>VLOOKUP(B5262,'precios historicos'!$D$4:$I$7453,6,)</f>
        <v>#N/A</v>
      </c>
      <c r="H5262" s="67">
        <f>VLOOKUP(B5262,'precios del mercado'!$B$4:$D$6580,3,)</f>
        <v>146200</v>
      </c>
      <c r="I5262" s="66">
        <f t="shared" si="82"/>
        <v>146200</v>
      </c>
    </row>
    <row r="5263" spans="1:9" ht="18" x14ac:dyDescent="0.25">
      <c r="A5263" s="38">
        <v>5261</v>
      </c>
      <c r="B5263" s="58" t="s">
        <v>10228</v>
      </c>
      <c r="C5263" s="39" t="s">
        <v>4370</v>
      </c>
      <c r="D5263" s="47" t="s">
        <v>4229</v>
      </c>
      <c r="E5263" s="38" t="s">
        <v>17288</v>
      </c>
      <c r="F5263" s="38" t="s">
        <v>17288</v>
      </c>
      <c r="G5263" s="67" t="e">
        <f>VLOOKUP(B5263,'precios historicos'!$D$4:$I$7453,6,)</f>
        <v>#N/A</v>
      </c>
      <c r="H5263" s="67">
        <f>VLOOKUP(B5263,'precios del mercado'!$B$4:$D$6580,3,)</f>
        <v>165000</v>
      </c>
      <c r="I5263" s="66">
        <f t="shared" si="82"/>
        <v>165000</v>
      </c>
    </row>
    <row r="5264" spans="1:9" x14ac:dyDescent="0.25">
      <c r="A5264" s="38">
        <v>5262</v>
      </c>
      <c r="B5264" s="58" t="s">
        <v>10689</v>
      </c>
      <c r="C5264" s="39" t="s">
        <v>4371</v>
      </c>
      <c r="D5264" s="47" t="s">
        <v>8552</v>
      </c>
      <c r="E5264" s="38" t="s">
        <v>17288</v>
      </c>
      <c r="F5264" s="38" t="s">
        <v>17288</v>
      </c>
      <c r="G5264" s="67" t="e">
        <f>VLOOKUP(B5264,'precios historicos'!$D$4:$I$7453,6,)</f>
        <v>#N/A</v>
      </c>
      <c r="H5264" s="67">
        <f>VLOOKUP(B5264,'precios del mercado'!$B$4:$D$6580,3,)</f>
        <v>177300</v>
      </c>
      <c r="I5264" s="66">
        <f t="shared" si="82"/>
        <v>177300</v>
      </c>
    </row>
    <row r="5265" spans="1:9" x14ac:dyDescent="0.25">
      <c r="A5265" s="38">
        <v>5263</v>
      </c>
      <c r="B5265" s="58" t="s">
        <v>10735</v>
      </c>
      <c r="C5265" s="39" t="s">
        <v>10736</v>
      </c>
      <c r="D5265" s="47" t="s">
        <v>8552</v>
      </c>
      <c r="E5265" s="38" t="s">
        <v>17288</v>
      </c>
      <c r="F5265" s="38" t="s">
        <v>17288</v>
      </c>
      <c r="G5265" s="67" t="e">
        <f>VLOOKUP(B5265,'precios historicos'!$D$4:$I$7453,6,)</f>
        <v>#N/A</v>
      </c>
      <c r="H5265" s="67">
        <f>VLOOKUP(B5265,'precios del mercado'!$B$4:$D$6580,3,)</f>
        <v>102800</v>
      </c>
      <c r="I5265" s="66">
        <f t="shared" si="82"/>
        <v>102800</v>
      </c>
    </row>
    <row r="5266" spans="1:9" ht="18" x14ac:dyDescent="0.25">
      <c r="A5266" s="38">
        <v>5264</v>
      </c>
      <c r="B5266" s="58" t="s">
        <v>10333</v>
      </c>
      <c r="C5266" s="39" t="s">
        <v>4372</v>
      </c>
      <c r="D5266" s="47" t="s">
        <v>4229</v>
      </c>
      <c r="E5266" s="38" t="s">
        <v>17288</v>
      </c>
      <c r="F5266" s="38" t="s">
        <v>17288</v>
      </c>
      <c r="G5266" s="67" t="e">
        <f>VLOOKUP(B5266,'precios historicos'!$D$4:$I$7453,6,)</f>
        <v>#N/A</v>
      </c>
      <c r="H5266" s="67">
        <f>VLOOKUP(B5266,'precios del mercado'!$B$4:$D$6580,3,)</f>
        <v>130500</v>
      </c>
      <c r="I5266" s="66">
        <f t="shared" si="82"/>
        <v>130500</v>
      </c>
    </row>
    <row r="5267" spans="1:9" ht="18" x14ac:dyDescent="0.25">
      <c r="A5267" s="38">
        <v>5265</v>
      </c>
      <c r="B5267" s="58" t="s">
        <v>9948</v>
      </c>
      <c r="C5267" s="39" t="s">
        <v>5637</v>
      </c>
      <c r="D5267" s="47" t="s">
        <v>4289</v>
      </c>
      <c r="E5267" s="38" t="s">
        <v>17288</v>
      </c>
      <c r="F5267" s="38" t="s">
        <v>17288</v>
      </c>
      <c r="G5267" s="67" t="e">
        <f>VLOOKUP(B5267,'precios historicos'!$D$4:$I$7453,6,)</f>
        <v>#N/A</v>
      </c>
      <c r="H5267" s="67">
        <f>VLOOKUP(B5267,'precios del mercado'!$B$4:$D$6580,3,)</f>
        <v>130500</v>
      </c>
      <c r="I5267" s="66">
        <f t="shared" si="82"/>
        <v>130500</v>
      </c>
    </row>
    <row r="5268" spans="1:9" ht="18" x14ac:dyDescent="0.25">
      <c r="A5268" s="38">
        <v>5266</v>
      </c>
      <c r="B5268" s="58" t="s">
        <v>9998</v>
      </c>
      <c r="C5268" s="39" t="s">
        <v>4373</v>
      </c>
      <c r="D5268" s="47" t="s">
        <v>4289</v>
      </c>
      <c r="E5268" s="38" t="s">
        <v>17288</v>
      </c>
      <c r="F5268" s="38" t="s">
        <v>17288</v>
      </c>
      <c r="G5268" s="67" t="e">
        <f>VLOOKUP(B5268,'precios historicos'!$D$4:$I$7453,6,)</f>
        <v>#N/A</v>
      </c>
      <c r="H5268" s="67">
        <f>VLOOKUP(B5268,'precios del mercado'!$B$4:$D$6580,3,)</f>
        <v>774900</v>
      </c>
      <c r="I5268" s="66">
        <f t="shared" si="82"/>
        <v>774900</v>
      </c>
    </row>
    <row r="5269" spans="1:9" ht="18" x14ac:dyDescent="0.25">
      <c r="A5269" s="38">
        <v>5267</v>
      </c>
      <c r="B5269" s="58" t="s">
        <v>10380</v>
      </c>
      <c r="C5269" s="39" t="s">
        <v>4374</v>
      </c>
      <c r="D5269" s="47" t="s">
        <v>4229</v>
      </c>
      <c r="E5269" s="38" t="s">
        <v>17288</v>
      </c>
      <c r="F5269" s="38" t="s">
        <v>17288</v>
      </c>
      <c r="G5269" s="67" t="e">
        <f>VLOOKUP(B5269,'precios historicos'!$D$4:$I$7453,6,)</f>
        <v>#N/A</v>
      </c>
      <c r="H5269" s="67">
        <f>VLOOKUP(B5269,'precios del mercado'!$B$4:$D$6580,3,)</f>
        <v>193200</v>
      </c>
      <c r="I5269" s="66">
        <f t="shared" si="82"/>
        <v>193200</v>
      </c>
    </row>
    <row r="5270" spans="1:9" x14ac:dyDescent="0.25">
      <c r="A5270" s="38">
        <v>5268</v>
      </c>
      <c r="B5270" s="58" t="s">
        <v>10862</v>
      </c>
      <c r="C5270" s="39" t="s">
        <v>4375</v>
      </c>
      <c r="D5270" s="47" t="s">
        <v>8552</v>
      </c>
      <c r="E5270" s="38" t="s">
        <v>17288</v>
      </c>
      <c r="F5270" s="38" t="s">
        <v>17288</v>
      </c>
      <c r="G5270" s="67" t="e">
        <f>VLOOKUP(B5270,'precios historicos'!$D$4:$I$7453,6,)</f>
        <v>#N/A</v>
      </c>
      <c r="H5270" s="67">
        <f>VLOOKUP(B5270,'precios del mercado'!$B$4:$D$6580,3,)</f>
        <v>117600</v>
      </c>
      <c r="I5270" s="66">
        <f t="shared" si="82"/>
        <v>117600</v>
      </c>
    </row>
    <row r="5271" spans="1:9" x14ac:dyDescent="0.25">
      <c r="A5271" s="38">
        <v>5269</v>
      </c>
      <c r="B5271" s="58" t="s">
        <v>10861</v>
      </c>
      <c r="C5271" s="39" t="s">
        <v>4376</v>
      </c>
      <c r="D5271" s="47" t="s">
        <v>8552</v>
      </c>
      <c r="E5271" s="38" t="s">
        <v>17288</v>
      </c>
      <c r="F5271" s="38" t="s">
        <v>17288</v>
      </c>
      <c r="G5271" s="67" t="e">
        <f>VLOOKUP(B5271,'precios historicos'!$D$4:$I$7453,6,)</f>
        <v>#N/A</v>
      </c>
      <c r="H5271" s="67">
        <f>VLOOKUP(B5271,'precios del mercado'!$B$4:$D$6580,3,)</f>
        <v>117600</v>
      </c>
      <c r="I5271" s="66">
        <f t="shared" si="82"/>
        <v>117600</v>
      </c>
    </row>
    <row r="5272" spans="1:9" ht="18" x14ac:dyDescent="0.25">
      <c r="A5272" s="38">
        <v>5270</v>
      </c>
      <c r="B5272" s="58" t="s">
        <v>10028</v>
      </c>
      <c r="C5272" s="39" t="s">
        <v>4377</v>
      </c>
      <c r="D5272" s="47" t="s">
        <v>4289</v>
      </c>
      <c r="E5272" s="38" t="s">
        <v>17288</v>
      </c>
      <c r="F5272" s="38" t="s">
        <v>17288</v>
      </c>
      <c r="G5272" s="67" t="e">
        <f>VLOOKUP(B5272,'precios historicos'!$D$4:$I$7453,6,)</f>
        <v>#N/A</v>
      </c>
      <c r="H5272" s="67">
        <f>VLOOKUP(B5272,'precios del mercado'!$B$4:$D$6580,3,)</f>
        <v>131000</v>
      </c>
      <c r="I5272" s="66">
        <f t="shared" si="82"/>
        <v>131000</v>
      </c>
    </row>
    <row r="5273" spans="1:9" ht="18" x14ac:dyDescent="0.25">
      <c r="A5273" s="38">
        <v>5271</v>
      </c>
      <c r="B5273" s="58" t="s">
        <v>10044</v>
      </c>
      <c r="C5273" s="39" t="s">
        <v>4378</v>
      </c>
      <c r="D5273" s="47" t="s">
        <v>4289</v>
      </c>
      <c r="E5273" s="38" t="s">
        <v>17288</v>
      </c>
      <c r="F5273" s="38" t="s">
        <v>17288</v>
      </c>
      <c r="G5273" s="67" t="e">
        <f>VLOOKUP(B5273,'precios historicos'!$D$4:$I$7453,6,)</f>
        <v>#N/A</v>
      </c>
      <c r="H5273" s="67">
        <f>VLOOKUP(B5273,'precios del mercado'!$B$4:$D$6580,3,)</f>
        <v>177500</v>
      </c>
      <c r="I5273" s="66">
        <f t="shared" si="82"/>
        <v>177500</v>
      </c>
    </row>
    <row r="5274" spans="1:9" x14ac:dyDescent="0.25">
      <c r="A5274" s="38">
        <v>5272</v>
      </c>
      <c r="B5274" s="58" t="s">
        <v>10877</v>
      </c>
      <c r="C5274" s="39" t="s">
        <v>4379</v>
      </c>
      <c r="D5274" s="47" t="s">
        <v>8552</v>
      </c>
      <c r="E5274" s="38" t="s">
        <v>17288</v>
      </c>
      <c r="F5274" s="38" t="s">
        <v>17288</v>
      </c>
      <c r="G5274" s="67" t="e">
        <f>VLOOKUP(B5274,'precios historicos'!$D$4:$I$7453,6,)</f>
        <v>#N/A</v>
      </c>
      <c r="H5274" s="67">
        <f>VLOOKUP(B5274,'precios del mercado'!$B$4:$D$6580,3,)</f>
        <v>160600</v>
      </c>
      <c r="I5274" s="66">
        <f t="shared" si="82"/>
        <v>160600</v>
      </c>
    </row>
    <row r="5275" spans="1:9" x14ac:dyDescent="0.25">
      <c r="A5275" s="38">
        <v>5273</v>
      </c>
      <c r="B5275" s="58" t="s">
        <v>10878</v>
      </c>
      <c r="C5275" s="39" t="s">
        <v>4380</v>
      </c>
      <c r="D5275" s="47" t="s">
        <v>8552</v>
      </c>
      <c r="E5275" s="38" t="s">
        <v>17288</v>
      </c>
      <c r="F5275" s="38" t="s">
        <v>17288</v>
      </c>
      <c r="G5275" s="67" t="e">
        <f>VLOOKUP(B5275,'precios historicos'!$D$4:$I$7453,6,)</f>
        <v>#N/A</v>
      </c>
      <c r="H5275" s="67">
        <f>VLOOKUP(B5275,'precios del mercado'!$B$4:$D$6580,3,)</f>
        <v>120600</v>
      </c>
      <c r="I5275" s="66">
        <f t="shared" si="82"/>
        <v>120600</v>
      </c>
    </row>
    <row r="5276" spans="1:9" ht="18" x14ac:dyDescent="0.25">
      <c r="A5276" s="38">
        <v>5274</v>
      </c>
      <c r="B5276" s="58" t="s">
        <v>10399</v>
      </c>
      <c r="C5276" s="39" t="s">
        <v>4381</v>
      </c>
      <c r="D5276" s="47" t="s">
        <v>4382</v>
      </c>
      <c r="E5276" s="38" t="s">
        <v>17288</v>
      </c>
      <c r="F5276" s="38" t="s">
        <v>17288</v>
      </c>
      <c r="G5276" s="67" t="e">
        <f>VLOOKUP(B5276,'precios historicos'!$D$4:$I$7453,6,)</f>
        <v>#N/A</v>
      </c>
      <c r="H5276" s="67">
        <f>VLOOKUP(B5276,'precios del mercado'!$B$4:$D$6580,3,)</f>
        <v>107800</v>
      </c>
      <c r="I5276" s="66">
        <f t="shared" si="82"/>
        <v>107800</v>
      </c>
    </row>
    <row r="5277" spans="1:9" ht="18" x14ac:dyDescent="0.25">
      <c r="A5277" s="38">
        <v>5275</v>
      </c>
      <c r="B5277" s="58" t="s">
        <v>10059</v>
      </c>
      <c r="C5277" s="39" t="s">
        <v>4383</v>
      </c>
      <c r="D5277" s="47" t="s">
        <v>4384</v>
      </c>
      <c r="E5277" s="38" t="s">
        <v>17288</v>
      </c>
      <c r="F5277" s="38" t="s">
        <v>17288</v>
      </c>
      <c r="G5277" s="67" t="e">
        <f>VLOOKUP(B5277,'precios historicos'!$D$4:$I$7453,6,)</f>
        <v>#N/A</v>
      </c>
      <c r="H5277" s="67">
        <f>VLOOKUP(B5277,'precios del mercado'!$B$4:$D$6580,3,)</f>
        <v>100800</v>
      </c>
      <c r="I5277" s="66">
        <f t="shared" si="82"/>
        <v>100800</v>
      </c>
    </row>
    <row r="5278" spans="1:9" ht="18" x14ac:dyDescent="0.25">
      <c r="A5278" s="38">
        <v>5276</v>
      </c>
      <c r="B5278" s="58" t="s">
        <v>10401</v>
      </c>
      <c r="C5278" s="39" t="s">
        <v>4385</v>
      </c>
      <c r="D5278" s="47" t="s">
        <v>4229</v>
      </c>
      <c r="E5278" s="38" t="s">
        <v>17288</v>
      </c>
      <c r="F5278" s="38" t="s">
        <v>17288</v>
      </c>
      <c r="G5278" s="67" t="e">
        <f>VLOOKUP(B5278,'precios historicos'!$D$4:$I$7453,6,)</f>
        <v>#N/A</v>
      </c>
      <c r="H5278" s="67">
        <f>VLOOKUP(B5278,'precios del mercado'!$B$4:$D$6580,3,)</f>
        <v>213400</v>
      </c>
      <c r="I5278" s="66">
        <f t="shared" si="82"/>
        <v>213400</v>
      </c>
    </row>
    <row r="5279" spans="1:9" ht="18" x14ac:dyDescent="0.25">
      <c r="A5279" s="38">
        <v>5277</v>
      </c>
      <c r="B5279" s="58" t="s">
        <v>10402</v>
      </c>
      <c r="C5279" s="39" t="s">
        <v>4386</v>
      </c>
      <c r="D5279" s="47" t="s">
        <v>4229</v>
      </c>
      <c r="E5279" s="38" t="s">
        <v>17288</v>
      </c>
      <c r="F5279" s="38" t="s">
        <v>17288</v>
      </c>
      <c r="G5279" s="67" t="e">
        <f>VLOOKUP(B5279,'precios historicos'!$D$4:$I$7453,6,)</f>
        <v>#N/A</v>
      </c>
      <c r="H5279" s="67">
        <f>VLOOKUP(B5279,'precios del mercado'!$B$4:$D$6580,3,)</f>
        <v>255900</v>
      </c>
      <c r="I5279" s="66">
        <f t="shared" si="82"/>
        <v>255900</v>
      </c>
    </row>
    <row r="5280" spans="1:9" ht="18" x14ac:dyDescent="0.25">
      <c r="A5280" s="38">
        <v>5278</v>
      </c>
      <c r="B5280" s="58" t="s">
        <v>6380</v>
      </c>
      <c r="C5280" s="39" t="s">
        <v>6381</v>
      </c>
      <c r="D5280" s="47" t="s">
        <v>4289</v>
      </c>
      <c r="E5280" s="38" t="s">
        <v>17288</v>
      </c>
      <c r="F5280" s="38" t="s">
        <v>17288</v>
      </c>
      <c r="G5280" s="67">
        <f>VLOOKUP(B5280,'precios historicos'!$D$4:$I$7453,6,)</f>
        <v>411304.32</v>
      </c>
      <c r="H5280" s="67">
        <f>VLOOKUP(B5280,'precios del mercado'!$B$4:$D$6580,3,)</f>
        <v>363600</v>
      </c>
      <c r="I5280" s="66">
        <f t="shared" si="82"/>
        <v>363600</v>
      </c>
    </row>
    <row r="5281" spans="1:9" ht="18" x14ac:dyDescent="0.25">
      <c r="A5281" s="38">
        <v>5279</v>
      </c>
      <c r="B5281" s="58" t="s">
        <v>10404</v>
      </c>
      <c r="C5281" s="39" t="s">
        <v>4387</v>
      </c>
      <c r="D5281" s="47" t="s">
        <v>4229</v>
      </c>
      <c r="E5281" s="38" t="s">
        <v>17288</v>
      </c>
      <c r="F5281" s="38" t="s">
        <v>17288</v>
      </c>
      <c r="G5281" s="67" t="e">
        <f>VLOOKUP(B5281,'precios historicos'!$D$4:$I$7453,6,)</f>
        <v>#N/A</v>
      </c>
      <c r="H5281" s="67">
        <f>VLOOKUP(B5281,'precios del mercado'!$B$4:$D$6580,3,)</f>
        <v>64700</v>
      </c>
      <c r="I5281" s="66">
        <f t="shared" si="82"/>
        <v>64700</v>
      </c>
    </row>
    <row r="5282" spans="1:9" ht="18" x14ac:dyDescent="0.25">
      <c r="A5282" s="38">
        <v>5280</v>
      </c>
      <c r="B5282" s="58" t="s">
        <v>10405</v>
      </c>
      <c r="C5282" s="39" t="s">
        <v>4388</v>
      </c>
      <c r="D5282" s="47" t="s">
        <v>4229</v>
      </c>
      <c r="E5282" s="38" t="s">
        <v>17288</v>
      </c>
      <c r="F5282" s="38" t="s">
        <v>17288</v>
      </c>
      <c r="G5282" s="67" t="e">
        <f>VLOOKUP(B5282,'precios historicos'!$D$4:$I$7453,6,)</f>
        <v>#N/A</v>
      </c>
      <c r="H5282" s="67">
        <f>VLOOKUP(B5282,'precios del mercado'!$B$4:$D$6580,3,)</f>
        <v>75700</v>
      </c>
      <c r="I5282" s="66">
        <f t="shared" si="82"/>
        <v>75700</v>
      </c>
    </row>
    <row r="5283" spans="1:9" ht="18" x14ac:dyDescent="0.25">
      <c r="A5283" s="38">
        <v>5281</v>
      </c>
      <c r="B5283" s="58" t="s">
        <v>10409</v>
      </c>
      <c r="C5283" s="39" t="s">
        <v>4389</v>
      </c>
      <c r="D5283" s="47" t="s">
        <v>4229</v>
      </c>
      <c r="E5283" s="38" t="s">
        <v>17288</v>
      </c>
      <c r="F5283" s="38" t="s">
        <v>17288</v>
      </c>
      <c r="G5283" s="67" t="e">
        <f>VLOOKUP(B5283,'precios historicos'!$D$4:$I$7453,6,)</f>
        <v>#N/A</v>
      </c>
      <c r="H5283" s="67">
        <f>VLOOKUP(B5283,'precios del mercado'!$B$4:$D$6580,3,)</f>
        <v>81800</v>
      </c>
      <c r="I5283" s="66">
        <f t="shared" si="82"/>
        <v>81800</v>
      </c>
    </row>
    <row r="5284" spans="1:9" x14ac:dyDescent="0.25">
      <c r="A5284" s="38">
        <v>5282</v>
      </c>
      <c r="B5284" s="58" t="s">
        <v>10933</v>
      </c>
      <c r="C5284" s="39" t="s">
        <v>4390</v>
      </c>
      <c r="D5284" s="47" t="s">
        <v>8552</v>
      </c>
      <c r="E5284" s="38" t="s">
        <v>17288</v>
      </c>
      <c r="F5284" s="38" t="s">
        <v>17288</v>
      </c>
      <c r="G5284" s="67" t="e">
        <f>VLOOKUP(B5284,'precios historicos'!$D$4:$I$7453,6,)</f>
        <v>#N/A</v>
      </c>
      <c r="H5284" s="67">
        <f>VLOOKUP(B5284,'precios del mercado'!$B$4:$D$6580,3,)</f>
        <v>227300</v>
      </c>
      <c r="I5284" s="66">
        <f t="shared" si="82"/>
        <v>227300</v>
      </c>
    </row>
    <row r="5285" spans="1:9" x14ac:dyDescent="0.25">
      <c r="A5285" s="38">
        <v>5283</v>
      </c>
      <c r="B5285" s="58" t="s">
        <v>10966</v>
      </c>
      <c r="C5285" s="39" t="s">
        <v>4391</v>
      </c>
      <c r="D5285" s="47" t="s">
        <v>8552</v>
      </c>
      <c r="E5285" s="38" t="s">
        <v>17288</v>
      </c>
      <c r="F5285" s="38" t="s">
        <v>17288</v>
      </c>
      <c r="G5285" s="67" t="e">
        <f>VLOOKUP(B5285,'precios historicos'!$D$4:$I$7453,6,)</f>
        <v>#N/A</v>
      </c>
      <c r="H5285" s="67">
        <f>VLOOKUP(B5285,'precios del mercado'!$B$4:$D$6580,3,)</f>
        <v>159700</v>
      </c>
      <c r="I5285" s="66">
        <f t="shared" si="82"/>
        <v>159700</v>
      </c>
    </row>
    <row r="5286" spans="1:9" ht="18" x14ac:dyDescent="0.25">
      <c r="A5286" s="38">
        <v>5284</v>
      </c>
      <c r="B5286" s="58" t="s">
        <v>10895</v>
      </c>
      <c r="C5286" s="39" t="s">
        <v>4392</v>
      </c>
      <c r="D5286" s="47" t="s">
        <v>4393</v>
      </c>
      <c r="E5286" s="38" t="s">
        <v>17288</v>
      </c>
      <c r="F5286" s="38" t="s">
        <v>17288</v>
      </c>
      <c r="G5286" s="67" t="e">
        <f>VLOOKUP(B5286,'precios historicos'!$D$4:$I$7453,6,)</f>
        <v>#N/A</v>
      </c>
      <c r="H5286" s="67">
        <f>VLOOKUP(B5286,'precios del mercado'!$B$4:$D$6580,3,)</f>
        <v>94500</v>
      </c>
      <c r="I5286" s="66">
        <f t="shared" si="82"/>
        <v>94500</v>
      </c>
    </row>
    <row r="5287" spans="1:9" ht="18" x14ac:dyDescent="0.25">
      <c r="A5287" s="38">
        <v>5285</v>
      </c>
      <c r="B5287" s="58" t="s">
        <v>9790</v>
      </c>
      <c r="C5287" s="39" t="s">
        <v>4394</v>
      </c>
      <c r="D5287" s="47" t="s">
        <v>4334</v>
      </c>
      <c r="E5287" s="38" t="s">
        <v>17288</v>
      </c>
      <c r="F5287" s="38" t="s">
        <v>17288</v>
      </c>
      <c r="G5287" s="67" t="e">
        <f>VLOOKUP(B5287,'precios historicos'!$D$4:$I$7453,6,)</f>
        <v>#N/A</v>
      </c>
      <c r="H5287" s="67">
        <f>VLOOKUP(B5287,'precios del mercado'!$B$4:$D$6580,3,)</f>
        <v>80400</v>
      </c>
      <c r="I5287" s="66">
        <f t="shared" si="82"/>
        <v>80400</v>
      </c>
    </row>
    <row r="5288" spans="1:9" ht="18" x14ac:dyDescent="0.25">
      <c r="A5288" s="38">
        <v>5286</v>
      </c>
      <c r="B5288" s="58" t="s">
        <v>10225</v>
      </c>
      <c r="C5288" s="39" t="s">
        <v>4395</v>
      </c>
      <c r="D5288" s="47" t="s">
        <v>4229</v>
      </c>
      <c r="E5288" s="38" t="s">
        <v>17288</v>
      </c>
      <c r="F5288" s="38" t="s">
        <v>17288</v>
      </c>
      <c r="G5288" s="67" t="e">
        <f>VLOOKUP(B5288,'precios historicos'!$D$4:$I$7453,6,)</f>
        <v>#N/A</v>
      </c>
      <c r="H5288" s="67">
        <f>VLOOKUP(B5288,'precios del mercado'!$B$4:$D$6580,3,)</f>
        <v>114900</v>
      </c>
      <c r="I5288" s="66">
        <f t="shared" si="82"/>
        <v>114900</v>
      </c>
    </row>
    <row r="5289" spans="1:9" ht="18" x14ac:dyDescent="0.25">
      <c r="A5289" s="38">
        <v>5287</v>
      </c>
      <c r="B5289" s="58" t="s">
        <v>10403</v>
      </c>
      <c r="C5289" s="39" t="s">
        <v>4396</v>
      </c>
      <c r="D5289" s="47" t="s">
        <v>4229</v>
      </c>
      <c r="E5289" s="38" t="s">
        <v>17288</v>
      </c>
      <c r="F5289" s="38" t="s">
        <v>17288</v>
      </c>
      <c r="G5289" s="67" t="e">
        <f>VLOOKUP(B5289,'precios historicos'!$D$4:$I$7453,6,)</f>
        <v>#N/A</v>
      </c>
      <c r="H5289" s="67">
        <f>VLOOKUP(B5289,'precios del mercado'!$B$4:$D$6580,3,)</f>
        <v>231700</v>
      </c>
      <c r="I5289" s="66">
        <f t="shared" si="82"/>
        <v>231700</v>
      </c>
    </row>
    <row r="5290" spans="1:9" ht="18" x14ac:dyDescent="0.25">
      <c r="A5290" s="38">
        <v>5288</v>
      </c>
      <c r="B5290" s="58" t="s">
        <v>10022</v>
      </c>
      <c r="C5290" s="39" t="s">
        <v>4397</v>
      </c>
      <c r="D5290" s="47" t="s">
        <v>4289</v>
      </c>
      <c r="E5290" s="38" t="s">
        <v>17288</v>
      </c>
      <c r="F5290" s="38" t="s">
        <v>17288</v>
      </c>
      <c r="G5290" s="67" t="e">
        <f>VLOOKUP(B5290,'precios historicos'!$D$4:$I$7453,6,)</f>
        <v>#N/A</v>
      </c>
      <c r="H5290" s="67">
        <f>VLOOKUP(B5290,'precios del mercado'!$B$4:$D$6580,3,)</f>
        <v>177500</v>
      </c>
      <c r="I5290" s="66">
        <f t="shared" si="82"/>
        <v>177500</v>
      </c>
    </row>
    <row r="5291" spans="1:9" x14ac:dyDescent="0.25">
      <c r="A5291" s="38">
        <v>5289</v>
      </c>
      <c r="B5291" s="58" t="s">
        <v>10858</v>
      </c>
      <c r="C5291" s="39" t="s">
        <v>4398</v>
      </c>
      <c r="D5291" s="47" t="s">
        <v>8552</v>
      </c>
      <c r="E5291" s="38" t="s">
        <v>17288</v>
      </c>
      <c r="F5291" s="38" t="s">
        <v>17288</v>
      </c>
      <c r="G5291" s="67" t="e">
        <f>VLOOKUP(B5291,'precios historicos'!$D$4:$I$7453,6,)</f>
        <v>#N/A</v>
      </c>
      <c r="H5291" s="67">
        <f>VLOOKUP(B5291,'precios del mercado'!$B$4:$D$6580,3,)</f>
        <v>235000</v>
      </c>
      <c r="I5291" s="66">
        <f t="shared" si="82"/>
        <v>235000</v>
      </c>
    </row>
    <row r="5292" spans="1:9" ht="18" x14ac:dyDescent="0.25">
      <c r="A5292" s="38">
        <v>5290</v>
      </c>
      <c r="B5292" s="58" t="s">
        <v>10886</v>
      </c>
      <c r="C5292" s="39" t="s">
        <v>10887</v>
      </c>
      <c r="D5292" s="47" t="s">
        <v>10888</v>
      </c>
      <c r="E5292" s="38" t="s">
        <v>17288</v>
      </c>
      <c r="F5292" s="38" t="s">
        <v>17288</v>
      </c>
      <c r="G5292" s="67" t="e">
        <f>VLOOKUP(B5292,'precios historicos'!$D$4:$I$7453,6,)</f>
        <v>#N/A</v>
      </c>
      <c r="H5292" s="67">
        <f>VLOOKUP(B5292,'precios del mercado'!$B$4:$D$6580,3,)</f>
        <v>144000</v>
      </c>
      <c r="I5292" s="66">
        <f t="shared" si="82"/>
        <v>144000</v>
      </c>
    </row>
    <row r="5293" spans="1:9" ht="18" x14ac:dyDescent="0.25">
      <c r="A5293" s="38">
        <v>5291</v>
      </c>
      <c r="B5293" s="58" t="s">
        <v>10025</v>
      </c>
      <c r="C5293" s="39" t="s">
        <v>4402</v>
      </c>
      <c r="D5293" s="47" t="s">
        <v>4289</v>
      </c>
      <c r="E5293" s="38" t="s">
        <v>17288</v>
      </c>
      <c r="F5293" s="38" t="s">
        <v>17288</v>
      </c>
      <c r="G5293" s="67" t="e">
        <f>VLOOKUP(B5293,'precios historicos'!$D$4:$I$7453,6,)</f>
        <v>#N/A</v>
      </c>
      <c r="H5293" s="67">
        <f>VLOOKUP(B5293,'precios del mercado'!$B$4:$D$6580,3,)</f>
        <v>267200</v>
      </c>
      <c r="I5293" s="66">
        <f t="shared" si="82"/>
        <v>267200</v>
      </c>
    </row>
    <row r="5294" spans="1:9" ht="18" x14ac:dyDescent="0.25">
      <c r="A5294" s="38">
        <v>5292</v>
      </c>
      <c r="B5294" s="58" t="s">
        <v>10023</v>
      </c>
      <c r="C5294" s="39" t="s">
        <v>10024</v>
      </c>
      <c r="D5294" s="47" t="s">
        <v>4289</v>
      </c>
      <c r="E5294" s="38" t="s">
        <v>17288</v>
      </c>
      <c r="F5294" s="38" t="s">
        <v>17288</v>
      </c>
      <c r="G5294" s="67" t="e">
        <f>VLOOKUP(B5294,'precios historicos'!$D$4:$I$7453,6,)</f>
        <v>#N/A</v>
      </c>
      <c r="H5294" s="67">
        <f>VLOOKUP(B5294,'precios del mercado'!$B$4:$D$6580,3,)</f>
        <v>105000</v>
      </c>
      <c r="I5294" s="66">
        <f t="shared" si="82"/>
        <v>105000</v>
      </c>
    </row>
    <row r="5295" spans="1:9" ht="18" x14ac:dyDescent="0.25">
      <c r="A5295" s="38">
        <v>5293</v>
      </c>
      <c r="B5295" s="58" t="s">
        <v>9701</v>
      </c>
      <c r="C5295" s="39" t="s">
        <v>4405</v>
      </c>
      <c r="D5295" s="47" t="s">
        <v>4289</v>
      </c>
      <c r="E5295" s="38" t="s">
        <v>17288</v>
      </c>
      <c r="F5295" s="38" t="s">
        <v>17288</v>
      </c>
      <c r="G5295" s="67" t="e">
        <f>VLOOKUP(B5295,'precios historicos'!$D$4:$I$7453,6,)</f>
        <v>#N/A</v>
      </c>
      <c r="H5295" s="67">
        <f>VLOOKUP(B5295,'precios del mercado'!$B$4:$D$6580,3,)</f>
        <v>99200</v>
      </c>
      <c r="I5295" s="66">
        <f t="shared" si="82"/>
        <v>99200</v>
      </c>
    </row>
    <row r="5296" spans="1:9" ht="18" x14ac:dyDescent="0.25">
      <c r="A5296" s="38">
        <v>5294</v>
      </c>
      <c r="B5296" s="58" t="s">
        <v>10156</v>
      </c>
      <c r="C5296" s="39" t="s">
        <v>4406</v>
      </c>
      <c r="D5296" s="47" t="s">
        <v>4229</v>
      </c>
      <c r="E5296" s="38" t="s">
        <v>17288</v>
      </c>
      <c r="F5296" s="38" t="s">
        <v>17288</v>
      </c>
      <c r="G5296" s="67" t="e">
        <f>VLOOKUP(B5296,'precios historicos'!$D$4:$I$7453,6,)</f>
        <v>#N/A</v>
      </c>
      <c r="H5296" s="67">
        <f>VLOOKUP(B5296,'precios del mercado'!$B$4:$D$6580,3,)</f>
        <v>74100</v>
      </c>
      <c r="I5296" s="66">
        <f t="shared" si="82"/>
        <v>74100</v>
      </c>
    </row>
    <row r="5297" spans="1:9" ht="18" x14ac:dyDescent="0.25">
      <c r="A5297" s="38">
        <v>5295</v>
      </c>
      <c r="B5297" s="58" t="s">
        <v>9693</v>
      </c>
      <c r="C5297" s="39" t="s">
        <v>4407</v>
      </c>
      <c r="D5297" s="47" t="s">
        <v>4289</v>
      </c>
      <c r="E5297" s="38" t="s">
        <v>17288</v>
      </c>
      <c r="F5297" s="38" t="s">
        <v>17288</v>
      </c>
      <c r="G5297" s="67" t="e">
        <f>VLOOKUP(B5297,'precios historicos'!$D$4:$I$7453,6,)</f>
        <v>#N/A</v>
      </c>
      <c r="H5297" s="67">
        <f>VLOOKUP(B5297,'precios del mercado'!$B$4:$D$6580,3,)</f>
        <v>139900</v>
      </c>
      <c r="I5297" s="66">
        <f t="shared" si="82"/>
        <v>139900</v>
      </c>
    </row>
    <row r="5298" spans="1:9" x14ac:dyDescent="0.25">
      <c r="A5298" s="38">
        <v>5296</v>
      </c>
      <c r="B5298" s="58" t="s">
        <v>10458</v>
      </c>
      <c r="C5298" s="39" t="s">
        <v>4408</v>
      </c>
      <c r="D5298" s="47" t="s">
        <v>8552</v>
      </c>
      <c r="E5298" s="38" t="s">
        <v>17288</v>
      </c>
      <c r="F5298" s="38" t="s">
        <v>17288</v>
      </c>
      <c r="G5298" s="67" t="e">
        <f>VLOOKUP(B5298,'precios historicos'!$D$4:$I$7453,6,)</f>
        <v>#N/A</v>
      </c>
      <c r="H5298" s="67">
        <f>VLOOKUP(B5298,'precios del mercado'!$B$4:$D$6580,3,)</f>
        <v>193000</v>
      </c>
      <c r="I5298" s="66">
        <f t="shared" si="82"/>
        <v>193000</v>
      </c>
    </row>
    <row r="5299" spans="1:9" ht="18" x14ac:dyDescent="0.25">
      <c r="A5299" s="38">
        <v>5297</v>
      </c>
      <c r="B5299" s="58" t="s">
        <v>10157</v>
      </c>
      <c r="C5299" s="39" t="s">
        <v>4409</v>
      </c>
      <c r="D5299" s="47" t="s">
        <v>4229</v>
      </c>
      <c r="E5299" s="38" t="s">
        <v>17288</v>
      </c>
      <c r="F5299" s="38" t="s">
        <v>17288</v>
      </c>
      <c r="G5299" s="67" t="e">
        <f>VLOOKUP(B5299,'precios historicos'!$D$4:$I$7453,6,)</f>
        <v>#N/A</v>
      </c>
      <c r="H5299" s="67">
        <f>VLOOKUP(B5299,'precios del mercado'!$B$4:$D$6580,3,)</f>
        <v>113300</v>
      </c>
      <c r="I5299" s="66">
        <f t="shared" si="82"/>
        <v>113300</v>
      </c>
    </row>
    <row r="5300" spans="1:9" x14ac:dyDescent="0.25">
      <c r="A5300" s="38">
        <v>5298</v>
      </c>
      <c r="B5300" s="58" t="s">
        <v>10459</v>
      </c>
      <c r="C5300" s="39" t="s">
        <v>4410</v>
      </c>
      <c r="D5300" s="47" t="s">
        <v>8552</v>
      </c>
      <c r="E5300" s="38" t="s">
        <v>17288</v>
      </c>
      <c r="F5300" s="38" t="s">
        <v>17288</v>
      </c>
      <c r="G5300" s="67" t="e">
        <f>VLOOKUP(B5300,'precios historicos'!$D$4:$I$7453,6,)</f>
        <v>#N/A</v>
      </c>
      <c r="H5300" s="67">
        <f>VLOOKUP(B5300,'precios del mercado'!$B$4:$D$6580,3,)</f>
        <v>213800</v>
      </c>
      <c r="I5300" s="66">
        <f t="shared" si="82"/>
        <v>213800</v>
      </c>
    </row>
    <row r="5301" spans="1:9" ht="18" x14ac:dyDescent="0.25">
      <c r="A5301" s="38">
        <v>5299</v>
      </c>
      <c r="B5301" s="58" t="s">
        <v>6382</v>
      </c>
      <c r="C5301" s="39" t="s">
        <v>6383</v>
      </c>
      <c r="D5301" s="47" t="s">
        <v>6384</v>
      </c>
      <c r="E5301" s="38" t="s">
        <v>17288</v>
      </c>
      <c r="F5301" s="38" t="s">
        <v>17288</v>
      </c>
      <c r="G5301" s="67">
        <f>VLOOKUP(B5301,'precios historicos'!$D$4:$I$7453,6,)</f>
        <v>162214.07999999999</v>
      </c>
      <c r="H5301" s="67">
        <f>VLOOKUP(B5301,'precios del mercado'!$B$4:$D$6580,3,)</f>
        <v>143400</v>
      </c>
      <c r="I5301" s="66">
        <f t="shared" si="82"/>
        <v>143400</v>
      </c>
    </row>
    <row r="5302" spans="1:9" ht="18" x14ac:dyDescent="0.25">
      <c r="A5302" s="38">
        <v>5300</v>
      </c>
      <c r="B5302" s="58" t="s">
        <v>9699</v>
      </c>
      <c r="C5302" s="39" t="s">
        <v>4411</v>
      </c>
      <c r="D5302" s="47" t="s">
        <v>4289</v>
      </c>
      <c r="E5302" s="38" t="s">
        <v>17288</v>
      </c>
      <c r="F5302" s="38" t="s">
        <v>17288</v>
      </c>
      <c r="G5302" s="67" t="e">
        <f>VLOOKUP(B5302,'precios historicos'!$D$4:$I$7453,6,)</f>
        <v>#N/A</v>
      </c>
      <c r="H5302" s="67">
        <f>VLOOKUP(B5302,'precios del mercado'!$B$4:$D$6580,3,)</f>
        <v>146200</v>
      </c>
      <c r="I5302" s="66">
        <f t="shared" si="82"/>
        <v>146200</v>
      </c>
    </row>
    <row r="5303" spans="1:9" ht="18" x14ac:dyDescent="0.25">
      <c r="A5303" s="38">
        <v>5301</v>
      </c>
      <c r="B5303" s="58" t="s">
        <v>10158</v>
      </c>
      <c r="C5303" s="39" t="s">
        <v>4412</v>
      </c>
      <c r="D5303" s="47" t="s">
        <v>4229</v>
      </c>
      <c r="E5303" s="38" t="s">
        <v>17288</v>
      </c>
      <c r="F5303" s="38" t="s">
        <v>17288</v>
      </c>
      <c r="G5303" s="67" t="e">
        <f>VLOOKUP(B5303,'precios historicos'!$D$4:$I$7453,6,)</f>
        <v>#N/A</v>
      </c>
      <c r="H5303" s="67">
        <f>VLOOKUP(B5303,'precios del mercado'!$B$4:$D$6580,3,)</f>
        <v>67900</v>
      </c>
      <c r="I5303" s="66">
        <f t="shared" si="82"/>
        <v>67900</v>
      </c>
    </row>
    <row r="5304" spans="1:9" ht="18" x14ac:dyDescent="0.25">
      <c r="A5304" s="38">
        <v>5302</v>
      </c>
      <c r="B5304" s="58" t="s">
        <v>9913</v>
      </c>
      <c r="C5304" s="39" t="s">
        <v>4413</v>
      </c>
      <c r="D5304" s="47" t="s">
        <v>4289</v>
      </c>
      <c r="E5304" s="38" t="s">
        <v>17288</v>
      </c>
      <c r="F5304" s="38" t="s">
        <v>17288</v>
      </c>
      <c r="G5304" s="67" t="e">
        <f>VLOOKUP(B5304,'precios historicos'!$D$4:$I$7453,6,)</f>
        <v>#N/A</v>
      </c>
      <c r="H5304" s="67">
        <f>VLOOKUP(B5304,'precios del mercado'!$B$4:$D$6580,3,)</f>
        <v>588500</v>
      </c>
      <c r="I5304" s="66">
        <f t="shared" si="82"/>
        <v>588500</v>
      </c>
    </row>
    <row r="5305" spans="1:9" ht="18" x14ac:dyDescent="0.25">
      <c r="A5305" s="38">
        <v>5303</v>
      </c>
      <c r="B5305" s="58" t="s">
        <v>10160</v>
      </c>
      <c r="C5305" s="39" t="s">
        <v>4414</v>
      </c>
      <c r="D5305" s="47" t="s">
        <v>4229</v>
      </c>
      <c r="E5305" s="38" t="s">
        <v>17288</v>
      </c>
      <c r="F5305" s="38" t="s">
        <v>17288</v>
      </c>
      <c r="G5305" s="67" t="e">
        <f>VLOOKUP(B5305,'precios historicos'!$D$4:$I$7453,6,)</f>
        <v>#N/A</v>
      </c>
      <c r="H5305" s="67">
        <f>VLOOKUP(B5305,'precios del mercado'!$B$4:$D$6580,3,)</f>
        <v>78300</v>
      </c>
      <c r="I5305" s="66">
        <f t="shared" si="82"/>
        <v>78300</v>
      </c>
    </row>
    <row r="5306" spans="1:9" ht="18" x14ac:dyDescent="0.25">
      <c r="A5306" s="38">
        <v>5304</v>
      </c>
      <c r="B5306" s="58" t="s">
        <v>9705</v>
      </c>
      <c r="C5306" s="39" t="s">
        <v>4415</v>
      </c>
      <c r="D5306" s="47" t="s">
        <v>4289</v>
      </c>
      <c r="E5306" s="38" t="s">
        <v>17288</v>
      </c>
      <c r="F5306" s="38" t="s">
        <v>17288</v>
      </c>
      <c r="G5306" s="67" t="e">
        <f>VLOOKUP(B5306,'precios historicos'!$D$4:$I$7453,6,)</f>
        <v>#N/A</v>
      </c>
      <c r="H5306" s="67">
        <f>VLOOKUP(B5306,'precios del mercado'!$B$4:$D$6580,3,)</f>
        <v>58500</v>
      </c>
      <c r="I5306" s="66">
        <f t="shared" si="82"/>
        <v>58500</v>
      </c>
    </row>
    <row r="5307" spans="1:9" ht="18" x14ac:dyDescent="0.25">
      <c r="A5307" s="38">
        <v>5305</v>
      </c>
      <c r="B5307" s="58" t="s">
        <v>10164</v>
      </c>
      <c r="C5307" s="39" t="s">
        <v>4416</v>
      </c>
      <c r="D5307" s="47" t="s">
        <v>4229</v>
      </c>
      <c r="E5307" s="38" t="s">
        <v>17288</v>
      </c>
      <c r="F5307" s="38" t="s">
        <v>17288</v>
      </c>
      <c r="G5307" s="67" t="e">
        <f>VLOOKUP(B5307,'precios historicos'!$D$4:$I$7453,6,)</f>
        <v>#N/A</v>
      </c>
      <c r="H5307" s="67">
        <f>VLOOKUP(B5307,'precios del mercado'!$B$4:$D$6580,3,)</f>
        <v>105500</v>
      </c>
      <c r="I5307" s="66">
        <f t="shared" si="82"/>
        <v>105500</v>
      </c>
    </row>
    <row r="5308" spans="1:9" ht="18" x14ac:dyDescent="0.25">
      <c r="A5308" s="38">
        <v>5306</v>
      </c>
      <c r="B5308" s="58" t="s">
        <v>9708</v>
      </c>
      <c r="C5308" s="39" t="s">
        <v>5638</v>
      </c>
      <c r="D5308" s="47" t="s">
        <v>4289</v>
      </c>
      <c r="E5308" s="38" t="s">
        <v>17288</v>
      </c>
      <c r="F5308" s="38" t="s">
        <v>17288</v>
      </c>
      <c r="G5308" s="67" t="e">
        <f>VLOOKUP(B5308,'precios historicos'!$D$4:$I$7453,6,)</f>
        <v>#N/A</v>
      </c>
      <c r="H5308" s="67">
        <f>VLOOKUP(B5308,'precios del mercado'!$B$4:$D$6580,3,)</f>
        <v>58500</v>
      </c>
      <c r="I5308" s="66">
        <f t="shared" si="82"/>
        <v>58500</v>
      </c>
    </row>
    <row r="5309" spans="1:9" ht="18" x14ac:dyDescent="0.25">
      <c r="A5309" s="38">
        <v>5307</v>
      </c>
      <c r="B5309" s="58" t="s">
        <v>9709</v>
      </c>
      <c r="C5309" s="39" t="s">
        <v>4417</v>
      </c>
      <c r="D5309" s="47" t="s">
        <v>4289</v>
      </c>
      <c r="E5309" s="38" t="s">
        <v>17288</v>
      </c>
      <c r="F5309" s="38" t="s">
        <v>17288</v>
      </c>
      <c r="G5309" s="67" t="e">
        <f>VLOOKUP(B5309,'precios historicos'!$D$4:$I$7453,6,)</f>
        <v>#N/A</v>
      </c>
      <c r="H5309" s="67">
        <f>VLOOKUP(B5309,'precios del mercado'!$B$4:$D$6580,3,)</f>
        <v>155600</v>
      </c>
      <c r="I5309" s="66">
        <f t="shared" si="82"/>
        <v>155600</v>
      </c>
    </row>
    <row r="5310" spans="1:9" ht="18" x14ac:dyDescent="0.25">
      <c r="A5310" s="38">
        <v>5308</v>
      </c>
      <c r="B5310" s="58" t="s">
        <v>9710</v>
      </c>
      <c r="C5310" s="39" t="s">
        <v>4418</v>
      </c>
      <c r="D5310" s="47" t="s">
        <v>4334</v>
      </c>
      <c r="E5310" s="38" t="s">
        <v>17288</v>
      </c>
      <c r="F5310" s="38" t="s">
        <v>17288</v>
      </c>
      <c r="G5310" s="67" t="e">
        <f>VLOOKUP(B5310,'precios historicos'!$D$4:$I$7453,6,)</f>
        <v>#N/A</v>
      </c>
      <c r="H5310" s="67">
        <f>VLOOKUP(B5310,'precios del mercado'!$B$4:$D$6580,3,)</f>
        <v>555600</v>
      </c>
      <c r="I5310" s="66">
        <f t="shared" si="82"/>
        <v>555600</v>
      </c>
    </row>
    <row r="5311" spans="1:9" ht="18" x14ac:dyDescent="0.25">
      <c r="A5311" s="38">
        <v>5309</v>
      </c>
      <c r="B5311" s="58" t="s">
        <v>9737</v>
      </c>
      <c r="C5311" s="39" t="s">
        <v>4419</v>
      </c>
      <c r="D5311" s="47" t="s">
        <v>4289</v>
      </c>
      <c r="E5311" s="38" t="s">
        <v>17288</v>
      </c>
      <c r="F5311" s="38" t="s">
        <v>17288</v>
      </c>
      <c r="G5311" s="67" t="e">
        <f>VLOOKUP(B5311,'precios historicos'!$D$4:$I$7453,6,)</f>
        <v>#N/A</v>
      </c>
      <c r="H5311" s="67">
        <f>VLOOKUP(B5311,'precios del mercado'!$B$4:$D$6580,3,)</f>
        <v>64700</v>
      </c>
      <c r="I5311" s="66">
        <f t="shared" si="82"/>
        <v>64700</v>
      </c>
    </row>
    <row r="5312" spans="1:9" ht="18" x14ac:dyDescent="0.25">
      <c r="A5312" s="38">
        <v>5310</v>
      </c>
      <c r="B5312" s="58" t="s">
        <v>9738</v>
      </c>
      <c r="C5312" s="39" t="s">
        <v>4420</v>
      </c>
      <c r="D5312" s="47" t="s">
        <v>4421</v>
      </c>
      <c r="E5312" s="38" t="s">
        <v>17288</v>
      </c>
      <c r="F5312" s="38" t="s">
        <v>17288</v>
      </c>
      <c r="G5312" s="67" t="e">
        <f>VLOOKUP(B5312,'precios historicos'!$D$4:$I$7453,6,)</f>
        <v>#N/A</v>
      </c>
      <c r="H5312" s="67">
        <f>VLOOKUP(B5312,'precios del mercado'!$B$4:$D$6580,3,)</f>
        <v>61300</v>
      </c>
      <c r="I5312" s="66">
        <f t="shared" si="82"/>
        <v>61300</v>
      </c>
    </row>
    <row r="5313" spans="1:9" ht="18" x14ac:dyDescent="0.25">
      <c r="A5313" s="38">
        <v>5311</v>
      </c>
      <c r="B5313" s="58" t="s">
        <v>10214</v>
      </c>
      <c r="C5313" s="39" t="s">
        <v>4422</v>
      </c>
      <c r="D5313" s="47" t="s">
        <v>4229</v>
      </c>
      <c r="E5313" s="38" t="s">
        <v>17288</v>
      </c>
      <c r="F5313" s="38" t="s">
        <v>17288</v>
      </c>
      <c r="G5313" s="67" t="e">
        <f>VLOOKUP(B5313,'precios historicos'!$D$4:$I$7453,6,)</f>
        <v>#N/A</v>
      </c>
      <c r="H5313" s="67">
        <f>VLOOKUP(B5313,'precios del mercado'!$B$4:$D$6580,3,)</f>
        <v>75700</v>
      </c>
      <c r="I5313" s="66">
        <f t="shared" si="82"/>
        <v>75700</v>
      </c>
    </row>
    <row r="5314" spans="1:9" ht="18" x14ac:dyDescent="0.25">
      <c r="A5314" s="38">
        <v>5312</v>
      </c>
      <c r="B5314" s="58" t="s">
        <v>10218</v>
      </c>
      <c r="C5314" s="39" t="s">
        <v>4423</v>
      </c>
      <c r="D5314" s="47" t="s">
        <v>4229</v>
      </c>
      <c r="E5314" s="38" t="s">
        <v>17288</v>
      </c>
      <c r="F5314" s="38" t="s">
        <v>17288</v>
      </c>
      <c r="G5314" s="67" t="e">
        <f>VLOOKUP(B5314,'precios historicos'!$D$4:$I$7453,6,)</f>
        <v>#N/A</v>
      </c>
      <c r="H5314" s="67">
        <f>VLOOKUP(B5314,'precios del mercado'!$B$4:$D$6580,3,)</f>
        <v>83500</v>
      </c>
      <c r="I5314" s="66">
        <f t="shared" si="82"/>
        <v>83500</v>
      </c>
    </row>
    <row r="5315" spans="1:9" ht="18" x14ac:dyDescent="0.25">
      <c r="A5315" s="38">
        <v>5313</v>
      </c>
      <c r="B5315" s="58" t="s">
        <v>10219</v>
      </c>
      <c r="C5315" s="39" t="s">
        <v>4424</v>
      </c>
      <c r="D5315" s="47" t="s">
        <v>4229</v>
      </c>
      <c r="E5315" s="38" t="s">
        <v>17288</v>
      </c>
      <c r="F5315" s="38" t="s">
        <v>17288</v>
      </c>
      <c r="G5315" s="67" t="e">
        <f>VLOOKUP(B5315,'precios historicos'!$D$4:$I$7453,6,)</f>
        <v>#N/A</v>
      </c>
      <c r="H5315" s="67">
        <f>VLOOKUP(B5315,'precios del mercado'!$B$4:$D$6580,3,)</f>
        <v>52200</v>
      </c>
      <c r="I5315" s="66">
        <f t="shared" si="82"/>
        <v>52200</v>
      </c>
    </row>
    <row r="5316" spans="1:9" ht="18" x14ac:dyDescent="0.25">
      <c r="A5316" s="38">
        <v>5314</v>
      </c>
      <c r="B5316" s="58" t="s">
        <v>10222</v>
      </c>
      <c r="C5316" s="39" t="s">
        <v>4425</v>
      </c>
      <c r="D5316" s="47" t="s">
        <v>4229</v>
      </c>
      <c r="E5316" s="38" t="s">
        <v>17288</v>
      </c>
      <c r="F5316" s="38" t="s">
        <v>17288</v>
      </c>
      <c r="G5316" s="67" t="e">
        <f>VLOOKUP(B5316,'precios historicos'!$D$4:$I$7453,6,)</f>
        <v>#N/A</v>
      </c>
      <c r="H5316" s="67">
        <f>VLOOKUP(B5316,'precios del mercado'!$B$4:$D$6580,3,)</f>
        <v>95000</v>
      </c>
      <c r="I5316" s="66">
        <f t="shared" si="82"/>
        <v>95000</v>
      </c>
    </row>
    <row r="5317" spans="1:9" ht="18" x14ac:dyDescent="0.25">
      <c r="A5317" s="38">
        <v>5315</v>
      </c>
      <c r="B5317" s="58" t="s">
        <v>10227</v>
      </c>
      <c r="C5317" s="39" t="s">
        <v>4426</v>
      </c>
      <c r="D5317" s="47" t="s">
        <v>4229</v>
      </c>
      <c r="E5317" s="38" t="s">
        <v>17288</v>
      </c>
      <c r="F5317" s="38" t="s">
        <v>17288</v>
      </c>
      <c r="G5317" s="67" t="e">
        <f>VLOOKUP(B5317,'precios historicos'!$D$4:$I$7453,6,)</f>
        <v>#N/A</v>
      </c>
      <c r="H5317" s="67">
        <f>VLOOKUP(B5317,'precios del mercado'!$B$4:$D$6580,3,)</f>
        <v>99200</v>
      </c>
      <c r="I5317" s="66">
        <f t="shared" ref="I5317:I5380" si="83">+H5317</f>
        <v>99200</v>
      </c>
    </row>
    <row r="5318" spans="1:9" ht="18" x14ac:dyDescent="0.25">
      <c r="A5318" s="38">
        <v>5316</v>
      </c>
      <c r="B5318" s="58" t="s">
        <v>9911</v>
      </c>
      <c r="C5318" s="39" t="s">
        <v>4427</v>
      </c>
      <c r="D5318" s="47" t="s">
        <v>4289</v>
      </c>
      <c r="E5318" s="38" t="s">
        <v>17288</v>
      </c>
      <c r="F5318" s="38" t="s">
        <v>17288</v>
      </c>
      <c r="G5318" s="67" t="e">
        <f>VLOOKUP(B5318,'precios historicos'!$D$4:$I$7453,6,)</f>
        <v>#N/A</v>
      </c>
      <c r="H5318" s="67">
        <f>VLOOKUP(B5318,'precios del mercado'!$B$4:$D$6580,3,)</f>
        <v>42500</v>
      </c>
      <c r="I5318" s="66">
        <f t="shared" si="83"/>
        <v>42500</v>
      </c>
    </row>
    <row r="5319" spans="1:9" x14ac:dyDescent="0.25">
      <c r="A5319" s="38">
        <v>5317</v>
      </c>
      <c r="B5319" s="58" t="s">
        <v>10748</v>
      </c>
      <c r="C5319" s="39" t="s">
        <v>4428</v>
      </c>
      <c r="D5319" s="47" t="s">
        <v>8552</v>
      </c>
      <c r="E5319" s="38" t="s">
        <v>17288</v>
      </c>
      <c r="F5319" s="38" t="s">
        <v>17288</v>
      </c>
      <c r="G5319" s="67" t="e">
        <f>VLOOKUP(B5319,'precios historicos'!$D$4:$I$7453,6,)</f>
        <v>#N/A</v>
      </c>
      <c r="H5319" s="67">
        <f>VLOOKUP(B5319,'precios del mercado'!$B$4:$D$6580,3,)</f>
        <v>129000</v>
      </c>
      <c r="I5319" s="66">
        <f t="shared" si="83"/>
        <v>129000</v>
      </c>
    </row>
    <row r="5320" spans="1:9" ht="18" x14ac:dyDescent="0.25">
      <c r="A5320" s="38">
        <v>5318</v>
      </c>
      <c r="B5320" s="58" t="s">
        <v>9931</v>
      </c>
      <c r="C5320" s="39" t="s">
        <v>4429</v>
      </c>
      <c r="D5320" s="47" t="s">
        <v>4289</v>
      </c>
      <c r="E5320" s="38" t="s">
        <v>17288</v>
      </c>
      <c r="F5320" s="38" t="s">
        <v>17288</v>
      </c>
      <c r="G5320" s="67" t="e">
        <f>VLOOKUP(B5320,'precios historicos'!$D$4:$I$7453,6,)</f>
        <v>#N/A</v>
      </c>
      <c r="H5320" s="67">
        <f>VLOOKUP(B5320,'precios del mercado'!$B$4:$D$6580,3,)</f>
        <v>45900</v>
      </c>
      <c r="I5320" s="66">
        <f t="shared" si="83"/>
        <v>45900</v>
      </c>
    </row>
    <row r="5321" spans="1:9" ht="18" x14ac:dyDescent="0.25">
      <c r="A5321" s="38">
        <v>5319</v>
      </c>
      <c r="B5321" s="58" t="s">
        <v>10002</v>
      </c>
      <c r="C5321" s="39" t="s">
        <v>4430</v>
      </c>
      <c r="D5321" s="47" t="s">
        <v>4289</v>
      </c>
      <c r="E5321" s="38" t="s">
        <v>17288</v>
      </c>
      <c r="F5321" s="38" t="s">
        <v>17288</v>
      </c>
      <c r="G5321" s="67" t="e">
        <f>VLOOKUP(B5321,'precios historicos'!$D$4:$I$7453,6,)</f>
        <v>#N/A</v>
      </c>
      <c r="H5321" s="67">
        <f>VLOOKUP(B5321,'precios del mercado'!$B$4:$D$6580,3,)</f>
        <v>133700</v>
      </c>
      <c r="I5321" s="66">
        <f t="shared" si="83"/>
        <v>133700</v>
      </c>
    </row>
    <row r="5322" spans="1:9" ht="18" x14ac:dyDescent="0.25">
      <c r="A5322" s="38">
        <v>5320</v>
      </c>
      <c r="B5322" s="58" t="s">
        <v>10045</v>
      </c>
      <c r="C5322" s="39" t="s">
        <v>4431</v>
      </c>
      <c r="D5322" s="47" t="s">
        <v>4334</v>
      </c>
      <c r="E5322" s="38" t="s">
        <v>17288</v>
      </c>
      <c r="F5322" s="38" t="s">
        <v>17288</v>
      </c>
      <c r="G5322" s="67" t="e">
        <f>VLOOKUP(B5322,'precios historicos'!$D$4:$I$7453,6,)</f>
        <v>#N/A</v>
      </c>
      <c r="H5322" s="67">
        <f>VLOOKUP(B5322,'precios del mercado'!$B$4:$D$6580,3,)</f>
        <v>123500</v>
      </c>
      <c r="I5322" s="66">
        <f t="shared" si="83"/>
        <v>123500</v>
      </c>
    </row>
    <row r="5323" spans="1:9" ht="18" x14ac:dyDescent="0.25">
      <c r="A5323" s="38">
        <v>5321</v>
      </c>
      <c r="B5323" s="58" t="s">
        <v>10077</v>
      </c>
      <c r="C5323" s="39" t="s">
        <v>4432</v>
      </c>
      <c r="D5323" s="47" t="s">
        <v>4289</v>
      </c>
      <c r="E5323" s="38" t="s">
        <v>17288</v>
      </c>
      <c r="F5323" s="38" t="s">
        <v>17288</v>
      </c>
      <c r="G5323" s="67" t="e">
        <f>VLOOKUP(B5323,'precios historicos'!$D$4:$I$7453,6,)</f>
        <v>#N/A</v>
      </c>
      <c r="H5323" s="67">
        <f>VLOOKUP(B5323,'precios del mercado'!$B$4:$D$6580,3,)</f>
        <v>80000</v>
      </c>
      <c r="I5323" s="66">
        <f t="shared" si="83"/>
        <v>80000</v>
      </c>
    </row>
    <row r="5324" spans="1:9" ht="18" x14ac:dyDescent="0.25">
      <c r="A5324" s="38">
        <v>5322</v>
      </c>
      <c r="B5324" s="58" t="s">
        <v>10076</v>
      </c>
      <c r="C5324" s="39" t="s">
        <v>5639</v>
      </c>
      <c r="D5324" s="47" t="s">
        <v>4289</v>
      </c>
      <c r="E5324" s="38" t="s">
        <v>17288</v>
      </c>
      <c r="F5324" s="38" t="s">
        <v>17288</v>
      </c>
      <c r="G5324" s="67" t="e">
        <f>VLOOKUP(B5324,'precios historicos'!$D$4:$I$7453,6,)</f>
        <v>#N/A</v>
      </c>
      <c r="H5324" s="67">
        <f>VLOOKUP(B5324,'precios del mercado'!$B$4:$D$6580,3,)</f>
        <v>99200</v>
      </c>
      <c r="I5324" s="66">
        <f t="shared" si="83"/>
        <v>99200</v>
      </c>
    </row>
    <row r="5325" spans="1:9" ht="18" x14ac:dyDescent="0.25">
      <c r="A5325" s="38">
        <v>5323</v>
      </c>
      <c r="B5325" s="58" t="s">
        <v>10097</v>
      </c>
      <c r="C5325" s="39" t="s">
        <v>4433</v>
      </c>
      <c r="D5325" s="47" t="s">
        <v>4334</v>
      </c>
      <c r="E5325" s="38" t="s">
        <v>17288</v>
      </c>
      <c r="F5325" s="38" t="s">
        <v>17288</v>
      </c>
      <c r="G5325" s="67" t="e">
        <f>VLOOKUP(B5325,'precios historicos'!$D$4:$I$7453,6,)</f>
        <v>#N/A</v>
      </c>
      <c r="H5325" s="67">
        <f>VLOOKUP(B5325,'precios del mercado'!$B$4:$D$6580,3,)</f>
        <v>161900</v>
      </c>
      <c r="I5325" s="66">
        <f t="shared" si="83"/>
        <v>161900</v>
      </c>
    </row>
    <row r="5326" spans="1:9" ht="18" x14ac:dyDescent="0.25">
      <c r="A5326" s="38">
        <v>5324</v>
      </c>
      <c r="B5326" s="58" t="s">
        <v>10444</v>
      </c>
      <c r="C5326" s="39" t="s">
        <v>4434</v>
      </c>
      <c r="D5326" s="47" t="s">
        <v>4229</v>
      </c>
      <c r="E5326" s="38" t="s">
        <v>17288</v>
      </c>
      <c r="F5326" s="38" t="s">
        <v>17288</v>
      </c>
      <c r="G5326" s="67" t="e">
        <f>VLOOKUP(B5326,'precios historicos'!$D$4:$I$7453,6,)</f>
        <v>#N/A</v>
      </c>
      <c r="H5326" s="67">
        <f>VLOOKUP(B5326,'precios del mercado'!$B$4:$D$6580,3,)</f>
        <v>254000</v>
      </c>
      <c r="I5326" s="66">
        <f t="shared" si="83"/>
        <v>254000</v>
      </c>
    </row>
    <row r="5327" spans="1:9" x14ac:dyDescent="0.25">
      <c r="A5327" s="38">
        <v>5325</v>
      </c>
      <c r="B5327" s="58" t="s">
        <v>10971</v>
      </c>
      <c r="C5327" s="39" t="s">
        <v>4435</v>
      </c>
      <c r="D5327" s="47" t="s">
        <v>8552</v>
      </c>
      <c r="E5327" s="38" t="s">
        <v>17288</v>
      </c>
      <c r="F5327" s="38" t="s">
        <v>17288</v>
      </c>
      <c r="G5327" s="67" t="e">
        <f>VLOOKUP(B5327,'precios historicos'!$D$4:$I$7453,6,)</f>
        <v>#N/A</v>
      </c>
      <c r="H5327" s="67">
        <f>VLOOKUP(B5327,'precios del mercado'!$B$4:$D$6580,3,)</f>
        <v>240700</v>
      </c>
      <c r="I5327" s="66">
        <f t="shared" si="83"/>
        <v>240700</v>
      </c>
    </row>
    <row r="5328" spans="1:9" ht="18" x14ac:dyDescent="0.25">
      <c r="A5328" s="38">
        <v>5326</v>
      </c>
      <c r="B5328" s="58" t="s">
        <v>10140</v>
      </c>
      <c r="C5328" s="39" t="s">
        <v>4436</v>
      </c>
      <c r="D5328" s="47" t="s">
        <v>4289</v>
      </c>
      <c r="E5328" s="38" t="s">
        <v>17288</v>
      </c>
      <c r="F5328" s="38" t="s">
        <v>17288</v>
      </c>
      <c r="G5328" s="67" t="e">
        <f>VLOOKUP(B5328,'precios historicos'!$D$4:$I$7453,6,)</f>
        <v>#N/A</v>
      </c>
      <c r="H5328" s="67">
        <f>VLOOKUP(B5328,'precios del mercado'!$B$4:$D$6580,3,)</f>
        <v>240200</v>
      </c>
      <c r="I5328" s="66">
        <f t="shared" si="83"/>
        <v>240200</v>
      </c>
    </row>
    <row r="5329" spans="1:9" ht="36" x14ac:dyDescent="0.25">
      <c r="A5329" s="38">
        <v>5327</v>
      </c>
      <c r="B5329" s="58" t="s">
        <v>10854</v>
      </c>
      <c r="C5329" s="39" t="s">
        <v>4437</v>
      </c>
      <c r="D5329" s="47" t="s">
        <v>8552</v>
      </c>
      <c r="E5329" s="38" t="s">
        <v>17288</v>
      </c>
      <c r="F5329" s="38" t="s">
        <v>17288</v>
      </c>
      <c r="G5329" s="67" t="e">
        <f>VLOOKUP(B5329,'precios historicos'!$D$4:$I$7453,6,)</f>
        <v>#N/A</v>
      </c>
      <c r="H5329" s="67">
        <f>VLOOKUP(B5329,'precios del mercado'!$B$4:$D$6580,3,)</f>
        <v>129000</v>
      </c>
      <c r="I5329" s="66">
        <f t="shared" si="83"/>
        <v>129000</v>
      </c>
    </row>
    <row r="5330" spans="1:9" ht="18" x14ac:dyDescent="0.25">
      <c r="A5330" s="38">
        <v>5328</v>
      </c>
      <c r="B5330" s="58" t="s">
        <v>9713</v>
      </c>
      <c r="C5330" s="39" t="s">
        <v>4438</v>
      </c>
      <c r="D5330" s="47" t="s">
        <v>4289</v>
      </c>
      <c r="E5330" s="38" t="s">
        <v>17288</v>
      </c>
      <c r="F5330" s="38" t="s">
        <v>17288</v>
      </c>
      <c r="G5330" s="67" t="e">
        <f>VLOOKUP(B5330,'precios historicos'!$D$4:$I$7453,6,)</f>
        <v>#N/A</v>
      </c>
      <c r="H5330" s="67">
        <f>VLOOKUP(B5330,'precios del mercado'!$B$4:$D$6580,3,)</f>
        <v>149000</v>
      </c>
      <c r="I5330" s="66">
        <f t="shared" si="83"/>
        <v>149000</v>
      </c>
    </row>
    <row r="5331" spans="1:9" x14ac:dyDescent="0.25">
      <c r="A5331" s="38">
        <v>5329</v>
      </c>
      <c r="B5331" s="58" t="s">
        <v>10476</v>
      </c>
      <c r="C5331" s="39" t="s">
        <v>4439</v>
      </c>
      <c r="D5331" s="47" t="s">
        <v>8552</v>
      </c>
      <c r="E5331" s="38" t="s">
        <v>17288</v>
      </c>
      <c r="F5331" s="38" t="s">
        <v>17288</v>
      </c>
      <c r="G5331" s="67" t="e">
        <f>VLOOKUP(B5331,'precios historicos'!$D$4:$I$7453,6,)</f>
        <v>#N/A</v>
      </c>
      <c r="H5331" s="67">
        <f>VLOOKUP(B5331,'precios del mercado'!$B$4:$D$6580,3,)</f>
        <v>111800</v>
      </c>
      <c r="I5331" s="66">
        <f t="shared" si="83"/>
        <v>111800</v>
      </c>
    </row>
    <row r="5332" spans="1:9" x14ac:dyDescent="0.25">
      <c r="A5332" s="38">
        <v>5330</v>
      </c>
      <c r="B5332" s="58" t="s">
        <v>10501</v>
      </c>
      <c r="C5332" s="39" t="s">
        <v>4440</v>
      </c>
      <c r="D5332" s="47" t="s">
        <v>8552</v>
      </c>
      <c r="E5332" s="38" t="s">
        <v>17288</v>
      </c>
      <c r="F5332" s="38" t="s">
        <v>17288</v>
      </c>
      <c r="G5332" s="67" t="e">
        <f>VLOOKUP(B5332,'precios historicos'!$D$4:$I$7453,6,)</f>
        <v>#N/A</v>
      </c>
      <c r="H5332" s="67">
        <f>VLOOKUP(B5332,'precios del mercado'!$B$4:$D$6580,3,)</f>
        <v>61700</v>
      </c>
      <c r="I5332" s="66">
        <f t="shared" si="83"/>
        <v>61700</v>
      </c>
    </row>
    <row r="5333" spans="1:9" x14ac:dyDescent="0.25">
      <c r="A5333" s="38">
        <v>5331</v>
      </c>
      <c r="B5333" s="58" t="s">
        <v>10502</v>
      </c>
      <c r="C5333" s="39" t="s">
        <v>5863</v>
      </c>
      <c r="D5333" s="47" t="s">
        <v>8552</v>
      </c>
      <c r="E5333" s="38" t="s">
        <v>17288</v>
      </c>
      <c r="F5333" s="38" t="s">
        <v>17288</v>
      </c>
      <c r="G5333" s="67" t="e">
        <f>VLOOKUP(B5333,'precios historicos'!$D$4:$I$7453,6,)</f>
        <v>#N/A</v>
      </c>
      <c r="H5333" s="67">
        <f>VLOOKUP(B5333,'precios del mercado'!$B$4:$D$6580,3,)</f>
        <v>72600</v>
      </c>
      <c r="I5333" s="66">
        <f t="shared" si="83"/>
        <v>72600</v>
      </c>
    </row>
    <row r="5334" spans="1:9" x14ac:dyDescent="0.25">
      <c r="A5334" s="38">
        <v>5332</v>
      </c>
      <c r="B5334" s="58" t="s">
        <v>10503</v>
      </c>
      <c r="C5334" s="39" t="s">
        <v>5864</v>
      </c>
      <c r="D5334" s="47" t="s">
        <v>8552</v>
      </c>
      <c r="E5334" s="38" t="s">
        <v>17288</v>
      </c>
      <c r="F5334" s="38" t="s">
        <v>17288</v>
      </c>
      <c r="G5334" s="67" t="e">
        <f>VLOOKUP(B5334,'precios historicos'!$D$4:$I$7453,6,)</f>
        <v>#N/A</v>
      </c>
      <c r="H5334" s="67">
        <f>VLOOKUP(B5334,'precios del mercado'!$B$4:$D$6580,3,)</f>
        <v>72600</v>
      </c>
      <c r="I5334" s="66">
        <f t="shared" si="83"/>
        <v>72600</v>
      </c>
    </row>
    <row r="5335" spans="1:9" x14ac:dyDescent="0.25">
      <c r="A5335" s="38">
        <v>5333</v>
      </c>
      <c r="B5335" s="58" t="s">
        <v>10506</v>
      </c>
      <c r="C5335" s="39" t="s">
        <v>4441</v>
      </c>
      <c r="D5335" s="47" t="s">
        <v>8552</v>
      </c>
      <c r="E5335" s="38" t="s">
        <v>17288</v>
      </c>
      <c r="F5335" s="38" t="s">
        <v>17288</v>
      </c>
      <c r="G5335" s="67" t="e">
        <f>VLOOKUP(B5335,'precios historicos'!$D$4:$I$7453,6,)</f>
        <v>#N/A</v>
      </c>
      <c r="H5335" s="67">
        <f>VLOOKUP(B5335,'precios del mercado'!$B$4:$D$6580,3,)</f>
        <v>167500</v>
      </c>
      <c r="I5335" s="66">
        <f t="shared" si="83"/>
        <v>167500</v>
      </c>
    </row>
    <row r="5336" spans="1:9" ht="18" x14ac:dyDescent="0.25">
      <c r="A5336" s="38">
        <v>5334</v>
      </c>
      <c r="B5336" s="58" t="s">
        <v>10457</v>
      </c>
      <c r="C5336" s="39" t="s">
        <v>4442</v>
      </c>
      <c r="D5336" s="47" t="s">
        <v>4229</v>
      </c>
      <c r="E5336" s="38" t="s">
        <v>17288</v>
      </c>
      <c r="F5336" s="38" t="s">
        <v>17288</v>
      </c>
      <c r="G5336" s="67" t="e">
        <f>VLOOKUP(B5336,'precios historicos'!$D$4:$I$7453,6,)</f>
        <v>#N/A</v>
      </c>
      <c r="H5336" s="67">
        <f>VLOOKUP(B5336,'precios del mercado'!$B$4:$D$6580,3,)</f>
        <v>83500</v>
      </c>
      <c r="I5336" s="66">
        <f t="shared" si="83"/>
        <v>83500</v>
      </c>
    </row>
    <row r="5337" spans="1:9" ht="18" x14ac:dyDescent="0.25">
      <c r="A5337" s="38">
        <v>5335</v>
      </c>
      <c r="B5337" s="58" t="s">
        <v>9714</v>
      </c>
      <c r="C5337" s="39" t="s">
        <v>4443</v>
      </c>
      <c r="D5337" s="47" t="s">
        <v>4334</v>
      </c>
      <c r="E5337" s="38" t="s">
        <v>17288</v>
      </c>
      <c r="F5337" s="38" t="s">
        <v>17288</v>
      </c>
      <c r="G5337" s="67" t="e">
        <f>VLOOKUP(B5337,'precios historicos'!$D$4:$I$7453,6,)</f>
        <v>#N/A</v>
      </c>
      <c r="H5337" s="67">
        <f>VLOOKUP(B5337,'precios del mercado'!$B$4:$D$6580,3,)</f>
        <v>361300</v>
      </c>
      <c r="I5337" s="66">
        <f t="shared" si="83"/>
        <v>361300</v>
      </c>
    </row>
    <row r="5338" spans="1:9" ht="18" x14ac:dyDescent="0.25">
      <c r="A5338" s="38">
        <v>5336</v>
      </c>
      <c r="B5338" s="58" t="s">
        <v>10148</v>
      </c>
      <c r="C5338" s="39" t="s">
        <v>4444</v>
      </c>
      <c r="D5338" s="47" t="s">
        <v>4289</v>
      </c>
      <c r="E5338" s="38" t="s">
        <v>17288</v>
      </c>
      <c r="F5338" s="38" t="s">
        <v>17288</v>
      </c>
      <c r="G5338" s="67" t="e">
        <f>VLOOKUP(B5338,'precios historicos'!$D$4:$I$7453,6,)</f>
        <v>#N/A</v>
      </c>
      <c r="H5338" s="67">
        <f>VLOOKUP(B5338,'precios del mercado'!$B$4:$D$6580,3,)</f>
        <v>99200</v>
      </c>
      <c r="I5338" s="66">
        <f t="shared" si="83"/>
        <v>99200</v>
      </c>
    </row>
    <row r="5339" spans="1:9" ht="18" x14ac:dyDescent="0.25">
      <c r="A5339" s="38">
        <v>5337</v>
      </c>
      <c r="B5339" s="58" t="s">
        <v>10149</v>
      </c>
      <c r="C5339" s="39" t="s">
        <v>4445</v>
      </c>
      <c r="D5339" s="47" t="s">
        <v>4289</v>
      </c>
      <c r="E5339" s="38" t="s">
        <v>17288</v>
      </c>
      <c r="F5339" s="38" t="s">
        <v>17288</v>
      </c>
      <c r="G5339" s="67" t="e">
        <f>VLOOKUP(B5339,'precios historicos'!$D$4:$I$7453,6,)</f>
        <v>#N/A</v>
      </c>
      <c r="H5339" s="67">
        <f>VLOOKUP(B5339,'precios del mercado'!$B$4:$D$6580,3,)</f>
        <v>130500</v>
      </c>
      <c r="I5339" s="66">
        <f t="shared" si="83"/>
        <v>130500</v>
      </c>
    </row>
    <row r="5340" spans="1:9" x14ac:dyDescent="0.25">
      <c r="A5340" s="38">
        <v>5338</v>
      </c>
      <c r="B5340" s="58" t="s">
        <v>10989</v>
      </c>
      <c r="C5340" s="39" t="s">
        <v>4446</v>
      </c>
      <c r="D5340" s="47" t="s">
        <v>8552</v>
      </c>
      <c r="E5340" s="38" t="s">
        <v>17288</v>
      </c>
      <c r="F5340" s="38" t="s">
        <v>17288</v>
      </c>
      <c r="G5340" s="67" t="e">
        <f>VLOOKUP(B5340,'precios historicos'!$D$4:$I$7453,6,)</f>
        <v>#N/A</v>
      </c>
      <c r="H5340" s="67">
        <f>VLOOKUP(B5340,'precios del mercado'!$B$4:$D$6580,3,)</f>
        <v>177300</v>
      </c>
      <c r="I5340" s="66">
        <f t="shared" si="83"/>
        <v>177300</v>
      </c>
    </row>
    <row r="5341" spans="1:9" ht="18" x14ac:dyDescent="0.25">
      <c r="A5341" s="38">
        <v>5339</v>
      </c>
      <c r="B5341" s="58" t="s">
        <v>10150</v>
      </c>
      <c r="C5341" s="39" t="s">
        <v>4447</v>
      </c>
      <c r="D5341" s="47" t="s">
        <v>4289</v>
      </c>
      <c r="E5341" s="38" t="s">
        <v>17288</v>
      </c>
      <c r="F5341" s="38" t="s">
        <v>17288</v>
      </c>
      <c r="G5341" s="67" t="e">
        <f>VLOOKUP(B5341,'precios historicos'!$D$4:$I$7453,6,)</f>
        <v>#N/A</v>
      </c>
      <c r="H5341" s="67">
        <f>VLOOKUP(B5341,'precios del mercado'!$B$4:$D$6580,3,)</f>
        <v>162200</v>
      </c>
      <c r="I5341" s="66">
        <f t="shared" si="83"/>
        <v>162200</v>
      </c>
    </row>
    <row r="5342" spans="1:9" ht="18" x14ac:dyDescent="0.25">
      <c r="A5342" s="38">
        <v>5340</v>
      </c>
      <c r="B5342" s="58" t="s">
        <v>10151</v>
      </c>
      <c r="C5342" s="39" t="s">
        <v>4448</v>
      </c>
      <c r="D5342" s="47" t="s">
        <v>4289</v>
      </c>
      <c r="E5342" s="38" t="s">
        <v>17288</v>
      </c>
      <c r="F5342" s="38" t="s">
        <v>17288</v>
      </c>
      <c r="G5342" s="67" t="e">
        <f>VLOOKUP(B5342,'precios historicos'!$D$4:$I$7453,6,)</f>
        <v>#N/A</v>
      </c>
      <c r="H5342" s="67">
        <f>VLOOKUP(B5342,'precios del mercado'!$B$4:$D$6580,3,)</f>
        <v>161900</v>
      </c>
      <c r="I5342" s="66">
        <f t="shared" si="83"/>
        <v>161900</v>
      </c>
    </row>
    <row r="5343" spans="1:9" x14ac:dyDescent="0.25">
      <c r="A5343" s="38">
        <v>5341</v>
      </c>
      <c r="B5343" s="58" t="s">
        <v>10990</v>
      </c>
      <c r="C5343" s="39" t="s">
        <v>4449</v>
      </c>
      <c r="D5343" s="47" t="s">
        <v>8552</v>
      </c>
      <c r="E5343" s="38" t="s">
        <v>17288</v>
      </c>
      <c r="F5343" s="38" t="s">
        <v>17288</v>
      </c>
      <c r="G5343" s="67" t="e">
        <f>VLOOKUP(B5343,'precios historicos'!$D$4:$I$7453,6,)</f>
        <v>#N/A</v>
      </c>
      <c r="H5343" s="67">
        <f>VLOOKUP(B5343,'precios del mercado'!$B$4:$D$6580,3,)</f>
        <v>397900</v>
      </c>
      <c r="I5343" s="66">
        <f t="shared" si="83"/>
        <v>397900</v>
      </c>
    </row>
    <row r="5344" spans="1:9" ht="18" x14ac:dyDescent="0.25">
      <c r="A5344" s="38">
        <v>5342</v>
      </c>
      <c r="B5344" s="58" t="s">
        <v>10152</v>
      </c>
      <c r="C5344" s="39" t="s">
        <v>4450</v>
      </c>
      <c r="D5344" s="47" t="s">
        <v>4289</v>
      </c>
      <c r="E5344" s="38" t="s">
        <v>17288</v>
      </c>
      <c r="F5344" s="38" t="s">
        <v>17288</v>
      </c>
      <c r="G5344" s="67" t="e">
        <f>VLOOKUP(B5344,'precios historicos'!$D$4:$I$7453,6,)</f>
        <v>#N/A</v>
      </c>
      <c r="H5344" s="67">
        <f>VLOOKUP(B5344,'precios del mercado'!$B$4:$D$6580,3,)</f>
        <v>396800</v>
      </c>
      <c r="I5344" s="66">
        <f t="shared" si="83"/>
        <v>396800</v>
      </c>
    </row>
    <row r="5345" spans="1:9" ht="18" x14ac:dyDescent="0.25">
      <c r="A5345" s="38">
        <v>5343</v>
      </c>
      <c r="B5345" s="58" t="s">
        <v>10153</v>
      </c>
      <c r="C5345" s="39" t="s">
        <v>4451</v>
      </c>
      <c r="D5345" s="47" t="s">
        <v>4289</v>
      </c>
      <c r="E5345" s="38" t="s">
        <v>17288</v>
      </c>
      <c r="F5345" s="38" t="s">
        <v>17288</v>
      </c>
      <c r="G5345" s="67" t="e">
        <f>VLOOKUP(B5345,'precios historicos'!$D$4:$I$7453,6,)</f>
        <v>#N/A</v>
      </c>
      <c r="H5345" s="67">
        <f>VLOOKUP(B5345,'precios del mercado'!$B$4:$D$6580,3,)</f>
        <v>99200</v>
      </c>
      <c r="I5345" s="66">
        <f t="shared" si="83"/>
        <v>99200</v>
      </c>
    </row>
    <row r="5346" spans="1:9" ht="18" x14ac:dyDescent="0.25">
      <c r="A5346" s="38">
        <v>5344</v>
      </c>
      <c r="B5346" s="58" t="s">
        <v>10456</v>
      </c>
      <c r="C5346" s="39" t="s">
        <v>4452</v>
      </c>
      <c r="D5346" s="47" t="s">
        <v>4382</v>
      </c>
      <c r="E5346" s="38" t="s">
        <v>17288</v>
      </c>
      <c r="F5346" s="38" t="s">
        <v>17288</v>
      </c>
      <c r="G5346" s="67" t="e">
        <f>VLOOKUP(B5346,'precios historicos'!$D$4:$I$7453,6,)</f>
        <v>#N/A</v>
      </c>
      <c r="H5346" s="67">
        <f>VLOOKUP(B5346,'precios del mercado'!$B$4:$D$6580,3,)</f>
        <v>164000</v>
      </c>
      <c r="I5346" s="66">
        <f t="shared" si="83"/>
        <v>164000</v>
      </c>
    </row>
    <row r="5347" spans="1:9" ht="18" x14ac:dyDescent="0.25">
      <c r="A5347" s="38">
        <v>5345</v>
      </c>
      <c r="B5347" s="58" t="s">
        <v>10154</v>
      </c>
      <c r="C5347" s="39" t="s">
        <v>4453</v>
      </c>
      <c r="D5347" s="47" t="s">
        <v>4334</v>
      </c>
      <c r="E5347" s="38" t="s">
        <v>17288</v>
      </c>
      <c r="F5347" s="38" t="s">
        <v>17288</v>
      </c>
      <c r="G5347" s="67" t="e">
        <f>VLOOKUP(B5347,'precios historicos'!$D$4:$I$7453,6,)</f>
        <v>#N/A</v>
      </c>
      <c r="H5347" s="67">
        <f>VLOOKUP(B5347,'precios del mercado'!$B$4:$D$6580,3,)</f>
        <v>200000</v>
      </c>
      <c r="I5347" s="66">
        <f t="shared" si="83"/>
        <v>200000</v>
      </c>
    </row>
    <row r="5348" spans="1:9" x14ac:dyDescent="0.25">
      <c r="A5348" s="38">
        <v>5346</v>
      </c>
      <c r="B5348" s="58" t="s">
        <v>10462</v>
      </c>
      <c r="C5348" s="39" t="s">
        <v>4454</v>
      </c>
      <c r="D5348" s="47" t="s">
        <v>8552</v>
      </c>
      <c r="E5348" s="38" t="s">
        <v>17288</v>
      </c>
      <c r="F5348" s="38" t="s">
        <v>17288</v>
      </c>
      <c r="G5348" s="67" t="e">
        <f>VLOOKUP(B5348,'precios historicos'!$D$4:$I$7453,6,)</f>
        <v>#N/A</v>
      </c>
      <c r="H5348" s="67">
        <f>VLOOKUP(B5348,'precios del mercado'!$B$4:$D$6580,3,)</f>
        <v>29000</v>
      </c>
      <c r="I5348" s="66">
        <f t="shared" si="83"/>
        <v>29000</v>
      </c>
    </row>
    <row r="5349" spans="1:9" x14ac:dyDescent="0.25">
      <c r="A5349" s="38">
        <v>5347</v>
      </c>
      <c r="B5349" s="58" t="s">
        <v>10460</v>
      </c>
      <c r="C5349" s="39" t="s">
        <v>4455</v>
      </c>
      <c r="D5349" s="47" t="s">
        <v>8552</v>
      </c>
      <c r="E5349" s="38" t="s">
        <v>17288</v>
      </c>
      <c r="F5349" s="38" t="s">
        <v>17288</v>
      </c>
      <c r="G5349" s="67" t="e">
        <f>VLOOKUP(B5349,'precios historicos'!$D$4:$I$7453,6,)</f>
        <v>#N/A</v>
      </c>
      <c r="H5349" s="67">
        <f>VLOOKUP(B5349,'precios del mercado'!$B$4:$D$6580,3,)</f>
        <v>30900</v>
      </c>
      <c r="I5349" s="66">
        <f t="shared" si="83"/>
        <v>30900</v>
      </c>
    </row>
    <row r="5350" spans="1:9" x14ac:dyDescent="0.25">
      <c r="A5350" s="38">
        <v>5348</v>
      </c>
      <c r="B5350" s="58" t="s">
        <v>10469</v>
      </c>
      <c r="C5350" s="39" t="s">
        <v>4456</v>
      </c>
      <c r="D5350" s="47" t="s">
        <v>8552</v>
      </c>
      <c r="E5350" s="38" t="s">
        <v>17288</v>
      </c>
      <c r="F5350" s="38" t="s">
        <v>17288</v>
      </c>
      <c r="G5350" s="67" t="e">
        <f>VLOOKUP(B5350,'precios historicos'!$D$4:$I$7453,6,)</f>
        <v>#N/A</v>
      </c>
      <c r="H5350" s="67">
        <f>VLOOKUP(B5350,'precios del mercado'!$B$4:$D$6580,3,)</f>
        <v>29000</v>
      </c>
      <c r="I5350" s="66">
        <f t="shared" si="83"/>
        <v>29000</v>
      </c>
    </row>
    <row r="5351" spans="1:9" x14ac:dyDescent="0.25">
      <c r="A5351" s="38">
        <v>5349</v>
      </c>
      <c r="B5351" s="58" t="s">
        <v>10470</v>
      </c>
      <c r="C5351" s="39" t="s">
        <v>5640</v>
      </c>
      <c r="D5351" s="47" t="s">
        <v>8552</v>
      </c>
      <c r="E5351" s="38" t="s">
        <v>17288</v>
      </c>
      <c r="F5351" s="38" t="s">
        <v>17288</v>
      </c>
      <c r="G5351" s="67" t="e">
        <f>VLOOKUP(B5351,'precios historicos'!$D$4:$I$7453,6,)</f>
        <v>#N/A</v>
      </c>
      <c r="H5351" s="67">
        <f>VLOOKUP(B5351,'precios del mercado'!$B$4:$D$6580,3,)</f>
        <v>29000</v>
      </c>
      <c r="I5351" s="66">
        <f t="shared" si="83"/>
        <v>29000</v>
      </c>
    </row>
    <row r="5352" spans="1:9" x14ac:dyDescent="0.25">
      <c r="A5352" s="38">
        <v>5350</v>
      </c>
      <c r="B5352" s="58" t="s">
        <v>10475</v>
      </c>
      <c r="C5352" s="39" t="s">
        <v>4457</v>
      </c>
      <c r="D5352" s="47" t="s">
        <v>8552</v>
      </c>
      <c r="E5352" s="38" t="s">
        <v>17288</v>
      </c>
      <c r="F5352" s="38" t="s">
        <v>17288</v>
      </c>
      <c r="G5352" s="67" t="e">
        <f>VLOOKUP(B5352,'precios historicos'!$D$4:$I$7453,6,)</f>
        <v>#N/A</v>
      </c>
      <c r="H5352" s="67">
        <f>VLOOKUP(B5352,'precios del mercado'!$B$4:$D$6580,3,)</f>
        <v>86600</v>
      </c>
      <c r="I5352" s="66">
        <f t="shared" si="83"/>
        <v>86600</v>
      </c>
    </row>
    <row r="5353" spans="1:9" x14ac:dyDescent="0.25">
      <c r="A5353" s="38">
        <v>5351</v>
      </c>
      <c r="B5353" s="58" t="s">
        <v>10473</v>
      </c>
      <c r="C5353" s="39" t="s">
        <v>4458</v>
      </c>
      <c r="D5353" s="47" t="s">
        <v>8552</v>
      </c>
      <c r="E5353" s="38" t="s">
        <v>17288</v>
      </c>
      <c r="F5353" s="38" t="s">
        <v>17288</v>
      </c>
      <c r="G5353" s="67" t="e">
        <f>VLOOKUP(B5353,'precios historicos'!$D$4:$I$7453,6,)</f>
        <v>#N/A</v>
      </c>
      <c r="H5353" s="67">
        <f>VLOOKUP(B5353,'precios del mercado'!$B$4:$D$6580,3,)</f>
        <v>90600</v>
      </c>
      <c r="I5353" s="66">
        <f t="shared" si="83"/>
        <v>90600</v>
      </c>
    </row>
    <row r="5354" spans="1:9" x14ac:dyDescent="0.25">
      <c r="A5354" s="38">
        <v>5352</v>
      </c>
      <c r="B5354" s="58" t="s">
        <v>10500</v>
      </c>
      <c r="C5354" s="39" t="s">
        <v>4459</v>
      </c>
      <c r="D5354" s="47" t="s">
        <v>8552</v>
      </c>
      <c r="E5354" s="38" t="s">
        <v>17288</v>
      </c>
      <c r="F5354" s="38" t="s">
        <v>17288</v>
      </c>
      <c r="G5354" s="67" t="e">
        <f>VLOOKUP(B5354,'precios historicos'!$D$4:$I$7453,6,)</f>
        <v>#N/A</v>
      </c>
      <c r="H5354" s="67">
        <f>VLOOKUP(B5354,'precios del mercado'!$B$4:$D$6580,3,)</f>
        <v>53900</v>
      </c>
      <c r="I5354" s="66">
        <f t="shared" si="83"/>
        <v>53900</v>
      </c>
    </row>
    <row r="5355" spans="1:9" x14ac:dyDescent="0.25">
      <c r="A5355" s="38">
        <v>5353</v>
      </c>
      <c r="B5355" s="58" t="s">
        <v>10499</v>
      </c>
      <c r="C5355" s="39" t="s">
        <v>6386</v>
      </c>
      <c r="D5355" s="47" t="s">
        <v>8552</v>
      </c>
      <c r="E5355" s="38" t="s">
        <v>17288</v>
      </c>
      <c r="F5355" s="38" t="s">
        <v>17288</v>
      </c>
      <c r="G5355" s="67" t="e">
        <f>VLOOKUP(B5355,'precios historicos'!$D$4:$I$7453,6,)</f>
        <v>#N/A</v>
      </c>
      <c r="H5355" s="67">
        <f>VLOOKUP(B5355,'precios del mercado'!$B$4:$D$6580,3,)</f>
        <v>24900</v>
      </c>
      <c r="I5355" s="66">
        <f t="shared" si="83"/>
        <v>24900</v>
      </c>
    </row>
    <row r="5356" spans="1:9" x14ac:dyDescent="0.25">
      <c r="A5356" s="38">
        <v>5354</v>
      </c>
      <c r="B5356" s="58" t="s">
        <v>10504</v>
      </c>
      <c r="C5356" s="39" t="s">
        <v>4460</v>
      </c>
      <c r="D5356" s="47" t="s">
        <v>8552</v>
      </c>
      <c r="E5356" s="38" t="s">
        <v>17288</v>
      </c>
      <c r="F5356" s="38" t="s">
        <v>17288</v>
      </c>
      <c r="G5356" s="67" t="e">
        <f>VLOOKUP(B5356,'precios historicos'!$D$4:$I$7453,6,)</f>
        <v>#N/A</v>
      </c>
      <c r="H5356" s="67">
        <f>VLOOKUP(B5356,'precios del mercado'!$B$4:$D$6580,3,)</f>
        <v>61700</v>
      </c>
      <c r="I5356" s="66">
        <f t="shared" si="83"/>
        <v>61700</v>
      </c>
    </row>
    <row r="5357" spans="1:9" x14ac:dyDescent="0.25">
      <c r="A5357" s="38">
        <v>5355</v>
      </c>
      <c r="B5357" s="58" t="s">
        <v>10508</v>
      </c>
      <c r="C5357" s="39" t="s">
        <v>4461</v>
      </c>
      <c r="D5357" s="47" t="s">
        <v>8552</v>
      </c>
      <c r="E5357" s="38" t="s">
        <v>17288</v>
      </c>
      <c r="F5357" s="38" t="s">
        <v>17288</v>
      </c>
      <c r="G5357" s="67" t="e">
        <f>VLOOKUP(B5357,'precios historicos'!$D$4:$I$7453,6,)</f>
        <v>#N/A</v>
      </c>
      <c r="H5357" s="67">
        <f>VLOOKUP(B5357,'precios del mercado'!$B$4:$D$6580,3,)</f>
        <v>283100</v>
      </c>
      <c r="I5357" s="66">
        <f t="shared" si="83"/>
        <v>283100</v>
      </c>
    </row>
    <row r="5358" spans="1:9" ht="18" x14ac:dyDescent="0.25">
      <c r="A5358" s="38">
        <v>5356</v>
      </c>
      <c r="B5358" s="58" t="s">
        <v>6387</v>
      </c>
      <c r="C5358" s="39" t="s">
        <v>10202</v>
      </c>
      <c r="D5358" s="47" t="s">
        <v>4229</v>
      </c>
      <c r="E5358" s="38" t="s">
        <v>17288</v>
      </c>
      <c r="F5358" s="38" t="s">
        <v>17288</v>
      </c>
      <c r="G5358" s="67">
        <f>VLOOKUP(B5358,'precios historicos'!$D$4:$I$7453,6,)</f>
        <v>49659.68</v>
      </c>
      <c r="H5358" s="67">
        <f>VLOOKUP(B5358,'precios del mercado'!$B$4:$D$6580,3,)</f>
        <v>43900</v>
      </c>
      <c r="I5358" s="66">
        <f t="shared" si="83"/>
        <v>43900</v>
      </c>
    </row>
    <row r="5359" spans="1:9" x14ac:dyDescent="0.25">
      <c r="A5359" s="38">
        <v>5357</v>
      </c>
      <c r="B5359" s="58" t="s">
        <v>10524</v>
      </c>
      <c r="C5359" s="39" t="s">
        <v>4462</v>
      </c>
      <c r="D5359" s="47" t="s">
        <v>8552</v>
      </c>
      <c r="E5359" s="38" t="s">
        <v>17288</v>
      </c>
      <c r="F5359" s="38" t="s">
        <v>17288</v>
      </c>
      <c r="G5359" s="67" t="e">
        <f>VLOOKUP(B5359,'precios historicos'!$D$4:$I$7453,6,)</f>
        <v>#N/A</v>
      </c>
      <c r="H5359" s="67">
        <f>VLOOKUP(B5359,'precios del mercado'!$B$4:$D$6580,3,)</f>
        <v>44300</v>
      </c>
      <c r="I5359" s="66">
        <f t="shared" si="83"/>
        <v>44300</v>
      </c>
    </row>
    <row r="5360" spans="1:9" x14ac:dyDescent="0.25">
      <c r="A5360" s="38">
        <v>5358</v>
      </c>
      <c r="B5360" s="58" t="s">
        <v>10525</v>
      </c>
      <c r="C5360" s="39" t="s">
        <v>4463</v>
      </c>
      <c r="D5360" s="47" t="s">
        <v>8552</v>
      </c>
      <c r="E5360" s="38" t="s">
        <v>17288</v>
      </c>
      <c r="F5360" s="38" t="s">
        <v>17288</v>
      </c>
      <c r="G5360" s="67" t="e">
        <f>VLOOKUP(B5360,'precios historicos'!$D$4:$I$7453,6,)</f>
        <v>#N/A</v>
      </c>
      <c r="H5360" s="67">
        <f>VLOOKUP(B5360,'precios del mercado'!$B$4:$D$6580,3,)</f>
        <v>42500</v>
      </c>
      <c r="I5360" s="66">
        <f t="shared" si="83"/>
        <v>42500</v>
      </c>
    </row>
    <row r="5361" spans="1:9" x14ac:dyDescent="0.25">
      <c r="A5361" s="38">
        <v>5359</v>
      </c>
      <c r="B5361" s="58" t="s">
        <v>10527</v>
      </c>
      <c r="C5361" s="39" t="s">
        <v>4464</v>
      </c>
      <c r="D5361" s="47" t="s">
        <v>8552</v>
      </c>
      <c r="E5361" s="38" t="s">
        <v>17288</v>
      </c>
      <c r="F5361" s="38" t="s">
        <v>17288</v>
      </c>
      <c r="G5361" s="67" t="e">
        <f>VLOOKUP(B5361,'precios historicos'!$D$4:$I$7453,6,)</f>
        <v>#N/A</v>
      </c>
      <c r="H5361" s="67">
        <f>VLOOKUP(B5361,'precios del mercado'!$B$4:$D$6580,3,)</f>
        <v>36500</v>
      </c>
      <c r="I5361" s="66">
        <f t="shared" si="83"/>
        <v>36500</v>
      </c>
    </row>
    <row r="5362" spans="1:9" x14ac:dyDescent="0.25">
      <c r="A5362" s="38">
        <v>5360</v>
      </c>
      <c r="B5362" s="58" t="s">
        <v>10529</v>
      </c>
      <c r="C5362" s="39" t="s">
        <v>4465</v>
      </c>
      <c r="D5362" s="47" t="s">
        <v>8552</v>
      </c>
      <c r="E5362" s="38" t="s">
        <v>17288</v>
      </c>
      <c r="F5362" s="38" t="s">
        <v>17288</v>
      </c>
      <c r="G5362" s="67" t="e">
        <f>VLOOKUP(B5362,'precios historicos'!$D$4:$I$7453,6,)</f>
        <v>#N/A</v>
      </c>
      <c r="H5362" s="67">
        <f>VLOOKUP(B5362,'precios del mercado'!$B$4:$D$6580,3,)</f>
        <v>36500</v>
      </c>
      <c r="I5362" s="66">
        <f t="shared" si="83"/>
        <v>36500</v>
      </c>
    </row>
    <row r="5363" spans="1:9" x14ac:dyDescent="0.25">
      <c r="A5363" s="38">
        <v>5361</v>
      </c>
      <c r="B5363" s="58" t="s">
        <v>10528</v>
      </c>
      <c r="C5363" s="39" t="s">
        <v>4466</v>
      </c>
      <c r="D5363" s="47" t="s">
        <v>8552</v>
      </c>
      <c r="E5363" s="38" t="s">
        <v>17288</v>
      </c>
      <c r="F5363" s="38" t="s">
        <v>17288</v>
      </c>
      <c r="G5363" s="67" t="e">
        <f>VLOOKUP(B5363,'precios historicos'!$D$4:$I$7453,6,)</f>
        <v>#N/A</v>
      </c>
      <c r="H5363" s="67">
        <f>VLOOKUP(B5363,'precios del mercado'!$B$4:$D$6580,3,)</f>
        <v>58900</v>
      </c>
      <c r="I5363" s="66">
        <f t="shared" si="83"/>
        <v>58900</v>
      </c>
    </row>
    <row r="5364" spans="1:9" x14ac:dyDescent="0.25">
      <c r="A5364" s="38">
        <v>5362</v>
      </c>
      <c r="B5364" s="58" t="s">
        <v>10530</v>
      </c>
      <c r="C5364" s="39" t="s">
        <v>4467</v>
      </c>
      <c r="D5364" s="47" t="s">
        <v>8552</v>
      </c>
      <c r="E5364" s="38" t="s">
        <v>17288</v>
      </c>
      <c r="F5364" s="38" t="s">
        <v>17288</v>
      </c>
      <c r="G5364" s="67" t="e">
        <f>VLOOKUP(B5364,'precios historicos'!$D$4:$I$7453,6,)</f>
        <v>#N/A</v>
      </c>
      <c r="H5364" s="67">
        <f>VLOOKUP(B5364,'precios del mercado'!$B$4:$D$6580,3,)</f>
        <v>29000</v>
      </c>
      <c r="I5364" s="66">
        <f t="shared" si="83"/>
        <v>29000</v>
      </c>
    </row>
    <row r="5365" spans="1:9" x14ac:dyDescent="0.25">
      <c r="A5365" s="38">
        <v>5363</v>
      </c>
      <c r="B5365" s="58" t="s">
        <v>10576</v>
      </c>
      <c r="C5365" s="39" t="s">
        <v>4468</v>
      </c>
      <c r="D5365" s="47" t="s">
        <v>8552</v>
      </c>
      <c r="E5365" s="38" t="s">
        <v>17288</v>
      </c>
      <c r="F5365" s="38" t="s">
        <v>17288</v>
      </c>
      <c r="G5365" s="67" t="e">
        <f>VLOOKUP(B5365,'precios historicos'!$D$4:$I$7453,6,)</f>
        <v>#N/A</v>
      </c>
      <c r="H5365" s="67">
        <f>VLOOKUP(B5365,'precios del mercado'!$B$4:$D$6580,3,)</f>
        <v>117600</v>
      </c>
      <c r="I5365" s="66">
        <f t="shared" si="83"/>
        <v>117600</v>
      </c>
    </row>
    <row r="5366" spans="1:9" x14ac:dyDescent="0.25">
      <c r="A5366" s="38">
        <v>5364</v>
      </c>
      <c r="B5366" s="58" t="s">
        <v>10577</v>
      </c>
      <c r="C5366" s="39" t="s">
        <v>4469</v>
      </c>
      <c r="D5366" s="47" t="s">
        <v>8552</v>
      </c>
      <c r="E5366" s="38" t="s">
        <v>17288</v>
      </c>
      <c r="F5366" s="38" t="s">
        <v>17288</v>
      </c>
      <c r="G5366" s="67" t="e">
        <f>VLOOKUP(B5366,'precios historicos'!$D$4:$I$7453,6,)</f>
        <v>#N/A</v>
      </c>
      <c r="H5366" s="67">
        <f>VLOOKUP(B5366,'precios del mercado'!$B$4:$D$6580,3,)</f>
        <v>86600</v>
      </c>
      <c r="I5366" s="66">
        <f t="shared" si="83"/>
        <v>86600</v>
      </c>
    </row>
    <row r="5367" spans="1:9" x14ac:dyDescent="0.25">
      <c r="A5367" s="38">
        <v>5365</v>
      </c>
      <c r="B5367" s="58" t="s">
        <v>10578</v>
      </c>
      <c r="C5367" s="39" t="s">
        <v>4470</v>
      </c>
      <c r="D5367" s="47" t="s">
        <v>8552</v>
      </c>
      <c r="E5367" s="38" t="s">
        <v>17288</v>
      </c>
      <c r="F5367" s="38" t="s">
        <v>17288</v>
      </c>
      <c r="G5367" s="67" t="e">
        <f>VLOOKUP(B5367,'precios historicos'!$D$4:$I$7453,6,)</f>
        <v>#N/A</v>
      </c>
      <c r="H5367" s="67">
        <f>VLOOKUP(B5367,'precios del mercado'!$B$4:$D$6580,3,)</f>
        <v>63500</v>
      </c>
      <c r="I5367" s="66">
        <f t="shared" si="83"/>
        <v>63500</v>
      </c>
    </row>
    <row r="5368" spans="1:9" x14ac:dyDescent="0.25">
      <c r="A5368" s="38">
        <v>5366</v>
      </c>
      <c r="B5368" s="58" t="s">
        <v>10579</v>
      </c>
      <c r="C5368" s="39" t="s">
        <v>4471</v>
      </c>
      <c r="D5368" s="47" t="s">
        <v>8552</v>
      </c>
      <c r="E5368" s="38" t="s">
        <v>17288</v>
      </c>
      <c r="F5368" s="38" t="s">
        <v>17288</v>
      </c>
      <c r="G5368" s="67" t="e">
        <f>VLOOKUP(B5368,'precios historicos'!$D$4:$I$7453,6,)</f>
        <v>#N/A</v>
      </c>
      <c r="H5368" s="67">
        <f>VLOOKUP(B5368,'precios del mercado'!$B$4:$D$6580,3,)</f>
        <v>23500</v>
      </c>
      <c r="I5368" s="66">
        <f t="shared" si="83"/>
        <v>23500</v>
      </c>
    </row>
    <row r="5369" spans="1:9" x14ac:dyDescent="0.25">
      <c r="A5369" s="38">
        <v>5367</v>
      </c>
      <c r="B5369" s="58" t="s">
        <v>10224</v>
      </c>
      <c r="C5369" s="39" t="s">
        <v>5641</v>
      </c>
      <c r="D5369" s="47" t="s">
        <v>5574</v>
      </c>
      <c r="E5369" s="38" t="s">
        <v>17288</v>
      </c>
      <c r="F5369" s="38" t="s">
        <v>17288</v>
      </c>
      <c r="G5369" s="67" t="e">
        <f>VLOOKUP(B5369,'precios historicos'!$D$4:$I$7453,6,)</f>
        <v>#N/A</v>
      </c>
      <c r="H5369" s="67">
        <f>VLOOKUP(B5369,'precios del mercado'!$B$4:$D$6580,3,)</f>
        <v>17700</v>
      </c>
      <c r="I5369" s="66">
        <f t="shared" si="83"/>
        <v>17700</v>
      </c>
    </row>
    <row r="5370" spans="1:9" x14ac:dyDescent="0.25">
      <c r="A5370" s="38">
        <v>5368</v>
      </c>
      <c r="B5370" s="58" t="s">
        <v>10590</v>
      </c>
      <c r="C5370" s="39" t="s">
        <v>4472</v>
      </c>
      <c r="D5370" s="47" t="s">
        <v>8552</v>
      </c>
      <c r="E5370" s="38" t="s">
        <v>17288</v>
      </c>
      <c r="F5370" s="38" t="s">
        <v>17288</v>
      </c>
      <c r="G5370" s="67" t="e">
        <f>VLOOKUP(B5370,'precios historicos'!$D$4:$I$7453,6,)</f>
        <v>#N/A</v>
      </c>
      <c r="H5370" s="67">
        <f>VLOOKUP(B5370,'precios del mercado'!$B$4:$D$6580,3,)</f>
        <v>24900</v>
      </c>
      <c r="I5370" s="66">
        <f t="shared" si="83"/>
        <v>24900</v>
      </c>
    </row>
    <row r="5371" spans="1:9" x14ac:dyDescent="0.25">
      <c r="A5371" s="38">
        <v>5369</v>
      </c>
      <c r="B5371" s="58" t="s">
        <v>10641</v>
      </c>
      <c r="C5371" s="39" t="s">
        <v>4473</v>
      </c>
      <c r="D5371" s="47" t="s">
        <v>8552</v>
      </c>
      <c r="E5371" s="38" t="s">
        <v>17288</v>
      </c>
      <c r="F5371" s="38" t="s">
        <v>17288</v>
      </c>
      <c r="G5371" s="67" t="e">
        <f>VLOOKUP(B5371,'precios historicos'!$D$4:$I$7453,6,)</f>
        <v>#N/A</v>
      </c>
      <c r="H5371" s="67">
        <f>VLOOKUP(B5371,'precios del mercado'!$B$4:$D$6580,3,)</f>
        <v>57800</v>
      </c>
      <c r="I5371" s="66">
        <f t="shared" si="83"/>
        <v>57800</v>
      </c>
    </row>
    <row r="5372" spans="1:9" ht="18" x14ac:dyDescent="0.25">
      <c r="A5372" s="38">
        <v>5370</v>
      </c>
      <c r="B5372" s="58" t="s">
        <v>9800</v>
      </c>
      <c r="C5372" s="39" t="s">
        <v>4474</v>
      </c>
      <c r="D5372" s="47" t="s">
        <v>4289</v>
      </c>
      <c r="E5372" s="38" t="s">
        <v>17288</v>
      </c>
      <c r="F5372" s="38" t="s">
        <v>17288</v>
      </c>
      <c r="G5372" s="67" t="e">
        <f>VLOOKUP(B5372,'precios historicos'!$D$4:$I$7453,6,)</f>
        <v>#N/A</v>
      </c>
      <c r="H5372" s="67">
        <f>VLOOKUP(B5372,'precios del mercado'!$B$4:$D$6580,3,)</f>
        <v>355100</v>
      </c>
      <c r="I5372" s="66">
        <f t="shared" si="83"/>
        <v>355100</v>
      </c>
    </row>
    <row r="5373" spans="1:9" ht="18" x14ac:dyDescent="0.25">
      <c r="A5373" s="38">
        <v>5371</v>
      </c>
      <c r="B5373" s="58" t="s">
        <v>10307</v>
      </c>
      <c r="C5373" s="39" t="s">
        <v>4475</v>
      </c>
      <c r="D5373" s="47" t="s">
        <v>4229</v>
      </c>
      <c r="E5373" s="38" t="s">
        <v>17288</v>
      </c>
      <c r="F5373" s="38" t="s">
        <v>17288</v>
      </c>
      <c r="G5373" s="67" t="e">
        <f>VLOOKUP(B5373,'precios historicos'!$D$4:$I$7453,6,)</f>
        <v>#N/A</v>
      </c>
      <c r="H5373" s="67">
        <f>VLOOKUP(B5373,'precios del mercado'!$B$4:$D$6580,3,)</f>
        <v>36600</v>
      </c>
      <c r="I5373" s="66">
        <f t="shared" si="83"/>
        <v>36600</v>
      </c>
    </row>
    <row r="5374" spans="1:9" ht="18" x14ac:dyDescent="0.25">
      <c r="A5374" s="38">
        <v>5372</v>
      </c>
      <c r="B5374" s="58" t="s">
        <v>10308</v>
      </c>
      <c r="C5374" s="39" t="s">
        <v>4476</v>
      </c>
      <c r="D5374" s="47" t="s">
        <v>4229</v>
      </c>
      <c r="E5374" s="38" t="s">
        <v>17288</v>
      </c>
      <c r="F5374" s="38" t="s">
        <v>17288</v>
      </c>
      <c r="G5374" s="67" t="e">
        <f>VLOOKUP(B5374,'precios historicos'!$D$4:$I$7453,6,)</f>
        <v>#N/A</v>
      </c>
      <c r="H5374" s="67">
        <f>VLOOKUP(B5374,'precios del mercado'!$B$4:$D$6580,3,)</f>
        <v>44400</v>
      </c>
      <c r="I5374" s="66">
        <f t="shared" si="83"/>
        <v>44400</v>
      </c>
    </row>
    <row r="5375" spans="1:9" x14ac:dyDescent="0.25">
      <c r="A5375" s="38">
        <v>5373</v>
      </c>
      <c r="B5375" s="58" t="s">
        <v>10691</v>
      </c>
      <c r="C5375" s="39" t="s">
        <v>4477</v>
      </c>
      <c r="D5375" s="47" t="s">
        <v>8552</v>
      </c>
      <c r="E5375" s="38" t="s">
        <v>17288</v>
      </c>
      <c r="F5375" s="38" t="s">
        <v>17288</v>
      </c>
      <c r="G5375" s="67" t="e">
        <f>VLOOKUP(B5375,'precios historicos'!$D$4:$I$7453,6,)</f>
        <v>#N/A</v>
      </c>
      <c r="H5375" s="67">
        <f>VLOOKUP(B5375,'precios del mercado'!$B$4:$D$6580,3,)</f>
        <v>34800</v>
      </c>
      <c r="I5375" s="66">
        <f t="shared" si="83"/>
        <v>34800</v>
      </c>
    </row>
    <row r="5376" spans="1:9" ht="18" x14ac:dyDescent="0.25">
      <c r="A5376" s="38">
        <v>5374</v>
      </c>
      <c r="B5376" s="58" t="s">
        <v>9909</v>
      </c>
      <c r="C5376" s="39" t="s">
        <v>4478</v>
      </c>
      <c r="D5376" s="47" t="s">
        <v>4289</v>
      </c>
      <c r="E5376" s="38" t="s">
        <v>17288</v>
      </c>
      <c r="F5376" s="38" t="s">
        <v>17288</v>
      </c>
      <c r="G5376" s="67" t="e">
        <f>VLOOKUP(B5376,'precios historicos'!$D$4:$I$7453,6,)</f>
        <v>#N/A</v>
      </c>
      <c r="H5376" s="67">
        <f>VLOOKUP(B5376,'precios del mercado'!$B$4:$D$6580,3,)</f>
        <v>78800</v>
      </c>
      <c r="I5376" s="66">
        <f t="shared" si="83"/>
        <v>78800</v>
      </c>
    </row>
    <row r="5377" spans="1:9" x14ac:dyDescent="0.25">
      <c r="A5377" s="38">
        <v>5375</v>
      </c>
      <c r="B5377" s="58" t="s">
        <v>10696</v>
      </c>
      <c r="C5377" s="39" t="s">
        <v>4479</v>
      </c>
      <c r="D5377" s="47" t="s">
        <v>8552</v>
      </c>
      <c r="E5377" s="38" t="s">
        <v>17288</v>
      </c>
      <c r="F5377" s="38" t="s">
        <v>17288</v>
      </c>
      <c r="G5377" s="67" t="e">
        <f>VLOOKUP(B5377,'precios historicos'!$D$4:$I$7453,6,)</f>
        <v>#N/A</v>
      </c>
      <c r="H5377" s="67">
        <f>VLOOKUP(B5377,'precios del mercado'!$B$4:$D$6580,3,)</f>
        <v>50000</v>
      </c>
      <c r="I5377" s="66">
        <f t="shared" si="83"/>
        <v>50000</v>
      </c>
    </row>
    <row r="5378" spans="1:9" x14ac:dyDescent="0.25">
      <c r="A5378" s="38">
        <v>5376</v>
      </c>
      <c r="B5378" s="58" t="s">
        <v>10694</v>
      </c>
      <c r="C5378" s="39" t="s">
        <v>4480</v>
      </c>
      <c r="D5378" s="47" t="s">
        <v>8552</v>
      </c>
      <c r="E5378" s="38" t="s">
        <v>17288</v>
      </c>
      <c r="F5378" s="38" t="s">
        <v>17288</v>
      </c>
      <c r="G5378" s="67" t="e">
        <f>VLOOKUP(B5378,'precios historicos'!$D$4:$I$7453,6,)</f>
        <v>#N/A</v>
      </c>
      <c r="H5378" s="67">
        <f>VLOOKUP(B5378,'precios del mercado'!$B$4:$D$6580,3,)</f>
        <v>50000</v>
      </c>
      <c r="I5378" s="66">
        <f t="shared" si="83"/>
        <v>50000</v>
      </c>
    </row>
    <row r="5379" spans="1:9" x14ac:dyDescent="0.25">
      <c r="A5379" s="38">
        <v>5377</v>
      </c>
      <c r="B5379" s="58" t="s">
        <v>10697</v>
      </c>
      <c r="C5379" s="39" t="s">
        <v>10698</v>
      </c>
      <c r="D5379" s="47" t="s">
        <v>4281</v>
      </c>
      <c r="E5379" s="38" t="s">
        <v>17288</v>
      </c>
      <c r="F5379" s="38" t="s">
        <v>17288</v>
      </c>
      <c r="G5379" s="67" t="e">
        <f>VLOOKUP(B5379,'precios historicos'!$D$4:$I$7453,6,)</f>
        <v>#N/A</v>
      </c>
      <c r="H5379" s="67">
        <f>VLOOKUP(B5379,'precios del mercado'!$B$4:$D$6580,3,)</f>
        <v>83500</v>
      </c>
      <c r="I5379" s="66">
        <f t="shared" si="83"/>
        <v>83500</v>
      </c>
    </row>
    <row r="5380" spans="1:9" x14ac:dyDescent="0.25">
      <c r="A5380" s="38">
        <v>5378</v>
      </c>
      <c r="B5380" s="58" t="s">
        <v>10700</v>
      </c>
      <c r="C5380" s="39" t="s">
        <v>4481</v>
      </c>
      <c r="D5380" s="47" t="s">
        <v>8552</v>
      </c>
      <c r="E5380" s="38" t="s">
        <v>17288</v>
      </c>
      <c r="F5380" s="38" t="s">
        <v>17288</v>
      </c>
      <c r="G5380" s="67" t="e">
        <f>VLOOKUP(B5380,'precios historicos'!$D$4:$I$7453,6,)</f>
        <v>#N/A</v>
      </c>
      <c r="H5380" s="67">
        <f>VLOOKUP(B5380,'precios del mercado'!$B$4:$D$6580,3,)</f>
        <v>71300</v>
      </c>
      <c r="I5380" s="66">
        <f t="shared" si="83"/>
        <v>71300</v>
      </c>
    </row>
    <row r="5381" spans="1:9" x14ac:dyDescent="0.25">
      <c r="A5381" s="38">
        <v>5379</v>
      </c>
      <c r="B5381" s="58" t="s">
        <v>10701</v>
      </c>
      <c r="C5381" s="39" t="s">
        <v>4482</v>
      </c>
      <c r="D5381" s="47" t="s">
        <v>8552</v>
      </c>
      <c r="E5381" s="38" t="s">
        <v>17288</v>
      </c>
      <c r="F5381" s="38" t="s">
        <v>17288</v>
      </c>
      <c r="G5381" s="67" t="e">
        <f>VLOOKUP(B5381,'precios historicos'!$D$4:$I$7453,6,)</f>
        <v>#N/A</v>
      </c>
      <c r="H5381" s="67">
        <f>VLOOKUP(B5381,'precios del mercado'!$B$4:$D$6580,3,)</f>
        <v>235000</v>
      </c>
      <c r="I5381" s="66">
        <f t="shared" ref="I5381:I5444" si="84">+H5381</f>
        <v>235000</v>
      </c>
    </row>
    <row r="5382" spans="1:9" x14ac:dyDescent="0.25">
      <c r="A5382" s="38">
        <v>5380</v>
      </c>
      <c r="B5382" s="58" t="s">
        <v>10703</v>
      </c>
      <c r="C5382" s="39" t="s">
        <v>4483</v>
      </c>
      <c r="D5382" s="47" t="s">
        <v>8552</v>
      </c>
      <c r="E5382" s="38" t="s">
        <v>17288</v>
      </c>
      <c r="F5382" s="38" t="s">
        <v>17288</v>
      </c>
      <c r="G5382" s="67" t="e">
        <f>VLOOKUP(B5382,'precios historicos'!$D$4:$I$7453,6,)</f>
        <v>#N/A</v>
      </c>
      <c r="H5382" s="67">
        <f>VLOOKUP(B5382,'precios del mercado'!$B$4:$D$6580,3,)</f>
        <v>31800</v>
      </c>
      <c r="I5382" s="66">
        <f t="shared" si="84"/>
        <v>31800</v>
      </c>
    </row>
    <row r="5383" spans="1:9" x14ac:dyDescent="0.25">
      <c r="A5383" s="38">
        <v>5381</v>
      </c>
      <c r="B5383" s="58" t="s">
        <v>10717</v>
      </c>
      <c r="C5383" s="39" t="s">
        <v>4484</v>
      </c>
      <c r="D5383" s="47" t="s">
        <v>8552</v>
      </c>
      <c r="E5383" s="38" t="s">
        <v>17288</v>
      </c>
      <c r="F5383" s="38" t="s">
        <v>17288</v>
      </c>
      <c r="G5383" s="67" t="e">
        <f>VLOOKUP(B5383,'precios historicos'!$D$4:$I$7453,6,)</f>
        <v>#N/A</v>
      </c>
      <c r="H5383" s="67">
        <f>VLOOKUP(B5383,'precios del mercado'!$B$4:$D$6580,3,)</f>
        <v>27100</v>
      </c>
      <c r="I5383" s="66">
        <f t="shared" si="84"/>
        <v>27100</v>
      </c>
    </row>
    <row r="5384" spans="1:9" ht="18" x14ac:dyDescent="0.25">
      <c r="A5384" s="38">
        <v>5382</v>
      </c>
      <c r="B5384" s="58" t="s">
        <v>10709</v>
      </c>
      <c r="C5384" s="39" t="s">
        <v>10710</v>
      </c>
      <c r="D5384" s="47" t="s">
        <v>8552</v>
      </c>
      <c r="E5384" s="38" t="s">
        <v>17288</v>
      </c>
      <c r="F5384" s="38" t="s">
        <v>17288</v>
      </c>
      <c r="G5384" s="67" t="e">
        <f>VLOOKUP(B5384,'precios historicos'!$D$4:$I$7453,6,)</f>
        <v>#N/A</v>
      </c>
      <c r="H5384" s="67">
        <f>VLOOKUP(B5384,'precios del mercado'!$B$4:$D$6580,3,)</f>
        <v>43100</v>
      </c>
      <c r="I5384" s="66">
        <f t="shared" si="84"/>
        <v>43100</v>
      </c>
    </row>
    <row r="5385" spans="1:9" ht="18" x14ac:dyDescent="0.25">
      <c r="A5385" s="38">
        <v>5383</v>
      </c>
      <c r="B5385" s="58" t="s">
        <v>10723</v>
      </c>
      <c r="C5385" s="39" t="s">
        <v>5644</v>
      </c>
      <c r="D5385" s="47" t="s">
        <v>8552</v>
      </c>
      <c r="E5385" s="38" t="s">
        <v>17288</v>
      </c>
      <c r="F5385" s="38" t="s">
        <v>17288</v>
      </c>
      <c r="G5385" s="67" t="e">
        <f>VLOOKUP(B5385,'precios historicos'!$D$4:$I$7453,6,)</f>
        <v>#N/A</v>
      </c>
      <c r="H5385" s="67">
        <f>VLOOKUP(B5385,'precios del mercado'!$B$4:$D$6580,3,)</f>
        <v>27100</v>
      </c>
      <c r="I5385" s="66">
        <f t="shared" si="84"/>
        <v>27100</v>
      </c>
    </row>
    <row r="5386" spans="1:9" ht="18" x14ac:dyDescent="0.25">
      <c r="A5386" s="38">
        <v>5384</v>
      </c>
      <c r="B5386" s="58" t="s">
        <v>10722</v>
      </c>
      <c r="C5386" s="39" t="s">
        <v>5865</v>
      </c>
      <c r="D5386" s="47" t="s">
        <v>8552</v>
      </c>
      <c r="E5386" s="38" t="s">
        <v>17288</v>
      </c>
      <c r="F5386" s="38" t="s">
        <v>17288</v>
      </c>
      <c r="G5386" s="67" t="e">
        <f>VLOOKUP(B5386,'precios historicos'!$D$4:$I$7453,6,)</f>
        <v>#N/A</v>
      </c>
      <c r="H5386" s="67">
        <f>VLOOKUP(B5386,'precios del mercado'!$B$4:$D$6580,3,)</f>
        <v>20300</v>
      </c>
      <c r="I5386" s="66">
        <f t="shared" si="84"/>
        <v>20300</v>
      </c>
    </row>
    <row r="5387" spans="1:9" x14ac:dyDescent="0.25">
      <c r="A5387" s="38">
        <v>5385</v>
      </c>
      <c r="B5387" s="58" t="s">
        <v>10879</v>
      </c>
      <c r="C5387" s="39" t="s">
        <v>5866</v>
      </c>
      <c r="D5387" s="47" t="s">
        <v>8552</v>
      </c>
      <c r="E5387" s="38" t="s">
        <v>17288</v>
      </c>
      <c r="F5387" s="38" t="s">
        <v>17288</v>
      </c>
      <c r="G5387" s="67" t="e">
        <f>VLOOKUP(B5387,'precios historicos'!$D$4:$I$7453,6,)</f>
        <v>#N/A</v>
      </c>
      <c r="H5387" s="67">
        <f>VLOOKUP(B5387,'precios del mercado'!$B$4:$D$6580,3,)</f>
        <v>20800</v>
      </c>
      <c r="I5387" s="66">
        <f t="shared" si="84"/>
        <v>20800</v>
      </c>
    </row>
    <row r="5388" spans="1:9" ht="18" x14ac:dyDescent="0.25">
      <c r="A5388" s="38">
        <v>5386</v>
      </c>
      <c r="B5388" s="58" t="s">
        <v>10705</v>
      </c>
      <c r="C5388" s="39" t="s">
        <v>10706</v>
      </c>
      <c r="D5388" s="47" t="s">
        <v>8552</v>
      </c>
      <c r="E5388" s="38" t="s">
        <v>17288</v>
      </c>
      <c r="F5388" s="38" t="s">
        <v>17288</v>
      </c>
      <c r="G5388" s="67" t="e">
        <f>VLOOKUP(B5388,'precios historicos'!$D$4:$I$7453,6,)</f>
        <v>#N/A</v>
      </c>
      <c r="H5388" s="67">
        <f>VLOOKUP(B5388,'precios del mercado'!$B$4:$D$6580,3,)</f>
        <v>22200</v>
      </c>
      <c r="I5388" s="66">
        <f t="shared" si="84"/>
        <v>22200</v>
      </c>
    </row>
    <row r="5389" spans="1:9" ht="18" x14ac:dyDescent="0.25">
      <c r="A5389" s="38">
        <v>5387</v>
      </c>
      <c r="B5389" s="58" t="s">
        <v>10707</v>
      </c>
      <c r="C5389" s="39" t="s">
        <v>10708</v>
      </c>
      <c r="D5389" s="47" t="s">
        <v>8552</v>
      </c>
      <c r="E5389" s="38" t="s">
        <v>17288</v>
      </c>
      <c r="F5389" s="38" t="s">
        <v>17288</v>
      </c>
      <c r="G5389" s="67" t="e">
        <f>VLOOKUP(B5389,'precios historicos'!$D$4:$I$7453,6,)</f>
        <v>#N/A</v>
      </c>
      <c r="H5389" s="67">
        <f>VLOOKUP(B5389,'precios del mercado'!$B$4:$D$6580,3,)</f>
        <v>20300</v>
      </c>
      <c r="I5389" s="66">
        <f t="shared" si="84"/>
        <v>20300</v>
      </c>
    </row>
    <row r="5390" spans="1:9" ht="18" x14ac:dyDescent="0.25">
      <c r="A5390" s="38">
        <v>5388</v>
      </c>
      <c r="B5390" s="58" t="s">
        <v>10718</v>
      </c>
      <c r="C5390" s="39" t="s">
        <v>10719</v>
      </c>
      <c r="D5390" s="47" t="s">
        <v>8552</v>
      </c>
      <c r="E5390" s="38" t="s">
        <v>17288</v>
      </c>
      <c r="F5390" s="38" t="s">
        <v>17288</v>
      </c>
      <c r="G5390" s="67" t="e">
        <f>VLOOKUP(B5390,'precios historicos'!$D$4:$I$7453,6,)</f>
        <v>#N/A</v>
      </c>
      <c r="H5390" s="67">
        <f>VLOOKUP(B5390,'precios del mercado'!$B$4:$D$6580,3,)</f>
        <v>22100</v>
      </c>
      <c r="I5390" s="66">
        <f t="shared" si="84"/>
        <v>22100</v>
      </c>
    </row>
    <row r="5391" spans="1:9" ht="18" x14ac:dyDescent="0.25">
      <c r="A5391" s="38">
        <v>5389</v>
      </c>
      <c r="B5391" s="58" t="s">
        <v>10720</v>
      </c>
      <c r="C5391" s="39" t="s">
        <v>10721</v>
      </c>
      <c r="D5391" s="47" t="s">
        <v>8552</v>
      </c>
      <c r="E5391" s="38" t="s">
        <v>17288</v>
      </c>
      <c r="F5391" s="38" t="s">
        <v>17288</v>
      </c>
      <c r="G5391" s="67" t="e">
        <f>VLOOKUP(B5391,'precios historicos'!$D$4:$I$7453,6,)</f>
        <v>#N/A</v>
      </c>
      <c r="H5391" s="67">
        <f>VLOOKUP(B5391,'precios del mercado'!$B$4:$D$6580,3,)</f>
        <v>22100</v>
      </c>
      <c r="I5391" s="66">
        <f t="shared" si="84"/>
        <v>22100</v>
      </c>
    </row>
    <row r="5392" spans="1:9" ht="18" x14ac:dyDescent="0.25">
      <c r="A5392" s="38">
        <v>5390</v>
      </c>
      <c r="B5392" s="58" t="s">
        <v>10724</v>
      </c>
      <c r="C5392" s="39" t="s">
        <v>5645</v>
      </c>
      <c r="D5392" s="47" t="s">
        <v>8552</v>
      </c>
      <c r="E5392" s="38" t="s">
        <v>17288</v>
      </c>
      <c r="F5392" s="38" t="s">
        <v>17288</v>
      </c>
      <c r="G5392" s="67" t="e">
        <f>VLOOKUP(B5392,'precios historicos'!$D$4:$I$7453,6,)</f>
        <v>#N/A</v>
      </c>
      <c r="H5392" s="67">
        <f>VLOOKUP(B5392,'precios del mercado'!$B$4:$D$6580,3,)</f>
        <v>29400</v>
      </c>
      <c r="I5392" s="66">
        <f t="shared" si="84"/>
        <v>29400</v>
      </c>
    </row>
    <row r="5393" spans="1:9" ht="18" x14ac:dyDescent="0.25">
      <c r="A5393" s="38">
        <v>5391</v>
      </c>
      <c r="B5393" s="58" t="s">
        <v>10715</v>
      </c>
      <c r="C5393" s="39" t="s">
        <v>10716</v>
      </c>
      <c r="D5393" s="47" t="s">
        <v>8552</v>
      </c>
      <c r="E5393" s="38" t="s">
        <v>17288</v>
      </c>
      <c r="F5393" s="38" t="s">
        <v>17288</v>
      </c>
      <c r="G5393" s="67" t="e">
        <f>VLOOKUP(B5393,'precios historicos'!$D$4:$I$7453,6,)</f>
        <v>#N/A</v>
      </c>
      <c r="H5393" s="67">
        <f>VLOOKUP(B5393,'precios del mercado'!$B$4:$D$6580,3,)</f>
        <v>27100</v>
      </c>
      <c r="I5393" s="66">
        <f t="shared" si="84"/>
        <v>27100</v>
      </c>
    </row>
    <row r="5394" spans="1:9" ht="18" x14ac:dyDescent="0.25">
      <c r="A5394" s="38">
        <v>5392</v>
      </c>
      <c r="B5394" s="58" t="s">
        <v>10711</v>
      </c>
      <c r="C5394" s="39" t="s">
        <v>5647</v>
      </c>
      <c r="D5394" s="47" t="s">
        <v>8552</v>
      </c>
      <c r="E5394" s="38" t="s">
        <v>17288</v>
      </c>
      <c r="F5394" s="38" t="s">
        <v>17288</v>
      </c>
      <c r="G5394" s="67" t="e">
        <f>VLOOKUP(B5394,'precios historicos'!$D$4:$I$7453,6,)</f>
        <v>#N/A</v>
      </c>
      <c r="H5394" s="67">
        <f>VLOOKUP(B5394,'precios del mercado'!$B$4:$D$6580,3,)</f>
        <v>27100</v>
      </c>
      <c r="I5394" s="66">
        <f t="shared" si="84"/>
        <v>27100</v>
      </c>
    </row>
    <row r="5395" spans="1:9" ht="18" x14ac:dyDescent="0.25">
      <c r="A5395" s="38">
        <v>5393</v>
      </c>
      <c r="B5395" s="58" t="s">
        <v>10712</v>
      </c>
      <c r="C5395" s="39" t="s">
        <v>5648</v>
      </c>
      <c r="D5395" s="47" t="s">
        <v>8552</v>
      </c>
      <c r="E5395" s="38" t="s">
        <v>17288</v>
      </c>
      <c r="F5395" s="38" t="s">
        <v>17288</v>
      </c>
      <c r="G5395" s="67" t="e">
        <f>VLOOKUP(B5395,'precios historicos'!$D$4:$I$7453,6,)</f>
        <v>#N/A</v>
      </c>
      <c r="H5395" s="67">
        <f>VLOOKUP(B5395,'precios del mercado'!$B$4:$D$6580,3,)</f>
        <v>29400</v>
      </c>
      <c r="I5395" s="66">
        <f t="shared" si="84"/>
        <v>29400</v>
      </c>
    </row>
    <row r="5396" spans="1:9" ht="18" x14ac:dyDescent="0.25">
      <c r="A5396" s="38">
        <v>5394</v>
      </c>
      <c r="B5396" s="58" t="s">
        <v>10713</v>
      </c>
      <c r="C5396" s="39" t="s">
        <v>5649</v>
      </c>
      <c r="D5396" s="47" t="s">
        <v>8552</v>
      </c>
      <c r="E5396" s="38" t="s">
        <v>17288</v>
      </c>
      <c r="F5396" s="38" t="s">
        <v>17288</v>
      </c>
      <c r="G5396" s="67" t="e">
        <f>VLOOKUP(B5396,'precios historicos'!$D$4:$I$7453,6,)</f>
        <v>#N/A</v>
      </c>
      <c r="H5396" s="67">
        <f>VLOOKUP(B5396,'precios del mercado'!$B$4:$D$6580,3,)</f>
        <v>29400</v>
      </c>
      <c r="I5396" s="66">
        <f t="shared" si="84"/>
        <v>29400</v>
      </c>
    </row>
    <row r="5397" spans="1:9" ht="18" x14ac:dyDescent="0.25">
      <c r="A5397" s="38">
        <v>5395</v>
      </c>
      <c r="B5397" s="58" t="s">
        <v>10714</v>
      </c>
      <c r="C5397" s="39" t="s">
        <v>5650</v>
      </c>
      <c r="D5397" s="47" t="s">
        <v>8552</v>
      </c>
      <c r="E5397" s="38" t="s">
        <v>17288</v>
      </c>
      <c r="F5397" s="38" t="s">
        <v>17288</v>
      </c>
      <c r="G5397" s="67" t="e">
        <f>VLOOKUP(B5397,'precios historicos'!$D$4:$I$7453,6,)</f>
        <v>#N/A</v>
      </c>
      <c r="H5397" s="67">
        <f>VLOOKUP(B5397,'precios del mercado'!$B$4:$D$6580,3,)</f>
        <v>18800</v>
      </c>
      <c r="I5397" s="66">
        <f t="shared" si="84"/>
        <v>18800</v>
      </c>
    </row>
    <row r="5398" spans="1:9" x14ac:dyDescent="0.25">
      <c r="A5398" s="38">
        <v>5396</v>
      </c>
      <c r="B5398" s="58" t="s">
        <v>10704</v>
      </c>
      <c r="C5398" s="39" t="s">
        <v>5651</v>
      </c>
      <c r="D5398" s="47" t="s">
        <v>8552</v>
      </c>
      <c r="E5398" s="38" t="s">
        <v>17288</v>
      </c>
      <c r="F5398" s="38" t="s">
        <v>17288</v>
      </c>
      <c r="G5398" s="67" t="e">
        <f>VLOOKUP(B5398,'precios historicos'!$D$4:$I$7453,6,)</f>
        <v>#N/A</v>
      </c>
      <c r="H5398" s="67">
        <f>VLOOKUP(B5398,'precios del mercado'!$B$4:$D$6580,3,)</f>
        <v>27100</v>
      </c>
      <c r="I5398" s="66">
        <f t="shared" si="84"/>
        <v>27100</v>
      </c>
    </row>
    <row r="5399" spans="1:9" x14ac:dyDescent="0.25">
      <c r="A5399" s="38">
        <v>5397</v>
      </c>
      <c r="B5399" s="58" t="s">
        <v>10725</v>
      </c>
      <c r="C5399" s="39" t="s">
        <v>4485</v>
      </c>
      <c r="D5399" s="47" t="s">
        <v>4486</v>
      </c>
      <c r="E5399" s="38" t="s">
        <v>17288</v>
      </c>
      <c r="F5399" s="38" t="s">
        <v>17288</v>
      </c>
      <c r="G5399" s="67" t="e">
        <f>VLOOKUP(B5399,'precios historicos'!$D$4:$I$7453,6,)</f>
        <v>#N/A</v>
      </c>
      <c r="H5399" s="67">
        <f>VLOOKUP(B5399,'precios del mercado'!$B$4:$D$6580,3,)</f>
        <v>63500</v>
      </c>
      <c r="I5399" s="66">
        <f t="shared" si="84"/>
        <v>63500</v>
      </c>
    </row>
    <row r="5400" spans="1:9" x14ac:dyDescent="0.25">
      <c r="A5400" s="38">
        <v>5398</v>
      </c>
      <c r="B5400" s="58" t="s">
        <v>10726</v>
      </c>
      <c r="C5400" s="39" t="s">
        <v>4487</v>
      </c>
      <c r="D5400" s="47" t="s">
        <v>8552</v>
      </c>
      <c r="E5400" s="38" t="s">
        <v>17288</v>
      </c>
      <c r="F5400" s="38" t="s">
        <v>17288</v>
      </c>
      <c r="G5400" s="67" t="e">
        <f>VLOOKUP(B5400,'precios historicos'!$D$4:$I$7453,6,)</f>
        <v>#N/A</v>
      </c>
      <c r="H5400" s="67">
        <f>VLOOKUP(B5400,'precios del mercado'!$B$4:$D$6580,3,)</f>
        <v>53900</v>
      </c>
      <c r="I5400" s="66">
        <f t="shared" si="84"/>
        <v>53900</v>
      </c>
    </row>
    <row r="5401" spans="1:9" x14ac:dyDescent="0.25">
      <c r="A5401" s="38">
        <v>5399</v>
      </c>
      <c r="B5401" s="58" t="s">
        <v>10702</v>
      </c>
      <c r="C5401" s="39" t="s">
        <v>4488</v>
      </c>
      <c r="D5401" s="47" t="s">
        <v>8552</v>
      </c>
      <c r="E5401" s="38" t="s">
        <v>17288</v>
      </c>
      <c r="F5401" s="38" t="s">
        <v>17288</v>
      </c>
      <c r="G5401" s="67" t="e">
        <f>VLOOKUP(B5401,'precios historicos'!$D$4:$I$7453,6,)</f>
        <v>#N/A</v>
      </c>
      <c r="H5401" s="67">
        <f>VLOOKUP(B5401,'precios del mercado'!$B$4:$D$6580,3,)</f>
        <v>114400</v>
      </c>
      <c r="I5401" s="66">
        <f t="shared" si="84"/>
        <v>114400</v>
      </c>
    </row>
    <row r="5402" spans="1:9" x14ac:dyDescent="0.25">
      <c r="A5402" s="38">
        <v>5400</v>
      </c>
      <c r="B5402" s="58" t="s">
        <v>10727</v>
      </c>
      <c r="C5402" s="39" t="s">
        <v>4489</v>
      </c>
      <c r="D5402" s="47" t="s">
        <v>4490</v>
      </c>
      <c r="E5402" s="38" t="s">
        <v>17288</v>
      </c>
      <c r="F5402" s="38" t="s">
        <v>17288</v>
      </c>
      <c r="G5402" s="67" t="e">
        <f>VLOOKUP(B5402,'precios historicos'!$D$4:$I$7453,6,)</f>
        <v>#N/A</v>
      </c>
      <c r="H5402" s="67">
        <f>VLOOKUP(B5402,'precios del mercado'!$B$4:$D$6580,3,)</f>
        <v>63500</v>
      </c>
      <c r="I5402" s="66">
        <f t="shared" si="84"/>
        <v>63500</v>
      </c>
    </row>
    <row r="5403" spans="1:9" x14ac:dyDescent="0.25">
      <c r="A5403" s="38">
        <v>5401</v>
      </c>
      <c r="B5403" s="58" t="s">
        <v>10774</v>
      </c>
      <c r="C5403" s="39" t="s">
        <v>4491</v>
      </c>
      <c r="D5403" s="47" t="s">
        <v>8552</v>
      </c>
      <c r="E5403" s="38" t="s">
        <v>17288</v>
      </c>
      <c r="F5403" s="38" t="s">
        <v>17288</v>
      </c>
      <c r="G5403" s="67" t="e">
        <f>VLOOKUP(B5403,'precios historicos'!$D$4:$I$7453,6,)</f>
        <v>#N/A</v>
      </c>
      <c r="H5403" s="67">
        <f>VLOOKUP(B5403,'precios del mercado'!$B$4:$D$6580,3,)</f>
        <v>123200</v>
      </c>
      <c r="I5403" s="66">
        <f t="shared" si="84"/>
        <v>123200</v>
      </c>
    </row>
    <row r="5404" spans="1:9" x14ac:dyDescent="0.25">
      <c r="A5404" s="38">
        <v>5402</v>
      </c>
      <c r="B5404" s="58" t="s">
        <v>10850</v>
      </c>
      <c r="C5404" s="39" t="s">
        <v>4492</v>
      </c>
      <c r="D5404" s="47" t="s">
        <v>8552</v>
      </c>
      <c r="E5404" s="38" t="s">
        <v>17288</v>
      </c>
      <c r="F5404" s="38" t="s">
        <v>17288</v>
      </c>
      <c r="G5404" s="67" t="e">
        <f>VLOOKUP(B5404,'precios historicos'!$D$4:$I$7453,6,)</f>
        <v>#N/A</v>
      </c>
      <c r="H5404" s="67">
        <f>VLOOKUP(B5404,'precios del mercado'!$B$4:$D$6580,3,)</f>
        <v>77100</v>
      </c>
      <c r="I5404" s="66">
        <f t="shared" si="84"/>
        <v>77100</v>
      </c>
    </row>
    <row r="5405" spans="1:9" x14ac:dyDescent="0.25">
      <c r="A5405" s="38">
        <v>5403</v>
      </c>
      <c r="B5405" s="58" t="s">
        <v>10851</v>
      </c>
      <c r="C5405" s="39" t="s">
        <v>4493</v>
      </c>
      <c r="D5405" s="47" t="s">
        <v>8552</v>
      </c>
      <c r="E5405" s="38" t="s">
        <v>17288</v>
      </c>
      <c r="F5405" s="38" t="s">
        <v>17288</v>
      </c>
      <c r="G5405" s="67" t="e">
        <f>VLOOKUP(B5405,'precios historicos'!$D$4:$I$7453,6,)</f>
        <v>#N/A</v>
      </c>
      <c r="H5405" s="67">
        <f>VLOOKUP(B5405,'precios del mercado'!$B$4:$D$6580,3,)</f>
        <v>129000</v>
      </c>
      <c r="I5405" s="66">
        <f t="shared" si="84"/>
        <v>129000</v>
      </c>
    </row>
    <row r="5406" spans="1:9" ht="27" x14ac:dyDescent="0.25">
      <c r="A5406" s="38">
        <v>5404</v>
      </c>
      <c r="B5406" s="58" t="s">
        <v>10852</v>
      </c>
      <c r="C5406" s="39" t="s">
        <v>4494</v>
      </c>
      <c r="D5406" s="47" t="s">
        <v>8552</v>
      </c>
      <c r="E5406" s="38" t="s">
        <v>17288</v>
      </c>
      <c r="F5406" s="38" t="s">
        <v>17288</v>
      </c>
      <c r="G5406" s="67" t="e">
        <f>VLOOKUP(B5406,'precios historicos'!$D$4:$I$7453,6,)</f>
        <v>#N/A</v>
      </c>
      <c r="H5406" s="67">
        <f>VLOOKUP(B5406,'precios del mercado'!$B$4:$D$6580,3,)</f>
        <v>129000</v>
      </c>
      <c r="I5406" s="66">
        <f t="shared" si="84"/>
        <v>129000</v>
      </c>
    </row>
    <row r="5407" spans="1:9" ht="27" x14ac:dyDescent="0.25">
      <c r="A5407" s="38">
        <v>5405</v>
      </c>
      <c r="B5407" s="58" t="s">
        <v>10880</v>
      </c>
      <c r="C5407" s="39" t="s">
        <v>10881</v>
      </c>
      <c r="D5407" s="47" t="s">
        <v>8552</v>
      </c>
      <c r="E5407" s="38" t="s">
        <v>17288</v>
      </c>
      <c r="F5407" s="38" t="s">
        <v>17288</v>
      </c>
      <c r="G5407" s="67" t="e">
        <f>VLOOKUP(B5407,'precios historicos'!$D$4:$I$7453,6,)</f>
        <v>#N/A</v>
      </c>
      <c r="H5407" s="67">
        <f>VLOOKUP(B5407,'precios del mercado'!$B$4:$D$6580,3,)</f>
        <v>129000</v>
      </c>
      <c r="I5407" s="66">
        <f t="shared" si="84"/>
        <v>129000</v>
      </c>
    </row>
    <row r="5408" spans="1:9" ht="27" x14ac:dyDescent="0.25">
      <c r="A5408" s="38">
        <v>5406</v>
      </c>
      <c r="B5408" s="58" t="s">
        <v>10853</v>
      </c>
      <c r="C5408" s="39" t="s">
        <v>4495</v>
      </c>
      <c r="D5408" s="47" t="s">
        <v>8552</v>
      </c>
      <c r="E5408" s="38" t="s">
        <v>17288</v>
      </c>
      <c r="F5408" s="38" t="s">
        <v>17288</v>
      </c>
      <c r="G5408" s="67" t="e">
        <f>VLOOKUP(B5408,'precios historicos'!$D$4:$I$7453,6,)</f>
        <v>#N/A</v>
      </c>
      <c r="H5408" s="67">
        <f>VLOOKUP(B5408,'precios del mercado'!$B$4:$D$6580,3,)</f>
        <v>129000</v>
      </c>
      <c r="I5408" s="66">
        <f t="shared" si="84"/>
        <v>129000</v>
      </c>
    </row>
    <row r="5409" spans="1:9" x14ac:dyDescent="0.25">
      <c r="A5409" s="38">
        <v>5407</v>
      </c>
      <c r="B5409" s="58" t="s">
        <v>10857</v>
      </c>
      <c r="C5409" s="39" t="s">
        <v>4496</v>
      </c>
      <c r="D5409" s="47" t="s">
        <v>8552</v>
      </c>
      <c r="E5409" s="38" t="s">
        <v>17288</v>
      </c>
      <c r="F5409" s="38" t="s">
        <v>17288</v>
      </c>
      <c r="G5409" s="67" t="e">
        <f>VLOOKUP(B5409,'precios historicos'!$D$4:$I$7453,6,)</f>
        <v>#N/A</v>
      </c>
      <c r="H5409" s="67">
        <f>VLOOKUP(B5409,'precios del mercado'!$B$4:$D$6580,3,)</f>
        <v>104000</v>
      </c>
      <c r="I5409" s="66">
        <f t="shared" si="84"/>
        <v>104000</v>
      </c>
    </row>
    <row r="5410" spans="1:9" x14ac:dyDescent="0.25">
      <c r="A5410" s="38">
        <v>5408</v>
      </c>
      <c r="B5410" s="58" t="s">
        <v>10855</v>
      </c>
      <c r="C5410" s="39" t="s">
        <v>4497</v>
      </c>
      <c r="D5410" s="47" t="s">
        <v>8552</v>
      </c>
      <c r="E5410" s="38" t="s">
        <v>17288</v>
      </c>
      <c r="F5410" s="38" t="s">
        <v>17288</v>
      </c>
      <c r="G5410" s="67" t="e">
        <f>VLOOKUP(B5410,'precios historicos'!$D$4:$I$7453,6,)</f>
        <v>#N/A</v>
      </c>
      <c r="H5410" s="67">
        <f>VLOOKUP(B5410,'precios del mercado'!$B$4:$D$6580,3,)</f>
        <v>122500</v>
      </c>
      <c r="I5410" s="66">
        <f t="shared" si="84"/>
        <v>122500</v>
      </c>
    </row>
    <row r="5411" spans="1:9" x14ac:dyDescent="0.25">
      <c r="A5411" s="38">
        <v>5409</v>
      </c>
      <c r="B5411" s="58" t="s">
        <v>10867</v>
      </c>
      <c r="C5411" s="39" t="s">
        <v>4498</v>
      </c>
      <c r="D5411" s="47" t="s">
        <v>8552</v>
      </c>
      <c r="E5411" s="38" t="s">
        <v>17288</v>
      </c>
      <c r="F5411" s="38" t="s">
        <v>17288</v>
      </c>
      <c r="G5411" s="67" t="e">
        <f>VLOOKUP(B5411,'precios historicos'!$D$4:$I$7453,6,)</f>
        <v>#N/A</v>
      </c>
      <c r="H5411" s="67">
        <f>VLOOKUP(B5411,'precios del mercado'!$B$4:$D$6580,3,)</f>
        <v>29400</v>
      </c>
      <c r="I5411" s="66">
        <f t="shared" si="84"/>
        <v>29400</v>
      </c>
    </row>
    <row r="5412" spans="1:9" x14ac:dyDescent="0.25">
      <c r="A5412" s="38">
        <v>5410</v>
      </c>
      <c r="B5412" s="58" t="s">
        <v>10872</v>
      </c>
      <c r="C5412" s="39" t="s">
        <v>5654</v>
      </c>
      <c r="D5412" s="47" t="s">
        <v>8552</v>
      </c>
      <c r="E5412" s="38" t="s">
        <v>17288</v>
      </c>
      <c r="F5412" s="38" t="s">
        <v>17288</v>
      </c>
      <c r="G5412" s="67" t="e">
        <f>VLOOKUP(B5412,'precios historicos'!$D$4:$I$7453,6,)</f>
        <v>#N/A</v>
      </c>
      <c r="H5412" s="67">
        <f>VLOOKUP(B5412,'precios del mercado'!$B$4:$D$6580,3,)</f>
        <v>36500</v>
      </c>
      <c r="I5412" s="66">
        <f t="shared" si="84"/>
        <v>36500</v>
      </c>
    </row>
    <row r="5413" spans="1:9" x14ac:dyDescent="0.25">
      <c r="A5413" s="38">
        <v>5411</v>
      </c>
      <c r="B5413" s="58" t="s">
        <v>10871</v>
      </c>
      <c r="C5413" s="39" t="s">
        <v>5655</v>
      </c>
      <c r="D5413" s="47" t="s">
        <v>8552</v>
      </c>
      <c r="E5413" s="38" t="s">
        <v>17288</v>
      </c>
      <c r="F5413" s="38" t="s">
        <v>17288</v>
      </c>
      <c r="G5413" s="67" t="e">
        <f>VLOOKUP(B5413,'precios historicos'!$D$4:$I$7453,6,)</f>
        <v>#N/A</v>
      </c>
      <c r="H5413" s="67">
        <f>VLOOKUP(B5413,'precios del mercado'!$B$4:$D$6580,3,)</f>
        <v>36500</v>
      </c>
      <c r="I5413" s="66">
        <f t="shared" si="84"/>
        <v>36500</v>
      </c>
    </row>
    <row r="5414" spans="1:9" x14ac:dyDescent="0.25">
      <c r="A5414" s="38">
        <v>5412</v>
      </c>
      <c r="B5414" s="58" t="s">
        <v>10870</v>
      </c>
      <c r="C5414" s="39" t="s">
        <v>5656</v>
      </c>
      <c r="D5414" s="47" t="s">
        <v>8552</v>
      </c>
      <c r="E5414" s="38" t="s">
        <v>17288</v>
      </c>
      <c r="F5414" s="38" t="s">
        <v>17288</v>
      </c>
      <c r="G5414" s="67" t="e">
        <f>VLOOKUP(B5414,'precios historicos'!$D$4:$I$7453,6,)</f>
        <v>#N/A</v>
      </c>
      <c r="H5414" s="67">
        <f>VLOOKUP(B5414,'precios del mercado'!$B$4:$D$6580,3,)</f>
        <v>29400</v>
      </c>
      <c r="I5414" s="66">
        <f t="shared" si="84"/>
        <v>29400</v>
      </c>
    </row>
    <row r="5415" spans="1:9" x14ac:dyDescent="0.25">
      <c r="A5415" s="38">
        <v>5413</v>
      </c>
      <c r="B5415" s="58" t="s">
        <v>10869</v>
      </c>
      <c r="C5415" s="39" t="s">
        <v>5657</v>
      </c>
      <c r="D5415" s="47" t="s">
        <v>8552</v>
      </c>
      <c r="E5415" s="38" t="s">
        <v>17288</v>
      </c>
      <c r="F5415" s="38" t="s">
        <v>17288</v>
      </c>
      <c r="G5415" s="67" t="e">
        <f>VLOOKUP(B5415,'precios historicos'!$D$4:$I$7453,6,)</f>
        <v>#N/A</v>
      </c>
      <c r="H5415" s="67">
        <f>VLOOKUP(B5415,'precios del mercado'!$B$4:$D$6580,3,)</f>
        <v>29400</v>
      </c>
      <c r="I5415" s="66">
        <f t="shared" si="84"/>
        <v>29400</v>
      </c>
    </row>
    <row r="5416" spans="1:9" x14ac:dyDescent="0.25">
      <c r="A5416" s="38">
        <v>5414</v>
      </c>
      <c r="B5416" s="58" t="s">
        <v>10868</v>
      </c>
      <c r="C5416" s="39" t="s">
        <v>5658</v>
      </c>
      <c r="D5416" s="47" t="s">
        <v>8552</v>
      </c>
      <c r="E5416" s="38" t="s">
        <v>17288</v>
      </c>
      <c r="F5416" s="38" t="s">
        <v>17288</v>
      </c>
      <c r="G5416" s="67" t="e">
        <f>VLOOKUP(B5416,'precios historicos'!$D$4:$I$7453,6,)</f>
        <v>#N/A</v>
      </c>
      <c r="H5416" s="67">
        <f>VLOOKUP(B5416,'precios del mercado'!$B$4:$D$6580,3,)</f>
        <v>29400</v>
      </c>
      <c r="I5416" s="66">
        <f t="shared" si="84"/>
        <v>29400</v>
      </c>
    </row>
    <row r="5417" spans="1:9" x14ac:dyDescent="0.25">
      <c r="A5417" s="38">
        <v>5415</v>
      </c>
      <c r="B5417" s="58" t="s">
        <v>10874</v>
      </c>
      <c r="C5417" s="39" t="s">
        <v>4499</v>
      </c>
      <c r="D5417" s="47" t="s">
        <v>8552</v>
      </c>
      <c r="E5417" s="38" t="s">
        <v>17288</v>
      </c>
      <c r="F5417" s="38" t="s">
        <v>17288</v>
      </c>
      <c r="G5417" s="67" t="e">
        <f>VLOOKUP(B5417,'precios historicos'!$D$4:$I$7453,6,)</f>
        <v>#N/A</v>
      </c>
      <c r="H5417" s="67">
        <f>VLOOKUP(B5417,'precios del mercado'!$B$4:$D$6580,3,)</f>
        <v>36500</v>
      </c>
      <c r="I5417" s="66">
        <f t="shared" si="84"/>
        <v>36500</v>
      </c>
    </row>
    <row r="5418" spans="1:9" x14ac:dyDescent="0.25">
      <c r="A5418" s="38">
        <v>5416</v>
      </c>
      <c r="B5418" s="58" t="s">
        <v>10873</v>
      </c>
      <c r="C5418" s="39" t="s">
        <v>5659</v>
      </c>
      <c r="D5418" s="47" t="s">
        <v>8552</v>
      </c>
      <c r="E5418" s="38" t="s">
        <v>17288</v>
      </c>
      <c r="F5418" s="38" t="s">
        <v>17288</v>
      </c>
      <c r="G5418" s="67" t="e">
        <f>VLOOKUP(B5418,'precios historicos'!$D$4:$I$7453,6,)</f>
        <v>#N/A</v>
      </c>
      <c r="H5418" s="67">
        <f>VLOOKUP(B5418,'precios del mercado'!$B$4:$D$6580,3,)</f>
        <v>29400</v>
      </c>
      <c r="I5418" s="66">
        <f t="shared" si="84"/>
        <v>29400</v>
      </c>
    </row>
    <row r="5419" spans="1:9" x14ac:dyDescent="0.25">
      <c r="A5419" s="38">
        <v>5417</v>
      </c>
      <c r="B5419" s="58" t="s">
        <v>10885</v>
      </c>
      <c r="C5419" s="39" t="s">
        <v>4500</v>
      </c>
      <c r="D5419" s="47" t="s">
        <v>8552</v>
      </c>
      <c r="E5419" s="38" t="s">
        <v>17288</v>
      </c>
      <c r="F5419" s="38" t="s">
        <v>17288</v>
      </c>
      <c r="G5419" s="67" t="e">
        <f>VLOOKUP(B5419,'precios historicos'!$D$4:$I$7453,6,)</f>
        <v>#N/A</v>
      </c>
      <c r="H5419" s="67">
        <f>VLOOKUP(B5419,'precios del mercado'!$B$4:$D$6580,3,)</f>
        <v>42500</v>
      </c>
      <c r="I5419" s="66">
        <f t="shared" si="84"/>
        <v>42500</v>
      </c>
    </row>
    <row r="5420" spans="1:9" x14ac:dyDescent="0.25">
      <c r="A5420" s="38">
        <v>5418</v>
      </c>
      <c r="B5420" s="58" t="s">
        <v>10883</v>
      </c>
      <c r="C5420" s="39" t="s">
        <v>4501</v>
      </c>
      <c r="D5420" s="47" t="s">
        <v>8552</v>
      </c>
      <c r="E5420" s="38" t="s">
        <v>17288</v>
      </c>
      <c r="F5420" s="38" t="s">
        <v>17288</v>
      </c>
      <c r="G5420" s="67" t="e">
        <f>VLOOKUP(B5420,'precios historicos'!$D$4:$I$7453,6,)</f>
        <v>#N/A</v>
      </c>
      <c r="H5420" s="67">
        <f>VLOOKUP(B5420,'precios del mercado'!$B$4:$D$6580,3,)</f>
        <v>42500</v>
      </c>
      <c r="I5420" s="66">
        <f t="shared" si="84"/>
        <v>42500</v>
      </c>
    </row>
    <row r="5421" spans="1:9" x14ac:dyDescent="0.25">
      <c r="A5421" s="38">
        <v>5419</v>
      </c>
      <c r="B5421" s="58" t="s">
        <v>10897</v>
      </c>
      <c r="C5421" s="39" t="s">
        <v>4502</v>
      </c>
      <c r="D5421" s="47" t="s">
        <v>8552</v>
      </c>
      <c r="E5421" s="38" t="s">
        <v>17288</v>
      </c>
      <c r="F5421" s="38" t="s">
        <v>17288</v>
      </c>
      <c r="G5421" s="67" t="e">
        <f>VLOOKUP(B5421,'precios historicos'!$D$4:$I$7453,6,)</f>
        <v>#N/A</v>
      </c>
      <c r="H5421" s="67">
        <f>VLOOKUP(B5421,'precios del mercado'!$B$4:$D$6580,3,)</f>
        <v>60000</v>
      </c>
      <c r="I5421" s="66">
        <f t="shared" si="84"/>
        <v>60000</v>
      </c>
    </row>
    <row r="5422" spans="1:9" x14ac:dyDescent="0.25">
      <c r="A5422" s="38">
        <v>5420</v>
      </c>
      <c r="B5422" s="58" t="s">
        <v>10899</v>
      </c>
      <c r="C5422" s="39" t="s">
        <v>4503</v>
      </c>
      <c r="D5422" s="47" t="s">
        <v>8552</v>
      </c>
      <c r="E5422" s="38" t="s">
        <v>17288</v>
      </c>
      <c r="F5422" s="38" t="s">
        <v>17288</v>
      </c>
      <c r="G5422" s="67" t="e">
        <f>VLOOKUP(B5422,'precios historicos'!$D$4:$I$7453,6,)</f>
        <v>#N/A</v>
      </c>
      <c r="H5422" s="67">
        <f>VLOOKUP(B5422,'precios del mercado'!$B$4:$D$6580,3,)</f>
        <v>30900</v>
      </c>
      <c r="I5422" s="66">
        <f t="shared" si="84"/>
        <v>30900</v>
      </c>
    </row>
    <row r="5423" spans="1:9" x14ac:dyDescent="0.25">
      <c r="A5423" s="38">
        <v>5421</v>
      </c>
      <c r="B5423" s="58" t="s">
        <v>10898</v>
      </c>
      <c r="C5423" s="39" t="s">
        <v>5660</v>
      </c>
      <c r="D5423" s="47" t="s">
        <v>8552</v>
      </c>
      <c r="E5423" s="38" t="s">
        <v>17288</v>
      </c>
      <c r="F5423" s="38" t="s">
        <v>17288</v>
      </c>
      <c r="G5423" s="67" t="e">
        <f>VLOOKUP(B5423,'precios historicos'!$D$4:$I$7453,6,)</f>
        <v>#N/A</v>
      </c>
      <c r="H5423" s="67">
        <f>VLOOKUP(B5423,'precios del mercado'!$B$4:$D$6580,3,)</f>
        <v>33800</v>
      </c>
      <c r="I5423" s="66">
        <f t="shared" si="84"/>
        <v>33800</v>
      </c>
    </row>
    <row r="5424" spans="1:9" x14ac:dyDescent="0.25">
      <c r="A5424" s="38">
        <v>5422</v>
      </c>
      <c r="B5424" s="58" t="s">
        <v>10901</v>
      </c>
      <c r="C5424" s="39" t="s">
        <v>4504</v>
      </c>
      <c r="D5424" s="47" t="s">
        <v>8552</v>
      </c>
      <c r="E5424" s="38" t="s">
        <v>17288</v>
      </c>
      <c r="F5424" s="38" t="s">
        <v>17288</v>
      </c>
      <c r="G5424" s="67" t="e">
        <f>VLOOKUP(B5424,'precios historicos'!$D$4:$I$7453,6,)</f>
        <v>#N/A</v>
      </c>
      <c r="H5424" s="67">
        <f>VLOOKUP(B5424,'precios del mercado'!$B$4:$D$6580,3,)</f>
        <v>29000</v>
      </c>
      <c r="I5424" s="66">
        <f t="shared" si="84"/>
        <v>29000</v>
      </c>
    </row>
    <row r="5425" spans="1:9" x14ac:dyDescent="0.25">
      <c r="A5425" s="38">
        <v>5423</v>
      </c>
      <c r="B5425" s="58" t="s">
        <v>10937</v>
      </c>
      <c r="C5425" s="39" t="s">
        <v>4505</v>
      </c>
      <c r="D5425" s="47" t="s">
        <v>4506</v>
      </c>
      <c r="E5425" s="38" t="s">
        <v>17288</v>
      </c>
      <c r="F5425" s="38" t="s">
        <v>17288</v>
      </c>
      <c r="G5425" s="67" t="e">
        <f>VLOOKUP(B5425,'precios historicos'!$D$4:$I$7453,6,)</f>
        <v>#N/A</v>
      </c>
      <c r="H5425" s="67">
        <f>VLOOKUP(B5425,'precios del mercado'!$B$4:$D$6580,3,)</f>
        <v>42500</v>
      </c>
      <c r="I5425" s="66">
        <f t="shared" si="84"/>
        <v>42500</v>
      </c>
    </row>
    <row r="5426" spans="1:9" x14ac:dyDescent="0.25">
      <c r="A5426" s="38">
        <v>5424</v>
      </c>
      <c r="B5426" s="58" t="s">
        <v>10935</v>
      </c>
      <c r="C5426" s="39" t="s">
        <v>4507</v>
      </c>
      <c r="D5426" s="47" t="s">
        <v>8552</v>
      </c>
      <c r="E5426" s="38" t="s">
        <v>17288</v>
      </c>
      <c r="F5426" s="38" t="s">
        <v>17288</v>
      </c>
      <c r="G5426" s="67" t="e">
        <f>VLOOKUP(B5426,'precios historicos'!$D$4:$I$7453,6,)</f>
        <v>#N/A</v>
      </c>
      <c r="H5426" s="67">
        <f>VLOOKUP(B5426,'precios del mercado'!$B$4:$D$6580,3,)</f>
        <v>42500</v>
      </c>
      <c r="I5426" s="66">
        <f t="shared" si="84"/>
        <v>42500</v>
      </c>
    </row>
    <row r="5427" spans="1:9" ht="18" x14ac:dyDescent="0.25">
      <c r="A5427" s="38">
        <v>5425</v>
      </c>
      <c r="B5427" s="58" t="s">
        <v>10965</v>
      </c>
      <c r="C5427" s="39" t="s">
        <v>4508</v>
      </c>
      <c r="D5427" s="47" t="s">
        <v>8552</v>
      </c>
      <c r="E5427" s="38" t="s">
        <v>17288</v>
      </c>
      <c r="F5427" s="38" t="s">
        <v>17288</v>
      </c>
      <c r="G5427" s="67" t="e">
        <f>VLOOKUP(B5427,'precios historicos'!$D$4:$I$7453,6,)</f>
        <v>#N/A</v>
      </c>
      <c r="H5427" s="67">
        <f>VLOOKUP(B5427,'precios del mercado'!$B$4:$D$6580,3,)</f>
        <v>34800</v>
      </c>
      <c r="I5427" s="66">
        <f t="shared" si="84"/>
        <v>34800</v>
      </c>
    </row>
    <row r="5428" spans="1:9" ht="18" x14ac:dyDescent="0.25">
      <c r="A5428" s="38">
        <v>5426</v>
      </c>
      <c r="B5428" s="58" t="s">
        <v>10964</v>
      </c>
      <c r="C5428" s="39" t="s">
        <v>4509</v>
      </c>
      <c r="D5428" s="47" t="s">
        <v>8552</v>
      </c>
      <c r="E5428" s="38" t="s">
        <v>17288</v>
      </c>
      <c r="F5428" s="38" t="s">
        <v>17288</v>
      </c>
      <c r="G5428" s="67" t="e">
        <f>VLOOKUP(B5428,'precios historicos'!$D$4:$I$7453,6,)</f>
        <v>#N/A</v>
      </c>
      <c r="H5428" s="67">
        <f>VLOOKUP(B5428,'precios del mercado'!$B$4:$D$6580,3,)</f>
        <v>34800</v>
      </c>
      <c r="I5428" s="66">
        <f t="shared" si="84"/>
        <v>34800</v>
      </c>
    </row>
    <row r="5429" spans="1:9" x14ac:dyDescent="0.25">
      <c r="A5429" s="38">
        <v>5427</v>
      </c>
      <c r="B5429" s="58" t="s">
        <v>10968</v>
      </c>
      <c r="C5429" s="39" t="s">
        <v>4510</v>
      </c>
      <c r="D5429" s="47" t="s">
        <v>8552</v>
      </c>
      <c r="E5429" s="38" t="s">
        <v>17288</v>
      </c>
      <c r="F5429" s="38" t="s">
        <v>17288</v>
      </c>
      <c r="G5429" s="67" t="e">
        <f>VLOOKUP(B5429,'precios historicos'!$D$4:$I$7453,6,)</f>
        <v>#N/A</v>
      </c>
      <c r="H5429" s="67">
        <f>VLOOKUP(B5429,'precios del mercado'!$B$4:$D$6580,3,)</f>
        <v>46400</v>
      </c>
      <c r="I5429" s="66">
        <f t="shared" si="84"/>
        <v>46400</v>
      </c>
    </row>
    <row r="5430" spans="1:9" x14ac:dyDescent="0.25">
      <c r="A5430" s="38">
        <v>5428</v>
      </c>
      <c r="B5430" s="58" t="s">
        <v>10474</v>
      </c>
      <c r="C5430" s="39" t="s">
        <v>4511</v>
      </c>
      <c r="D5430" s="47" t="s">
        <v>8552</v>
      </c>
      <c r="E5430" s="38" t="s">
        <v>17288</v>
      </c>
      <c r="F5430" s="38" t="s">
        <v>17288</v>
      </c>
      <c r="G5430" s="67" t="e">
        <f>VLOOKUP(B5430,'precios historicos'!$D$4:$I$7453,6,)</f>
        <v>#N/A</v>
      </c>
      <c r="H5430" s="67">
        <f>VLOOKUP(B5430,'precios del mercado'!$B$4:$D$6580,3,)</f>
        <v>86600</v>
      </c>
      <c r="I5430" s="66">
        <f t="shared" si="84"/>
        <v>86600</v>
      </c>
    </row>
    <row r="5431" spans="1:9" x14ac:dyDescent="0.25">
      <c r="A5431" s="38">
        <v>5429</v>
      </c>
      <c r="B5431" s="58" t="s">
        <v>10936</v>
      </c>
      <c r="C5431" s="39" t="s">
        <v>4512</v>
      </c>
      <c r="D5431" s="47" t="s">
        <v>8552</v>
      </c>
      <c r="E5431" s="38" t="s">
        <v>17288</v>
      </c>
      <c r="F5431" s="38" t="s">
        <v>17288</v>
      </c>
      <c r="G5431" s="67" t="e">
        <f>VLOOKUP(B5431,'precios historicos'!$D$4:$I$7453,6,)</f>
        <v>#N/A</v>
      </c>
      <c r="H5431" s="67">
        <f>VLOOKUP(B5431,'precios del mercado'!$B$4:$D$6580,3,)</f>
        <v>42500</v>
      </c>
      <c r="I5431" s="66">
        <f t="shared" si="84"/>
        <v>42500</v>
      </c>
    </row>
    <row r="5432" spans="1:9" x14ac:dyDescent="0.25">
      <c r="A5432" s="38">
        <v>5430</v>
      </c>
      <c r="B5432" s="58" t="s">
        <v>10505</v>
      </c>
      <c r="C5432" s="39" t="s">
        <v>4513</v>
      </c>
      <c r="D5432" s="47" t="s">
        <v>8552</v>
      </c>
      <c r="E5432" s="38" t="s">
        <v>17288</v>
      </c>
      <c r="F5432" s="38" t="s">
        <v>17288</v>
      </c>
      <c r="G5432" s="67" t="e">
        <f>VLOOKUP(B5432,'precios historicos'!$D$4:$I$7453,6,)</f>
        <v>#N/A</v>
      </c>
      <c r="H5432" s="67">
        <f>VLOOKUP(B5432,'precios del mercado'!$B$4:$D$6580,3,)</f>
        <v>61700</v>
      </c>
      <c r="I5432" s="66">
        <f t="shared" si="84"/>
        <v>61700</v>
      </c>
    </row>
    <row r="5433" spans="1:9" x14ac:dyDescent="0.25">
      <c r="A5433" s="38">
        <v>5431</v>
      </c>
      <c r="B5433" s="58" t="s">
        <v>10900</v>
      </c>
      <c r="C5433" s="39" t="s">
        <v>4514</v>
      </c>
      <c r="D5433" s="47" t="s">
        <v>8552</v>
      </c>
      <c r="E5433" s="38" t="s">
        <v>17288</v>
      </c>
      <c r="F5433" s="38" t="s">
        <v>17288</v>
      </c>
      <c r="G5433" s="67" t="e">
        <f>VLOOKUP(B5433,'precios historicos'!$D$4:$I$7453,6,)</f>
        <v>#N/A</v>
      </c>
      <c r="H5433" s="67">
        <f>VLOOKUP(B5433,'precios del mercado'!$B$4:$D$6580,3,)</f>
        <v>30900</v>
      </c>
      <c r="I5433" s="66">
        <f t="shared" si="84"/>
        <v>30900</v>
      </c>
    </row>
    <row r="5434" spans="1:9" x14ac:dyDescent="0.25">
      <c r="A5434" s="38">
        <v>5432</v>
      </c>
      <c r="B5434" s="58" t="s">
        <v>10695</v>
      </c>
      <c r="C5434" s="39" t="s">
        <v>4515</v>
      </c>
      <c r="D5434" s="47" t="s">
        <v>8552</v>
      </c>
      <c r="E5434" s="38" t="s">
        <v>17288</v>
      </c>
      <c r="F5434" s="38" t="s">
        <v>17288</v>
      </c>
      <c r="G5434" s="67" t="e">
        <f>VLOOKUP(B5434,'precios historicos'!$D$4:$I$7453,6,)</f>
        <v>#N/A</v>
      </c>
      <c r="H5434" s="67">
        <f>VLOOKUP(B5434,'precios del mercado'!$B$4:$D$6580,3,)</f>
        <v>50000</v>
      </c>
      <c r="I5434" s="66">
        <f t="shared" si="84"/>
        <v>50000</v>
      </c>
    </row>
    <row r="5435" spans="1:9" x14ac:dyDescent="0.25">
      <c r="A5435" s="38">
        <v>5433</v>
      </c>
      <c r="B5435" s="58" t="s">
        <v>10580</v>
      </c>
      <c r="C5435" s="39" t="s">
        <v>4516</v>
      </c>
      <c r="D5435" s="47" t="s">
        <v>8552</v>
      </c>
      <c r="E5435" s="38" t="s">
        <v>17288</v>
      </c>
      <c r="F5435" s="38" t="s">
        <v>17288</v>
      </c>
      <c r="G5435" s="67" t="e">
        <f>VLOOKUP(B5435,'precios historicos'!$D$4:$I$7453,6,)</f>
        <v>#N/A</v>
      </c>
      <c r="H5435" s="67">
        <f>VLOOKUP(B5435,'precios del mercado'!$B$4:$D$6580,3,)</f>
        <v>29000</v>
      </c>
      <c r="I5435" s="66">
        <f t="shared" si="84"/>
        <v>29000</v>
      </c>
    </row>
    <row r="5436" spans="1:9" x14ac:dyDescent="0.25">
      <c r="A5436" s="38">
        <v>5434</v>
      </c>
      <c r="B5436" s="58" t="s">
        <v>10461</v>
      </c>
      <c r="C5436" s="39" t="s">
        <v>4517</v>
      </c>
      <c r="D5436" s="47" t="s">
        <v>8552</v>
      </c>
      <c r="E5436" s="38" t="s">
        <v>17288</v>
      </c>
      <c r="F5436" s="38" t="s">
        <v>17288</v>
      </c>
      <c r="G5436" s="67" t="e">
        <f>VLOOKUP(B5436,'precios historicos'!$D$4:$I$7453,6,)</f>
        <v>#N/A</v>
      </c>
      <c r="H5436" s="67">
        <f>VLOOKUP(B5436,'precios del mercado'!$B$4:$D$6580,3,)</f>
        <v>29000</v>
      </c>
      <c r="I5436" s="66">
        <f t="shared" si="84"/>
        <v>29000</v>
      </c>
    </row>
    <row r="5437" spans="1:9" x14ac:dyDescent="0.25">
      <c r="A5437" s="38">
        <v>5435</v>
      </c>
      <c r="B5437" s="58" t="s">
        <v>10884</v>
      </c>
      <c r="C5437" s="39" t="s">
        <v>4518</v>
      </c>
      <c r="D5437" s="47" t="s">
        <v>8552</v>
      </c>
      <c r="E5437" s="38" t="s">
        <v>17288</v>
      </c>
      <c r="F5437" s="38" t="s">
        <v>17288</v>
      </c>
      <c r="G5437" s="67" t="e">
        <f>VLOOKUP(B5437,'precios historicos'!$D$4:$I$7453,6,)</f>
        <v>#N/A</v>
      </c>
      <c r="H5437" s="67">
        <f>VLOOKUP(B5437,'precios del mercado'!$B$4:$D$6580,3,)</f>
        <v>42500</v>
      </c>
      <c r="I5437" s="66">
        <f t="shared" si="84"/>
        <v>42500</v>
      </c>
    </row>
    <row r="5438" spans="1:9" x14ac:dyDescent="0.25">
      <c r="A5438" s="38">
        <v>5436</v>
      </c>
      <c r="B5438" s="58" t="s">
        <v>10856</v>
      </c>
      <c r="C5438" s="39" t="s">
        <v>4519</v>
      </c>
      <c r="D5438" s="47" t="s">
        <v>8552</v>
      </c>
      <c r="E5438" s="38" t="s">
        <v>17288</v>
      </c>
      <c r="F5438" s="38" t="s">
        <v>17288</v>
      </c>
      <c r="G5438" s="67" t="e">
        <f>VLOOKUP(B5438,'precios historicos'!$D$4:$I$7453,6,)</f>
        <v>#N/A</v>
      </c>
      <c r="H5438" s="67">
        <f>VLOOKUP(B5438,'precios del mercado'!$B$4:$D$6580,3,)</f>
        <v>129200</v>
      </c>
      <c r="I5438" s="66">
        <f t="shared" si="84"/>
        <v>129200</v>
      </c>
    </row>
    <row r="5439" spans="1:9" x14ac:dyDescent="0.25">
      <c r="A5439" s="38">
        <v>5437</v>
      </c>
      <c r="B5439" s="58" t="s">
        <v>10526</v>
      </c>
      <c r="C5439" s="39" t="s">
        <v>4520</v>
      </c>
      <c r="D5439" s="47" t="s">
        <v>8552</v>
      </c>
      <c r="E5439" s="38" t="s">
        <v>17288</v>
      </c>
      <c r="F5439" s="38" t="s">
        <v>17288</v>
      </c>
      <c r="G5439" s="67" t="e">
        <f>VLOOKUP(B5439,'precios historicos'!$D$4:$I$7453,6,)</f>
        <v>#N/A</v>
      </c>
      <c r="H5439" s="67">
        <f>VLOOKUP(B5439,'precios del mercado'!$B$4:$D$6580,3,)</f>
        <v>44300</v>
      </c>
      <c r="I5439" s="66">
        <f t="shared" si="84"/>
        <v>44300</v>
      </c>
    </row>
    <row r="5440" spans="1:9" x14ac:dyDescent="0.25">
      <c r="A5440" s="38">
        <v>5438</v>
      </c>
      <c r="B5440" s="58" t="s">
        <v>11112</v>
      </c>
      <c r="C5440" s="39" t="s">
        <v>4521</v>
      </c>
      <c r="D5440" s="47" t="s">
        <v>4522</v>
      </c>
      <c r="E5440" s="38" t="s">
        <v>17288</v>
      </c>
      <c r="F5440" s="38" t="s">
        <v>17288</v>
      </c>
      <c r="G5440" s="67" t="e">
        <f>VLOOKUP(B5440,'precios historicos'!$D$4:$I$7453,6,)</f>
        <v>#N/A</v>
      </c>
      <c r="H5440" s="67">
        <f>VLOOKUP(B5440,'precios del mercado'!$B$4:$D$6580,3,)</f>
        <v>13100</v>
      </c>
      <c r="I5440" s="66">
        <f t="shared" si="84"/>
        <v>13100</v>
      </c>
    </row>
    <row r="5441" spans="1:9" x14ac:dyDescent="0.25">
      <c r="A5441" s="38">
        <v>5439</v>
      </c>
      <c r="B5441" s="58" t="s">
        <v>10945</v>
      </c>
      <c r="C5441" s="39" t="s">
        <v>4523</v>
      </c>
      <c r="D5441" s="47" t="s">
        <v>8552</v>
      </c>
      <c r="E5441" s="38" t="s">
        <v>17288</v>
      </c>
      <c r="F5441" s="38" t="s">
        <v>17288</v>
      </c>
      <c r="G5441" s="67" t="e">
        <f>VLOOKUP(B5441,'precios historicos'!$D$4:$I$7453,6,)</f>
        <v>#N/A</v>
      </c>
      <c r="H5441" s="67">
        <f>VLOOKUP(B5441,'precios del mercado'!$B$4:$D$6580,3,)</f>
        <v>196900</v>
      </c>
      <c r="I5441" s="66">
        <f t="shared" si="84"/>
        <v>196900</v>
      </c>
    </row>
    <row r="5442" spans="1:9" ht="18" x14ac:dyDescent="0.25">
      <c r="A5442" s="38">
        <v>5440</v>
      </c>
      <c r="B5442" s="58" t="s">
        <v>10903</v>
      </c>
      <c r="C5442" s="39" t="s">
        <v>10904</v>
      </c>
      <c r="D5442" s="47" t="s">
        <v>8552</v>
      </c>
      <c r="E5442" s="38" t="s">
        <v>17288</v>
      </c>
      <c r="F5442" s="38" t="s">
        <v>17288</v>
      </c>
      <c r="G5442" s="67" t="e">
        <f>VLOOKUP(B5442,'precios historicos'!$D$4:$I$7453,6,)</f>
        <v>#N/A</v>
      </c>
      <c r="H5442" s="67">
        <f>VLOOKUP(B5442,'precios del mercado'!$B$4:$D$6580,3,)</f>
        <v>141800</v>
      </c>
      <c r="I5442" s="66">
        <f t="shared" si="84"/>
        <v>141800</v>
      </c>
    </row>
    <row r="5443" spans="1:9" ht="18" x14ac:dyDescent="0.25">
      <c r="A5443" s="38">
        <v>5441</v>
      </c>
      <c r="B5443" s="58" t="s">
        <v>10905</v>
      </c>
      <c r="C5443" s="39" t="s">
        <v>10906</v>
      </c>
      <c r="D5443" s="47" t="s">
        <v>8552</v>
      </c>
      <c r="E5443" s="38" t="s">
        <v>17288</v>
      </c>
      <c r="F5443" s="38" t="s">
        <v>17288</v>
      </c>
      <c r="G5443" s="67" t="e">
        <f>VLOOKUP(B5443,'precios historicos'!$D$4:$I$7453,6,)</f>
        <v>#N/A</v>
      </c>
      <c r="H5443" s="67">
        <f>VLOOKUP(B5443,'precios del mercado'!$B$4:$D$6580,3,)</f>
        <v>167400</v>
      </c>
      <c r="I5443" s="66">
        <f t="shared" si="84"/>
        <v>167400</v>
      </c>
    </row>
    <row r="5444" spans="1:9" ht="18" x14ac:dyDescent="0.25">
      <c r="A5444" s="38">
        <v>5442</v>
      </c>
      <c r="B5444" s="58" t="s">
        <v>10907</v>
      </c>
      <c r="C5444" s="39" t="s">
        <v>10908</v>
      </c>
      <c r="D5444" s="47" t="s">
        <v>8552</v>
      </c>
      <c r="E5444" s="38" t="s">
        <v>17288</v>
      </c>
      <c r="F5444" s="38" t="s">
        <v>17288</v>
      </c>
      <c r="G5444" s="67" t="e">
        <f>VLOOKUP(B5444,'precios historicos'!$D$4:$I$7453,6,)</f>
        <v>#N/A</v>
      </c>
      <c r="H5444" s="67">
        <f>VLOOKUP(B5444,'precios del mercado'!$B$4:$D$6580,3,)</f>
        <v>193900</v>
      </c>
      <c r="I5444" s="66">
        <f t="shared" si="84"/>
        <v>193900</v>
      </c>
    </row>
    <row r="5445" spans="1:9" ht="18" x14ac:dyDescent="0.25">
      <c r="A5445" s="38">
        <v>5443</v>
      </c>
      <c r="B5445" s="58" t="s">
        <v>10909</v>
      </c>
      <c r="C5445" s="39" t="s">
        <v>10910</v>
      </c>
      <c r="D5445" s="47" t="s">
        <v>8552</v>
      </c>
      <c r="E5445" s="38" t="s">
        <v>17288</v>
      </c>
      <c r="F5445" s="38" t="s">
        <v>17288</v>
      </c>
      <c r="G5445" s="67" t="e">
        <f>VLOOKUP(B5445,'precios historicos'!$D$4:$I$7453,6,)</f>
        <v>#N/A</v>
      </c>
      <c r="H5445" s="67">
        <f>VLOOKUP(B5445,'precios del mercado'!$B$4:$D$6580,3,)</f>
        <v>220200</v>
      </c>
      <c r="I5445" s="66">
        <f t="shared" ref="I5445:I5508" si="85">+H5445</f>
        <v>220200</v>
      </c>
    </row>
    <row r="5446" spans="1:9" x14ac:dyDescent="0.25">
      <c r="A5446" s="38">
        <v>5444</v>
      </c>
      <c r="B5446" s="58" t="s">
        <v>10581</v>
      </c>
      <c r="C5446" s="39" t="s">
        <v>4532</v>
      </c>
      <c r="D5446" s="47" t="s">
        <v>8552</v>
      </c>
      <c r="E5446" s="38" t="s">
        <v>17288</v>
      </c>
      <c r="F5446" s="38" t="s">
        <v>17288</v>
      </c>
      <c r="G5446" s="67" t="e">
        <f>VLOOKUP(B5446,'precios historicos'!$D$4:$I$7453,6,)</f>
        <v>#N/A</v>
      </c>
      <c r="H5446" s="67">
        <f>VLOOKUP(B5446,'precios del mercado'!$B$4:$D$6580,3,)</f>
        <v>29000</v>
      </c>
      <c r="I5446" s="66">
        <f t="shared" si="85"/>
        <v>29000</v>
      </c>
    </row>
    <row r="5447" spans="1:9" x14ac:dyDescent="0.25">
      <c r="A5447" s="38">
        <v>5445</v>
      </c>
      <c r="B5447" s="58" t="s">
        <v>10587</v>
      </c>
      <c r="C5447" s="39" t="s">
        <v>5661</v>
      </c>
      <c r="D5447" s="47" t="s">
        <v>8552</v>
      </c>
      <c r="E5447" s="38" t="s">
        <v>17288</v>
      </c>
      <c r="F5447" s="38" t="s">
        <v>17288</v>
      </c>
      <c r="G5447" s="67" t="e">
        <f>VLOOKUP(B5447,'precios historicos'!$D$4:$I$7453,6,)</f>
        <v>#N/A</v>
      </c>
      <c r="H5447" s="67">
        <f>VLOOKUP(B5447,'precios del mercado'!$B$4:$D$6580,3,)</f>
        <v>29000</v>
      </c>
      <c r="I5447" s="66">
        <f t="shared" si="85"/>
        <v>29000</v>
      </c>
    </row>
    <row r="5448" spans="1:9" ht="18" x14ac:dyDescent="0.25">
      <c r="A5448" s="38">
        <v>5446</v>
      </c>
      <c r="B5448" s="58" t="s">
        <v>10584</v>
      </c>
      <c r="C5448" s="39" t="s">
        <v>5662</v>
      </c>
      <c r="D5448" s="47" t="s">
        <v>8552</v>
      </c>
      <c r="E5448" s="38" t="s">
        <v>17288</v>
      </c>
      <c r="F5448" s="38" t="s">
        <v>17288</v>
      </c>
      <c r="G5448" s="67" t="e">
        <f>VLOOKUP(B5448,'precios historicos'!$D$4:$I$7453,6,)</f>
        <v>#N/A</v>
      </c>
      <c r="H5448" s="67">
        <f>VLOOKUP(B5448,'precios del mercado'!$B$4:$D$6580,3,)</f>
        <v>23500</v>
      </c>
      <c r="I5448" s="66">
        <f t="shared" si="85"/>
        <v>23500</v>
      </c>
    </row>
    <row r="5449" spans="1:9" ht="18" x14ac:dyDescent="0.25">
      <c r="A5449" s="38">
        <v>5447</v>
      </c>
      <c r="B5449" s="58" t="s">
        <v>10586</v>
      </c>
      <c r="C5449" s="39" t="s">
        <v>5663</v>
      </c>
      <c r="D5449" s="47" t="s">
        <v>8552</v>
      </c>
      <c r="E5449" s="38" t="s">
        <v>17288</v>
      </c>
      <c r="F5449" s="38" t="s">
        <v>17288</v>
      </c>
      <c r="G5449" s="67" t="e">
        <f>VLOOKUP(B5449,'precios historicos'!$D$4:$I$7453,6,)</f>
        <v>#N/A</v>
      </c>
      <c r="H5449" s="67">
        <f>VLOOKUP(B5449,'precios del mercado'!$B$4:$D$6580,3,)</f>
        <v>29000</v>
      </c>
      <c r="I5449" s="66">
        <f t="shared" si="85"/>
        <v>29000</v>
      </c>
    </row>
    <row r="5450" spans="1:9" ht="18" x14ac:dyDescent="0.25">
      <c r="A5450" s="38">
        <v>5448</v>
      </c>
      <c r="B5450" s="58" t="s">
        <v>10585</v>
      </c>
      <c r="C5450" s="39" t="s">
        <v>5664</v>
      </c>
      <c r="D5450" s="47" t="s">
        <v>8552</v>
      </c>
      <c r="E5450" s="38" t="s">
        <v>17288</v>
      </c>
      <c r="F5450" s="38" t="s">
        <v>17288</v>
      </c>
      <c r="G5450" s="67" t="e">
        <f>VLOOKUP(B5450,'precios historicos'!$D$4:$I$7453,6,)</f>
        <v>#N/A</v>
      </c>
      <c r="H5450" s="67">
        <f>VLOOKUP(B5450,'precios del mercado'!$B$4:$D$6580,3,)</f>
        <v>23500</v>
      </c>
      <c r="I5450" s="66">
        <f t="shared" si="85"/>
        <v>23500</v>
      </c>
    </row>
    <row r="5451" spans="1:9" ht="18" x14ac:dyDescent="0.25">
      <c r="A5451" s="38">
        <v>5449</v>
      </c>
      <c r="B5451" s="58" t="s">
        <v>10583</v>
      </c>
      <c r="C5451" s="39" t="s">
        <v>5665</v>
      </c>
      <c r="D5451" s="47" t="s">
        <v>8552</v>
      </c>
      <c r="E5451" s="38" t="s">
        <v>17288</v>
      </c>
      <c r="F5451" s="38" t="s">
        <v>17288</v>
      </c>
      <c r="G5451" s="67" t="e">
        <f>VLOOKUP(B5451,'precios historicos'!$D$4:$I$7453,6,)</f>
        <v>#N/A</v>
      </c>
      <c r="H5451" s="67">
        <f>VLOOKUP(B5451,'precios del mercado'!$B$4:$D$6580,3,)</f>
        <v>23500</v>
      </c>
      <c r="I5451" s="66">
        <f t="shared" si="85"/>
        <v>23500</v>
      </c>
    </row>
    <row r="5452" spans="1:9" x14ac:dyDescent="0.25">
      <c r="A5452" s="38">
        <v>5450</v>
      </c>
      <c r="B5452" s="58" t="s">
        <v>10582</v>
      </c>
      <c r="C5452" s="39" t="s">
        <v>5666</v>
      </c>
      <c r="D5452" s="47" t="s">
        <v>8552</v>
      </c>
      <c r="E5452" s="38" t="s">
        <v>17288</v>
      </c>
      <c r="F5452" s="38" t="s">
        <v>17288</v>
      </c>
      <c r="G5452" s="67" t="e">
        <f>VLOOKUP(B5452,'precios historicos'!$D$4:$I$7453,6,)</f>
        <v>#N/A</v>
      </c>
      <c r="H5452" s="67">
        <f>VLOOKUP(B5452,'precios del mercado'!$B$4:$D$6580,3,)</f>
        <v>23500</v>
      </c>
      <c r="I5452" s="66">
        <f t="shared" si="85"/>
        <v>23500</v>
      </c>
    </row>
    <row r="5453" spans="1:9" ht="18" x14ac:dyDescent="0.25">
      <c r="A5453" s="38">
        <v>5451</v>
      </c>
      <c r="B5453" s="58" t="s">
        <v>9722</v>
      </c>
      <c r="C5453" s="39" t="s">
        <v>4533</v>
      </c>
      <c r="D5453" s="47" t="s">
        <v>4334</v>
      </c>
      <c r="E5453" s="38" t="s">
        <v>17288</v>
      </c>
      <c r="F5453" s="38" t="s">
        <v>17288</v>
      </c>
      <c r="G5453" s="67" t="e">
        <f>VLOOKUP(B5453,'precios historicos'!$D$4:$I$7453,6,)</f>
        <v>#N/A</v>
      </c>
      <c r="H5453" s="67">
        <f>VLOOKUP(B5453,'precios del mercado'!$B$4:$D$6580,3,)</f>
        <v>631800</v>
      </c>
      <c r="I5453" s="66">
        <f t="shared" si="85"/>
        <v>631800</v>
      </c>
    </row>
    <row r="5454" spans="1:9" ht="18" x14ac:dyDescent="0.25">
      <c r="A5454" s="38">
        <v>5452</v>
      </c>
      <c r="B5454" s="58" t="s">
        <v>9819</v>
      </c>
      <c r="C5454" s="39" t="s">
        <v>4534</v>
      </c>
      <c r="D5454" s="47" t="s">
        <v>4334</v>
      </c>
      <c r="E5454" s="38" t="s">
        <v>17288</v>
      </c>
      <c r="F5454" s="38" t="s">
        <v>17288</v>
      </c>
      <c r="G5454" s="67" t="e">
        <f>VLOOKUP(B5454,'precios historicos'!$D$4:$I$7453,6,)</f>
        <v>#N/A</v>
      </c>
      <c r="H5454" s="67">
        <f>VLOOKUP(B5454,'precios del mercado'!$B$4:$D$6580,3,)</f>
        <v>99200</v>
      </c>
      <c r="I5454" s="66">
        <f t="shared" si="85"/>
        <v>99200</v>
      </c>
    </row>
    <row r="5455" spans="1:9" ht="18" x14ac:dyDescent="0.25">
      <c r="A5455" s="38">
        <v>5453</v>
      </c>
      <c r="B5455" s="58" t="s">
        <v>10413</v>
      </c>
      <c r="C5455" s="39" t="s">
        <v>4535</v>
      </c>
      <c r="D5455" s="47" t="s">
        <v>4229</v>
      </c>
      <c r="E5455" s="38" t="s">
        <v>17288</v>
      </c>
      <c r="F5455" s="38" t="s">
        <v>17288</v>
      </c>
      <c r="G5455" s="67" t="e">
        <f>VLOOKUP(B5455,'precios historicos'!$D$4:$I$7453,6,)</f>
        <v>#N/A</v>
      </c>
      <c r="H5455" s="67">
        <f>VLOOKUP(B5455,'precios del mercado'!$B$4:$D$6580,3,)</f>
        <v>114900</v>
      </c>
      <c r="I5455" s="66">
        <f t="shared" si="85"/>
        <v>114900</v>
      </c>
    </row>
    <row r="5456" spans="1:9" ht="18" x14ac:dyDescent="0.25">
      <c r="A5456" s="38">
        <v>5454</v>
      </c>
      <c r="B5456" s="58" t="s">
        <v>10085</v>
      </c>
      <c r="C5456" s="39" t="s">
        <v>4536</v>
      </c>
      <c r="D5456" s="47" t="s">
        <v>4289</v>
      </c>
      <c r="E5456" s="38" t="s">
        <v>17288</v>
      </c>
      <c r="F5456" s="38" t="s">
        <v>17288</v>
      </c>
      <c r="G5456" s="67" t="e">
        <f>VLOOKUP(B5456,'precios historicos'!$D$4:$I$7453,6,)</f>
        <v>#N/A</v>
      </c>
      <c r="H5456" s="67">
        <f>VLOOKUP(B5456,'precios del mercado'!$B$4:$D$6580,3,)</f>
        <v>114900</v>
      </c>
      <c r="I5456" s="66">
        <f t="shared" si="85"/>
        <v>114900</v>
      </c>
    </row>
    <row r="5457" spans="1:9" ht="18" x14ac:dyDescent="0.25">
      <c r="A5457" s="38">
        <v>5455</v>
      </c>
      <c r="B5457" s="58" t="s">
        <v>10362</v>
      </c>
      <c r="C5457" s="39" t="s">
        <v>4537</v>
      </c>
      <c r="D5457" s="47" t="s">
        <v>4382</v>
      </c>
      <c r="E5457" s="38" t="s">
        <v>17288</v>
      </c>
      <c r="F5457" s="38" t="s">
        <v>17288</v>
      </c>
      <c r="G5457" s="67" t="e">
        <f>VLOOKUP(B5457,'precios historicos'!$D$4:$I$7453,6,)</f>
        <v>#N/A</v>
      </c>
      <c r="H5457" s="67">
        <f>VLOOKUP(B5457,'precios del mercado'!$B$4:$D$6580,3,)</f>
        <v>127400</v>
      </c>
      <c r="I5457" s="66">
        <f t="shared" si="85"/>
        <v>127400</v>
      </c>
    </row>
    <row r="5458" spans="1:9" ht="18" x14ac:dyDescent="0.25">
      <c r="A5458" s="38">
        <v>5456</v>
      </c>
      <c r="B5458" s="58" t="s">
        <v>10938</v>
      </c>
      <c r="C5458" s="39" t="s">
        <v>4538</v>
      </c>
      <c r="D5458" s="47" t="s">
        <v>8552</v>
      </c>
      <c r="E5458" s="38" t="s">
        <v>17288</v>
      </c>
      <c r="F5458" s="38" t="s">
        <v>17288</v>
      </c>
      <c r="G5458" s="67" t="e">
        <f>VLOOKUP(B5458,'precios historicos'!$D$4:$I$7453,6,)</f>
        <v>#N/A</v>
      </c>
      <c r="H5458" s="67">
        <f>VLOOKUP(B5458,'precios del mercado'!$B$4:$D$6580,3,)</f>
        <v>137300</v>
      </c>
      <c r="I5458" s="66">
        <f t="shared" si="85"/>
        <v>137300</v>
      </c>
    </row>
    <row r="5459" spans="1:9" ht="18" x14ac:dyDescent="0.25">
      <c r="A5459" s="38">
        <v>5457</v>
      </c>
      <c r="B5459" s="58" t="s">
        <v>10100</v>
      </c>
      <c r="C5459" s="39" t="s">
        <v>5667</v>
      </c>
      <c r="D5459" s="47" t="s">
        <v>4289</v>
      </c>
      <c r="E5459" s="38" t="s">
        <v>17288</v>
      </c>
      <c r="F5459" s="38" t="s">
        <v>17288</v>
      </c>
      <c r="G5459" s="67" t="e">
        <f>VLOOKUP(B5459,'precios historicos'!$D$4:$I$7453,6,)</f>
        <v>#N/A</v>
      </c>
      <c r="H5459" s="67">
        <f>VLOOKUP(B5459,'precios del mercado'!$B$4:$D$6580,3,)</f>
        <v>61600</v>
      </c>
      <c r="I5459" s="66">
        <f t="shared" si="85"/>
        <v>61600</v>
      </c>
    </row>
    <row r="5460" spans="1:9" ht="18" x14ac:dyDescent="0.25">
      <c r="A5460" s="38">
        <v>5458</v>
      </c>
      <c r="B5460" s="58" t="s">
        <v>9949</v>
      </c>
      <c r="C5460" s="39" t="s">
        <v>4539</v>
      </c>
      <c r="D5460" s="47" t="s">
        <v>4289</v>
      </c>
      <c r="E5460" s="38" t="s">
        <v>17288</v>
      </c>
      <c r="F5460" s="38" t="s">
        <v>17288</v>
      </c>
      <c r="G5460" s="67" t="e">
        <f>VLOOKUP(B5460,'precios historicos'!$D$4:$I$7453,6,)</f>
        <v>#N/A</v>
      </c>
      <c r="H5460" s="67">
        <f>VLOOKUP(B5460,'precios del mercado'!$B$4:$D$6580,3,)</f>
        <v>177500</v>
      </c>
      <c r="I5460" s="66">
        <f t="shared" si="85"/>
        <v>177500</v>
      </c>
    </row>
    <row r="5461" spans="1:9" x14ac:dyDescent="0.25">
      <c r="A5461" s="38">
        <v>5459</v>
      </c>
      <c r="B5461" s="58" t="s">
        <v>10775</v>
      </c>
      <c r="C5461" s="39" t="s">
        <v>4540</v>
      </c>
      <c r="D5461" s="47" t="s">
        <v>8552</v>
      </c>
      <c r="E5461" s="38" t="s">
        <v>17288</v>
      </c>
      <c r="F5461" s="38" t="s">
        <v>17288</v>
      </c>
      <c r="G5461" s="67" t="e">
        <f>VLOOKUP(B5461,'precios historicos'!$D$4:$I$7453,6,)</f>
        <v>#N/A</v>
      </c>
      <c r="H5461" s="67">
        <f>VLOOKUP(B5461,'precios del mercado'!$B$4:$D$6580,3,)</f>
        <v>121600</v>
      </c>
      <c r="I5461" s="66">
        <f t="shared" si="85"/>
        <v>121600</v>
      </c>
    </row>
    <row r="5462" spans="1:9" x14ac:dyDescent="0.25">
      <c r="A5462" s="38">
        <v>5460</v>
      </c>
      <c r="B5462" s="58" t="s">
        <v>10778</v>
      </c>
      <c r="C5462" s="39" t="s">
        <v>10779</v>
      </c>
      <c r="D5462" s="47" t="s">
        <v>4281</v>
      </c>
      <c r="E5462" s="38" t="s">
        <v>17288</v>
      </c>
      <c r="F5462" s="38" t="s">
        <v>17288</v>
      </c>
      <c r="G5462" s="67" t="e">
        <f>VLOOKUP(B5462,'precios historicos'!$D$4:$I$7453,6,)</f>
        <v>#N/A</v>
      </c>
      <c r="H5462" s="67">
        <f>VLOOKUP(B5462,'precios del mercado'!$B$4:$D$6580,3,)</f>
        <v>83500</v>
      </c>
      <c r="I5462" s="66">
        <f t="shared" si="85"/>
        <v>83500</v>
      </c>
    </row>
    <row r="5463" spans="1:9" x14ac:dyDescent="0.25">
      <c r="A5463" s="38">
        <v>5461</v>
      </c>
      <c r="B5463" s="58" t="s">
        <v>10784</v>
      </c>
      <c r="C5463" s="39" t="s">
        <v>4541</v>
      </c>
      <c r="D5463" s="47" t="s">
        <v>8552</v>
      </c>
      <c r="E5463" s="38" t="s">
        <v>17288</v>
      </c>
      <c r="F5463" s="38" t="s">
        <v>17288</v>
      </c>
      <c r="G5463" s="67" t="e">
        <f>VLOOKUP(B5463,'precios historicos'!$D$4:$I$7453,6,)</f>
        <v>#N/A</v>
      </c>
      <c r="H5463" s="67">
        <f>VLOOKUP(B5463,'precios del mercado'!$B$4:$D$6580,3,)</f>
        <v>184700</v>
      </c>
      <c r="I5463" s="66">
        <f t="shared" si="85"/>
        <v>184700</v>
      </c>
    </row>
    <row r="5464" spans="1:9" x14ac:dyDescent="0.25">
      <c r="A5464" s="38">
        <v>5462</v>
      </c>
      <c r="B5464" s="58" t="s">
        <v>10788</v>
      </c>
      <c r="C5464" s="39" t="s">
        <v>5668</v>
      </c>
      <c r="D5464" s="47" t="s">
        <v>8552</v>
      </c>
      <c r="E5464" s="38" t="s">
        <v>17288</v>
      </c>
      <c r="F5464" s="38" t="s">
        <v>17288</v>
      </c>
      <c r="G5464" s="67" t="e">
        <f>VLOOKUP(B5464,'precios historicos'!$D$4:$I$7453,6,)</f>
        <v>#N/A</v>
      </c>
      <c r="H5464" s="67">
        <f>VLOOKUP(B5464,'precios del mercado'!$B$4:$D$6580,3,)</f>
        <v>184700</v>
      </c>
      <c r="I5464" s="66">
        <f t="shared" si="85"/>
        <v>184700</v>
      </c>
    </row>
    <row r="5465" spans="1:9" x14ac:dyDescent="0.25">
      <c r="A5465" s="38">
        <v>5463</v>
      </c>
      <c r="B5465" s="58" t="s">
        <v>10789</v>
      </c>
      <c r="C5465" s="39" t="s">
        <v>5669</v>
      </c>
      <c r="D5465" s="47" t="s">
        <v>8552</v>
      </c>
      <c r="E5465" s="38" t="s">
        <v>17288</v>
      </c>
      <c r="F5465" s="38" t="s">
        <v>17288</v>
      </c>
      <c r="G5465" s="67" t="e">
        <f>VLOOKUP(B5465,'precios historicos'!$D$4:$I$7453,6,)</f>
        <v>#N/A</v>
      </c>
      <c r="H5465" s="67">
        <f>VLOOKUP(B5465,'precios del mercado'!$B$4:$D$6580,3,)</f>
        <v>184700</v>
      </c>
      <c r="I5465" s="66">
        <f t="shared" si="85"/>
        <v>184700</v>
      </c>
    </row>
    <row r="5466" spans="1:9" x14ac:dyDescent="0.25">
      <c r="A5466" s="38">
        <v>5464</v>
      </c>
      <c r="B5466" s="58" t="s">
        <v>10790</v>
      </c>
      <c r="C5466" s="39" t="s">
        <v>5670</v>
      </c>
      <c r="D5466" s="47" t="s">
        <v>8552</v>
      </c>
      <c r="E5466" s="38" t="s">
        <v>17288</v>
      </c>
      <c r="F5466" s="38" t="s">
        <v>17288</v>
      </c>
      <c r="G5466" s="67" t="e">
        <f>VLOOKUP(B5466,'precios historicos'!$D$4:$I$7453,6,)</f>
        <v>#N/A</v>
      </c>
      <c r="H5466" s="67">
        <f>VLOOKUP(B5466,'precios del mercado'!$B$4:$D$6580,3,)</f>
        <v>184700</v>
      </c>
      <c r="I5466" s="66">
        <f t="shared" si="85"/>
        <v>184700</v>
      </c>
    </row>
    <row r="5467" spans="1:9" x14ac:dyDescent="0.25">
      <c r="A5467" s="38">
        <v>5465</v>
      </c>
      <c r="B5467" s="58" t="s">
        <v>10785</v>
      </c>
      <c r="C5467" s="39" t="s">
        <v>5671</v>
      </c>
      <c r="D5467" s="47" t="s">
        <v>8552</v>
      </c>
      <c r="E5467" s="38" t="s">
        <v>17288</v>
      </c>
      <c r="F5467" s="38" t="s">
        <v>17288</v>
      </c>
      <c r="G5467" s="67" t="e">
        <f>VLOOKUP(B5467,'precios historicos'!$D$4:$I$7453,6,)</f>
        <v>#N/A</v>
      </c>
      <c r="H5467" s="67">
        <f>VLOOKUP(B5467,'precios del mercado'!$B$4:$D$6580,3,)</f>
        <v>184700</v>
      </c>
      <c r="I5467" s="66">
        <f t="shared" si="85"/>
        <v>184700</v>
      </c>
    </row>
    <row r="5468" spans="1:9" x14ac:dyDescent="0.25">
      <c r="A5468" s="38">
        <v>5466</v>
      </c>
      <c r="B5468" s="58" t="s">
        <v>10786</v>
      </c>
      <c r="C5468" s="39" t="s">
        <v>10787</v>
      </c>
      <c r="D5468" s="47" t="s">
        <v>8552</v>
      </c>
      <c r="E5468" s="38" t="s">
        <v>17288</v>
      </c>
      <c r="F5468" s="38" t="s">
        <v>17288</v>
      </c>
      <c r="G5468" s="67" t="e">
        <f>VLOOKUP(B5468,'precios historicos'!$D$4:$I$7453,6,)</f>
        <v>#N/A</v>
      </c>
      <c r="H5468" s="67">
        <f>VLOOKUP(B5468,'precios del mercado'!$B$4:$D$6580,3,)</f>
        <v>135200</v>
      </c>
      <c r="I5468" s="66">
        <f t="shared" si="85"/>
        <v>135200</v>
      </c>
    </row>
    <row r="5469" spans="1:9" x14ac:dyDescent="0.25">
      <c r="A5469" s="38">
        <v>5467</v>
      </c>
      <c r="B5469" s="58" t="s">
        <v>10791</v>
      </c>
      <c r="C5469" s="39" t="s">
        <v>4542</v>
      </c>
      <c r="D5469" s="47" t="s">
        <v>8552</v>
      </c>
      <c r="E5469" s="38" t="s">
        <v>17288</v>
      </c>
      <c r="F5469" s="38" t="s">
        <v>17288</v>
      </c>
      <c r="G5469" s="67" t="e">
        <f>VLOOKUP(B5469,'precios historicos'!$D$4:$I$7453,6,)</f>
        <v>#N/A</v>
      </c>
      <c r="H5469" s="67">
        <f>VLOOKUP(B5469,'precios del mercado'!$B$4:$D$6580,3,)</f>
        <v>177300</v>
      </c>
      <c r="I5469" s="66">
        <f t="shared" si="85"/>
        <v>177300</v>
      </c>
    </row>
    <row r="5470" spans="1:9" x14ac:dyDescent="0.25">
      <c r="A5470" s="38">
        <v>5468</v>
      </c>
      <c r="B5470" s="58" t="s">
        <v>10795</v>
      </c>
      <c r="C5470" s="39" t="s">
        <v>5672</v>
      </c>
      <c r="D5470" s="47" t="s">
        <v>8552</v>
      </c>
      <c r="E5470" s="38" t="s">
        <v>17288</v>
      </c>
      <c r="F5470" s="38" t="s">
        <v>17288</v>
      </c>
      <c r="G5470" s="67" t="e">
        <f>VLOOKUP(B5470,'precios historicos'!$D$4:$I$7453,6,)</f>
        <v>#N/A</v>
      </c>
      <c r="H5470" s="67">
        <f>VLOOKUP(B5470,'precios del mercado'!$B$4:$D$6580,3,)</f>
        <v>177300</v>
      </c>
      <c r="I5470" s="66">
        <f t="shared" si="85"/>
        <v>177300</v>
      </c>
    </row>
    <row r="5471" spans="1:9" x14ac:dyDescent="0.25">
      <c r="A5471" s="38">
        <v>5469</v>
      </c>
      <c r="B5471" s="58" t="s">
        <v>10796</v>
      </c>
      <c r="C5471" s="39" t="s">
        <v>5673</v>
      </c>
      <c r="D5471" s="47" t="s">
        <v>8552</v>
      </c>
      <c r="E5471" s="38" t="s">
        <v>17288</v>
      </c>
      <c r="F5471" s="38" t="s">
        <v>17288</v>
      </c>
      <c r="G5471" s="67" t="e">
        <f>VLOOKUP(B5471,'precios historicos'!$D$4:$I$7453,6,)</f>
        <v>#N/A</v>
      </c>
      <c r="H5471" s="67">
        <f>VLOOKUP(B5471,'precios del mercado'!$B$4:$D$6580,3,)</f>
        <v>141400</v>
      </c>
      <c r="I5471" s="66">
        <f t="shared" si="85"/>
        <v>141400</v>
      </c>
    </row>
    <row r="5472" spans="1:9" x14ac:dyDescent="0.25">
      <c r="A5472" s="38">
        <v>5470</v>
      </c>
      <c r="B5472" s="58" t="s">
        <v>10797</v>
      </c>
      <c r="C5472" s="39" t="s">
        <v>5674</v>
      </c>
      <c r="D5472" s="47" t="s">
        <v>8552</v>
      </c>
      <c r="E5472" s="38" t="s">
        <v>17288</v>
      </c>
      <c r="F5472" s="38" t="s">
        <v>17288</v>
      </c>
      <c r="G5472" s="67" t="e">
        <f>VLOOKUP(B5472,'precios historicos'!$D$4:$I$7453,6,)</f>
        <v>#N/A</v>
      </c>
      <c r="H5472" s="67">
        <f>VLOOKUP(B5472,'precios del mercado'!$B$4:$D$6580,3,)</f>
        <v>141400</v>
      </c>
      <c r="I5472" s="66">
        <f t="shared" si="85"/>
        <v>141400</v>
      </c>
    </row>
    <row r="5473" spans="1:9" x14ac:dyDescent="0.25">
      <c r="A5473" s="38">
        <v>5471</v>
      </c>
      <c r="B5473" s="58" t="s">
        <v>10792</v>
      </c>
      <c r="C5473" s="39" t="s">
        <v>5675</v>
      </c>
      <c r="D5473" s="47" t="s">
        <v>8552</v>
      </c>
      <c r="E5473" s="38" t="s">
        <v>17288</v>
      </c>
      <c r="F5473" s="38" t="s">
        <v>17288</v>
      </c>
      <c r="G5473" s="67" t="e">
        <f>VLOOKUP(B5473,'precios historicos'!$D$4:$I$7453,6,)</f>
        <v>#N/A</v>
      </c>
      <c r="H5473" s="67">
        <f>VLOOKUP(B5473,'precios del mercado'!$B$4:$D$6580,3,)</f>
        <v>141400</v>
      </c>
      <c r="I5473" s="66">
        <f t="shared" si="85"/>
        <v>141400</v>
      </c>
    </row>
    <row r="5474" spans="1:9" x14ac:dyDescent="0.25">
      <c r="A5474" s="38">
        <v>5472</v>
      </c>
      <c r="B5474" s="58" t="s">
        <v>10793</v>
      </c>
      <c r="C5474" s="39" t="s">
        <v>10794</v>
      </c>
      <c r="D5474" s="47" t="s">
        <v>8552</v>
      </c>
      <c r="E5474" s="38" t="s">
        <v>17288</v>
      </c>
      <c r="F5474" s="38" t="s">
        <v>17288</v>
      </c>
      <c r="G5474" s="67" t="e">
        <f>VLOOKUP(B5474,'precios historicos'!$D$4:$I$7453,6,)</f>
        <v>#N/A</v>
      </c>
      <c r="H5474" s="67">
        <f>VLOOKUP(B5474,'precios del mercado'!$B$4:$D$6580,3,)</f>
        <v>135200</v>
      </c>
      <c r="I5474" s="66">
        <f t="shared" si="85"/>
        <v>135200</v>
      </c>
    </row>
    <row r="5475" spans="1:9" x14ac:dyDescent="0.25">
      <c r="A5475" s="38">
        <v>5473</v>
      </c>
      <c r="B5475" s="58" t="s">
        <v>10891</v>
      </c>
      <c r="C5475" s="39" t="s">
        <v>4543</v>
      </c>
      <c r="D5475" s="47" t="s">
        <v>8552</v>
      </c>
      <c r="E5475" s="38" t="s">
        <v>17288</v>
      </c>
      <c r="F5475" s="38" t="s">
        <v>17288</v>
      </c>
      <c r="G5475" s="67" t="e">
        <f>VLOOKUP(B5475,'precios historicos'!$D$4:$I$7453,6,)</f>
        <v>#N/A</v>
      </c>
      <c r="H5475" s="67">
        <f>VLOOKUP(B5475,'precios del mercado'!$B$4:$D$6580,3,)</f>
        <v>156000</v>
      </c>
      <c r="I5475" s="66">
        <f t="shared" si="85"/>
        <v>156000</v>
      </c>
    </row>
    <row r="5476" spans="1:9" ht="90" x14ac:dyDescent="0.25">
      <c r="A5476" s="38">
        <v>5474</v>
      </c>
      <c r="B5476" s="58" t="s">
        <v>8840</v>
      </c>
      <c r="C5476" s="39" t="s">
        <v>4544</v>
      </c>
      <c r="D5476" s="47" t="s">
        <v>8841</v>
      </c>
      <c r="E5476" s="38" t="s">
        <v>17288</v>
      </c>
      <c r="F5476" s="38" t="s">
        <v>17288</v>
      </c>
      <c r="G5476" s="67" t="e">
        <f>VLOOKUP(B5476,'precios historicos'!$D$4:$I$7453,6,)</f>
        <v>#N/A</v>
      </c>
      <c r="H5476" s="67">
        <f>VLOOKUP(B5476,'precios del mercado'!$B$4:$D$6580,3,)</f>
        <v>130700</v>
      </c>
      <c r="I5476" s="66">
        <f t="shared" si="85"/>
        <v>130700</v>
      </c>
    </row>
    <row r="5477" spans="1:9" ht="27" x14ac:dyDescent="0.25">
      <c r="A5477" s="38">
        <v>5475</v>
      </c>
      <c r="B5477" s="58" t="s">
        <v>10780</v>
      </c>
      <c r="C5477" s="39" t="s">
        <v>10781</v>
      </c>
      <c r="D5477" s="47" t="s">
        <v>8552</v>
      </c>
      <c r="E5477" s="38" t="s">
        <v>17288</v>
      </c>
      <c r="F5477" s="38" t="s">
        <v>17288</v>
      </c>
      <c r="G5477" s="67" t="e">
        <f>VLOOKUP(B5477,'precios historicos'!$D$4:$I$7453,6,)</f>
        <v>#N/A</v>
      </c>
      <c r="H5477" s="67">
        <f>VLOOKUP(B5477,'precios del mercado'!$B$4:$D$6580,3,)</f>
        <v>447600</v>
      </c>
      <c r="I5477" s="66">
        <f t="shared" si="85"/>
        <v>447600</v>
      </c>
    </row>
    <row r="5478" spans="1:9" x14ac:dyDescent="0.25">
      <c r="A5478" s="38">
        <v>5476</v>
      </c>
      <c r="B5478" s="58" t="s">
        <v>10571</v>
      </c>
      <c r="C5478" s="39" t="s">
        <v>4549</v>
      </c>
      <c r="D5478" s="47" t="s">
        <v>8552</v>
      </c>
      <c r="E5478" s="38" t="s">
        <v>17288</v>
      </c>
      <c r="F5478" s="38" t="s">
        <v>17288</v>
      </c>
      <c r="G5478" s="67" t="e">
        <f>VLOOKUP(B5478,'precios historicos'!$D$4:$I$7453,6,)</f>
        <v>#N/A</v>
      </c>
      <c r="H5478" s="67">
        <f>VLOOKUP(B5478,'precios del mercado'!$B$4:$D$6580,3,)</f>
        <v>266000</v>
      </c>
      <c r="I5478" s="66">
        <f t="shared" si="85"/>
        <v>266000</v>
      </c>
    </row>
    <row r="5479" spans="1:9" x14ac:dyDescent="0.25">
      <c r="A5479" s="38">
        <v>5477</v>
      </c>
      <c r="B5479" s="58" t="s">
        <v>10574</v>
      </c>
      <c r="C5479" s="39" t="s">
        <v>10575</v>
      </c>
      <c r="D5479" s="47" t="s">
        <v>8552</v>
      </c>
      <c r="E5479" s="38" t="s">
        <v>17288</v>
      </c>
      <c r="F5479" s="38" t="s">
        <v>17288</v>
      </c>
      <c r="G5479" s="67" t="e">
        <f>VLOOKUP(B5479,'precios historicos'!$D$4:$I$7453,6,)</f>
        <v>#N/A</v>
      </c>
      <c r="H5479" s="67">
        <f>VLOOKUP(B5479,'precios del mercado'!$B$4:$D$6580,3,)</f>
        <v>315200</v>
      </c>
      <c r="I5479" s="66">
        <f t="shared" si="85"/>
        <v>315200</v>
      </c>
    </row>
    <row r="5480" spans="1:9" ht="18" x14ac:dyDescent="0.25">
      <c r="A5480" s="38">
        <v>5478</v>
      </c>
      <c r="B5480" s="58" t="s">
        <v>10572</v>
      </c>
      <c r="C5480" s="39" t="s">
        <v>10573</v>
      </c>
      <c r="D5480" s="47" t="s">
        <v>8552</v>
      </c>
      <c r="E5480" s="38" t="s">
        <v>17288</v>
      </c>
      <c r="F5480" s="38" t="s">
        <v>17288</v>
      </c>
      <c r="G5480" s="67" t="e">
        <f>VLOOKUP(B5480,'precios historicos'!$D$4:$I$7453,6,)</f>
        <v>#N/A</v>
      </c>
      <c r="H5480" s="67">
        <f>VLOOKUP(B5480,'precios del mercado'!$B$4:$D$6580,3,)</f>
        <v>266000</v>
      </c>
      <c r="I5480" s="66">
        <f t="shared" si="85"/>
        <v>266000</v>
      </c>
    </row>
    <row r="5481" spans="1:9" ht="18" x14ac:dyDescent="0.25">
      <c r="A5481" s="38">
        <v>5479</v>
      </c>
      <c r="B5481" s="58" t="s">
        <v>9977</v>
      </c>
      <c r="C5481" s="39" t="s">
        <v>4550</v>
      </c>
      <c r="D5481" s="47" t="s">
        <v>4334</v>
      </c>
      <c r="E5481" s="38" t="s">
        <v>17288</v>
      </c>
      <c r="F5481" s="38" t="s">
        <v>17288</v>
      </c>
      <c r="G5481" s="67" t="e">
        <f>VLOOKUP(B5481,'precios historicos'!$D$4:$I$7453,6,)</f>
        <v>#N/A</v>
      </c>
      <c r="H5481" s="67">
        <f>VLOOKUP(B5481,'precios del mercado'!$B$4:$D$6580,3,)</f>
        <v>987900</v>
      </c>
      <c r="I5481" s="66">
        <f t="shared" si="85"/>
        <v>987900</v>
      </c>
    </row>
    <row r="5482" spans="1:9" ht="18" x14ac:dyDescent="0.25">
      <c r="A5482" s="38">
        <v>5480</v>
      </c>
      <c r="B5482" s="58" t="s">
        <v>9978</v>
      </c>
      <c r="C5482" s="39" t="s">
        <v>4551</v>
      </c>
      <c r="D5482" s="47" t="s">
        <v>4334</v>
      </c>
      <c r="E5482" s="38" t="s">
        <v>17288</v>
      </c>
      <c r="F5482" s="38" t="s">
        <v>17288</v>
      </c>
      <c r="G5482" s="67" t="e">
        <f>VLOOKUP(B5482,'precios historicos'!$D$4:$I$7453,6,)</f>
        <v>#N/A</v>
      </c>
      <c r="H5482" s="67">
        <f>VLOOKUP(B5482,'precios del mercado'!$B$4:$D$6580,3,)</f>
        <v>240200</v>
      </c>
      <c r="I5482" s="66">
        <f t="shared" si="85"/>
        <v>240200</v>
      </c>
    </row>
    <row r="5483" spans="1:9" ht="18" x14ac:dyDescent="0.25">
      <c r="A5483" s="38">
        <v>5481</v>
      </c>
      <c r="B5483" s="58" t="s">
        <v>10003</v>
      </c>
      <c r="C5483" s="39" t="s">
        <v>4552</v>
      </c>
      <c r="D5483" s="47" t="s">
        <v>4384</v>
      </c>
      <c r="E5483" s="38" t="s">
        <v>17288</v>
      </c>
      <c r="F5483" s="38" t="s">
        <v>17288</v>
      </c>
      <c r="G5483" s="67" t="e">
        <f>VLOOKUP(B5483,'precios historicos'!$D$4:$I$7453,6,)</f>
        <v>#N/A</v>
      </c>
      <c r="H5483" s="67">
        <f>VLOOKUP(B5483,'precios del mercado'!$B$4:$D$6580,3,)</f>
        <v>99200</v>
      </c>
      <c r="I5483" s="66">
        <f t="shared" si="85"/>
        <v>99200</v>
      </c>
    </row>
    <row r="5484" spans="1:9" ht="18" x14ac:dyDescent="0.25">
      <c r="A5484" s="38">
        <v>5482</v>
      </c>
      <c r="B5484" s="58" t="s">
        <v>9719</v>
      </c>
      <c r="C5484" s="39" t="s">
        <v>4553</v>
      </c>
      <c r="D5484" s="47" t="s">
        <v>4289</v>
      </c>
      <c r="E5484" s="38" t="s">
        <v>17288</v>
      </c>
      <c r="F5484" s="38" t="s">
        <v>17288</v>
      </c>
      <c r="G5484" s="67" t="e">
        <f>VLOOKUP(B5484,'precios historicos'!$D$4:$I$7453,6,)</f>
        <v>#N/A</v>
      </c>
      <c r="H5484" s="67">
        <f>VLOOKUP(B5484,'precios del mercado'!$B$4:$D$6580,3,)</f>
        <v>68900</v>
      </c>
      <c r="I5484" s="66">
        <f t="shared" si="85"/>
        <v>68900</v>
      </c>
    </row>
    <row r="5485" spans="1:9" x14ac:dyDescent="0.25">
      <c r="A5485" s="38">
        <v>5483</v>
      </c>
      <c r="B5485" s="58" t="s">
        <v>10666</v>
      </c>
      <c r="C5485" s="39" t="s">
        <v>4554</v>
      </c>
      <c r="D5485" s="47" t="s">
        <v>8552</v>
      </c>
      <c r="E5485" s="38" t="s">
        <v>17288</v>
      </c>
      <c r="F5485" s="38" t="s">
        <v>17288</v>
      </c>
      <c r="G5485" s="67" t="e">
        <f>VLOOKUP(B5485,'precios historicos'!$D$4:$I$7453,6,)</f>
        <v>#N/A</v>
      </c>
      <c r="H5485" s="67">
        <f>VLOOKUP(B5485,'precios del mercado'!$B$4:$D$6580,3,)</f>
        <v>198600</v>
      </c>
      <c r="I5485" s="66">
        <f t="shared" si="85"/>
        <v>198600</v>
      </c>
    </row>
    <row r="5486" spans="1:9" ht="18" x14ac:dyDescent="0.25">
      <c r="A5486" s="38">
        <v>5484</v>
      </c>
      <c r="B5486" s="58" t="s">
        <v>9832</v>
      </c>
      <c r="C5486" s="39" t="s">
        <v>4555</v>
      </c>
      <c r="D5486" s="47" t="s">
        <v>4289</v>
      </c>
      <c r="E5486" s="38" t="s">
        <v>17288</v>
      </c>
      <c r="F5486" s="38" t="s">
        <v>17288</v>
      </c>
      <c r="G5486" s="67" t="e">
        <f>VLOOKUP(B5486,'precios historicos'!$D$4:$I$7453,6,)</f>
        <v>#N/A</v>
      </c>
      <c r="H5486" s="67">
        <f>VLOOKUP(B5486,'precios del mercado'!$B$4:$D$6580,3,)</f>
        <v>71000</v>
      </c>
      <c r="I5486" s="66">
        <f t="shared" si="85"/>
        <v>71000</v>
      </c>
    </row>
    <row r="5487" spans="1:9" ht="18" x14ac:dyDescent="0.25">
      <c r="A5487" s="38">
        <v>5485</v>
      </c>
      <c r="B5487" s="58" t="s">
        <v>9833</v>
      </c>
      <c r="C5487" s="39" t="s">
        <v>4556</v>
      </c>
      <c r="D5487" s="47" t="s">
        <v>4289</v>
      </c>
      <c r="E5487" s="38" t="s">
        <v>17288</v>
      </c>
      <c r="F5487" s="38" t="s">
        <v>17288</v>
      </c>
      <c r="G5487" s="67" t="e">
        <f>VLOOKUP(B5487,'precios historicos'!$D$4:$I$7453,6,)</f>
        <v>#N/A</v>
      </c>
      <c r="H5487" s="67">
        <f>VLOOKUP(B5487,'precios del mercado'!$B$4:$D$6580,3,)</f>
        <v>112800</v>
      </c>
      <c r="I5487" s="66">
        <f t="shared" si="85"/>
        <v>112800</v>
      </c>
    </row>
    <row r="5488" spans="1:9" ht="18" x14ac:dyDescent="0.25">
      <c r="A5488" s="38">
        <v>5486</v>
      </c>
      <c r="B5488" s="58" t="s">
        <v>9834</v>
      </c>
      <c r="C5488" s="39" t="s">
        <v>4557</v>
      </c>
      <c r="D5488" s="47" t="s">
        <v>4289</v>
      </c>
      <c r="E5488" s="38" t="s">
        <v>17288</v>
      </c>
      <c r="F5488" s="38" t="s">
        <v>17288</v>
      </c>
      <c r="G5488" s="67" t="e">
        <f>VLOOKUP(B5488,'precios historicos'!$D$4:$I$7453,6,)</f>
        <v>#N/A</v>
      </c>
      <c r="H5488" s="67">
        <f>VLOOKUP(B5488,'precios del mercado'!$B$4:$D$6580,3,)</f>
        <v>1033600</v>
      </c>
      <c r="I5488" s="66">
        <f t="shared" si="85"/>
        <v>1033600</v>
      </c>
    </row>
    <row r="5489" spans="1:9" ht="18" x14ac:dyDescent="0.25">
      <c r="A5489" s="38">
        <v>5487</v>
      </c>
      <c r="B5489" s="58" t="s">
        <v>9835</v>
      </c>
      <c r="C5489" s="39" t="s">
        <v>4558</v>
      </c>
      <c r="D5489" s="47" t="s">
        <v>4334</v>
      </c>
      <c r="E5489" s="38" t="s">
        <v>17288</v>
      </c>
      <c r="F5489" s="38" t="s">
        <v>17288</v>
      </c>
      <c r="G5489" s="67" t="e">
        <f>VLOOKUP(B5489,'precios historicos'!$D$4:$I$7453,6,)</f>
        <v>#N/A</v>
      </c>
      <c r="H5489" s="67">
        <f>VLOOKUP(B5489,'precios del mercado'!$B$4:$D$6580,3,)</f>
        <v>198400</v>
      </c>
      <c r="I5489" s="66">
        <f t="shared" si="85"/>
        <v>198400</v>
      </c>
    </row>
    <row r="5490" spans="1:9" ht="18" x14ac:dyDescent="0.25">
      <c r="A5490" s="38">
        <v>5488</v>
      </c>
      <c r="B5490" s="58" t="s">
        <v>10728</v>
      </c>
      <c r="C5490" s="39" t="s">
        <v>10729</v>
      </c>
      <c r="D5490" s="47" t="s">
        <v>8552</v>
      </c>
      <c r="E5490" s="38" t="s">
        <v>17288</v>
      </c>
      <c r="F5490" s="38" t="s">
        <v>17288</v>
      </c>
      <c r="G5490" s="67" t="e">
        <f>VLOOKUP(B5490,'precios historicos'!$D$4:$I$7453,6,)</f>
        <v>#N/A</v>
      </c>
      <c r="H5490" s="67">
        <f>VLOOKUP(B5490,'precios del mercado'!$B$4:$D$6580,3,)</f>
        <v>86600</v>
      </c>
      <c r="I5490" s="66">
        <f t="shared" si="85"/>
        <v>86600</v>
      </c>
    </row>
    <row r="5491" spans="1:9" x14ac:dyDescent="0.25">
      <c r="A5491" s="38">
        <v>5489</v>
      </c>
      <c r="B5491" s="58" t="s">
        <v>10773</v>
      </c>
      <c r="C5491" s="39" t="s">
        <v>4561</v>
      </c>
      <c r="D5491" s="47" t="s">
        <v>4281</v>
      </c>
      <c r="E5491" s="38" t="s">
        <v>17288</v>
      </c>
      <c r="F5491" s="38" t="s">
        <v>17288</v>
      </c>
      <c r="G5491" s="67" t="e">
        <f>VLOOKUP(B5491,'precios historicos'!$D$4:$I$7453,6,)</f>
        <v>#N/A</v>
      </c>
      <c r="H5491" s="67">
        <f>VLOOKUP(B5491,'precios del mercado'!$B$4:$D$6580,3,)</f>
        <v>129600</v>
      </c>
      <c r="I5491" s="66">
        <f t="shared" si="85"/>
        <v>129600</v>
      </c>
    </row>
    <row r="5492" spans="1:9" ht="18" x14ac:dyDescent="0.25">
      <c r="A5492" s="38">
        <v>5490</v>
      </c>
      <c r="B5492" s="58" t="s">
        <v>10329</v>
      </c>
      <c r="C5492" s="39" t="s">
        <v>5678</v>
      </c>
      <c r="D5492" s="47" t="s">
        <v>4229</v>
      </c>
      <c r="E5492" s="38" t="s">
        <v>17288</v>
      </c>
      <c r="F5492" s="38" t="s">
        <v>17288</v>
      </c>
      <c r="G5492" s="67" t="e">
        <f>VLOOKUP(B5492,'precios historicos'!$D$4:$I$7453,6,)</f>
        <v>#N/A</v>
      </c>
      <c r="H5492" s="67">
        <f>VLOOKUP(B5492,'precios del mercado'!$B$4:$D$6580,3,)</f>
        <v>71000</v>
      </c>
      <c r="I5492" s="66">
        <f t="shared" si="85"/>
        <v>71000</v>
      </c>
    </row>
    <row r="5493" spans="1:9" ht="18" x14ac:dyDescent="0.25">
      <c r="A5493" s="38">
        <v>5491</v>
      </c>
      <c r="B5493" s="58" t="s">
        <v>9945</v>
      </c>
      <c r="C5493" s="39" t="s">
        <v>5679</v>
      </c>
      <c r="D5493" s="47" t="s">
        <v>4289</v>
      </c>
      <c r="E5493" s="38" t="s">
        <v>17288</v>
      </c>
      <c r="F5493" s="38" t="s">
        <v>17288</v>
      </c>
      <c r="G5493" s="67" t="e">
        <f>VLOOKUP(B5493,'precios historicos'!$D$4:$I$7453,6,)</f>
        <v>#N/A</v>
      </c>
      <c r="H5493" s="67">
        <f>VLOOKUP(B5493,'precios del mercado'!$B$4:$D$6580,3,)</f>
        <v>62000</v>
      </c>
      <c r="I5493" s="66">
        <f t="shared" si="85"/>
        <v>62000</v>
      </c>
    </row>
    <row r="5494" spans="1:9" x14ac:dyDescent="0.25">
      <c r="A5494" s="38">
        <v>5492</v>
      </c>
      <c r="B5494" s="58" t="s">
        <v>10890</v>
      </c>
      <c r="C5494" s="39" t="s">
        <v>4562</v>
      </c>
      <c r="D5494" s="47" t="s">
        <v>8552</v>
      </c>
      <c r="E5494" s="38" t="s">
        <v>17288</v>
      </c>
      <c r="F5494" s="38" t="s">
        <v>17288</v>
      </c>
      <c r="G5494" s="67" t="e">
        <f>VLOOKUP(B5494,'precios historicos'!$D$4:$I$7453,6,)</f>
        <v>#N/A</v>
      </c>
      <c r="H5494" s="67">
        <f>VLOOKUP(B5494,'precios del mercado'!$B$4:$D$6580,3,)</f>
        <v>181000</v>
      </c>
      <c r="I5494" s="66">
        <f t="shared" si="85"/>
        <v>181000</v>
      </c>
    </row>
    <row r="5495" spans="1:9" ht="18" x14ac:dyDescent="0.25">
      <c r="A5495" s="38">
        <v>5493</v>
      </c>
      <c r="B5495" s="58" t="s">
        <v>10776</v>
      </c>
      <c r="C5495" s="39" t="s">
        <v>4563</v>
      </c>
      <c r="D5495" s="47" t="s">
        <v>10777</v>
      </c>
      <c r="E5495" s="38" t="s">
        <v>17288</v>
      </c>
      <c r="F5495" s="38" t="s">
        <v>17288</v>
      </c>
      <c r="G5495" s="67" t="e">
        <f>VLOOKUP(B5495,'precios historicos'!$D$4:$I$7453,6,)</f>
        <v>#N/A</v>
      </c>
      <c r="H5495" s="67">
        <f>VLOOKUP(B5495,'precios del mercado'!$B$4:$D$6580,3,)</f>
        <v>1388900</v>
      </c>
      <c r="I5495" s="66">
        <f t="shared" si="85"/>
        <v>1388900</v>
      </c>
    </row>
    <row r="5496" spans="1:9" x14ac:dyDescent="0.25">
      <c r="A5496" s="38">
        <v>5494</v>
      </c>
      <c r="B5496" s="58" t="s">
        <v>10946</v>
      </c>
      <c r="C5496" s="39" t="s">
        <v>4564</v>
      </c>
      <c r="D5496" s="47" t="s">
        <v>8552</v>
      </c>
      <c r="E5496" s="38" t="s">
        <v>17288</v>
      </c>
      <c r="F5496" s="38" t="s">
        <v>17288</v>
      </c>
      <c r="G5496" s="67" t="e">
        <f>VLOOKUP(B5496,'precios historicos'!$D$4:$I$7453,6,)</f>
        <v>#N/A</v>
      </c>
      <c r="H5496" s="67">
        <f>VLOOKUP(B5496,'precios del mercado'!$B$4:$D$6580,3,)</f>
        <v>80900</v>
      </c>
      <c r="I5496" s="66">
        <f t="shared" si="85"/>
        <v>80900</v>
      </c>
    </row>
    <row r="5497" spans="1:9" x14ac:dyDescent="0.25">
      <c r="A5497" s="38">
        <v>5495</v>
      </c>
      <c r="B5497" s="58" t="s">
        <v>10947</v>
      </c>
      <c r="C5497" s="39" t="s">
        <v>4565</v>
      </c>
      <c r="D5497" s="47" t="s">
        <v>8552</v>
      </c>
      <c r="E5497" s="38" t="s">
        <v>17288</v>
      </c>
      <c r="F5497" s="38" t="s">
        <v>17288</v>
      </c>
      <c r="G5497" s="67" t="e">
        <f>VLOOKUP(B5497,'precios historicos'!$D$4:$I$7453,6,)</f>
        <v>#N/A</v>
      </c>
      <c r="H5497" s="67">
        <f>VLOOKUP(B5497,'precios del mercado'!$B$4:$D$6580,3,)</f>
        <v>163600</v>
      </c>
      <c r="I5497" s="66">
        <f t="shared" si="85"/>
        <v>163600</v>
      </c>
    </row>
    <row r="5498" spans="1:9" ht="18" x14ac:dyDescent="0.25">
      <c r="A5498" s="38">
        <v>5496</v>
      </c>
      <c r="B5498" s="58" t="s">
        <v>10428</v>
      </c>
      <c r="C5498" s="39" t="s">
        <v>5680</v>
      </c>
      <c r="D5498" s="47" t="s">
        <v>4229</v>
      </c>
      <c r="E5498" s="38" t="s">
        <v>17288</v>
      </c>
      <c r="F5498" s="38" t="s">
        <v>17288</v>
      </c>
      <c r="G5498" s="67" t="e">
        <f>VLOOKUP(B5498,'precios historicos'!$D$4:$I$7453,6,)</f>
        <v>#N/A</v>
      </c>
      <c r="H5498" s="67">
        <f>VLOOKUP(B5498,'precios del mercado'!$B$4:$D$6580,3,)</f>
        <v>155000</v>
      </c>
      <c r="I5498" s="66">
        <f t="shared" si="85"/>
        <v>155000</v>
      </c>
    </row>
    <row r="5499" spans="1:9" ht="18" x14ac:dyDescent="0.25">
      <c r="A5499" s="38">
        <v>5497</v>
      </c>
      <c r="B5499" s="58" t="s">
        <v>10232</v>
      </c>
      <c r="C5499" s="39" t="s">
        <v>4566</v>
      </c>
      <c r="D5499" s="47" t="s">
        <v>4382</v>
      </c>
      <c r="E5499" s="38" t="s">
        <v>17288</v>
      </c>
      <c r="F5499" s="38" t="s">
        <v>17288</v>
      </c>
      <c r="G5499" s="67" t="e">
        <f>VLOOKUP(B5499,'precios historicos'!$D$4:$I$7453,6,)</f>
        <v>#N/A</v>
      </c>
      <c r="H5499" s="67">
        <f>VLOOKUP(B5499,'precios del mercado'!$B$4:$D$6580,3,)</f>
        <v>155300</v>
      </c>
      <c r="I5499" s="66">
        <f t="shared" si="85"/>
        <v>155300</v>
      </c>
    </row>
    <row r="5500" spans="1:9" ht="18" x14ac:dyDescent="0.25">
      <c r="A5500" s="38">
        <v>5498</v>
      </c>
      <c r="B5500" s="58" t="s">
        <v>9919</v>
      </c>
      <c r="C5500" s="39" t="s">
        <v>4567</v>
      </c>
      <c r="D5500" s="47" t="s">
        <v>4334</v>
      </c>
      <c r="E5500" s="38" t="s">
        <v>17288</v>
      </c>
      <c r="F5500" s="38" t="s">
        <v>17288</v>
      </c>
      <c r="G5500" s="67" t="e">
        <f>VLOOKUP(B5500,'precios historicos'!$D$4:$I$7453,6,)</f>
        <v>#N/A</v>
      </c>
      <c r="H5500" s="67">
        <f>VLOOKUP(B5500,'precios del mercado'!$B$4:$D$6580,3,)</f>
        <v>99200</v>
      </c>
      <c r="I5500" s="66">
        <f t="shared" si="85"/>
        <v>99200</v>
      </c>
    </row>
    <row r="5501" spans="1:9" x14ac:dyDescent="0.25">
      <c r="A5501" s="38">
        <v>5499</v>
      </c>
      <c r="B5501" s="58" t="s">
        <v>10845</v>
      </c>
      <c r="C5501" s="39" t="s">
        <v>4568</v>
      </c>
      <c r="D5501" s="47" t="s">
        <v>8552</v>
      </c>
      <c r="E5501" s="38" t="s">
        <v>17288</v>
      </c>
      <c r="F5501" s="38" t="s">
        <v>17288</v>
      </c>
      <c r="G5501" s="67" t="e">
        <f>VLOOKUP(B5501,'precios historicos'!$D$4:$I$7453,6,)</f>
        <v>#N/A</v>
      </c>
      <c r="H5501" s="67">
        <f>VLOOKUP(B5501,'precios del mercado'!$B$4:$D$6580,3,)</f>
        <v>129000</v>
      </c>
      <c r="I5501" s="66">
        <f t="shared" si="85"/>
        <v>129000</v>
      </c>
    </row>
    <row r="5502" spans="1:9" x14ac:dyDescent="0.25">
      <c r="A5502" s="38">
        <v>5500</v>
      </c>
      <c r="B5502" s="58" t="s">
        <v>10849</v>
      </c>
      <c r="C5502" s="39" t="s">
        <v>5681</v>
      </c>
      <c r="D5502" s="47" t="s">
        <v>8552</v>
      </c>
      <c r="E5502" s="38" t="s">
        <v>17288</v>
      </c>
      <c r="F5502" s="38" t="s">
        <v>17288</v>
      </c>
      <c r="G5502" s="67" t="e">
        <f>VLOOKUP(B5502,'precios historicos'!$D$4:$I$7453,6,)</f>
        <v>#N/A</v>
      </c>
      <c r="H5502" s="67">
        <f>VLOOKUP(B5502,'precios del mercado'!$B$4:$D$6580,3,)</f>
        <v>129000</v>
      </c>
      <c r="I5502" s="66">
        <f t="shared" si="85"/>
        <v>129000</v>
      </c>
    </row>
    <row r="5503" spans="1:9" x14ac:dyDescent="0.25">
      <c r="A5503" s="38">
        <v>5501</v>
      </c>
      <c r="B5503" s="58" t="s">
        <v>10846</v>
      </c>
      <c r="C5503" s="39" t="s">
        <v>5682</v>
      </c>
      <c r="D5503" s="47" t="s">
        <v>8552</v>
      </c>
      <c r="E5503" s="38" t="s">
        <v>17288</v>
      </c>
      <c r="F5503" s="38" t="s">
        <v>17288</v>
      </c>
      <c r="G5503" s="67" t="e">
        <f>VLOOKUP(B5503,'precios historicos'!$D$4:$I$7453,6,)</f>
        <v>#N/A</v>
      </c>
      <c r="H5503" s="67">
        <f>VLOOKUP(B5503,'precios del mercado'!$B$4:$D$6580,3,)</f>
        <v>129000</v>
      </c>
      <c r="I5503" s="66">
        <f t="shared" si="85"/>
        <v>129000</v>
      </c>
    </row>
    <row r="5504" spans="1:9" x14ac:dyDescent="0.25">
      <c r="A5504" s="38">
        <v>5502</v>
      </c>
      <c r="B5504" s="58" t="s">
        <v>10847</v>
      </c>
      <c r="C5504" s="39" t="s">
        <v>5683</v>
      </c>
      <c r="D5504" s="47" t="s">
        <v>8552</v>
      </c>
      <c r="E5504" s="38" t="s">
        <v>17288</v>
      </c>
      <c r="F5504" s="38" t="s">
        <v>17288</v>
      </c>
      <c r="G5504" s="67" t="e">
        <f>VLOOKUP(B5504,'precios historicos'!$D$4:$I$7453,6,)</f>
        <v>#N/A</v>
      </c>
      <c r="H5504" s="67">
        <f>VLOOKUP(B5504,'precios del mercado'!$B$4:$D$6580,3,)</f>
        <v>129000</v>
      </c>
      <c r="I5504" s="66">
        <f t="shared" si="85"/>
        <v>129000</v>
      </c>
    </row>
    <row r="5505" spans="1:9" x14ac:dyDescent="0.25">
      <c r="A5505" s="38">
        <v>5503</v>
      </c>
      <c r="B5505" s="58" t="s">
        <v>10848</v>
      </c>
      <c r="C5505" s="39" t="s">
        <v>5684</v>
      </c>
      <c r="D5505" s="47" t="s">
        <v>8552</v>
      </c>
      <c r="E5505" s="38" t="s">
        <v>17288</v>
      </c>
      <c r="F5505" s="38" t="s">
        <v>17288</v>
      </c>
      <c r="G5505" s="67" t="e">
        <f>VLOOKUP(B5505,'precios historicos'!$D$4:$I$7453,6,)</f>
        <v>#N/A</v>
      </c>
      <c r="H5505" s="67">
        <f>VLOOKUP(B5505,'precios del mercado'!$B$4:$D$6580,3,)</f>
        <v>129000</v>
      </c>
      <c r="I5505" s="66">
        <f t="shared" si="85"/>
        <v>129000</v>
      </c>
    </row>
    <row r="5506" spans="1:9" ht="18" x14ac:dyDescent="0.25">
      <c r="A5506" s="38">
        <v>5504</v>
      </c>
      <c r="B5506" s="58" t="s">
        <v>9993</v>
      </c>
      <c r="C5506" s="39" t="s">
        <v>4569</v>
      </c>
      <c r="D5506" s="47" t="s">
        <v>4289</v>
      </c>
      <c r="E5506" s="38" t="s">
        <v>17288</v>
      </c>
      <c r="F5506" s="38" t="s">
        <v>17288</v>
      </c>
      <c r="G5506" s="67" t="e">
        <f>VLOOKUP(B5506,'precios historicos'!$D$4:$I$7453,6,)</f>
        <v>#N/A</v>
      </c>
      <c r="H5506" s="67">
        <f>VLOOKUP(B5506,'precios del mercado'!$B$4:$D$6580,3,)</f>
        <v>114900</v>
      </c>
      <c r="I5506" s="66">
        <f t="shared" si="85"/>
        <v>114900</v>
      </c>
    </row>
    <row r="5507" spans="1:9" ht="18" x14ac:dyDescent="0.25">
      <c r="A5507" s="38">
        <v>5505</v>
      </c>
      <c r="B5507" s="58" t="s">
        <v>10064</v>
      </c>
      <c r="C5507" s="39" t="s">
        <v>4570</v>
      </c>
      <c r="D5507" s="47" t="s">
        <v>4289</v>
      </c>
      <c r="E5507" s="38" t="s">
        <v>17288</v>
      </c>
      <c r="F5507" s="38" t="s">
        <v>17288</v>
      </c>
      <c r="G5507" s="67" t="e">
        <f>VLOOKUP(B5507,'precios historicos'!$D$4:$I$7453,6,)</f>
        <v>#N/A</v>
      </c>
      <c r="H5507" s="67">
        <f>VLOOKUP(B5507,'precios del mercado'!$B$4:$D$6580,3,)</f>
        <v>49100</v>
      </c>
      <c r="I5507" s="66">
        <f t="shared" si="85"/>
        <v>49100</v>
      </c>
    </row>
    <row r="5508" spans="1:9" ht="18" x14ac:dyDescent="0.25">
      <c r="A5508" s="38">
        <v>5506</v>
      </c>
      <c r="B5508" s="58" t="s">
        <v>10101</v>
      </c>
      <c r="C5508" s="39" t="s">
        <v>4571</v>
      </c>
      <c r="D5508" s="47" t="s">
        <v>4289</v>
      </c>
      <c r="E5508" s="38" t="s">
        <v>17288</v>
      </c>
      <c r="F5508" s="38" t="s">
        <v>17288</v>
      </c>
      <c r="G5508" s="67" t="e">
        <f>VLOOKUP(B5508,'precios historicos'!$D$4:$I$7453,6,)</f>
        <v>#N/A</v>
      </c>
      <c r="H5508" s="67">
        <f>VLOOKUP(B5508,'precios del mercado'!$B$4:$D$6580,3,)</f>
        <v>255900</v>
      </c>
      <c r="I5508" s="66">
        <f t="shared" si="85"/>
        <v>255900</v>
      </c>
    </row>
    <row r="5509" spans="1:9" ht="18" x14ac:dyDescent="0.25">
      <c r="A5509" s="38">
        <v>5507</v>
      </c>
      <c r="B5509" s="58" t="s">
        <v>9810</v>
      </c>
      <c r="C5509" s="39" t="s">
        <v>4572</v>
      </c>
      <c r="D5509" s="47" t="s">
        <v>4334</v>
      </c>
      <c r="E5509" s="38" t="s">
        <v>17288</v>
      </c>
      <c r="F5509" s="38" t="s">
        <v>17288</v>
      </c>
      <c r="G5509" s="67" t="e">
        <f>VLOOKUP(B5509,'precios historicos'!$D$4:$I$7453,6,)</f>
        <v>#N/A</v>
      </c>
      <c r="H5509" s="67">
        <f>VLOOKUP(B5509,'precios del mercado'!$B$4:$D$6580,3,)</f>
        <v>255900</v>
      </c>
      <c r="I5509" s="66">
        <f t="shared" ref="I5509:I5572" si="86">+H5509</f>
        <v>255900</v>
      </c>
    </row>
    <row r="5510" spans="1:9" ht="18" x14ac:dyDescent="0.25">
      <c r="A5510" s="38">
        <v>5508</v>
      </c>
      <c r="B5510" s="58" t="s">
        <v>10065</v>
      </c>
      <c r="C5510" s="39" t="s">
        <v>4573</v>
      </c>
      <c r="D5510" s="47" t="s">
        <v>4334</v>
      </c>
      <c r="E5510" s="38" t="s">
        <v>17288</v>
      </c>
      <c r="F5510" s="38" t="s">
        <v>17288</v>
      </c>
      <c r="G5510" s="67" t="e">
        <f>VLOOKUP(B5510,'precios historicos'!$D$4:$I$7453,6,)</f>
        <v>#N/A</v>
      </c>
      <c r="H5510" s="67">
        <f>VLOOKUP(B5510,'precios del mercado'!$B$4:$D$6580,3,)</f>
        <v>208900</v>
      </c>
      <c r="I5510" s="66">
        <f t="shared" si="86"/>
        <v>208900</v>
      </c>
    </row>
    <row r="5511" spans="1:9" ht="18" x14ac:dyDescent="0.25">
      <c r="A5511" s="38">
        <v>5509</v>
      </c>
      <c r="B5511" s="58" t="s">
        <v>10163</v>
      </c>
      <c r="C5511" s="39" t="s">
        <v>4574</v>
      </c>
      <c r="D5511" s="47" t="s">
        <v>4229</v>
      </c>
      <c r="E5511" s="38" t="s">
        <v>17288</v>
      </c>
      <c r="F5511" s="38" t="s">
        <v>17288</v>
      </c>
      <c r="G5511" s="67" t="e">
        <f>VLOOKUP(B5511,'precios historicos'!$D$4:$I$7453,6,)</f>
        <v>#N/A</v>
      </c>
      <c r="H5511" s="67">
        <f>VLOOKUP(B5511,'precios del mercado'!$B$4:$D$6580,3,)</f>
        <v>108600</v>
      </c>
      <c r="I5511" s="66">
        <f t="shared" si="86"/>
        <v>108600</v>
      </c>
    </row>
    <row r="5512" spans="1:9" ht="18" x14ac:dyDescent="0.25">
      <c r="A5512" s="38">
        <v>5510</v>
      </c>
      <c r="B5512" s="58" t="s">
        <v>9706</v>
      </c>
      <c r="C5512" s="39" t="s">
        <v>5685</v>
      </c>
      <c r="D5512" s="47" t="s">
        <v>4289</v>
      </c>
      <c r="E5512" s="38" t="s">
        <v>17288</v>
      </c>
      <c r="F5512" s="38" t="s">
        <v>17288</v>
      </c>
      <c r="G5512" s="67" t="e">
        <f>VLOOKUP(B5512,'precios historicos'!$D$4:$I$7453,6,)</f>
        <v>#N/A</v>
      </c>
      <c r="H5512" s="67">
        <f>VLOOKUP(B5512,'precios del mercado'!$B$4:$D$6580,3,)</f>
        <v>490800</v>
      </c>
      <c r="I5512" s="66">
        <f t="shared" si="86"/>
        <v>490800</v>
      </c>
    </row>
    <row r="5513" spans="1:9" ht="18" x14ac:dyDescent="0.25">
      <c r="A5513" s="38">
        <v>5511</v>
      </c>
      <c r="B5513" s="58" t="s">
        <v>9707</v>
      </c>
      <c r="C5513" s="39" t="s">
        <v>4575</v>
      </c>
      <c r="D5513" s="47" t="s">
        <v>4289</v>
      </c>
      <c r="E5513" s="38" t="s">
        <v>17288</v>
      </c>
      <c r="F5513" s="38" t="s">
        <v>17288</v>
      </c>
      <c r="G5513" s="67" t="e">
        <f>VLOOKUP(B5513,'precios historicos'!$D$4:$I$7453,6,)</f>
        <v>#N/A</v>
      </c>
      <c r="H5513" s="67">
        <f>VLOOKUP(B5513,'precios del mercado'!$B$4:$D$6580,3,)</f>
        <v>91400</v>
      </c>
      <c r="I5513" s="66">
        <f t="shared" si="86"/>
        <v>91400</v>
      </c>
    </row>
    <row r="5514" spans="1:9" ht="18" x14ac:dyDescent="0.25">
      <c r="A5514" s="38">
        <v>5512</v>
      </c>
      <c r="B5514" s="58" t="s">
        <v>9718</v>
      </c>
      <c r="C5514" s="39" t="s">
        <v>4576</v>
      </c>
      <c r="D5514" s="47" t="s">
        <v>4289</v>
      </c>
      <c r="E5514" s="38" t="s">
        <v>17288</v>
      </c>
      <c r="F5514" s="38" t="s">
        <v>17288</v>
      </c>
      <c r="G5514" s="67" t="e">
        <f>VLOOKUP(B5514,'precios historicos'!$D$4:$I$7453,6,)</f>
        <v>#N/A</v>
      </c>
      <c r="H5514" s="67">
        <f>VLOOKUP(B5514,'precios del mercado'!$B$4:$D$6580,3,)</f>
        <v>110000</v>
      </c>
      <c r="I5514" s="66">
        <f t="shared" si="86"/>
        <v>110000</v>
      </c>
    </row>
    <row r="5515" spans="1:9" ht="18" x14ac:dyDescent="0.25">
      <c r="A5515" s="38">
        <v>5513</v>
      </c>
      <c r="B5515" s="58" t="s">
        <v>9776</v>
      </c>
      <c r="C5515" s="39" t="s">
        <v>4577</v>
      </c>
      <c r="D5515" s="47" t="s">
        <v>4289</v>
      </c>
      <c r="E5515" s="38" t="s">
        <v>17288</v>
      </c>
      <c r="F5515" s="38" t="s">
        <v>17288</v>
      </c>
      <c r="G5515" s="67" t="e">
        <f>VLOOKUP(B5515,'precios historicos'!$D$4:$I$7453,6,)</f>
        <v>#N/A</v>
      </c>
      <c r="H5515" s="67">
        <f>VLOOKUP(B5515,'precios del mercado'!$B$4:$D$6580,3,)</f>
        <v>99200</v>
      </c>
      <c r="I5515" s="66">
        <f t="shared" si="86"/>
        <v>99200</v>
      </c>
    </row>
    <row r="5516" spans="1:9" x14ac:dyDescent="0.25">
      <c r="A5516" s="38">
        <v>5514</v>
      </c>
      <c r="B5516" s="58" t="s">
        <v>10564</v>
      </c>
      <c r="C5516" s="39" t="s">
        <v>4578</v>
      </c>
      <c r="D5516" s="47" t="s">
        <v>8552</v>
      </c>
      <c r="E5516" s="38" t="s">
        <v>17288</v>
      </c>
      <c r="F5516" s="38" t="s">
        <v>17288</v>
      </c>
      <c r="G5516" s="67" t="e">
        <f>VLOOKUP(B5516,'precios historicos'!$D$4:$I$7453,6,)</f>
        <v>#N/A</v>
      </c>
      <c r="H5516" s="67">
        <f>VLOOKUP(B5516,'precios del mercado'!$B$4:$D$6580,3,)</f>
        <v>181000</v>
      </c>
      <c r="I5516" s="66">
        <f t="shared" si="86"/>
        <v>181000</v>
      </c>
    </row>
    <row r="5517" spans="1:9" x14ac:dyDescent="0.25">
      <c r="A5517" s="38">
        <v>5515</v>
      </c>
      <c r="B5517" s="58" t="s">
        <v>10567</v>
      </c>
      <c r="C5517" s="39" t="s">
        <v>5686</v>
      </c>
      <c r="D5517" s="47" t="s">
        <v>8552</v>
      </c>
      <c r="E5517" s="38" t="s">
        <v>17288</v>
      </c>
      <c r="F5517" s="38" t="s">
        <v>17288</v>
      </c>
      <c r="G5517" s="67" t="e">
        <f>VLOOKUP(B5517,'precios historicos'!$D$4:$I$7453,6,)</f>
        <v>#N/A</v>
      </c>
      <c r="H5517" s="67">
        <f>VLOOKUP(B5517,'precios del mercado'!$B$4:$D$6580,3,)</f>
        <v>145000</v>
      </c>
      <c r="I5517" s="66">
        <f t="shared" si="86"/>
        <v>145000</v>
      </c>
    </row>
    <row r="5518" spans="1:9" x14ac:dyDescent="0.25">
      <c r="A5518" s="38">
        <v>5516</v>
      </c>
      <c r="B5518" s="58" t="s">
        <v>10568</v>
      </c>
      <c r="C5518" s="39" t="s">
        <v>5687</v>
      </c>
      <c r="D5518" s="47" t="s">
        <v>8552</v>
      </c>
      <c r="E5518" s="38" t="s">
        <v>17288</v>
      </c>
      <c r="F5518" s="38" t="s">
        <v>17288</v>
      </c>
      <c r="G5518" s="67" t="e">
        <f>VLOOKUP(B5518,'precios historicos'!$D$4:$I$7453,6,)</f>
        <v>#N/A</v>
      </c>
      <c r="H5518" s="67">
        <f>VLOOKUP(B5518,'precios del mercado'!$B$4:$D$6580,3,)</f>
        <v>145000</v>
      </c>
      <c r="I5518" s="66">
        <f t="shared" si="86"/>
        <v>145000</v>
      </c>
    </row>
    <row r="5519" spans="1:9" x14ac:dyDescent="0.25">
      <c r="A5519" s="38">
        <v>5517</v>
      </c>
      <c r="B5519" s="58" t="s">
        <v>10569</v>
      </c>
      <c r="C5519" s="39" t="s">
        <v>5688</v>
      </c>
      <c r="D5519" s="47" t="s">
        <v>8552</v>
      </c>
      <c r="E5519" s="38" t="s">
        <v>17288</v>
      </c>
      <c r="F5519" s="38" t="s">
        <v>17288</v>
      </c>
      <c r="G5519" s="67" t="e">
        <f>VLOOKUP(B5519,'precios historicos'!$D$4:$I$7453,6,)</f>
        <v>#N/A</v>
      </c>
      <c r="H5519" s="67">
        <f>VLOOKUP(B5519,'precios del mercado'!$B$4:$D$6580,3,)</f>
        <v>145000</v>
      </c>
      <c r="I5519" s="66">
        <f t="shared" si="86"/>
        <v>145000</v>
      </c>
    </row>
    <row r="5520" spans="1:9" x14ac:dyDescent="0.25">
      <c r="A5520" s="38">
        <v>5518</v>
      </c>
      <c r="B5520" s="58" t="s">
        <v>10566</v>
      </c>
      <c r="C5520" s="39" t="s">
        <v>5689</v>
      </c>
      <c r="D5520" s="47" t="s">
        <v>8552</v>
      </c>
      <c r="E5520" s="38" t="s">
        <v>17288</v>
      </c>
      <c r="F5520" s="38" t="s">
        <v>17288</v>
      </c>
      <c r="G5520" s="67" t="e">
        <f>VLOOKUP(B5520,'precios historicos'!$D$4:$I$7453,6,)</f>
        <v>#N/A</v>
      </c>
      <c r="H5520" s="67">
        <f>VLOOKUP(B5520,'precios del mercado'!$B$4:$D$6580,3,)</f>
        <v>145000</v>
      </c>
      <c r="I5520" s="66">
        <f t="shared" si="86"/>
        <v>145000</v>
      </c>
    </row>
    <row r="5521" spans="1:9" x14ac:dyDescent="0.25">
      <c r="A5521" s="38">
        <v>5519</v>
      </c>
      <c r="B5521" s="58" t="s">
        <v>10565</v>
      </c>
      <c r="C5521" s="39" t="s">
        <v>5690</v>
      </c>
      <c r="D5521" s="47" t="s">
        <v>8552</v>
      </c>
      <c r="E5521" s="38" t="s">
        <v>17288</v>
      </c>
      <c r="F5521" s="38" t="s">
        <v>17288</v>
      </c>
      <c r="G5521" s="67" t="e">
        <f>VLOOKUP(B5521,'precios historicos'!$D$4:$I$7453,6,)</f>
        <v>#N/A</v>
      </c>
      <c r="H5521" s="67">
        <f>VLOOKUP(B5521,'precios del mercado'!$B$4:$D$6580,3,)</f>
        <v>172900</v>
      </c>
      <c r="I5521" s="66">
        <f t="shared" si="86"/>
        <v>172900</v>
      </c>
    </row>
    <row r="5522" spans="1:9" x14ac:dyDescent="0.25">
      <c r="A5522" s="38">
        <v>5520</v>
      </c>
      <c r="B5522" s="58" t="s">
        <v>10562</v>
      </c>
      <c r="C5522" s="39" t="s">
        <v>4579</v>
      </c>
      <c r="D5522" s="47" t="s">
        <v>8552</v>
      </c>
      <c r="E5522" s="38" t="s">
        <v>17288</v>
      </c>
      <c r="F5522" s="38" t="s">
        <v>17288</v>
      </c>
      <c r="G5522" s="67" t="e">
        <f>VLOOKUP(B5522,'precios historicos'!$D$4:$I$7453,6,)</f>
        <v>#N/A</v>
      </c>
      <c r="H5522" s="67">
        <f>VLOOKUP(B5522,'precios del mercado'!$B$4:$D$6580,3,)</f>
        <v>361900</v>
      </c>
      <c r="I5522" s="66">
        <f t="shared" si="86"/>
        <v>361900</v>
      </c>
    </row>
    <row r="5523" spans="1:9" ht="18" x14ac:dyDescent="0.25">
      <c r="A5523" s="38">
        <v>5521</v>
      </c>
      <c r="B5523" s="58" t="s">
        <v>10223</v>
      </c>
      <c r="C5523" s="39" t="s">
        <v>4580</v>
      </c>
      <c r="D5523" s="47" t="s">
        <v>4229</v>
      </c>
      <c r="E5523" s="38" t="s">
        <v>17288</v>
      </c>
      <c r="F5523" s="38" t="s">
        <v>17288</v>
      </c>
      <c r="G5523" s="67" t="e">
        <f>VLOOKUP(B5523,'precios historicos'!$D$4:$I$7453,6,)</f>
        <v>#N/A</v>
      </c>
      <c r="H5523" s="67">
        <f>VLOOKUP(B5523,'precios del mercado'!$B$4:$D$6580,3,)</f>
        <v>60000</v>
      </c>
      <c r="I5523" s="66">
        <f t="shared" si="86"/>
        <v>60000</v>
      </c>
    </row>
    <row r="5524" spans="1:9" ht="18" x14ac:dyDescent="0.25">
      <c r="A5524" s="38">
        <v>5522</v>
      </c>
      <c r="B5524" s="58" t="s">
        <v>9798</v>
      </c>
      <c r="C5524" s="39" t="s">
        <v>4581</v>
      </c>
      <c r="D5524" s="47" t="s">
        <v>4289</v>
      </c>
      <c r="E5524" s="38" t="s">
        <v>17288</v>
      </c>
      <c r="F5524" s="38" t="s">
        <v>17288</v>
      </c>
      <c r="G5524" s="67" t="e">
        <f>VLOOKUP(B5524,'precios historicos'!$D$4:$I$7453,6,)</f>
        <v>#N/A</v>
      </c>
      <c r="H5524" s="67">
        <f>VLOOKUP(B5524,'precios del mercado'!$B$4:$D$6580,3,)</f>
        <v>60000</v>
      </c>
      <c r="I5524" s="66">
        <f t="shared" si="86"/>
        <v>60000</v>
      </c>
    </row>
    <row r="5525" spans="1:9" ht="18" x14ac:dyDescent="0.25">
      <c r="A5525" s="38">
        <v>5523</v>
      </c>
      <c r="B5525" s="58" t="s">
        <v>10636</v>
      </c>
      <c r="C5525" s="39" t="s">
        <v>10637</v>
      </c>
      <c r="D5525" s="47" t="s">
        <v>8552</v>
      </c>
      <c r="E5525" s="38" t="s">
        <v>17288</v>
      </c>
      <c r="F5525" s="38" t="s">
        <v>17288</v>
      </c>
      <c r="G5525" s="67" t="e">
        <f>VLOOKUP(B5525,'precios historicos'!$D$4:$I$7453,6,)</f>
        <v>#N/A</v>
      </c>
      <c r="H5525" s="67">
        <f>VLOOKUP(B5525,'precios del mercado'!$B$4:$D$6580,3,)</f>
        <v>129400</v>
      </c>
      <c r="I5525" s="66">
        <f t="shared" si="86"/>
        <v>129400</v>
      </c>
    </row>
    <row r="5526" spans="1:9" ht="18" x14ac:dyDescent="0.25">
      <c r="A5526" s="38">
        <v>5524</v>
      </c>
      <c r="B5526" s="58" t="s">
        <v>9799</v>
      </c>
      <c r="C5526" s="39" t="s">
        <v>4583</v>
      </c>
      <c r="D5526" s="47" t="s">
        <v>4334</v>
      </c>
      <c r="E5526" s="38" t="s">
        <v>17288</v>
      </c>
      <c r="F5526" s="38" t="s">
        <v>17288</v>
      </c>
      <c r="G5526" s="67" t="e">
        <f>VLOOKUP(B5526,'precios historicos'!$D$4:$I$7453,6,)</f>
        <v>#N/A</v>
      </c>
      <c r="H5526" s="67">
        <f>VLOOKUP(B5526,'precios del mercado'!$B$4:$D$6580,3,)</f>
        <v>142000</v>
      </c>
      <c r="I5526" s="66">
        <f t="shared" si="86"/>
        <v>142000</v>
      </c>
    </row>
    <row r="5527" spans="1:9" ht="18" x14ac:dyDescent="0.25">
      <c r="A5527" s="38">
        <v>5525</v>
      </c>
      <c r="B5527" s="58" t="s">
        <v>9944</v>
      </c>
      <c r="C5527" s="39" t="s">
        <v>4584</v>
      </c>
      <c r="D5527" s="47" t="s">
        <v>4289</v>
      </c>
      <c r="E5527" s="38" t="s">
        <v>17288</v>
      </c>
      <c r="F5527" s="38" t="s">
        <v>17288</v>
      </c>
      <c r="G5527" s="67" t="e">
        <f>VLOOKUP(B5527,'precios historicos'!$D$4:$I$7453,6,)</f>
        <v>#N/A</v>
      </c>
      <c r="H5527" s="67">
        <f>VLOOKUP(B5527,'precios del mercado'!$B$4:$D$6580,3,)</f>
        <v>98200</v>
      </c>
      <c r="I5527" s="66">
        <f t="shared" si="86"/>
        <v>98200</v>
      </c>
    </row>
    <row r="5528" spans="1:9" x14ac:dyDescent="0.25">
      <c r="A5528" s="38">
        <v>5526</v>
      </c>
      <c r="B5528" s="58" t="s">
        <v>10563</v>
      </c>
      <c r="C5528" s="39" t="s">
        <v>4585</v>
      </c>
      <c r="D5528" s="47" t="s">
        <v>8552</v>
      </c>
      <c r="E5528" s="38" t="s">
        <v>17288</v>
      </c>
      <c r="F5528" s="38" t="s">
        <v>17288</v>
      </c>
      <c r="G5528" s="67" t="e">
        <f>VLOOKUP(B5528,'precios historicos'!$D$4:$I$7453,6,)</f>
        <v>#N/A</v>
      </c>
      <c r="H5528" s="67">
        <f>VLOOKUP(B5528,'precios del mercado'!$B$4:$D$6580,3,)</f>
        <v>181000</v>
      </c>
      <c r="I5528" s="66">
        <f t="shared" si="86"/>
        <v>181000</v>
      </c>
    </row>
    <row r="5529" spans="1:9" x14ac:dyDescent="0.25">
      <c r="A5529" s="38">
        <v>5527</v>
      </c>
      <c r="B5529" s="58" t="s">
        <v>10570</v>
      </c>
      <c r="C5529" s="39" t="s">
        <v>4586</v>
      </c>
      <c r="D5529" s="47" t="s">
        <v>8552</v>
      </c>
      <c r="E5529" s="38" t="s">
        <v>17288</v>
      </c>
      <c r="F5529" s="38" t="s">
        <v>17288</v>
      </c>
      <c r="G5529" s="67" t="e">
        <f>VLOOKUP(B5529,'precios historicos'!$D$4:$I$7453,6,)</f>
        <v>#N/A</v>
      </c>
      <c r="H5529" s="67">
        <f>VLOOKUP(B5529,'precios del mercado'!$B$4:$D$6580,3,)</f>
        <v>181000</v>
      </c>
      <c r="I5529" s="66">
        <f t="shared" si="86"/>
        <v>181000</v>
      </c>
    </row>
    <row r="5530" spans="1:9" ht="18" x14ac:dyDescent="0.25">
      <c r="A5530" s="38">
        <v>5528</v>
      </c>
      <c r="B5530" s="58" t="s">
        <v>9918</v>
      </c>
      <c r="C5530" s="39" t="s">
        <v>4587</v>
      </c>
      <c r="D5530" s="47" t="s">
        <v>4289</v>
      </c>
      <c r="E5530" s="38" t="s">
        <v>17288</v>
      </c>
      <c r="F5530" s="38" t="s">
        <v>17288</v>
      </c>
      <c r="G5530" s="67" t="e">
        <f>VLOOKUP(B5530,'precios historicos'!$D$4:$I$7453,6,)</f>
        <v>#N/A</v>
      </c>
      <c r="H5530" s="67">
        <f>VLOOKUP(B5530,'precios del mercado'!$B$4:$D$6580,3,)</f>
        <v>67400</v>
      </c>
      <c r="I5530" s="66">
        <f t="shared" si="86"/>
        <v>67400</v>
      </c>
    </row>
    <row r="5531" spans="1:9" x14ac:dyDescent="0.25">
      <c r="A5531" s="38">
        <v>5529</v>
      </c>
      <c r="B5531" s="58" t="s">
        <v>10782</v>
      </c>
      <c r="C5531" s="39" t="s">
        <v>4588</v>
      </c>
      <c r="D5531" s="47" t="s">
        <v>8552</v>
      </c>
      <c r="E5531" s="38" t="s">
        <v>17288</v>
      </c>
      <c r="F5531" s="38" t="s">
        <v>17288</v>
      </c>
      <c r="G5531" s="67" t="e">
        <f>VLOOKUP(B5531,'precios historicos'!$D$4:$I$7453,6,)</f>
        <v>#N/A</v>
      </c>
      <c r="H5531" s="67">
        <f>VLOOKUP(B5531,'precios del mercado'!$B$4:$D$6580,3,)</f>
        <v>134700</v>
      </c>
      <c r="I5531" s="66">
        <f t="shared" si="86"/>
        <v>134700</v>
      </c>
    </row>
    <row r="5532" spans="1:9" x14ac:dyDescent="0.25">
      <c r="A5532" s="38">
        <v>5530</v>
      </c>
      <c r="B5532" s="58" t="s">
        <v>10783</v>
      </c>
      <c r="C5532" s="39" t="s">
        <v>4589</v>
      </c>
      <c r="D5532" s="47" t="s">
        <v>8552</v>
      </c>
      <c r="E5532" s="38" t="s">
        <v>17288</v>
      </c>
      <c r="F5532" s="38" t="s">
        <v>17288</v>
      </c>
      <c r="G5532" s="67" t="e">
        <f>VLOOKUP(B5532,'precios historicos'!$D$4:$I$7453,6,)</f>
        <v>#N/A</v>
      </c>
      <c r="H5532" s="67">
        <f>VLOOKUP(B5532,'precios del mercado'!$B$4:$D$6580,3,)</f>
        <v>146100</v>
      </c>
      <c r="I5532" s="66">
        <f t="shared" si="86"/>
        <v>146100</v>
      </c>
    </row>
    <row r="5533" spans="1:9" x14ac:dyDescent="0.25">
      <c r="A5533" s="38">
        <v>5531</v>
      </c>
      <c r="B5533" s="58" t="s">
        <v>10798</v>
      </c>
      <c r="C5533" s="39" t="s">
        <v>4590</v>
      </c>
      <c r="D5533" s="47" t="s">
        <v>8552</v>
      </c>
      <c r="E5533" s="38" t="s">
        <v>17288</v>
      </c>
      <c r="F5533" s="38" t="s">
        <v>17288</v>
      </c>
      <c r="G5533" s="67" t="e">
        <f>VLOOKUP(B5533,'precios historicos'!$D$4:$I$7453,6,)</f>
        <v>#N/A</v>
      </c>
      <c r="H5533" s="67">
        <f>VLOOKUP(B5533,'precios del mercado'!$B$4:$D$6580,3,)</f>
        <v>288900</v>
      </c>
      <c r="I5533" s="66">
        <f t="shared" si="86"/>
        <v>288900</v>
      </c>
    </row>
    <row r="5534" spans="1:9" x14ac:dyDescent="0.25">
      <c r="A5534" s="38">
        <v>5532</v>
      </c>
      <c r="B5534" s="58" t="s">
        <v>10954</v>
      </c>
      <c r="C5534" s="39" t="s">
        <v>4591</v>
      </c>
      <c r="D5534" s="47" t="s">
        <v>8552</v>
      </c>
      <c r="E5534" s="38" t="s">
        <v>17288</v>
      </c>
      <c r="F5534" s="38" t="s">
        <v>17288</v>
      </c>
      <c r="G5534" s="67" t="e">
        <f>VLOOKUP(B5534,'precios historicos'!$D$4:$I$7453,6,)</f>
        <v>#N/A</v>
      </c>
      <c r="H5534" s="67">
        <f>VLOOKUP(B5534,'precios del mercado'!$B$4:$D$6580,3,)</f>
        <v>273500</v>
      </c>
      <c r="I5534" s="66">
        <f t="shared" si="86"/>
        <v>273500</v>
      </c>
    </row>
    <row r="5535" spans="1:9" x14ac:dyDescent="0.25">
      <c r="A5535" s="38">
        <v>5533</v>
      </c>
      <c r="B5535" s="58" t="s">
        <v>10958</v>
      </c>
      <c r="C5535" s="39" t="s">
        <v>4592</v>
      </c>
      <c r="D5535" s="47" t="s">
        <v>8552</v>
      </c>
      <c r="E5535" s="38" t="s">
        <v>17288</v>
      </c>
      <c r="F5535" s="38" t="s">
        <v>17288</v>
      </c>
      <c r="G5535" s="67" t="e">
        <f>VLOOKUP(B5535,'precios historicos'!$D$4:$I$7453,6,)</f>
        <v>#N/A</v>
      </c>
      <c r="H5535" s="67">
        <f>VLOOKUP(B5535,'precios del mercado'!$B$4:$D$6580,3,)</f>
        <v>94200</v>
      </c>
      <c r="I5535" s="66">
        <f t="shared" si="86"/>
        <v>94200</v>
      </c>
    </row>
    <row r="5536" spans="1:9" x14ac:dyDescent="0.25">
      <c r="A5536" s="38">
        <v>5534</v>
      </c>
      <c r="B5536" s="58" t="s">
        <v>10959</v>
      </c>
      <c r="C5536" s="39" t="s">
        <v>4593</v>
      </c>
      <c r="D5536" s="47" t="s">
        <v>8552</v>
      </c>
      <c r="E5536" s="38" t="s">
        <v>17288</v>
      </c>
      <c r="F5536" s="38" t="s">
        <v>17288</v>
      </c>
      <c r="G5536" s="67" t="e">
        <f>VLOOKUP(B5536,'precios historicos'!$D$4:$I$7453,6,)</f>
        <v>#N/A</v>
      </c>
      <c r="H5536" s="67">
        <f>VLOOKUP(B5536,'precios del mercado'!$B$4:$D$6580,3,)</f>
        <v>82900</v>
      </c>
      <c r="I5536" s="66">
        <f t="shared" si="86"/>
        <v>82900</v>
      </c>
    </row>
    <row r="5537" spans="1:9" ht="18" x14ac:dyDescent="0.25">
      <c r="A5537" s="38">
        <v>5535</v>
      </c>
      <c r="B5537" s="58" t="s">
        <v>10443</v>
      </c>
      <c r="C5537" s="39" t="s">
        <v>4594</v>
      </c>
      <c r="D5537" s="47" t="s">
        <v>4229</v>
      </c>
      <c r="E5537" s="38" t="s">
        <v>17288</v>
      </c>
      <c r="F5537" s="38" t="s">
        <v>17288</v>
      </c>
      <c r="G5537" s="67" t="e">
        <f>VLOOKUP(B5537,'precios historicos'!$D$4:$I$7453,6,)</f>
        <v>#N/A</v>
      </c>
      <c r="H5537" s="67">
        <f>VLOOKUP(B5537,'precios del mercado'!$B$4:$D$6580,3,)</f>
        <v>80400</v>
      </c>
      <c r="I5537" s="66">
        <f t="shared" si="86"/>
        <v>80400</v>
      </c>
    </row>
    <row r="5538" spans="1:9" x14ac:dyDescent="0.25">
      <c r="A5538" s="38">
        <v>5536</v>
      </c>
      <c r="B5538" s="58" t="s">
        <v>10969</v>
      </c>
      <c r="C5538" s="39" t="s">
        <v>4595</v>
      </c>
      <c r="D5538" s="47" t="s">
        <v>8552</v>
      </c>
      <c r="E5538" s="38" t="s">
        <v>17288</v>
      </c>
      <c r="F5538" s="38" t="s">
        <v>17288</v>
      </c>
      <c r="G5538" s="67" t="e">
        <f>VLOOKUP(B5538,'precios historicos'!$D$4:$I$7453,6,)</f>
        <v>#N/A</v>
      </c>
      <c r="H5538" s="67">
        <f>VLOOKUP(B5538,'precios del mercado'!$B$4:$D$6580,3,)</f>
        <v>129000</v>
      </c>
      <c r="I5538" s="66">
        <f t="shared" si="86"/>
        <v>129000</v>
      </c>
    </row>
    <row r="5539" spans="1:9" x14ac:dyDescent="0.25">
      <c r="A5539" s="38">
        <v>5537</v>
      </c>
      <c r="B5539" s="58" t="s">
        <v>10970</v>
      </c>
      <c r="C5539" s="39" t="s">
        <v>4596</v>
      </c>
      <c r="D5539" s="47" t="s">
        <v>8552</v>
      </c>
      <c r="E5539" s="38" t="s">
        <v>17288</v>
      </c>
      <c r="F5539" s="38" t="s">
        <v>17288</v>
      </c>
      <c r="G5539" s="67" t="e">
        <f>VLOOKUP(B5539,'precios historicos'!$D$4:$I$7453,6,)</f>
        <v>#N/A</v>
      </c>
      <c r="H5539" s="67">
        <f>VLOOKUP(B5539,'precios del mercado'!$B$4:$D$6580,3,)</f>
        <v>82900</v>
      </c>
      <c r="I5539" s="66">
        <f t="shared" si="86"/>
        <v>82900</v>
      </c>
    </row>
    <row r="5540" spans="1:9" ht="18" x14ac:dyDescent="0.25">
      <c r="A5540" s="38">
        <v>5538</v>
      </c>
      <c r="B5540" s="58" t="s">
        <v>10141</v>
      </c>
      <c r="C5540" s="39" t="s">
        <v>4597</v>
      </c>
      <c r="D5540" s="47" t="s">
        <v>4289</v>
      </c>
      <c r="E5540" s="38" t="s">
        <v>17288</v>
      </c>
      <c r="F5540" s="38" t="s">
        <v>17288</v>
      </c>
      <c r="G5540" s="67" t="e">
        <f>VLOOKUP(B5540,'precios historicos'!$D$4:$I$7453,6,)</f>
        <v>#N/A</v>
      </c>
      <c r="H5540" s="67">
        <f>VLOOKUP(B5540,'precios del mercado'!$B$4:$D$6580,3,)</f>
        <v>177500</v>
      </c>
      <c r="I5540" s="66">
        <f t="shared" si="86"/>
        <v>177500</v>
      </c>
    </row>
    <row r="5541" spans="1:9" ht="18" x14ac:dyDescent="0.25">
      <c r="A5541" s="38">
        <v>5539</v>
      </c>
      <c r="B5541" s="58" t="s">
        <v>10036</v>
      </c>
      <c r="C5541" s="39" t="s">
        <v>10037</v>
      </c>
      <c r="D5541" s="47" t="s">
        <v>4289</v>
      </c>
      <c r="E5541" s="38" t="s">
        <v>17288</v>
      </c>
      <c r="F5541" s="38" t="s">
        <v>17288</v>
      </c>
      <c r="G5541" s="67" t="e">
        <f>VLOOKUP(B5541,'precios historicos'!$D$4:$I$7453,6,)</f>
        <v>#N/A</v>
      </c>
      <c r="H5541" s="67">
        <f>VLOOKUP(B5541,'precios del mercado'!$B$4:$D$6580,3,)</f>
        <v>128400</v>
      </c>
      <c r="I5541" s="66">
        <f t="shared" si="86"/>
        <v>128400</v>
      </c>
    </row>
    <row r="5542" spans="1:9" ht="18" x14ac:dyDescent="0.25">
      <c r="A5542" s="38">
        <v>5540</v>
      </c>
      <c r="B5542" s="58" t="s">
        <v>10038</v>
      </c>
      <c r="C5542" s="39" t="s">
        <v>10039</v>
      </c>
      <c r="D5542" s="47" t="s">
        <v>4289</v>
      </c>
      <c r="E5542" s="38" t="s">
        <v>17288</v>
      </c>
      <c r="F5542" s="38" t="s">
        <v>17288</v>
      </c>
      <c r="G5542" s="67" t="e">
        <f>VLOOKUP(B5542,'precios historicos'!$D$4:$I$7453,6,)</f>
        <v>#N/A</v>
      </c>
      <c r="H5542" s="67">
        <f>VLOOKUP(B5542,'precios del mercado'!$B$4:$D$6580,3,)</f>
        <v>224500</v>
      </c>
      <c r="I5542" s="66">
        <f t="shared" si="86"/>
        <v>224500</v>
      </c>
    </row>
    <row r="5543" spans="1:9" ht="18" x14ac:dyDescent="0.25">
      <c r="A5543" s="38">
        <v>5541</v>
      </c>
      <c r="B5543" s="58" t="s">
        <v>10155</v>
      </c>
      <c r="C5543" s="39" t="s">
        <v>4601</v>
      </c>
      <c r="D5543" s="47" t="s">
        <v>4289</v>
      </c>
      <c r="E5543" s="38" t="s">
        <v>17288</v>
      </c>
      <c r="F5543" s="38" t="s">
        <v>17288</v>
      </c>
      <c r="G5543" s="67" t="e">
        <f>VLOOKUP(B5543,'precios historicos'!$D$4:$I$7453,6,)</f>
        <v>#N/A</v>
      </c>
      <c r="H5543" s="67">
        <f>VLOOKUP(B5543,'precios del mercado'!$B$4:$D$6580,3,)</f>
        <v>234000</v>
      </c>
      <c r="I5543" s="66">
        <f t="shared" si="86"/>
        <v>234000</v>
      </c>
    </row>
    <row r="5544" spans="1:9" ht="27" x14ac:dyDescent="0.25">
      <c r="A5544" s="38">
        <v>5542</v>
      </c>
      <c r="B5544" s="58" t="s">
        <v>10875</v>
      </c>
      <c r="C5544" s="39" t="s">
        <v>4602</v>
      </c>
      <c r="D5544" s="47" t="s">
        <v>4603</v>
      </c>
      <c r="E5544" s="38" t="s">
        <v>17288</v>
      </c>
      <c r="F5544" s="38" t="s">
        <v>17288</v>
      </c>
      <c r="G5544" s="67" t="e">
        <f>VLOOKUP(B5544,'precios historicos'!$D$4:$I$7453,6,)</f>
        <v>#N/A</v>
      </c>
      <c r="H5544" s="67">
        <f>VLOOKUP(B5544,'precios del mercado'!$B$4:$D$6580,3,)</f>
        <v>288400</v>
      </c>
      <c r="I5544" s="66">
        <f t="shared" si="86"/>
        <v>288400</v>
      </c>
    </row>
    <row r="5545" spans="1:9" x14ac:dyDescent="0.25">
      <c r="A5545" s="38">
        <v>5543</v>
      </c>
      <c r="B5545" s="58" t="s">
        <v>10463</v>
      </c>
      <c r="C5545" s="39" t="s">
        <v>4604</v>
      </c>
      <c r="D5545" s="47" t="s">
        <v>8552</v>
      </c>
      <c r="E5545" s="38" t="s">
        <v>17288</v>
      </c>
      <c r="F5545" s="38" t="s">
        <v>17288</v>
      </c>
      <c r="G5545" s="67" t="e">
        <f>VLOOKUP(B5545,'precios historicos'!$D$4:$I$7453,6,)</f>
        <v>#N/A</v>
      </c>
      <c r="H5545" s="67">
        <f>VLOOKUP(B5545,'precios del mercado'!$B$4:$D$6580,3,)</f>
        <v>177300</v>
      </c>
      <c r="I5545" s="66">
        <f t="shared" si="86"/>
        <v>177300</v>
      </c>
    </row>
    <row r="5546" spans="1:9" ht="18" x14ac:dyDescent="0.25">
      <c r="A5546" s="38">
        <v>5544</v>
      </c>
      <c r="B5546" s="58" t="s">
        <v>9700</v>
      </c>
      <c r="C5546" s="39" t="s">
        <v>4605</v>
      </c>
      <c r="D5546" s="47" t="s">
        <v>4289</v>
      </c>
      <c r="E5546" s="38" t="s">
        <v>17288</v>
      </c>
      <c r="F5546" s="38" t="s">
        <v>17288</v>
      </c>
      <c r="G5546" s="67" t="e">
        <f>VLOOKUP(B5546,'precios historicos'!$D$4:$I$7453,6,)</f>
        <v>#N/A</v>
      </c>
      <c r="H5546" s="67">
        <f>VLOOKUP(B5546,'precios del mercado'!$B$4:$D$6580,3,)</f>
        <v>200000</v>
      </c>
      <c r="I5546" s="66">
        <f t="shared" si="86"/>
        <v>200000</v>
      </c>
    </row>
    <row r="5547" spans="1:9" ht="18" x14ac:dyDescent="0.25">
      <c r="A5547" s="38">
        <v>5545</v>
      </c>
      <c r="B5547" s="58" t="s">
        <v>10186</v>
      </c>
      <c r="C5547" s="39" t="s">
        <v>6393</v>
      </c>
      <c r="D5547" s="47" t="s">
        <v>4229</v>
      </c>
      <c r="E5547" s="38" t="s">
        <v>17288</v>
      </c>
      <c r="F5547" s="38" t="s">
        <v>17288</v>
      </c>
      <c r="G5547" s="67" t="e">
        <f>VLOOKUP(B5547,'precios historicos'!$D$4:$I$7453,6,)</f>
        <v>#N/A</v>
      </c>
      <c r="H5547" s="67">
        <f>VLOOKUP(B5547,'precios del mercado'!$B$4:$D$6580,3,)</f>
        <v>47000</v>
      </c>
      <c r="I5547" s="66">
        <f t="shared" si="86"/>
        <v>47000</v>
      </c>
    </row>
    <row r="5548" spans="1:9" x14ac:dyDescent="0.25">
      <c r="A5548" s="38">
        <v>5546</v>
      </c>
      <c r="B5548" s="58" t="s">
        <v>10203</v>
      </c>
      <c r="C5548" s="39" t="s">
        <v>4606</v>
      </c>
      <c r="D5548" s="47" t="s">
        <v>4607</v>
      </c>
      <c r="E5548" s="38" t="s">
        <v>17288</v>
      </c>
      <c r="F5548" s="38" t="s">
        <v>17288</v>
      </c>
      <c r="G5548" s="67" t="e">
        <f>VLOOKUP(B5548,'precios historicos'!$D$4:$I$7453,6,)</f>
        <v>#N/A</v>
      </c>
      <c r="H5548" s="67">
        <f>VLOOKUP(B5548,'precios del mercado'!$B$4:$D$6580,3,)</f>
        <v>133800</v>
      </c>
      <c r="I5548" s="66">
        <f t="shared" si="86"/>
        <v>133800</v>
      </c>
    </row>
    <row r="5549" spans="1:9" x14ac:dyDescent="0.25">
      <c r="A5549" s="38">
        <v>5547</v>
      </c>
      <c r="B5549" s="58" t="s">
        <v>10302</v>
      </c>
      <c r="C5549" s="39" t="s">
        <v>4608</v>
      </c>
      <c r="D5549" s="47" t="s">
        <v>10303</v>
      </c>
      <c r="E5549" s="38" t="s">
        <v>17288</v>
      </c>
      <c r="F5549" s="38" t="s">
        <v>17288</v>
      </c>
      <c r="G5549" s="67" t="e">
        <f>VLOOKUP(B5549,'precios historicos'!$D$4:$I$7453,6,)</f>
        <v>#N/A</v>
      </c>
      <c r="H5549" s="67">
        <f>VLOOKUP(B5549,'precios del mercado'!$B$4:$D$6580,3,)</f>
        <v>133800</v>
      </c>
      <c r="I5549" s="66">
        <f t="shared" si="86"/>
        <v>133800</v>
      </c>
    </row>
    <row r="5550" spans="1:9" ht="18" x14ac:dyDescent="0.25">
      <c r="A5550" s="38">
        <v>5548</v>
      </c>
      <c r="B5550" s="58" t="s">
        <v>10304</v>
      </c>
      <c r="C5550" s="39" t="s">
        <v>4609</v>
      </c>
      <c r="D5550" s="47" t="s">
        <v>4610</v>
      </c>
      <c r="E5550" s="38" t="s">
        <v>17288</v>
      </c>
      <c r="F5550" s="38" t="s">
        <v>17288</v>
      </c>
      <c r="G5550" s="67" t="e">
        <f>VLOOKUP(B5550,'precios historicos'!$D$4:$I$7453,6,)</f>
        <v>#N/A</v>
      </c>
      <c r="H5550" s="67">
        <f>VLOOKUP(B5550,'precios del mercado'!$B$4:$D$6580,3,)</f>
        <v>188500</v>
      </c>
      <c r="I5550" s="66">
        <f t="shared" si="86"/>
        <v>188500</v>
      </c>
    </row>
    <row r="5551" spans="1:9" ht="18" x14ac:dyDescent="0.25">
      <c r="A5551" s="38">
        <v>5549</v>
      </c>
      <c r="B5551" s="58" t="s">
        <v>9720</v>
      </c>
      <c r="C5551" s="39" t="s">
        <v>9721</v>
      </c>
      <c r="D5551" s="47" t="s">
        <v>4289</v>
      </c>
      <c r="E5551" s="38" t="s">
        <v>17288</v>
      </c>
      <c r="F5551" s="38" t="s">
        <v>17288</v>
      </c>
      <c r="G5551" s="67" t="e">
        <f>VLOOKUP(B5551,'precios historicos'!$D$4:$I$7453,6,)</f>
        <v>#N/A</v>
      </c>
      <c r="H5551" s="67">
        <f>VLOOKUP(B5551,'precios del mercado'!$B$4:$D$6580,3,)</f>
        <v>52200</v>
      </c>
      <c r="I5551" s="66">
        <f t="shared" si="86"/>
        <v>52200</v>
      </c>
    </row>
    <row r="5552" spans="1:9" ht="18" x14ac:dyDescent="0.25">
      <c r="A5552" s="38">
        <v>5550</v>
      </c>
      <c r="B5552" s="58" t="s">
        <v>9727</v>
      </c>
      <c r="C5552" s="39" t="s">
        <v>4613</v>
      </c>
      <c r="D5552" s="47" t="s">
        <v>4289</v>
      </c>
      <c r="E5552" s="38" t="s">
        <v>17288</v>
      </c>
      <c r="F5552" s="38" t="s">
        <v>17288</v>
      </c>
      <c r="G5552" s="67" t="e">
        <f>VLOOKUP(B5552,'precios historicos'!$D$4:$I$7453,6,)</f>
        <v>#N/A</v>
      </c>
      <c r="H5552" s="67">
        <f>VLOOKUP(B5552,'precios del mercado'!$B$4:$D$6580,3,)</f>
        <v>770000</v>
      </c>
      <c r="I5552" s="66">
        <f t="shared" si="86"/>
        <v>770000</v>
      </c>
    </row>
    <row r="5553" spans="1:9" ht="18" x14ac:dyDescent="0.25">
      <c r="A5553" s="38">
        <v>5551</v>
      </c>
      <c r="B5553" s="58" t="s">
        <v>9728</v>
      </c>
      <c r="C5553" s="39" t="s">
        <v>9729</v>
      </c>
      <c r="D5553" s="47" t="s">
        <v>4289</v>
      </c>
      <c r="E5553" s="38" t="s">
        <v>17288</v>
      </c>
      <c r="F5553" s="38" t="s">
        <v>17288</v>
      </c>
      <c r="G5553" s="67" t="e">
        <f>VLOOKUP(B5553,'precios historicos'!$D$4:$I$7453,6,)</f>
        <v>#N/A</v>
      </c>
      <c r="H5553" s="67">
        <f>VLOOKUP(B5553,'precios del mercado'!$B$4:$D$6580,3,)</f>
        <v>224500</v>
      </c>
      <c r="I5553" s="66">
        <f t="shared" si="86"/>
        <v>224500</v>
      </c>
    </row>
    <row r="5554" spans="1:9" ht="18" x14ac:dyDescent="0.25">
      <c r="A5554" s="38">
        <v>5552</v>
      </c>
      <c r="B5554" s="58" t="s">
        <v>10188</v>
      </c>
      <c r="C5554" s="39" t="s">
        <v>4614</v>
      </c>
      <c r="D5554" s="47" t="s">
        <v>4229</v>
      </c>
      <c r="E5554" s="38" t="s">
        <v>17288</v>
      </c>
      <c r="F5554" s="38" t="s">
        <v>17288</v>
      </c>
      <c r="G5554" s="67" t="e">
        <f>VLOOKUP(B5554,'precios historicos'!$D$4:$I$7453,6,)</f>
        <v>#N/A</v>
      </c>
      <c r="H5554" s="67">
        <f>VLOOKUP(B5554,'precios del mercado'!$B$4:$D$6580,3,)</f>
        <v>204100</v>
      </c>
      <c r="I5554" s="66">
        <f t="shared" si="86"/>
        <v>204100</v>
      </c>
    </row>
    <row r="5555" spans="1:9" ht="27" x14ac:dyDescent="0.25">
      <c r="A5555" s="38">
        <v>5553</v>
      </c>
      <c r="B5555" s="58" t="s">
        <v>9745</v>
      </c>
      <c r="C5555" s="39" t="s">
        <v>9746</v>
      </c>
      <c r="D5555" s="47" t="s">
        <v>4289</v>
      </c>
      <c r="E5555" s="38" t="s">
        <v>17288</v>
      </c>
      <c r="F5555" s="38" t="s">
        <v>17288</v>
      </c>
      <c r="G5555" s="67" t="e">
        <f>VLOOKUP(B5555,'precios historicos'!$D$4:$I$7453,6,)</f>
        <v>#N/A</v>
      </c>
      <c r="H5555" s="67">
        <f>VLOOKUP(B5555,'precios del mercado'!$B$4:$D$6580,3,)</f>
        <v>960800</v>
      </c>
      <c r="I5555" s="66">
        <f t="shared" si="86"/>
        <v>960800</v>
      </c>
    </row>
    <row r="5556" spans="1:9" ht="18" x14ac:dyDescent="0.25">
      <c r="A5556" s="38">
        <v>5554</v>
      </c>
      <c r="B5556" s="58" t="s">
        <v>9747</v>
      </c>
      <c r="C5556" s="39" t="s">
        <v>5693</v>
      </c>
      <c r="D5556" s="47" t="s">
        <v>4289</v>
      </c>
      <c r="E5556" s="38" t="s">
        <v>17288</v>
      </c>
      <c r="F5556" s="38" t="s">
        <v>17288</v>
      </c>
      <c r="G5556" s="67" t="e">
        <f>VLOOKUP(B5556,'precios historicos'!$D$4:$I$7453,6,)</f>
        <v>#N/A</v>
      </c>
      <c r="H5556" s="67">
        <f>VLOOKUP(B5556,'precios del mercado'!$B$4:$D$6580,3,)</f>
        <v>124300</v>
      </c>
      <c r="I5556" s="66">
        <f t="shared" si="86"/>
        <v>124300</v>
      </c>
    </row>
    <row r="5557" spans="1:9" ht="18" x14ac:dyDescent="0.25">
      <c r="A5557" s="38">
        <v>5555</v>
      </c>
      <c r="B5557" s="58" t="s">
        <v>9748</v>
      </c>
      <c r="C5557" s="39" t="s">
        <v>5694</v>
      </c>
      <c r="D5557" s="47" t="s">
        <v>4289</v>
      </c>
      <c r="E5557" s="38" t="s">
        <v>17288</v>
      </c>
      <c r="F5557" s="38" t="s">
        <v>17288</v>
      </c>
      <c r="G5557" s="67" t="e">
        <f>VLOOKUP(B5557,'precios historicos'!$D$4:$I$7453,6,)</f>
        <v>#N/A</v>
      </c>
      <c r="H5557" s="67">
        <f>VLOOKUP(B5557,'precios del mercado'!$B$4:$D$6580,3,)</f>
        <v>653700</v>
      </c>
      <c r="I5557" s="66">
        <f t="shared" si="86"/>
        <v>653700</v>
      </c>
    </row>
    <row r="5558" spans="1:9" ht="18" x14ac:dyDescent="0.25">
      <c r="A5558" s="38">
        <v>5556</v>
      </c>
      <c r="B5558" s="58" t="s">
        <v>9904</v>
      </c>
      <c r="C5558" s="39" t="s">
        <v>4615</v>
      </c>
      <c r="D5558" s="47" t="s">
        <v>4289</v>
      </c>
      <c r="E5558" s="38" t="s">
        <v>17288</v>
      </c>
      <c r="F5558" s="38" t="s">
        <v>17288</v>
      </c>
      <c r="G5558" s="67" t="e">
        <f>VLOOKUP(B5558,'precios historicos'!$D$4:$I$7453,6,)</f>
        <v>#N/A</v>
      </c>
      <c r="H5558" s="67">
        <f>VLOOKUP(B5558,'precios del mercado'!$B$4:$D$6580,3,)</f>
        <v>124300</v>
      </c>
      <c r="I5558" s="66">
        <f t="shared" si="86"/>
        <v>124300</v>
      </c>
    </row>
    <row r="5559" spans="1:9" ht="18" x14ac:dyDescent="0.25">
      <c r="A5559" s="38">
        <v>5557</v>
      </c>
      <c r="B5559" s="58" t="s">
        <v>10305</v>
      </c>
      <c r="C5559" s="39" t="s">
        <v>4616</v>
      </c>
      <c r="D5559" s="47" t="s">
        <v>4229</v>
      </c>
      <c r="E5559" s="38" t="s">
        <v>17288</v>
      </c>
      <c r="F5559" s="38" t="s">
        <v>17288</v>
      </c>
      <c r="G5559" s="67" t="e">
        <f>VLOOKUP(B5559,'precios historicos'!$D$4:$I$7453,6,)</f>
        <v>#N/A</v>
      </c>
      <c r="H5559" s="67">
        <f>VLOOKUP(B5559,'precios del mercado'!$B$4:$D$6580,3,)</f>
        <v>124300</v>
      </c>
      <c r="I5559" s="66">
        <f t="shared" si="86"/>
        <v>124300</v>
      </c>
    </row>
    <row r="5560" spans="1:9" ht="18" x14ac:dyDescent="0.25">
      <c r="A5560" s="38">
        <v>5558</v>
      </c>
      <c r="B5560" s="58" t="s">
        <v>10371</v>
      </c>
      <c r="C5560" s="39" t="s">
        <v>4617</v>
      </c>
      <c r="D5560" s="47" t="s">
        <v>4229</v>
      </c>
      <c r="E5560" s="38" t="s">
        <v>17288</v>
      </c>
      <c r="F5560" s="38" t="s">
        <v>17288</v>
      </c>
      <c r="G5560" s="67" t="e">
        <f>VLOOKUP(B5560,'precios historicos'!$D$4:$I$7453,6,)</f>
        <v>#N/A</v>
      </c>
      <c r="H5560" s="67">
        <f>VLOOKUP(B5560,'precios del mercado'!$B$4:$D$6580,3,)</f>
        <v>44800</v>
      </c>
      <c r="I5560" s="66">
        <f t="shared" si="86"/>
        <v>44800</v>
      </c>
    </row>
    <row r="5561" spans="1:9" ht="18" x14ac:dyDescent="0.25">
      <c r="A5561" s="38">
        <v>5559</v>
      </c>
      <c r="B5561" s="58" t="s">
        <v>9715</v>
      </c>
      <c r="C5561" s="39" t="s">
        <v>4618</v>
      </c>
      <c r="D5561" s="47" t="s">
        <v>4289</v>
      </c>
      <c r="E5561" s="38" t="s">
        <v>17288</v>
      </c>
      <c r="F5561" s="38" t="s">
        <v>17288</v>
      </c>
      <c r="G5561" s="67" t="e">
        <f>VLOOKUP(B5561,'precios historicos'!$D$4:$I$7453,6,)</f>
        <v>#N/A</v>
      </c>
      <c r="H5561" s="67">
        <f>VLOOKUP(B5561,'precios del mercado'!$B$4:$D$6580,3,)</f>
        <v>212000</v>
      </c>
      <c r="I5561" s="66">
        <f t="shared" si="86"/>
        <v>212000</v>
      </c>
    </row>
    <row r="5562" spans="1:9" x14ac:dyDescent="0.25">
      <c r="A5562" s="38">
        <v>5560</v>
      </c>
      <c r="B5562" s="58" t="s">
        <v>10983</v>
      </c>
      <c r="C5562" s="39" t="s">
        <v>4619</v>
      </c>
      <c r="D5562" s="47" t="s">
        <v>8552</v>
      </c>
      <c r="E5562" s="38" t="s">
        <v>17288</v>
      </c>
      <c r="F5562" s="38" t="s">
        <v>17288</v>
      </c>
      <c r="G5562" s="67" t="e">
        <f>VLOOKUP(B5562,'precios historicos'!$D$4:$I$7453,6,)</f>
        <v>#N/A</v>
      </c>
      <c r="H5562" s="67">
        <f>VLOOKUP(B5562,'precios del mercado'!$B$4:$D$6580,3,)</f>
        <v>216900</v>
      </c>
      <c r="I5562" s="66">
        <f t="shared" si="86"/>
        <v>216900</v>
      </c>
    </row>
    <row r="5563" spans="1:9" ht="18" x14ac:dyDescent="0.25">
      <c r="A5563" s="38">
        <v>5561</v>
      </c>
      <c r="B5563" s="58" t="s">
        <v>10360</v>
      </c>
      <c r="C5563" s="39" t="s">
        <v>4620</v>
      </c>
      <c r="D5563" s="47" t="s">
        <v>4382</v>
      </c>
      <c r="E5563" s="38" t="s">
        <v>17288</v>
      </c>
      <c r="F5563" s="38" t="s">
        <v>17288</v>
      </c>
      <c r="G5563" s="67" t="e">
        <f>VLOOKUP(B5563,'precios historicos'!$D$4:$I$7453,6,)</f>
        <v>#N/A</v>
      </c>
      <c r="H5563" s="67">
        <f>VLOOKUP(B5563,'precios del mercado'!$B$4:$D$6580,3,)</f>
        <v>329500</v>
      </c>
      <c r="I5563" s="66">
        <f t="shared" si="86"/>
        <v>329500</v>
      </c>
    </row>
    <row r="5564" spans="1:9" ht="18" x14ac:dyDescent="0.25">
      <c r="A5564" s="38">
        <v>5562</v>
      </c>
      <c r="B5564" s="58" t="s">
        <v>10517</v>
      </c>
      <c r="C5564" s="39" t="s">
        <v>4621</v>
      </c>
      <c r="D5564" s="47" t="s">
        <v>8552</v>
      </c>
      <c r="E5564" s="38" t="s">
        <v>17288</v>
      </c>
      <c r="F5564" s="38" t="s">
        <v>17288</v>
      </c>
      <c r="G5564" s="67" t="e">
        <f>VLOOKUP(B5564,'precios historicos'!$D$4:$I$7453,6,)</f>
        <v>#N/A</v>
      </c>
      <c r="H5564" s="67">
        <f>VLOOKUP(B5564,'precios del mercado'!$B$4:$D$6580,3,)</f>
        <v>274700</v>
      </c>
      <c r="I5564" s="66">
        <f t="shared" si="86"/>
        <v>274700</v>
      </c>
    </row>
    <row r="5565" spans="1:9" x14ac:dyDescent="0.25">
      <c r="A5565" s="38">
        <v>5563</v>
      </c>
      <c r="B5565" s="58" t="s">
        <v>10944</v>
      </c>
      <c r="C5565" s="39" t="s">
        <v>4622</v>
      </c>
      <c r="D5565" s="47" t="s">
        <v>8552</v>
      </c>
      <c r="E5565" s="38" t="s">
        <v>17288</v>
      </c>
      <c r="F5565" s="38" t="s">
        <v>17288</v>
      </c>
      <c r="G5565" s="67" t="e">
        <f>VLOOKUP(B5565,'precios historicos'!$D$4:$I$7453,6,)</f>
        <v>#N/A</v>
      </c>
      <c r="H5565" s="67">
        <f>VLOOKUP(B5565,'precios del mercado'!$B$4:$D$6580,3,)</f>
        <v>265800</v>
      </c>
      <c r="I5565" s="66">
        <f t="shared" si="86"/>
        <v>265800</v>
      </c>
    </row>
    <row r="5566" spans="1:9" x14ac:dyDescent="0.25">
      <c r="A5566" s="38">
        <v>5564</v>
      </c>
      <c r="B5566" s="58" t="s">
        <v>10860</v>
      </c>
      <c r="C5566" s="39" t="s">
        <v>4623</v>
      </c>
      <c r="D5566" s="47" t="s">
        <v>8552</v>
      </c>
      <c r="E5566" s="38" t="s">
        <v>17288</v>
      </c>
      <c r="F5566" s="38" t="s">
        <v>17288</v>
      </c>
      <c r="G5566" s="67" t="e">
        <f>VLOOKUP(B5566,'precios historicos'!$D$4:$I$7453,6,)</f>
        <v>#N/A</v>
      </c>
      <c r="H5566" s="67">
        <f>VLOOKUP(B5566,'precios del mercado'!$B$4:$D$6580,3,)</f>
        <v>398000</v>
      </c>
      <c r="I5566" s="66">
        <f t="shared" si="86"/>
        <v>398000</v>
      </c>
    </row>
    <row r="5567" spans="1:9" x14ac:dyDescent="0.25">
      <c r="A5567" s="38">
        <v>5565</v>
      </c>
      <c r="B5567" s="58" t="s">
        <v>10675</v>
      </c>
      <c r="C5567" s="39" t="s">
        <v>4624</v>
      </c>
      <c r="D5567" s="47" t="s">
        <v>8552</v>
      </c>
      <c r="E5567" s="38" t="s">
        <v>17288</v>
      </c>
      <c r="F5567" s="38" t="s">
        <v>17288</v>
      </c>
      <c r="G5567" s="67" t="e">
        <f>VLOOKUP(B5567,'precios historicos'!$D$4:$I$7453,6,)</f>
        <v>#N/A</v>
      </c>
      <c r="H5567" s="67">
        <f>VLOOKUP(B5567,'precios del mercado'!$B$4:$D$6580,3,)</f>
        <v>289000</v>
      </c>
      <c r="I5567" s="66">
        <f t="shared" si="86"/>
        <v>289000</v>
      </c>
    </row>
    <row r="5568" spans="1:9" x14ac:dyDescent="0.25">
      <c r="A5568" s="38">
        <v>5566</v>
      </c>
      <c r="B5568" s="58" t="s">
        <v>10231</v>
      </c>
      <c r="C5568" s="39" t="s">
        <v>4625</v>
      </c>
      <c r="D5568" s="47" t="s">
        <v>4607</v>
      </c>
      <c r="E5568" s="38" t="s">
        <v>17288</v>
      </c>
      <c r="F5568" s="38" t="s">
        <v>17288</v>
      </c>
      <c r="G5568" s="67" t="e">
        <f>VLOOKUP(B5568,'precios historicos'!$D$4:$I$7453,6,)</f>
        <v>#N/A</v>
      </c>
      <c r="H5568" s="67">
        <f>VLOOKUP(B5568,'precios del mercado'!$B$4:$D$6580,3,)</f>
        <v>167500</v>
      </c>
      <c r="I5568" s="66">
        <f t="shared" si="86"/>
        <v>167500</v>
      </c>
    </row>
    <row r="5569" spans="1:9" ht="18" x14ac:dyDescent="0.25">
      <c r="A5569" s="38">
        <v>5567</v>
      </c>
      <c r="B5569" s="58" t="s">
        <v>10109</v>
      </c>
      <c r="C5569" s="39" t="s">
        <v>4626</v>
      </c>
      <c r="D5569" s="47" t="s">
        <v>4289</v>
      </c>
      <c r="E5569" s="38" t="s">
        <v>17288</v>
      </c>
      <c r="F5569" s="38" t="s">
        <v>17288</v>
      </c>
      <c r="G5569" s="67" t="e">
        <f>VLOOKUP(B5569,'precios historicos'!$D$4:$I$7453,6,)</f>
        <v>#N/A</v>
      </c>
      <c r="H5569" s="67">
        <f>VLOOKUP(B5569,'precios del mercado'!$B$4:$D$6580,3,)</f>
        <v>151400</v>
      </c>
      <c r="I5569" s="66">
        <f t="shared" si="86"/>
        <v>151400</v>
      </c>
    </row>
    <row r="5570" spans="1:9" ht="18" x14ac:dyDescent="0.25">
      <c r="A5570" s="38">
        <v>5568</v>
      </c>
      <c r="B5570" s="58" t="s">
        <v>9687</v>
      </c>
      <c r="C5570" s="39" t="s">
        <v>4627</v>
      </c>
      <c r="D5570" s="47" t="s">
        <v>4289</v>
      </c>
      <c r="E5570" s="38" t="s">
        <v>17288</v>
      </c>
      <c r="F5570" s="38" t="s">
        <v>17288</v>
      </c>
      <c r="G5570" s="67" t="e">
        <f>VLOOKUP(B5570,'precios historicos'!$D$4:$I$7453,6,)</f>
        <v>#N/A</v>
      </c>
      <c r="H5570" s="67">
        <f>VLOOKUP(B5570,'precios del mercado'!$B$4:$D$6580,3,)</f>
        <v>122700</v>
      </c>
      <c r="I5570" s="66">
        <f t="shared" si="86"/>
        <v>122700</v>
      </c>
    </row>
    <row r="5571" spans="1:9" ht="18" x14ac:dyDescent="0.25">
      <c r="A5571" s="38">
        <v>5569</v>
      </c>
      <c r="B5571" s="58" t="s">
        <v>10161</v>
      </c>
      <c r="C5571" s="39" t="s">
        <v>4628</v>
      </c>
      <c r="D5571" s="47" t="s">
        <v>4229</v>
      </c>
      <c r="E5571" s="38" t="s">
        <v>17288</v>
      </c>
      <c r="F5571" s="38" t="s">
        <v>17288</v>
      </c>
      <c r="G5571" s="67" t="e">
        <f>VLOOKUP(B5571,'precios historicos'!$D$4:$I$7453,6,)</f>
        <v>#N/A</v>
      </c>
      <c r="H5571" s="67">
        <f>VLOOKUP(B5571,'precios del mercado'!$B$4:$D$6580,3,)</f>
        <v>130500</v>
      </c>
      <c r="I5571" s="66">
        <f t="shared" si="86"/>
        <v>130500</v>
      </c>
    </row>
    <row r="5572" spans="1:9" ht="18" x14ac:dyDescent="0.25">
      <c r="A5572" s="38">
        <v>5570</v>
      </c>
      <c r="B5572" s="58" t="s">
        <v>10162</v>
      </c>
      <c r="C5572" s="39" t="s">
        <v>4629</v>
      </c>
      <c r="D5572" s="47" t="s">
        <v>4229</v>
      </c>
      <c r="E5572" s="38" t="s">
        <v>17288</v>
      </c>
      <c r="F5572" s="38" t="s">
        <v>17288</v>
      </c>
      <c r="G5572" s="67" t="e">
        <f>VLOOKUP(B5572,'precios historicos'!$D$4:$I$7453,6,)</f>
        <v>#N/A</v>
      </c>
      <c r="H5572" s="67">
        <f>VLOOKUP(B5572,'precios del mercado'!$B$4:$D$6580,3,)</f>
        <v>117000</v>
      </c>
      <c r="I5572" s="66">
        <f t="shared" si="86"/>
        <v>117000</v>
      </c>
    </row>
    <row r="5573" spans="1:9" ht="18" x14ac:dyDescent="0.25">
      <c r="A5573" s="38">
        <v>5571</v>
      </c>
      <c r="B5573" s="58" t="s">
        <v>9740</v>
      </c>
      <c r="C5573" s="39" t="s">
        <v>4630</v>
      </c>
      <c r="D5573" s="47" t="s">
        <v>4289</v>
      </c>
      <c r="E5573" s="38" t="s">
        <v>17288</v>
      </c>
      <c r="F5573" s="38" t="s">
        <v>17288</v>
      </c>
      <c r="G5573" s="67" t="e">
        <f>VLOOKUP(B5573,'precios historicos'!$D$4:$I$7453,6,)</f>
        <v>#N/A</v>
      </c>
      <c r="H5573" s="67">
        <f>VLOOKUP(B5573,'precios del mercado'!$B$4:$D$6580,3,)</f>
        <v>80400</v>
      </c>
      <c r="I5573" s="66">
        <f t="shared" ref="I5573:I5636" si="87">+H5573</f>
        <v>80400</v>
      </c>
    </row>
    <row r="5574" spans="1:9" ht="18" x14ac:dyDescent="0.25">
      <c r="A5574" s="38">
        <v>5572</v>
      </c>
      <c r="B5574" s="58" t="s">
        <v>9739</v>
      </c>
      <c r="C5574" s="39" t="s">
        <v>5695</v>
      </c>
      <c r="D5574" s="47" t="s">
        <v>4289</v>
      </c>
      <c r="E5574" s="38" t="s">
        <v>17288</v>
      </c>
      <c r="F5574" s="38" t="s">
        <v>17288</v>
      </c>
      <c r="G5574" s="67" t="e">
        <f>VLOOKUP(B5574,'precios historicos'!$D$4:$I$7453,6,)</f>
        <v>#N/A</v>
      </c>
      <c r="H5574" s="67">
        <f>VLOOKUP(B5574,'precios del mercado'!$B$4:$D$6580,3,)</f>
        <v>161900</v>
      </c>
      <c r="I5574" s="66">
        <f t="shared" si="87"/>
        <v>161900</v>
      </c>
    </row>
    <row r="5575" spans="1:9" ht="18" x14ac:dyDescent="0.25">
      <c r="A5575" s="38">
        <v>5573</v>
      </c>
      <c r="B5575" s="58" t="s">
        <v>10177</v>
      </c>
      <c r="C5575" s="39" t="s">
        <v>4631</v>
      </c>
      <c r="D5575" s="47" t="s">
        <v>4229</v>
      </c>
      <c r="E5575" s="38" t="s">
        <v>17288</v>
      </c>
      <c r="F5575" s="38" t="s">
        <v>17288</v>
      </c>
      <c r="G5575" s="67" t="e">
        <f>VLOOKUP(B5575,'precios historicos'!$D$4:$I$7453,6,)</f>
        <v>#N/A</v>
      </c>
      <c r="H5575" s="67">
        <f>VLOOKUP(B5575,'precios del mercado'!$B$4:$D$6580,3,)</f>
        <v>190100</v>
      </c>
      <c r="I5575" s="66">
        <f t="shared" si="87"/>
        <v>190100</v>
      </c>
    </row>
    <row r="5576" spans="1:9" ht="18" x14ac:dyDescent="0.25">
      <c r="A5576" s="38">
        <v>5574</v>
      </c>
      <c r="B5576" s="58" t="s">
        <v>6397</v>
      </c>
      <c r="C5576" s="39" t="s">
        <v>6398</v>
      </c>
      <c r="D5576" s="47" t="s">
        <v>4229</v>
      </c>
      <c r="E5576" s="38" t="s">
        <v>17288</v>
      </c>
      <c r="F5576" s="38" t="s">
        <v>17288</v>
      </c>
      <c r="G5576" s="67">
        <f>VLOOKUP(B5576,'precios historicos'!$D$4:$I$7453,6,)</f>
        <v>175336</v>
      </c>
      <c r="H5576" s="67">
        <f>VLOOKUP(B5576,'precios del mercado'!$B$4:$D$6580,3,)</f>
        <v>155000</v>
      </c>
      <c r="I5576" s="66">
        <f t="shared" si="87"/>
        <v>155000</v>
      </c>
    </row>
    <row r="5577" spans="1:9" ht="18" x14ac:dyDescent="0.25">
      <c r="A5577" s="38">
        <v>5575</v>
      </c>
      <c r="B5577" s="58" t="s">
        <v>9766</v>
      </c>
      <c r="C5577" s="39" t="s">
        <v>4632</v>
      </c>
      <c r="D5577" s="47" t="s">
        <v>4289</v>
      </c>
      <c r="E5577" s="38" t="s">
        <v>17288</v>
      </c>
      <c r="F5577" s="38" t="s">
        <v>17288</v>
      </c>
      <c r="G5577" s="67" t="e">
        <f>VLOOKUP(B5577,'precios historicos'!$D$4:$I$7453,6,)</f>
        <v>#N/A</v>
      </c>
      <c r="H5577" s="67">
        <f>VLOOKUP(B5577,'precios del mercado'!$B$4:$D$6580,3,)</f>
        <v>157100</v>
      </c>
      <c r="I5577" s="66">
        <f t="shared" si="87"/>
        <v>157100</v>
      </c>
    </row>
    <row r="5578" spans="1:9" ht="18" x14ac:dyDescent="0.25">
      <c r="A5578" s="38">
        <v>5576</v>
      </c>
      <c r="B5578" s="58" t="s">
        <v>10201</v>
      </c>
      <c r="C5578" s="39" t="s">
        <v>4633</v>
      </c>
      <c r="D5578" s="47" t="s">
        <v>4229</v>
      </c>
      <c r="E5578" s="38" t="s">
        <v>17288</v>
      </c>
      <c r="F5578" s="38" t="s">
        <v>17288</v>
      </c>
      <c r="G5578" s="67" t="e">
        <f>VLOOKUP(B5578,'precios historicos'!$D$4:$I$7453,6,)</f>
        <v>#N/A</v>
      </c>
      <c r="H5578" s="67">
        <f>VLOOKUP(B5578,'precios del mercado'!$B$4:$D$6580,3,)</f>
        <v>146200</v>
      </c>
      <c r="I5578" s="66">
        <f t="shared" si="87"/>
        <v>146200</v>
      </c>
    </row>
    <row r="5579" spans="1:9" ht="18" x14ac:dyDescent="0.25">
      <c r="A5579" s="38">
        <v>5577</v>
      </c>
      <c r="B5579" s="58" t="s">
        <v>9779</v>
      </c>
      <c r="C5579" s="39" t="s">
        <v>4634</v>
      </c>
      <c r="D5579" s="47" t="s">
        <v>4289</v>
      </c>
      <c r="E5579" s="38" t="s">
        <v>17288</v>
      </c>
      <c r="F5579" s="38" t="s">
        <v>17288</v>
      </c>
      <c r="G5579" s="67" t="e">
        <f>VLOOKUP(B5579,'precios historicos'!$D$4:$I$7453,6,)</f>
        <v>#N/A</v>
      </c>
      <c r="H5579" s="67">
        <f>VLOOKUP(B5579,'precios del mercado'!$B$4:$D$6580,3,)</f>
        <v>412500</v>
      </c>
      <c r="I5579" s="66">
        <f t="shared" si="87"/>
        <v>412500</v>
      </c>
    </row>
    <row r="5580" spans="1:9" ht="18" x14ac:dyDescent="0.25">
      <c r="A5580" s="38">
        <v>5578</v>
      </c>
      <c r="B5580" s="58" t="s">
        <v>9943</v>
      </c>
      <c r="C5580" s="39" t="s">
        <v>4635</v>
      </c>
      <c r="D5580" s="47" t="s">
        <v>4289</v>
      </c>
      <c r="E5580" s="38" t="s">
        <v>17288</v>
      </c>
      <c r="F5580" s="38" t="s">
        <v>17288</v>
      </c>
      <c r="G5580" s="67" t="e">
        <f>VLOOKUP(B5580,'precios historicos'!$D$4:$I$7453,6,)</f>
        <v>#N/A</v>
      </c>
      <c r="H5580" s="67">
        <f>VLOOKUP(B5580,'precios del mercado'!$B$4:$D$6580,3,)</f>
        <v>383300</v>
      </c>
      <c r="I5580" s="66">
        <f t="shared" si="87"/>
        <v>383300</v>
      </c>
    </row>
    <row r="5581" spans="1:9" ht="18" x14ac:dyDescent="0.25">
      <c r="A5581" s="38">
        <v>5579</v>
      </c>
      <c r="B5581" s="58" t="s">
        <v>10217</v>
      </c>
      <c r="C5581" s="39" t="s">
        <v>4636</v>
      </c>
      <c r="D5581" s="47" t="s">
        <v>4229</v>
      </c>
      <c r="E5581" s="38" t="s">
        <v>17288</v>
      </c>
      <c r="F5581" s="38" t="s">
        <v>17288</v>
      </c>
      <c r="G5581" s="67" t="e">
        <f>VLOOKUP(B5581,'precios historicos'!$D$4:$I$7453,6,)</f>
        <v>#N/A</v>
      </c>
      <c r="H5581" s="67">
        <f>VLOOKUP(B5581,'precios del mercado'!$B$4:$D$6580,3,)</f>
        <v>44400</v>
      </c>
      <c r="I5581" s="66">
        <f t="shared" si="87"/>
        <v>44400</v>
      </c>
    </row>
    <row r="5582" spans="1:9" x14ac:dyDescent="0.25">
      <c r="A5582" s="38">
        <v>5580</v>
      </c>
      <c r="B5582" s="58" t="s">
        <v>10652</v>
      </c>
      <c r="C5582" s="39" t="s">
        <v>4637</v>
      </c>
      <c r="D5582" s="47" t="s">
        <v>8552</v>
      </c>
      <c r="E5582" s="38" t="s">
        <v>17288</v>
      </c>
      <c r="F5582" s="38" t="s">
        <v>17288</v>
      </c>
      <c r="G5582" s="67" t="e">
        <f>VLOOKUP(B5582,'precios historicos'!$D$4:$I$7453,6,)</f>
        <v>#N/A</v>
      </c>
      <c r="H5582" s="67">
        <f>VLOOKUP(B5582,'precios del mercado'!$B$4:$D$6580,3,)</f>
        <v>216400</v>
      </c>
      <c r="I5582" s="66">
        <f t="shared" si="87"/>
        <v>216400</v>
      </c>
    </row>
    <row r="5583" spans="1:9" ht="18" x14ac:dyDescent="0.25">
      <c r="A5583" s="38">
        <v>5581</v>
      </c>
      <c r="B5583" s="58" t="s">
        <v>10372</v>
      </c>
      <c r="C5583" s="39" t="s">
        <v>4638</v>
      </c>
      <c r="D5583" s="47" t="s">
        <v>4289</v>
      </c>
      <c r="E5583" s="38" t="s">
        <v>17288</v>
      </c>
      <c r="F5583" s="38" t="s">
        <v>17288</v>
      </c>
      <c r="G5583" s="67" t="e">
        <f>VLOOKUP(B5583,'precios historicos'!$D$4:$I$7453,6,)</f>
        <v>#N/A</v>
      </c>
      <c r="H5583" s="67">
        <f>VLOOKUP(B5583,'precios del mercado'!$B$4:$D$6580,3,)</f>
        <v>114900</v>
      </c>
      <c r="I5583" s="66">
        <f t="shared" si="87"/>
        <v>114900</v>
      </c>
    </row>
    <row r="5584" spans="1:9" ht="18" x14ac:dyDescent="0.25">
      <c r="A5584" s="38">
        <v>5582</v>
      </c>
      <c r="B5584" s="58" t="s">
        <v>10010</v>
      </c>
      <c r="C5584" s="39" t="s">
        <v>5696</v>
      </c>
      <c r="D5584" s="47" t="s">
        <v>4289</v>
      </c>
      <c r="E5584" s="38" t="s">
        <v>17288</v>
      </c>
      <c r="F5584" s="38" t="s">
        <v>17288</v>
      </c>
      <c r="G5584" s="67" t="e">
        <f>VLOOKUP(B5584,'precios historicos'!$D$4:$I$7453,6,)</f>
        <v>#N/A</v>
      </c>
      <c r="H5584" s="67">
        <f>VLOOKUP(B5584,'precios del mercado'!$B$4:$D$6580,3,)</f>
        <v>105500</v>
      </c>
      <c r="I5584" s="66">
        <f t="shared" si="87"/>
        <v>105500</v>
      </c>
    </row>
    <row r="5585" spans="1:9" ht="18" x14ac:dyDescent="0.25">
      <c r="A5585" s="38">
        <v>5583</v>
      </c>
      <c r="B5585" s="58" t="s">
        <v>10374</v>
      </c>
      <c r="C5585" s="39" t="s">
        <v>5697</v>
      </c>
      <c r="D5585" s="47" t="s">
        <v>4229</v>
      </c>
      <c r="E5585" s="38" t="s">
        <v>17288</v>
      </c>
      <c r="F5585" s="38" t="s">
        <v>17288</v>
      </c>
      <c r="G5585" s="67" t="e">
        <f>VLOOKUP(B5585,'precios historicos'!$D$4:$I$7453,6,)</f>
        <v>#N/A</v>
      </c>
      <c r="H5585" s="67">
        <f>VLOOKUP(B5585,'precios del mercado'!$B$4:$D$6580,3,)</f>
        <v>133700</v>
      </c>
      <c r="I5585" s="66">
        <f t="shared" si="87"/>
        <v>133700</v>
      </c>
    </row>
    <row r="5586" spans="1:9" ht="18" x14ac:dyDescent="0.25">
      <c r="A5586" s="38">
        <v>5584</v>
      </c>
      <c r="B5586" s="58" t="s">
        <v>10373</v>
      </c>
      <c r="C5586" s="39" t="s">
        <v>5698</v>
      </c>
      <c r="D5586" s="47" t="s">
        <v>4229</v>
      </c>
      <c r="E5586" s="38" t="s">
        <v>17288</v>
      </c>
      <c r="F5586" s="38" t="s">
        <v>17288</v>
      </c>
      <c r="G5586" s="67" t="e">
        <f>VLOOKUP(B5586,'precios historicos'!$D$4:$I$7453,6,)</f>
        <v>#N/A</v>
      </c>
      <c r="H5586" s="67">
        <f>VLOOKUP(B5586,'precios del mercado'!$B$4:$D$6580,3,)</f>
        <v>174400</v>
      </c>
      <c r="I5586" s="66">
        <f t="shared" si="87"/>
        <v>174400</v>
      </c>
    </row>
    <row r="5587" spans="1:9" ht="18" x14ac:dyDescent="0.25">
      <c r="A5587" s="38">
        <v>5585</v>
      </c>
      <c r="B5587" s="58" t="s">
        <v>10015</v>
      </c>
      <c r="C5587" s="39" t="s">
        <v>4639</v>
      </c>
      <c r="D5587" s="47" t="s">
        <v>4289</v>
      </c>
      <c r="E5587" s="38" t="s">
        <v>17288</v>
      </c>
      <c r="F5587" s="38" t="s">
        <v>17288</v>
      </c>
      <c r="G5587" s="67" t="e">
        <f>VLOOKUP(B5587,'precios historicos'!$D$4:$I$7453,6,)</f>
        <v>#N/A</v>
      </c>
      <c r="H5587" s="67">
        <f>VLOOKUP(B5587,'precios del mercado'!$B$4:$D$6580,3,)</f>
        <v>91000</v>
      </c>
      <c r="I5587" s="66">
        <f t="shared" si="87"/>
        <v>91000</v>
      </c>
    </row>
    <row r="5588" spans="1:9" ht="18" x14ac:dyDescent="0.25">
      <c r="A5588" s="38">
        <v>5586</v>
      </c>
      <c r="B5588" s="58" t="s">
        <v>10011</v>
      </c>
      <c r="C5588" s="39" t="s">
        <v>10012</v>
      </c>
      <c r="D5588" s="47" t="s">
        <v>4289</v>
      </c>
      <c r="E5588" s="38" t="s">
        <v>17288</v>
      </c>
      <c r="F5588" s="38" t="s">
        <v>17288</v>
      </c>
      <c r="G5588" s="67" t="e">
        <f>VLOOKUP(B5588,'precios historicos'!$D$4:$I$7453,6,)</f>
        <v>#N/A</v>
      </c>
      <c r="H5588" s="67">
        <f>VLOOKUP(B5588,'precios del mercado'!$B$4:$D$6580,3,)</f>
        <v>646400</v>
      </c>
      <c r="I5588" s="66">
        <f t="shared" si="87"/>
        <v>646400</v>
      </c>
    </row>
    <row r="5589" spans="1:9" ht="18" x14ac:dyDescent="0.25">
      <c r="A5589" s="38">
        <v>5587</v>
      </c>
      <c r="B5589" s="58" t="s">
        <v>10379</v>
      </c>
      <c r="C5589" s="39" t="s">
        <v>5873</v>
      </c>
      <c r="D5589" s="47" t="s">
        <v>4229</v>
      </c>
      <c r="E5589" s="38" t="s">
        <v>17288</v>
      </c>
      <c r="F5589" s="38" t="s">
        <v>17288</v>
      </c>
      <c r="G5589" s="67" t="e">
        <f>VLOOKUP(B5589,'precios historicos'!$D$4:$I$7453,6,)</f>
        <v>#N/A</v>
      </c>
      <c r="H5589" s="67">
        <f>VLOOKUP(B5589,'precios del mercado'!$B$4:$D$6580,3,)</f>
        <v>81800</v>
      </c>
      <c r="I5589" s="66">
        <f t="shared" si="87"/>
        <v>81800</v>
      </c>
    </row>
    <row r="5590" spans="1:9" ht="18" x14ac:dyDescent="0.25">
      <c r="A5590" s="38">
        <v>5588</v>
      </c>
      <c r="B5590" s="58" t="s">
        <v>10375</v>
      </c>
      <c r="C5590" s="39" t="s">
        <v>10376</v>
      </c>
      <c r="D5590" s="47" t="s">
        <v>4229</v>
      </c>
      <c r="E5590" s="38" t="s">
        <v>17288</v>
      </c>
      <c r="F5590" s="38" t="s">
        <v>17288</v>
      </c>
      <c r="G5590" s="67" t="e">
        <f>VLOOKUP(B5590,'precios historicos'!$D$4:$I$7453,6,)</f>
        <v>#N/A</v>
      </c>
      <c r="H5590" s="67">
        <f>VLOOKUP(B5590,'precios del mercado'!$B$4:$D$6580,3,)</f>
        <v>238100</v>
      </c>
      <c r="I5590" s="66">
        <f t="shared" si="87"/>
        <v>238100</v>
      </c>
    </row>
    <row r="5591" spans="1:9" ht="18" x14ac:dyDescent="0.25">
      <c r="A5591" s="38">
        <v>5589</v>
      </c>
      <c r="B5591" s="58" t="s">
        <v>10377</v>
      </c>
      <c r="C5591" s="39" t="s">
        <v>10378</v>
      </c>
      <c r="D5591" s="47" t="s">
        <v>4229</v>
      </c>
      <c r="E5591" s="38" t="s">
        <v>17288</v>
      </c>
      <c r="F5591" s="38" t="s">
        <v>17288</v>
      </c>
      <c r="G5591" s="67" t="e">
        <f>VLOOKUP(B5591,'precios historicos'!$D$4:$I$7453,6,)</f>
        <v>#N/A</v>
      </c>
      <c r="H5591" s="67">
        <f>VLOOKUP(B5591,'precios del mercado'!$B$4:$D$6580,3,)</f>
        <v>67900</v>
      </c>
      <c r="I5591" s="66">
        <f t="shared" si="87"/>
        <v>67900</v>
      </c>
    </row>
    <row r="5592" spans="1:9" ht="18" x14ac:dyDescent="0.25">
      <c r="A5592" s="38">
        <v>5590</v>
      </c>
      <c r="B5592" s="58" t="s">
        <v>10013</v>
      </c>
      <c r="C5592" s="39" t="s">
        <v>5705</v>
      </c>
      <c r="D5592" s="47" t="s">
        <v>4289</v>
      </c>
      <c r="E5592" s="38" t="s">
        <v>17288</v>
      </c>
      <c r="F5592" s="38" t="s">
        <v>17288</v>
      </c>
      <c r="G5592" s="67" t="e">
        <f>VLOOKUP(B5592,'precios historicos'!$D$4:$I$7453,6,)</f>
        <v>#N/A</v>
      </c>
      <c r="H5592" s="67">
        <f>VLOOKUP(B5592,'precios del mercado'!$B$4:$D$6580,3,)</f>
        <v>60000</v>
      </c>
      <c r="I5592" s="66">
        <f t="shared" si="87"/>
        <v>60000</v>
      </c>
    </row>
    <row r="5593" spans="1:9" ht="18" x14ac:dyDescent="0.25">
      <c r="A5593" s="38">
        <v>5591</v>
      </c>
      <c r="B5593" s="58" t="s">
        <v>10014</v>
      </c>
      <c r="C5593" s="39" t="s">
        <v>5706</v>
      </c>
      <c r="D5593" s="47" t="s">
        <v>4289</v>
      </c>
      <c r="E5593" s="38" t="s">
        <v>17288</v>
      </c>
      <c r="F5593" s="38" t="s">
        <v>17288</v>
      </c>
      <c r="G5593" s="67" t="e">
        <f>VLOOKUP(B5593,'precios historicos'!$D$4:$I$7453,6,)</f>
        <v>#N/A</v>
      </c>
      <c r="H5593" s="67">
        <f>VLOOKUP(B5593,'precios del mercado'!$B$4:$D$6580,3,)</f>
        <v>99200</v>
      </c>
      <c r="I5593" s="66">
        <f t="shared" si="87"/>
        <v>99200</v>
      </c>
    </row>
    <row r="5594" spans="1:9" ht="18" x14ac:dyDescent="0.25">
      <c r="A5594" s="38">
        <v>5592</v>
      </c>
      <c r="B5594" s="58" t="s">
        <v>10020</v>
      </c>
      <c r="C5594" s="39" t="s">
        <v>10021</v>
      </c>
      <c r="D5594" s="47" t="s">
        <v>4289</v>
      </c>
      <c r="E5594" s="38" t="s">
        <v>17288</v>
      </c>
      <c r="F5594" s="38" t="s">
        <v>17288</v>
      </c>
      <c r="G5594" s="67" t="e">
        <f>VLOOKUP(B5594,'precios historicos'!$D$4:$I$7453,6,)</f>
        <v>#N/A</v>
      </c>
      <c r="H5594" s="67">
        <f>VLOOKUP(B5594,'precios del mercado'!$B$4:$D$6580,3,)</f>
        <v>67900</v>
      </c>
      <c r="I5594" s="66">
        <f t="shared" si="87"/>
        <v>67900</v>
      </c>
    </row>
    <row r="5595" spans="1:9" ht="18" x14ac:dyDescent="0.25">
      <c r="A5595" s="38">
        <v>5593</v>
      </c>
      <c r="B5595" s="58" t="s">
        <v>10016</v>
      </c>
      <c r="C5595" s="39" t="s">
        <v>10017</v>
      </c>
      <c r="D5595" s="47" t="s">
        <v>4289</v>
      </c>
      <c r="E5595" s="38" t="s">
        <v>17288</v>
      </c>
      <c r="F5595" s="38" t="s">
        <v>17288</v>
      </c>
      <c r="G5595" s="67" t="e">
        <f>VLOOKUP(B5595,'precios historicos'!$D$4:$I$7453,6,)</f>
        <v>#N/A</v>
      </c>
      <c r="H5595" s="67">
        <f>VLOOKUP(B5595,'precios del mercado'!$B$4:$D$6580,3,)</f>
        <v>125100</v>
      </c>
      <c r="I5595" s="66">
        <f t="shared" si="87"/>
        <v>125100</v>
      </c>
    </row>
    <row r="5596" spans="1:9" ht="18" x14ac:dyDescent="0.25">
      <c r="A5596" s="38">
        <v>5594</v>
      </c>
      <c r="B5596" s="58" t="s">
        <v>10018</v>
      </c>
      <c r="C5596" s="39" t="s">
        <v>10019</v>
      </c>
      <c r="D5596" s="47" t="s">
        <v>6426</v>
      </c>
      <c r="E5596" s="38" t="s">
        <v>17288</v>
      </c>
      <c r="F5596" s="38" t="s">
        <v>17288</v>
      </c>
      <c r="G5596" s="67" t="e">
        <f>VLOOKUP(B5596,'precios historicos'!$D$4:$I$7453,6,)</f>
        <v>#N/A</v>
      </c>
      <c r="H5596" s="67">
        <f>VLOOKUP(B5596,'precios del mercado'!$B$4:$D$6580,3,)</f>
        <v>127400</v>
      </c>
      <c r="I5596" s="66">
        <f t="shared" si="87"/>
        <v>127400</v>
      </c>
    </row>
    <row r="5597" spans="1:9" ht="18" x14ac:dyDescent="0.25">
      <c r="A5597" s="38">
        <v>5595</v>
      </c>
      <c r="B5597" s="58" t="s">
        <v>6399</v>
      </c>
      <c r="C5597" s="39" t="s">
        <v>6400</v>
      </c>
      <c r="D5597" s="47" t="s">
        <v>4229</v>
      </c>
      <c r="E5597" s="38" t="s">
        <v>17288</v>
      </c>
      <c r="F5597" s="38" t="s">
        <v>17288</v>
      </c>
      <c r="G5597" s="67">
        <f>VLOOKUP(B5597,'precios historicos'!$D$4:$I$7453,6,)</f>
        <v>94455.2</v>
      </c>
      <c r="H5597" s="67">
        <f>VLOOKUP(B5597,'precios del mercado'!$B$4:$D$6580,3,)</f>
        <v>83500</v>
      </c>
      <c r="I5597" s="66">
        <f t="shared" si="87"/>
        <v>83500</v>
      </c>
    </row>
    <row r="5598" spans="1:9" ht="18" x14ac:dyDescent="0.25">
      <c r="A5598" s="38">
        <v>5596</v>
      </c>
      <c r="B5598" s="58" t="s">
        <v>10382</v>
      </c>
      <c r="C5598" s="39" t="s">
        <v>4640</v>
      </c>
      <c r="D5598" s="47" t="s">
        <v>4229</v>
      </c>
      <c r="E5598" s="38" t="s">
        <v>17288</v>
      </c>
      <c r="F5598" s="38" t="s">
        <v>17288</v>
      </c>
      <c r="G5598" s="67" t="e">
        <f>VLOOKUP(B5598,'precios historicos'!$D$4:$I$7453,6,)</f>
        <v>#N/A</v>
      </c>
      <c r="H5598" s="67">
        <f>VLOOKUP(B5598,'precios del mercado'!$B$4:$D$6580,3,)</f>
        <v>101800</v>
      </c>
      <c r="I5598" s="66">
        <f t="shared" si="87"/>
        <v>101800</v>
      </c>
    </row>
    <row r="5599" spans="1:9" ht="18" x14ac:dyDescent="0.25">
      <c r="A5599" s="38">
        <v>5597</v>
      </c>
      <c r="B5599" s="58" t="s">
        <v>10046</v>
      </c>
      <c r="C5599" s="39" t="s">
        <v>5711</v>
      </c>
      <c r="D5599" s="47" t="s">
        <v>4289</v>
      </c>
      <c r="E5599" s="38" t="s">
        <v>17288</v>
      </c>
      <c r="F5599" s="38" t="s">
        <v>17288</v>
      </c>
      <c r="G5599" s="67" t="e">
        <f>VLOOKUP(B5599,'precios historicos'!$D$4:$I$7453,6,)</f>
        <v>#N/A</v>
      </c>
      <c r="H5599" s="67">
        <f>VLOOKUP(B5599,'precios del mercado'!$B$4:$D$6580,3,)</f>
        <v>47000</v>
      </c>
      <c r="I5599" s="66">
        <f t="shared" si="87"/>
        <v>47000</v>
      </c>
    </row>
    <row r="5600" spans="1:9" ht="18" x14ac:dyDescent="0.25">
      <c r="A5600" s="38">
        <v>5598</v>
      </c>
      <c r="B5600" s="58" t="s">
        <v>10047</v>
      </c>
      <c r="C5600" s="39" t="s">
        <v>4641</v>
      </c>
      <c r="D5600" s="47" t="s">
        <v>4289</v>
      </c>
      <c r="E5600" s="38" t="s">
        <v>17288</v>
      </c>
      <c r="F5600" s="38" t="s">
        <v>17288</v>
      </c>
      <c r="G5600" s="67" t="e">
        <f>VLOOKUP(B5600,'precios historicos'!$D$4:$I$7453,6,)</f>
        <v>#N/A</v>
      </c>
      <c r="H5600" s="67">
        <f>VLOOKUP(B5600,'precios del mercado'!$B$4:$D$6580,3,)</f>
        <v>297600</v>
      </c>
      <c r="I5600" s="66">
        <f t="shared" si="87"/>
        <v>297600</v>
      </c>
    </row>
    <row r="5601" spans="1:9" ht="18" x14ac:dyDescent="0.25">
      <c r="A5601" s="38">
        <v>5599</v>
      </c>
      <c r="B5601" s="58" t="s">
        <v>10071</v>
      </c>
      <c r="C5601" s="39" t="s">
        <v>4642</v>
      </c>
      <c r="D5601" s="47" t="s">
        <v>4289</v>
      </c>
      <c r="E5601" s="38" t="s">
        <v>17288</v>
      </c>
      <c r="F5601" s="38" t="s">
        <v>17288</v>
      </c>
      <c r="G5601" s="67" t="e">
        <f>VLOOKUP(B5601,'precios historicos'!$D$4:$I$7453,6,)</f>
        <v>#N/A</v>
      </c>
      <c r="H5601" s="67">
        <f>VLOOKUP(B5601,'precios del mercado'!$B$4:$D$6580,3,)</f>
        <v>224500</v>
      </c>
      <c r="I5601" s="66">
        <f t="shared" si="87"/>
        <v>224500</v>
      </c>
    </row>
    <row r="5602" spans="1:9" ht="18" x14ac:dyDescent="0.25">
      <c r="A5602" s="38">
        <v>5600</v>
      </c>
      <c r="B5602" s="58" t="s">
        <v>10094</v>
      </c>
      <c r="C5602" s="39" t="s">
        <v>4643</v>
      </c>
      <c r="D5602" s="47" t="s">
        <v>4289</v>
      </c>
      <c r="E5602" s="38" t="s">
        <v>17288</v>
      </c>
      <c r="F5602" s="38" t="s">
        <v>17288</v>
      </c>
      <c r="G5602" s="67" t="e">
        <f>VLOOKUP(B5602,'precios historicos'!$D$4:$I$7453,6,)</f>
        <v>#N/A</v>
      </c>
      <c r="H5602" s="67">
        <f>VLOOKUP(B5602,'precios del mercado'!$B$4:$D$6580,3,)</f>
        <v>203600</v>
      </c>
      <c r="I5602" s="66">
        <f t="shared" si="87"/>
        <v>203600</v>
      </c>
    </row>
    <row r="5603" spans="1:9" ht="18" x14ac:dyDescent="0.25">
      <c r="A5603" s="38">
        <v>5601</v>
      </c>
      <c r="B5603" s="58" t="s">
        <v>10098</v>
      </c>
      <c r="C5603" s="39" t="s">
        <v>4644</v>
      </c>
      <c r="D5603" s="47" t="s">
        <v>10099</v>
      </c>
      <c r="E5603" s="38" t="s">
        <v>17288</v>
      </c>
      <c r="F5603" s="38" t="s">
        <v>17288</v>
      </c>
      <c r="G5603" s="67" t="e">
        <f>VLOOKUP(B5603,'precios historicos'!$D$4:$I$7453,6,)</f>
        <v>#N/A</v>
      </c>
      <c r="H5603" s="67">
        <f>VLOOKUP(B5603,'precios del mercado'!$B$4:$D$6580,3,)</f>
        <v>221800</v>
      </c>
      <c r="I5603" s="66">
        <f t="shared" si="87"/>
        <v>221800</v>
      </c>
    </row>
    <row r="5604" spans="1:9" ht="18" x14ac:dyDescent="0.25">
      <c r="A5604" s="38">
        <v>5602</v>
      </c>
      <c r="B5604" s="58" t="s">
        <v>10108</v>
      </c>
      <c r="C5604" s="39" t="s">
        <v>4645</v>
      </c>
      <c r="D5604" s="47" t="s">
        <v>4289</v>
      </c>
      <c r="E5604" s="38" t="s">
        <v>17288</v>
      </c>
      <c r="F5604" s="38" t="s">
        <v>17288</v>
      </c>
      <c r="G5604" s="67" t="e">
        <f>VLOOKUP(B5604,'precios historicos'!$D$4:$I$7453,6,)</f>
        <v>#N/A</v>
      </c>
      <c r="H5604" s="67">
        <f>VLOOKUP(B5604,'precios del mercado'!$B$4:$D$6580,3,)</f>
        <v>309100</v>
      </c>
      <c r="I5604" s="66">
        <f t="shared" si="87"/>
        <v>309100</v>
      </c>
    </row>
    <row r="5605" spans="1:9" ht="18" x14ac:dyDescent="0.25">
      <c r="A5605" s="38">
        <v>5603</v>
      </c>
      <c r="B5605" s="58" t="s">
        <v>10421</v>
      </c>
      <c r="C5605" s="39" t="s">
        <v>5712</v>
      </c>
      <c r="D5605" s="47" t="s">
        <v>4229</v>
      </c>
      <c r="E5605" s="38" t="s">
        <v>17288</v>
      </c>
      <c r="F5605" s="38" t="s">
        <v>17288</v>
      </c>
      <c r="G5605" s="67" t="e">
        <f>VLOOKUP(B5605,'precios historicos'!$D$4:$I$7453,6,)</f>
        <v>#N/A</v>
      </c>
      <c r="H5605" s="67">
        <f>VLOOKUP(B5605,'precios del mercado'!$B$4:$D$6580,3,)</f>
        <v>130500</v>
      </c>
      <c r="I5605" s="66">
        <f t="shared" si="87"/>
        <v>130500</v>
      </c>
    </row>
    <row r="5606" spans="1:9" ht="18" x14ac:dyDescent="0.25">
      <c r="A5606" s="38">
        <v>5604</v>
      </c>
      <c r="B5606" s="58" t="s">
        <v>9696</v>
      </c>
      <c r="C5606" s="39" t="s">
        <v>4646</v>
      </c>
      <c r="D5606" s="47" t="s">
        <v>4289</v>
      </c>
      <c r="E5606" s="38" t="s">
        <v>17288</v>
      </c>
      <c r="F5606" s="38" t="s">
        <v>17288</v>
      </c>
      <c r="G5606" s="67" t="e">
        <f>VLOOKUP(B5606,'precios historicos'!$D$4:$I$7453,6,)</f>
        <v>#N/A</v>
      </c>
      <c r="H5606" s="67">
        <f>VLOOKUP(B5606,'precios del mercado'!$B$4:$D$6580,3,)</f>
        <v>94200</v>
      </c>
      <c r="I5606" s="66">
        <f t="shared" si="87"/>
        <v>94200</v>
      </c>
    </row>
    <row r="5607" spans="1:9" x14ac:dyDescent="0.25">
      <c r="A5607" s="38">
        <v>5605</v>
      </c>
      <c r="B5607" s="58" t="s">
        <v>10876</v>
      </c>
      <c r="C5607" s="39" t="s">
        <v>4647</v>
      </c>
      <c r="D5607" s="47" t="s">
        <v>4648</v>
      </c>
      <c r="E5607" s="38" t="s">
        <v>17288</v>
      </c>
      <c r="F5607" s="38" t="s">
        <v>17288</v>
      </c>
      <c r="G5607" s="67" t="e">
        <f>VLOOKUP(B5607,'precios historicos'!$D$4:$I$7453,6,)</f>
        <v>#N/A</v>
      </c>
      <c r="H5607" s="67">
        <f>VLOOKUP(B5607,'precios del mercado'!$B$4:$D$6580,3,)</f>
        <v>190700</v>
      </c>
      <c r="I5607" s="66">
        <f t="shared" si="87"/>
        <v>190700</v>
      </c>
    </row>
    <row r="5608" spans="1:9" ht="18" x14ac:dyDescent="0.25">
      <c r="A5608" s="38">
        <v>5606</v>
      </c>
      <c r="B5608" s="58" t="s">
        <v>10040</v>
      </c>
      <c r="C5608" s="39" t="s">
        <v>10041</v>
      </c>
      <c r="D5608" s="47" t="s">
        <v>4421</v>
      </c>
      <c r="E5608" s="38" t="s">
        <v>17288</v>
      </c>
      <c r="F5608" s="38" t="s">
        <v>17288</v>
      </c>
      <c r="G5608" s="67" t="e">
        <f>VLOOKUP(B5608,'precios historicos'!$D$4:$I$7453,6,)</f>
        <v>#N/A</v>
      </c>
      <c r="H5608" s="67">
        <f>VLOOKUP(B5608,'precios del mercado'!$B$4:$D$6580,3,)</f>
        <v>474700</v>
      </c>
      <c r="I5608" s="66">
        <f t="shared" si="87"/>
        <v>474700</v>
      </c>
    </row>
    <row r="5609" spans="1:9" ht="18" x14ac:dyDescent="0.25">
      <c r="A5609" s="38">
        <v>5607</v>
      </c>
      <c r="B5609" s="58" t="s">
        <v>10397</v>
      </c>
      <c r="C5609" s="39" t="s">
        <v>10398</v>
      </c>
      <c r="D5609" s="47" t="s">
        <v>6384</v>
      </c>
      <c r="E5609" s="38" t="s">
        <v>17288</v>
      </c>
      <c r="F5609" s="38" t="s">
        <v>17288</v>
      </c>
      <c r="G5609" s="67" t="e">
        <f>VLOOKUP(B5609,'precios historicos'!$D$4:$I$7453,6,)</f>
        <v>#N/A</v>
      </c>
      <c r="H5609" s="67">
        <f>VLOOKUP(B5609,'precios del mercado'!$B$4:$D$6580,3,)</f>
        <v>391400</v>
      </c>
      <c r="I5609" s="66">
        <f t="shared" si="87"/>
        <v>391400</v>
      </c>
    </row>
    <row r="5610" spans="1:9" x14ac:dyDescent="0.25">
      <c r="A5610" s="38">
        <v>5608</v>
      </c>
      <c r="B5610" s="58" t="s">
        <v>10482</v>
      </c>
      <c r="C5610" s="39" t="s">
        <v>4649</v>
      </c>
      <c r="D5610" s="47" t="s">
        <v>8552</v>
      </c>
      <c r="E5610" s="38" t="s">
        <v>17288</v>
      </c>
      <c r="F5610" s="38" t="s">
        <v>17288</v>
      </c>
      <c r="G5610" s="67" t="e">
        <f>VLOOKUP(B5610,'precios historicos'!$D$4:$I$7453,6,)</f>
        <v>#N/A</v>
      </c>
      <c r="H5610" s="67">
        <f>VLOOKUP(B5610,'precios del mercado'!$B$4:$D$6580,3,)</f>
        <v>159700</v>
      </c>
      <c r="I5610" s="66">
        <f t="shared" si="87"/>
        <v>159700</v>
      </c>
    </row>
    <row r="5611" spans="1:9" ht="18" x14ac:dyDescent="0.25">
      <c r="A5611" s="38">
        <v>5609</v>
      </c>
      <c r="B5611" s="58" t="s">
        <v>9752</v>
      </c>
      <c r="C5611" s="39" t="s">
        <v>4650</v>
      </c>
      <c r="D5611" s="47" t="s">
        <v>4651</v>
      </c>
      <c r="E5611" s="38" t="s">
        <v>17288</v>
      </c>
      <c r="F5611" s="38" t="s">
        <v>17288</v>
      </c>
      <c r="G5611" s="67" t="e">
        <f>VLOOKUP(B5611,'precios historicos'!$D$4:$I$7453,6,)</f>
        <v>#N/A</v>
      </c>
      <c r="H5611" s="67">
        <f>VLOOKUP(B5611,'precios del mercado'!$B$4:$D$6580,3,)</f>
        <v>114900</v>
      </c>
      <c r="I5611" s="66">
        <f t="shared" si="87"/>
        <v>114900</v>
      </c>
    </row>
    <row r="5612" spans="1:9" ht="18" x14ac:dyDescent="0.25">
      <c r="A5612" s="38">
        <v>5610</v>
      </c>
      <c r="B5612" s="58" t="s">
        <v>9753</v>
      </c>
      <c r="C5612" s="39" t="s">
        <v>4652</v>
      </c>
      <c r="D5612" s="47" t="s">
        <v>4289</v>
      </c>
      <c r="E5612" s="38" t="s">
        <v>17288</v>
      </c>
      <c r="F5612" s="38" t="s">
        <v>17288</v>
      </c>
      <c r="G5612" s="67" t="e">
        <f>VLOOKUP(B5612,'precios historicos'!$D$4:$I$7453,6,)</f>
        <v>#N/A</v>
      </c>
      <c r="H5612" s="67">
        <f>VLOOKUP(B5612,'precios del mercado'!$B$4:$D$6580,3,)</f>
        <v>99200</v>
      </c>
      <c r="I5612" s="66">
        <f t="shared" si="87"/>
        <v>99200</v>
      </c>
    </row>
    <row r="5613" spans="1:9" ht="18" x14ac:dyDescent="0.25">
      <c r="A5613" s="38">
        <v>5611</v>
      </c>
      <c r="B5613" s="58" t="s">
        <v>9754</v>
      </c>
      <c r="C5613" s="39" t="s">
        <v>9755</v>
      </c>
      <c r="D5613" s="47" t="s">
        <v>4289</v>
      </c>
      <c r="E5613" s="38" t="s">
        <v>17288</v>
      </c>
      <c r="F5613" s="38" t="s">
        <v>17288</v>
      </c>
      <c r="G5613" s="67" t="e">
        <f>VLOOKUP(B5613,'precios historicos'!$D$4:$I$7453,6,)</f>
        <v>#N/A</v>
      </c>
      <c r="H5613" s="67">
        <f>VLOOKUP(B5613,'precios del mercado'!$B$4:$D$6580,3,)</f>
        <v>295000</v>
      </c>
      <c r="I5613" s="66">
        <f t="shared" si="87"/>
        <v>295000</v>
      </c>
    </row>
    <row r="5614" spans="1:9" ht="18" x14ac:dyDescent="0.25">
      <c r="A5614" s="38">
        <v>5612</v>
      </c>
      <c r="B5614" s="58" t="s">
        <v>9756</v>
      </c>
      <c r="C5614" s="39" t="s">
        <v>9757</v>
      </c>
      <c r="D5614" s="47" t="s">
        <v>4289</v>
      </c>
      <c r="E5614" s="38" t="s">
        <v>17288</v>
      </c>
      <c r="F5614" s="38" t="s">
        <v>17288</v>
      </c>
      <c r="G5614" s="67" t="e">
        <f>VLOOKUP(B5614,'precios historicos'!$D$4:$I$7453,6,)</f>
        <v>#N/A</v>
      </c>
      <c r="H5614" s="67">
        <f>VLOOKUP(B5614,'precios del mercado'!$B$4:$D$6580,3,)</f>
        <v>96100</v>
      </c>
      <c r="I5614" s="66">
        <f t="shared" si="87"/>
        <v>96100</v>
      </c>
    </row>
    <row r="5615" spans="1:9" ht="18" x14ac:dyDescent="0.25">
      <c r="A5615" s="38">
        <v>5613</v>
      </c>
      <c r="B5615" s="58" t="s">
        <v>9758</v>
      </c>
      <c r="C5615" s="39" t="s">
        <v>9759</v>
      </c>
      <c r="D5615" s="47" t="s">
        <v>4289</v>
      </c>
      <c r="E5615" s="38" t="s">
        <v>17288</v>
      </c>
      <c r="F5615" s="38" t="s">
        <v>17288</v>
      </c>
      <c r="G5615" s="67" t="e">
        <f>VLOOKUP(B5615,'precios historicos'!$D$4:$I$7453,6,)</f>
        <v>#N/A</v>
      </c>
      <c r="H5615" s="67">
        <f>VLOOKUP(B5615,'precios del mercado'!$B$4:$D$6580,3,)</f>
        <v>295000</v>
      </c>
      <c r="I5615" s="66">
        <f t="shared" si="87"/>
        <v>295000</v>
      </c>
    </row>
    <row r="5616" spans="1:9" ht="18" x14ac:dyDescent="0.25">
      <c r="A5616" s="38">
        <v>5614</v>
      </c>
      <c r="B5616" s="58" t="s">
        <v>9760</v>
      </c>
      <c r="C5616" s="39" t="s">
        <v>9761</v>
      </c>
      <c r="D5616" s="47" t="s">
        <v>4289</v>
      </c>
      <c r="E5616" s="38" t="s">
        <v>17288</v>
      </c>
      <c r="F5616" s="38" t="s">
        <v>17288</v>
      </c>
      <c r="G5616" s="67" t="e">
        <f>VLOOKUP(B5616,'precios historicos'!$D$4:$I$7453,6,)</f>
        <v>#N/A</v>
      </c>
      <c r="H5616" s="67">
        <f>VLOOKUP(B5616,'precios del mercado'!$B$4:$D$6580,3,)</f>
        <v>96100</v>
      </c>
      <c r="I5616" s="66">
        <f t="shared" si="87"/>
        <v>96100</v>
      </c>
    </row>
    <row r="5617" spans="1:9" ht="18" x14ac:dyDescent="0.25">
      <c r="A5617" s="38">
        <v>5615</v>
      </c>
      <c r="B5617" s="58" t="s">
        <v>9762</v>
      </c>
      <c r="C5617" s="39" t="s">
        <v>9763</v>
      </c>
      <c r="D5617" s="47" t="s">
        <v>4289</v>
      </c>
      <c r="E5617" s="38" t="s">
        <v>17288</v>
      </c>
      <c r="F5617" s="38" t="s">
        <v>17288</v>
      </c>
      <c r="G5617" s="67" t="e">
        <f>VLOOKUP(B5617,'precios historicos'!$D$4:$I$7453,6,)</f>
        <v>#N/A</v>
      </c>
      <c r="H5617" s="67">
        <f>VLOOKUP(B5617,'precios del mercado'!$B$4:$D$6580,3,)</f>
        <v>295000</v>
      </c>
      <c r="I5617" s="66">
        <f t="shared" si="87"/>
        <v>295000</v>
      </c>
    </row>
    <row r="5618" spans="1:9" ht="18" x14ac:dyDescent="0.25">
      <c r="A5618" s="38">
        <v>5616</v>
      </c>
      <c r="B5618" s="58" t="s">
        <v>9764</v>
      </c>
      <c r="C5618" s="39" t="s">
        <v>4654</v>
      </c>
      <c r="D5618" s="47" t="s">
        <v>4334</v>
      </c>
      <c r="E5618" s="38" t="s">
        <v>17288</v>
      </c>
      <c r="F5618" s="38" t="s">
        <v>17288</v>
      </c>
      <c r="G5618" s="67" t="e">
        <f>VLOOKUP(B5618,'precios historicos'!$D$4:$I$7453,6,)</f>
        <v>#N/A</v>
      </c>
      <c r="H5618" s="67">
        <f>VLOOKUP(B5618,'precios del mercado'!$B$4:$D$6580,3,)</f>
        <v>86700</v>
      </c>
      <c r="I5618" s="66">
        <f t="shared" si="87"/>
        <v>86700</v>
      </c>
    </row>
    <row r="5619" spans="1:9" ht="18" x14ac:dyDescent="0.25">
      <c r="A5619" s="38">
        <v>5617</v>
      </c>
      <c r="B5619" s="58" t="s">
        <v>9765</v>
      </c>
      <c r="C5619" s="39" t="s">
        <v>4655</v>
      </c>
      <c r="D5619" s="47" t="s">
        <v>4656</v>
      </c>
      <c r="E5619" s="38" t="s">
        <v>17288</v>
      </c>
      <c r="F5619" s="38" t="s">
        <v>17288</v>
      </c>
      <c r="G5619" s="67" t="e">
        <f>VLOOKUP(B5619,'precios historicos'!$D$4:$I$7453,6,)</f>
        <v>#N/A</v>
      </c>
      <c r="H5619" s="67">
        <f>VLOOKUP(B5619,'precios del mercado'!$B$4:$D$6580,3,)</f>
        <v>114900</v>
      </c>
      <c r="I5619" s="66">
        <f t="shared" si="87"/>
        <v>114900</v>
      </c>
    </row>
    <row r="5620" spans="1:9" ht="18" x14ac:dyDescent="0.25">
      <c r="A5620" s="38">
        <v>5618</v>
      </c>
      <c r="B5620" s="58" t="s">
        <v>10195</v>
      </c>
      <c r="C5620" s="39" t="s">
        <v>4657</v>
      </c>
      <c r="D5620" s="47" t="s">
        <v>4382</v>
      </c>
      <c r="E5620" s="38" t="s">
        <v>17288</v>
      </c>
      <c r="F5620" s="38" t="s">
        <v>17288</v>
      </c>
      <c r="G5620" s="67" t="e">
        <f>VLOOKUP(B5620,'precios historicos'!$D$4:$I$7453,6,)</f>
        <v>#N/A</v>
      </c>
      <c r="H5620" s="67">
        <f>VLOOKUP(B5620,'precios del mercado'!$B$4:$D$6580,3,)</f>
        <v>174600</v>
      </c>
      <c r="I5620" s="66">
        <f t="shared" si="87"/>
        <v>174600</v>
      </c>
    </row>
    <row r="5621" spans="1:9" ht="18" x14ac:dyDescent="0.25">
      <c r="A5621" s="38">
        <v>5619</v>
      </c>
      <c r="B5621" s="58" t="s">
        <v>10194</v>
      </c>
      <c r="C5621" s="39" t="s">
        <v>4658</v>
      </c>
      <c r="D5621" s="47" t="s">
        <v>4659</v>
      </c>
      <c r="E5621" s="38" t="s">
        <v>17288</v>
      </c>
      <c r="F5621" s="38" t="s">
        <v>17288</v>
      </c>
      <c r="G5621" s="67" t="e">
        <f>VLOOKUP(B5621,'precios historicos'!$D$4:$I$7453,6,)</f>
        <v>#N/A</v>
      </c>
      <c r="H5621" s="67">
        <f>VLOOKUP(B5621,'precios del mercado'!$B$4:$D$6580,3,)</f>
        <v>95000</v>
      </c>
      <c r="I5621" s="66">
        <f t="shared" si="87"/>
        <v>95000</v>
      </c>
    </row>
    <row r="5622" spans="1:9" ht="18" x14ac:dyDescent="0.25">
      <c r="A5622" s="38">
        <v>5620</v>
      </c>
      <c r="B5622" s="58" t="s">
        <v>9768</v>
      </c>
      <c r="C5622" s="39" t="s">
        <v>9769</v>
      </c>
      <c r="D5622" s="47" t="s">
        <v>4661</v>
      </c>
      <c r="E5622" s="38" t="s">
        <v>17288</v>
      </c>
      <c r="F5622" s="38" t="s">
        <v>17288</v>
      </c>
      <c r="G5622" s="67" t="e">
        <f>VLOOKUP(B5622,'precios historicos'!$D$4:$I$7453,6,)</f>
        <v>#N/A</v>
      </c>
      <c r="H5622" s="67">
        <f>VLOOKUP(B5622,'precios del mercado'!$B$4:$D$6580,3,)</f>
        <v>130500</v>
      </c>
      <c r="I5622" s="66">
        <f t="shared" si="87"/>
        <v>130500</v>
      </c>
    </row>
    <row r="5623" spans="1:9" ht="18" x14ac:dyDescent="0.25">
      <c r="A5623" s="38">
        <v>5621</v>
      </c>
      <c r="B5623" s="58" t="s">
        <v>9777</v>
      </c>
      <c r="C5623" s="39" t="s">
        <v>9778</v>
      </c>
      <c r="D5623" s="47" t="s">
        <v>4334</v>
      </c>
      <c r="E5623" s="38" t="s">
        <v>17288</v>
      </c>
      <c r="F5623" s="38" t="s">
        <v>17288</v>
      </c>
      <c r="G5623" s="67" t="e">
        <f>VLOOKUP(B5623,'precios historicos'!$D$4:$I$7453,6,)</f>
        <v>#N/A</v>
      </c>
      <c r="H5623" s="67">
        <f>VLOOKUP(B5623,'precios del mercado'!$B$4:$D$6580,3,)</f>
        <v>121100</v>
      </c>
      <c r="I5623" s="66">
        <f t="shared" si="87"/>
        <v>121100</v>
      </c>
    </row>
    <row r="5624" spans="1:9" ht="18" x14ac:dyDescent="0.25">
      <c r="A5624" s="38">
        <v>5622</v>
      </c>
      <c r="B5624" s="58" t="s">
        <v>10512</v>
      </c>
      <c r="C5624" s="39" t="s">
        <v>10513</v>
      </c>
      <c r="D5624" s="47" t="s">
        <v>8552</v>
      </c>
      <c r="E5624" s="38" t="s">
        <v>17288</v>
      </c>
      <c r="F5624" s="38" t="s">
        <v>17288</v>
      </c>
      <c r="G5624" s="67" t="e">
        <f>VLOOKUP(B5624,'precios historicos'!$D$4:$I$7453,6,)</f>
        <v>#N/A</v>
      </c>
      <c r="H5624" s="67">
        <f>VLOOKUP(B5624,'precios del mercado'!$B$4:$D$6580,3,)</f>
        <v>91100</v>
      </c>
      <c r="I5624" s="66">
        <f t="shared" si="87"/>
        <v>91100</v>
      </c>
    </row>
    <row r="5625" spans="1:9" ht="18" x14ac:dyDescent="0.25">
      <c r="A5625" s="38">
        <v>5623</v>
      </c>
      <c r="B5625" s="58" t="s">
        <v>10514</v>
      </c>
      <c r="C5625" s="39" t="s">
        <v>10515</v>
      </c>
      <c r="D5625" s="47" t="s">
        <v>8552</v>
      </c>
      <c r="E5625" s="38" t="s">
        <v>17288</v>
      </c>
      <c r="F5625" s="38" t="s">
        <v>17288</v>
      </c>
      <c r="G5625" s="67" t="e">
        <f>VLOOKUP(B5625,'precios historicos'!$D$4:$I$7453,6,)</f>
        <v>#N/A</v>
      </c>
      <c r="H5625" s="67">
        <f>VLOOKUP(B5625,'precios del mercado'!$B$4:$D$6580,3,)</f>
        <v>321000</v>
      </c>
      <c r="I5625" s="66">
        <f t="shared" si="87"/>
        <v>321000</v>
      </c>
    </row>
    <row r="5626" spans="1:9" ht="18" x14ac:dyDescent="0.25">
      <c r="A5626" s="38">
        <v>5624</v>
      </c>
      <c r="B5626" s="58" t="s">
        <v>9925</v>
      </c>
      <c r="C5626" s="39" t="s">
        <v>9926</v>
      </c>
      <c r="D5626" s="47" t="s">
        <v>4334</v>
      </c>
      <c r="E5626" s="38" t="s">
        <v>17288</v>
      </c>
      <c r="F5626" s="38" t="s">
        <v>17288</v>
      </c>
      <c r="G5626" s="67" t="e">
        <f>VLOOKUP(B5626,'precios historicos'!$D$4:$I$7453,6,)</f>
        <v>#N/A</v>
      </c>
      <c r="H5626" s="67">
        <f>VLOOKUP(B5626,'precios del mercado'!$B$4:$D$6580,3,)</f>
        <v>81800</v>
      </c>
      <c r="I5626" s="66">
        <f t="shared" si="87"/>
        <v>81800</v>
      </c>
    </row>
    <row r="5627" spans="1:9" ht="18" x14ac:dyDescent="0.25">
      <c r="A5627" s="38">
        <v>5625</v>
      </c>
      <c r="B5627" s="58" t="s">
        <v>10318</v>
      </c>
      <c r="C5627" s="39" t="s">
        <v>10319</v>
      </c>
      <c r="D5627" s="47" t="s">
        <v>4229</v>
      </c>
      <c r="E5627" s="38" t="s">
        <v>17288</v>
      </c>
      <c r="F5627" s="38" t="s">
        <v>17288</v>
      </c>
      <c r="G5627" s="67" t="e">
        <f>VLOOKUP(B5627,'precios historicos'!$D$4:$I$7453,6,)</f>
        <v>#N/A</v>
      </c>
      <c r="H5627" s="67">
        <f>VLOOKUP(B5627,'precios del mercado'!$B$4:$D$6580,3,)</f>
        <v>55300</v>
      </c>
      <c r="I5627" s="66">
        <f t="shared" si="87"/>
        <v>55300</v>
      </c>
    </row>
    <row r="5628" spans="1:9" ht="18" x14ac:dyDescent="0.25">
      <c r="A5628" s="38">
        <v>5626</v>
      </c>
      <c r="B5628" s="58" t="s">
        <v>9927</v>
      </c>
      <c r="C5628" s="39" t="s">
        <v>9928</v>
      </c>
      <c r="D5628" s="47" t="s">
        <v>4289</v>
      </c>
      <c r="E5628" s="38" t="s">
        <v>17288</v>
      </c>
      <c r="F5628" s="38" t="s">
        <v>17288</v>
      </c>
      <c r="G5628" s="67" t="e">
        <f>VLOOKUP(B5628,'precios historicos'!$D$4:$I$7453,6,)</f>
        <v>#N/A</v>
      </c>
      <c r="H5628" s="67">
        <f>VLOOKUP(B5628,'precios del mercado'!$B$4:$D$6580,3,)</f>
        <v>71000</v>
      </c>
      <c r="I5628" s="66">
        <f t="shared" si="87"/>
        <v>71000</v>
      </c>
    </row>
    <row r="5629" spans="1:9" ht="18" x14ac:dyDescent="0.25">
      <c r="A5629" s="38">
        <v>5627</v>
      </c>
      <c r="B5629" s="58" t="s">
        <v>9999</v>
      </c>
      <c r="C5629" s="39" t="s">
        <v>4668</v>
      </c>
      <c r="D5629" s="47" t="s">
        <v>4289</v>
      </c>
      <c r="E5629" s="38" t="s">
        <v>17288</v>
      </c>
      <c r="F5629" s="38" t="s">
        <v>17288</v>
      </c>
      <c r="G5629" s="67" t="e">
        <f>VLOOKUP(B5629,'precios historicos'!$D$4:$I$7453,6,)</f>
        <v>#N/A</v>
      </c>
      <c r="H5629" s="67">
        <f>VLOOKUP(B5629,'precios del mercado'!$B$4:$D$6580,3,)</f>
        <v>112300</v>
      </c>
      <c r="I5629" s="66">
        <f t="shared" si="87"/>
        <v>112300</v>
      </c>
    </row>
    <row r="5630" spans="1:9" ht="18" x14ac:dyDescent="0.25">
      <c r="A5630" s="38">
        <v>5628</v>
      </c>
      <c r="B5630" s="58" t="s">
        <v>10363</v>
      </c>
      <c r="C5630" s="39" t="s">
        <v>4669</v>
      </c>
      <c r="D5630" s="47" t="s">
        <v>4229</v>
      </c>
      <c r="E5630" s="38" t="s">
        <v>17288</v>
      </c>
      <c r="F5630" s="38" t="s">
        <v>17288</v>
      </c>
      <c r="G5630" s="67" t="e">
        <f>VLOOKUP(B5630,'precios historicos'!$D$4:$I$7453,6,)</f>
        <v>#N/A</v>
      </c>
      <c r="H5630" s="67">
        <f>VLOOKUP(B5630,'precios del mercado'!$B$4:$D$6580,3,)</f>
        <v>150900</v>
      </c>
      <c r="I5630" s="66">
        <f t="shared" si="87"/>
        <v>150900</v>
      </c>
    </row>
    <row r="5631" spans="1:9" ht="18" x14ac:dyDescent="0.25">
      <c r="A5631" s="38">
        <v>5629</v>
      </c>
      <c r="B5631" s="58" t="s">
        <v>10364</v>
      </c>
      <c r="C5631" s="39" t="s">
        <v>4670</v>
      </c>
      <c r="D5631" s="47" t="s">
        <v>4671</v>
      </c>
      <c r="E5631" s="38" t="s">
        <v>17288</v>
      </c>
      <c r="F5631" s="38" t="s">
        <v>17288</v>
      </c>
      <c r="G5631" s="67" t="e">
        <f>VLOOKUP(B5631,'precios historicos'!$D$4:$I$7453,6,)</f>
        <v>#N/A</v>
      </c>
      <c r="H5631" s="67">
        <f>VLOOKUP(B5631,'precios del mercado'!$B$4:$D$6580,3,)</f>
        <v>109400</v>
      </c>
      <c r="I5631" s="66">
        <f t="shared" si="87"/>
        <v>109400</v>
      </c>
    </row>
    <row r="5632" spans="1:9" ht="18" x14ac:dyDescent="0.25">
      <c r="A5632" s="38">
        <v>5630</v>
      </c>
      <c r="B5632" s="58" t="s">
        <v>10031</v>
      </c>
      <c r="C5632" s="39" t="s">
        <v>10032</v>
      </c>
      <c r="D5632" s="47" t="s">
        <v>4289</v>
      </c>
      <c r="E5632" s="38" t="s">
        <v>17288</v>
      </c>
      <c r="F5632" s="38" t="s">
        <v>17288</v>
      </c>
      <c r="G5632" s="67" t="e">
        <f>VLOOKUP(B5632,'precios historicos'!$D$4:$I$7453,6,)</f>
        <v>#N/A</v>
      </c>
      <c r="H5632" s="67">
        <f>VLOOKUP(B5632,'precios del mercado'!$B$4:$D$6580,3,)</f>
        <v>99200</v>
      </c>
      <c r="I5632" s="66">
        <f t="shared" si="87"/>
        <v>99200</v>
      </c>
    </row>
    <row r="5633" spans="1:9" ht="18" x14ac:dyDescent="0.25">
      <c r="A5633" s="38">
        <v>5631</v>
      </c>
      <c r="B5633" s="58" t="s">
        <v>10393</v>
      </c>
      <c r="C5633" s="39" t="s">
        <v>10394</v>
      </c>
      <c r="D5633" s="47" t="s">
        <v>4229</v>
      </c>
      <c r="E5633" s="38" t="s">
        <v>17288</v>
      </c>
      <c r="F5633" s="38" t="s">
        <v>17288</v>
      </c>
      <c r="G5633" s="67" t="e">
        <f>VLOOKUP(B5633,'precios historicos'!$D$4:$I$7453,6,)</f>
        <v>#N/A</v>
      </c>
      <c r="H5633" s="67">
        <f>VLOOKUP(B5633,'precios del mercado'!$B$4:$D$6580,3,)</f>
        <v>67900</v>
      </c>
      <c r="I5633" s="66">
        <f t="shared" si="87"/>
        <v>67900</v>
      </c>
    </row>
    <row r="5634" spans="1:9" ht="18" x14ac:dyDescent="0.25">
      <c r="A5634" s="38">
        <v>5632</v>
      </c>
      <c r="B5634" s="58" t="s">
        <v>10395</v>
      </c>
      <c r="C5634" s="39" t="s">
        <v>10396</v>
      </c>
      <c r="D5634" s="47" t="s">
        <v>4229</v>
      </c>
      <c r="E5634" s="38" t="s">
        <v>17288</v>
      </c>
      <c r="F5634" s="38" t="s">
        <v>17288</v>
      </c>
      <c r="G5634" s="67" t="e">
        <f>VLOOKUP(B5634,'precios historicos'!$D$4:$I$7453,6,)</f>
        <v>#N/A</v>
      </c>
      <c r="H5634" s="67">
        <f>VLOOKUP(B5634,'precios del mercado'!$B$4:$D$6580,3,)</f>
        <v>67900</v>
      </c>
      <c r="I5634" s="66">
        <f t="shared" si="87"/>
        <v>67900</v>
      </c>
    </row>
    <row r="5635" spans="1:9" ht="18" x14ac:dyDescent="0.25">
      <c r="A5635" s="38">
        <v>5633</v>
      </c>
      <c r="B5635" s="58" t="s">
        <v>11128</v>
      </c>
      <c r="C5635" s="39" t="s">
        <v>11129</v>
      </c>
      <c r="D5635" s="47" t="s">
        <v>8552</v>
      </c>
      <c r="E5635" s="38" t="s">
        <v>17288</v>
      </c>
      <c r="F5635" s="38" t="s">
        <v>17288</v>
      </c>
      <c r="G5635" s="67" t="e">
        <f>VLOOKUP(B5635,'precios historicos'!$D$4:$I$7453,6,)</f>
        <v>#N/A</v>
      </c>
      <c r="H5635" s="67">
        <f>VLOOKUP(B5635,'precios del mercado'!$B$4:$D$6580,3,)</f>
        <v>140500</v>
      </c>
      <c r="I5635" s="66">
        <f t="shared" si="87"/>
        <v>140500</v>
      </c>
    </row>
    <row r="5636" spans="1:9" ht="27" x14ac:dyDescent="0.25">
      <c r="A5636" s="38">
        <v>5634</v>
      </c>
      <c r="B5636" s="58" t="s">
        <v>10967</v>
      </c>
      <c r="C5636" s="39" t="s">
        <v>5716</v>
      </c>
      <c r="D5636" s="47" t="s">
        <v>8552</v>
      </c>
      <c r="E5636" s="38" t="s">
        <v>17288</v>
      </c>
      <c r="F5636" s="38" t="s">
        <v>17288</v>
      </c>
      <c r="G5636" s="67" t="e">
        <f>VLOOKUP(B5636,'precios historicos'!$D$4:$I$7453,6,)</f>
        <v>#N/A</v>
      </c>
      <c r="H5636" s="67">
        <f>VLOOKUP(B5636,'precios del mercado'!$B$4:$D$6580,3,)</f>
        <v>140500</v>
      </c>
      <c r="I5636" s="66">
        <f t="shared" si="87"/>
        <v>140500</v>
      </c>
    </row>
    <row r="5637" spans="1:9" ht="18" x14ac:dyDescent="0.25">
      <c r="A5637" s="38">
        <v>5635</v>
      </c>
      <c r="B5637" s="58" t="s">
        <v>10138</v>
      </c>
      <c r="C5637" s="39" t="s">
        <v>10139</v>
      </c>
      <c r="D5637" s="47" t="s">
        <v>4289</v>
      </c>
      <c r="E5637" s="38" t="s">
        <v>17288</v>
      </c>
      <c r="F5637" s="38" t="s">
        <v>17288</v>
      </c>
      <c r="G5637" s="67" t="e">
        <f>VLOOKUP(B5637,'precios historicos'!$D$4:$I$7453,6,)</f>
        <v>#N/A</v>
      </c>
      <c r="H5637" s="67">
        <f>VLOOKUP(B5637,'precios del mercado'!$B$4:$D$6580,3,)</f>
        <v>118900</v>
      </c>
      <c r="I5637" s="66">
        <f t="shared" ref="I5637:I5700" si="88">+H5637</f>
        <v>118900</v>
      </c>
    </row>
    <row r="5638" spans="1:9" ht="18" x14ac:dyDescent="0.25">
      <c r="A5638" s="38">
        <v>5636</v>
      </c>
      <c r="B5638" s="58" t="s">
        <v>10441</v>
      </c>
      <c r="C5638" s="39" t="s">
        <v>10442</v>
      </c>
      <c r="D5638" s="47" t="s">
        <v>4229</v>
      </c>
      <c r="E5638" s="38" t="s">
        <v>17288</v>
      </c>
      <c r="F5638" s="38" t="s">
        <v>17288</v>
      </c>
      <c r="G5638" s="67" t="e">
        <f>VLOOKUP(B5638,'precios historicos'!$D$4:$I$7453,6,)</f>
        <v>#N/A</v>
      </c>
      <c r="H5638" s="67">
        <f>VLOOKUP(B5638,'precios del mercado'!$B$4:$D$6580,3,)</f>
        <v>131100</v>
      </c>
      <c r="I5638" s="66">
        <f t="shared" si="88"/>
        <v>131100</v>
      </c>
    </row>
    <row r="5639" spans="1:9" ht="18" x14ac:dyDescent="0.25">
      <c r="A5639" s="38">
        <v>5637</v>
      </c>
      <c r="B5639" s="58" t="s">
        <v>9741</v>
      </c>
      <c r="C5639" s="39" t="s">
        <v>9742</v>
      </c>
      <c r="D5639" s="47" t="s">
        <v>4334</v>
      </c>
      <c r="E5639" s="38" t="s">
        <v>17288</v>
      </c>
      <c r="F5639" s="38" t="s">
        <v>17288</v>
      </c>
      <c r="G5639" s="67" t="e">
        <f>VLOOKUP(B5639,'precios historicos'!$D$4:$I$7453,6,)</f>
        <v>#N/A</v>
      </c>
      <c r="H5639" s="67">
        <f>VLOOKUP(B5639,'precios del mercado'!$B$4:$D$6580,3,)</f>
        <v>146200</v>
      </c>
      <c r="I5639" s="66">
        <f t="shared" si="88"/>
        <v>146200</v>
      </c>
    </row>
    <row r="5640" spans="1:9" ht="18" x14ac:dyDescent="0.25">
      <c r="A5640" s="38">
        <v>5638</v>
      </c>
      <c r="B5640" s="58" t="s">
        <v>9743</v>
      </c>
      <c r="C5640" s="39" t="s">
        <v>9744</v>
      </c>
      <c r="D5640" s="47" t="s">
        <v>4334</v>
      </c>
      <c r="E5640" s="38" t="s">
        <v>17288</v>
      </c>
      <c r="F5640" s="38" t="s">
        <v>17288</v>
      </c>
      <c r="G5640" s="67" t="e">
        <f>VLOOKUP(B5640,'precios historicos'!$D$4:$I$7453,6,)</f>
        <v>#N/A</v>
      </c>
      <c r="H5640" s="67">
        <f>VLOOKUP(B5640,'precios del mercado'!$B$4:$D$6580,3,)</f>
        <v>146200</v>
      </c>
      <c r="I5640" s="66">
        <f t="shared" si="88"/>
        <v>146200</v>
      </c>
    </row>
    <row r="5641" spans="1:9" ht="18" x14ac:dyDescent="0.25">
      <c r="A5641" s="38">
        <v>5639</v>
      </c>
      <c r="B5641" s="58" t="s">
        <v>9795</v>
      </c>
      <c r="C5641" s="39" t="s">
        <v>4678</v>
      </c>
      <c r="D5641" s="47" t="s">
        <v>4289</v>
      </c>
      <c r="E5641" s="38" t="s">
        <v>17288</v>
      </c>
      <c r="F5641" s="38" t="s">
        <v>17288</v>
      </c>
      <c r="G5641" s="67" t="e">
        <f>VLOOKUP(B5641,'precios historicos'!$D$4:$I$7453,6,)</f>
        <v>#N/A</v>
      </c>
      <c r="H5641" s="67">
        <f>VLOOKUP(B5641,'precios del mercado'!$B$4:$D$6580,3,)</f>
        <v>133100</v>
      </c>
      <c r="I5641" s="66">
        <f t="shared" si="88"/>
        <v>133100</v>
      </c>
    </row>
    <row r="5642" spans="1:9" ht="18" x14ac:dyDescent="0.25">
      <c r="A5642" s="38">
        <v>5640</v>
      </c>
      <c r="B5642" s="58" t="s">
        <v>10033</v>
      </c>
      <c r="C5642" s="39" t="s">
        <v>4679</v>
      </c>
      <c r="D5642" s="47" t="s">
        <v>4656</v>
      </c>
      <c r="E5642" s="38" t="s">
        <v>17288</v>
      </c>
      <c r="F5642" s="38" t="s">
        <v>17288</v>
      </c>
      <c r="G5642" s="67" t="e">
        <f>VLOOKUP(B5642,'precios historicos'!$D$4:$I$7453,6,)</f>
        <v>#N/A</v>
      </c>
      <c r="H5642" s="67">
        <f>VLOOKUP(B5642,'precios del mercado'!$B$4:$D$6580,3,)</f>
        <v>445900</v>
      </c>
      <c r="I5642" s="66">
        <f t="shared" si="88"/>
        <v>445900</v>
      </c>
    </row>
    <row r="5643" spans="1:9" ht="18" x14ac:dyDescent="0.25">
      <c r="A5643" s="38">
        <v>5641</v>
      </c>
      <c r="B5643" s="58" t="s">
        <v>10102</v>
      </c>
      <c r="C5643" s="39" t="s">
        <v>10103</v>
      </c>
      <c r="D5643" s="47" t="s">
        <v>4681</v>
      </c>
      <c r="E5643" s="38" t="s">
        <v>17288</v>
      </c>
      <c r="F5643" s="38" t="s">
        <v>17288</v>
      </c>
      <c r="G5643" s="67" t="e">
        <f>VLOOKUP(B5643,'precios historicos'!$D$4:$I$7453,6,)</f>
        <v>#N/A</v>
      </c>
      <c r="H5643" s="67">
        <f>VLOOKUP(B5643,'precios del mercado'!$B$4:$D$6580,3,)</f>
        <v>2461400</v>
      </c>
      <c r="I5643" s="66">
        <f t="shared" si="88"/>
        <v>2461400</v>
      </c>
    </row>
    <row r="5644" spans="1:9" ht="18" x14ac:dyDescent="0.25">
      <c r="A5644" s="38">
        <v>5642</v>
      </c>
      <c r="B5644" s="58" t="s">
        <v>9770</v>
      </c>
      <c r="C5644" s="39" t="s">
        <v>4682</v>
      </c>
      <c r="D5644" s="47" t="s">
        <v>4683</v>
      </c>
      <c r="E5644" s="38" t="s">
        <v>17288</v>
      </c>
      <c r="F5644" s="38" t="s">
        <v>17288</v>
      </c>
      <c r="G5644" s="67" t="e">
        <f>VLOOKUP(B5644,'precios historicos'!$D$4:$I$7453,6,)</f>
        <v>#N/A</v>
      </c>
      <c r="H5644" s="67">
        <f>VLOOKUP(B5644,'precios del mercado'!$B$4:$D$6580,3,)</f>
        <v>83500</v>
      </c>
      <c r="I5644" s="66">
        <f t="shared" si="88"/>
        <v>83500</v>
      </c>
    </row>
    <row r="5645" spans="1:9" ht="18" x14ac:dyDescent="0.25">
      <c r="A5645" s="38">
        <v>5643</v>
      </c>
      <c r="B5645" s="58" t="s">
        <v>9726</v>
      </c>
      <c r="C5645" s="39" t="s">
        <v>5718</v>
      </c>
      <c r="D5645" s="47" t="s">
        <v>4289</v>
      </c>
      <c r="E5645" s="38" t="s">
        <v>17288</v>
      </c>
      <c r="F5645" s="38" t="s">
        <v>17288</v>
      </c>
      <c r="G5645" s="67" t="e">
        <f>VLOOKUP(B5645,'precios historicos'!$D$4:$I$7453,6,)</f>
        <v>#N/A</v>
      </c>
      <c r="H5645" s="67">
        <f>VLOOKUP(B5645,'precios del mercado'!$B$4:$D$6580,3,)</f>
        <v>866800</v>
      </c>
      <c r="I5645" s="66">
        <f t="shared" si="88"/>
        <v>866800</v>
      </c>
    </row>
    <row r="5646" spans="1:9" ht="18" x14ac:dyDescent="0.25">
      <c r="A5646" s="38">
        <v>5644</v>
      </c>
      <c r="B5646" s="58" t="s">
        <v>9782</v>
      </c>
      <c r="C5646" s="39" t="s">
        <v>9783</v>
      </c>
      <c r="D5646" s="47" t="s">
        <v>4289</v>
      </c>
      <c r="E5646" s="38" t="s">
        <v>17288</v>
      </c>
      <c r="F5646" s="38" t="s">
        <v>17288</v>
      </c>
      <c r="G5646" s="67" t="e">
        <f>VLOOKUP(B5646,'precios historicos'!$D$4:$I$7453,6,)</f>
        <v>#N/A</v>
      </c>
      <c r="H5646" s="67">
        <f>VLOOKUP(B5646,'precios del mercado'!$B$4:$D$6580,3,)</f>
        <v>584800</v>
      </c>
      <c r="I5646" s="66">
        <f t="shared" si="88"/>
        <v>584800</v>
      </c>
    </row>
    <row r="5647" spans="1:9" ht="18" x14ac:dyDescent="0.25">
      <c r="A5647" s="38">
        <v>5645</v>
      </c>
      <c r="B5647" s="58" t="s">
        <v>9780</v>
      </c>
      <c r="C5647" s="39" t="s">
        <v>9781</v>
      </c>
      <c r="D5647" s="47" t="s">
        <v>4289</v>
      </c>
      <c r="E5647" s="38" t="s">
        <v>17288</v>
      </c>
      <c r="F5647" s="38" t="s">
        <v>17288</v>
      </c>
      <c r="G5647" s="67" t="e">
        <f>VLOOKUP(B5647,'precios historicos'!$D$4:$I$7453,6,)</f>
        <v>#N/A</v>
      </c>
      <c r="H5647" s="67">
        <f>VLOOKUP(B5647,'precios del mercado'!$B$4:$D$6580,3,)</f>
        <v>208900</v>
      </c>
      <c r="I5647" s="66">
        <f t="shared" si="88"/>
        <v>208900</v>
      </c>
    </row>
    <row r="5648" spans="1:9" ht="18" x14ac:dyDescent="0.25">
      <c r="A5648" s="38">
        <v>5646</v>
      </c>
      <c r="B5648" s="58" t="s">
        <v>9809</v>
      </c>
      <c r="C5648" s="39" t="s">
        <v>4684</v>
      </c>
      <c r="D5648" s="47" t="s">
        <v>4681</v>
      </c>
      <c r="E5648" s="38" t="s">
        <v>17288</v>
      </c>
      <c r="F5648" s="38" t="s">
        <v>17288</v>
      </c>
      <c r="G5648" s="67" t="e">
        <f>VLOOKUP(B5648,'precios historicos'!$D$4:$I$7453,6,)</f>
        <v>#N/A</v>
      </c>
      <c r="H5648" s="67">
        <f>VLOOKUP(B5648,'precios del mercado'!$B$4:$D$6580,3,)</f>
        <v>110000</v>
      </c>
      <c r="I5648" s="66">
        <f t="shared" si="88"/>
        <v>110000</v>
      </c>
    </row>
    <row r="5649" spans="1:9" ht="18" x14ac:dyDescent="0.25">
      <c r="A5649" s="38">
        <v>5647</v>
      </c>
      <c r="B5649" s="58" t="s">
        <v>9791</v>
      </c>
      <c r="C5649" s="39" t="s">
        <v>4685</v>
      </c>
      <c r="D5649" s="47" t="s">
        <v>4289</v>
      </c>
      <c r="E5649" s="38" t="s">
        <v>17288</v>
      </c>
      <c r="F5649" s="38" t="s">
        <v>17288</v>
      </c>
      <c r="G5649" s="67" t="e">
        <f>VLOOKUP(B5649,'precios historicos'!$D$4:$I$7453,6,)</f>
        <v>#N/A</v>
      </c>
      <c r="H5649" s="67">
        <f>VLOOKUP(B5649,'precios del mercado'!$B$4:$D$6580,3,)</f>
        <v>195400</v>
      </c>
      <c r="I5649" s="66">
        <f t="shared" si="88"/>
        <v>195400</v>
      </c>
    </row>
    <row r="5650" spans="1:9" ht="18" x14ac:dyDescent="0.25">
      <c r="A5650" s="38">
        <v>5648</v>
      </c>
      <c r="B5650" s="58" t="s">
        <v>9815</v>
      </c>
      <c r="C5650" s="39" t="s">
        <v>9816</v>
      </c>
      <c r="D5650" s="47" t="s">
        <v>4289</v>
      </c>
      <c r="E5650" s="38" t="s">
        <v>17288</v>
      </c>
      <c r="F5650" s="38" t="s">
        <v>17288</v>
      </c>
      <c r="G5650" s="67" t="e">
        <f>VLOOKUP(B5650,'precios historicos'!$D$4:$I$7453,6,)</f>
        <v>#N/A</v>
      </c>
      <c r="H5650" s="67">
        <f>VLOOKUP(B5650,'precios del mercado'!$B$4:$D$6580,3,)</f>
        <v>93400</v>
      </c>
      <c r="I5650" s="66">
        <f t="shared" si="88"/>
        <v>93400</v>
      </c>
    </row>
    <row r="5651" spans="1:9" ht="18" x14ac:dyDescent="0.25">
      <c r="A5651" s="38">
        <v>5649</v>
      </c>
      <c r="B5651" s="58" t="s">
        <v>10334</v>
      </c>
      <c r="C5651" s="39" t="s">
        <v>10335</v>
      </c>
      <c r="D5651" s="47" t="s">
        <v>4229</v>
      </c>
      <c r="E5651" s="38" t="s">
        <v>17288</v>
      </c>
      <c r="F5651" s="38" t="s">
        <v>17288</v>
      </c>
      <c r="G5651" s="67" t="e">
        <f>VLOOKUP(B5651,'precios historicos'!$D$4:$I$7453,6,)</f>
        <v>#N/A</v>
      </c>
      <c r="H5651" s="67">
        <f>VLOOKUP(B5651,'precios del mercado'!$B$4:$D$6580,3,)</f>
        <v>150000</v>
      </c>
      <c r="I5651" s="66">
        <f t="shared" si="88"/>
        <v>150000</v>
      </c>
    </row>
    <row r="5652" spans="1:9" ht="18" x14ac:dyDescent="0.25">
      <c r="A5652" s="38">
        <v>5650</v>
      </c>
      <c r="B5652" s="58" t="s">
        <v>10001</v>
      </c>
      <c r="C5652" s="39" t="s">
        <v>4686</v>
      </c>
      <c r="D5652" s="47" t="s">
        <v>4289</v>
      </c>
      <c r="E5652" s="38" t="s">
        <v>17288</v>
      </c>
      <c r="F5652" s="38" t="s">
        <v>17288</v>
      </c>
      <c r="G5652" s="67" t="e">
        <f>VLOOKUP(B5652,'precios historicos'!$D$4:$I$7453,6,)</f>
        <v>#N/A</v>
      </c>
      <c r="H5652" s="67">
        <f>VLOOKUP(B5652,'precios del mercado'!$B$4:$D$6580,3,)</f>
        <v>83500</v>
      </c>
      <c r="I5652" s="66">
        <f t="shared" si="88"/>
        <v>83500</v>
      </c>
    </row>
    <row r="5653" spans="1:9" ht="18" x14ac:dyDescent="0.25">
      <c r="A5653" s="38">
        <v>5651</v>
      </c>
      <c r="B5653" s="58" t="s">
        <v>10129</v>
      </c>
      <c r="C5653" s="39" t="s">
        <v>4687</v>
      </c>
      <c r="D5653" s="47" t="s">
        <v>4681</v>
      </c>
      <c r="E5653" s="38" t="s">
        <v>17288</v>
      </c>
      <c r="F5653" s="38" t="s">
        <v>17288</v>
      </c>
      <c r="G5653" s="67" t="e">
        <f>VLOOKUP(B5653,'precios historicos'!$D$4:$I$7453,6,)</f>
        <v>#N/A</v>
      </c>
      <c r="H5653" s="67">
        <f>VLOOKUP(B5653,'precios del mercado'!$B$4:$D$6580,3,)</f>
        <v>99200</v>
      </c>
      <c r="I5653" s="66">
        <f t="shared" si="88"/>
        <v>99200</v>
      </c>
    </row>
    <row r="5654" spans="1:9" ht="18" x14ac:dyDescent="0.25">
      <c r="A5654" s="38">
        <v>5652</v>
      </c>
      <c r="B5654" s="58" t="s">
        <v>10433</v>
      </c>
      <c r="C5654" s="39" t="s">
        <v>10434</v>
      </c>
      <c r="D5654" s="47" t="s">
        <v>6384</v>
      </c>
      <c r="E5654" s="38" t="s">
        <v>17288</v>
      </c>
      <c r="F5654" s="38" t="s">
        <v>17288</v>
      </c>
      <c r="G5654" s="67" t="e">
        <f>VLOOKUP(B5654,'precios historicos'!$D$4:$I$7453,6,)</f>
        <v>#N/A</v>
      </c>
      <c r="H5654" s="67">
        <f>VLOOKUP(B5654,'precios del mercado'!$B$4:$D$6580,3,)</f>
        <v>110200</v>
      </c>
      <c r="I5654" s="66">
        <f t="shared" si="88"/>
        <v>110200</v>
      </c>
    </row>
    <row r="5655" spans="1:9" ht="18" x14ac:dyDescent="0.25">
      <c r="A5655" s="38">
        <v>5653</v>
      </c>
      <c r="B5655" s="58" t="s">
        <v>10132</v>
      </c>
      <c r="C5655" s="39" t="s">
        <v>10133</v>
      </c>
      <c r="D5655" s="47" t="s">
        <v>4289</v>
      </c>
      <c r="E5655" s="38" t="s">
        <v>17288</v>
      </c>
      <c r="F5655" s="38" t="s">
        <v>17288</v>
      </c>
      <c r="G5655" s="67" t="e">
        <f>VLOOKUP(B5655,'precios historicos'!$D$4:$I$7453,6,)</f>
        <v>#N/A</v>
      </c>
      <c r="H5655" s="67">
        <f>VLOOKUP(B5655,'precios del mercado'!$B$4:$D$6580,3,)</f>
        <v>83500</v>
      </c>
      <c r="I5655" s="66">
        <f t="shared" si="88"/>
        <v>83500</v>
      </c>
    </row>
    <row r="5656" spans="1:9" ht="18" x14ac:dyDescent="0.25">
      <c r="A5656" s="38">
        <v>5654</v>
      </c>
      <c r="B5656" s="58" t="s">
        <v>10960</v>
      </c>
      <c r="C5656" s="39" t="s">
        <v>10961</v>
      </c>
      <c r="D5656" s="47" t="s">
        <v>8552</v>
      </c>
      <c r="E5656" s="38" t="s">
        <v>17288</v>
      </c>
      <c r="F5656" s="38" t="s">
        <v>17288</v>
      </c>
      <c r="G5656" s="67" t="e">
        <f>VLOOKUP(B5656,'precios historicos'!$D$4:$I$7453,6,)</f>
        <v>#N/A</v>
      </c>
      <c r="H5656" s="67">
        <f>VLOOKUP(B5656,'precios del mercado'!$B$4:$D$6580,3,)</f>
        <v>132900</v>
      </c>
      <c r="I5656" s="66">
        <f t="shared" si="88"/>
        <v>132900</v>
      </c>
    </row>
    <row r="5657" spans="1:9" ht="18" x14ac:dyDescent="0.25">
      <c r="A5657" s="38">
        <v>5655</v>
      </c>
      <c r="B5657" s="58" t="s">
        <v>10134</v>
      </c>
      <c r="C5657" s="39" t="s">
        <v>10135</v>
      </c>
      <c r="D5657" s="47" t="s">
        <v>4289</v>
      </c>
      <c r="E5657" s="38" t="s">
        <v>17288</v>
      </c>
      <c r="F5657" s="38" t="s">
        <v>17288</v>
      </c>
      <c r="G5657" s="67" t="e">
        <f>VLOOKUP(B5657,'precios historicos'!$D$4:$I$7453,6,)</f>
        <v>#N/A</v>
      </c>
      <c r="H5657" s="67">
        <f>VLOOKUP(B5657,'precios del mercado'!$B$4:$D$6580,3,)</f>
        <v>60000</v>
      </c>
      <c r="I5657" s="66">
        <f t="shared" si="88"/>
        <v>60000</v>
      </c>
    </row>
    <row r="5658" spans="1:9" ht="18" x14ac:dyDescent="0.25">
      <c r="A5658" s="38">
        <v>5656</v>
      </c>
      <c r="B5658" s="58" t="s">
        <v>10962</v>
      </c>
      <c r="C5658" s="39" t="s">
        <v>10963</v>
      </c>
      <c r="D5658" s="47" t="s">
        <v>8552</v>
      </c>
      <c r="E5658" s="38" t="s">
        <v>17288</v>
      </c>
      <c r="F5658" s="38" t="s">
        <v>17288</v>
      </c>
      <c r="G5658" s="67" t="e">
        <f>VLOOKUP(B5658,'precios historicos'!$D$4:$I$7453,6,)</f>
        <v>#N/A</v>
      </c>
      <c r="H5658" s="67">
        <f>VLOOKUP(B5658,'precios del mercado'!$B$4:$D$6580,3,)</f>
        <v>159700</v>
      </c>
      <c r="I5658" s="66">
        <f t="shared" si="88"/>
        <v>159700</v>
      </c>
    </row>
    <row r="5659" spans="1:9" ht="18" x14ac:dyDescent="0.25">
      <c r="A5659" s="38">
        <v>5657</v>
      </c>
      <c r="B5659" s="58" t="s">
        <v>10136</v>
      </c>
      <c r="C5659" s="39" t="s">
        <v>10137</v>
      </c>
      <c r="D5659" s="47" t="s">
        <v>4289</v>
      </c>
      <c r="E5659" s="38" t="s">
        <v>17288</v>
      </c>
      <c r="F5659" s="38" t="s">
        <v>17288</v>
      </c>
      <c r="G5659" s="67" t="e">
        <f>VLOOKUP(B5659,'precios historicos'!$D$4:$I$7453,6,)</f>
        <v>#N/A</v>
      </c>
      <c r="H5659" s="67">
        <f>VLOOKUP(B5659,'precios del mercado'!$B$4:$D$6580,3,)</f>
        <v>60000</v>
      </c>
      <c r="I5659" s="66">
        <f t="shared" si="88"/>
        <v>60000</v>
      </c>
    </row>
    <row r="5660" spans="1:9" ht="18" x14ac:dyDescent="0.25">
      <c r="A5660" s="38">
        <v>5658</v>
      </c>
      <c r="B5660" s="58" t="s">
        <v>10972</v>
      </c>
      <c r="C5660" s="39" t="s">
        <v>10973</v>
      </c>
      <c r="D5660" s="47" t="s">
        <v>8552</v>
      </c>
      <c r="E5660" s="38" t="s">
        <v>17288</v>
      </c>
      <c r="F5660" s="38" t="s">
        <v>17288</v>
      </c>
      <c r="G5660" s="67" t="e">
        <f>VLOOKUP(B5660,'precios historicos'!$D$4:$I$7453,6,)</f>
        <v>#N/A</v>
      </c>
      <c r="H5660" s="67">
        <f>VLOOKUP(B5660,'precios del mercado'!$B$4:$D$6580,3,)</f>
        <v>100700</v>
      </c>
      <c r="I5660" s="66">
        <f t="shared" si="88"/>
        <v>100700</v>
      </c>
    </row>
    <row r="5661" spans="1:9" ht="18" x14ac:dyDescent="0.25">
      <c r="A5661" s="38">
        <v>5659</v>
      </c>
      <c r="B5661" s="58" t="s">
        <v>6403</v>
      </c>
      <c r="C5661" s="39" t="s">
        <v>10445</v>
      </c>
      <c r="D5661" s="47" t="s">
        <v>4229</v>
      </c>
      <c r="E5661" s="38" t="s">
        <v>17288</v>
      </c>
      <c r="F5661" s="38" t="s">
        <v>17288</v>
      </c>
      <c r="G5661" s="67">
        <f>VLOOKUP(B5661,'precios historicos'!$D$4:$I$7453,6,)</f>
        <v>172734.24</v>
      </c>
      <c r="H5661" s="67">
        <f>VLOOKUP(B5661,'precios del mercado'!$B$4:$D$6580,3,)</f>
        <v>152700</v>
      </c>
      <c r="I5661" s="66">
        <f t="shared" si="88"/>
        <v>152700</v>
      </c>
    </row>
    <row r="5662" spans="1:9" ht="18" x14ac:dyDescent="0.25">
      <c r="A5662" s="38">
        <v>5660</v>
      </c>
      <c r="B5662" s="58" t="s">
        <v>10448</v>
      </c>
      <c r="C5662" s="39" t="s">
        <v>5734</v>
      </c>
      <c r="D5662" s="47" t="s">
        <v>4229</v>
      </c>
      <c r="E5662" s="38" t="s">
        <v>17288</v>
      </c>
      <c r="F5662" s="38" t="s">
        <v>17288</v>
      </c>
      <c r="G5662" s="67" t="e">
        <f>VLOOKUP(B5662,'precios historicos'!$D$4:$I$7453,6,)</f>
        <v>#N/A</v>
      </c>
      <c r="H5662" s="67">
        <f>VLOOKUP(B5662,'precios del mercado'!$B$4:$D$6580,3,)</f>
        <v>116000</v>
      </c>
      <c r="I5662" s="66">
        <f t="shared" si="88"/>
        <v>116000</v>
      </c>
    </row>
    <row r="5663" spans="1:9" ht="18" x14ac:dyDescent="0.25">
      <c r="A5663" s="38">
        <v>5661</v>
      </c>
      <c r="B5663" s="58" t="s">
        <v>10446</v>
      </c>
      <c r="C5663" s="39" t="s">
        <v>10447</v>
      </c>
      <c r="D5663" s="47" t="s">
        <v>4229</v>
      </c>
      <c r="E5663" s="38" t="s">
        <v>17288</v>
      </c>
      <c r="F5663" s="38" t="s">
        <v>17288</v>
      </c>
      <c r="G5663" s="67" t="e">
        <f>VLOOKUP(B5663,'precios historicos'!$D$4:$I$7453,6,)</f>
        <v>#N/A</v>
      </c>
      <c r="H5663" s="67">
        <f>VLOOKUP(B5663,'precios del mercado'!$B$4:$D$6580,3,)</f>
        <v>160300</v>
      </c>
      <c r="I5663" s="66">
        <f t="shared" si="88"/>
        <v>160300</v>
      </c>
    </row>
    <row r="5664" spans="1:9" ht="18" x14ac:dyDescent="0.25">
      <c r="A5664" s="38">
        <v>5662</v>
      </c>
      <c r="B5664" s="58" t="s">
        <v>10426</v>
      </c>
      <c r="C5664" s="39" t="s">
        <v>10427</v>
      </c>
      <c r="D5664" s="47" t="s">
        <v>4694</v>
      </c>
      <c r="E5664" s="38" t="s">
        <v>17288</v>
      </c>
      <c r="F5664" s="38" t="s">
        <v>17288</v>
      </c>
      <c r="G5664" s="67" t="e">
        <f>VLOOKUP(B5664,'precios historicos'!$D$4:$I$7453,6,)</f>
        <v>#N/A</v>
      </c>
      <c r="H5664" s="67">
        <f>VLOOKUP(B5664,'precios del mercado'!$B$4:$D$6580,3,)</f>
        <v>299000</v>
      </c>
      <c r="I5664" s="66">
        <f t="shared" si="88"/>
        <v>299000</v>
      </c>
    </row>
    <row r="5665" spans="1:9" ht="18" x14ac:dyDescent="0.25">
      <c r="A5665" s="38">
        <v>5663</v>
      </c>
      <c r="B5665" s="58" t="s">
        <v>10090</v>
      </c>
      <c r="C5665" s="39" t="s">
        <v>10091</v>
      </c>
      <c r="D5665" s="47" t="s">
        <v>4289</v>
      </c>
      <c r="E5665" s="38" t="s">
        <v>17288</v>
      </c>
      <c r="F5665" s="38" t="s">
        <v>17288</v>
      </c>
      <c r="G5665" s="67" t="e">
        <f>VLOOKUP(B5665,'precios historicos'!$D$4:$I$7453,6,)</f>
        <v>#N/A</v>
      </c>
      <c r="H5665" s="67">
        <f>VLOOKUP(B5665,'precios del mercado'!$B$4:$D$6580,3,)</f>
        <v>107000</v>
      </c>
      <c r="I5665" s="66">
        <f t="shared" si="88"/>
        <v>107000</v>
      </c>
    </row>
    <row r="5666" spans="1:9" ht="18" x14ac:dyDescent="0.25">
      <c r="A5666" s="38">
        <v>5664</v>
      </c>
      <c r="B5666" s="58" t="s">
        <v>10092</v>
      </c>
      <c r="C5666" s="39" t="s">
        <v>10093</v>
      </c>
      <c r="D5666" s="47" t="s">
        <v>4289</v>
      </c>
      <c r="E5666" s="38" t="s">
        <v>17288</v>
      </c>
      <c r="F5666" s="38" t="s">
        <v>17288</v>
      </c>
      <c r="G5666" s="67" t="e">
        <f>VLOOKUP(B5666,'precios historicos'!$D$4:$I$7453,6,)</f>
        <v>#N/A</v>
      </c>
      <c r="H5666" s="67">
        <f>VLOOKUP(B5666,'precios del mercado'!$B$4:$D$6580,3,)</f>
        <v>94200</v>
      </c>
      <c r="I5666" s="66">
        <f t="shared" si="88"/>
        <v>94200</v>
      </c>
    </row>
    <row r="5667" spans="1:9" ht="18" x14ac:dyDescent="0.25">
      <c r="A5667" s="38">
        <v>5665</v>
      </c>
      <c r="B5667" s="58" t="s">
        <v>10087</v>
      </c>
      <c r="C5667" s="39" t="s">
        <v>4697</v>
      </c>
      <c r="D5667" s="47" t="s">
        <v>4698</v>
      </c>
      <c r="E5667" s="38" t="s">
        <v>17288</v>
      </c>
      <c r="F5667" s="38" t="s">
        <v>17288</v>
      </c>
      <c r="G5667" s="67" t="e">
        <f>VLOOKUP(B5667,'precios historicos'!$D$4:$I$7453,6,)</f>
        <v>#N/A</v>
      </c>
      <c r="H5667" s="67">
        <f>VLOOKUP(B5667,'precios del mercado'!$B$4:$D$6580,3,)</f>
        <v>185900</v>
      </c>
      <c r="I5667" s="66">
        <f t="shared" si="88"/>
        <v>185900</v>
      </c>
    </row>
    <row r="5668" spans="1:9" ht="18" x14ac:dyDescent="0.25">
      <c r="A5668" s="38">
        <v>5666</v>
      </c>
      <c r="B5668" s="58" t="s">
        <v>10088</v>
      </c>
      <c r="C5668" s="39" t="s">
        <v>4699</v>
      </c>
      <c r="D5668" s="47" t="s">
        <v>10089</v>
      </c>
      <c r="E5668" s="38" t="s">
        <v>17288</v>
      </c>
      <c r="F5668" s="38" t="s">
        <v>17288</v>
      </c>
      <c r="G5668" s="67" t="e">
        <f>VLOOKUP(B5668,'precios historicos'!$D$4:$I$7453,6,)</f>
        <v>#N/A</v>
      </c>
      <c r="H5668" s="67">
        <f>VLOOKUP(B5668,'precios del mercado'!$B$4:$D$6580,3,)</f>
        <v>185900</v>
      </c>
      <c r="I5668" s="66">
        <f t="shared" si="88"/>
        <v>185900</v>
      </c>
    </row>
    <row r="5669" spans="1:9" ht="18" x14ac:dyDescent="0.25">
      <c r="A5669" s="38">
        <v>5667</v>
      </c>
      <c r="B5669" s="58" t="s">
        <v>10518</v>
      </c>
      <c r="C5669" s="39" t="s">
        <v>4702</v>
      </c>
      <c r="D5669" s="47" t="s">
        <v>8552</v>
      </c>
      <c r="E5669" s="38" t="s">
        <v>17288</v>
      </c>
      <c r="F5669" s="38" t="s">
        <v>17288</v>
      </c>
      <c r="G5669" s="67" t="e">
        <f>VLOOKUP(B5669,'precios historicos'!$D$4:$I$7453,6,)</f>
        <v>#N/A</v>
      </c>
      <c r="H5669" s="67">
        <f>VLOOKUP(B5669,'precios del mercado'!$B$4:$D$6580,3,)</f>
        <v>181000</v>
      </c>
      <c r="I5669" s="66">
        <f t="shared" si="88"/>
        <v>181000</v>
      </c>
    </row>
    <row r="5670" spans="1:9" ht="18" x14ac:dyDescent="0.25">
      <c r="A5670" s="38">
        <v>5668</v>
      </c>
      <c r="B5670" s="58" t="s">
        <v>9784</v>
      </c>
      <c r="C5670" s="39" t="s">
        <v>9785</v>
      </c>
      <c r="D5670" s="47" t="s">
        <v>4289</v>
      </c>
      <c r="E5670" s="38" t="s">
        <v>17288</v>
      </c>
      <c r="F5670" s="38" t="s">
        <v>17288</v>
      </c>
      <c r="G5670" s="67" t="e">
        <f>VLOOKUP(B5670,'precios historicos'!$D$4:$I$7453,6,)</f>
        <v>#N/A</v>
      </c>
      <c r="H5670" s="67">
        <f>VLOOKUP(B5670,'precios del mercado'!$B$4:$D$6580,3,)</f>
        <v>49700</v>
      </c>
      <c r="I5670" s="66">
        <f t="shared" si="88"/>
        <v>49700</v>
      </c>
    </row>
    <row r="5671" spans="1:9" ht="18" x14ac:dyDescent="0.25">
      <c r="A5671" s="38">
        <v>5669</v>
      </c>
      <c r="B5671" s="58" t="s">
        <v>10519</v>
      </c>
      <c r="C5671" s="39" t="s">
        <v>4703</v>
      </c>
      <c r="D5671" s="47" t="s">
        <v>8552</v>
      </c>
      <c r="E5671" s="38" t="s">
        <v>17288</v>
      </c>
      <c r="F5671" s="38" t="s">
        <v>17288</v>
      </c>
      <c r="G5671" s="67" t="e">
        <f>VLOOKUP(B5671,'precios historicos'!$D$4:$I$7453,6,)</f>
        <v>#N/A</v>
      </c>
      <c r="H5671" s="67">
        <f>VLOOKUP(B5671,'precios del mercado'!$B$4:$D$6580,3,)</f>
        <v>223300</v>
      </c>
      <c r="I5671" s="66">
        <f t="shared" si="88"/>
        <v>223300</v>
      </c>
    </row>
    <row r="5672" spans="1:9" ht="18" x14ac:dyDescent="0.25">
      <c r="A5672" s="38">
        <v>5670</v>
      </c>
      <c r="B5672" s="58" t="s">
        <v>9786</v>
      </c>
      <c r="C5672" s="39" t="s">
        <v>9787</v>
      </c>
      <c r="D5672" s="47" t="s">
        <v>4289</v>
      </c>
      <c r="E5672" s="38" t="s">
        <v>17288</v>
      </c>
      <c r="F5672" s="38" t="s">
        <v>17288</v>
      </c>
      <c r="G5672" s="67" t="e">
        <f>VLOOKUP(B5672,'precios historicos'!$D$4:$I$7453,6,)</f>
        <v>#N/A</v>
      </c>
      <c r="H5672" s="67">
        <f>VLOOKUP(B5672,'precios del mercado'!$B$4:$D$6580,3,)</f>
        <v>49700</v>
      </c>
      <c r="I5672" s="66">
        <f t="shared" si="88"/>
        <v>49700</v>
      </c>
    </row>
    <row r="5673" spans="1:9" x14ac:dyDescent="0.25">
      <c r="A5673" s="38">
        <v>5671</v>
      </c>
      <c r="B5673" s="58" t="s">
        <v>10638</v>
      </c>
      <c r="C5673" s="39" t="s">
        <v>4704</v>
      </c>
      <c r="D5673" s="47" t="s">
        <v>8552</v>
      </c>
      <c r="E5673" s="38" t="s">
        <v>17288</v>
      </c>
      <c r="F5673" s="38" t="s">
        <v>17288</v>
      </c>
      <c r="G5673" s="67" t="e">
        <f>VLOOKUP(B5673,'precios historicos'!$D$4:$I$7453,6,)</f>
        <v>#N/A</v>
      </c>
      <c r="H5673" s="67">
        <f>VLOOKUP(B5673,'precios del mercado'!$B$4:$D$6580,3,)</f>
        <v>265000</v>
      </c>
      <c r="I5673" s="66">
        <f t="shared" si="88"/>
        <v>265000</v>
      </c>
    </row>
    <row r="5674" spans="1:9" x14ac:dyDescent="0.25">
      <c r="A5674" s="38">
        <v>5672</v>
      </c>
      <c r="B5674" s="58" t="s">
        <v>10639</v>
      </c>
      <c r="C5674" s="39" t="s">
        <v>4705</v>
      </c>
      <c r="D5674" s="47" t="s">
        <v>8552</v>
      </c>
      <c r="E5674" s="38" t="s">
        <v>17288</v>
      </c>
      <c r="F5674" s="38" t="s">
        <v>17288</v>
      </c>
      <c r="G5674" s="67" t="e">
        <f>VLOOKUP(B5674,'precios historicos'!$D$4:$I$7453,6,)</f>
        <v>#N/A</v>
      </c>
      <c r="H5674" s="67">
        <f>VLOOKUP(B5674,'precios del mercado'!$B$4:$D$6580,3,)</f>
        <v>261700</v>
      </c>
      <c r="I5674" s="66">
        <f t="shared" si="88"/>
        <v>261700</v>
      </c>
    </row>
    <row r="5675" spans="1:9" ht="18" x14ac:dyDescent="0.25">
      <c r="A5675" s="38">
        <v>5673</v>
      </c>
      <c r="B5675" s="58" t="s">
        <v>9822</v>
      </c>
      <c r="C5675" s="39" t="s">
        <v>9823</v>
      </c>
      <c r="D5675" s="47" t="s">
        <v>4289</v>
      </c>
      <c r="E5675" s="38" t="s">
        <v>17288</v>
      </c>
      <c r="F5675" s="38" t="s">
        <v>17288</v>
      </c>
      <c r="G5675" s="67" t="e">
        <f>VLOOKUP(B5675,'precios historicos'!$D$4:$I$7453,6,)</f>
        <v>#N/A</v>
      </c>
      <c r="H5675" s="67">
        <f>VLOOKUP(B5675,'precios del mercado'!$B$4:$D$6580,3,)</f>
        <v>473100</v>
      </c>
      <c r="I5675" s="66">
        <f t="shared" si="88"/>
        <v>473100</v>
      </c>
    </row>
    <row r="5676" spans="1:9" ht="18" x14ac:dyDescent="0.25">
      <c r="A5676" s="38">
        <v>5674</v>
      </c>
      <c r="B5676" s="58" t="s">
        <v>10658</v>
      </c>
      <c r="C5676" s="39" t="s">
        <v>10659</v>
      </c>
      <c r="D5676" s="47" t="s">
        <v>8552</v>
      </c>
      <c r="E5676" s="38" t="s">
        <v>17288</v>
      </c>
      <c r="F5676" s="38" t="s">
        <v>17288</v>
      </c>
      <c r="G5676" s="67" t="e">
        <f>VLOOKUP(B5676,'precios historicos'!$D$4:$I$7453,6,)</f>
        <v>#N/A</v>
      </c>
      <c r="H5676" s="67">
        <f>VLOOKUP(B5676,'precios del mercado'!$B$4:$D$6580,3,)</f>
        <v>96900</v>
      </c>
      <c r="I5676" s="66">
        <f t="shared" si="88"/>
        <v>96900</v>
      </c>
    </row>
    <row r="5677" spans="1:9" ht="18" x14ac:dyDescent="0.25">
      <c r="A5677" s="38">
        <v>5675</v>
      </c>
      <c r="B5677" s="58" t="s">
        <v>10236</v>
      </c>
      <c r="C5677" s="39" t="s">
        <v>10237</v>
      </c>
      <c r="D5677" s="47" t="s">
        <v>4229</v>
      </c>
      <c r="E5677" s="38" t="s">
        <v>17288</v>
      </c>
      <c r="F5677" s="38" t="s">
        <v>17288</v>
      </c>
      <c r="G5677" s="67" t="e">
        <f>VLOOKUP(B5677,'precios historicos'!$D$4:$I$7453,6,)</f>
        <v>#N/A</v>
      </c>
      <c r="H5677" s="67">
        <f>VLOOKUP(B5677,'precios del mercado'!$B$4:$D$6580,3,)</f>
        <v>146200</v>
      </c>
      <c r="I5677" s="66">
        <f t="shared" si="88"/>
        <v>146200</v>
      </c>
    </row>
    <row r="5678" spans="1:9" ht="18" x14ac:dyDescent="0.25">
      <c r="A5678" s="38">
        <v>5676</v>
      </c>
      <c r="B5678" s="58" t="s">
        <v>9826</v>
      </c>
      <c r="C5678" s="39" t="s">
        <v>9827</v>
      </c>
      <c r="D5678" s="47" t="s">
        <v>4289</v>
      </c>
      <c r="E5678" s="38" t="s">
        <v>17288</v>
      </c>
      <c r="F5678" s="38" t="s">
        <v>17288</v>
      </c>
      <c r="G5678" s="67" t="e">
        <f>VLOOKUP(B5678,'precios historicos'!$D$4:$I$7453,6,)</f>
        <v>#N/A</v>
      </c>
      <c r="H5678" s="67">
        <f>VLOOKUP(B5678,'precios del mercado'!$B$4:$D$6580,3,)</f>
        <v>114900</v>
      </c>
      <c r="I5678" s="66">
        <f t="shared" si="88"/>
        <v>114900</v>
      </c>
    </row>
    <row r="5679" spans="1:9" ht="18" x14ac:dyDescent="0.25">
      <c r="A5679" s="38">
        <v>5677</v>
      </c>
      <c r="B5679" s="58" t="s">
        <v>10660</v>
      </c>
      <c r="C5679" s="39" t="s">
        <v>10661</v>
      </c>
      <c r="D5679" s="47" t="s">
        <v>8552</v>
      </c>
      <c r="E5679" s="38" t="s">
        <v>17288</v>
      </c>
      <c r="F5679" s="38" t="s">
        <v>17288</v>
      </c>
      <c r="G5679" s="67" t="e">
        <f>VLOOKUP(B5679,'precios historicos'!$D$4:$I$7453,6,)</f>
        <v>#N/A</v>
      </c>
      <c r="H5679" s="67">
        <f>VLOOKUP(B5679,'precios del mercado'!$B$4:$D$6580,3,)</f>
        <v>91100</v>
      </c>
      <c r="I5679" s="66">
        <f t="shared" si="88"/>
        <v>91100</v>
      </c>
    </row>
    <row r="5680" spans="1:9" ht="18" x14ac:dyDescent="0.25">
      <c r="A5680" s="38">
        <v>5678</v>
      </c>
      <c r="B5680" s="58" t="s">
        <v>10662</v>
      </c>
      <c r="C5680" s="39" t="s">
        <v>10663</v>
      </c>
      <c r="D5680" s="47" t="s">
        <v>8552</v>
      </c>
      <c r="E5680" s="38" t="s">
        <v>17288</v>
      </c>
      <c r="F5680" s="38" t="s">
        <v>17288</v>
      </c>
      <c r="G5680" s="67" t="e">
        <f>VLOOKUP(B5680,'precios historicos'!$D$4:$I$7453,6,)</f>
        <v>#N/A</v>
      </c>
      <c r="H5680" s="67">
        <f>VLOOKUP(B5680,'precios del mercado'!$B$4:$D$6580,3,)</f>
        <v>306800</v>
      </c>
      <c r="I5680" s="66">
        <f t="shared" si="88"/>
        <v>306800</v>
      </c>
    </row>
    <row r="5681" spans="1:9" ht="18" x14ac:dyDescent="0.25">
      <c r="A5681" s="38">
        <v>5679</v>
      </c>
      <c r="B5681" s="58" t="s">
        <v>9824</v>
      </c>
      <c r="C5681" s="39" t="s">
        <v>9825</v>
      </c>
      <c r="D5681" s="47" t="s">
        <v>4289</v>
      </c>
      <c r="E5681" s="38" t="s">
        <v>17288</v>
      </c>
      <c r="F5681" s="38" t="s">
        <v>17288</v>
      </c>
      <c r="G5681" s="67" t="e">
        <f>VLOOKUP(B5681,'precios historicos'!$D$4:$I$7453,6,)</f>
        <v>#N/A</v>
      </c>
      <c r="H5681" s="67">
        <f>VLOOKUP(B5681,'precios del mercado'!$B$4:$D$6580,3,)</f>
        <v>94200</v>
      </c>
      <c r="I5681" s="66">
        <f t="shared" si="88"/>
        <v>94200</v>
      </c>
    </row>
    <row r="5682" spans="1:9" ht="18" x14ac:dyDescent="0.25">
      <c r="A5682" s="38">
        <v>5680</v>
      </c>
      <c r="B5682" s="58" t="s">
        <v>10755</v>
      </c>
      <c r="C5682" s="39" t="s">
        <v>4713</v>
      </c>
      <c r="D5682" s="47" t="s">
        <v>8552</v>
      </c>
      <c r="E5682" s="38" t="s">
        <v>17288</v>
      </c>
      <c r="F5682" s="38" t="s">
        <v>17288</v>
      </c>
      <c r="G5682" s="67" t="e">
        <f>VLOOKUP(B5682,'precios historicos'!$D$4:$I$7453,6,)</f>
        <v>#N/A</v>
      </c>
      <c r="H5682" s="67">
        <f>VLOOKUP(B5682,'precios del mercado'!$B$4:$D$6580,3,)</f>
        <v>167500</v>
      </c>
      <c r="I5682" s="66">
        <f t="shared" si="88"/>
        <v>167500</v>
      </c>
    </row>
    <row r="5683" spans="1:9" ht="18" x14ac:dyDescent="0.25">
      <c r="A5683" s="38">
        <v>5681</v>
      </c>
      <c r="B5683" s="58" t="s">
        <v>10756</v>
      </c>
      <c r="C5683" s="39" t="s">
        <v>10757</v>
      </c>
      <c r="D5683" s="47" t="s">
        <v>8552</v>
      </c>
      <c r="E5683" s="38" t="s">
        <v>17288</v>
      </c>
      <c r="F5683" s="38" t="s">
        <v>17288</v>
      </c>
      <c r="G5683" s="67" t="e">
        <f>VLOOKUP(B5683,'precios historicos'!$D$4:$I$7453,6,)</f>
        <v>#N/A</v>
      </c>
      <c r="H5683" s="67">
        <f>VLOOKUP(B5683,'precios del mercado'!$B$4:$D$6580,3,)</f>
        <v>192400</v>
      </c>
      <c r="I5683" s="66">
        <f t="shared" si="88"/>
        <v>192400</v>
      </c>
    </row>
    <row r="5684" spans="1:9" ht="18" x14ac:dyDescent="0.25">
      <c r="A5684" s="38">
        <v>5682</v>
      </c>
      <c r="B5684" s="58" t="s">
        <v>10758</v>
      </c>
      <c r="C5684" s="39" t="s">
        <v>10759</v>
      </c>
      <c r="D5684" s="47" t="s">
        <v>8552</v>
      </c>
      <c r="E5684" s="38" t="s">
        <v>17288</v>
      </c>
      <c r="F5684" s="38" t="s">
        <v>17288</v>
      </c>
      <c r="G5684" s="67" t="e">
        <f>VLOOKUP(B5684,'precios historicos'!$D$4:$I$7453,6,)</f>
        <v>#N/A</v>
      </c>
      <c r="H5684" s="67">
        <f>VLOOKUP(B5684,'precios del mercado'!$B$4:$D$6580,3,)</f>
        <v>192400</v>
      </c>
      <c r="I5684" s="66">
        <f t="shared" si="88"/>
        <v>192400</v>
      </c>
    </row>
    <row r="5685" spans="1:9" ht="18" x14ac:dyDescent="0.25">
      <c r="A5685" s="38">
        <v>5683</v>
      </c>
      <c r="B5685" s="58" t="s">
        <v>10760</v>
      </c>
      <c r="C5685" s="39" t="s">
        <v>10761</v>
      </c>
      <c r="D5685" s="47" t="s">
        <v>8552</v>
      </c>
      <c r="E5685" s="38" t="s">
        <v>17288</v>
      </c>
      <c r="F5685" s="38" t="s">
        <v>17288</v>
      </c>
      <c r="G5685" s="67" t="e">
        <f>VLOOKUP(B5685,'precios historicos'!$D$4:$I$7453,6,)</f>
        <v>#N/A</v>
      </c>
      <c r="H5685" s="67">
        <f>VLOOKUP(B5685,'precios del mercado'!$B$4:$D$6580,3,)</f>
        <v>167500</v>
      </c>
      <c r="I5685" s="66">
        <f t="shared" si="88"/>
        <v>167500</v>
      </c>
    </row>
    <row r="5686" spans="1:9" ht="18" x14ac:dyDescent="0.25">
      <c r="A5686" s="38">
        <v>5684</v>
      </c>
      <c r="B5686" s="58" t="s">
        <v>10321</v>
      </c>
      <c r="C5686" s="39" t="s">
        <v>4717</v>
      </c>
      <c r="D5686" s="47" t="s">
        <v>4229</v>
      </c>
      <c r="E5686" s="38" t="s">
        <v>17288</v>
      </c>
      <c r="F5686" s="38" t="s">
        <v>17288</v>
      </c>
      <c r="G5686" s="67" t="e">
        <f>VLOOKUP(B5686,'precios historicos'!$D$4:$I$7453,6,)</f>
        <v>#N/A</v>
      </c>
      <c r="H5686" s="67">
        <f>VLOOKUP(B5686,'precios del mercado'!$B$4:$D$6580,3,)</f>
        <v>83500</v>
      </c>
      <c r="I5686" s="66">
        <f t="shared" si="88"/>
        <v>83500</v>
      </c>
    </row>
    <row r="5687" spans="1:9" ht="18" x14ac:dyDescent="0.25">
      <c r="A5687" s="38">
        <v>5685</v>
      </c>
      <c r="B5687" s="58" t="s">
        <v>10762</v>
      </c>
      <c r="C5687" s="39" t="s">
        <v>4718</v>
      </c>
      <c r="D5687" s="47" t="s">
        <v>8552</v>
      </c>
      <c r="E5687" s="38" t="s">
        <v>17288</v>
      </c>
      <c r="F5687" s="38" t="s">
        <v>17288</v>
      </c>
      <c r="G5687" s="67" t="e">
        <f>VLOOKUP(B5687,'precios historicos'!$D$4:$I$7453,6,)</f>
        <v>#N/A</v>
      </c>
      <c r="H5687" s="67">
        <f>VLOOKUP(B5687,'precios del mercado'!$B$4:$D$6580,3,)</f>
        <v>167500</v>
      </c>
      <c r="I5687" s="66">
        <f t="shared" si="88"/>
        <v>167500</v>
      </c>
    </row>
    <row r="5688" spans="1:9" x14ac:dyDescent="0.25">
      <c r="A5688" s="38">
        <v>5686</v>
      </c>
      <c r="B5688" s="58" t="s">
        <v>10764</v>
      </c>
      <c r="C5688" s="39" t="s">
        <v>4719</v>
      </c>
      <c r="D5688" s="47" t="s">
        <v>8552</v>
      </c>
      <c r="E5688" s="38" t="s">
        <v>17288</v>
      </c>
      <c r="F5688" s="38" t="s">
        <v>17288</v>
      </c>
      <c r="G5688" s="67" t="e">
        <f>VLOOKUP(B5688,'precios historicos'!$D$4:$I$7453,6,)</f>
        <v>#N/A</v>
      </c>
      <c r="H5688" s="67">
        <f>VLOOKUP(B5688,'precios del mercado'!$B$4:$D$6580,3,)</f>
        <v>288900</v>
      </c>
      <c r="I5688" s="66">
        <f t="shared" si="88"/>
        <v>288900</v>
      </c>
    </row>
    <row r="5689" spans="1:9" ht="18" x14ac:dyDescent="0.25">
      <c r="A5689" s="38">
        <v>5687</v>
      </c>
      <c r="B5689" s="58" t="s">
        <v>9933</v>
      </c>
      <c r="C5689" s="39" t="s">
        <v>4720</v>
      </c>
      <c r="D5689" s="47" t="s">
        <v>4289</v>
      </c>
      <c r="E5689" s="38" t="s">
        <v>17288</v>
      </c>
      <c r="F5689" s="38" t="s">
        <v>17288</v>
      </c>
      <c r="G5689" s="67" t="e">
        <f>VLOOKUP(B5689,'precios historicos'!$D$4:$I$7453,6,)</f>
        <v>#N/A</v>
      </c>
      <c r="H5689" s="67">
        <f>VLOOKUP(B5689,'precios del mercado'!$B$4:$D$6580,3,)</f>
        <v>83300</v>
      </c>
      <c r="I5689" s="66">
        <f t="shared" si="88"/>
        <v>83300</v>
      </c>
    </row>
    <row r="5690" spans="1:9" ht="18" x14ac:dyDescent="0.25">
      <c r="A5690" s="38">
        <v>5688</v>
      </c>
      <c r="B5690" s="58" t="s">
        <v>10765</v>
      </c>
      <c r="C5690" s="39" t="s">
        <v>10766</v>
      </c>
      <c r="D5690" s="47" t="s">
        <v>8552</v>
      </c>
      <c r="E5690" s="38" t="s">
        <v>17288</v>
      </c>
      <c r="F5690" s="38" t="s">
        <v>17288</v>
      </c>
      <c r="G5690" s="67" t="e">
        <f>VLOOKUP(B5690,'precios historicos'!$D$4:$I$7453,6,)</f>
        <v>#N/A</v>
      </c>
      <c r="H5690" s="67">
        <f>VLOOKUP(B5690,'precios del mercado'!$B$4:$D$6580,3,)</f>
        <v>202200</v>
      </c>
      <c r="I5690" s="66">
        <f t="shared" si="88"/>
        <v>202200</v>
      </c>
    </row>
    <row r="5691" spans="1:9" ht="18" x14ac:dyDescent="0.25">
      <c r="A5691" s="38">
        <v>5689</v>
      </c>
      <c r="B5691" s="58" t="s">
        <v>10767</v>
      </c>
      <c r="C5691" s="39" t="s">
        <v>10768</v>
      </c>
      <c r="D5691" s="47" t="s">
        <v>8552</v>
      </c>
      <c r="E5691" s="38" t="s">
        <v>17288</v>
      </c>
      <c r="F5691" s="38" t="s">
        <v>17288</v>
      </c>
      <c r="G5691" s="67" t="e">
        <f>VLOOKUP(B5691,'precios historicos'!$D$4:$I$7453,6,)</f>
        <v>#N/A</v>
      </c>
      <c r="H5691" s="67">
        <f>VLOOKUP(B5691,'precios del mercado'!$B$4:$D$6580,3,)</f>
        <v>240700</v>
      </c>
      <c r="I5691" s="66">
        <f t="shared" si="88"/>
        <v>240700</v>
      </c>
    </row>
    <row r="5692" spans="1:9" ht="18" x14ac:dyDescent="0.25">
      <c r="A5692" s="38">
        <v>5690</v>
      </c>
      <c r="B5692" s="58" t="s">
        <v>9937</v>
      </c>
      <c r="C5692" s="39" t="s">
        <v>6406</v>
      </c>
      <c r="D5692" s="47" t="s">
        <v>4289</v>
      </c>
      <c r="E5692" s="38" t="s">
        <v>17288</v>
      </c>
      <c r="F5692" s="38" t="s">
        <v>17288</v>
      </c>
      <c r="G5692" s="67" t="e">
        <f>VLOOKUP(B5692,'precios historicos'!$D$4:$I$7453,6,)</f>
        <v>#N/A</v>
      </c>
      <c r="H5692" s="67">
        <f>VLOOKUP(B5692,'precios del mercado'!$B$4:$D$6580,3,)</f>
        <v>72500</v>
      </c>
      <c r="I5692" s="66">
        <f t="shared" si="88"/>
        <v>72500</v>
      </c>
    </row>
    <row r="5693" spans="1:9" ht="18" x14ac:dyDescent="0.25">
      <c r="A5693" s="38">
        <v>5691</v>
      </c>
      <c r="B5693" s="58" t="s">
        <v>10769</v>
      </c>
      <c r="C5693" s="39" t="s">
        <v>10770</v>
      </c>
      <c r="D5693" s="47" t="s">
        <v>8552</v>
      </c>
      <c r="E5693" s="38" t="s">
        <v>17288</v>
      </c>
      <c r="F5693" s="38" t="s">
        <v>17288</v>
      </c>
      <c r="G5693" s="67" t="e">
        <f>VLOOKUP(B5693,'precios historicos'!$D$4:$I$7453,6,)</f>
        <v>#N/A</v>
      </c>
      <c r="H5693" s="67">
        <f>VLOOKUP(B5693,'precios del mercado'!$B$4:$D$6580,3,)</f>
        <v>202200</v>
      </c>
      <c r="I5693" s="66">
        <f t="shared" si="88"/>
        <v>202200</v>
      </c>
    </row>
    <row r="5694" spans="1:9" ht="18" x14ac:dyDescent="0.25">
      <c r="A5694" s="38">
        <v>5692</v>
      </c>
      <c r="B5694" s="58" t="s">
        <v>10771</v>
      </c>
      <c r="C5694" s="39" t="s">
        <v>10772</v>
      </c>
      <c r="D5694" s="47" t="s">
        <v>8552</v>
      </c>
      <c r="E5694" s="38" t="s">
        <v>17288</v>
      </c>
      <c r="F5694" s="38" t="s">
        <v>17288</v>
      </c>
      <c r="G5694" s="67" t="e">
        <f>VLOOKUP(B5694,'precios historicos'!$D$4:$I$7453,6,)</f>
        <v>#N/A</v>
      </c>
      <c r="H5694" s="67">
        <f>VLOOKUP(B5694,'precios del mercado'!$B$4:$D$6580,3,)</f>
        <v>256100</v>
      </c>
      <c r="I5694" s="66">
        <f t="shared" si="88"/>
        <v>256100</v>
      </c>
    </row>
    <row r="5695" spans="1:9" ht="18" x14ac:dyDescent="0.25">
      <c r="A5695" s="38">
        <v>5693</v>
      </c>
      <c r="B5695" s="58" t="s">
        <v>9938</v>
      </c>
      <c r="C5695" s="39" t="s">
        <v>6408</v>
      </c>
      <c r="D5695" s="47" t="s">
        <v>4289</v>
      </c>
      <c r="E5695" s="38" t="s">
        <v>17288</v>
      </c>
      <c r="F5695" s="38" t="s">
        <v>17288</v>
      </c>
      <c r="G5695" s="67" t="e">
        <f>VLOOKUP(B5695,'precios historicos'!$D$4:$I$7453,6,)</f>
        <v>#N/A</v>
      </c>
      <c r="H5695" s="67">
        <f>VLOOKUP(B5695,'precios del mercado'!$B$4:$D$6580,3,)</f>
        <v>72500</v>
      </c>
      <c r="I5695" s="66">
        <f t="shared" si="88"/>
        <v>72500</v>
      </c>
    </row>
    <row r="5696" spans="1:9" ht="18" x14ac:dyDescent="0.25">
      <c r="A5696" s="38">
        <v>5694</v>
      </c>
      <c r="B5696" s="58" t="s">
        <v>10799</v>
      </c>
      <c r="C5696" s="39" t="s">
        <v>4725</v>
      </c>
      <c r="D5696" s="47" t="s">
        <v>8552</v>
      </c>
      <c r="E5696" s="38" t="s">
        <v>17288</v>
      </c>
      <c r="F5696" s="38" t="s">
        <v>17288</v>
      </c>
      <c r="G5696" s="67" t="e">
        <f>VLOOKUP(B5696,'precios historicos'!$D$4:$I$7453,6,)</f>
        <v>#N/A</v>
      </c>
      <c r="H5696" s="67">
        <f>VLOOKUP(B5696,'precios del mercado'!$B$4:$D$6580,3,)</f>
        <v>308000</v>
      </c>
      <c r="I5696" s="66">
        <f t="shared" si="88"/>
        <v>308000</v>
      </c>
    </row>
    <row r="5697" spans="1:9" ht="18" x14ac:dyDescent="0.25">
      <c r="A5697" s="38">
        <v>5695</v>
      </c>
      <c r="B5697" s="58" t="s">
        <v>10341</v>
      </c>
      <c r="C5697" s="39" t="s">
        <v>10342</v>
      </c>
      <c r="D5697" s="47" t="s">
        <v>4229</v>
      </c>
      <c r="E5697" s="38" t="s">
        <v>17288</v>
      </c>
      <c r="F5697" s="38" t="s">
        <v>17288</v>
      </c>
      <c r="G5697" s="67" t="e">
        <f>VLOOKUP(B5697,'precios historicos'!$D$4:$I$7453,6,)</f>
        <v>#N/A</v>
      </c>
      <c r="H5697" s="67">
        <f>VLOOKUP(B5697,'precios del mercado'!$B$4:$D$6580,3,)</f>
        <v>1109100</v>
      </c>
      <c r="I5697" s="66">
        <f t="shared" si="88"/>
        <v>1109100</v>
      </c>
    </row>
    <row r="5698" spans="1:9" ht="18" x14ac:dyDescent="0.25">
      <c r="A5698" s="38">
        <v>5696</v>
      </c>
      <c r="B5698" s="58" t="s">
        <v>10060</v>
      </c>
      <c r="C5698" s="39" t="s">
        <v>4726</v>
      </c>
      <c r="D5698" s="47" t="s">
        <v>4289</v>
      </c>
      <c r="E5698" s="38" t="s">
        <v>17288</v>
      </c>
      <c r="F5698" s="38" t="s">
        <v>17288</v>
      </c>
      <c r="G5698" s="67" t="e">
        <f>VLOOKUP(B5698,'precios historicos'!$D$4:$I$7453,6,)</f>
        <v>#N/A</v>
      </c>
      <c r="H5698" s="67">
        <f>VLOOKUP(B5698,'precios del mercado'!$B$4:$D$6580,3,)</f>
        <v>83500</v>
      </c>
      <c r="I5698" s="66">
        <f t="shared" si="88"/>
        <v>83500</v>
      </c>
    </row>
    <row r="5699" spans="1:9" x14ac:dyDescent="0.25">
      <c r="A5699" s="38">
        <v>5697</v>
      </c>
      <c r="B5699" s="58" t="s">
        <v>10918</v>
      </c>
      <c r="C5699" s="39" t="s">
        <v>4727</v>
      </c>
      <c r="D5699" s="47" t="s">
        <v>8552</v>
      </c>
      <c r="E5699" s="38" t="s">
        <v>17288</v>
      </c>
      <c r="F5699" s="38" t="s">
        <v>17288</v>
      </c>
      <c r="G5699" s="67" t="e">
        <f>VLOOKUP(B5699,'precios historicos'!$D$4:$I$7453,6,)</f>
        <v>#N/A</v>
      </c>
      <c r="H5699" s="67">
        <f>VLOOKUP(B5699,'precios del mercado'!$B$4:$D$6580,3,)</f>
        <v>156000</v>
      </c>
      <c r="I5699" s="66">
        <f t="shared" si="88"/>
        <v>156000</v>
      </c>
    </row>
    <row r="5700" spans="1:9" x14ac:dyDescent="0.25">
      <c r="A5700" s="38">
        <v>5698</v>
      </c>
      <c r="B5700" s="58" t="s">
        <v>10919</v>
      </c>
      <c r="C5700" s="39" t="s">
        <v>4728</v>
      </c>
      <c r="D5700" s="47" t="s">
        <v>8552</v>
      </c>
      <c r="E5700" s="38" t="s">
        <v>17288</v>
      </c>
      <c r="F5700" s="38" t="s">
        <v>17288</v>
      </c>
      <c r="G5700" s="67" t="e">
        <f>VLOOKUP(B5700,'precios historicos'!$D$4:$I$7453,6,)</f>
        <v>#N/A</v>
      </c>
      <c r="H5700" s="67">
        <f>VLOOKUP(B5700,'precios del mercado'!$B$4:$D$6580,3,)</f>
        <v>181000</v>
      </c>
      <c r="I5700" s="66">
        <f t="shared" si="88"/>
        <v>181000</v>
      </c>
    </row>
    <row r="5701" spans="1:9" ht="18" x14ac:dyDescent="0.25">
      <c r="A5701" s="38">
        <v>5699</v>
      </c>
      <c r="B5701" s="58" t="s">
        <v>10414</v>
      </c>
      <c r="C5701" s="39" t="s">
        <v>4729</v>
      </c>
      <c r="D5701" s="47" t="s">
        <v>4229</v>
      </c>
      <c r="E5701" s="38" t="s">
        <v>17288</v>
      </c>
      <c r="F5701" s="38" t="s">
        <v>17288</v>
      </c>
      <c r="G5701" s="67" t="e">
        <f>VLOOKUP(B5701,'precios historicos'!$D$4:$I$7453,6,)</f>
        <v>#N/A</v>
      </c>
      <c r="H5701" s="67">
        <f>VLOOKUP(B5701,'precios del mercado'!$B$4:$D$6580,3,)</f>
        <v>74100</v>
      </c>
      <c r="I5701" s="66">
        <f t="shared" ref="I5701:I5764" si="89">+H5701</f>
        <v>74100</v>
      </c>
    </row>
    <row r="5702" spans="1:9" ht="18" x14ac:dyDescent="0.25">
      <c r="A5702" s="38">
        <v>5700</v>
      </c>
      <c r="B5702" s="58" t="s">
        <v>10096</v>
      </c>
      <c r="C5702" s="39" t="s">
        <v>4730</v>
      </c>
      <c r="D5702" s="47" t="s">
        <v>4289</v>
      </c>
      <c r="E5702" s="38" t="s">
        <v>17288</v>
      </c>
      <c r="F5702" s="38" t="s">
        <v>17288</v>
      </c>
      <c r="G5702" s="67" t="e">
        <f>VLOOKUP(B5702,'precios historicos'!$D$4:$I$7453,6,)</f>
        <v>#N/A</v>
      </c>
      <c r="H5702" s="67">
        <f>VLOOKUP(B5702,'precios del mercado'!$B$4:$D$6580,3,)</f>
        <v>99200</v>
      </c>
      <c r="I5702" s="66">
        <f t="shared" si="89"/>
        <v>99200</v>
      </c>
    </row>
    <row r="5703" spans="1:9" ht="18" x14ac:dyDescent="0.25">
      <c r="A5703" s="38">
        <v>5701</v>
      </c>
      <c r="B5703" s="58" t="s">
        <v>10095</v>
      </c>
      <c r="C5703" s="39" t="s">
        <v>5740</v>
      </c>
      <c r="D5703" s="47" t="s">
        <v>4289</v>
      </c>
      <c r="E5703" s="38" t="s">
        <v>17288</v>
      </c>
      <c r="F5703" s="38" t="s">
        <v>17288</v>
      </c>
      <c r="G5703" s="67" t="e">
        <f>VLOOKUP(B5703,'precios historicos'!$D$4:$I$7453,6,)</f>
        <v>#N/A</v>
      </c>
      <c r="H5703" s="67">
        <f>VLOOKUP(B5703,'precios del mercado'!$B$4:$D$6580,3,)</f>
        <v>571200</v>
      </c>
      <c r="I5703" s="66">
        <f t="shared" si="89"/>
        <v>571200</v>
      </c>
    </row>
    <row r="5704" spans="1:9" ht="18" x14ac:dyDescent="0.25">
      <c r="A5704" s="38">
        <v>5702</v>
      </c>
      <c r="B5704" s="58" t="s">
        <v>10984</v>
      </c>
      <c r="C5704" s="39" t="s">
        <v>4731</v>
      </c>
      <c r="D5704" s="47" t="s">
        <v>8552</v>
      </c>
      <c r="E5704" s="38" t="s">
        <v>17288</v>
      </c>
      <c r="F5704" s="38" t="s">
        <v>17288</v>
      </c>
      <c r="G5704" s="67" t="e">
        <f>VLOOKUP(B5704,'precios historicos'!$D$4:$I$7453,6,)</f>
        <v>#N/A</v>
      </c>
      <c r="H5704" s="67">
        <f>VLOOKUP(B5704,'precios del mercado'!$B$4:$D$6580,3,)</f>
        <v>81700</v>
      </c>
      <c r="I5704" s="66">
        <f t="shared" si="89"/>
        <v>81700</v>
      </c>
    </row>
    <row r="5705" spans="1:9" ht="18" x14ac:dyDescent="0.25">
      <c r="A5705" s="38">
        <v>5703</v>
      </c>
      <c r="B5705" s="58" t="s">
        <v>10142</v>
      </c>
      <c r="C5705" s="39" t="s">
        <v>10143</v>
      </c>
      <c r="D5705" s="47" t="s">
        <v>4289</v>
      </c>
      <c r="E5705" s="38" t="s">
        <v>17288</v>
      </c>
      <c r="F5705" s="38" t="s">
        <v>17288</v>
      </c>
      <c r="G5705" s="67" t="e">
        <f>VLOOKUP(B5705,'precios historicos'!$D$4:$I$7453,6,)</f>
        <v>#N/A</v>
      </c>
      <c r="H5705" s="67">
        <f>VLOOKUP(B5705,'precios del mercado'!$B$4:$D$6580,3,)</f>
        <v>57500</v>
      </c>
      <c r="I5705" s="66">
        <f t="shared" si="89"/>
        <v>57500</v>
      </c>
    </row>
    <row r="5706" spans="1:9" ht="18" x14ac:dyDescent="0.25">
      <c r="A5706" s="38">
        <v>5704</v>
      </c>
      <c r="B5706" s="58" t="s">
        <v>10985</v>
      </c>
      <c r="C5706" s="39" t="s">
        <v>4732</v>
      </c>
      <c r="D5706" s="47" t="s">
        <v>8552</v>
      </c>
      <c r="E5706" s="38" t="s">
        <v>17288</v>
      </c>
      <c r="F5706" s="38" t="s">
        <v>17288</v>
      </c>
      <c r="G5706" s="67" t="e">
        <f>VLOOKUP(B5706,'precios historicos'!$D$4:$I$7453,6,)</f>
        <v>#N/A</v>
      </c>
      <c r="H5706" s="67">
        <f>VLOOKUP(B5706,'precios del mercado'!$B$4:$D$6580,3,)</f>
        <v>86600</v>
      </c>
      <c r="I5706" s="66">
        <f t="shared" si="89"/>
        <v>86600</v>
      </c>
    </row>
    <row r="5707" spans="1:9" ht="18" x14ac:dyDescent="0.25">
      <c r="A5707" s="38">
        <v>5705</v>
      </c>
      <c r="B5707" s="58" t="s">
        <v>10144</v>
      </c>
      <c r="C5707" s="39" t="s">
        <v>10145</v>
      </c>
      <c r="D5707" s="47" t="s">
        <v>4289</v>
      </c>
      <c r="E5707" s="38" t="s">
        <v>17288</v>
      </c>
      <c r="F5707" s="38" t="s">
        <v>17288</v>
      </c>
      <c r="G5707" s="67" t="e">
        <f>VLOOKUP(B5707,'precios historicos'!$D$4:$I$7453,6,)</f>
        <v>#N/A</v>
      </c>
      <c r="H5707" s="67">
        <f>VLOOKUP(B5707,'precios del mercado'!$B$4:$D$6580,3,)</f>
        <v>57500</v>
      </c>
      <c r="I5707" s="66">
        <f t="shared" si="89"/>
        <v>57500</v>
      </c>
    </row>
    <row r="5708" spans="1:9" x14ac:dyDescent="0.25">
      <c r="A5708" s="38">
        <v>5706</v>
      </c>
      <c r="B5708" s="58" t="s">
        <v>10986</v>
      </c>
      <c r="C5708" s="39" t="s">
        <v>4733</v>
      </c>
      <c r="D5708" s="47" t="s">
        <v>8552</v>
      </c>
      <c r="E5708" s="38" t="s">
        <v>17288</v>
      </c>
      <c r="F5708" s="38" t="s">
        <v>17288</v>
      </c>
      <c r="G5708" s="67" t="e">
        <f>VLOOKUP(B5708,'precios historicos'!$D$4:$I$7453,6,)</f>
        <v>#N/A</v>
      </c>
      <c r="H5708" s="67">
        <f>VLOOKUP(B5708,'precios del mercado'!$B$4:$D$6580,3,)</f>
        <v>192400</v>
      </c>
      <c r="I5708" s="66">
        <f t="shared" si="89"/>
        <v>192400</v>
      </c>
    </row>
    <row r="5709" spans="1:9" x14ac:dyDescent="0.25">
      <c r="A5709" s="38">
        <v>5707</v>
      </c>
      <c r="B5709" s="58" t="s">
        <v>11130</v>
      </c>
      <c r="C5709" s="39" t="s">
        <v>6412</v>
      </c>
      <c r="D5709" s="47" t="s">
        <v>8552</v>
      </c>
      <c r="E5709" s="38" t="s">
        <v>17288</v>
      </c>
      <c r="F5709" s="38" t="s">
        <v>17288</v>
      </c>
      <c r="G5709" s="67" t="e">
        <f>VLOOKUP(B5709,'precios historicos'!$D$4:$I$7453,6,)</f>
        <v>#N/A</v>
      </c>
      <c r="H5709" s="67">
        <f>VLOOKUP(B5709,'precios del mercado'!$B$4:$D$6580,3,)</f>
        <v>192400</v>
      </c>
      <c r="I5709" s="66">
        <f t="shared" si="89"/>
        <v>192400</v>
      </c>
    </row>
    <row r="5710" spans="1:9" ht="18" x14ac:dyDescent="0.25">
      <c r="A5710" s="38">
        <v>5708</v>
      </c>
      <c r="B5710" s="58" t="s">
        <v>10455</v>
      </c>
      <c r="C5710" s="39" t="s">
        <v>4734</v>
      </c>
      <c r="D5710" s="47" t="s">
        <v>4229</v>
      </c>
      <c r="E5710" s="38" t="s">
        <v>17288</v>
      </c>
      <c r="F5710" s="38" t="s">
        <v>17288</v>
      </c>
      <c r="G5710" s="67" t="e">
        <f>VLOOKUP(B5710,'precios historicos'!$D$4:$I$7453,6,)</f>
        <v>#N/A</v>
      </c>
      <c r="H5710" s="67">
        <f>VLOOKUP(B5710,'precios del mercado'!$B$4:$D$6580,3,)</f>
        <v>334200</v>
      </c>
      <c r="I5710" s="66">
        <f t="shared" si="89"/>
        <v>334200</v>
      </c>
    </row>
    <row r="5711" spans="1:9" ht="18" x14ac:dyDescent="0.25">
      <c r="A5711" s="38">
        <v>5709</v>
      </c>
      <c r="B5711" s="58" t="s">
        <v>10146</v>
      </c>
      <c r="C5711" s="39" t="s">
        <v>4735</v>
      </c>
      <c r="D5711" s="47" t="s">
        <v>4289</v>
      </c>
      <c r="E5711" s="38" t="s">
        <v>17288</v>
      </c>
      <c r="F5711" s="38" t="s">
        <v>17288</v>
      </c>
      <c r="G5711" s="67" t="e">
        <f>VLOOKUP(B5711,'precios historicos'!$D$4:$I$7453,6,)</f>
        <v>#N/A</v>
      </c>
      <c r="H5711" s="67">
        <f>VLOOKUP(B5711,'precios del mercado'!$B$4:$D$6580,3,)</f>
        <v>67400</v>
      </c>
      <c r="I5711" s="66">
        <f t="shared" si="89"/>
        <v>67400</v>
      </c>
    </row>
    <row r="5712" spans="1:9" ht="18" x14ac:dyDescent="0.25">
      <c r="A5712" s="38">
        <v>5710</v>
      </c>
      <c r="B5712" s="58" t="s">
        <v>10147</v>
      </c>
      <c r="C5712" s="39" t="s">
        <v>4736</v>
      </c>
      <c r="D5712" s="47" t="s">
        <v>4289</v>
      </c>
      <c r="E5712" s="38" t="s">
        <v>17288</v>
      </c>
      <c r="F5712" s="38" t="s">
        <v>17288</v>
      </c>
      <c r="G5712" s="67" t="e">
        <f>VLOOKUP(B5712,'precios historicos'!$D$4:$I$7453,6,)</f>
        <v>#N/A</v>
      </c>
      <c r="H5712" s="67">
        <f>VLOOKUP(B5712,'precios del mercado'!$B$4:$D$6580,3,)</f>
        <v>67400</v>
      </c>
      <c r="I5712" s="66">
        <f t="shared" si="89"/>
        <v>67400</v>
      </c>
    </row>
    <row r="5713" spans="1:9" ht="18" x14ac:dyDescent="0.25">
      <c r="A5713" s="38">
        <v>5711</v>
      </c>
      <c r="B5713" s="58" t="s">
        <v>9929</v>
      </c>
      <c r="C5713" s="39" t="s">
        <v>4737</v>
      </c>
      <c r="D5713" s="47" t="s">
        <v>4289</v>
      </c>
      <c r="E5713" s="38" t="s">
        <v>17288</v>
      </c>
      <c r="F5713" s="38" t="s">
        <v>17288</v>
      </c>
      <c r="G5713" s="67" t="e">
        <f>VLOOKUP(B5713,'precios historicos'!$D$4:$I$7453,6,)</f>
        <v>#N/A</v>
      </c>
      <c r="H5713" s="67">
        <f>VLOOKUP(B5713,'precios del mercado'!$B$4:$D$6580,3,)</f>
        <v>61600</v>
      </c>
      <c r="I5713" s="66">
        <f t="shared" si="89"/>
        <v>61600</v>
      </c>
    </row>
    <row r="5714" spans="1:9" ht="18" x14ac:dyDescent="0.25">
      <c r="A5714" s="38">
        <v>5712</v>
      </c>
      <c r="B5714" s="58" t="s">
        <v>10061</v>
      </c>
      <c r="C5714" s="39" t="s">
        <v>4738</v>
      </c>
      <c r="D5714" s="47" t="s">
        <v>4334</v>
      </c>
      <c r="E5714" s="38" t="s">
        <v>17288</v>
      </c>
      <c r="F5714" s="38" t="s">
        <v>17288</v>
      </c>
      <c r="G5714" s="67" t="e">
        <f>VLOOKUP(B5714,'precios historicos'!$D$4:$I$7453,6,)</f>
        <v>#N/A</v>
      </c>
      <c r="H5714" s="67">
        <f>VLOOKUP(B5714,'precios del mercado'!$B$4:$D$6580,3,)</f>
        <v>83500</v>
      </c>
      <c r="I5714" s="66">
        <f t="shared" si="89"/>
        <v>83500</v>
      </c>
    </row>
    <row r="5715" spans="1:9" ht="18" x14ac:dyDescent="0.25">
      <c r="A5715" s="38">
        <v>5713</v>
      </c>
      <c r="B5715" s="58" t="s">
        <v>10062</v>
      </c>
      <c r="C5715" s="39" t="s">
        <v>4739</v>
      </c>
      <c r="D5715" s="47" t="s">
        <v>4289</v>
      </c>
      <c r="E5715" s="38" t="s">
        <v>17288</v>
      </c>
      <c r="F5715" s="38" t="s">
        <v>17288</v>
      </c>
      <c r="G5715" s="67" t="e">
        <f>VLOOKUP(B5715,'precios historicos'!$D$4:$I$7453,6,)</f>
        <v>#N/A</v>
      </c>
      <c r="H5715" s="67">
        <f>VLOOKUP(B5715,'precios del mercado'!$B$4:$D$6580,3,)</f>
        <v>194000</v>
      </c>
      <c r="I5715" s="66">
        <f t="shared" si="89"/>
        <v>194000</v>
      </c>
    </row>
    <row r="5716" spans="1:9" ht="18" x14ac:dyDescent="0.25">
      <c r="A5716" s="38">
        <v>5714</v>
      </c>
      <c r="B5716" s="58" t="s">
        <v>9935</v>
      </c>
      <c r="C5716" s="39" t="s">
        <v>4740</v>
      </c>
      <c r="D5716" s="47" t="s">
        <v>4334</v>
      </c>
      <c r="E5716" s="38" t="s">
        <v>17288</v>
      </c>
      <c r="F5716" s="38" t="s">
        <v>17288</v>
      </c>
      <c r="G5716" s="67" t="e">
        <f>VLOOKUP(B5716,'precios historicos'!$D$4:$I$7453,6,)</f>
        <v>#N/A</v>
      </c>
      <c r="H5716" s="67">
        <f>VLOOKUP(B5716,'precios del mercado'!$B$4:$D$6580,3,)</f>
        <v>198400</v>
      </c>
      <c r="I5716" s="66">
        <f t="shared" si="89"/>
        <v>198400</v>
      </c>
    </row>
    <row r="5717" spans="1:9" ht="18" x14ac:dyDescent="0.25">
      <c r="A5717" s="38">
        <v>5715</v>
      </c>
      <c r="B5717" s="58" t="s">
        <v>9936</v>
      </c>
      <c r="C5717" s="39" t="s">
        <v>4741</v>
      </c>
      <c r="D5717" s="47" t="s">
        <v>4289</v>
      </c>
      <c r="E5717" s="38" t="s">
        <v>17288</v>
      </c>
      <c r="F5717" s="38" t="s">
        <v>17288</v>
      </c>
      <c r="G5717" s="67" t="e">
        <f>VLOOKUP(B5717,'precios historicos'!$D$4:$I$7453,6,)</f>
        <v>#N/A</v>
      </c>
      <c r="H5717" s="67">
        <f>VLOOKUP(B5717,'precios del mercado'!$B$4:$D$6580,3,)</f>
        <v>198400</v>
      </c>
      <c r="I5717" s="66">
        <f t="shared" si="89"/>
        <v>198400</v>
      </c>
    </row>
    <row r="5718" spans="1:9" ht="18" x14ac:dyDescent="0.25">
      <c r="A5718" s="38">
        <v>5716</v>
      </c>
      <c r="B5718" s="58" t="s">
        <v>10112</v>
      </c>
      <c r="C5718" s="39" t="s">
        <v>10113</v>
      </c>
      <c r="D5718" s="47" t="s">
        <v>4289</v>
      </c>
      <c r="E5718" s="38" t="s">
        <v>17288</v>
      </c>
      <c r="F5718" s="38" t="s">
        <v>17288</v>
      </c>
      <c r="G5718" s="67" t="e">
        <f>VLOOKUP(B5718,'precios historicos'!$D$4:$I$7453,6,)</f>
        <v>#N/A</v>
      </c>
      <c r="H5718" s="67">
        <f>VLOOKUP(B5718,'precios del mercado'!$B$4:$D$6580,3,)</f>
        <v>81900</v>
      </c>
      <c r="I5718" s="66">
        <f t="shared" si="89"/>
        <v>81900</v>
      </c>
    </row>
    <row r="5719" spans="1:9" ht="18" x14ac:dyDescent="0.25">
      <c r="A5719" s="38">
        <v>5717</v>
      </c>
      <c r="B5719" s="58" t="s">
        <v>10110</v>
      </c>
      <c r="C5719" s="39" t="s">
        <v>10111</v>
      </c>
      <c r="D5719" s="47" t="s">
        <v>4334</v>
      </c>
      <c r="E5719" s="38" t="s">
        <v>17288</v>
      </c>
      <c r="F5719" s="38" t="s">
        <v>17288</v>
      </c>
      <c r="G5719" s="67" t="e">
        <f>VLOOKUP(B5719,'precios historicos'!$D$4:$I$7453,6,)</f>
        <v>#N/A</v>
      </c>
      <c r="H5719" s="67">
        <f>VLOOKUP(B5719,'precios del mercado'!$B$4:$D$6580,3,)</f>
        <v>161900</v>
      </c>
      <c r="I5719" s="66">
        <f t="shared" si="89"/>
        <v>161900</v>
      </c>
    </row>
    <row r="5720" spans="1:9" ht="18" x14ac:dyDescent="0.25">
      <c r="A5720" s="38">
        <v>5718</v>
      </c>
      <c r="B5720" s="58" t="s">
        <v>10928</v>
      </c>
      <c r="C5720" s="39" t="s">
        <v>10929</v>
      </c>
      <c r="D5720" s="47" t="s">
        <v>10930</v>
      </c>
      <c r="E5720" s="38" t="s">
        <v>17288</v>
      </c>
      <c r="F5720" s="38" t="s">
        <v>17288</v>
      </c>
      <c r="G5720" s="67" t="e">
        <f>VLOOKUP(B5720,'precios historicos'!$D$4:$I$7453,6,)</f>
        <v>#N/A</v>
      </c>
      <c r="H5720" s="67">
        <f>VLOOKUP(B5720,'precios del mercado'!$B$4:$D$6580,3,)</f>
        <v>61200</v>
      </c>
      <c r="I5720" s="66">
        <f t="shared" si="89"/>
        <v>61200</v>
      </c>
    </row>
    <row r="5721" spans="1:9" ht="18" x14ac:dyDescent="0.25">
      <c r="A5721" s="38">
        <v>5719</v>
      </c>
      <c r="B5721" s="58" t="s">
        <v>10931</v>
      </c>
      <c r="C5721" s="39" t="s">
        <v>10932</v>
      </c>
      <c r="D5721" s="47" t="s">
        <v>10930</v>
      </c>
      <c r="E5721" s="38" t="s">
        <v>17288</v>
      </c>
      <c r="F5721" s="38" t="s">
        <v>17288</v>
      </c>
      <c r="G5721" s="67" t="e">
        <f>VLOOKUP(B5721,'precios historicos'!$D$4:$I$7453,6,)</f>
        <v>#N/A</v>
      </c>
      <c r="H5721" s="67">
        <f>VLOOKUP(B5721,'precios del mercado'!$B$4:$D$6580,3,)</f>
        <v>61200</v>
      </c>
      <c r="I5721" s="66">
        <f t="shared" si="89"/>
        <v>61200</v>
      </c>
    </row>
    <row r="5722" spans="1:9" ht="18" x14ac:dyDescent="0.25">
      <c r="A5722" s="38">
        <v>5720</v>
      </c>
      <c r="B5722" s="58" t="s">
        <v>9730</v>
      </c>
      <c r="C5722" s="39" t="s">
        <v>4744</v>
      </c>
      <c r="D5722" s="47" t="s">
        <v>4289</v>
      </c>
      <c r="E5722" s="38" t="s">
        <v>17288</v>
      </c>
      <c r="F5722" s="38" t="s">
        <v>17288</v>
      </c>
      <c r="G5722" s="67" t="e">
        <f>VLOOKUP(B5722,'precios historicos'!$D$4:$I$7453,6,)</f>
        <v>#N/A</v>
      </c>
      <c r="H5722" s="67">
        <f>VLOOKUP(B5722,'precios del mercado'!$B$4:$D$6580,3,)</f>
        <v>214300</v>
      </c>
      <c r="I5722" s="66">
        <f t="shared" si="89"/>
        <v>214300</v>
      </c>
    </row>
    <row r="5723" spans="1:9" x14ac:dyDescent="0.25">
      <c r="A5723" s="38">
        <v>5721</v>
      </c>
      <c r="B5723" s="58" t="s">
        <v>10493</v>
      </c>
      <c r="C5723" s="39" t="s">
        <v>4745</v>
      </c>
      <c r="D5723" s="47" t="s">
        <v>8552</v>
      </c>
      <c r="E5723" s="38" t="s">
        <v>17288</v>
      </c>
      <c r="F5723" s="38" t="s">
        <v>17288</v>
      </c>
      <c r="G5723" s="67" t="e">
        <f>VLOOKUP(B5723,'precios historicos'!$D$4:$I$7453,6,)</f>
        <v>#N/A</v>
      </c>
      <c r="H5723" s="67">
        <f>VLOOKUP(B5723,'precios del mercado'!$B$4:$D$6580,3,)</f>
        <v>163600</v>
      </c>
      <c r="I5723" s="66">
        <f t="shared" si="89"/>
        <v>163600</v>
      </c>
    </row>
    <row r="5724" spans="1:9" x14ac:dyDescent="0.25">
      <c r="A5724" s="38">
        <v>5722</v>
      </c>
      <c r="B5724" s="58" t="s">
        <v>10516</v>
      </c>
      <c r="C5724" s="39" t="s">
        <v>4746</v>
      </c>
      <c r="D5724" s="47" t="s">
        <v>8552</v>
      </c>
      <c r="E5724" s="38" t="s">
        <v>17288</v>
      </c>
      <c r="F5724" s="38" t="s">
        <v>17288</v>
      </c>
      <c r="G5724" s="67" t="e">
        <f>VLOOKUP(B5724,'precios historicos'!$D$4:$I$7453,6,)</f>
        <v>#N/A</v>
      </c>
      <c r="H5724" s="67">
        <f>VLOOKUP(B5724,'precios del mercado'!$B$4:$D$6580,3,)</f>
        <v>206000</v>
      </c>
      <c r="I5724" s="66">
        <f t="shared" si="89"/>
        <v>206000</v>
      </c>
    </row>
    <row r="5725" spans="1:9" x14ac:dyDescent="0.25">
      <c r="A5725" s="38">
        <v>5723</v>
      </c>
      <c r="B5725" s="58" t="s">
        <v>10588</v>
      </c>
      <c r="C5725" s="39" t="s">
        <v>4747</v>
      </c>
      <c r="D5725" s="47" t="s">
        <v>8552</v>
      </c>
      <c r="E5725" s="38" t="s">
        <v>17288</v>
      </c>
      <c r="F5725" s="38" t="s">
        <v>17288</v>
      </c>
      <c r="G5725" s="67" t="e">
        <f>VLOOKUP(B5725,'precios historicos'!$D$4:$I$7453,6,)</f>
        <v>#N/A</v>
      </c>
      <c r="H5725" s="67">
        <f>VLOOKUP(B5725,'precios del mercado'!$B$4:$D$6580,3,)</f>
        <v>244600</v>
      </c>
      <c r="I5725" s="66">
        <f t="shared" si="89"/>
        <v>244600</v>
      </c>
    </row>
    <row r="5726" spans="1:9" x14ac:dyDescent="0.25">
      <c r="A5726" s="38">
        <v>5724</v>
      </c>
      <c r="B5726" s="58" t="s">
        <v>10589</v>
      </c>
      <c r="C5726" s="39" t="s">
        <v>5741</v>
      </c>
      <c r="D5726" s="47" t="s">
        <v>8552</v>
      </c>
      <c r="E5726" s="38" t="s">
        <v>17288</v>
      </c>
      <c r="F5726" s="38" t="s">
        <v>17288</v>
      </c>
      <c r="G5726" s="67" t="e">
        <f>VLOOKUP(B5726,'precios historicos'!$D$4:$I$7453,6,)</f>
        <v>#N/A</v>
      </c>
      <c r="H5726" s="67">
        <f>VLOOKUP(B5726,'precios del mercado'!$B$4:$D$6580,3,)</f>
        <v>246300</v>
      </c>
      <c r="I5726" s="66">
        <f t="shared" si="89"/>
        <v>246300</v>
      </c>
    </row>
    <row r="5727" spans="1:9" ht="18" x14ac:dyDescent="0.25">
      <c r="A5727" s="38">
        <v>5725</v>
      </c>
      <c r="B5727" s="58" t="s">
        <v>9817</v>
      </c>
      <c r="C5727" s="39" t="s">
        <v>4748</v>
      </c>
      <c r="D5727" s="47" t="s">
        <v>4289</v>
      </c>
      <c r="E5727" s="38" t="s">
        <v>17288</v>
      </c>
      <c r="F5727" s="38" t="s">
        <v>17288</v>
      </c>
      <c r="G5727" s="67" t="e">
        <f>VLOOKUP(B5727,'precios historicos'!$D$4:$I$7453,6,)</f>
        <v>#N/A</v>
      </c>
      <c r="H5727" s="67">
        <f>VLOOKUP(B5727,'precios del mercado'!$B$4:$D$6580,3,)</f>
        <v>143600</v>
      </c>
      <c r="I5727" s="66">
        <f t="shared" si="89"/>
        <v>143600</v>
      </c>
    </row>
    <row r="5728" spans="1:9" ht="18" x14ac:dyDescent="0.25">
      <c r="A5728" s="38">
        <v>5726</v>
      </c>
      <c r="B5728" s="58" t="s">
        <v>10313</v>
      </c>
      <c r="C5728" s="39" t="s">
        <v>4749</v>
      </c>
      <c r="D5728" s="47" t="s">
        <v>4229</v>
      </c>
      <c r="E5728" s="38" t="s">
        <v>17288</v>
      </c>
      <c r="F5728" s="38" t="s">
        <v>17288</v>
      </c>
      <c r="G5728" s="67" t="e">
        <f>VLOOKUP(B5728,'precios historicos'!$D$4:$I$7453,6,)</f>
        <v>#N/A</v>
      </c>
      <c r="H5728" s="67">
        <f>VLOOKUP(B5728,'precios del mercado'!$B$4:$D$6580,3,)</f>
        <v>77300</v>
      </c>
      <c r="I5728" s="66">
        <f t="shared" si="89"/>
        <v>77300</v>
      </c>
    </row>
    <row r="5729" spans="1:9" x14ac:dyDescent="0.25">
      <c r="A5729" s="38">
        <v>5727</v>
      </c>
      <c r="B5729" s="58" t="s">
        <v>10763</v>
      </c>
      <c r="C5729" s="39" t="s">
        <v>4750</v>
      </c>
      <c r="D5729" s="47" t="s">
        <v>8552</v>
      </c>
      <c r="E5729" s="38" t="s">
        <v>17288</v>
      </c>
      <c r="F5729" s="38" t="s">
        <v>17288</v>
      </c>
      <c r="G5729" s="67" t="e">
        <f>VLOOKUP(B5729,'precios historicos'!$D$4:$I$7453,6,)</f>
        <v>#N/A</v>
      </c>
      <c r="H5729" s="67">
        <f>VLOOKUP(B5729,'precios del mercado'!$B$4:$D$6580,3,)</f>
        <v>156000</v>
      </c>
      <c r="I5729" s="66">
        <f t="shared" si="89"/>
        <v>156000</v>
      </c>
    </row>
    <row r="5730" spans="1:9" ht="18" x14ac:dyDescent="0.25">
      <c r="A5730" s="38">
        <v>5728</v>
      </c>
      <c r="B5730" s="58" t="s">
        <v>10322</v>
      </c>
      <c r="C5730" s="39" t="s">
        <v>4751</v>
      </c>
      <c r="D5730" s="47" t="s">
        <v>4229</v>
      </c>
      <c r="E5730" s="38" t="s">
        <v>17288</v>
      </c>
      <c r="F5730" s="38" t="s">
        <v>17288</v>
      </c>
      <c r="G5730" s="67" t="e">
        <f>VLOOKUP(B5730,'precios historicos'!$D$4:$I$7453,6,)</f>
        <v>#N/A</v>
      </c>
      <c r="H5730" s="67">
        <f>VLOOKUP(B5730,'precios del mercado'!$B$4:$D$6580,3,)</f>
        <v>83500</v>
      </c>
      <c r="I5730" s="66">
        <f t="shared" si="89"/>
        <v>83500</v>
      </c>
    </row>
    <row r="5731" spans="1:9" ht="18" x14ac:dyDescent="0.25">
      <c r="A5731" s="38">
        <v>5729</v>
      </c>
      <c r="B5731" s="58" t="s">
        <v>9934</v>
      </c>
      <c r="C5731" s="39" t="s">
        <v>4752</v>
      </c>
      <c r="D5731" s="47" t="s">
        <v>4289</v>
      </c>
      <c r="E5731" s="38" t="s">
        <v>17288</v>
      </c>
      <c r="F5731" s="38" t="s">
        <v>17288</v>
      </c>
      <c r="G5731" s="67" t="e">
        <f>VLOOKUP(B5731,'precios historicos'!$D$4:$I$7453,6,)</f>
        <v>#N/A</v>
      </c>
      <c r="H5731" s="67">
        <f>VLOOKUP(B5731,'precios del mercado'!$B$4:$D$6580,3,)</f>
        <v>56900</v>
      </c>
      <c r="I5731" s="66">
        <f t="shared" si="89"/>
        <v>56900</v>
      </c>
    </row>
    <row r="5732" spans="1:9" ht="18" x14ac:dyDescent="0.25">
      <c r="A5732" s="38">
        <v>5730</v>
      </c>
      <c r="B5732" s="58" t="s">
        <v>10000</v>
      </c>
      <c r="C5732" s="39" t="s">
        <v>4753</v>
      </c>
      <c r="D5732" s="47" t="s">
        <v>4289</v>
      </c>
      <c r="E5732" s="38" t="s">
        <v>17288</v>
      </c>
      <c r="F5732" s="38" t="s">
        <v>17288</v>
      </c>
      <c r="G5732" s="67" t="e">
        <f>VLOOKUP(B5732,'precios historicos'!$D$4:$I$7453,6,)</f>
        <v>#N/A</v>
      </c>
      <c r="H5732" s="67">
        <f>VLOOKUP(B5732,'precios del mercado'!$B$4:$D$6580,3,)</f>
        <v>224500</v>
      </c>
      <c r="I5732" s="66">
        <f t="shared" si="89"/>
        <v>224500</v>
      </c>
    </row>
    <row r="5733" spans="1:9" x14ac:dyDescent="0.25">
      <c r="A5733" s="38">
        <v>5731</v>
      </c>
      <c r="B5733" s="58" t="s">
        <v>10917</v>
      </c>
      <c r="C5733" s="39" t="s">
        <v>4754</v>
      </c>
      <c r="D5733" s="47" t="s">
        <v>4755</v>
      </c>
      <c r="E5733" s="38" t="s">
        <v>17288</v>
      </c>
      <c r="F5733" s="38" t="s">
        <v>17288</v>
      </c>
      <c r="G5733" s="67" t="e">
        <f>VLOOKUP(B5733,'precios historicos'!$D$4:$I$7453,6,)</f>
        <v>#N/A</v>
      </c>
      <c r="H5733" s="67">
        <f>VLOOKUP(B5733,'precios del mercado'!$B$4:$D$6580,3,)</f>
        <v>79100</v>
      </c>
      <c r="I5733" s="66">
        <f t="shared" si="89"/>
        <v>79100</v>
      </c>
    </row>
    <row r="5734" spans="1:9" x14ac:dyDescent="0.25">
      <c r="A5734" s="38">
        <v>5732</v>
      </c>
      <c r="B5734" s="58" t="s">
        <v>10987</v>
      </c>
      <c r="C5734" s="39" t="s">
        <v>4756</v>
      </c>
      <c r="D5734" s="47" t="s">
        <v>8552</v>
      </c>
      <c r="E5734" s="38" t="s">
        <v>17288</v>
      </c>
      <c r="F5734" s="38" t="s">
        <v>17288</v>
      </c>
      <c r="G5734" s="67" t="e">
        <f>VLOOKUP(B5734,'precios historicos'!$D$4:$I$7453,6,)</f>
        <v>#N/A</v>
      </c>
      <c r="H5734" s="67">
        <f>VLOOKUP(B5734,'precios del mercado'!$B$4:$D$6580,3,)</f>
        <v>120300</v>
      </c>
      <c r="I5734" s="66">
        <f t="shared" si="89"/>
        <v>120300</v>
      </c>
    </row>
    <row r="5735" spans="1:9" ht="18" x14ac:dyDescent="0.25">
      <c r="A5735" s="38">
        <v>5733</v>
      </c>
      <c r="B5735" s="58" t="s">
        <v>10104</v>
      </c>
      <c r="C5735" s="39" t="s">
        <v>4757</v>
      </c>
      <c r="D5735" s="47" t="s">
        <v>4289</v>
      </c>
      <c r="E5735" s="38" t="s">
        <v>17288</v>
      </c>
      <c r="F5735" s="38" t="s">
        <v>17288</v>
      </c>
      <c r="G5735" s="67" t="e">
        <f>VLOOKUP(B5735,'precios historicos'!$D$4:$I$7453,6,)</f>
        <v>#N/A</v>
      </c>
      <c r="H5735" s="67">
        <f>VLOOKUP(B5735,'precios del mercado'!$B$4:$D$6580,3,)</f>
        <v>103000</v>
      </c>
      <c r="I5735" s="66">
        <f t="shared" si="89"/>
        <v>103000</v>
      </c>
    </row>
    <row r="5736" spans="1:9" ht="18" x14ac:dyDescent="0.25">
      <c r="A5736" s="38">
        <v>5734</v>
      </c>
      <c r="B5736" s="58" t="s">
        <v>10495</v>
      </c>
      <c r="C5736" s="39" t="s">
        <v>10496</v>
      </c>
      <c r="D5736" s="47" t="s">
        <v>8552</v>
      </c>
      <c r="E5736" s="38" t="s">
        <v>17288</v>
      </c>
      <c r="F5736" s="38" t="s">
        <v>17288</v>
      </c>
      <c r="G5736" s="67" t="e">
        <f>VLOOKUP(B5736,'precios historicos'!$D$4:$I$7453,6,)</f>
        <v>#N/A</v>
      </c>
      <c r="H5736" s="67">
        <f>VLOOKUP(B5736,'precios del mercado'!$B$4:$D$6580,3,)</f>
        <v>517700</v>
      </c>
      <c r="I5736" s="66">
        <f t="shared" si="89"/>
        <v>517700</v>
      </c>
    </row>
    <row r="5737" spans="1:9" ht="27" x14ac:dyDescent="0.25">
      <c r="A5737" s="38">
        <v>5735</v>
      </c>
      <c r="B5737" s="58" t="s">
        <v>10494</v>
      </c>
      <c r="C5737" s="39" t="s">
        <v>5744</v>
      </c>
      <c r="D5737" s="47" t="s">
        <v>8552</v>
      </c>
      <c r="E5737" s="38" t="s">
        <v>17288</v>
      </c>
      <c r="F5737" s="38" t="s">
        <v>17288</v>
      </c>
      <c r="G5737" s="67" t="e">
        <f>VLOOKUP(B5737,'precios historicos'!$D$4:$I$7453,6,)</f>
        <v>#N/A</v>
      </c>
      <c r="H5737" s="67">
        <f>VLOOKUP(B5737,'precios del mercado'!$B$4:$D$6580,3,)</f>
        <v>517700</v>
      </c>
      <c r="I5737" s="66">
        <f t="shared" si="89"/>
        <v>517700</v>
      </c>
    </row>
    <row r="5738" spans="1:9" ht="18" x14ac:dyDescent="0.25">
      <c r="A5738" s="38">
        <v>5736</v>
      </c>
      <c r="B5738" s="58" t="s">
        <v>10330</v>
      </c>
      <c r="C5738" s="39" t="s">
        <v>4758</v>
      </c>
      <c r="D5738" s="47" t="s">
        <v>4382</v>
      </c>
      <c r="E5738" s="38" t="s">
        <v>17288</v>
      </c>
      <c r="F5738" s="38" t="s">
        <v>17288</v>
      </c>
      <c r="G5738" s="67" t="e">
        <f>VLOOKUP(B5738,'precios historicos'!$D$4:$I$7453,6,)</f>
        <v>#N/A</v>
      </c>
      <c r="H5738" s="67">
        <f>VLOOKUP(B5738,'precios del mercado'!$B$4:$D$6580,3,)</f>
        <v>614900</v>
      </c>
      <c r="I5738" s="66">
        <f t="shared" si="89"/>
        <v>614900</v>
      </c>
    </row>
    <row r="5739" spans="1:9" x14ac:dyDescent="0.25">
      <c r="A5739" s="38">
        <v>5737</v>
      </c>
      <c r="B5739" s="58" t="s">
        <v>10216</v>
      </c>
      <c r="C5739" s="39" t="s">
        <v>4759</v>
      </c>
      <c r="D5739" s="47" t="s">
        <v>4760</v>
      </c>
      <c r="E5739" s="38" t="s">
        <v>17288</v>
      </c>
      <c r="F5739" s="38" t="s">
        <v>17288</v>
      </c>
      <c r="G5739" s="67" t="e">
        <f>VLOOKUP(B5739,'precios historicos'!$D$4:$I$7453,6,)</f>
        <v>#N/A</v>
      </c>
      <c r="H5739" s="67">
        <f>VLOOKUP(B5739,'precios del mercado'!$B$4:$D$6580,3,)</f>
        <v>196700</v>
      </c>
      <c r="I5739" s="66">
        <f t="shared" si="89"/>
        <v>196700</v>
      </c>
    </row>
    <row r="5740" spans="1:9" ht="279" x14ac:dyDescent="0.25">
      <c r="A5740" s="38">
        <v>5738</v>
      </c>
      <c r="B5740" s="58" t="s">
        <v>9555</v>
      </c>
      <c r="C5740" s="39" t="s">
        <v>9556</v>
      </c>
      <c r="D5740" s="47" t="s">
        <v>9557</v>
      </c>
      <c r="E5740" s="38" t="s">
        <v>17288</v>
      </c>
      <c r="F5740" s="38" t="s">
        <v>17288</v>
      </c>
      <c r="G5740" s="67" t="e">
        <f>VLOOKUP(B5740,'precios historicos'!$D$4:$I$7453,6,)</f>
        <v>#N/A</v>
      </c>
      <c r="H5740" s="67">
        <f>VLOOKUP(B5740,'precios del mercado'!$B$4:$D$6580,3,)</f>
        <v>117500</v>
      </c>
      <c r="I5740" s="66">
        <f t="shared" si="89"/>
        <v>117500</v>
      </c>
    </row>
    <row r="5741" spans="1:9" ht="18" x14ac:dyDescent="0.25">
      <c r="A5741" s="38">
        <v>5739</v>
      </c>
      <c r="B5741" s="58" t="s">
        <v>9688</v>
      </c>
      <c r="C5741" s="39" t="s">
        <v>4761</v>
      </c>
      <c r="D5741" s="47" t="s">
        <v>4289</v>
      </c>
      <c r="E5741" s="38" t="s">
        <v>17288</v>
      </c>
      <c r="F5741" s="38" t="s">
        <v>17288</v>
      </c>
      <c r="G5741" s="67" t="e">
        <f>VLOOKUP(B5741,'precios historicos'!$D$4:$I$7453,6,)</f>
        <v>#N/A</v>
      </c>
      <c r="H5741" s="67">
        <f>VLOOKUP(B5741,'precios del mercado'!$B$4:$D$6580,3,)</f>
        <v>349800</v>
      </c>
      <c r="I5741" s="66">
        <f t="shared" si="89"/>
        <v>349800</v>
      </c>
    </row>
    <row r="5742" spans="1:9" ht="18" x14ac:dyDescent="0.25">
      <c r="A5742" s="38">
        <v>5740</v>
      </c>
      <c r="B5742" s="58" t="s">
        <v>9704</v>
      </c>
      <c r="C5742" s="39" t="s">
        <v>4762</v>
      </c>
      <c r="D5742" s="47" t="s">
        <v>4763</v>
      </c>
      <c r="E5742" s="38" t="s">
        <v>17288</v>
      </c>
      <c r="F5742" s="38" t="s">
        <v>17288</v>
      </c>
      <c r="G5742" s="67" t="e">
        <f>VLOOKUP(B5742,'precios historicos'!$D$4:$I$7453,6,)</f>
        <v>#N/A</v>
      </c>
      <c r="H5742" s="67">
        <f>VLOOKUP(B5742,'precios del mercado'!$B$4:$D$6580,3,)</f>
        <v>110000</v>
      </c>
      <c r="I5742" s="66">
        <f t="shared" si="89"/>
        <v>110000</v>
      </c>
    </row>
    <row r="5743" spans="1:9" ht="18" x14ac:dyDescent="0.25">
      <c r="A5743" s="38">
        <v>5741</v>
      </c>
      <c r="B5743" s="58" t="s">
        <v>10205</v>
      </c>
      <c r="C5743" s="39" t="s">
        <v>4764</v>
      </c>
      <c r="D5743" s="47" t="s">
        <v>4229</v>
      </c>
      <c r="E5743" s="38" t="s">
        <v>17288</v>
      </c>
      <c r="F5743" s="38" t="s">
        <v>17288</v>
      </c>
      <c r="G5743" s="67" t="e">
        <f>VLOOKUP(B5743,'precios historicos'!$D$4:$I$7453,6,)</f>
        <v>#N/A</v>
      </c>
      <c r="H5743" s="67">
        <f>VLOOKUP(B5743,'precios del mercado'!$B$4:$D$6580,3,)</f>
        <v>80400</v>
      </c>
      <c r="I5743" s="66">
        <f t="shared" si="89"/>
        <v>80400</v>
      </c>
    </row>
    <row r="5744" spans="1:9" ht="18" x14ac:dyDescent="0.25">
      <c r="A5744" s="38">
        <v>5742</v>
      </c>
      <c r="B5744" s="58" t="s">
        <v>10509</v>
      </c>
      <c r="C5744" s="39" t="s">
        <v>4765</v>
      </c>
      <c r="D5744" s="47" t="s">
        <v>8552</v>
      </c>
      <c r="E5744" s="38" t="s">
        <v>17288</v>
      </c>
      <c r="F5744" s="38" t="s">
        <v>17288</v>
      </c>
      <c r="G5744" s="67" t="e">
        <f>VLOOKUP(B5744,'precios historicos'!$D$4:$I$7453,6,)</f>
        <v>#N/A</v>
      </c>
      <c r="H5744" s="67">
        <f>VLOOKUP(B5744,'precios del mercado'!$B$4:$D$6580,3,)</f>
        <v>211800</v>
      </c>
      <c r="I5744" s="66">
        <f t="shared" si="89"/>
        <v>211800</v>
      </c>
    </row>
    <row r="5745" spans="1:9" ht="18" x14ac:dyDescent="0.25">
      <c r="A5745" s="38">
        <v>5743</v>
      </c>
      <c r="B5745" s="58" t="s">
        <v>10510</v>
      </c>
      <c r="C5745" s="39" t="s">
        <v>4766</v>
      </c>
      <c r="D5745" s="47" t="s">
        <v>8552</v>
      </c>
      <c r="E5745" s="38" t="s">
        <v>17288</v>
      </c>
      <c r="F5745" s="38" t="s">
        <v>17288</v>
      </c>
      <c r="G5745" s="67" t="e">
        <f>VLOOKUP(B5745,'precios historicos'!$D$4:$I$7453,6,)</f>
        <v>#N/A</v>
      </c>
      <c r="H5745" s="67">
        <f>VLOOKUP(B5745,'precios del mercado'!$B$4:$D$6580,3,)</f>
        <v>223300</v>
      </c>
      <c r="I5745" s="66">
        <f t="shared" si="89"/>
        <v>223300</v>
      </c>
    </row>
    <row r="5746" spans="1:9" ht="18" x14ac:dyDescent="0.25">
      <c r="A5746" s="38">
        <v>5744</v>
      </c>
      <c r="B5746" s="58" t="s">
        <v>9775</v>
      </c>
      <c r="C5746" s="39" t="s">
        <v>4767</v>
      </c>
      <c r="D5746" s="47" t="s">
        <v>4310</v>
      </c>
      <c r="E5746" s="38" t="s">
        <v>17288</v>
      </c>
      <c r="F5746" s="38" t="s">
        <v>17288</v>
      </c>
      <c r="G5746" s="67" t="e">
        <f>VLOOKUP(B5746,'precios historicos'!$D$4:$I$7453,6,)</f>
        <v>#N/A</v>
      </c>
      <c r="H5746" s="67">
        <f>VLOOKUP(B5746,'precios del mercado'!$B$4:$D$6580,3,)</f>
        <v>168400</v>
      </c>
      <c r="I5746" s="66">
        <f t="shared" si="89"/>
        <v>168400</v>
      </c>
    </row>
    <row r="5747" spans="1:9" ht="18" x14ac:dyDescent="0.25">
      <c r="A5747" s="38">
        <v>5745</v>
      </c>
      <c r="B5747" s="58" t="s">
        <v>10213</v>
      </c>
      <c r="C5747" s="39" t="s">
        <v>4768</v>
      </c>
      <c r="D5747" s="47" t="s">
        <v>4229</v>
      </c>
      <c r="E5747" s="38" t="s">
        <v>17288</v>
      </c>
      <c r="F5747" s="38" t="s">
        <v>17288</v>
      </c>
      <c r="G5747" s="67" t="e">
        <f>VLOOKUP(B5747,'precios historicos'!$D$4:$I$7453,6,)</f>
        <v>#N/A</v>
      </c>
      <c r="H5747" s="67">
        <f>VLOOKUP(B5747,'precios del mercado'!$B$4:$D$6580,3,)</f>
        <v>99200</v>
      </c>
      <c r="I5747" s="66">
        <f t="shared" si="89"/>
        <v>99200</v>
      </c>
    </row>
    <row r="5748" spans="1:9" ht="18" x14ac:dyDescent="0.25">
      <c r="A5748" s="38">
        <v>5746</v>
      </c>
      <c r="B5748" s="58" t="s">
        <v>10511</v>
      </c>
      <c r="C5748" s="39" t="s">
        <v>4769</v>
      </c>
      <c r="D5748" s="47" t="s">
        <v>8552</v>
      </c>
      <c r="E5748" s="38" t="s">
        <v>17288</v>
      </c>
      <c r="F5748" s="38" t="s">
        <v>17288</v>
      </c>
      <c r="G5748" s="67" t="e">
        <f>VLOOKUP(B5748,'precios historicos'!$D$4:$I$7453,6,)</f>
        <v>#N/A</v>
      </c>
      <c r="H5748" s="67">
        <f>VLOOKUP(B5748,'precios del mercado'!$B$4:$D$6580,3,)</f>
        <v>85400</v>
      </c>
      <c r="I5748" s="66">
        <f t="shared" si="89"/>
        <v>85400</v>
      </c>
    </row>
    <row r="5749" spans="1:9" ht="18" x14ac:dyDescent="0.25">
      <c r="A5749" s="38">
        <v>5747</v>
      </c>
      <c r="B5749" s="58" t="s">
        <v>10520</v>
      </c>
      <c r="C5749" s="39" t="s">
        <v>10521</v>
      </c>
      <c r="D5749" s="47" t="s">
        <v>8552</v>
      </c>
      <c r="E5749" s="38" t="s">
        <v>17288</v>
      </c>
      <c r="F5749" s="38" t="s">
        <v>17288</v>
      </c>
      <c r="G5749" s="67" t="e">
        <f>VLOOKUP(B5749,'precios historicos'!$D$4:$I$7453,6,)</f>
        <v>#N/A</v>
      </c>
      <c r="H5749" s="67">
        <f>VLOOKUP(B5749,'precios del mercado'!$B$4:$D$6580,3,)</f>
        <v>410100</v>
      </c>
      <c r="I5749" s="66">
        <f t="shared" si="89"/>
        <v>410100</v>
      </c>
    </row>
    <row r="5750" spans="1:9" ht="18" x14ac:dyDescent="0.25">
      <c r="A5750" s="38">
        <v>5748</v>
      </c>
      <c r="B5750" s="58" t="s">
        <v>6413</v>
      </c>
      <c r="C5750" s="39" t="s">
        <v>10215</v>
      </c>
      <c r="D5750" s="47" t="s">
        <v>4229</v>
      </c>
      <c r="E5750" s="38" t="s">
        <v>17288</v>
      </c>
      <c r="F5750" s="38" t="s">
        <v>17288</v>
      </c>
      <c r="G5750" s="67">
        <f>VLOOKUP(B5750,'precios historicos'!$D$4:$I$7453,6,)</f>
        <v>83030.080000000002</v>
      </c>
      <c r="H5750" s="67">
        <f>VLOOKUP(B5750,'precios del mercado'!$B$4:$D$6580,3,)</f>
        <v>73400</v>
      </c>
      <c r="I5750" s="66">
        <f t="shared" si="89"/>
        <v>73400</v>
      </c>
    </row>
    <row r="5751" spans="1:9" ht="18" x14ac:dyDescent="0.25">
      <c r="A5751" s="38">
        <v>5749</v>
      </c>
      <c r="B5751" s="58" t="s">
        <v>10233</v>
      </c>
      <c r="C5751" s="39" t="s">
        <v>4772</v>
      </c>
      <c r="D5751" s="47" t="s">
        <v>4229</v>
      </c>
      <c r="E5751" s="38" t="s">
        <v>17288</v>
      </c>
      <c r="F5751" s="38" t="s">
        <v>17288</v>
      </c>
      <c r="G5751" s="67" t="e">
        <f>VLOOKUP(B5751,'precios historicos'!$D$4:$I$7453,6,)</f>
        <v>#N/A</v>
      </c>
      <c r="H5751" s="67">
        <f>VLOOKUP(B5751,'precios del mercado'!$B$4:$D$6580,3,)</f>
        <v>71000</v>
      </c>
      <c r="I5751" s="66">
        <f t="shared" si="89"/>
        <v>71000</v>
      </c>
    </row>
    <row r="5752" spans="1:9" x14ac:dyDescent="0.25">
      <c r="A5752" s="38">
        <v>5750</v>
      </c>
      <c r="B5752" s="58" t="s">
        <v>10651</v>
      </c>
      <c r="C5752" s="39" t="s">
        <v>4773</v>
      </c>
      <c r="D5752" s="47" t="s">
        <v>8552</v>
      </c>
      <c r="E5752" s="38" t="s">
        <v>17288</v>
      </c>
      <c r="F5752" s="38" t="s">
        <v>17288</v>
      </c>
      <c r="G5752" s="67" t="e">
        <f>VLOOKUP(B5752,'precios historicos'!$D$4:$I$7453,6,)</f>
        <v>#N/A</v>
      </c>
      <c r="H5752" s="67">
        <f>VLOOKUP(B5752,'precios del mercado'!$B$4:$D$6580,3,)</f>
        <v>95400</v>
      </c>
      <c r="I5752" s="66">
        <f t="shared" si="89"/>
        <v>95400</v>
      </c>
    </row>
    <row r="5753" spans="1:9" ht="18" x14ac:dyDescent="0.25">
      <c r="A5753" s="38">
        <v>5751</v>
      </c>
      <c r="B5753" s="58" t="s">
        <v>9831</v>
      </c>
      <c r="C5753" s="39" t="s">
        <v>4774</v>
      </c>
      <c r="D5753" s="47" t="s">
        <v>4289</v>
      </c>
      <c r="E5753" s="38" t="s">
        <v>17288</v>
      </c>
      <c r="F5753" s="38" t="s">
        <v>17288</v>
      </c>
      <c r="G5753" s="67" t="e">
        <f>VLOOKUP(B5753,'precios historicos'!$D$4:$I$7453,6,)</f>
        <v>#N/A</v>
      </c>
      <c r="H5753" s="67">
        <f>VLOOKUP(B5753,'precios del mercado'!$B$4:$D$6580,3,)</f>
        <v>815600</v>
      </c>
      <c r="I5753" s="66">
        <f t="shared" si="89"/>
        <v>815600</v>
      </c>
    </row>
    <row r="5754" spans="1:9" ht="18" x14ac:dyDescent="0.25">
      <c r="A5754" s="38">
        <v>5752</v>
      </c>
      <c r="B5754" s="58" t="s">
        <v>10692</v>
      </c>
      <c r="C5754" s="39" t="s">
        <v>6419</v>
      </c>
      <c r="D5754" s="47" t="s">
        <v>4281</v>
      </c>
      <c r="E5754" s="38" t="s">
        <v>17288</v>
      </c>
      <c r="F5754" s="38" t="s">
        <v>17288</v>
      </c>
      <c r="G5754" s="67" t="e">
        <f>VLOOKUP(B5754,'precios historicos'!$D$4:$I$7453,6,)</f>
        <v>#N/A</v>
      </c>
      <c r="H5754" s="67">
        <f>VLOOKUP(B5754,'precios del mercado'!$B$4:$D$6580,3,)</f>
        <v>88500</v>
      </c>
      <c r="I5754" s="66">
        <f t="shared" si="89"/>
        <v>88500</v>
      </c>
    </row>
    <row r="5755" spans="1:9" ht="18" x14ac:dyDescent="0.25">
      <c r="A5755" s="38">
        <v>5753</v>
      </c>
      <c r="B5755" s="58" t="s">
        <v>6415</v>
      </c>
      <c r="C5755" s="39" t="s">
        <v>10309</v>
      </c>
      <c r="D5755" s="47" t="s">
        <v>4229</v>
      </c>
      <c r="E5755" s="38" t="s">
        <v>17288</v>
      </c>
      <c r="F5755" s="38" t="s">
        <v>17288</v>
      </c>
      <c r="G5755" s="67">
        <f>VLOOKUP(B5755,'precios historicos'!$D$4:$I$7453,6,)</f>
        <v>218547.84</v>
      </c>
      <c r="H5755" s="67">
        <f>VLOOKUP(B5755,'precios del mercado'!$B$4:$D$6580,3,)</f>
        <v>193200</v>
      </c>
      <c r="I5755" s="66">
        <f t="shared" si="89"/>
        <v>193200</v>
      </c>
    </row>
    <row r="5756" spans="1:9" ht="18" x14ac:dyDescent="0.25">
      <c r="A5756" s="38">
        <v>5754</v>
      </c>
      <c r="B5756" s="58" t="s">
        <v>6418</v>
      </c>
      <c r="C5756" s="39" t="s">
        <v>9910</v>
      </c>
      <c r="D5756" s="47" t="s">
        <v>4289</v>
      </c>
      <c r="E5756" s="38" t="s">
        <v>17288</v>
      </c>
      <c r="F5756" s="38" t="s">
        <v>17288</v>
      </c>
      <c r="G5756" s="67">
        <f>VLOOKUP(B5756,'precios historicos'!$D$4:$I$7453,6,)</f>
        <v>404404</v>
      </c>
      <c r="H5756" s="67">
        <f>VLOOKUP(B5756,'precios del mercado'!$B$4:$D$6580,3,)</f>
        <v>357500</v>
      </c>
      <c r="I5756" s="66">
        <f t="shared" si="89"/>
        <v>357500</v>
      </c>
    </row>
    <row r="5757" spans="1:9" ht="18" x14ac:dyDescent="0.25">
      <c r="A5757" s="38">
        <v>5755</v>
      </c>
      <c r="B5757" s="58" t="s">
        <v>10693</v>
      </c>
      <c r="C5757" s="39" t="s">
        <v>4775</v>
      </c>
      <c r="D5757" s="47" t="s">
        <v>8552</v>
      </c>
      <c r="E5757" s="38" t="s">
        <v>17288</v>
      </c>
      <c r="F5757" s="38" t="s">
        <v>17288</v>
      </c>
      <c r="G5757" s="67" t="e">
        <f>VLOOKUP(B5757,'precios historicos'!$D$4:$I$7453,6,)</f>
        <v>#N/A</v>
      </c>
      <c r="H5757" s="67">
        <f>VLOOKUP(B5757,'precios del mercado'!$B$4:$D$6580,3,)</f>
        <v>98900</v>
      </c>
      <c r="I5757" s="66">
        <f t="shared" si="89"/>
        <v>98900</v>
      </c>
    </row>
    <row r="5758" spans="1:9" ht="18" x14ac:dyDescent="0.25">
      <c r="A5758" s="38">
        <v>5756</v>
      </c>
      <c r="B5758" s="58" t="s">
        <v>6421</v>
      </c>
      <c r="C5758" s="39" t="s">
        <v>10310</v>
      </c>
      <c r="D5758" s="47" t="s">
        <v>4229</v>
      </c>
      <c r="E5758" s="38" t="s">
        <v>17288</v>
      </c>
      <c r="F5758" s="38" t="s">
        <v>17288</v>
      </c>
      <c r="G5758" s="67">
        <f>VLOOKUP(B5758,'precios historicos'!$D$4:$I$7453,6,)</f>
        <v>218547.84</v>
      </c>
      <c r="H5758" s="67">
        <f>VLOOKUP(B5758,'precios del mercado'!$B$4:$D$6580,3,)</f>
        <v>193200</v>
      </c>
      <c r="I5758" s="66">
        <f t="shared" si="89"/>
        <v>193200</v>
      </c>
    </row>
    <row r="5759" spans="1:9" ht="18" x14ac:dyDescent="0.25">
      <c r="A5759" s="38">
        <v>5757</v>
      </c>
      <c r="B5759" s="58" t="s">
        <v>9947</v>
      </c>
      <c r="C5759" s="39" t="s">
        <v>4776</v>
      </c>
      <c r="D5759" s="47" t="s">
        <v>4289</v>
      </c>
      <c r="E5759" s="38" t="s">
        <v>17288</v>
      </c>
      <c r="F5759" s="38" t="s">
        <v>17288</v>
      </c>
      <c r="G5759" s="67" t="e">
        <f>VLOOKUP(B5759,'precios historicos'!$D$4:$I$7453,6,)</f>
        <v>#N/A</v>
      </c>
      <c r="H5759" s="67">
        <f>VLOOKUP(B5759,'precios del mercado'!$B$4:$D$6580,3,)</f>
        <v>384300</v>
      </c>
      <c r="I5759" s="66">
        <f t="shared" si="89"/>
        <v>384300</v>
      </c>
    </row>
    <row r="5760" spans="1:9" ht="18" x14ac:dyDescent="0.25">
      <c r="A5760" s="38">
        <v>5758</v>
      </c>
      <c r="B5760" s="58" t="s">
        <v>9992</v>
      </c>
      <c r="C5760" s="39" t="s">
        <v>4777</v>
      </c>
      <c r="D5760" s="47" t="s">
        <v>4778</v>
      </c>
      <c r="E5760" s="38" t="s">
        <v>17288</v>
      </c>
      <c r="F5760" s="38" t="s">
        <v>17288</v>
      </c>
      <c r="G5760" s="67" t="e">
        <f>VLOOKUP(B5760,'precios historicos'!$D$4:$I$7453,6,)</f>
        <v>#N/A</v>
      </c>
      <c r="H5760" s="67">
        <f>VLOOKUP(B5760,'precios del mercado'!$B$4:$D$6580,3,)</f>
        <v>121100</v>
      </c>
      <c r="I5760" s="66">
        <f t="shared" si="89"/>
        <v>121100</v>
      </c>
    </row>
    <row r="5761" spans="1:9" ht="18" x14ac:dyDescent="0.25">
      <c r="A5761" s="38">
        <v>5759</v>
      </c>
      <c r="B5761" s="58" t="s">
        <v>9991</v>
      </c>
      <c r="C5761" s="39" t="s">
        <v>4779</v>
      </c>
      <c r="D5761" s="47" t="s">
        <v>4780</v>
      </c>
      <c r="E5761" s="38" t="s">
        <v>17288</v>
      </c>
      <c r="F5761" s="38" t="s">
        <v>17288</v>
      </c>
      <c r="G5761" s="67" t="e">
        <f>VLOOKUP(B5761,'precios historicos'!$D$4:$I$7453,6,)</f>
        <v>#N/A</v>
      </c>
      <c r="H5761" s="67">
        <f>VLOOKUP(B5761,'precios del mercado'!$B$4:$D$6580,3,)</f>
        <v>130500</v>
      </c>
      <c r="I5761" s="66">
        <f t="shared" si="89"/>
        <v>130500</v>
      </c>
    </row>
    <row r="5762" spans="1:9" ht="18" x14ac:dyDescent="0.25">
      <c r="A5762" s="38">
        <v>5760</v>
      </c>
      <c r="B5762" s="58" t="s">
        <v>10361</v>
      </c>
      <c r="C5762" s="39" t="s">
        <v>4781</v>
      </c>
      <c r="D5762" s="47" t="s">
        <v>4229</v>
      </c>
      <c r="E5762" s="38" t="s">
        <v>17288</v>
      </c>
      <c r="F5762" s="38" t="s">
        <v>17288</v>
      </c>
      <c r="G5762" s="67" t="e">
        <f>VLOOKUP(B5762,'precios historicos'!$D$4:$I$7453,6,)</f>
        <v>#N/A</v>
      </c>
      <c r="H5762" s="67">
        <f>VLOOKUP(B5762,'precios del mercado'!$B$4:$D$6580,3,)</f>
        <v>67900</v>
      </c>
      <c r="I5762" s="66">
        <f t="shared" si="89"/>
        <v>67900</v>
      </c>
    </row>
    <row r="5763" spans="1:9" x14ac:dyDescent="0.25">
      <c r="A5763" s="38">
        <v>5761</v>
      </c>
      <c r="B5763" s="58" t="s">
        <v>10940</v>
      </c>
      <c r="C5763" s="39" t="s">
        <v>4782</v>
      </c>
      <c r="D5763" s="47" t="s">
        <v>8552</v>
      </c>
      <c r="E5763" s="38" t="s">
        <v>17288</v>
      </c>
      <c r="F5763" s="38" t="s">
        <v>17288</v>
      </c>
      <c r="G5763" s="67" t="e">
        <f>VLOOKUP(B5763,'precios historicos'!$D$4:$I$7453,6,)</f>
        <v>#N/A</v>
      </c>
      <c r="H5763" s="67">
        <f>VLOOKUP(B5763,'precios del mercado'!$B$4:$D$6580,3,)</f>
        <v>181000</v>
      </c>
      <c r="I5763" s="66">
        <f t="shared" si="89"/>
        <v>181000</v>
      </c>
    </row>
    <row r="5764" spans="1:9" ht="18" x14ac:dyDescent="0.25">
      <c r="A5764" s="38">
        <v>5762</v>
      </c>
      <c r="B5764" s="58" t="s">
        <v>10008</v>
      </c>
      <c r="C5764" s="39" t="s">
        <v>10009</v>
      </c>
      <c r="D5764" s="47" t="s">
        <v>4289</v>
      </c>
      <c r="E5764" s="38" t="s">
        <v>17288</v>
      </c>
      <c r="F5764" s="38" t="s">
        <v>17288</v>
      </c>
      <c r="G5764" s="67" t="e">
        <f>VLOOKUP(B5764,'precios historicos'!$D$4:$I$7453,6,)</f>
        <v>#N/A</v>
      </c>
      <c r="H5764" s="67">
        <f>VLOOKUP(B5764,'precios del mercado'!$B$4:$D$6580,3,)</f>
        <v>335200</v>
      </c>
      <c r="I5764" s="66">
        <f t="shared" si="89"/>
        <v>335200</v>
      </c>
    </row>
    <row r="5765" spans="1:9" x14ac:dyDescent="0.25">
      <c r="A5765" s="38">
        <v>5763</v>
      </c>
      <c r="B5765" s="58" t="s">
        <v>10864</v>
      </c>
      <c r="C5765" s="39" t="s">
        <v>4784</v>
      </c>
      <c r="D5765" s="47" t="s">
        <v>8552</v>
      </c>
      <c r="E5765" s="38" t="s">
        <v>17288</v>
      </c>
      <c r="F5765" s="38" t="s">
        <v>17288</v>
      </c>
      <c r="G5765" s="67" t="e">
        <f>VLOOKUP(B5765,'precios historicos'!$D$4:$I$7453,6,)</f>
        <v>#N/A</v>
      </c>
      <c r="H5765" s="67">
        <f>VLOOKUP(B5765,'precios del mercado'!$B$4:$D$6580,3,)</f>
        <v>103800</v>
      </c>
      <c r="I5765" s="66">
        <f t="shared" ref="I5765:I5828" si="90">+H5765</f>
        <v>103800</v>
      </c>
    </row>
    <row r="5766" spans="1:9" ht="18" x14ac:dyDescent="0.25">
      <c r="A5766" s="38">
        <v>5764</v>
      </c>
      <c r="B5766" s="58" t="s">
        <v>10381</v>
      </c>
      <c r="C5766" s="39" t="s">
        <v>4785</v>
      </c>
      <c r="D5766" s="47" t="s">
        <v>4786</v>
      </c>
      <c r="E5766" s="38" t="s">
        <v>17288</v>
      </c>
      <c r="F5766" s="38" t="s">
        <v>17288</v>
      </c>
      <c r="G5766" s="67" t="e">
        <f>VLOOKUP(B5766,'precios historicos'!$D$4:$I$7453,6,)</f>
        <v>#N/A</v>
      </c>
      <c r="H5766" s="67">
        <f>VLOOKUP(B5766,'precios del mercado'!$B$4:$D$6580,3,)</f>
        <v>102400</v>
      </c>
      <c r="I5766" s="66">
        <f t="shared" si="90"/>
        <v>102400</v>
      </c>
    </row>
    <row r="5767" spans="1:9" ht="18" x14ac:dyDescent="0.25">
      <c r="A5767" s="38">
        <v>5765</v>
      </c>
      <c r="B5767" s="58" t="s">
        <v>10030</v>
      </c>
      <c r="C5767" s="39" t="s">
        <v>4787</v>
      </c>
      <c r="D5767" s="47" t="s">
        <v>4780</v>
      </c>
      <c r="E5767" s="38" t="s">
        <v>17288</v>
      </c>
      <c r="F5767" s="38" t="s">
        <v>17288</v>
      </c>
      <c r="G5767" s="67" t="e">
        <f>VLOOKUP(B5767,'precios historicos'!$D$4:$I$7453,6,)</f>
        <v>#N/A</v>
      </c>
      <c r="H5767" s="67">
        <f>VLOOKUP(B5767,'precios del mercado'!$B$4:$D$6580,3,)</f>
        <v>115000</v>
      </c>
      <c r="I5767" s="66">
        <f t="shared" si="90"/>
        <v>115000</v>
      </c>
    </row>
    <row r="5768" spans="1:9" ht="18" x14ac:dyDescent="0.25">
      <c r="A5768" s="38">
        <v>5766</v>
      </c>
      <c r="B5768" s="58" t="s">
        <v>10383</v>
      </c>
      <c r="C5768" s="39" t="s">
        <v>4788</v>
      </c>
      <c r="D5768" s="47" t="s">
        <v>4229</v>
      </c>
      <c r="E5768" s="38" t="s">
        <v>17288</v>
      </c>
      <c r="F5768" s="38" t="s">
        <v>17288</v>
      </c>
      <c r="G5768" s="67" t="e">
        <f>VLOOKUP(B5768,'precios historicos'!$D$4:$I$7453,6,)</f>
        <v>#N/A</v>
      </c>
      <c r="H5768" s="67">
        <f>VLOOKUP(B5768,'precios del mercado'!$B$4:$D$6580,3,)</f>
        <v>91400</v>
      </c>
      <c r="I5768" s="66">
        <f t="shared" si="90"/>
        <v>91400</v>
      </c>
    </row>
    <row r="5769" spans="1:9" x14ac:dyDescent="0.25">
      <c r="A5769" s="38">
        <v>5767</v>
      </c>
      <c r="B5769" s="58" t="s">
        <v>10480</v>
      </c>
      <c r="C5769" s="39" t="s">
        <v>4789</v>
      </c>
      <c r="D5769" s="47" t="s">
        <v>8552</v>
      </c>
      <c r="E5769" s="38" t="s">
        <v>17288</v>
      </c>
      <c r="F5769" s="38" t="s">
        <v>17288</v>
      </c>
      <c r="G5769" s="67" t="e">
        <f>VLOOKUP(B5769,'precios historicos'!$D$4:$I$7453,6,)</f>
        <v>#N/A</v>
      </c>
      <c r="H5769" s="67">
        <f>VLOOKUP(B5769,'precios del mercado'!$B$4:$D$6580,3,)</f>
        <v>200300</v>
      </c>
      <c r="I5769" s="66">
        <f t="shared" si="90"/>
        <v>200300</v>
      </c>
    </row>
    <row r="5770" spans="1:9" ht="18" x14ac:dyDescent="0.25">
      <c r="A5770" s="38">
        <v>5768</v>
      </c>
      <c r="B5770" s="58" t="s">
        <v>10067</v>
      </c>
      <c r="C5770" s="39" t="s">
        <v>4790</v>
      </c>
      <c r="D5770" s="47" t="s">
        <v>4289</v>
      </c>
      <c r="E5770" s="38" t="s">
        <v>17288</v>
      </c>
      <c r="F5770" s="38" t="s">
        <v>17288</v>
      </c>
      <c r="G5770" s="67" t="e">
        <f>VLOOKUP(B5770,'precios historicos'!$D$4:$I$7453,6,)</f>
        <v>#N/A</v>
      </c>
      <c r="H5770" s="67">
        <f>VLOOKUP(B5770,'precios del mercado'!$B$4:$D$6580,3,)</f>
        <v>185400</v>
      </c>
      <c r="I5770" s="66">
        <f t="shared" si="90"/>
        <v>185400</v>
      </c>
    </row>
    <row r="5771" spans="1:9" ht="18" x14ac:dyDescent="0.25">
      <c r="A5771" s="38">
        <v>5769</v>
      </c>
      <c r="B5771" s="58" t="s">
        <v>10069</v>
      </c>
      <c r="C5771" s="39" t="s">
        <v>4791</v>
      </c>
      <c r="D5771" s="47" t="s">
        <v>4289</v>
      </c>
      <c r="E5771" s="38" t="s">
        <v>17288</v>
      </c>
      <c r="F5771" s="38" t="s">
        <v>17288</v>
      </c>
      <c r="G5771" s="67" t="e">
        <f>VLOOKUP(B5771,'precios historicos'!$D$4:$I$7453,6,)</f>
        <v>#N/A</v>
      </c>
      <c r="H5771" s="67">
        <f>VLOOKUP(B5771,'precios del mercado'!$B$4:$D$6580,3,)</f>
        <v>177500</v>
      </c>
      <c r="I5771" s="66">
        <f t="shared" si="90"/>
        <v>177500</v>
      </c>
    </row>
    <row r="5772" spans="1:9" x14ac:dyDescent="0.25">
      <c r="A5772" s="38">
        <v>5770</v>
      </c>
      <c r="B5772" s="58" t="s">
        <v>10916</v>
      </c>
      <c r="C5772" s="39" t="s">
        <v>4792</v>
      </c>
      <c r="D5772" s="47" t="s">
        <v>8552</v>
      </c>
      <c r="E5772" s="38" t="s">
        <v>17288</v>
      </c>
      <c r="F5772" s="38" t="s">
        <v>17288</v>
      </c>
      <c r="G5772" s="67" t="e">
        <f>VLOOKUP(B5772,'precios historicos'!$D$4:$I$7453,6,)</f>
        <v>#N/A</v>
      </c>
      <c r="H5772" s="67">
        <f>VLOOKUP(B5772,'precios del mercado'!$B$4:$D$6580,3,)</f>
        <v>181000</v>
      </c>
      <c r="I5772" s="66">
        <f t="shared" si="90"/>
        <v>181000</v>
      </c>
    </row>
    <row r="5773" spans="1:9" x14ac:dyDescent="0.25">
      <c r="A5773" s="38">
        <v>5771</v>
      </c>
      <c r="B5773" s="58" t="s">
        <v>10939</v>
      </c>
      <c r="C5773" s="39" t="s">
        <v>4793</v>
      </c>
      <c r="D5773" s="47" t="s">
        <v>8552</v>
      </c>
      <c r="E5773" s="38" t="s">
        <v>17288</v>
      </c>
      <c r="F5773" s="38" t="s">
        <v>17288</v>
      </c>
      <c r="G5773" s="67" t="e">
        <f>VLOOKUP(B5773,'precios historicos'!$D$4:$I$7453,6,)</f>
        <v>#N/A</v>
      </c>
      <c r="H5773" s="67">
        <f>VLOOKUP(B5773,'precios del mercado'!$B$4:$D$6580,3,)</f>
        <v>181000</v>
      </c>
      <c r="I5773" s="66">
        <f t="shared" si="90"/>
        <v>181000</v>
      </c>
    </row>
    <row r="5774" spans="1:9" ht="18" x14ac:dyDescent="0.25">
      <c r="A5774" s="38">
        <v>5772</v>
      </c>
      <c r="B5774" s="58" t="s">
        <v>10415</v>
      </c>
      <c r="C5774" s="39" t="s">
        <v>4794</v>
      </c>
      <c r="D5774" s="47" t="s">
        <v>4229</v>
      </c>
      <c r="E5774" s="38" t="s">
        <v>17288</v>
      </c>
      <c r="F5774" s="38" t="s">
        <v>17288</v>
      </c>
      <c r="G5774" s="67" t="e">
        <f>VLOOKUP(B5774,'precios historicos'!$D$4:$I$7453,6,)</f>
        <v>#N/A</v>
      </c>
      <c r="H5774" s="67">
        <f>VLOOKUP(B5774,'precios del mercado'!$B$4:$D$6580,3,)</f>
        <v>64700</v>
      </c>
      <c r="I5774" s="66">
        <f t="shared" si="90"/>
        <v>64700</v>
      </c>
    </row>
    <row r="5775" spans="1:9" x14ac:dyDescent="0.25">
      <c r="A5775" s="38">
        <v>5773</v>
      </c>
      <c r="B5775" s="58" t="s">
        <v>10934</v>
      </c>
      <c r="C5775" s="39" t="s">
        <v>4795</v>
      </c>
      <c r="D5775" s="47" t="s">
        <v>8552</v>
      </c>
      <c r="E5775" s="38" t="s">
        <v>17288</v>
      </c>
      <c r="F5775" s="38" t="s">
        <v>17288</v>
      </c>
      <c r="G5775" s="67" t="e">
        <f>VLOOKUP(B5775,'precios historicos'!$D$4:$I$7453,6,)</f>
        <v>#N/A</v>
      </c>
      <c r="H5775" s="67">
        <f>VLOOKUP(B5775,'precios del mercado'!$B$4:$D$6580,3,)</f>
        <v>181000</v>
      </c>
      <c r="I5775" s="66">
        <f t="shared" si="90"/>
        <v>181000</v>
      </c>
    </row>
    <row r="5776" spans="1:9" ht="18" x14ac:dyDescent="0.25">
      <c r="A5776" s="38">
        <v>5774</v>
      </c>
      <c r="B5776" s="58" t="s">
        <v>10955</v>
      </c>
      <c r="C5776" s="39" t="s">
        <v>10956</v>
      </c>
      <c r="D5776" s="47" t="s">
        <v>8552</v>
      </c>
      <c r="E5776" s="38" t="s">
        <v>17288</v>
      </c>
      <c r="F5776" s="38" t="s">
        <v>17288</v>
      </c>
      <c r="G5776" s="67" t="e">
        <f>VLOOKUP(B5776,'precios historicos'!$D$4:$I$7453,6,)</f>
        <v>#N/A</v>
      </c>
      <c r="H5776" s="67">
        <f>VLOOKUP(B5776,'precios del mercado'!$B$4:$D$6580,3,)</f>
        <v>132900</v>
      </c>
      <c r="I5776" s="66">
        <f t="shared" si="90"/>
        <v>132900</v>
      </c>
    </row>
    <row r="5777" spans="1:9" x14ac:dyDescent="0.25">
      <c r="A5777" s="38">
        <v>5775</v>
      </c>
      <c r="B5777" s="58" t="s">
        <v>10957</v>
      </c>
      <c r="C5777" s="39" t="s">
        <v>4798</v>
      </c>
      <c r="D5777" s="47" t="s">
        <v>8552</v>
      </c>
      <c r="E5777" s="38" t="s">
        <v>17288</v>
      </c>
      <c r="F5777" s="38" t="s">
        <v>17288</v>
      </c>
      <c r="G5777" s="67" t="e">
        <f>VLOOKUP(B5777,'precios historicos'!$D$4:$I$7453,6,)</f>
        <v>#N/A</v>
      </c>
      <c r="H5777" s="67">
        <f>VLOOKUP(B5777,'precios del mercado'!$B$4:$D$6580,3,)</f>
        <v>101800</v>
      </c>
      <c r="I5777" s="66">
        <f t="shared" si="90"/>
        <v>101800</v>
      </c>
    </row>
    <row r="5778" spans="1:9" ht="18" x14ac:dyDescent="0.25">
      <c r="A5778" s="38">
        <v>5776</v>
      </c>
      <c r="B5778" s="58" t="s">
        <v>10522</v>
      </c>
      <c r="C5778" s="39" t="s">
        <v>10523</v>
      </c>
      <c r="D5778" s="47" t="s">
        <v>8552</v>
      </c>
      <c r="E5778" s="38" t="s">
        <v>17288</v>
      </c>
      <c r="F5778" s="38" t="s">
        <v>17288</v>
      </c>
      <c r="G5778" s="67" t="e">
        <f>VLOOKUP(B5778,'precios historicos'!$D$4:$I$7453,6,)</f>
        <v>#N/A</v>
      </c>
      <c r="H5778" s="67">
        <f>VLOOKUP(B5778,'precios del mercado'!$B$4:$D$6580,3,)</f>
        <v>175200</v>
      </c>
      <c r="I5778" s="66">
        <f t="shared" si="90"/>
        <v>175200</v>
      </c>
    </row>
    <row r="5779" spans="1:9" ht="18" x14ac:dyDescent="0.25">
      <c r="A5779" s="38">
        <v>5777</v>
      </c>
      <c r="B5779" s="58" t="s">
        <v>9689</v>
      </c>
      <c r="C5779" s="39" t="s">
        <v>9690</v>
      </c>
      <c r="D5779" s="47" t="s">
        <v>4289</v>
      </c>
      <c r="E5779" s="38" t="s">
        <v>17288</v>
      </c>
      <c r="F5779" s="38" t="s">
        <v>17288</v>
      </c>
      <c r="G5779" s="67" t="e">
        <f>VLOOKUP(B5779,'precios historicos'!$D$4:$I$7453,6,)</f>
        <v>#N/A</v>
      </c>
      <c r="H5779" s="67">
        <f>VLOOKUP(B5779,'precios del mercado'!$B$4:$D$6580,3,)</f>
        <v>349800</v>
      </c>
      <c r="I5779" s="66">
        <f t="shared" si="90"/>
        <v>349800</v>
      </c>
    </row>
    <row r="5780" spans="1:9" ht="18" x14ac:dyDescent="0.25">
      <c r="A5780" s="38">
        <v>5778</v>
      </c>
      <c r="B5780" s="58" t="s">
        <v>9691</v>
      </c>
      <c r="C5780" s="39" t="s">
        <v>9692</v>
      </c>
      <c r="D5780" s="47" t="s">
        <v>4289</v>
      </c>
      <c r="E5780" s="38" t="s">
        <v>17288</v>
      </c>
      <c r="F5780" s="38" t="s">
        <v>17288</v>
      </c>
      <c r="G5780" s="67" t="e">
        <f>VLOOKUP(B5780,'precios historicos'!$D$4:$I$7453,6,)</f>
        <v>#N/A</v>
      </c>
      <c r="H5780" s="67">
        <f>VLOOKUP(B5780,'precios del mercado'!$B$4:$D$6580,3,)</f>
        <v>428200</v>
      </c>
      <c r="I5780" s="66">
        <f t="shared" si="90"/>
        <v>428200</v>
      </c>
    </row>
    <row r="5781" spans="1:9" ht="18" x14ac:dyDescent="0.25">
      <c r="A5781" s="38">
        <v>5779</v>
      </c>
      <c r="B5781" s="58" t="s">
        <v>9723</v>
      </c>
      <c r="C5781" s="39" t="s">
        <v>4803</v>
      </c>
      <c r="D5781" s="47" t="s">
        <v>4289</v>
      </c>
      <c r="E5781" s="38" t="s">
        <v>17288</v>
      </c>
      <c r="F5781" s="38" t="s">
        <v>17288</v>
      </c>
      <c r="G5781" s="67" t="e">
        <f>VLOOKUP(B5781,'precios historicos'!$D$4:$I$7453,6,)</f>
        <v>#N/A</v>
      </c>
      <c r="H5781" s="67">
        <f>VLOOKUP(B5781,'precios del mercado'!$B$4:$D$6580,3,)</f>
        <v>767600</v>
      </c>
      <c r="I5781" s="66">
        <f t="shared" si="90"/>
        <v>767600</v>
      </c>
    </row>
    <row r="5782" spans="1:9" ht="18" x14ac:dyDescent="0.25">
      <c r="A5782" s="38">
        <v>5780</v>
      </c>
      <c r="B5782" s="58" t="s">
        <v>9811</v>
      </c>
      <c r="C5782" s="39" t="s">
        <v>4804</v>
      </c>
      <c r="D5782" s="47" t="s">
        <v>4780</v>
      </c>
      <c r="E5782" s="38" t="s">
        <v>17288</v>
      </c>
      <c r="F5782" s="38" t="s">
        <v>17288</v>
      </c>
      <c r="G5782" s="67" t="e">
        <f>VLOOKUP(B5782,'precios historicos'!$D$4:$I$7453,6,)</f>
        <v>#N/A</v>
      </c>
      <c r="H5782" s="67">
        <f>VLOOKUP(B5782,'precios del mercado'!$B$4:$D$6580,3,)</f>
        <v>75700</v>
      </c>
      <c r="I5782" s="66">
        <f t="shared" si="90"/>
        <v>75700</v>
      </c>
    </row>
    <row r="5783" spans="1:9" ht="18" x14ac:dyDescent="0.25">
      <c r="A5783" s="38">
        <v>5781</v>
      </c>
      <c r="B5783" s="58" t="s">
        <v>9812</v>
      </c>
      <c r="C5783" s="39" t="s">
        <v>4805</v>
      </c>
      <c r="D5783" s="47" t="s">
        <v>4780</v>
      </c>
      <c r="E5783" s="38" t="s">
        <v>17288</v>
      </c>
      <c r="F5783" s="38" t="s">
        <v>17288</v>
      </c>
      <c r="G5783" s="67" t="e">
        <f>VLOOKUP(B5783,'precios historicos'!$D$4:$I$7453,6,)</f>
        <v>#N/A</v>
      </c>
      <c r="H5783" s="67">
        <f>VLOOKUP(B5783,'precios del mercado'!$B$4:$D$6580,3,)</f>
        <v>83500</v>
      </c>
      <c r="I5783" s="66">
        <f t="shared" si="90"/>
        <v>83500</v>
      </c>
    </row>
    <row r="5784" spans="1:9" ht="18" x14ac:dyDescent="0.25">
      <c r="A5784" s="38">
        <v>5782</v>
      </c>
      <c r="B5784" s="58" t="s">
        <v>9813</v>
      </c>
      <c r="C5784" s="39" t="s">
        <v>4806</v>
      </c>
      <c r="D5784" s="47" t="s">
        <v>4780</v>
      </c>
      <c r="E5784" s="38" t="s">
        <v>17288</v>
      </c>
      <c r="F5784" s="38" t="s">
        <v>17288</v>
      </c>
      <c r="G5784" s="67" t="e">
        <f>VLOOKUP(B5784,'precios historicos'!$D$4:$I$7453,6,)</f>
        <v>#N/A</v>
      </c>
      <c r="H5784" s="67">
        <f>VLOOKUP(B5784,'precios del mercado'!$B$4:$D$6580,3,)</f>
        <v>57100</v>
      </c>
      <c r="I5784" s="66">
        <f t="shared" si="90"/>
        <v>57100</v>
      </c>
    </row>
    <row r="5785" spans="1:9" ht="18" x14ac:dyDescent="0.25">
      <c r="A5785" s="38">
        <v>5783</v>
      </c>
      <c r="B5785" s="58" t="s">
        <v>10314</v>
      </c>
      <c r="C5785" s="39" t="s">
        <v>4807</v>
      </c>
      <c r="D5785" s="47" t="s">
        <v>4808</v>
      </c>
      <c r="E5785" s="38" t="s">
        <v>17288</v>
      </c>
      <c r="F5785" s="38" t="s">
        <v>17288</v>
      </c>
      <c r="G5785" s="67" t="e">
        <f>VLOOKUP(B5785,'precios historicos'!$D$4:$I$7453,6,)</f>
        <v>#N/A</v>
      </c>
      <c r="H5785" s="67">
        <f>VLOOKUP(B5785,'precios del mercado'!$B$4:$D$6580,3,)</f>
        <v>99200</v>
      </c>
      <c r="I5785" s="66">
        <f t="shared" si="90"/>
        <v>99200</v>
      </c>
    </row>
    <row r="5786" spans="1:9" ht="18" x14ac:dyDescent="0.25">
      <c r="A5786" s="38">
        <v>5784</v>
      </c>
      <c r="B5786" s="58" t="s">
        <v>10315</v>
      </c>
      <c r="C5786" s="39" t="s">
        <v>4809</v>
      </c>
      <c r="D5786" s="47" t="s">
        <v>4808</v>
      </c>
      <c r="E5786" s="38" t="s">
        <v>17288</v>
      </c>
      <c r="F5786" s="38" t="s">
        <v>17288</v>
      </c>
      <c r="G5786" s="67" t="e">
        <f>VLOOKUP(B5786,'precios historicos'!$D$4:$I$7453,6,)</f>
        <v>#N/A</v>
      </c>
      <c r="H5786" s="67">
        <f>VLOOKUP(B5786,'precios del mercado'!$B$4:$D$6580,3,)</f>
        <v>114900</v>
      </c>
      <c r="I5786" s="66">
        <f t="shared" si="90"/>
        <v>114900</v>
      </c>
    </row>
    <row r="5787" spans="1:9" ht="18" x14ac:dyDescent="0.25">
      <c r="A5787" s="38">
        <v>5785</v>
      </c>
      <c r="B5787" s="58" t="s">
        <v>9917</v>
      </c>
      <c r="C5787" s="39" t="s">
        <v>4810</v>
      </c>
      <c r="D5787" s="47" t="s">
        <v>4780</v>
      </c>
      <c r="E5787" s="38" t="s">
        <v>17288</v>
      </c>
      <c r="F5787" s="38" t="s">
        <v>17288</v>
      </c>
      <c r="G5787" s="67" t="e">
        <f>VLOOKUP(B5787,'precios historicos'!$D$4:$I$7453,6,)</f>
        <v>#N/A</v>
      </c>
      <c r="H5787" s="67">
        <f>VLOOKUP(B5787,'precios del mercado'!$B$4:$D$6580,3,)</f>
        <v>60000</v>
      </c>
      <c r="I5787" s="66">
        <f t="shared" si="90"/>
        <v>60000</v>
      </c>
    </row>
    <row r="5788" spans="1:9" ht="18" x14ac:dyDescent="0.25">
      <c r="A5788" s="38">
        <v>5786</v>
      </c>
      <c r="B5788" s="58" t="s">
        <v>10439</v>
      </c>
      <c r="C5788" s="39" t="s">
        <v>4811</v>
      </c>
      <c r="D5788" s="47" t="s">
        <v>4812</v>
      </c>
      <c r="E5788" s="38" t="s">
        <v>17288</v>
      </c>
      <c r="F5788" s="38" t="s">
        <v>17288</v>
      </c>
      <c r="G5788" s="67" t="e">
        <f>VLOOKUP(B5788,'precios historicos'!$D$4:$I$7453,6,)</f>
        <v>#N/A</v>
      </c>
      <c r="H5788" s="67">
        <f>VLOOKUP(B5788,'precios del mercado'!$B$4:$D$6580,3,)</f>
        <v>130500</v>
      </c>
      <c r="I5788" s="66">
        <f t="shared" si="90"/>
        <v>130500</v>
      </c>
    </row>
    <row r="5789" spans="1:9" ht="18" x14ac:dyDescent="0.25">
      <c r="A5789" s="38">
        <v>5787</v>
      </c>
      <c r="B5789" s="58" t="s">
        <v>10440</v>
      </c>
      <c r="C5789" s="39" t="s">
        <v>4813</v>
      </c>
      <c r="D5789" s="47" t="s">
        <v>4808</v>
      </c>
      <c r="E5789" s="38" t="s">
        <v>17288</v>
      </c>
      <c r="F5789" s="38" t="s">
        <v>17288</v>
      </c>
      <c r="G5789" s="67" t="e">
        <f>VLOOKUP(B5789,'precios historicos'!$D$4:$I$7453,6,)</f>
        <v>#N/A</v>
      </c>
      <c r="H5789" s="67">
        <f>VLOOKUP(B5789,'precios del mercado'!$B$4:$D$6580,3,)</f>
        <v>130500</v>
      </c>
      <c r="I5789" s="66">
        <f t="shared" si="90"/>
        <v>130500</v>
      </c>
    </row>
    <row r="5790" spans="1:9" ht="18" x14ac:dyDescent="0.25">
      <c r="A5790" s="38">
        <v>5788</v>
      </c>
      <c r="B5790" s="58" t="s">
        <v>9749</v>
      </c>
      <c r="C5790" s="39" t="s">
        <v>4814</v>
      </c>
      <c r="D5790" s="47" t="s">
        <v>4289</v>
      </c>
      <c r="E5790" s="38" t="s">
        <v>17288</v>
      </c>
      <c r="F5790" s="38" t="s">
        <v>17288</v>
      </c>
      <c r="G5790" s="67" t="e">
        <f>VLOOKUP(B5790,'precios historicos'!$D$4:$I$7453,6,)</f>
        <v>#N/A</v>
      </c>
      <c r="H5790" s="67">
        <f>VLOOKUP(B5790,'precios del mercado'!$B$4:$D$6580,3,)</f>
        <v>85100</v>
      </c>
      <c r="I5790" s="66">
        <f t="shared" si="90"/>
        <v>85100</v>
      </c>
    </row>
    <row r="5791" spans="1:9" x14ac:dyDescent="0.25">
      <c r="A5791" s="38">
        <v>5789</v>
      </c>
      <c r="B5791" s="58" t="s">
        <v>10497</v>
      </c>
      <c r="C5791" s="39" t="s">
        <v>4815</v>
      </c>
      <c r="D5791" s="47" t="s">
        <v>8552</v>
      </c>
      <c r="E5791" s="38" t="s">
        <v>17288</v>
      </c>
      <c r="F5791" s="38" t="s">
        <v>17288</v>
      </c>
      <c r="G5791" s="67" t="e">
        <f>VLOOKUP(B5791,'precios historicos'!$D$4:$I$7453,6,)</f>
        <v>#N/A</v>
      </c>
      <c r="H5791" s="67">
        <f>VLOOKUP(B5791,'precios del mercado'!$B$4:$D$6580,3,)</f>
        <v>137800</v>
      </c>
      <c r="I5791" s="66">
        <f t="shared" si="90"/>
        <v>137800</v>
      </c>
    </row>
    <row r="5792" spans="1:9" ht="18" x14ac:dyDescent="0.25">
      <c r="A5792" s="38">
        <v>5790</v>
      </c>
      <c r="B5792" s="58" t="s">
        <v>10189</v>
      </c>
      <c r="C5792" s="39" t="s">
        <v>4816</v>
      </c>
      <c r="D5792" s="47" t="s">
        <v>4229</v>
      </c>
      <c r="E5792" s="38" t="s">
        <v>17288</v>
      </c>
      <c r="F5792" s="38" t="s">
        <v>17288</v>
      </c>
      <c r="G5792" s="67" t="e">
        <f>VLOOKUP(B5792,'precios historicos'!$D$4:$I$7453,6,)</f>
        <v>#N/A</v>
      </c>
      <c r="H5792" s="67">
        <f>VLOOKUP(B5792,'precios del mercado'!$B$4:$D$6580,3,)</f>
        <v>108600</v>
      </c>
      <c r="I5792" s="66">
        <f t="shared" si="90"/>
        <v>108600</v>
      </c>
    </row>
    <row r="5793" spans="1:9" ht="18" x14ac:dyDescent="0.25">
      <c r="A5793" s="38">
        <v>5791</v>
      </c>
      <c r="B5793" s="58" t="s">
        <v>9694</v>
      </c>
      <c r="C5793" s="39" t="s">
        <v>9695</v>
      </c>
      <c r="D5793" s="47" t="s">
        <v>4780</v>
      </c>
      <c r="E5793" s="38" t="s">
        <v>17288</v>
      </c>
      <c r="F5793" s="38" t="s">
        <v>17288</v>
      </c>
      <c r="G5793" s="67" t="e">
        <f>VLOOKUP(B5793,'precios historicos'!$D$4:$I$7453,6,)</f>
        <v>#N/A</v>
      </c>
      <c r="H5793" s="67">
        <f>VLOOKUP(B5793,'precios del mercado'!$B$4:$D$6580,3,)</f>
        <v>141000</v>
      </c>
      <c r="I5793" s="66">
        <f t="shared" si="90"/>
        <v>141000</v>
      </c>
    </row>
    <row r="5794" spans="1:9" ht="18" x14ac:dyDescent="0.25">
      <c r="A5794" s="38">
        <v>5792</v>
      </c>
      <c r="B5794" s="58" t="s">
        <v>10026</v>
      </c>
      <c r="C5794" s="39" t="s">
        <v>10027</v>
      </c>
      <c r="D5794" s="47" t="s">
        <v>4780</v>
      </c>
      <c r="E5794" s="38" t="s">
        <v>17288</v>
      </c>
      <c r="F5794" s="38" t="s">
        <v>17288</v>
      </c>
      <c r="G5794" s="67" t="e">
        <f>VLOOKUP(B5794,'precios historicos'!$D$4:$I$7453,6,)</f>
        <v>#N/A</v>
      </c>
      <c r="H5794" s="67">
        <f>VLOOKUP(B5794,'precios del mercado'!$B$4:$D$6580,3,)</f>
        <v>111700</v>
      </c>
      <c r="I5794" s="66">
        <f t="shared" si="90"/>
        <v>111700</v>
      </c>
    </row>
    <row r="5795" spans="1:9" ht="18" x14ac:dyDescent="0.25">
      <c r="A5795" s="38">
        <v>5793</v>
      </c>
      <c r="B5795" s="58" t="s">
        <v>10863</v>
      </c>
      <c r="C5795" s="39" t="s">
        <v>4819</v>
      </c>
      <c r="D5795" s="47" t="s">
        <v>8552</v>
      </c>
      <c r="E5795" s="38" t="s">
        <v>17288</v>
      </c>
      <c r="F5795" s="38" t="s">
        <v>17288</v>
      </c>
      <c r="G5795" s="67" t="e">
        <f>VLOOKUP(B5795,'precios historicos'!$D$4:$I$7453,6,)</f>
        <v>#N/A</v>
      </c>
      <c r="H5795" s="67">
        <f>VLOOKUP(B5795,'precios del mercado'!$B$4:$D$6580,3,)</f>
        <v>247200</v>
      </c>
      <c r="I5795" s="66">
        <f t="shared" si="90"/>
        <v>247200</v>
      </c>
    </row>
    <row r="5796" spans="1:9" ht="18" x14ac:dyDescent="0.25">
      <c r="A5796" s="38">
        <v>5794</v>
      </c>
      <c r="B5796" s="58" t="s">
        <v>10902</v>
      </c>
      <c r="C5796" s="39" t="s">
        <v>4820</v>
      </c>
      <c r="D5796" s="47" t="s">
        <v>8552</v>
      </c>
      <c r="E5796" s="38" t="s">
        <v>17288</v>
      </c>
      <c r="F5796" s="38" t="s">
        <v>17288</v>
      </c>
      <c r="G5796" s="67" t="e">
        <f>VLOOKUP(B5796,'precios historicos'!$D$4:$I$7453,6,)</f>
        <v>#N/A</v>
      </c>
      <c r="H5796" s="67">
        <f>VLOOKUP(B5796,'precios del mercado'!$B$4:$D$6580,3,)</f>
        <v>247200</v>
      </c>
      <c r="I5796" s="66">
        <f t="shared" si="90"/>
        <v>247200</v>
      </c>
    </row>
    <row r="5797" spans="1:9" ht="18" x14ac:dyDescent="0.25">
      <c r="A5797" s="38">
        <v>5795</v>
      </c>
      <c r="B5797" s="58" t="s">
        <v>10034</v>
      </c>
      <c r="C5797" s="39" t="s">
        <v>10035</v>
      </c>
      <c r="D5797" s="47" t="s">
        <v>4780</v>
      </c>
      <c r="E5797" s="38" t="s">
        <v>17288</v>
      </c>
      <c r="F5797" s="38" t="s">
        <v>17288</v>
      </c>
      <c r="G5797" s="67" t="e">
        <f>VLOOKUP(B5797,'precios historicos'!$D$4:$I$7453,6,)</f>
        <v>#N/A</v>
      </c>
      <c r="H5797" s="67">
        <f>VLOOKUP(B5797,'precios del mercado'!$B$4:$D$6580,3,)</f>
        <v>83500</v>
      </c>
      <c r="I5797" s="66">
        <f t="shared" si="90"/>
        <v>83500</v>
      </c>
    </row>
    <row r="5798" spans="1:9" ht="27" x14ac:dyDescent="0.25">
      <c r="A5798" s="38">
        <v>5796</v>
      </c>
      <c r="B5798" s="58" t="s">
        <v>9914</v>
      </c>
      <c r="C5798" s="39" t="s">
        <v>4822</v>
      </c>
      <c r="D5798" s="47" t="s">
        <v>9915</v>
      </c>
      <c r="E5798" s="38" t="s">
        <v>17288</v>
      </c>
      <c r="F5798" s="38" t="s">
        <v>17288</v>
      </c>
      <c r="G5798" s="67" t="e">
        <f>VLOOKUP(B5798,'precios historicos'!$D$4:$I$7453,6,)</f>
        <v>#N/A</v>
      </c>
      <c r="H5798" s="67">
        <f>VLOOKUP(B5798,'precios del mercado'!$B$4:$D$6580,3,)</f>
        <v>756500</v>
      </c>
      <c r="I5798" s="66">
        <f t="shared" si="90"/>
        <v>756500</v>
      </c>
    </row>
    <row r="5799" spans="1:9" ht="18" x14ac:dyDescent="0.25">
      <c r="A5799" s="38">
        <v>5797</v>
      </c>
      <c r="B5799" s="58" t="s">
        <v>9916</v>
      </c>
      <c r="C5799" s="39" t="s">
        <v>4823</v>
      </c>
      <c r="D5799" s="47" t="s">
        <v>4780</v>
      </c>
      <c r="E5799" s="38" t="s">
        <v>17288</v>
      </c>
      <c r="F5799" s="38" t="s">
        <v>17288</v>
      </c>
      <c r="G5799" s="67" t="e">
        <f>VLOOKUP(B5799,'precios historicos'!$D$4:$I$7453,6,)</f>
        <v>#N/A</v>
      </c>
      <c r="H5799" s="67">
        <f>VLOOKUP(B5799,'precios del mercado'!$B$4:$D$6580,3,)</f>
        <v>745100</v>
      </c>
      <c r="I5799" s="66">
        <f t="shared" si="90"/>
        <v>745100</v>
      </c>
    </row>
    <row r="5800" spans="1:9" ht="18" x14ac:dyDescent="0.25">
      <c r="A5800" s="38">
        <v>5798</v>
      </c>
      <c r="B5800" s="58" t="s">
        <v>9733</v>
      </c>
      <c r="C5800" s="39" t="s">
        <v>9734</v>
      </c>
      <c r="D5800" s="47" t="s">
        <v>4778</v>
      </c>
      <c r="E5800" s="38" t="s">
        <v>17288</v>
      </c>
      <c r="F5800" s="38" t="s">
        <v>17288</v>
      </c>
      <c r="G5800" s="67" t="e">
        <f>VLOOKUP(B5800,'precios historicos'!$D$4:$I$7453,6,)</f>
        <v>#N/A</v>
      </c>
      <c r="H5800" s="67">
        <f>VLOOKUP(B5800,'precios del mercado'!$B$4:$D$6580,3,)</f>
        <v>368600</v>
      </c>
      <c r="I5800" s="66">
        <f t="shared" si="90"/>
        <v>368600</v>
      </c>
    </row>
    <row r="5801" spans="1:9" ht="18" x14ac:dyDescent="0.25">
      <c r="A5801" s="38">
        <v>5799</v>
      </c>
      <c r="B5801" s="58" t="s">
        <v>10127</v>
      </c>
      <c r="C5801" s="39" t="s">
        <v>10128</v>
      </c>
      <c r="D5801" s="47" t="s">
        <v>4780</v>
      </c>
      <c r="E5801" s="38" t="s">
        <v>17288</v>
      </c>
      <c r="F5801" s="38" t="s">
        <v>17288</v>
      </c>
      <c r="G5801" s="67" t="e">
        <f>VLOOKUP(B5801,'precios historicos'!$D$4:$I$7453,6,)</f>
        <v>#N/A</v>
      </c>
      <c r="H5801" s="67">
        <f>VLOOKUP(B5801,'precios del mercado'!$B$4:$D$6580,3,)</f>
        <v>730700</v>
      </c>
      <c r="I5801" s="66">
        <f t="shared" si="90"/>
        <v>730700</v>
      </c>
    </row>
    <row r="5802" spans="1:9" ht="18" x14ac:dyDescent="0.25">
      <c r="A5802" s="38">
        <v>5800</v>
      </c>
      <c r="B5802" s="58" t="s">
        <v>9724</v>
      </c>
      <c r="C5802" s="39" t="s">
        <v>4826</v>
      </c>
      <c r="D5802" s="47" t="s">
        <v>4780</v>
      </c>
      <c r="E5802" s="38" t="s">
        <v>17288</v>
      </c>
      <c r="F5802" s="38" t="s">
        <v>17288</v>
      </c>
      <c r="G5802" s="67" t="e">
        <f>VLOOKUP(B5802,'precios historicos'!$D$4:$I$7453,6,)</f>
        <v>#N/A</v>
      </c>
      <c r="H5802" s="67">
        <f>VLOOKUP(B5802,'precios del mercado'!$B$4:$D$6580,3,)</f>
        <v>290900</v>
      </c>
      <c r="I5802" s="66">
        <f t="shared" si="90"/>
        <v>290900</v>
      </c>
    </row>
    <row r="5803" spans="1:9" ht="18" x14ac:dyDescent="0.25">
      <c r="A5803" s="38">
        <v>5801</v>
      </c>
      <c r="B5803" s="58" t="s">
        <v>10042</v>
      </c>
      <c r="C5803" s="39" t="s">
        <v>10043</v>
      </c>
      <c r="D5803" s="47" t="s">
        <v>4780</v>
      </c>
      <c r="E5803" s="38" t="s">
        <v>17288</v>
      </c>
      <c r="F5803" s="38" t="s">
        <v>17288</v>
      </c>
      <c r="G5803" s="67" t="e">
        <f>VLOOKUP(B5803,'precios historicos'!$D$4:$I$7453,6,)</f>
        <v>#N/A</v>
      </c>
      <c r="H5803" s="67">
        <f>VLOOKUP(B5803,'precios del mercado'!$B$4:$D$6580,3,)</f>
        <v>1256000</v>
      </c>
      <c r="I5803" s="66">
        <f t="shared" si="90"/>
        <v>1256000</v>
      </c>
    </row>
    <row r="5804" spans="1:9" ht="18" x14ac:dyDescent="0.25">
      <c r="A5804" s="38">
        <v>5802</v>
      </c>
      <c r="B5804" s="58" t="s">
        <v>9686</v>
      </c>
      <c r="C5804" s="39" t="s">
        <v>4828</v>
      </c>
      <c r="D5804" s="47" t="s">
        <v>4780</v>
      </c>
      <c r="E5804" s="38" t="s">
        <v>17288</v>
      </c>
      <c r="F5804" s="38" t="s">
        <v>17288</v>
      </c>
      <c r="G5804" s="67" t="e">
        <f>VLOOKUP(B5804,'precios historicos'!$D$4:$I$7453,6,)</f>
        <v>#N/A</v>
      </c>
      <c r="H5804" s="67">
        <f>VLOOKUP(B5804,'precios del mercado'!$B$4:$D$6580,3,)</f>
        <v>404100</v>
      </c>
      <c r="I5804" s="66">
        <f t="shared" si="90"/>
        <v>404100</v>
      </c>
    </row>
    <row r="5805" spans="1:9" ht="18" x14ac:dyDescent="0.25">
      <c r="A5805" s="38">
        <v>5803</v>
      </c>
      <c r="B5805" s="58" t="s">
        <v>9725</v>
      </c>
      <c r="C5805" s="39" t="s">
        <v>4829</v>
      </c>
      <c r="D5805" s="47" t="s">
        <v>4780</v>
      </c>
      <c r="E5805" s="38" t="s">
        <v>17288</v>
      </c>
      <c r="F5805" s="38" t="s">
        <v>17288</v>
      </c>
      <c r="G5805" s="67" t="e">
        <f>VLOOKUP(B5805,'precios historicos'!$D$4:$I$7453,6,)</f>
        <v>#N/A</v>
      </c>
      <c r="H5805" s="67">
        <f>VLOOKUP(B5805,'precios del mercado'!$B$4:$D$6580,3,)</f>
        <v>588600</v>
      </c>
      <c r="I5805" s="66">
        <f t="shared" si="90"/>
        <v>588600</v>
      </c>
    </row>
    <row r="5806" spans="1:9" ht="36" x14ac:dyDescent="0.25">
      <c r="A5806" s="38">
        <v>5804</v>
      </c>
      <c r="B5806" s="58" t="s">
        <v>6424</v>
      </c>
      <c r="C5806" s="39" t="s">
        <v>6425</v>
      </c>
      <c r="D5806" s="47" t="s">
        <v>9968</v>
      </c>
      <c r="E5806" s="38" t="s">
        <v>17288</v>
      </c>
      <c r="F5806" s="38" t="s">
        <v>17288</v>
      </c>
      <c r="G5806" s="67">
        <f>VLOOKUP(B5806,'precios historicos'!$D$4:$I$7453,6,)</f>
        <v>2228464</v>
      </c>
      <c r="H5806" s="67">
        <f>VLOOKUP(B5806,'precios del mercado'!$B$4:$D$6580,3,)</f>
        <v>1970000</v>
      </c>
      <c r="I5806" s="66">
        <f t="shared" si="90"/>
        <v>1970000</v>
      </c>
    </row>
    <row r="5807" spans="1:9" ht="18" x14ac:dyDescent="0.25">
      <c r="A5807" s="38">
        <v>5805</v>
      </c>
      <c r="B5807" s="58" t="s">
        <v>9959</v>
      </c>
      <c r="C5807" s="39" t="s">
        <v>9960</v>
      </c>
      <c r="D5807" s="47" t="s">
        <v>4421</v>
      </c>
      <c r="E5807" s="38" t="s">
        <v>17288</v>
      </c>
      <c r="F5807" s="38" t="s">
        <v>17288</v>
      </c>
      <c r="G5807" s="67" t="e">
        <f>VLOOKUP(B5807,'precios historicos'!$D$4:$I$7453,6,)</f>
        <v>#N/A</v>
      </c>
      <c r="H5807" s="67">
        <f>VLOOKUP(B5807,'precios del mercado'!$B$4:$D$6580,3,)</f>
        <v>75700</v>
      </c>
      <c r="I5807" s="66">
        <f t="shared" si="90"/>
        <v>75700</v>
      </c>
    </row>
    <row r="5808" spans="1:9" ht="18" x14ac:dyDescent="0.25">
      <c r="A5808" s="38">
        <v>5806</v>
      </c>
      <c r="B5808" s="58" t="s">
        <v>9969</v>
      </c>
      <c r="C5808" s="39" t="s">
        <v>9970</v>
      </c>
      <c r="D5808" s="47" t="s">
        <v>6426</v>
      </c>
      <c r="E5808" s="38" t="s">
        <v>17288</v>
      </c>
      <c r="F5808" s="38" t="s">
        <v>17288</v>
      </c>
      <c r="G5808" s="67" t="e">
        <f>VLOOKUP(B5808,'precios historicos'!$D$4:$I$7453,6,)</f>
        <v>#N/A</v>
      </c>
      <c r="H5808" s="67">
        <f>VLOOKUP(B5808,'precios del mercado'!$B$4:$D$6580,3,)</f>
        <v>177500</v>
      </c>
      <c r="I5808" s="66">
        <f t="shared" si="90"/>
        <v>177500</v>
      </c>
    </row>
    <row r="5809" spans="1:9" ht="18" x14ac:dyDescent="0.25">
      <c r="A5809" s="38">
        <v>5807</v>
      </c>
      <c r="B5809" s="58" t="s">
        <v>9971</v>
      </c>
      <c r="C5809" s="39" t="s">
        <v>9972</v>
      </c>
      <c r="D5809" s="47" t="s">
        <v>4421</v>
      </c>
      <c r="E5809" s="38" t="s">
        <v>17288</v>
      </c>
      <c r="F5809" s="38" t="s">
        <v>17288</v>
      </c>
      <c r="G5809" s="67" t="e">
        <f>VLOOKUP(B5809,'precios historicos'!$D$4:$I$7453,6,)</f>
        <v>#N/A</v>
      </c>
      <c r="H5809" s="67">
        <f>VLOOKUP(B5809,'precios del mercado'!$B$4:$D$6580,3,)</f>
        <v>99200</v>
      </c>
      <c r="I5809" s="66">
        <f t="shared" si="90"/>
        <v>99200</v>
      </c>
    </row>
    <row r="5810" spans="1:9" ht="18" x14ac:dyDescent="0.25">
      <c r="A5810" s="38">
        <v>5808</v>
      </c>
      <c r="B5810" s="58" t="s">
        <v>10105</v>
      </c>
      <c r="C5810" s="39" t="s">
        <v>10106</v>
      </c>
      <c r="D5810" s="47" t="s">
        <v>10107</v>
      </c>
      <c r="E5810" s="38" t="s">
        <v>17288</v>
      </c>
      <c r="F5810" s="38" t="s">
        <v>17288</v>
      </c>
      <c r="G5810" s="67" t="e">
        <f>VLOOKUP(B5810,'precios historicos'!$D$4:$I$7453,6,)</f>
        <v>#N/A</v>
      </c>
      <c r="H5810" s="67">
        <f>VLOOKUP(B5810,'precios del mercado'!$B$4:$D$6580,3,)</f>
        <v>133800</v>
      </c>
      <c r="I5810" s="66">
        <f t="shared" si="90"/>
        <v>133800</v>
      </c>
    </row>
    <row r="5811" spans="1:9" ht="18" x14ac:dyDescent="0.25">
      <c r="A5811" s="38">
        <v>5809</v>
      </c>
      <c r="B5811" s="58" t="s">
        <v>9963</v>
      </c>
      <c r="C5811" s="39" t="s">
        <v>9964</v>
      </c>
      <c r="D5811" s="47" t="s">
        <v>4421</v>
      </c>
      <c r="E5811" s="38" t="s">
        <v>17288</v>
      </c>
      <c r="F5811" s="38" t="s">
        <v>17288</v>
      </c>
      <c r="G5811" s="67" t="e">
        <f>VLOOKUP(B5811,'precios historicos'!$D$4:$I$7453,6,)</f>
        <v>#N/A</v>
      </c>
      <c r="H5811" s="67">
        <f>VLOOKUP(B5811,'precios del mercado'!$B$4:$D$6580,3,)</f>
        <v>140000</v>
      </c>
      <c r="I5811" s="66">
        <f t="shared" si="90"/>
        <v>140000</v>
      </c>
    </row>
    <row r="5812" spans="1:9" ht="27" x14ac:dyDescent="0.25">
      <c r="A5812" s="38">
        <v>5810</v>
      </c>
      <c r="B5812" s="58" t="s">
        <v>9957</v>
      </c>
      <c r="C5812" s="39" t="s">
        <v>9958</v>
      </c>
      <c r="D5812" s="47" t="s">
        <v>4421</v>
      </c>
      <c r="E5812" s="38" t="s">
        <v>17288</v>
      </c>
      <c r="F5812" s="38" t="s">
        <v>17288</v>
      </c>
      <c r="G5812" s="67" t="e">
        <f>VLOOKUP(B5812,'precios historicos'!$D$4:$I$7453,6,)</f>
        <v>#N/A</v>
      </c>
      <c r="H5812" s="67">
        <f>VLOOKUP(B5812,'precios del mercado'!$B$4:$D$6580,3,)</f>
        <v>553000</v>
      </c>
      <c r="I5812" s="66">
        <f t="shared" si="90"/>
        <v>553000</v>
      </c>
    </row>
    <row r="5813" spans="1:9" ht="18" x14ac:dyDescent="0.25">
      <c r="A5813" s="38">
        <v>5811</v>
      </c>
      <c r="B5813" s="58" t="s">
        <v>8821</v>
      </c>
      <c r="C5813" s="39" t="s">
        <v>8822</v>
      </c>
      <c r="D5813" s="47" t="s">
        <v>4421</v>
      </c>
      <c r="E5813" s="38" t="s">
        <v>17288</v>
      </c>
      <c r="F5813" s="38" t="s">
        <v>17288</v>
      </c>
      <c r="G5813" s="67" t="e">
        <f>VLOOKUP(B5813,'precios historicos'!$D$4:$I$7453,6,)</f>
        <v>#N/A</v>
      </c>
      <c r="H5813" s="67">
        <f>VLOOKUP(B5813,'precios del mercado'!$B$4:$D$6580,3,)</f>
        <v>140000</v>
      </c>
      <c r="I5813" s="66">
        <f t="shared" si="90"/>
        <v>140000</v>
      </c>
    </row>
    <row r="5814" spans="1:9" ht="18" x14ac:dyDescent="0.25">
      <c r="A5814" s="38">
        <v>5812</v>
      </c>
      <c r="B5814" s="58" t="s">
        <v>9961</v>
      </c>
      <c r="C5814" s="39" t="s">
        <v>9962</v>
      </c>
      <c r="D5814" s="47" t="s">
        <v>4421</v>
      </c>
      <c r="E5814" s="38" t="s">
        <v>17288</v>
      </c>
      <c r="F5814" s="38" t="s">
        <v>17288</v>
      </c>
      <c r="G5814" s="67" t="e">
        <f>VLOOKUP(B5814,'precios historicos'!$D$4:$I$7453,6,)</f>
        <v>#N/A</v>
      </c>
      <c r="H5814" s="67">
        <f>VLOOKUP(B5814,'precios del mercado'!$B$4:$D$6580,3,)</f>
        <v>600400</v>
      </c>
      <c r="I5814" s="66">
        <f t="shared" si="90"/>
        <v>600400</v>
      </c>
    </row>
    <row r="5815" spans="1:9" ht="18" x14ac:dyDescent="0.25">
      <c r="A5815" s="38">
        <v>5813</v>
      </c>
      <c r="B5815" s="58" t="s">
        <v>9954</v>
      </c>
      <c r="C5815" s="39" t="s">
        <v>9955</v>
      </c>
      <c r="D5815" s="47" t="s">
        <v>9956</v>
      </c>
      <c r="E5815" s="38" t="s">
        <v>17288</v>
      </c>
      <c r="F5815" s="38" t="s">
        <v>17288</v>
      </c>
      <c r="G5815" s="67" t="e">
        <f>VLOOKUP(B5815,'precios historicos'!$D$4:$I$7453,6,)</f>
        <v>#N/A</v>
      </c>
      <c r="H5815" s="67">
        <f>VLOOKUP(B5815,'precios del mercado'!$B$4:$D$6580,3,)</f>
        <v>53200</v>
      </c>
      <c r="I5815" s="66">
        <f t="shared" si="90"/>
        <v>53200</v>
      </c>
    </row>
    <row r="5816" spans="1:9" ht="18" x14ac:dyDescent="0.25">
      <c r="A5816" s="38">
        <v>5814</v>
      </c>
      <c r="B5816" s="58" t="s">
        <v>8818</v>
      </c>
      <c r="C5816" s="39" t="s">
        <v>8819</v>
      </c>
      <c r="D5816" s="47" t="s">
        <v>8820</v>
      </c>
      <c r="E5816" s="38" t="s">
        <v>17288</v>
      </c>
      <c r="F5816" s="38" t="s">
        <v>17288</v>
      </c>
      <c r="G5816" s="67" t="e">
        <f>VLOOKUP(B5816,'precios historicos'!$D$4:$I$7453,6,)</f>
        <v>#N/A</v>
      </c>
      <c r="H5816" s="67">
        <f>VLOOKUP(B5816,'precios del mercado'!$B$4:$D$6580,3,)</f>
        <v>483300</v>
      </c>
      <c r="I5816" s="66">
        <f t="shared" si="90"/>
        <v>483300</v>
      </c>
    </row>
    <row r="5817" spans="1:9" ht="18" x14ac:dyDescent="0.25">
      <c r="A5817" s="38">
        <v>5815</v>
      </c>
      <c r="B5817" s="58" t="s">
        <v>9965</v>
      </c>
      <c r="C5817" s="39" t="s">
        <v>9966</v>
      </c>
      <c r="D5817" s="47" t="s">
        <v>9967</v>
      </c>
      <c r="E5817" s="38" t="s">
        <v>17288</v>
      </c>
      <c r="F5817" s="38" t="s">
        <v>17288</v>
      </c>
      <c r="G5817" s="67" t="e">
        <f>VLOOKUP(B5817,'precios historicos'!$D$4:$I$7453,6,)</f>
        <v>#N/A</v>
      </c>
      <c r="H5817" s="67">
        <f>VLOOKUP(B5817,'precios del mercado'!$B$4:$D$6580,3,)</f>
        <v>521000</v>
      </c>
      <c r="I5817" s="66">
        <f t="shared" si="90"/>
        <v>521000</v>
      </c>
    </row>
    <row r="5818" spans="1:9" ht="27" x14ac:dyDescent="0.25">
      <c r="A5818" s="38">
        <v>5816</v>
      </c>
      <c r="B5818" s="58" t="s">
        <v>8823</v>
      </c>
      <c r="C5818" s="39" t="s">
        <v>8824</v>
      </c>
      <c r="D5818" s="47" t="s">
        <v>4421</v>
      </c>
      <c r="E5818" s="38" t="s">
        <v>17288</v>
      </c>
      <c r="F5818" s="38" t="s">
        <v>17288</v>
      </c>
      <c r="G5818" s="67" t="e">
        <f>VLOOKUP(B5818,'precios historicos'!$D$4:$I$7453,6,)</f>
        <v>#N/A</v>
      </c>
      <c r="H5818" s="67">
        <f>VLOOKUP(B5818,'precios del mercado'!$B$4:$D$6580,3,)</f>
        <v>502000</v>
      </c>
      <c r="I5818" s="66">
        <f t="shared" si="90"/>
        <v>502000</v>
      </c>
    </row>
    <row r="5819" spans="1:9" x14ac:dyDescent="0.25">
      <c r="A5819" s="38">
        <v>5817</v>
      </c>
      <c r="B5819" s="58" t="s">
        <v>9558</v>
      </c>
      <c r="C5819" s="39" t="s">
        <v>4830</v>
      </c>
      <c r="D5819" s="47" t="s">
        <v>8552</v>
      </c>
      <c r="E5819" s="38" t="s">
        <v>17288</v>
      </c>
      <c r="F5819" s="38" t="s">
        <v>17288</v>
      </c>
      <c r="G5819" s="67" t="e">
        <f>VLOOKUP(B5819,'precios historicos'!$D$4:$I$7453,6,)</f>
        <v>#N/A</v>
      </c>
      <c r="H5819" s="67">
        <f>VLOOKUP(B5819,'precios del mercado'!$B$4:$D$6580,3,)</f>
        <v>1377800</v>
      </c>
      <c r="I5819" s="66">
        <f t="shared" si="90"/>
        <v>1377800</v>
      </c>
    </row>
    <row r="5820" spans="1:9" ht="18" x14ac:dyDescent="0.25">
      <c r="A5820" s="38">
        <v>5818</v>
      </c>
      <c r="B5820" s="58" t="s">
        <v>6427</v>
      </c>
      <c r="C5820" s="39" t="s">
        <v>10118</v>
      </c>
      <c r="D5820" s="47" t="s">
        <v>4289</v>
      </c>
      <c r="E5820" s="38" t="s">
        <v>17288</v>
      </c>
      <c r="F5820" s="38" t="s">
        <v>17288</v>
      </c>
      <c r="G5820" s="67">
        <f>VLOOKUP(B5820,'precios historicos'!$D$4:$I$7453,6,)</f>
        <v>1130068.8</v>
      </c>
      <c r="H5820" s="67">
        <f>VLOOKUP(B5820,'precios del mercado'!$B$4:$D$6580,3,)</f>
        <v>999000</v>
      </c>
      <c r="I5820" s="66">
        <f t="shared" si="90"/>
        <v>999000</v>
      </c>
    </row>
    <row r="5821" spans="1:9" ht="18" x14ac:dyDescent="0.25">
      <c r="A5821" s="38">
        <v>5819</v>
      </c>
      <c r="B5821" s="58" t="s">
        <v>6430</v>
      </c>
      <c r="C5821" s="39" t="s">
        <v>10119</v>
      </c>
      <c r="D5821" s="47" t="s">
        <v>4289</v>
      </c>
      <c r="E5821" s="38" t="s">
        <v>17288</v>
      </c>
      <c r="F5821" s="38" t="s">
        <v>17288</v>
      </c>
      <c r="G5821" s="67">
        <f>VLOOKUP(B5821,'precios historicos'!$D$4:$I$7453,6,)</f>
        <v>1130068.8</v>
      </c>
      <c r="H5821" s="67">
        <f>VLOOKUP(B5821,'precios del mercado'!$B$4:$D$6580,3,)</f>
        <v>999000</v>
      </c>
      <c r="I5821" s="66">
        <f t="shared" si="90"/>
        <v>999000</v>
      </c>
    </row>
    <row r="5822" spans="1:9" x14ac:dyDescent="0.25">
      <c r="A5822" s="38">
        <v>5820</v>
      </c>
      <c r="B5822" s="58" t="s">
        <v>9560</v>
      </c>
      <c r="C5822" s="39" t="s">
        <v>4831</v>
      </c>
      <c r="D5822" s="47" t="s">
        <v>8552</v>
      </c>
      <c r="E5822" s="38" t="s">
        <v>17288</v>
      </c>
      <c r="F5822" s="38" t="s">
        <v>17288</v>
      </c>
      <c r="G5822" s="67" t="e">
        <f>VLOOKUP(B5822,'precios historicos'!$D$4:$I$7453,6,)</f>
        <v>#N/A</v>
      </c>
      <c r="H5822" s="67">
        <f>VLOOKUP(B5822,'precios del mercado'!$B$4:$D$6580,3,)</f>
        <v>312200</v>
      </c>
      <c r="I5822" s="66">
        <f t="shared" si="90"/>
        <v>312200</v>
      </c>
    </row>
    <row r="5823" spans="1:9" ht="27" x14ac:dyDescent="0.25">
      <c r="A5823" s="38">
        <v>5821</v>
      </c>
      <c r="B5823" s="58" t="s">
        <v>10430</v>
      </c>
      <c r="C5823" s="39" t="s">
        <v>5745</v>
      </c>
      <c r="D5823" s="47" t="s">
        <v>10431</v>
      </c>
      <c r="E5823" s="38" t="s">
        <v>17288</v>
      </c>
      <c r="F5823" s="38" t="s">
        <v>17288</v>
      </c>
      <c r="G5823" s="67" t="e">
        <f>VLOOKUP(B5823,'precios historicos'!$D$4:$I$7453,6,)</f>
        <v>#N/A</v>
      </c>
      <c r="H5823" s="67">
        <f>VLOOKUP(B5823,'precios del mercado'!$B$4:$D$6580,3,)</f>
        <v>172200</v>
      </c>
      <c r="I5823" s="66">
        <f t="shared" si="90"/>
        <v>172200</v>
      </c>
    </row>
    <row r="5824" spans="1:9" x14ac:dyDescent="0.25">
      <c r="A5824" s="38">
        <v>5822</v>
      </c>
      <c r="B5824" s="58" t="s">
        <v>9559</v>
      </c>
      <c r="C5824" s="39" t="s">
        <v>4832</v>
      </c>
      <c r="D5824" s="47" t="s">
        <v>8552</v>
      </c>
      <c r="E5824" s="38" t="s">
        <v>17288</v>
      </c>
      <c r="F5824" s="38" t="s">
        <v>17288</v>
      </c>
      <c r="G5824" s="67" t="e">
        <f>VLOOKUP(B5824,'precios historicos'!$D$4:$I$7453,6,)</f>
        <v>#N/A</v>
      </c>
      <c r="H5824" s="67">
        <f>VLOOKUP(B5824,'precios del mercado'!$B$4:$D$6580,3,)</f>
        <v>1377800</v>
      </c>
      <c r="I5824" s="66">
        <f t="shared" si="90"/>
        <v>1377800</v>
      </c>
    </row>
    <row r="5825" spans="1:9" x14ac:dyDescent="0.25">
      <c r="A5825" s="38">
        <v>5823</v>
      </c>
      <c r="B5825" s="58" t="s">
        <v>9536</v>
      </c>
      <c r="C5825" s="39" t="s">
        <v>4833</v>
      </c>
      <c r="D5825" s="47" t="s">
        <v>8552</v>
      </c>
      <c r="E5825" s="38" t="s">
        <v>17288</v>
      </c>
      <c r="F5825" s="38" t="s">
        <v>17288</v>
      </c>
      <c r="G5825" s="67" t="e">
        <f>VLOOKUP(B5825,'precios historicos'!$D$4:$I$7453,6,)</f>
        <v>#N/A</v>
      </c>
      <c r="H5825" s="67">
        <f>VLOOKUP(B5825,'precios del mercado'!$B$4:$D$6580,3,)</f>
        <v>412000</v>
      </c>
      <c r="I5825" s="66">
        <f t="shared" si="90"/>
        <v>412000</v>
      </c>
    </row>
    <row r="5826" spans="1:9" ht="18" x14ac:dyDescent="0.25">
      <c r="A5826" s="38">
        <v>5824</v>
      </c>
      <c r="B5826" s="58" t="s">
        <v>6432</v>
      </c>
      <c r="C5826" s="39" t="s">
        <v>10126</v>
      </c>
      <c r="D5826" s="47" t="s">
        <v>4289</v>
      </c>
      <c r="E5826" s="38" t="s">
        <v>17288</v>
      </c>
      <c r="F5826" s="38" t="s">
        <v>17288</v>
      </c>
      <c r="G5826" s="67">
        <f>VLOOKUP(B5826,'precios historicos'!$D$4:$I$7453,6,)</f>
        <v>1130068.8</v>
      </c>
      <c r="H5826" s="67">
        <f>VLOOKUP(B5826,'precios del mercado'!$B$4:$D$6580,3,)</f>
        <v>999000</v>
      </c>
      <c r="I5826" s="66">
        <f t="shared" si="90"/>
        <v>999000</v>
      </c>
    </row>
    <row r="5827" spans="1:9" ht="18" x14ac:dyDescent="0.25">
      <c r="A5827" s="38">
        <v>5825</v>
      </c>
      <c r="B5827" s="58" t="s">
        <v>6435</v>
      </c>
      <c r="C5827" s="39" t="s">
        <v>10432</v>
      </c>
      <c r="D5827" s="47" t="s">
        <v>4229</v>
      </c>
      <c r="E5827" s="38" t="s">
        <v>17288</v>
      </c>
      <c r="F5827" s="38" t="s">
        <v>17288</v>
      </c>
      <c r="G5827" s="67">
        <f>VLOOKUP(B5827,'precios historicos'!$D$4:$I$7453,6,)</f>
        <v>2566466.5600000001</v>
      </c>
      <c r="H5827" s="67">
        <f>VLOOKUP(B5827,'precios del mercado'!$B$4:$D$6580,3,)</f>
        <v>2268800</v>
      </c>
      <c r="I5827" s="66">
        <f t="shared" si="90"/>
        <v>2268800</v>
      </c>
    </row>
    <row r="5828" spans="1:9" x14ac:dyDescent="0.25">
      <c r="A5828" s="38">
        <v>5826</v>
      </c>
      <c r="B5828" s="58" t="s">
        <v>9562</v>
      </c>
      <c r="C5828" s="39" t="s">
        <v>4834</v>
      </c>
      <c r="D5828" s="47" t="s">
        <v>8552</v>
      </c>
      <c r="E5828" s="38" t="s">
        <v>17288</v>
      </c>
      <c r="F5828" s="38" t="s">
        <v>17288</v>
      </c>
      <c r="G5828" s="67" t="e">
        <f>VLOOKUP(B5828,'precios historicos'!$D$4:$I$7453,6,)</f>
        <v>#N/A</v>
      </c>
      <c r="H5828" s="67">
        <f>VLOOKUP(B5828,'precios del mercado'!$B$4:$D$6580,3,)</f>
        <v>472800</v>
      </c>
      <c r="I5828" s="66">
        <f t="shared" si="90"/>
        <v>472800</v>
      </c>
    </row>
    <row r="5829" spans="1:9" ht="18" x14ac:dyDescent="0.25">
      <c r="A5829" s="38">
        <v>5827</v>
      </c>
      <c r="B5829" s="58" t="s">
        <v>10122</v>
      </c>
      <c r="C5829" s="39" t="s">
        <v>10123</v>
      </c>
      <c r="D5829" s="47" t="s">
        <v>4289</v>
      </c>
      <c r="E5829" s="38" t="s">
        <v>17288</v>
      </c>
      <c r="F5829" s="38" t="s">
        <v>17288</v>
      </c>
      <c r="G5829" s="67" t="e">
        <f>VLOOKUP(B5829,'precios historicos'!$D$4:$I$7453,6,)</f>
        <v>#N/A</v>
      </c>
      <c r="H5829" s="67">
        <f>VLOOKUP(B5829,'precios del mercado'!$B$4:$D$6580,3,)</f>
        <v>256900</v>
      </c>
      <c r="I5829" s="66">
        <f t="shared" ref="I5829:I5892" si="91">+H5829</f>
        <v>256900</v>
      </c>
    </row>
    <row r="5830" spans="1:9" ht="18" x14ac:dyDescent="0.25">
      <c r="A5830" s="38">
        <v>5828</v>
      </c>
      <c r="B5830" s="58" t="s">
        <v>10124</v>
      </c>
      <c r="C5830" s="39" t="s">
        <v>10125</v>
      </c>
      <c r="D5830" s="47" t="s">
        <v>4289</v>
      </c>
      <c r="E5830" s="38" t="s">
        <v>17288</v>
      </c>
      <c r="F5830" s="38" t="s">
        <v>17288</v>
      </c>
      <c r="G5830" s="67" t="e">
        <f>VLOOKUP(B5830,'precios historicos'!$D$4:$I$7453,6,)</f>
        <v>#N/A</v>
      </c>
      <c r="H5830" s="67">
        <f>VLOOKUP(B5830,'precios del mercado'!$B$4:$D$6580,3,)</f>
        <v>327000</v>
      </c>
      <c r="I5830" s="66">
        <f t="shared" si="91"/>
        <v>327000</v>
      </c>
    </row>
    <row r="5831" spans="1:9" ht="18" x14ac:dyDescent="0.25">
      <c r="A5831" s="38">
        <v>5829</v>
      </c>
      <c r="B5831" s="58" t="s">
        <v>10120</v>
      </c>
      <c r="C5831" s="39" t="s">
        <v>10121</v>
      </c>
      <c r="D5831" s="47" t="s">
        <v>4289</v>
      </c>
      <c r="E5831" s="38" t="s">
        <v>17288</v>
      </c>
      <c r="F5831" s="38" t="s">
        <v>17288</v>
      </c>
      <c r="G5831" s="67" t="e">
        <f>VLOOKUP(B5831,'precios historicos'!$D$4:$I$7453,6,)</f>
        <v>#N/A</v>
      </c>
      <c r="H5831" s="67">
        <f>VLOOKUP(B5831,'precios del mercado'!$B$4:$D$6580,3,)</f>
        <v>256900</v>
      </c>
      <c r="I5831" s="66">
        <f t="shared" si="91"/>
        <v>256900</v>
      </c>
    </row>
    <row r="5832" spans="1:9" x14ac:dyDescent="0.25">
      <c r="A5832" s="38">
        <v>5830</v>
      </c>
      <c r="B5832" s="58" t="s">
        <v>9561</v>
      </c>
      <c r="C5832" s="39" t="s">
        <v>4835</v>
      </c>
      <c r="D5832" s="47" t="s">
        <v>8552</v>
      </c>
      <c r="E5832" s="38" t="s">
        <v>17288</v>
      </c>
      <c r="F5832" s="38" t="s">
        <v>17288</v>
      </c>
      <c r="G5832" s="67" t="e">
        <f>VLOOKUP(B5832,'precios historicos'!$D$4:$I$7453,6,)</f>
        <v>#N/A</v>
      </c>
      <c r="H5832" s="67">
        <f>VLOOKUP(B5832,'precios del mercado'!$B$4:$D$6580,3,)</f>
        <v>312200</v>
      </c>
      <c r="I5832" s="66">
        <f t="shared" si="91"/>
        <v>312200</v>
      </c>
    </row>
    <row r="5833" spans="1:9" ht="18" x14ac:dyDescent="0.25">
      <c r="A5833" s="38">
        <v>5831</v>
      </c>
      <c r="B5833" s="58" t="s">
        <v>9537</v>
      </c>
      <c r="C5833" s="39" t="s">
        <v>4836</v>
      </c>
      <c r="D5833" s="47" t="s">
        <v>9538</v>
      </c>
      <c r="E5833" s="38" t="s">
        <v>17288</v>
      </c>
      <c r="F5833" s="38" t="s">
        <v>17288</v>
      </c>
      <c r="G5833" s="67" t="e">
        <f>VLOOKUP(B5833,'precios historicos'!$D$4:$I$7453,6,)</f>
        <v>#N/A</v>
      </c>
      <c r="H5833" s="67">
        <f>VLOOKUP(B5833,'precios del mercado'!$B$4:$D$6580,3,)</f>
        <v>823100</v>
      </c>
      <c r="I5833" s="66">
        <f t="shared" si="91"/>
        <v>823100</v>
      </c>
    </row>
    <row r="5834" spans="1:9" x14ac:dyDescent="0.25">
      <c r="A5834" s="38">
        <v>5832</v>
      </c>
      <c r="B5834" s="58" t="s">
        <v>9534</v>
      </c>
      <c r="C5834" s="39" t="s">
        <v>4838</v>
      </c>
      <c r="D5834" s="47" t="s">
        <v>8552</v>
      </c>
      <c r="E5834" s="38" t="s">
        <v>17288</v>
      </c>
      <c r="F5834" s="38" t="s">
        <v>17288</v>
      </c>
      <c r="G5834" s="67" t="e">
        <f>VLOOKUP(B5834,'precios historicos'!$D$4:$I$7453,6,)</f>
        <v>#N/A</v>
      </c>
      <c r="H5834" s="67">
        <f>VLOOKUP(B5834,'precios del mercado'!$B$4:$D$6580,3,)</f>
        <v>277600</v>
      </c>
      <c r="I5834" s="66">
        <f t="shared" si="91"/>
        <v>277600</v>
      </c>
    </row>
    <row r="5835" spans="1:9" x14ac:dyDescent="0.25">
      <c r="A5835" s="38">
        <v>5833</v>
      </c>
      <c r="B5835" s="58" t="s">
        <v>9535</v>
      </c>
      <c r="C5835" s="39" t="s">
        <v>4839</v>
      </c>
      <c r="D5835" s="47" t="s">
        <v>8552</v>
      </c>
      <c r="E5835" s="38" t="s">
        <v>17288</v>
      </c>
      <c r="F5835" s="38" t="s">
        <v>17288</v>
      </c>
      <c r="G5835" s="67" t="e">
        <f>VLOOKUP(B5835,'precios historicos'!$D$4:$I$7453,6,)</f>
        <v>#N/A</v>
      </c>
      <c r="H5835" s="67">
        <f>VLOOKUP(B5835,'precios del mercado'!$B$4:$D$6580,3,)</f>
        <v>277600</v>
      </c>
      <c r="I5835" s="66">
        <f t="shared" si="91"/>
        <v>277600</v>
      </c>
    </row>
    <row r="5836" spans="1:9" ht="18" x14ac:dyDescent="0.25">
      <c r="A5836" s="38">
        <v>5834</v>
      </c>
      <c r="B5836" s="58" t="s">
        <v>10172</v>
      </c>
      <c r="C5836" s="39" t="s">
        <v>4840</v>
      </c>
      <c r="D5836" s="47" t="s">
        <v>4808</v>
      </c>
      <c r="E5836" s="38" t="s">
        <v>17288</v>
      </c>
      <c r="F5836" s="38" t="s">
        <v>17288</v>
      </c>
      <c r="G5836" s="67" t="e">
        <f>VLOOKUP(B5836,'precios historicos'!$D$4:$I$7453,6,)</f>
        <v>#N/A</v>
      </c>
      <c r="H5836" s="67">
        <f>VLOOKUP(B5836,'precios del mercado'!$B$4:$D$6580,3,)</f>
        <v>380100</v>
      </c>
      <c r="I5836" s="66">
        <f t="shared" si="91"/>
        <v>380100</v>
      </c>
    </row>
    <row r="5837" spans="1:9" ht="18" x14ac:dyDescent="0.25">
      <c r="A5837" s="38">
        <v>5835</v>
      </c>
      <c r="B5837" s="58" t="s">
        <v>10173</v>
      </c>
      <c r="C5837" s="39" t="s">
        <v>4841</v>
      </c>
      <c r="D5837" s="47" t="s">
        <v>4808</v>
      </c>
      <c r="E5837" s="38" t="s">
        <v>17288</v>
      </c>
      <c r="F5837" s="38" t="s">
        <v>17288</v>
      </c>
      <c r="G5837" s="67" t="e">
        <f>VLOOKUP(B5837,'precios historicos'!$D$4:$I$7453,6,)</f>
        <v>#N/A</v>
      </c>
      <c r="H5837" s="67">
        <f>VLOOKUP(B5837,'precios del mercado'!$B$4:$D$6580,3,)</f>
        <v>380100</v>
      </c>
      <c r="I5837" s="66">
        <f t="shared" si="91"/>
        <v>380100</v>
      </c>
    </row>
    <row r="5838" spans="1:9" x14ac:dyDescent="0.25">
      <c r="A5838" s="38">
        <v>5836</v>
      </c>
      <c r="B5838" s="58" t="s">
        <v>9532</v>
      </c>
      <c r="C5838" s="39" t="s">
        <v>4842</v>
      </c>
      <c r="D5838" s="47" t="s">
        <v>8552</v>
      </c>
      <c r="E5838" s="38" t="s">
        <v>17288</v>
      </c>
      <c r="F5838" s="38" t="s">
        <v>17288</v>
      </c>
      <c r="G5838" s="67" t="e">
        <f>VLOOKUP(B5838,'precios historicos'!$D$4:$I$7453,6,)</f>
        <v>#N/A</v>
      </c>
      <c r="H5838" s="67">
        <f>VLOOKUP(B5838,'precios del mercado'!$B$4:$D$6580,3,)</f>
        <v>565300</v>
      </c>
      <c r="I5838" s="66">
        <f t="shared" si="91"/>
        <v>565300</v>
      </c>
    </row>
    <row r="5839" spans="1:9" x14ac:dyDescent="0.25">
      <c r="A5839" s="38">
        <v>5837</v>
      </c>
      <c r="B5839" s="58" t="s">
        <v>9533</v>
      </c>
      <c r="C5839" s="39" t="s">
        <v>4843</v>
      </c>
      <c r="D5839" s="47" t="s">
        <v>8552</v>
      </c>
      <c r="E5839" s="38" t="s">
        <v>17288</v>
      </c>
      <c r="F5839" s="38" t="s">
        <v>17288</v>
      </c>
      <c r="G5839" s="67" t="e">
        <f>VLOOKUP(B5839,'precios historicos'!$D$4:$I$7453,6,)</f>
        <v>#N/A</v>
      </c>
      <c r="H5839" s="67">
        <f>VLOOKUP(B5839,'precios del mercado'!$B$4:$D$6580,3,)</f>
        <v>565300</v>
      </c>
      <c r="I5839" s="66">
        <f t="shared" si="91"/>
        <v>565300</v>
      </c>
    </row>
    <row r="5840" spans="1:9" ht="18" x14ac:dyDescent="0.25">
      <c r="A5840" s="38">
        <v>5838</v>
      </c>
      <c r="B5840" s="58" t="s">
        <v>10411</v>
      </c>
      <c r="C5840" s="39" t="s">
        <v>4844</v>
      </c>
      <c r="D5840" s="47" t="s">
        <v>4808</v>
      </c>
      <c r="E5840" s="38" t="s">
        <v>17288</v>
      </c>
      <c r="F5840" s="38" t="s">
        <v>17288</v>
      </c>
      <c r="G5840" s="67" t="e">
        <f>VLOOKUP(B5840,'precios historicos'!$D$4:$I$7453,6,)</f>
        <v>#N/A</v>
      </c>
      <c r="H5840" s="67">
        <f>VLOOKUP(B5840,'precios del mercado'!$B$4:$D$6580,3,)</f>
        <v>387600</v>
      </c>
      <c r="I5840" s="66">
        <f t="shared" si="91"/>
        <v>387600</v>
      </c>
    </row>
    <row r="5841" spans="1:9" x14ac:dyDescent="0.25">
      <c r="A5841" s="38">
        <v>5839</v>
      </c>
      <c r="B5841" s="58" t="s">
        <v>10472</v>
      </c>
      <c r="C5841" s="39" t="s">
        <v>4845</v>
      </c>
      <c r="D5841" s="47" t="s">
        <v>8552</v>
      </c>
      <c r="E5841" s="38" t="s">
        <v>17288</v>
      </c>
      <c r="F5841" s="38" t="s">
        <v>17288</v>
      </c>
      <c r="G5841" s="67" t="e">
        <f>VLOOKUP(B5841,'precios historicos'!$D$4:$I$7453,6,)</f>
        <v>#N/A</v>
      </c>
      <c r="H5841" s="67">
        <f>VLOOKUP(B5841,'precios del mercado'!$B$4:$D$6580,3,)</f>
        <v>167500</v>
      </c>
      <c r="I5841" s="66">
        <f t="shared" si="91"/>
        <v>167500</v>
      </c>
    </row>
    <row r="5842" spans="1:9" ht="18" x14ac:dyDescent="0.25">
      <c r="A5842" s="38">
        <v>5840</v>
      </c>
      <c r="B5842" s="58" t="s">
        <v>9712</v>
      </c>
      <c r="C5842" s="39" t="s">
        <v>5752</v>
      </c>
      <c r="D5842" s="47" t="s">
        <v>4289</v>
      </c>
      <c r="E5842" s="38" t="s">
        <v>17288</v>
      </c>
      <c r="F5842" s="38" t="s">
        <v>17288</v>
      </c>
      <c r="G5842" s="67" t="e">
        <f>VLOOKUP(B5842,'precios historicos'!$D$4:$I$7453,6,)</f>
        <v>#N/A</v>
      </c>
      <c r="H5842" s="67">
        <f>VLOOKUP(B5842,'precios del mercado'!$B$4:$D$6580,3,)</f>
        <v>64700</v>
      </c>
      <c r="I5842" s="66">
        <f t="shared" si="91"/>
        <v>64700</v>
      </c>
    </row>
    <row r="5843" spans="1:9" ht="18" x14ac:dyDescent="0.25">
      <c r="A5843" s="38">
        <v>5841</v>
      </c>
      <c r="B5843" s="58" t="s">
        <v>10483</v>
      </c>
      <c r="C5843" s="39" t="s">
        <v>4846</v>
      </c>
      <c r="D5843" s="47" t="s">
        <v>8552</v>
      </c>
      <c r="E5843" s="38" t="s">
        <v>17288</v>
      </c>
      <c r="F5843" s="38" t="s">
        <v>17288</v>
      </c>
      <c r="G5843" s="67" t="e">
        <f>VLOOKUP(B5843,'precios historicos'!$D$4:$I$7453,6,)</f>
        <v>#N/A</v>
      </c>
      <c r="H5843" s="67">
        <f>VLOOKUP(B5843,'precios del mercado'!$B$4:$D$6580,3,)</f>
        <v>192400</v>
      </c>
      <c r="I5843" s="66">
        <f t="shared" si="91"/>
        <v>192400</v>
      </c>
    </row>
    <row r="5844" spans="1:9" ht="18" x14ac:dyDescent="0.25">
      <c r="A5844" s="38">
        <v>5842</v>
      </c>
      <c r="B5844" s="58" t="s">
        <v>10484</v>
      </c>
      <c r="C5844" s="39" t="s">
        <v>10485</v>
      </c>
      <c r="D5844" s="47" t="s">
        <v>8552</v>
      </c>
      <c r="E5844" s="38" t="s">
        <v>17288</v>
      </c>
      <c r="F5844" s="38" t="s">
        <v>17288</v>
      </c>
      <c r="G5844" s="67" t="e">
        <f>VLOOKUP(B5844,'precios historicos'!$D$4:$I$7453,6,)</f>
        <v>#N/A</v>
      </c>
      <c r="H5844" s="67">
        <f>VLOOKUP(B5844,'precios del mercado'!$B$4:$D$6580,3,)</f>
        <v>288900</v>
      </c>
      <c r="I5844" s="66">
        <f t="shared" si="91"/>
        <v>288900</v>
      </c>
    </row>
    <row r="5845" spans="1:9" ht="18" x14ac:dyDescent="0.25">
      <c r="A5845" s="38">
        <v>5843</v>
      </c>
      <c r="B5845" s="58" t="s">
        <v>10486</v>
      </c>
      <c r="C5845" s="39" t="s">
        <v>10487</v>
      </c>
      <c r="D5845" s="47" t="s">
        <v>8552</v>
      </c>
      <c r="E5845" s="38" t="s">
        <v>17288</v>
      </c>
      <c r="F5845" s="38" t="s">
        <v>17288</v>
      </c>
      <c r="G5845" s="67" t="e">
        <f>VLOOKUP(B5845,'precios historicos'!$D$4:$I$7453,6,)</f>
        <v>#N/A</v>
      </c>
      <c r="H5845" s="67">
        <f>VLOOKUP(B5845,'precios del mercado'!$B$4:$D$6580,3,)</f>
        <v>288900</v>
      </c>
      <c r="I5845" s="66">
        <f t="shared" si="91"/>
        <v>288900</v>
      </c>
    </row>
    <row r="5846" spans="1:9" ht="18" x14ac:dyDescent="0.25">
      <c r="A5846" s="38">
        <v>5844</v>
      </c>
      <c r="B5846" s="58" t="s">
        <v>10488</v>
      </c>
      <c r="C5846" s="39" t="s">
        <v>10489</v>
      </c>
      <c r="D5846" s="47" t="s">
        <v>8552</v>
      </c>
      <c r="E5846" s="38" t="s">
        <v>17288</v>
      </c>
      <c r="F5846" s="38" t="s">
        <v>17288</v>
      </c>
      <c r="G5846" s="67" t="e">
        <f>VLOOKUP(B5846,'precios historicos'!$D$4:$I$7453,6,)</f>
        <v>#N/A</v>
      </c>
      <c r="H5846" s="67">
        <f>VLOOKUP(B5846,'precios del mercado'!$B$4:$D$6580,3,)</f>
        <v>123200</v>
      </c>
      <c r="I5846" s="66">
        <f t="shared" si="91"/>
        <v>123200</v>
      </c>
    </row>
    <row r="5847" spans="1:9" ht="18" x14ac:dyDescent="0.25">
      <c r="A5847" s="38">
        <v>5845</v>
      </c>
      <c r="B5847" s="58" t="s">
        <v>10492</v>
      </c>
      <c r="C5847" s="39" t="s">
        <v>4850</v>
      </c>
      <c r="D5847" s="47" t="s">
        <v>8552</v>
      </c>
      <c r="E5847" s="38" t="s">
        <v>17288</v>
      </c>
      <c r="F5847" s="38" t="s">
        <v>17288</v>
      </c>
      <c r="G5847" s="67" t="e">
        <f>VLOOKUP(B5847,'precios historicos'!$D$4:$I$7453,6,)</f>
        <v>#N/A</v>
      </c>
      <c r="H5847" s="67">
        <f>VLOOKUP(B5847,'precios del mercado'!$B$4:$D$6580,3,)</f>
        <v>213800</v>
      </c>
      <c r="I5847" s="66">
        <f t="shared" si="91"/>
        <v>213800</v>
      </c>
    </row>
    <row r="5848" spans="1:9" ht="18" x14ac:dyDescent="0.25">
      <c r="A5848" s="38">
        <v>5846</v>
      </c>
      <c r="B5848" s="58" t="s">
        <v>10490</v>
      </c>
      <c r="C5848" s="39" t="s">
        <v>10491</v>
      </c>
      <c r="D5848" s="47" t="s">
        <v>8552</v>
      </c>
      <c r="E5848" s="38" t="s">
        <v>17288</v>
      </c>
      <c r="F5848" s="38" t="s">
        <v>17288</v>
      </c>
      <c r="G5848" s="67" t="e">
        <f>VLOOKUP(B5848,'precios historicos'!$D$4:$I$7453,6,)</f>
        <v>#N/A</v>
      </c>
      <c r="H5848" s="67">
        <f>VLOOKUP(B5848,'precios del mercado'!$B$4:$D$6580,3,)</f>
        <v>227300</v>
      </c>
      <c r="I5848" s="66">
        <f t="shared" si="91"/>
        <v>227300</v>
      </c>
    </row>
    <row r="5849" spans="1:9" ht="18" x14ac:dyDescent="0.25">
      <c r="A5849" s="38">
        <v>5847</v>
      </c>
      <c r="B5849" s="58" t="s">
        <v>9731</v>
      </c>
      <c r="C5849" s="39" t="s">
        <v>9732</v>
      </c>
      <c r="D5849" s="47" t="s">
        <v>4289</v>
      </c>
      <c r="E5849" s="38" t="s">
        <v>17288</v>
      </c>
      <c r="F5849" s="38" t="s">
        <v>17288</v>
      </c>
      <c r="G5849" s="67" t="e">
        <f>VLOOKUP(B5849,'precios historicos'!$D$4:$I$7453,6,)</f>
        <v>#N/A</v>
      </c>
      <c r="H5849" s="67">
        <f>VLOOKUP(B5849,'precios del mercado'!$B$4:$D$6580,3,)</f>
        <v>1972700</v>
      </c>
      <c r="I5849" s="66">
        <f t="shared" si="91"/>
        <v>1972700</v>
      </c>
    </row>
    <row r="5850" spans="1:9" ht="18" x14ac:dyDescent="0.25">
      <c r="A5850" s="38">
        <v>5848</v>
      </c>
      <c r="B5850" s="58" t="s">
        <v>9735</v>
      </c>
      <c r="C5850" s="39" t="s">
        <v>4853</v>
      </c>
      <c r="D5850" s="47" t="s">
        <v>4289</v>
      </c>
      <c r="E5850" s="38" t="s">
        <v>17288</v>
      </c>
      <c r="F5850" s="38" t="s">
        <v>17288</v>
      </c>
      <c r="G5850" s="67" t="e">
        <f>VLOOKUP(B5850,'precios historicos'!$D$4:$I$7453,6,)</f>
        <v>#N/A</v>
      </c>
      <c r="H5850" s="67">
        <f>VLOOKUP(B5850,'precios del mercado'!$B$4:$D$6580,3,)</f>
        <v>702800</v>
      </c>
      <c r="I5850" s="66">
        <f t="shared" si="91"/>
        <v>702800</v>
      </c>
    </row>
    <row r="5851" spans="1:9" ht="18" x14ac:dyDescent="0.25">
      <c r="A5851" s="38">
        <v>5849</v>
      </c>
      <c r="B5851" s="58" t="s">
        <v>10190</v>
      </c>
      <c r="C5851" s="39" t="s">
        <v>4854</v>
      </c>
      <c r="D5851" s="47" t="s">
        <v>4229</v>
      </c>
      <c r="E5851" s="38" t="s">
        <v>17288</v>
      </c>
      <c r="F5851" s="38" t="s">
        <v>17288</v>
      </c>
      <c r="G5851" s="67" t="e">
        <f>VLOOKUP(B5851,'precios historicos'!$D$4:$I$7453,6,)</f>
        <v>#N/A</v>
      </c>
      <c r="H5851" s="67">
        <f>VLOOKUP(B5851,'precios del mercado'!$B$4:$D$6580,3,)</f>
        <v>61600</v>
      </c>
      <c r="I5851" s="66">
        <f t="shared" si="91"/>
        <v>61600</v>
      </c>
    </row>
    <row r="5852" spans="1:9" ht="18" x14ac:dyDescent="0.25">
      <c r="A5852" s="38">
        <v>5850</v>
      </c>
      <c r="B5852" s="58" t="s">
        <v>9750</v>
      </c>
      <c r="C5852" s="39" t="s">
        <v>5753</v>
      </c>
      <c r="D5852" s="47" t="s">
        <v>4289</v>
      </c>
      <c r="E5852" s="38" t="s">
        <v>17288</v>
      </c>
      <c r="F5852" s="38" t="s">
        <v>17288</v>
      </c>
      <c r="G5852" s="67" t="e">
        <f>VLOOKUP(B5852,'precios historicos'!$D$4:$I$7453,6,)</f>
        <v>#N/A</v>
      </c>
      <c r="H5852" s="67">
        <f>VLOOKUP(B5852,'precios del mercado'!$B$4:$D$6580,3,)</f>
        <v>61600</v>
      </c>
      <c r="I5852" s="66">
        <f t="shared" si="91"/>
        <v>61600</v>
      </c>
    </row>
    <row r="5853" spans="1:9" ht="18" x14ac:dyDescent="0.25">
      <c r="A5853" s="38">
        <v>5851</v>
      </c>
      <c r="B5853" s="58" t="s">
        <v>10196</v>
      </c>
      <c r="C5853" s="39" t="s">
        <v>4855</v>
      </c>
      <c r="D5853" s="47" t="s">
        <v>4229</v>
      </c>
      <c r="E5853" s="38" t="s">
        <v>17288</v>
      </c>
      <c r="F5853" s="38" t="s">
        <v>17288</v>
      </c>
      <c r="G5853" s="67" t="e">
        <f>VLOOKUP(B5853,'precios historicos'!$D$4:$I$7453,6,)</f>
        <v>#N/A</v>
      </c>
      <c r="H5853" s="67">
        <f>VLOOKUP(B5853,'precios del mercado'!$B$4:$D$6580,3,)</f>
        <v>105500</v>
      </c>
      <c r="I5853" s="66">
        <f t="shared" si="91"/>
        <v>105500</v>
      </c>
    </row>
    <row r="5854" spans="1:9" ht="18" x14ac:dyDescent="0.25">
      <c r="A5854" s="38">
        <v>5852</v>
      </c>
      <c r="B5854" s="58" t="s">
        <v>9814</v>
      </c>
      <c r="C5854" s="39" t="s">
        <v>4856</v>
      </c>
      <c r="D5854" s="47" t="s">
        <v>4289</v>
      </c>
      <c r="E5854" s="38" t="s">
        <v>17288</v>
      </c>
      <c r="F5854" s="38" t="s">
        <v>17288</v>
      </c>
      <c r="G5854" s="67" t="e">
        <f>VLOOKUP(B5854,'precios historicos'!$D$4:$I$7453,6,)</f>
        <v>#N/A</v>
      </c>
      <c r="H5854" s="67">
        <f>VLOOKUP(B5854,'precios del mercado'!$B$4:$D$6580,3,)</f>
        <v>114900</v>
      </c>
      <c r="I5854" s="66">
        <f t="shared" si="91"/>
        <v>114900</v>
      </c>
    </row>
    <row r="5855" spans="1:9" ht="18" x14ac:dyDescent="0.25">
      <c r="A5855" s="38">
        <v>5853</v>
      </c>
      <c r="B5855" s="58" t="s">
        <v>9901</v>
      </c>
      <c r="C5855" s="39" t="s">
        <v>4857</v>
      </c>
      <c r="D5855" s="47" t="s">
        <v>4780</v>
      </c>
      <c r="E5855" s="38" t="s">
        <v>17288</v>
      </c>
      <c r="F5855" s="38" t="s">
        <v>17288</v>
      </c>
      <c r="G5855" s="67" t="e">
        <f>VLOOKUP(B5855,'precios historicos'!$D$4:$I$7453,6,)</f>
        <v>#N/A</v>
      </c>
      <c r="H5855" s="67">
        <f>VLOOKUP(B5855,'precios del mercado'!$B$4:$D$6580,3,)</f>
        <v>300000</v>
      </c>
      <c r="I5855" s="66">
        <f t="shared" si="91"/>
        <v>300000</v>
      </c>
    </row>
    <row r="5856" spans="1:9" ht="18" x14ac:dyDescent="0.25">
      <c r="A5856" s="38">
        <v>5854</v>
      </c>
      <c r="B5856" s="58" t="s">
        <v>10312</v>
      </c>
      <c r="C5856" s="39" t="s">
        <v>4858</v>
      </c>
      <c r="D5856" s="47" t="s">
        <v>4229</v>
      </c>
      <c r="E5856" s="38" t="s">
        <v>17288</v>
      </c>
      <c r="F5856" s="38" t="s">
        <v>17288</v>
      </c>
      <c r="G5856" s="67" t="e">
        <f>VLOOKUP(B5856,'precios historicos'!$D$4:$I$7453,6,)</f>
        <v>#N/A</v>
      </c>
      <c r="H5856" s="67">
        <f>VLOOKUP(B5856,'precios del mercado'!$B$4:$D$6580,3,)</f>
        <v>67900</v>
      </c>
      <c r="I5856" s="66">
        <f t="shared" si="91"/>
        <v>67900</v>
      </c>
    </row>
    <row r="5857" spans="1:9" ht="18" x14ac:dyDescent="0.25">
      <c r="A5857" s="38">
        <v>5855</v>
      </c>
      <c r="B5857" s="58" t="s">
        <v>10732</v>
      </c>
      <c r="C5857" s="39" t="s">
        <v>10733</v>
      </c>
      <c r="D5857" s="47" t="s">
        <v>8552</v>
      </c>
      <c r="E5857" s="38" t="s">
        <v>17288</v>
      </c>
      <c r="F5857" s="38" t="s">
        <v>17288</v>
      </c>
      <c r="G5857" s="67" t="e">
        <f>VLOOKUP(B5857,'precios historicos'!$D$4:$I$7453,6,)</f>
        <v>#N/A</v>
      </c>
      <c r="H5857" s="67">
        <f>VLOOKUP(B5857,'precios del mercado'!$B$4:$D$6580,3,)</f>
        <v>150300</v>
      </c>
      <c r="I5857" s="66">
        <f t="shared" si="91"/>
        <v>150300</v>
      </c>
    </row>
    <row r="5858" spans="1:9" ht="18" x14ac:dyDescent="0.25">
      <c r="A5858" s="38">
        <v>5856</v>
      </c>
      <c r="B5858" s="58" t="s">
        <v>9922</v>
      </c>
      <c r="C5858" s="39" t="s">
        <v>5754</v>
      </c>
      <c r="D5858" s="47" t="s">
        <v>4289</v>
      </c>
      <c r="E5858" s="38" t="s">
        <v>17288</v>
      </c>
      <c r="F5858" s="38" t="s">
        <v>17288</v>
      </c>
      <c r="G5858" s="67" t="e">
        <f>VLOOKUP(B5858,'precios historicos'!$D$4:$I$7453,6,)</f>
        <v>#N/A</v>
      </c>
      <c r="H5858" s="67">
        <f>VLOOKUP(B5858,'precios del mercado'!$B$4:$D$6580,3,)</f>
        <v>327900</v>
      </c>
      <c r="I5858" s="66">
        <f t="shared" si="91"/>
        <v>327900</v>
      </c>
    </row>
    <row r="5859" spans="1:9" ht="18" x14ac:dyDescent="0.25">
      <c r="A5859" s="38">
        <v>5857</v>
      </c>
      <c r="B5859" s="58" t="s">
        <v>10730</v>
      </c>
      <c r="C5859" s="39" t="s">
        <v>10731</v>
      </c>
      <c r="D5859" s="47" t="s">
        <v>9538</v>
      </c>
      <c r="E5859" s="38" t="s">
        <v>17288</v>
      </c>
      <c r="F5859" s="38" t="s">
        <v>17288</v>
      </c>
      <c r="G5859" s="67" t="e">
        <f>VLOOKUP(B5859,'precios historicos'!$D$4:$I$7453,6,)</f>
        <v>#N/A</v>
      </c>
      <c r="H5859" s="67">
        <f>VLOOKUP(B5859,'precios del mercado'!$B$4:$D$6580,3,)</f>
        <v>89800</v>
      </c>
      <c r="I5859" s="66">
        <f t="shared" si="91"/>
        <v>89800</v>
      </c>
    </row>
    <row r="5860" spans="1:9" ht="18" x14ac:dyDescent="0.25">
      <c r="A5860" s="38">
        <v>5858</v>
      </c>
      <c r="B5860" s="58" t="s">
        <v>9797</v>
      </c>
      <c r="C5860" s="39" t="s">
        <v>4861</v>
      </c>
      <c r="D5860" s="47" t="s">
        <v>4780</v>
      </c>
      <c r="E5860" s="38" t="s">
        <v>17288</v>
      </c>
      <c r="F5860" s="38" t="s">
        <v>17288</v>
      </c>
      <c r="G5860" s="67" t="e">
        <f>VLOOKUP(B5860,'precios historicos'!$D$4:$I$7453,6,)</f>
        <v>#N/A</v>
      </c>
      <c r="H5860" s="67">
        <f>VLOOKUP(B5860,'precios del mercado'!$B$4:$D$6580,3,)</f>
        <v>103900</v>
      </c>
      <c r="I5860" s="66">
        <f t="shared" si="91"/>
        <v>103900</v>
      </c>
    </row>
    <row r="5861" spans="1:9" ht="18" x14ac:dyDescent="0.25">
      <c r="A5861" s="38">
        <v>5859</v>
      </c>
      <c r="B5861" s="58" t="s">
        <v>10407</v>
      </c>
      <c r="C5861" s="39" t="s">
        <v>4862</v>
      </c>
      <c r="D5861" s="47" t="s">
        <v>4863</v>
      </c>
      <c r="E5861" s="38" t="s">
        <v>17288</v>
      </c>
      <c r="F5861" s="38" t="s">
        <v>17288</v>
      </c>
      <c r="G5861" s="67" t="e">
        <f>VLOOKUP(B5861,'precios historicos'!$D$4:$I$7453,6,)</f>
        <v>#N/A</v>
      </c>
      <c r="H5861" s="67">
        <f>VLOOKUP(B5861,'precios del mercado'!$B$4:$D$6580,3,)</f>
        <v>358300</v>
      </c>
      <c r="I5861" s="66">
        <f t="shared" si="91"/>
        <v>358300</v>
      </c>
    </row>
    <row r="5862" spans="1:9" ht="18" x14ac:dyDescent="0.25">
      <c r="A5862" s="38">
        <v>5860</v>
      </c>
      <c r="B5862" s="58" t="s">
        <v>9596</v>
      </c>
      <c r="C5862" s="39" t="s">
        <v>5755</v>
      </c>
      <c r="D5862" s="47" t="s">
        <v>8552</v>
      </c>
      <c r="E5862" s="38" t="s">
        <v>17288</v>
      </c>
      <c r="F5862" s="38" t="s">
        <v>17288</v>
      </c>
      <c r="G5862" s="67" t="e">
        <f>VLOOKUP(B5862,'precios historicos'!$D$4:$I$7453,6,)</f>
        <v>#N/A</v>
      </c>
      <c r="H5862" s="67">
        <f>VLOOKUP(B5862,'precios del mercado'!$B$4:$D$6580,3,)</f>
        <v>338500</v>
      </c>
      <c r="I5862" s="66">
        <f t="shared" si="91"/>
        <v>338500</v>
      </c>
    </row>
    <row r="5863" spans="1:9" x14ac:dyDescent="0.25">
      <c r="A5863" s="38">
        <v>5861</v>
      </c>
      <c r="B5863" s="58" t="s">
        <v>9595</v>
      </c>
      <c r="C5863" s="39" t="s">
        <v>5756</v>
      </c>
      <c r="D5863" s="47" t="s">
        <v>8552</v>
      </c>
      <c r="E5863" s="38" t="s">
        <v>17288</v>
      </c>
      <c r="F5863" s="38" t="s">
        <v>17288</v>
      </c>
      <c r="G5863" s="67" t="e">
        <f>VLOOKUP(B5863,'precios historicos'!$D$4:$I$7453,6,)</f>
        <v>#N/A</v>
      </c>
      <c r="H5863" s="67">
        <f>VLOOKUP(B5863,'precios del mercado'!$B$4:$D$6580,3,)</f>
        <v>338500</v>
      </c>
      <c r="I5863" s="66">
        <f t="shared" si="91"/>
        <v>338500</v>
      </c>
    </row>
    <row r="5864" spans="1:9" ht="18" x14ac:dyDescent="0.25">
      <c r="A5864" s="38">
        <v>5862</v>
      </c>
      <c r="B5864" s="58" t="s">
        <v>9597</v>
      </c>
      <c r="C5864" s="39" t="s">
        <v>4864</v>
      </c>
      <c r="D5864" s="47" t="s">
        <v>9538</v>
      </c>
      <c r="E5864" s="38" t="s">
        <v>17288</v>
      </c>
      <c r="F5864" s="38" t="s">
        <v>17288</v>
      </c>
      <c r="G5864" s="67" t="e">
        <f>VLOOKUP(B5864,'precios historicos'!$D$4:$I$7453,6,)</f>
        <v>#N/A</v>
      </c>
      <c r="H5864" s="67">
        <f>VLOOKUP(B5864,'precios del mercado'!$B$4:$D$6580,3,)</f>
        <v>338500</v>
      </c>
      <c r="I5864" s="66">
        <f t="shared" si="91"/>
        <v>338500</v>
      </c>
    </row>
    <row r="5865" spans="1:9" x14ac:dyDescent="0.25">
      <c r="A5865" s="38">
        <v>5863</v>
      </c>
      <c r="B5865" s="58" t="s">
        <v>9598</v>
      </c>
      <c r="C5865" s="39" t="s">
        <v>4865</v>
      </c>
      <c r="D5865" s="47" t="s">
        <v>8552</v>
      </c>
      <c r="E5865" s="38" t="s">
        <v>17288</v>
      </c>
      <c r="F5865" s="38" t="s">
        <v>17288</v>
      </c>
      <c r="G5865" s="67" t="e">
        <f>VLOOKUP(B5865,'precios historicos'!$D$4:$I$7453,6,)</f>
        <v>#N/A</v>
      </c>
      <c r="H5865" s="67">
        <f>VLOOKUP(B5865,'precios del mercado'!$B$4:$D$6580,3,)</f>
        <v>529200</v>
      </c>
      <c r="I5865" s="66">
        <f t="shared" si="91"/>
        <v>529200</v>
      </c>
    </row>
    <row r="5866" spans="1:9" x14ac:dyDescent="0.25">
      <c r="A5866" s="38">
        <v>5864</v>
      </c>
      <c r="B5866" s="58" t="s">
        <v>9600</v>
      </c>
      <c r="C5866" s="39" t="s">
        <v>4866</v>
      </c>
      <c r="D5866" s="47" t="s">
        <v>4867</v>
      </c>
      <c r="E5866" s="38" t="s">
        <v>17288</v>
      </c>
      <c r="F5866" s="38" t="s">
        <v>17288</v>
      </c>
      <c r="G5866" s="67" t="e">
        <f>VLOOKUP(B5866,'precios historicos'!$D$4:$I$7453,6,)</f>
        <v>#N/A</v>
      </c>
      <c r="H5866" s="67">
        <f>VLOOKUP(B5866,'precios del mercado'!$B$4:$D$6580,3,)</f>
        <v>234200</v>
      </c>
      <c r="I5866" s="66">
        <f t="shared" si="91"/>
        <v>234200</v>
      </c>
    </row>
    <row r="5867" spans="1:9" ht="18" x14ac:dyDescent="0.25">
      <c r="A5867" s="38">
        <v>5865</v>
      </c>
      <c r="B5867" s="58" t="s">
        <v>9601</v>
      </c>
      <c r="C5867" s="39" t="s">
        <v>5757</v>
      </c>
      <c r="D5867" s="47" t="s">
        <v>8552</v>
      </c>
      <c r="E5867" s="38" t="s">
        <v>17288</v>
      </c>
      <c r="F5867" s="38" t="s">
        <v>17288</v>
      </c>
      <c r="G5867" s="67" t="e">
        <f>VLOOKUP(B5867,'precios historicos'!$D$4:$I$7453,6,)</f>
        <v>#N/A</v>
      </c>
      <c r="H5867" s="67">
        <f>VLOOKUP(B5867,'precios del mercado'!$B$4:$D$6580,3,)</f>
        <v>234200</v>
      </c>
      <c r="I5867" s="66">
        <f t="shared" si="91"/>
        <v>234200</v>
      </c>
    </row>
    <row r="5868" spans="1:9" x14ac:dyDescent="0.25">
      <c r="A5868" s="38">
        <v>5866</v>
      </c>
      <c r="B5868" s="58" t="s">
        <v>9602</v>
      </c>
      <c r="C5868" s="39" t="s">
        <v>4868</v>
      </c>
      <c r="D5868" s="47" t="s">
        <v>8552</v>
      </c>
      <c r="E5868" s="38" t="s">
        <v>17288</v>
      </c>
      <c r="F5868" s="38" t="s">
        <v>17288</v>
      </c>
      <c r="G5868" s="67" t="e">
        <f>VLOOKUP(B5868,'precios historicos'!$D$4:$I$7453,6,)</f>
        <v>#N/A</v>
      </c>
      <c r="H5868" s="67">
        <f>VLOOKUP(B5868,'precios del mercado'!$B$4:$D$6580,3,)</f>
        <v>234200</v>
      </c>
      <c r="I5868" s="66">
        <f t="shared" si="91"/>
        <v>234200</v>
      </c>
    </row>
    <row r="5869" spans="1:9" x14ac:dyDescent="0.25">
      <c r="A5869" s="38">
        <v>5867</v>
      </c>
      <c r="B5869" s="58" t="s">
        <v>9603</v>
      </c>
      <c r="C5869" s="39" t="s">
        <v>4869</v>
      </c>
      <c r="D5869" s="47" t="s">
        <v>8552</v>
      </c>
      <c r="E5869" s="38" t="s">
        <v>17288</v>
      </c>
      <c r="F5869" s="38" t="s">
        <v>17288</v>
      </c>
      <c r="G5869" s="67" t="e">
        <f>VLOOKUP(B5869,'precios historicos'!$D$4:$I$7453,6,)</f>
        <v>#N/A</v>
      </c>
      <c r="H5869" s="67">
        <f>VLOOKUP(B5869,'precios del mercado'!$B$4:$D$6580,3,)</f>
        <v>234200</v>
      </c>
      <c r="I5869" s="66">
        <f t="shared" si="91"/>
        <v>234200</v>
      </c>
    </row>
    <row r="5870" spans="1:9" ht="18" x14ac:dyDescent="0.25">
      <c r="A5870" s="38">
        <v>5868</v>
      </c>
      <c r="B5870" s="58" t="s">
        <v>9599</v>
      </c>
      <c r="C5870" s="39" t="s">
        <v>4870</v>
      </c>
      <c r="D5870" s="47" t="s">
        <v>8552</v>
      </c>
      <c r="E5870" s="38" t="s">
        <v>17288</v>
      </c>
      <c r="F5870" s="38" t="s">
        <v>17288</v>
      </c>
      <c r="G5870" s="67" t="e">
        <f>VLOOKUP(B5870,'precios historicos'!$D$4:$I$7453,6,)</f>
        <v>#N/A</v>
      </c>
      <c r="H5870" s="67">
        <f>VLOOKUP(B5870,'precios del mercado'!$B$4:$D$6580,3,)</f>
        <v>529200</v>
      </c>
      <c r="I5870" s="66">
        <f t="shared" si="91"/>
        <v>529200</v>
      </c>
    </row>
    <row r="5871" spans="1:9" ht="18" x14ac:dyDescent="0.25">
      <c r="A5871" s="38">
        <v>5869</v>
      </c>
      <c r="B5871" s="58" t="s">
        <v>10289</v>
      </c>
      <c r="C5871" s="39" t="s">
        <v>10290</v>
      </c>
      <c r="D5871" s="47" t="s">
        <v>4808</v>
      </c>
      <c r="E5871" s="38" t="s">
        <v>17288</v>
      </c>
      <c r="F5871" s="38" t="s">
        <v>17288</v>
      </c>
      <c r="G5871" s="67" t="e">
        <f>VLOOKUP(B5871,'precios historicos'!$D$4:$I$7453,6,)</f>
        <v>#N/A</v>
      </c>
      <c r="H5871" s="67">
        <f>VLOOKUP(B5871,'precios del mercado'!$B$4:$D$6580,3,)</f>
        <v>1177200</v>
      </c>
      <c r="I5871" s="66">
        <f t="shared" si="91"/>
        <v>1177200</v>
      </c>
    </row>
    <row r="5872" spans="1:9" ht="18" x14ac:dyDescent="0.25">
      <c r="A5872" s="38">
        <v>5870</v>
      </c>
      <c r="B5872" s="58" t="s">
        <v>10368</v>
      </c>
      <c r="C5872" s="39" t="s">
        <v>4872</v>
      </c>
      <c r="D5872" s="47" t="s">
        <v>4873</v>
      </c>
      <c r="E5872" s="38" t="s">
        <v>17288</v>
      </c>
      <c r="F5872" s="38" t="s">
        <v>17288</v>
      </c>
      <c r="G5872" s="67" t="e">
        <f>VLOOKUP(B5872,'precios historicos'!$D$4:$I$7453,6,)</f>
        <v>#N/A</v>
      </c>
      <c r="H5872" s="67">
        <f>VLOOKUP(B5872,'precios del mercado'!$B$4:$D$6580,3,)</f>
        <v>1422000</v>
      </c>
      <c r="I5872" s="66">
        <f t="shared" si="91"/>
        <v>1422000</v>
      </c>
    </row>
    <row r="5873" spans="1:9" ht="18" x14ac:dyDescent="0.25">
      <c r="A5873" s="38">
        <v>5871</v>
      </c>
      <c r="B5873" s="58" t="s">
        <v>10366</v>
      </c>
      <c r="C5873" s="39" t="s">
        <v>10367</v>
      </c>
      <c r="D5873" s="47" t="s">
        <v>4229</v>
      </c>
      <c r="E5873" s="38" t="s">
        <v>17288</v>
      </c>
      <c r="F5873" s="38" t="s">
        <v>17288</v>
      </c>
      <c r="G5873" s="67" t="e">
        <f>VLOOKUP(B5873,'precios historicos'!$D$4:$I$7453,6,)</f>
        <v>#N/A</v>
      </c>
      <c r="H5873" s="67">
        <f>VLOOKUP(B5873,'precios del mercado'!$B$4:$D$6580,3,)</f>
        <v>1422000</v>
      </c>
      <c r="I5873" s="66">
        <f t="shared" si="91"/>
        <v>1422000</v>
      </c>
    </row>
    <row r="5874" spans="1:9" ht="18" x14ac:dyDescent="0.25">
      <c r="A5874" s="38">
        <v>5872</v>
      </c>
      <c r="B5874" s="58" t="s">
        <v>10942</v>
      </c>
      <c r="C5874" s="39" t="s">
        <v>10943</v>
      </c>
      <c r="D5874" s="47" t="s">
        <v>8552</v>
      </c>
      <c r="E5874" s="38" t="s">
        <v>17288</v>
      </c>
      <c r="F5874" s="38" t="s">
        <v>17288</v>
      </c>
      <c r="G5874" s="67" t="e">
        <f>VLOOKUP(B5874,'precios historicos'!$D$4:$I$7453,6,)</f>
        <v>#N/A</v>
      </c>
      <c r="H5874" s="67">
        <f>VLOOKUP(B5874,'precios del mercado'!$B$4:$D$6580,3,)</f>
        <v>1761100</v>
      </c>
      <c r="I5874" s="66">
        <f t="shared" si="91"/>
        <v>1761100</v>
      </c>
    </row>
    <row r="5875" spans="1:9" ht="27" x14ac:dyDescent="0.25">
      <c r="A5875" s="38">
        <v>5873</v>
      </c>
      <c r="B5875" s="58" t="s">
        <v>10417</v>
      </c>
      <c r="C5875" s="39" t="s">
        <v>10418</v>
      </c>
      <c r="D5875" s="47" t="s">
        <v>4229</v>
      </c>
      <c r="E5875" s="38" t="s">
        <v>17288</v>
      </c>
      <c r="F5875" s="38" t="s">
        <v>17288</v>
      </c>
      <c r="G5875" s="67" t="e">
        <f>VLOOKUP(B5875,'precios historicos'!$D$4:$I$7453,6,)</f>
        <v>#N/A</v>
      </c>
      <c r="H5875" s="67">
        <f>VLOOKUP(B5875,'precios del mercado'!$B$4:$D$6580,3,)</f>
        <v>1652400</v>
      </c>
      <c r="I5875" s="66">
        <f t="shared" si="91"/>
        <v>1652400</v>
      </c>
    </row>
    <row r="5876" spans="1:9" ht="27" x14ac:dyDescent="0.25">
      <c r="A5876" s="38">
        <v>5874</v>
      </c>
      <c r="B5876" s="58" t="s">
        <v>10419</v>
      </c>
      <c r="C5876" s="39" t="s">
        <v>10420</v>
      </c>
      <c r="D5876" s="47" t="s">
        <v>4873</v>
      </c>
      <c r="E5876" s="38" t="s">
        <v>17288</v>
      </c>
      <c r="F5876" s="38" t="s">
        <v>17288</v>
      </c>
      <c r="G5876" s="67" t="e">
        <f>VLOOKUP(B5876,'precios historicos'!$D$4:$I$7453,6,)</f>
        <v>#N/A</v>
      </c>
      <c r="H5876" s="67">
        <f>VLOOKUP(B5876,'precios del mercado'!$B$4:$D$6580,3,)</f>
        <v>1240600</v>
      </c>
      <c r="I5876" s="66">
        <f t="shared" si="91"/>
        <v>1240600</v>
      </c>
    </row>
    <row r="5877" spans="1:9" ht="18" x14ac:dyDescent="0.25">
      <c r="A5877" s="38">
        <v>5875</v>
      </c>
      <c r="B5877" s="58" t="s">
        <v>10291</v>
      </c>
      <c r="C5877" s="39" t="s">
        <v>4879</v>
      </c>
      <c r="D5877" s="47" t="s">
        <v>4229</v>
      </c>
      <c r="E5877" s="38" t="s">
        <v>17288</v>
      </c>
      <c r="F5877" s="38" t="s">
        <v>17288</v>
      </c>
      <c r="G5877" s="67" t="e">
        <f>VLOOKUP(B5877,'precios historicos'!$D$4:$I$7453,6,)</f>
        <v>#N/A</v>
      </c>
      <c r="H5877" s="67">
        <f>VLOOKUP(B5877,'precios del mercado'!$B$4:$D$6580,3,)</f>
        <v>1284800</v>
      </c>
      <c r="I5877" s="66">
        <f t="shared" si="91"/>
        <v>1284800</v>
      </c>
    </row>
    <row r="5878" spans="1:9" ht="18" x14ac:dyDescent="0.25">
      <c r="A5878" s="38">
        <v>5876</v>
      </c>
      <c r="B5878" s="58" t="s">
        <v>10369</v>
      </c>
      <c r="C5878" s="39" t="s">
        <v>10370</v>
      </c>
      <c r="D5878" s="47" t="s">
        <v>4229</v>
      </c>
      <c r="E5878" s="38" t="s">
        <v>17288</v>
      </c>
      <c r="F5878" s="38" t="s">
        <v>17288</v>
      </c>
      <c r="G5878" s="67" t="e">
        <f>VLOOKUP(B5878,'precios historicos'!$D$4:$I$7453,6,)</f>
        <v>#N/A</v>
      </c>
      <c r="H5878" s="67">
        <f>VLOOKUP(B5878,'precios del mercado'!$B$4:$D$6580,3,)</f>
        <v>840600</v>
      </c>
      <c r="I5878" s="66">
        <f t="shared" si="91"/>
        <v>840600</v>
      </c>
    </row>
    <row r="5879" spans="1:9" ht="18" x14ac:dyDescent="0.25">
      <c r="A5879" s="38">
        <v>5877</v>
      </c>
      <c r="B5879" s="58" t="s">
        <v>10288</v>
      </c>
      <c r="C5879" s="39" t="s">
        <v>4882</v>
      </c>
      <c r="D5879" s="47" t="s">
        <v>4883</v>
      </c>
      <c r="E5879" s="38" t="s">
        <v>17288</v>
      </c>
      <c r="F5879" s="38" t="s">
        <v>17288</v>
      </c>
      <c r="G5879" s="67" t="e">
        <f>VLOOKUP(B5879,'precios historicos'!$D$4:$I$7453,6,)</f>
        <v>#N/A</v>
      </c>
      <c r="H5879" s="67">
        <f>VLOOKUP(B5879,'precios del mercado'!$B$4:$D$6580,3,)</f>
        <v>532500</v>
      </c>
      <c r="I5879" s="66">
        <f t="shared" si="91"/>
        <v>532500</v>
      </c>
    </row>
    <row r="5880" spans="1:9" ht="18" x14ac:dyDescent="0.25">
      <c r="A5880" s="38">
        <v>5878</v>
      </c>
      <c r="B5880" s="58" t="s">
        <v>10198</v>
      </c>
      <c r="C5880" s="39" t="s">
        <v>5758</v>
      </c>
      <c r="D5880" s="47" t="s">
        <v>5759</v>
      </c>
      <c r="E5880" s="38" t="s">
        <v>17288</v>
      </c>
      <c r="F5880" s="38" t="s">
        <v>17288</v>
      </c>
      <c r="G5880" s="67" t="e">
        <f>VLOOKUP(B5880,'precios historicos'!$D$4:$I$7453,6,)</f>
        <v>#N/A</v>
      </c>
      <c r="H5880" s="67">
        <f>VLOOKUP(B5880,'precios del mercado'!$B$4:$D$6580,3,)</f>
        <v>61600</v>
      </c>
      <c r="I5880" s="66">
        <f t="shared" si="91"/>
        <v>61600</v>
      </c>
    </row>
    <row r="5881" spans="1:9" ht="18" x14ac:dyDescent="0.25">
      <c r="A5881" s="38">
        <v>5879</v>
      </c>
      <c r="B5881" s="58" t="s">
        <v>10199</v>
      </c>
      <c r="C5881" s="39" t="s">
        <v>5760</v>
      </c>
      <c r="D5881" s="47" t="s">
        <v>5761</v>
      </c>
      <c r="E5881" s="38" t="s">
        <v>17288</v>
      </c>
      <c r="F5881" s="38" t="s">
        <v>17288</v>
      </c>
      <c r="G5881" s="67" t="e">
        <f>VLOOKUP(B5881,'precios historicos'!$D$4:$I$7453,6,)</f>
        <v>#N/A</v>
      </c>
      <c r="H5881" s="67">
        <f>VLOOKUP(B5881,'precios del mercado'!$B$4:$D$6580,3,)</f>
        <v>26700</v>
      </c>
      <c r="I5881" s="66">
        <f t="shared" si="91"/>
        <v>26700</v>
      </c>
    </row>
    <row r="5882" spans="1:9" ht="18" x14ac:dyDescent="0.25">
      <c r="A5882" s="38">
        <v>5880</v>
      </c>
      <c r="B5882" s="58" t="s">
        <v>10200</v>
      </c>
      <c r="C5882" s="39" t="s">
        <v>5762</v>
      </c>
      <c r="D5882" s="47" t="s">
        <v>4229</v>
      </c>
      <c r="E5882" s="38" t="s">
        <v>17288</v>
      </c>
      <c r="F5882" s="38" t="s">
        <v>17288</v>
      </c>
      <c r="G5882" s="67" t="e">
        <f>VLOOKUP(B5882,'precios historicos'!$D$4:$I$7453,6,)</f>
        <v>#N/A</v>
      </c>
      <c r="H5882" s="67">
        <f>VLOOKUP(B5882,'precios del mercado'!$B$4:$D$6580,3,)</f>
        <v>68900</v>
      </c>
      <c r="I5882" s="66">
        <f t="shared" si="91"/>
        <v>68900</v>
      </c>
    </row>
    <row r="5883" spans="1:9" ht="18" x14ac:dyDescent="0.25">
      <c r="A5883" s="38">
        <v>5881</v>
      </c>
      <c r="B5883" s="58" t="s">
        <v>9792</v>
      </c>
      <c r="C5883" s="39" t="s">
        <v>4884</v>
      </c>
      <c r="D5883" s="47" t="s">
        <v>4289</v>
      </c>
      <c r="E5883" s="38" t="s">
        <v>17288</v>
      </c>
      <c r="F5883" s="38" t="s">
        <v>17288</v>
      </c>
      <c r="G5883" s="67" t="e">
        <f>VLOOKUP(B5883,'precios historicos'!$D$4:$I$7453,6,)</f>
        <v>#N/A</v>
      </c>
      <c r="H5883" s="67">
        <f>VLOOKUP(B5883,'precios del mercado'!$B$4:$D$6580,3,)</f>
        <v>161900</v>
      </c>
      <c r="I5883" s="66">
        <f t="shared" si="91"/>
        <v>161900</v>
      </c>
    </row>
    <row r="5884" spans="1:9" x14ac:dyDescent="0.25">
      <c r="A5884" s="38">
        <v>5882</v>
      </c>
      <c r="B5884" s="58" t="s">
        <v>10654</v>
      </c>
      <c r="C5884" s="39" t="s">
        <v>4885</v>
      </c>
      <c r="D5884" s="47" t="s">
        <v>8552</v>
      </c>
      <c r="E5884" s="38" t="s">
        <v>17288</v>
      </c>
      <c r="F5884" s="38" t="s">
        <v>17288</v>
      </c>
      <c r="G5884" s="67" t="e">
        <f>VLOOKUP(B5884,'precios historicos'!$D$4:$I$7453,6,)</f>
        <v>#N/A</v>
      </c>
      <c r="H5884" s="67">
        <f>VLOOKUP(B5884,'precios del mercado'!$B$4:$D$6580,3,)</f>
        <v>225200</v>
      </c>
      <c r="I5884" s="66">
        <f t="shared" si="91"/>
        <v>225200</v>
      </c>
    </row>
    <row r="5885" spans="1:9" ht="18" x14ac:dyDescent="0.25">
      <c r="A5885" s="38">
        <v>5883</v>
      </c>
      <c r="B5885" s="58" t="s">
        <v>10655</v>
      </c>
      <c r="C5885" s="39" t="s">
        <v>5763</v>
      </c>
      <c r="D5885" s="47" t="s">
        <v>8552</v>
      </c>
      <c r="E5885" s="38" t="s">
        <v>17288</v>
      </c>
      <c r="F5885" s="38" t="s">
        <v>17288</v>
      </c>
      <c r="G5885" s="67" t="e">
        <f>VLOOKUP(B5885,'precios historicos'!$D$4:$I$7453,6,)</f>
        <v>#N/A</v>
      </c>
      <c r="H5885" s="67">
        <f>VLOOKUP(B5885,'precios del mercado'!$B$4:$D$6580,3,)</f>
        <v>225200</v>
      </c>
      <c r="I5885" s="66">
        <f t="shared" si="91"/>
        <v>225200</v>
      </c>
    </row>
    <row r="5886" spans="1:9" x14ac:dyDescent="0.25">
      <c r="A5886" s="38">
        <v>5884</v>
      </c>
      <c r="B5886" s="58" t="s">
        <v>10653</v>
      </c>
      <c r="C5886" s="39" t="s">
        <v>4886</v>
      </c>
      <c r="D5886" s="47" t="s">
        <v>8552</v>
      </c>
      <c r="E5886" s="38" t="s">
        <v>17288</v>
      </c>
      <c r="F5886" s="38" t="s">
        <v>17288</v>
      </c>
      <c r="G5886" s="67" t="e">
        <f>VLOOKUP(B5886,'precios historicos'!$D$4:$I$7453,6,)</f>
        <v>#N/A</v>
      </c>
      <c r="H5886" s="67">
        <f>VLOOKUP(B5886,'precios del mercado'!$B$4:$D$6580,3,)</f>
        <v>225200</v>
      </c>
      <c r="I5886" s="66">
        <f t="shared" si="91"/>
        <v>225200</v>
      </c>
    </row>
    <row r="5887" spans="1:9" ht="18" x14ac:dyDescent="0.25">
      <c r="A5887" s="38">
        <v>5885</v>
      </c>
      <c r="B5887" s="58" t="s">
        <v>10234</v>
      </c>
      <c r="C5887" s="39" t="s">
        <v>4887</v>
      </c>
      <c r="D5887" s="47" t="s">
        <v>4229</v>
      </c>
      <c r="E5887" s="38" t="s">
        <v>17288</v>
      </c>
      <c r="F5887" s="38" t="s">
        <v>17288</v>
      </c>
      <c r="G5887" s="67" t="e">
        <f>VLOOKUP(B5887,'precios historicos'!$D$4:$I$7453,6,)</f>
        <v>#N/A</v>
      </c>
      <c r="H5887" s="67">
        <f>VLOOKUP(B5887,'precios del mercado'!$B$4:$D$6580,3,)</f>
        <v>75700</v>
      </c>
      <c r="I5887" s="66">
        <f t="shared" si="91"/>
        <v>75700</v>
      </c>
    </row>
    <row r="5888" spans="1:9" ht="27" x14ac:dyDescent="0.25">
      <c r="A5888" s="38">
        <v>5886</v>
      </c>
      <c r="B5888" s="58" t="s">
        <v>10235</v>
      </c>
      <c r="C5888" s="39" t="s">
        <v>4888</v>
      </c>
      <c r="D5888" s="47" t="s">
        <v>4889</v>
      </c>
      <c r="E5888" s="38" t="s">
        <v>17288</v>
      </c>
      <c r="F5888" s="38" t="s">
        <v>17288</v>
      </c>
      <c r="G5888" s="67" t="e">
        <f>VLOOKUP(B5888,'precios historicos'!$D$4:$I$7453,6,)</f>
        <v>#N/A</v>
      </c>
      <c r="H5888" s="67">
        <f>VLOOKUP(B5888,'precios del mercado'!$B$4:$D$6580,3,)</f>
        <v>366400</v>
      </c>
      <c r="I5888" s="66">
        <f t="shared" si="91"/>
        <v>366400</v>
      </c>
    </row>
    <row r="5889" spans="1:9" ht="18" x14ac:dyDescent="0.25">
      <c r="A5889" s="38">
        <v>5887</v>
      </c>
      <c r="B5889" s="58" t="s">
        <v>10656</v>
      </c>
      <c r="C5889" s="39" t="s">
        <v>4890</v>
      </c>
      <c r="D5889" s="47" t="s">
        <v>8552</v>
      </c>
      <c r="E5889" s="38" t="s">
        <v>17288</v>
      </c>
      <c r="F5889" s="38" t="s">
        <v>17288</v>
      </c>
      <c r="G5889" s="67" t="e">
        <f>VLOOKUP(B5889,'precios historicos'!$D$4:$I$7453,6,)</f>
        <v>#N/A</v>
      </c>
      <c r="H5889" s="67">
        <f>VLOOKUP(B5889,'precios del mercado'!$B$4:$D$6580,3,)</f>
        <v>186900</v>
      </c>
      <c r="I5889" s="66">
        <f t="shared" si="91"/>
        <v>186900</v>
      </c>
    </row>
    <row r="5890" spans="1:9" ht="18" x14ac:dyDescent="0.25">
      <c r="A5890" s="38">
        <v>5888</v>
      </c>
      <c r="B5890" s="58" t="s">
        <v>10657</v>
      </c>
      <c r="C5890" s="39" t="s">
        <v>5764</v>
      </c>
      <c r="D5890" s="47" t="s">
        <v>8552</v>
      </c>
      <c r="E5890" s="38" t="s">
        <v>17288</v>
      </c>
      <c r="F5890" s="38" t="s">
        <v>17288</v>
      </c>
      <c r="G5890" s="67" t="e">
        <f>VLOOKUP(B5890,'precios historicos'!$D$4:$I$7453,6,)</f>
        <v>#N/A</v>
      </c>
      <c r="H5890" s="67">
        <f>VLOOKUP(B5890,'precios del mercado'!$B$4:$D$6580,3,)</f>
        <v>196200</v>
      </c>
      <c r="I5890" s="66">
        <f t="shared" si="91"/>
        <v>196200</v>
      </c>
    </row>
    <row r="5891" spans="1:9" ht="18" x14ac:dyDescent="0.25">
      <c r="A5891" s="38">
        <v>5889</v>
      </c>
      <c r="B5891" s="58" t="s">
        <v>9902</v>
      </c>
      <c r="C5891" s="39" t="s">
        <v>4891</v>
      </c>
      <c r="D5891" s="47" t="s">
        <v>4289</v>
      </c>
      <c r="E5891" s="38" t="s">
        <v>17288</v>
      </c>
      <c r="F5891" s="38" t="s">
        <v>17288</v>
      </c>
      <c r="G5891" s="67" t="e">
        <f>VLOOKUP(B5891,'precios historicos'!$D$4:$I$7453,6,)</f>
        <v>#N/A</v>
      </c>
      <c r="H5891" s="67">
        <f>VLOOKUP(B5891,'precios del mercado'!$B$4:$D$6580,3,)</f>
        <v>114900</v>
      </c>
      <c r="I5891" s="66">
        <f t="shared" si="91"/>
        <v>114900</v>
      </c>
    </row>
    <row r="5892" spans="1:9" ht="18" x14ac:dyDescent="0.25">
      <c r="A5892" s="38">
        <v>5890</v>
      </c>
      <c r="B5892" s="58" t="s">
        <v>10327</v>
      </c>
      <c r="C5892" s="39" t="s">
        <v>4892</v>
      </c>
      <c r="D5892" s="47" t="s">
        <v>4229</v>
      </c>
      <c r="E5892" s="38" t="s">
        <v>17288</v>
      </c>
      <c r="F5892" s="38" t="s">
        <v>17288</v>
      </c>
      <c r="G5892" s="67" t="e">
        <f>VLOOKUP(B5892,'precios historicos'!$D$4:$I$7453,6,)</f>
        <v>#N/A</v>
      </c>
      <c r="H5892" s="67">
        <f>VLOOKUP(B5892,'precios del mercado'!$B$4:$D$6580,3,)</f>
        <v>584800</v>
      </c>
      <c r="I5892" s="66">
        <f t="shared" si="91"/>
        <v>584800</v>
      </c>
    </row>
    <row r="5893" spans="1:9" ht="18" x14ac:dyDescent="0.25">
      <c r="A5893" s="38">
        <v>5891</v>
      </c>
      <c r="B5893" s="58" t="s">
        <v>9946</v>
      </c>
      <c r="C5893" s="39" t="s">
        <v>4893</v>
      </c>
      <c r="D5893" s="47" t="s">
        <v>4289</v>
      </c>
      <c r="E5893" s="38" t="s">
        <v>17288</v>
      </c>
      <c r="F5893" s="38" t="s">
        <v>17288</v>
      </c>
      <c r="G5893" s="67" t="e">
        <f>VLOOKUP(B5893,'precios historicos'!$D$4:$I$7453,6,)</f>
        <v>#N/A</v>
      </c>
      <c r="H5893" s="67">
        <f>VLOOKUP(B5893,'precios del mercado'!$B$4:$D$6580,3,)</f>
        <v>143600</v>
      </c>
      <c r="I5893" s="66">
        <f t="shared" ref="I5893:I5956" si="92">+H5893</f>
        <v>143600</v>
      </c>
    </row>
    <row r="5894" spans="1:9" ht="18" x14ac:dyDescent="0.25">
      <c r="A5894" s="38">
        <v>5892</v>
      </c>
      <c r="B5894" s="58" t="s">
        <v>9974</v>
      </c>
      <c r="C5894" s="39" t="s">
        <v>9975</v>
      </c>
      <c r="D5894" s="47" t="s">
        <v>4289</v>
      </c>
      <c r="E5894" s="38" t="s">
        <v>17288</v>
      </c>
      <c r="F5894" s="38" t="s">
        <v>17288</v>
      </c>
      <c r="G5894" s="67" t="e">
        <f>VLOOKUP(B5894,'precios historicos'!$D$4:$I$7453,6,)</f>
        <v>#N/A</v>
      </c>
      <c r="H5894" s="67">
        <f>VLOOKUP(B5894,'precios del mercado'!$B$4:$D$6580,3,)</f>
        <v>99200</v>
      </c>
      <c r="I5894" s="66">
        <f t="shared" si="92"/>
        <v>99200</v>
      </c>
    </row>
    <row r="5895" spans="1:9" ht="18" x14ac:dyDescent="0.25">
      <c r="A5895" s="38">
        <v>5893</v>
      </c>
      <c r="B5895" s="58" t="s">
        <v>6438</v>
      </c>
      <c r="C5895" s="39" t="s">
        <v>9976</v>
      </c>
      <c r="D5895" s="47" t="s">
        <v>4289</v>
      </c>
      <c r="E5895" s="38" t="s">
        <v>17288</v>
      </c>
      <c r="F5895" s="38" t="s">
        <v>17288</v>
      </c>
      <c r="G5895" s="67">
        <f>VLOOKUP(B5895,'precios historicos'!$D$4:$I$7453,6,)</f>
        <v>112215.03999999999</v>
      </c>
      <c r="H5895" s="67">
        <f>VLOOKUP(B5895,'precios del mercado'!$B$4:$D$6580,3,)</f>
        <v>99200</v>
      </c>
      <c r="I5895" s="66">
        <f t="shared" si="92"/>
        <v>99200</v>
      </c>
    </row>
    <row r="5896" spans="1:9" x14ac:dyDescent="0.25">
      <c r="A5896" s="38">
        <v>5894</v>
      </c>
      <c r="B5896" s="58" t="s">
        <v>10350</v>
      </c>
      <c r="C5896" s="39" t="s">
        <v>5767</v>
      </c>
      <c r="D5896" s="47" t="s">
        <v>4277</v>
      </c>
      <c r="E5896" s="38" t="s">
        <v>17288</v>
      </c>
      <c r="F5896" s="38" t="s">
        <v>17288</v>
      </c>
      <c r="G5896" s="67" t="e">
        <f>VLOOKUP(B5896,'precios historicos'!$D$4:$I$7453,6,)</f>
        <v>#N/A</v>
      </c>
      <c r="H5896" s="67">
        <f>VLOOKUP(B5896,'precios del mercado'!$B$4:$D$6580,3,)</f>
        <v>353700</v>
      </c>
      <c r="I5896" s="66">
        <f t="shared" si="92"/>
        <v>353700</v>
      </c>
    </row>
    <row r="5897" spans="1:9" ht="18" x14ac:dyDescent="0.25">
      <c r="A5897" s="38">
        <v>5895</v>
      </c>
      <c r="B5897" s="58" t="s">
        <v>10351</v>
      </c>
      <c r="C5897" s="39" t="s">
        <v>5768</v>
      </c>
      <c r="D5897" s="47" t="s">
        <v>4694</v>
      </c>
      <c r="E5897" s="38" t="s">
        <v>17288</v>
      </c>
      <c r="F5897" s="38" t="s">
        <v>17288</v>
      </c>
      <c r="G5897" s="67" t="e">
        <f>VLOOKUP(B5897,'precios historicos'!$D$4:$I$7453,6,)</f>
        <v>#N/A</v>
      </c>
      <c r="H5897" s="67">
        <f>VLOOKUP(B5897,'precios del mercado'!$B$4:$D$6580,3,)</f>
        <v>180300</v>
      </c>
      <c r="I5897" s="66">
        <f t="shared" si="92"/>
        <v>180300</v>
      </c>
    </row>
    <row r="5898" spans="1:9" x14ac:dyDescent="0.25">
      <c r="A5898" s="38">
        <v>5896</v>
      </c>
      <c r="B5898" s="58" t="s">
        <v>10802</v>
      </c>
      <c r="C5898" s="39" t="s">
        <v>4894</v>
      </c>
      <c r="D5898" s="47" t="s">
        <v>8552</v>
      </c>
      <c r="E5898" s="38" t="s">
        <v>17288</v>
      </c>
      <c r="F5898" s="38" t="s">
        <v>17288</v>
      </c>
      <c r="G5898" s="67" t="e">
        <f>VLOOKUP(B5898,'precios historicos'!$D$4:$I$7453,6,)</f>
        <v>#N/A</v>
      </c>
      <c r="H5898" s="67">
        <f>VLOOKUP(B5898,'precios del mercado'!$B$4:$D$6580,3,)</f>
        <v>365700</v>
      </c>
      <c r="I5898" s="66">
        <f t="shared" si="92"/>
        <v>365700</v>
      </c>
    </row>
    <row r="5899" spans="1:9" x14ac:dyDescent="0.25">
      <c r="A5899" s="38">
        <v>5897</v>
      </c>
      <c r="B5899" s="58" t="s">
        <v>10803</v>
      </c>
      <c r="C5899" s="39" t="s">
        <v>4895</v>
      </c>
      <c r="D5899" s="47" t="s">
        <v>8552</v>
      </c>
      <c r="E5899" s="38" t="s">
        <v>17288</v>
      </c>
      <c r="F5899" s="38" t="s">
        <v>17288</v>
      </c>
      <c r="G5899" s="67" t="e">
        <f>VLOOKUP(B5899,'precios historicos'!$D$4:$I$7453,6,)</f>
        <v>#N/A</v>
      </c>
      <c r="H5899" s="67">
        <f>VLOOKUP(B5899,'precios del mercado'!$B$4:$D$6580,3,)</f>
        <v>144600</v>
      </c>
      <c r="I5899" s="66">
        <f t="shared" si="92"/>
        <v>144600</v>
      </c>
    </row>
    <row r="5900" spans="1:9" x14ac:dyDescent="0.25">
      <c r="A5900" s="38">
        <v>5898</v>
      </c>
      <c r="B5900" s="58" t="s">
        <v>10843</v>
      </c>
      <c r="C5900" s="39" t="s">
        <v>4896</v>
      </c>
      <c r="D5900" s="47" t="s">
        <v>8552</v>
      </c>
      <c r="E5900" s="38" t="s">
        <v>17288</v>
      </c>
      <c r="F5900" s="38" t="s">
        <v>17288</v>
      </c>
      <c r="G5900" s="67" t="e">
        <f>VLOOKUP(B5900,'precios historicos'!$D$4:$I$7453,6,)</f>
        <v>#N/A</v>
      </c>
      <c r="H5900" s="67">
        <f>VLOOKUP(B5900,'precios del mercado'!$B$4:$D$6580,3,)</f>
        <v>144600</v>
      </c>
      <c r="I5900" s="66">
        <f t="shared" si="92"/>
        <v>144600</v>
      </c>
    </row>
    <row r="5901" spans="1:9" ht="18" x14ac:dyDescent="0.25">
      <c r="A5901" s="38">
        <v>5899</v>
      </c>
      <c r="B5901" s="58" t="s">
        <v>9982</v>
      </c>
      <c r="C5901" s="39" t="s">
        <v>9983</v>
      </c>
      <c r="D5901" s="47" t="s">
        <v>4289</v>
      </c>
      <c r="E5901" s="38" t="s">
        <v>17288</v>
      </c>
      <c r="F5901" s="38" t="s">
        <v>17288</v>
      </c>
      <c r="G5901" s="67" t="e">
        <f>VLOOKUP(B5901,'precios historicos'!$D$4:$I$7453,6,)</f>
        <v>#N/A</v>
      </c>
      <c r="H5901" s="67">
        <f>VLOOKUP(B5901,'precios del mercado'!$B$4:$D$6580,3,)</f>
        <v>334200</v>
      </c>
      <c r="I5901" s="66">
        <f t="shared" si="92"/>
        <v>334200</v>
      </c>
    </row>
    <row r="5902" spans="1:9" ht="18" x14ac:dyDescent="0.25">
      <c r="A5902" s="38">
        <v>5900</v>
      </c>
      <c r="B5902" s="58" t="s">
        <v>6440</v>
      </c>
      <c r="C5902" s="39" t="s">
        <v>9984</v>
      </c>
      <c r="D5902" s="47" t="s">
        <v>4289</v>
      </c>
      <c r="E5902" s="38" t="s">
        <v>17288</v>
      </c>
      <c r="F5902" s="38" t="s">
        <v>17288</v>
      </c>
      <c r="G5902" s="67">
        <f>VLOOKUP(B5902,'precios historicos'!$D$4:$I$7453,6,)</f>
        <v>112215.03999999999</v>
      </c>
      <c r="H5902" s="67">
        <f>VLOOKUP(B5902,'precios del mercado'!$B$4:$D$6580,3,)</f>
        <v>99200</v>
      </c>
      <c r="I5902" s="66">
        <f t="shared" si="92"/>
        <v>99200</v>
      </c>
    </row>
    <row r="5903" spans="1:9" x14ac:dyDescent="0.25">
      <c r="A5903" s="38">
        <v>5901</v>
      </c>
      <c r="B5903" s="58" t="s">
        <v>10844</v>
      </c>
      <c r="C5903" s="39" t="s">
        <v>4898</v>
      </c>
      <c r="D5903" s="47" t="s">
        <v>8552</v>
      </c>
      <c r="E5903" s="38" t="s">
        <v>17288</v>
      </c>
      <c r="F5903" s="38" t="s">
        <v>17288</v>
      </c>
      <c r="G5903" s="67" t="e">
        <f>VLOOKUP(B5903,'precios historicos'!$D$4:$I$7453,6,)</f>
        <v>#N/A</v>
      </c>
      <c r="H5903" s="67">
        <f>VLOOKUP(B5903,'precios del mercado'!$B$4:$D$6580,3,)</f>
        <v>144600</v>
      </c>
      <c r="I5903" s="66">
        <f t="shared" si="92"/>
        <v>144600</v>
      </c>
    </row>
    <row r="5904" spans="1:9" ht="18" x14ac:dyDescent="0.25">
      <c r="A5904" s="38">
        <v>5902</v>
      </c>
      <c r="B5904" s="58" t="s">
        <v>9979</v>
      </c>
      <c r="C5904" s="39" t="s">
        <v>4899</v>
      </c>
      <c r="D5904" s="47" t="s">
        <v>4289</v>
      </c>
      <c r="E5904" s="38" t="s">
        <v>17288</v>
      </c>
      <c r="F5904" s="38" t="s">
        <v>17288</v>
      </c>
      <c r="G5904" s="67" t="e">
        <f>VLOOKUP(B5904,'precios historicos'!$D$4:$I$7453,6,)</f>
        <v>#N/A</v>
      </c>
      <c r="H5904" s="67">
        <f>VLOOKUP(B5904,'precios del mercado'!$B$4:$D$6580,3,)</f>
        <v>58500</v>
      </c>
      <c r="I5904" s="66">
        <f t="shared" si="92"/>
        <v>58500</v>
      </c>
    </row>
    <row r="5905" spans="1:9" ht="18" x14ac:dyDescent="0.25">
      <c r="A5905" s="38">
        <v>5903</v>
      </c>
      <c r="B5905" s="58" t="s">
        <v>9980</v>
      </c>
      <c r="C5905" s="39" t="s">
        <v>9981</v>
      </c>
      <c r="D5905" s="47" t="s">
        <v>4421</v>
      </c>
      <c r="E5905" s="38" t="s">
        <v>17288</v>
      </c>
      <c r="F5905" s="38" t="s">
        <v>17288</v>
      </c>
      <c r="G5905" s="67" t="e">
        <f>VLOOKUP(B5905,'precios historicos'!$D$4:$I$7453,6,)</f>
        <v>#N/A</v>
      </c>
      <c r="H5905" s="67">
        <f>VLOOKUP(B5905,'precios del mercado'!$B$4:$D$6580,3,)</f>
        <v>101700</v>
      </c>
      <c r="I5905" s="66">
        <f t="shared" si="92"/>
        <v>101700</v>
      </c>
    </row>
    <row r="5906" spans="1:9" ht="18" x14ac:dyDescent="0.25">
      <c r="A5906" s="38">
        <v>5904</v>
      </c>
      <c r="B5906" s="58" t="s">
        <v>10807</v>
      </c>
      <c r="C5906" s="39" t="s">
        <v>10808</v>
      </c>
      <c r="D5906" s="47" t="s">
        <v>8552</v>
      </c>
      <c r="E5906" s="38" t="s">
        <v>17288</v>
      </c>
      <c r="F5906" s="38" t="s">
        <v>17288</v>
      </c>
      <c r="G5906" s="67" t="e">
        <f>VLOOKUP(B5906,'precios historicos'!$D$4:$I$7453,6,)</f>
        <v>#N/A</v>
      </c>
      <c r="H5906" s="67">
        <f>VLOOKUP(B5906,'precios del mercado'!$B$4:$D$6580,3,)</f>
        <v>215200</v>
      </c>
      <c r="I5906" s="66">
        <f t="shared" si="92"/>
        <v>215200</v>
      </c>
    </row>
    <row r="5907" spans="1:9" ht="18" x14ac:dyDescent="0.25">
      <c r="A5907" s="38">
        <v>5905</v>
      </c>
      <c r="B5907" s="58" t="s">
        <v>10829</v>
      </c>
      <c r="C5907" s="39" t="s">
        <v>10830</v>
      </c>
      <c r="D5907" s="47" t="s">
        <v>8552</v>
      </c>
      <c r="E5907" s="38" t="s">
        <v>17288</v>
      </c>
      <c r="F5907" s="38" t="s">
        <v>17288</v>
      </c>
      <c r="G5907" s="67" t="e">
        <f>VLOOKUP(B5907,'precios historicos'!$D$4:$I$7453,6,)</f>
        <v>#N/A</v>
      </c>
      <c r="H5907" s="67">
        <f>VLOOKUP(B5907,'precios del mercado'!$B$4:$D$6580,3,)</f>
        <v>113800</v>
      </c>
      <c r="I5907" s="66">
        <f t="shared" si="92"/>
        <v>113800</v>
      </c>
    </row>
    <row r="5908" spans="1:9" ht="18" x14ac:dyDescent="0.25">
      <c r="A5908" s="38">
        <v>5906</v>
      </c>
      <c r="B5908" s="58" t="s">
        <v>10831</v>
      </c>
      <c r="C5908" s="39" t="s">
        <v>10832</v>
      </c>
      <c r="D5908" s="47" t="s">
        <v>8552</v>
      </c>
      <c r="E5908" s="38" t="s">
        <v>17288</v>
      </c>
      <c r="F5908" s="38" t="s">
        <v>17288</v>
      </c>
      <c r="G5908" s="67" t="e">
        <f>VLOOKUP(B5908,'precios historicos'!$D$4:$I$7453,6,)</f>
        <v>#N/A</v>
      </c>
      <c r="H5908" s="67">
        <f>VLOOKUP(B5908,'precios del mercado'!$B$4:$D$6580,3,)</f>
        <v>113800</v>
      </c>
      <c r="I5908" s="66">
        <f t="shared" si="92"/>
        <v>113800</v>
      </c>
    </row>
    <row r="5909" spans="1:9" ht="18" x14ac:dyDescent="0.25">
      <c r="A5909" s="38">
        <v>5907</v>
      </c>
      <c r="B5909" s="58" t="s">
        <v>10841</v>
      </c>
      <c r="C5909" s="39" t="s">
        <v>10842</v>
      </c>
      <c r="D5909" s="47" t="s">
        <v>8552</v>
      </c>
      <c r="E5909" s="38" t="s">
        <v>17288</v>
      </c>
      <c r="F5909" s="38" t="s">
        <v>17288</v>
      </c>
      <c r="G5909" s="67" t="e">
        <f>VLOOKUP(B5909,'precios historicos'!$D$4:$I$7453,6,)</f>
        <v>#N/A</v>
      </c>
      <c r="H5909" s="67">
        <f>VLOOKUP(B5909,'precios del mercado'!$B$4:$D$6580,3,)</f>
        <v>144600</v>
      </c>
      <c r="I5909" s="66">
        <f t="shared" si="92"/>
        <v>144600</v>
      </c>
    </row>
    <row r="5910" spans="1:9" ht="18" x14ac:dyDescent="0.25">
      <c r="A5910" s="38">
        <v>5908</v>
      </c>
      <c r="B5910" s="58" t="s">
        <v>10817</v>
      </c>
      <c r="C5910" s="39" t="s">
        <v>10818</v>
      </c>
      <c r="D5910" s="47" t="s">
        <v>8552</v>
      </c>
      <c r="E5910" s="38" t="s">
        <v>17288</v>
      </c>
      <c r="F5910" s="38" t="s">
        <v>17288</v>
      </c>
      <c r="G5910" s="67" t="e">
        <f>VLOOKUP(B5910,'precios historicos'!$D$4:$I$7453,6,)</f>
        <v>#N/A</v>
      </c>
      <c r="H5910" s="67">
        <f>VLOOKUP(B5910,'precios del mercado'!$B$4:$D$6580,3,)</f>
        <v>113100</v>
      </c>
      <c r="I5910" s="66">
        <f t="shared" si="92"/>
        <v>113100</v>
      </c>
    </row>
    <row r="5911" spans="1:9" ht="18" x14ac:dyDescent="0.25">
      <c r="A5911" s="38">
        <v>5909</v>
      </c>
      <c r="B5911" s="58" t="s">
        <v>10819</v>
      </c>
      <c r="C5911" s="39" t="s">
        <v>10820</v>
      </c>
      <c r="D5911" s="47" t="s">
        <v>8552</v>
      </c>
      <c r="E5911" s="38" t="s">
        <v>17288</v>
      </c>
      <c r="F5911" s="38" t="s">
        <v>17288</v>
      </c>
      <c r="G5911" s="67" t="e">
        <f>VLOOKUP(B5911,'precios historicos'!$D$4:$I$7453,6,)</f>
        <v>#N/A</v>
      </c>
      <c r="H5911" s="67">
        <f>VLOOKUP(B5911,'precios del mercado'!$B$4:$D$6580,3,)</f>
        <v>113100</v>
      </c>
      <c r="I5911" s="66">
        <f t="shared" si="92"/>
        <v>113100</v>
      </c>
    </row>
    <row r="5912" spans="1:9" ht="18" x14ac:dyDescent="0.25">
      <c r="A5912" s="38">
        <v>5910</v>
      </c>
      <c r="B5912" s="58" t="s">
        <v>10833</v>
      </c>
      <c r="C5912" s="39" t="s">
        <v>10834</v>
      </c>
      <c r="D5912" s="47" t="s">
        <v>8552</v>
      </c>
      <c r="E5912" s="38" t="s">
        <v>17288</v>
      </c>
      <c r="F5912" s="38" t="s">
        <v>17288</v>
      </c>
      <c r="G5912" s="67" t="e">
        <f>VLOOKUP(B5912,'precios historicos'!$D$4:$I$7453,6,)</f>
        <v>#N/A</v>
      </c>
      <c r="H5912" s="67">
        <f>VLOOKUP(B5912,'precios del mercado'!$B$4:$D$6580,3,)</f>
        <v>113800</v>
      </c>
      <c r="I5912" s="66">
        <f t="shared" si="92"/>
        <v>113800</v>
      </c>
    </row>
    <row r="5913" spans="1:9" ht="18" x14ac:dyDescent="0.25">
      <c r="A5913" s="38">
        <v>5911</v>
      </c>
      <c r="B5913" s="58" t="s">
        <v>10835</v>
      </c>
      <c r="C5913" s="39" t="s">
        <v>10836</v>
      </c>
      <c r="D5913" s="47" t="s">
        <v>8552</v>
      </c>
      <c r="E5913" s="38" t="s">
        <v>17288</v>
      </c>
      <c r="F5913" s="38" t="s">
        <v>17288</v>
      </c>
      <c r="G5913" s="67" t="e">
        <f>VLOOKUP(B5913,'precios historicos'!$D$4:$I$7453,6,)</f>
        <v>#N/A</v>
      </c>
      <c r="H5913" s="67">
        <f>VLOOKUP(B5913,'precios del mercado'!$B$4:$D$6580,3,)</f>
        <v>113800</v>
      </c>
      <c r="I5913" s="66">
        <f t="shared" si="92"/>
        <v>113800</v>
      </c>
    </row>
    <row r="5914" spans="1:9" ht="18" x14ac:dyDescent="0.25">
      <c r="A5914" s="38">
        <v>5912</v>
      </c>
      <c r="B5914" s="58" t="s">
        <v>10837</v>
      </c>
      <c r="C5914" s="39" t="s">
        <v>10838</v>
      </c>
      <c r="D5914" s="47" t="s">
        <v>8552</v>
      </c>
      <c r="E5914" s="38" t="s">
        <v>17288</v>
      </c>
      <c r="F5914" s="38" t="s">
        <v>17288</v>
      </c>
      <c r="G5914" s="67" t="e">
        <f>VLOOKUP(B5914,'precios historicos'!$D$4:$I$7453,6,)</f>
        <v>#N/A</v>
      </c>
      <c r="H5914" s="67">
        <f>VLOOKUP(B5914,'precios del mercado'!$B$4:$D$6580,3,)</f>
        <v>113100</v>
      </c>
      <c r="I5914" s="66">
        <f t="shared" si="92"/>
        <v>113100</v>
      </c>
    </row>
    <row r="5915" spans="1:9" ht="18" x14ac:dyDescent="0.25">
      <c r="A5915" s="38">
        <v>5913</v>
      </c>
      <c r="B5915" s="58" t="s">
        <v>10809</v>
      </c>
      <c r="C5915" s="39" t="s">
        <v>10810</v>
      </c>
      <c r="D5915" s="47" t="s">
        <v>8552</v>
      </c>
      <c r="E5915" s="38" t="s">
        <v>17288</v>
      </c>
      <c r="F5915" s="38" t="s">
        <v>17288</v>
      </c>
      <c r="G5915" s="67" t="e">
        <f>VLOOKUP(B5915,'precios historicos'!$D$4:$I$7453,6,)</f>
        <v>#N/A</v>
      </c>
      <c r="H5915" s="67">
        <f>VLOOKUP(B5915,'precios del mercado'!$B$4:$D$6580,3,)</f>
        <v>144600</v>
      </c>
      <c r="I5915" s="66">
        <f t="shared" si="92"/>
        <v>144600</v>
      </c>
    </row>
    <row r="5916" spans="1:9" ht="18" x14ac:dyDescent="0.25">
      <c r="A5916" s="38">
        <v>5914</v>
      </c>
      <c r="B5916" s="58" t="s">
        <v>10839</v>
      </c>
      <c r="C5916" s="39" t="s">
        <v>10840</v>
      </c>
      <c r="D5916" s="47" t="s">
        <v>8552</v>
      </c>
      <c r="E5916" s="38" t="s">
        <v>17288</v>
      </c>
      <c r="F5916" s="38" t="s">
        <v>17288</v>
      </c>
      <c r="G5916" s="67" t="e">
        <f>VLOOKUP(B5916,'precios historicos'!$D$4:$I$7453,6,)</f>
        <v>#N/A</v>
      </c>
      <c r="H5916" s="67">
        <f>VLOOKUP(B5916,'precios del mercado'!$B$4:$D$6580,3,)</f>
        <v>113800</v>
      </c>
      <c r="I5916" s="66">
        <f t="shared" si="92"/>
        <v>113800</v>
      </c>
    </row>
    <row r="5917" spans="1:9" ht="18" x14ac:dyDescent="0.25">
      <c r="A5917" s="38">
        <v>5915</v>
      </c>
      <c r="B5917" s="58" t="s">
        <v>10471</v>
      </c>
      <c r="C5917" s="39" t="s">
        <v>5882</v>
      </c>
      <c r="D5917" s="47" t="s">
        <v>8552</v>
      </c>
      <c r="E5917" s="38" t="s">
        <v>17288</v>
      </c>
      <c r="F5917" s="38" t="s">
        <v>17288</v>
      </c>
      <c r="G5917" s="67" t="e">
        <f>VLOOKUP(B5917,'precios historicos'!$D$4:$I$7453,6,)</f>
        <v>#N/A</v>
      </c>
      <c r="H5917" s="67">
        <f>VLOOKUP(B5917,'precios del mercado'!$B$4:$D$6580,3,)</f>
        <v>113100</v>
      </c>
      <c r="I5917" s="66">
        <f t="shared" si="92"/>
        <v>113100</v>
      </c>
    </row>
    <row r="5918" spans="1:9" ht="18" x14ac:dyDescent="0.25">
      <c r="A5918" s="38">
        <v>5916</v>
      </c>
      <c r="B5918" s="58" t="s">
        <v>10813</v>
      </c>
      <c r="C5918" s="39" t="s">
        <v>10814</v>
      </c>
      <c r="D5918" s="47" t="s">
        <v>8552</v>
      </c>
      <c r="E5918" s="38" t="s">
        <v>17288</v>
      </c>
      <c r="F5918" s="38" t="s">
        <v>17288</v>
      </c>
      <c r="G5918" s="67" t="e">
        <f>VLOOKUP(B5918,'precios historicos'!$D$4:$I$7453,6,)</f>
        <v>#N/A</v>
      </c>
      <c r="H5918" s="67">
        <f>VLOOKUP(B5918,'precios del mercado'!$B$4:$D$6580,3,)</f>
        <v>118100</v>
      </c>
      <c r="I5918" s="66">
        <f t="shared" si="92"/>
        <v>118100</v>
      </c>
    </row>
    <row r="5919" spans="1:9" ht="27" x14ac:dyDescent="0.25">
      <c r="A5919" s="38">
        <v>5917</v>
      </c>
      <c r="B5919" s="58" t="s">
        <v>10806</v>
      </c>
      <c r="C5919" s="39" t="s">
        <v>5884</v>
      </c>
      <c r="D5919" s="47" t="s">
        <v>4281</v>
      </c>
      <c r="E5919" s="38" t="s">
        <v>17288</v>
      </c>
      <c r="F5919" s="38" t="s">
        <v>17288</v>
      </c>
      <c r="G5919" s="67" t="e">
        <f>VLOOKUP(B5919,'precios historicos'!$D$4:$I$7453,6,)</f>
        <v>#N/A</v>
      </c>
      <c r="H5919" s="67">
        <f>VLOOKUP(B5919,'precios del mercado'!$B$4:$D$6580,3,)</f>
        <v>94900</v>
      </c>
      <c r="I5919" s="66">
        <f t="shared" si="92"/>
        <v>94900</v>
      </c>
    </row>
    <row r="5920" spans="1:9" ht="18" x14ac:dyDescent="0.25">
      <c r="A5920" s="38">
        <v>5918</v>
      </c>
      <c r="B5920" s="58" t="s">
        <v>10805</v>
      </c>
      <c r="C5920" s="39" t="s">
        <v>5885</v>
      </c>
      <c r="D5920" s="47" t="s">
        <v>4281</v>
      </c>
      <c r="E5920" s="38" t="s">
        <v>17288</v>
      </c>
      <c r="F5920" s="38" t="s">
        <v>17288</v>
      </c>
      <c r="G5920" s="67" t="e">
        <f>VLOOKUP(B5920,'precios historicos'!$D$4:$I$7453,6,)</f>
        <v>#N/A</v>
      </c>
      <c r="H5920" s="67">
        <f>VLOOKUP(B5920,'precios del mercado'!$B$4:$D$6580,3,)</f>
        <v>94900</v>
      </c>
      <c r="I5920" s="66">
        <f t="shared" si="92"/>
        <v>94900</v>
      </c>
    </row>
    <row r="5921" spans="1:9" ht="18" x14ac:dyDescent="0.25">
      <c r="A5921" s="38">
        <v>5919</v>
      </c>
      <c r="B5921" s="58" t="s">
        <v>10815</v>
      </c>
      <c r="C5921" s="39" t="s">
        <v>10816</v>
      </c>
      <c r="D5921" s="47" t="s">
        <v>8552</v>
      </c>
      <c r="E5921" s="38" t="s">
        <v>17288</v>
      </c>
      <c r="F5921" s="38" t="s">
        <v>17288</v>
      </c>
      <c r="G5921" s="67" t="e">
        <f>VLOOKUP(B5921,'precios historicos'!$D$4:$I$7453,6,)</f>
        <v>#N/A</v>
      </c>
      <c r="H5921" s="67">
        <f>VLOOKUP(B5921,'precios del mercado'!$B$4:$D$6580,3,)</f>
        <v>113100</v>
      </c>
      <c r="I5921" s="66">
        <f t="shared" si="92"/>
        <v>113100</v>
      </c>
    </row>
    <row r="5922" spans="1:9" ht="18" x14ac:dyDescent="0.25">
      <c r="A5922" s="38">
        <v>5920</v>
      </c>
      <c r="B5922" s="58" t="s">
        <v>10811</v>
      </c>
      <c r="C5922" s="39" t="s">
        <v>10812</v>
      </c>
      <c r="D5922" s="47" t="s">
        <v>8552</v>
      </c>
      <c r="E5922" s="38" t="s">
        <v>17288</v>
      </c>
      <c r="F5922" s="38" t="s">
        <v>17288</v>
      </c>
      <c r="G5922" s="67" t="e">
        <f>VLOOKUP(B5922,'precios historicos'!$D$4:$I$7453,6,)</f>
        <v>#N/A</v>
      </c>
      <c r="H5922" s="67">
        <f>VLOOKUP(B5922,'precios del mercado'!$B$4:$D$6580,3,)</f>
        <v>115700</v>
      </c>
      <c r="I5922" s="66">
        <f t="shared" si="92"/>
        <v>115700</v>
      </c>
    </row>
    <row r="5923" spans="1:9" ht="18" x14ac:dyDescent="0.25">
      <c r="A5923" s="38">
        <v>5921</v>
      </c>
      <c r="B5923" s="58" t="s">
        <v>10821</v>
      </c>
      <c r="C5923" s="39" t="s">
        <v>10822</v>
      </c>
      <c r="D5923" s="47" t="s">
        <v>8552</v>
      </c>
      <c r="E5923" s="38" t="s">
        <v>17288</v>
      </c>
      <c r="F5923" s="38" t="s">
        <v>17288</v>
      </c>
      <c r="G5923" s="67" t="e">
        <f>VLOOKUP(B5923,'precios historicos'!$D$4:$I$7453,6,)</f>
        <v>#N/A</v>
      </c>
      <c r="H5923" s="67">
        <f>VLOOKUP(B5923,'precios del mercado'!$B$4:$D$6580,3,)</f>
        <v>113800</v>
      </c>
      <c r="I5923" s="66">
        <f t="shared" si="92"/>
        <v>113800</v>
      </c>
    </row>
    <row r="5924" spans="1:9" ht="18" x14ac:dyDescent="0.25">
      <c r="A5924" s="38">
        <v>5922</v>
      </c>
      <c r="B5924" s="58" t="s">
        <v>10823</v>
      </c>
      <c r="C5924" s="39" t="s">
        <v>10824</v>
      </c>
      <c r="D5924" s="47" t="s">
        <v>8552</v>
      </c>
      <c r="E5924" s="38" t="s">
        <v>17288</v>
      </c>
      <c r="F5924" s="38" t="s">
        <v>17288</v>
      </c>
      <c r="G5924" s="67" t="e">
        <f>VLOOKUP(B5924,'precios historicos'!$D$4:$I$7453,6,)</f>
        <v>#N/A</v>
      </c>
      <c r="H5924" s="67">
        <f>VLOOKUP(B5924,'precios del mercado'!$B$4:$D$6580,3,)</f>
        <v>86700</v>
      </c>
      <c r="I5924" s="66">
        <f t="shared" si="92"/>
        <v>86700</v>
      </c>
    </row>
    <row r="5925" spans="1:9" ht="18" x14ac:dyDescent="0.25">
      <c r="A5925" s="38">
        <v>5923</v>
      </c>
      <c r="B5925" s="58" t="s">
        <v>10825</v>
      </c>
      <c r="C5925" s="39" t="s">
        <v>10826</v>
      </c>
      <c r="D5925" s="47" t="s">
        <v>8552</v>
      </c>
      <c r="E5925" s="38" t="s">
        <v>17288</v>
      </c>
      <c r="F5925" s="38" t="s">
        <v>17288</v>
      </c>
      <c r="G5925" s="67" t="e">
        <f>VLOOKUP(B5925,'precios historicos'!$D$4:$I$7453,6,)</f>
        <v>#N/A</v>
      </c>
      <c r="H5925" s="67">
        <f>VLOOKUP(B5925,'precios del mercado'!$B$4:$D$6580,3,)</f>
        <v>113800</v>
      </c>
      <c r="I5925" s="66">
        <f t="shared" si="92"/>
        <v>113800</v>
      </c>
    </row>
    <row r="5926" spans="1:9" ht="18" x14ac:dyDescent="0.25">
      <c r="A5926" s="38">
        <v>5924</v>
      </c>
      <c r="B5926" s="58" t="s">
        <v>10827</v>
      </c>
      <c r="C5926" s="39" t="s">
        <v>10828</v>
      </c>
      <c r="D5926" s="47" t="s">
        <v>8552</v>
      </c>
      <c r="E5926" s="38" t="s">
        <v>17288</v>
      </c>
      <c r="F5926" s="38" t="s">
        <v>17288</v>
      </c>
      <c r="G5926" s="67" t="e">
        <f>VLOOKUP(B5926,'precios historicos'!$D$4:$I$7453,6,)</f>
        <v>#N/A</v>
      </c>
      <c r="H5926" s="67">
        <f>VLOOKUP(B5926,'precios del mercado'!$B$4:$D$6580,3,)</f>
        <v>113800</v>
      </c>
      <c r="I5926" s="66">
        <f t="shared" si="92"/>
        <v>113800</v>
      </c>
    </row>
    <row r="5927" spans="1:9" x14ac:dyDescent="0.25">
      <c r="A5927" s="38">
        <v>5925</v>
      </c>
      <c r="B5927" s="58" t="s">
        <v>10804</v>
      </c>
      <c r="C5927" s="39" t="s">
        <v>4900</v>
      </c>
      <c r="D5927" s="47" t="s">
        <v>8552</v>
      </c>
      <c r="E5927" s="38" t="s">
        <v>17288</v>
      </c>
      <c r="F5927" s="38" t="s">
        <v>17288</v>
      </c>
      <c r="G5927" s="67" t="e">
        <f>VLOOKUP(B5927,'precios historicos'!$D$4:$I$7453,6,)</f>
        <v>#N/A</v>
      </c>
      <c r="H5927" s="67">
        <f>VLOOKUP(B5927,'precios del mercado'!$B$4:$D$6580,3,)</f>
        <v>119800</v>
      </c>
      <c r="I5927" s="66">
        <f t="shared" si="92"/>
        <v>119800</v>
      </c>
    </row>
    <row r="5928" spans="1:9" ht="18" x14ac:dyDescent="0.25">
      <c r="A5928" s="38">
        <v>5926</v>
      </c>
      <c r="B5928" s="58" t="s">
        <v>9985</v>
      </c>
      <c r="C5928" s="39" t="s">
        <v>9986</v>
      </c>
      <c r="D5928" s="47" t="s">
        <v>4289</v>
      </c>
      <c r="E5928" s="38" t="s">
        <v>17288</v>
      </c>
      <c r="F5928" s="38" t="s">
        <v>17288</v>
      </c>
      <c r="G5928" s="67" t="e">
        <f>VLOOKUP(B5928,'precios historicos'!$D$4:$I$7453,6,)</f>
        <v>#N/A</v>
      </c>
      <c r="H5928" s="67">
        <f>VLOOKUP(B5928,'precios del mercado'!$B$4:$D$6580,3,)</f>
        <v>83500</v>
      </c>
      <c r="I5928" s="66">
        <f t="shared" si="92"/>
        <v>83500</v>
      </c>
    </row>
    <row r="5929" spans="1:9" ht="18" x14ac:dyDescent="0.25">
      <c r="A5929" s="38">
        <v>5927</v>
      </c>
      <c r="B5929" s="58" t="s">
        <v>9987</v>
      </c>
      <c r="C5929" s="39" t="s">
        <v>9988</v>
      </c>
      <c r="D5929" s="47" t="s">
        <v>4289</v>
      </c>
      <c r="E5929" s="38" t="s">
        <v>17288</v>
      </c>
      <c r="F5929" s="38" t="s">
        <v>17288</v>
      </c>
      <c r="G5929" s="67" t="e">
        <f>VLOOKUP(B5929,'precios historicos'!$D$4:$I$7453,6,)</f>
        <v>#N/A</v>
      </c>
      <c r="H5929" s="67">
        <f>VLOOKUP(B5929,'precios del mercado'!$B$4:$D$6580,3,)</f>
        <v>83500</v>
      </c>
      <c r="I5929" s="66">
        <f t="shared" si="92"/>
        <v>83500</v>
      </c>
    </row>
    <row r="5930" spans="1:9" x14ac:dyDescent="0.25">
      <c r="A5930" s="38">
        <v>5928</v>
      </c>
      <c r="B5930" s="58" t="s">
        <v>10889</v>
      </c>
      <c r="C5930" s="39" t="s">
        <v>4902</v>
      </c>
      <c r="D5930" s="47" t="s">
        <v>8552</v>
      </c>
      <c r="E5930" s="38" t="s">
        <v>17288</v>
      </c>
      <c r="F5930" s="38" t="s">
        <v>17288</v>
      </c>
      <c r="G5930" s="67" t="e">
        <f>VLOOKUP(B5930,'precios historicos'!$D$4:$I$7453,6,)</f>
        <v>#N/A</v>
      </c>
      <c r="H5930" s="67">
        <f>VLOOKUP(B5930,'precios del mercado'!$B$4:$D$6580,3,)</f>
        <v>250400</v>
      </c>
      <c r="I5930" s="66">
        <f t="shared" si="92"/>
        <v>250400</v>
      </c>
    </row>
    <row r="5931" spans="1:9" ht="18" x14ac:dyDescent="0.25">
      <c r="A5931" s="38">
        <v>5929</v>
      </c>
      <c r="B5931" s="58" t="s">
        <v>10354</v>
      </c>
      <c r="C5931" s="39" t="s">
        <v>10355</v>
      </c>
      <c r="D5931" s="47" t="s">
        <v>4229</v>
      </c>
      <c r="E5931" s="38" t="s">
        <v>17288</v>
      </c>
      <c r="F5931" s="38" t="s">
        <v>17288</v>
      </c>
      <c r="G5931" s="67" t="e">
        <f>VLOOKUP(B5931,'precios historicos'!$D$4:$I$7453,6,)</f>
        <v>#N/A</v>
      </c>
      <c r="H5931" s="67">
        <f>VLOOKUP(B5931,'precios del mercado'!$B$4:$D$6580,3,)</f>
        <v>255900</v>
      </c>
      <c r="I5931" s="66">
        <f t="shared" si="92"/>
        <v>255900</v>
      </c>
    </row>
    <row r="5932" spans="1:9" ht="18" x14ac:dyDescent="0.25">
      <c r="A5932" s="38">
        <v>5930</v>
      </c>
      <c r="B5932" s="58" t="s">
        <v>10352</v>
      </c>
      <c r="C5932" s="39" t="s">
        <v>10353</v>
      </c>
      <c r="D5932" s="47" t="s">
        <v>4229</v>
      </c>
      <c r="E5932" s="38" t="s">
        <v>17288</v>
      </c>
      <c r="F5932" s="38" t="s">
        <v>17288</v>
      </c>
      <c r="G5932" s="67" t="e">
        <f>VLOOKUP(B5932,'precios historicos'!$D$4:$I$7453,6,)</f>
        <v>#N/A</v>
      </c>
      <c r="H5932" s="67">
        <f>VLOOKUP(B5932,'precios del mercado'!$B$4:$D$6580,3,)</f>
        <v>141500</v>
      </c>
      <c r="I5932" s="66">
        <f t="shared" si="92"/>
        <v>141500</v>
      </c>
    </row>
    <row r="5933" spans="1:9" ht="18" x14ac:dyDescent="0.25">
      <c r="A5933" s="38">
        <v>5931</v>
      </c>
      <c r="B5933" s="58" t="s">
        <v>10356</v>
      </c>
      <c r="C5933" s="39" t="s">
        <v>10357</v>
      </c>
      <c r="D5933" s="47" t="s">
        <v>4229</v>
      </c>
      <c r="E5933" s="38" t="s">
        <v>17288</v>
      </c>
      <c r="F5933" s="38" t="s">
        <v>17288</v>
      </c>
      <c r="G5933" s="67" t="e">
        <f>VLOOKUP(B5933,'precios historicos'!$D$4:$I$7453,6,)</f>
        <v>#N/A</v>
      </c>
      <c r="H5933" s="67">
        <f>VLOOKUP(B5933,'precios del mercado'!$B$4:$D$6580,3,)</f>
        <v>177600</v>
      </c>
      <c r="I5933" s="66">
        <f t="shared" si="92"/>
        <v>177600</v>
      </c>
    </row>
    <row r="5934" spans="1:9" ht="18" x14ac:dyDescent="0.25">
      <c r="A5934" s="38">
        <v>5932</v>
      </c>
      <c r="B5934" s="58" t="s">
        <v>10358</v>
      </c>
      <c r="C5934" s="39" t="s">
        <v>10359</v>
      </c>
      <c r="D5934" s="47" t="s">
        <v>4229</v>
      </c>
      <c r="E5934" s="38" t="s">
        <v>17288</v>
      </c>
      <c r="F5934" s="38" t="s">
        <v>17288</v>
      </c>
      <c r="G5934" s="67" t="e">
        <f>VLOOKUP(B5934,'precios historicos'!$D$4:$I$7453,6,)</f>
        <v>#N/A</v>
      </c>
      <c r="H5934" s="67">
        <f>VLOOKUP(B5934,'precios del mercado'!$B$4:$D$6580,3,)</f>
        <v>141500</v>
      </c>
      <c r="I5934" s="66">
        <f t="shared" si="92"/>
        <v>141500</v>
      </c>
    </row>
    <row r="5935" spans="1:9" ht="18" x14ac:dyDescent="0.25">
      <c r="A5935" s="38">
        <v>5933</v>
      </c>
      <c r="B5935" s="58" t="s">
        <v>10229</v>
      </c>
      <c r="C5935" s="39" t="s">
        <v>10230</v>
      </c>
      <c r="D5935" s="47" t="s">
        <v>4229</v>
      </c>
      <c r="E5935" s="38" t="s">
        <v>17288</v>
      </c>
      <c r="F5935" s="38" t="s">
        <v>17288</v>
      </c>
      <c r="G5935" s="67" t="e">
        <f>VLOOKUP(B5935,'precios historicos'!$D$4:$I$7453,6,)</f>
        <v>#N/A</v>
      </c>
      <c r="H5935" s="67">
        <f>VLOOKUP(B5935,'precios del mercado'!$B$4:$D$6580,3,)</f>
        <v>419800</v>
      </c>
      <c r="I5935" s="66">
        <f t="shared" si="92"/>
        <v>419800</v>
      </c>
    </row>
    <row r="5936" spans="1:9" ht="18" x14ac:dyDescent="0.25">
      <c r="A5936" s="38">
        <v>5934</v>
      </c>
      <c r="B5936" s="58" t="s">
        <v>10130</v>
      </c>
      <c r="C5936" s="39" t="s">
        <v>4904</v>
      </c>
      <c r="D5936" s="47" t="s">
        <v>4289</v>
      </c>
      <c r="E5936" s="38" t="s">
        <v>17288</v>
      </c>
      <c r="F5936" s="38" t="s">
        <v>17288</v>
      </c>
      <c r="G5936" s="67" t="e">
        <f>VLOOKUP(B5936,'precios historicos'!$D$4:$I$7453,6,)</f>
        <v>#N/A</v>
      </c>
      <c r="H5936" s="67">
        <f>VLOOKUP(B5936,'precios del mercado'!$B$4:$D$6580,3,)</f>
        <v>170000</v>
      </c>
      <c r="I5936" s="66">
        <f t="shared" si="92"/>
        <v>170000</v>
      </c>
    </row>
    <row r="5937" spans="1:9" ht="18" x14ac:dyDescent="0.25">
      <c r="A5937" s="38">
        <v>5935</v>
      </c>
      <c r="B5937" s="58" t="s">
        <v>10131</v>
      </c>
      <c r="C5937" s="39" t="s">
        <v>4905</v>
      </c>
      <c r="D5937" s="47" t="s">
        <v>4289</v>
      </c>
      <c r="E5937" s="38" t="s">
        <v>17288</v>
      </c>
      <c r="F5937" s="38" t="s">
        <v>17288</v>
      </c>
      <c r="G5937" s="67" t="e">
        <f>VLOOKUP(B5937,'precios historicos'!$D$4:$I$7453,6,)</f>
        <v>#N/A</v>
      </c>
      <c r="H5937" s="67">
        <f>VLOOKUP(B5937,'precios del mercado'!$B$4:$D$6580,3,)</f>
        <v>119000</v>
      </c>
      <c r="I5937" s="66">
        <f t="shared" si="92"/>
        <v>119000</v>
      </c>
    </row>
    <row r="5938" spans="1:9" ht="18" x14ac:dyDescent="0.25">
      <c r="A5938" s="38">
        <v>5936</v>
      </c>
      <c r="B5938" s="58" t="s">
        <v>9994</v>
      </c>
      <c r="C5938" s="39" t="s">
        <v>4906</v>
      </c>
      <c r="D5938" s="47" t="s">
        <v>4289</v>
      </c>
      <c r="E5938" s="38" t="s">
        <v>17288</v>
      </c>
      <c r="F5938" s="38" t="s">
        <v>17288</v>
      </c>
      <c r="G5938" s="67" t="e">
        <f>VLOOKUP(B5938,'precios historicos'!$D$4:$I$7453,6,)</f>
        <v>#N/A</v>
      </c>
      <c r="H5938" s="67">
        <f>VLOOKUP(B5938,'precios del mercado'!$B$4:$D$6580,3,)</f>
        <v>292000</v>
      </c>
      <c r="I5938" s="66">
        <f t="shared" si="92"/>
        <v>292000</v>
      </c>
    </row>
    <row r="5939" spans="1:9" ht="18" x14ac:dyDescent="0.25">
      <c r="A5939" s="38">
        <v>5937</v>
      </c>
      <c r="B5939" s="58" t="s">
        <v>10197</v>
      </c>
      <c r="C5939" s="39" t="s">
        <v>4907</v>
      </c>
      <c r="D5939" s="47" t="s">
        <v>4229</v>
      </c>
      <c r="E5939" s="38" t="s">
        <v>17288</v>
      </c>
      <c r="F5939" s="38" t="s">
        <v>17288</v>
      </c>
      <c r="G5939" s="67" t="e">
        <f>VLOOKUP(B5939,'precios historicos'!$D$4:$I$7453,6,)</f>
        <v>#N/A</v>
      </c>
      <c r="H5939" s="67">
        <f>VLOOKUP(B5939,'precios del mercado'!$B$4:$D$6580,3,)</f>
        <v>145000</v>
      </c>
      <c r="I5939" s="66">
        <f t="shared" si="92"/>
        <v>145000</v>
      </c>
    </row>
    <row r="5940" spans="1:9" ht="18" x14ac:dyDescent="0.25">
      <c r="A5940" s="38">
        <v>5938</v>
      </c>
      <c r="B5940" s="58" t="s">
        <v>9995</v>
      </c>
      <c r="C5940" s="39" t="s">
        <v>4908</v>
      </c>
      <c r="D5940" s="47" t="s">
        <v>4289</v>
      </c>
      <c r="E5940" s="38" t="s">
        <v>17288</v>
      </c>
      <c r="F5940" s="38" t="s">
        <v>17288</v>
      </c>
      <c r="G5940" s="67" t="e">
        <f>VLOOKUP(B5940,'precios historicos'!$D$4:$I$7453,6,)</f>
        <v>#N/A</v>
      </c>
      <c r="H5940" s="67">
        <f>VLOOKUP(B5940,'precios del mercado'!$B$4:$D$6580,3,)</f>
        <v>470700</v>
      </c>
      <c r="I5940" s="66">
        <f t="shared" si="92"/>
        <v>470700</v>
      </c>
    </row>
    <row r="5941" spans="1:9" ht="270" x14ac:dyDescent="0.25">
      <c r="A5941" s="38">
        <v>5939</v>
      </c>
      <c r="B5941" s="58" t="s">
        <v>9996</v>
      </c>
      <c r="C5941" s="39" t="s">
        <v>4909</v>
      </c>
      <c r="D5941" s="47" t="s">
        <v>9997</v>
      </c>
      <c r="E5941" s="38" t="s">
        <v>17288</v>
      </c>
      <c r="F5941" s="38" t="s">
        <v>17288</v>
      </c>
      <c r="G5941" s="67" t="e">
        <f>VLOOKUP(B5941,'precios historicos'!$D$4:$I$7453,6,)</f>
        <v>#N/A</v>
      </c>
      <c r="H5941" s="67">
        <f>VLOOKUP(B5941,'precios del mercado'!$B$4:$D$6580,3,)</f>
        <v>69900</v>
      </c>
      <c r="I5941" s="66">
        <f t="shared" si="92"/>
        <v>69900</v>
      </c>
    </row>
    <row r="5942" spans="1:9" x14ac:dyDescent="0.25">
      <c r="A5942" s="38">
        <v>5940</v>
      </c>
      <c r="B5942" s="58" t="s">
        <v>9097</v>
      </c>
      <c r="C5942" s="39" t="s">
        <v>4915</v>
      </c>
      <c r="D5942" s="47" t="s">
        <v>8552</v>
      </c>
      <c r="E5942" s="38" t="s">
        <v>17288</v>
      </c>
      <c r="F5942" s="38" t="s">
        <v>17288</v>
      </c>
      <c r="G5942" s="67" t="e">
        <f>VLOOKUP(B5942,'precios historicos'!$D$4:$I$7453,6,)</f>
        <v>#N/A</v>
      </c>
      <c r="H5942" s="67">
        <f>VLOOKUP(B5942,'precios del mercado'!$B$4:$D$6580,3,)</f>
        <v>60000</v>
      </c>
      <c r="I5942" s="66">
        <f t="shared" si="92"/>
        <v>60000</v>
      </c>
    </row>
    <row r="5943" spans="1:9" ht="18" x14ac:dyDescent="0.25">
      <c r="A5943" s="38">
        <v>5941</v>
      </c>
      <c r="B5943" s="58" t="s">
        <v>10481</v>
      </c>
      <c r="C5943" s="39" t="s">
        <v>4916</v>
      </c>
      <c r="D5943" s="47" t="s">
        <v>8552</v>
      </c>
      <c r="E5943" s="38" t="s">
        <v>17288</v>
      </c>
      <c r="F5943" s="38" t="s">
        <v>17288</v>
      </c>
      <c r="G5943" s="67" t="e">
        <f>VLOOKUP(B5943,'precios historicos'!$D$4:$I$7453,6,)</f>
        <v>#N/A</v>
      </c>
      <c r="H5943" s="67">
        <f>VLOOKUP(B5943,'precios del mercado'!$B$4:$D$6580,3,)</f>
        <v>50000</v>
      </c>
      <c r="I5943" s="66">
        <f t="shared" si="92"/>
        <v>50000</v>
      </c>
    </row>
    <row r="5944" spans="1:9" ht="18" x14ac:dyDescent="0.25">
      <c r="A5944" s="38">
        <v>5942</v>
      </c>
      <c r="B5944" s="58" t="s">
        <v>9793</v>
      </c>
      <c r="C5944" s="39" t="s">
        <v>4917</v>
      </c>
      <c r="D5944" s="47" t="s">
        <v>4289</v>
      </c>
      <c r="E5944" s="38" t="s">
        <v>17288</v>
      </c>
      <c r="F5944" s="38" t="s">
        <v>17288</v>
      </c>
      <c r="G5944" s="67" t="e">
        <f>VLOOKUP(B5944,'precios historicos'!$D$4:$I$7453,6,)</f>
        <v>#N/A</v>
      </c>
      <c r="H5944" s="67">
        <f>VLOOKUP(B5944,'precios del mercado'!$B$4:$D$6580,3,)</f>
        <v>61600</v>
      </c>
      <c r="I5944" s="66">
        <f t="shared" si="92"/>
        <v>61600</v>
      </c>
    </row>
    <row r="5945" spans="1:9" x14ac:dyDescent="0.25">
      <c r="A5945" s="38">
        <v>5943</v>
      </c>
      <c r="B5945" s="58" t="s">
        <v>10545</v>
      </c>
      <c r="C5945" s="39" t="s">
        <v>4918</v>
      </c>
      <c r="D5945" s="47" t="s">
        <v>8552</v>
      </c>
      <c r="E5945" s="38" t="s">
        <v>17288</v>
      </c>
      <c r="F5945" s="38" t="s">
        <v>17288</v>
      </c>
      <c r="G5945" s="67" t="e">
        <f>VLOOKUP(B5945,'precios historicos'!$D$4:$I$7453,6,)</f>
        <v>#N/A</v>
      </c>
      <c r="H5945" s="67">
        <f>VLOOKUP(B5945,'precios del mercado'!$B$4:$D$6580,3,)</f>
        <v>144600</v>
      </c>
      <c r="I5945" s="66">
        <f t="shared" si="92"/>
        <v>144600</v>
      </c>
    </row>
    <row r="5946" spans="1:9" ht="18" x14ac:dyDescent="0.25">
      <c r="A5946" s="38">
        <v>5944</v>
      </c>
      <c r="B5946" s="58" t="s">
        <v>6442</v>
      </c>
      <c r="C5946" s="39" t="s">
        <v>9794</v>
      </c>
      <c r="D5946" s="47" t="s">
        <v>4289</v>
      </c>
      <c r="E5946" s="38" t="s">
        <v>17288</v>
      </c>
      <c r="F5946" s="38" t="s">
        <v>17288</v>
      </c>
      <c r="G5946" s="67">
        <f>VLOOKUP(B5946,'precios historicos'!$D$4:$I$7453,6,)</f>
        <v>383929.27999999997</v>
      </c>
      <c r="H5946" s="67">
        <f>VLOOKUP(B5946,'precios del mercado'!$B$4:$D$6580,3,)</f>
        <v>339400</v>
      </c>
      <c r="I5946" s="66">
        <f t="shared" si="92"/>
        <v>339400</v>
      </c>
    </row>
    <row r="5947" spans="1:9" x14ac:dyDescent="0.25">
      <c r="A5947" s="38">
        <v>5945</v>
      </c>
      <c r="B5947" s="58" t="s">
        <v>10546</v>
      </c>
      <c r="C5947" s="39" t="s">
        <v>4919</v>
      </c>
      <c r="D5947" s="47" t="s">
        <v>8552</v>
      </c>
      <c r="E5947" s="38" t="s">
        <v>17288</v>
      </c>
      <c r="F5947" s="38" t="s">
        <v>17288</v>
      </c>
      <c r="G5947" s="67" t="e">
        <f>VLOOKUP(B5947,'precios historicos'!$D$4:$I$7453,6,)</f>
        <v>#N/A</v>
      </c>
      <c r="H5947" s="67">
        <f>VLOOKUP(B5947,'precios del mercado'!$B$4:$D$6580,3,)</f>
        <v>144600</v>
      </c>
      <c r="I5947" s="66">
        <f t="shared" si="92"/>
        <v>144600</v>
      </c>
    </row>
    <row r="5948" spans="1:9" x14ac:dyDescent="0.25">
      <c r="A5948" s="38">
        <v>5946</v>
      </c>
      <c r="B5948" s="58" t="s">
        <v>10686</v>
      </c>
      <c r="C5948" s="39" t="s">
        <v>4920</v>
      </c>
      <c r="D5948" s="47" t="s">
        <v>8552</v>
      </c>
      <c r="E5948" s="38" t="s">
        <v>17288</v>
      </c>
      <c r="F5948" s="38" t="s">
        <v>17288</v>
      </c>
      <c r="G5948" s="67" t="e">
        <f>VLOOKUP(B5948,'precios historicos'!$D$4:$I$7453,6,)</f>
        <v>#N/A</v>
      </c>
      <c r="H5948" s="67">
        <f>VLOOKUP(B5948,'precios del mercado'!$B$4:$D$6580,3,)</f>
        <v>177300</v>
      </c>
      <c r="I5948" s="66">
        <f t="shared" si="92"/>
        <v>177300</v>
      </c>
    </row>
    <row r="5949" spans="1:9" ht="18" x14ac:dyDescent="0.25">
      <c r="A5949" s="38">
        <v>5947</v>
      </c>
      <c r="B5949" s="58" t="s">
        <v>10070</v>
      </c>
      <c r="C5949" s="39" t="s">
        <v>4921</v>
      </c>
      <c r="D5949" s="47" t="s">
        <v>4289</v>
      </c>
      <c r="E5949" s="38" t="s">
        <v>17288</v>
      </c>
      <c r="F5949" s="38" t="s">
        <v>17288</v>
      </c>
      <c r="G5949" s="67" t="e">
        <f>VLOOKUP(B5949,'precios historicos'!$D$4:$I$7453,6,)</f>
        <v>#N/A</v>
      </c>
      <c r="H5949" s="67">
        <f>VLOOKUP(B5949,'precios del mercado'!$B$4:$D$6580,3,)</f>
        <v>60000</v>
      </c>
      <c r="I5949" s="66">
        <f t="shared" si="92"/>
        <v>60000</v>
      </c>
    </row>
    <row r="5950" spans="1:9" x14ac:dyDescent="0.25">
      <c r="A5950" s="38">
        <v>5948</v>
      </c>
      <c r="B5950" s="58" t="s">
        <v>10893</v>
      </c>
      <c r="C5950" s="39" t="s">
        <v>4922</v>
      </c>
      <c r="D5950" s="47" t="s">
        <v>8552</v>
      </c>
      <c r="E5950" s="38" t="s">
        <v>17288</v>
      </c>
      <c r="F5950" s="38" t="s">
        <v>17288</v>
      </c>
      <c r="G5950" s="67" t="e">
        <f>VLOOKUP(B5950,'precios historicos'!$D$4:$I$7453,6,)</f>
        <v>#N/A</v>
      </c>
      <c r="H5950" s="67">
        <f>VLOOKUP(B5950,'precios del mercado'!$B$4:$D$6580,3,)</f>
        <v>101800</v>
      </c>
      <c r="I5950" s="66">
        <f t="shared" si="92"/>
        <v>101800</v>
      </c>
    </row>
    <row r="5951" spans="1:9" x14ac:dyDescent="0.25">
      <c r="A5951" s="38">
        <v>5949</v>
      </c>
      <c r="B5951" s="58" t="s">
        <v>10894</v>
      </c>
      <c r="C5951" s="39" t="s">
        <v>4923</v>
      </c>
      <c r="D5951" s="47" t="s">
        <v>8552</v>
      </c>
      <c r="E5951" s="38" t="s">
        <v>17288</v>
      </c>
      <c r="F5951" s="38" t="s">
        <v>17288</v>
      </c>
      <c r="G5951" s="67" t="e">
        <f>VLOOKUP(B5951,'precios historicos'!$D$4:$I$7453,6,)</f>
        <v>#N/A</v>
      </c>
      <c r="H5951" s="67">
        <f>VLOOKUP(B5951,'precios del mercado'!$B$4:$D$6580,3,)</f>
        <v>177300</v>
      </c>
      <c r="I5951" s="66">
        <f t="shared" si="92"/>
        <v>177300</v>
      </c>
    </row>
    <row r="5952" spans="1:9" x14ac:dyDescent="0.25">
      <c r="A5952" s="38">
        <v>5950</v>
      </c>
      <c r="B5952" s="58" t="s">
        <v>10911</v>
      </c>
      <c r="C5952" s="39" t="s">
        <v>4924</v>
      </c>
      <c r="D5952" s="47" t="s">
        <v>8552</v>
      </c>
      <c r="E5952" s="38" t="s">
        <v>17288</v>
      </c>
      <c r="F5952" s="38" t="s">
        <v>17288</v>
      </c>
      <c r="G5952" s="67" t="e">
        <f>VLOOKUP(B5952,'precios historicos'!$D$4:$I$7453,6,)</f>
        <v>#N/A</v>
      </c>
      <c r="H5952" s="67">
        <f>VLOOKUP(B5952,'precios del mercado'!$B$4:$D$6580,3,)</f>
        <v>29000</v>
      </c>
      <c r="I5952" s="66">
        <f t="shared" si="92"/>
        <v>29000</v>
      </c>
    </row>
    <row r="5953" spans="1:9" x14ac:dyDescent="0.25">
      <c r="A5953" s="38">
        <v>5951</v>
      </c>
      <c r="B5953" s="58" t="s">
        <v>10912</v>
      </c>
      <c r="C5953" s="39" t="s">
        <v>5784</v>
      </c>
      <c r="D5953" s="47" t="s">
        <v>8552</v>
      </c>
      <c r="E5953" s="38" t="s">
        <v>17288</v>
      </c>
      <c r="F5953" s="38" t="s">
        <v>17288</v>
      </c>
      <c r="G5953" s="67" t="e">
        <f>VLOOKUP(B5953,'precios historicos'!$D$4:$I$7453,6,)</f>
        <v>#N/A</v>
      </c>
      <c r="H5953" s="67">
        <f>VLOOKUP(B5953,'precios del mercado'!$B$4:$D$6580,3,)</f>
        <v>29000</v>
      </c>
      <c r="I5953" s="66">
        <f t="shared" si="92"/>
        <v>29000</v>
      </c>
    </row>
    <row r="5954" spans="1:9" x14ac:dyDescent="0.25">
      <c r="A5954" s="38">
        <v>5952</v>
      </c>
      <c r="B5954" s="58" t="s">
        <v>10551</v>
      </c>
      <c r="C5954" s="39" t="s">
        <v>4925</v>
      </c>
      <c r="D5954" s="47" t="s">
        <v>8552</v>
      </c>
      <c r="E5954" s="38" t="s">
        <v>17288</v>
      </c>
      <c r="F5954" s="38" t="s">
        <v>17288</v>
      </c>
      <c r="G5954" s="67" t="e">
        <f>VLOOKUP(B5954,'precios historicos'!$D$4:$I$7453,6,)</f>
        <v>#N/A</v>
      </c>
      <c r="H5954" s="67">
        <f>VLOOKUP(B5954,'precios del mercado'!$B$4:$D$6580,3,)</f>
        <v>29000</v>
      </c>
      <c r="I5954" s="66">
        <f t="shared" si="92"/>
        <v>29000</v>
      </c>
    </row>
    <row r="5955" spans="1:9" x14ac:dyDescent="0.25">
      <c r="A5955" s="38">
        <v>5953</v>
      </c>
      <c r="B5955" s="58" t="s">
        <v>10552</v>
      </c>
      <c r="C5955" s="39" t="s">
        <v>5785</v>
      </c>
      <c r="D5955" s="47" t="s">
        <v>8552</v>
      </c>
      <c r="E5955" s="38" t="s">
        <v>17288</v>
      </c>
      <c r="F5955" s="38" t="s">
        <v>17288</v>
      </c>
      <c r="G5955" s="67" t="e">
        <f>VLOOKUP(B5955,'precios historicos'!$D$4:$I$7453,6,)</f>
        <v>#N/A</v>
      </c>
      <c r="H5955" s="67">
        <f>VLOOKUP(B5955,'precios del mercado'!$B$4:$D$6580,3,)</f>
        <v>29000</v>
      </c>
      <c r="I5955" s="66">
        <f t="shared" si="92"/>
        <v>29000</v>
      </c>
    </row>
    <row r="5956" spans="1:9" x14ac:dyDescent="0.25">
      <c r="A5956" s="38">
        <v>5954</v>
      </c>
      <c r="B5956" s="58" t="s">
        <v>10553</v>
      </c>
      <c r="C5956" s="39" t="s">
        <v>5786</v>
      </c>
      <c r="D5956" s="47" t="s">
        <v>8552</v>
      </c>
      <c r="E5956" s="38" t="s">
        <v>17288</v>
      </c>
      <c r="F5956" s="38" t="s">
        <v>17288</v>
      </c>
      <c r="G5956" s="67" t="e">
        <f>VLOOKUP(B5956,'precios historicos'!$D$4:$I$7453,6,)</f>
        <v>#N/A</v>
      </c>
      <c r="H5956" s="67">
        <f>VLOOKUP(B5956,'precios del mercado'!$B$4:$D$6580,3,)</f>
        <v>29000</v>
      </c>
      <c r="I5956" s="66">
        <f t="shared" si="92"/>
        <v>29000</v>
      </c>
    </row>
    <row r="5957" spans="1:9" x14ac:dyDescent="0.25">
      <c r="A5957" s="38">
        <v>5955</v>
      </c>
      <c r="B5957" s="58" t="s">
        <v>10554</v>
      </c>
      <c r="C5957" s="39" t="s">
        <v>4926</v>
      </c>
      <c r="D5957" s="47" t="s">
        <v>8552</v>
      </c>
      <c r="E5957" s="38" t="s">
        <v>17288</v>
      </c>
      <c r="F5957" s="38" t="s">
        <v>17288</v>
      </c>
      <c r="G5957" s="67" t="e">
        <f>VLOOKUP(B5957,'precios historicos'!$D$4:$I$7453,6,)</f>
        <v>#N/A</v>
      </c>
      <c r="H5957" s="67">
        <f>VLOOKUP(B5957,'precios del mercado'!$B$4:$D$6580,3,)</f>
        <v>42500</v>
      </c>
      <c r="I5957" s="66">
        <f t="shared" ref="I5957:I6020" si="93">+H5957</f>
        <v>42500</v>
      </c>
    </row>
    <row r="5958" spans="1:9" x14ac:dyDescent="0.25">
      <c r="A5958" s="38">
        <v>5956</v>
      </c>
      <c r="B5958" s="58" t="s">
        <v>10555</v>
      </c>
      <c r="C5958" s="39" t="s">
        <v>5787</v>
      </c>
      <c r="D5958" s="47" t="s">
        <v>8552</v>
      </c>
      <c r="E5958" s="38" t="s">
        <v>17288</v>
      </c>
      <c r="F5958" s="38" t="s">
        <v>17288</v>
      </c>
      <c r="G5958" s="67" t="e">
        <f>VLOOKUP(B5958,'precios historicos'!$D$4:$I$7453,6,)</f>
        <v>#N/A</v>
      </c>
      <c r="H5958" s="67">
        <f>VLOOKUP(B5958,'precios del mercado'!$B$4:$D$6580,3,)</f>
        <v>55500</v>
      </c>
      <c r="I5958" s="66">
        <f t="shared" si="93"/>
        <v>55500</v>
      </c>
    </row>
    <row r="5959" spans="1:9" x14ac:dyDescent="0.25">
      <c r="A5959" s="38">
        <v>5957</v>
      </c>
      <c r="B5959" s="58" t="s">
        <v>10556</v>
      </c>
      <c r="C5959" s="39" t="s">
        <v>5788</v>
      </c>
      <c r="D5959" s="47" t="s">
        <v>8552</v>
      </c>
      <c r="E5959" s="38" t="s">
        <v>17288</v>
      </c>
      <c r="F5959" s="38" t="s">
        <v>17288</v>
      </c>
      <c r="G5959" s="67" t="e">
        <f>VLOOKUP(B5959,'precios historicos'!$D$4:$I$7453,6,)</f>
        <v>#N/A</v>
      </c>
      <c r="H5959" s="67">
        <f>VLOOKUP(B5959,'precios del mercado'!$B$4:$D$6580,3,)</f>
        <v>55500</v>
      </c>
      <c r="I5959" s="66">
        <f t="shared" si="93"/>
        <v>55500</v>
      </c>
    </row>
    <row r="5960" spans="1:9" x14ac:dyDescent="0.25">
      <c r="A5960" s="38">
        <v>5958</v>
      </c>
      <c r="B5960" s="58" t="s">
        <v>10557</v>
      </c>
      <c r="C5960" s="39" t="s">
        <v>5789</v>
      </c>
      <c r="D5960" s="47" t="s">
        <v>8552</v>
      </c>
      <c r="E5960" s="38" t="s">
        <v>17288</v>
      </c>
      <c r="F5960" s="38" t="s">
        <v>17288</v>
      </c>
      <c r="G5960" s="67" t="e">
        <f>VLOOKUP(B5960,'precios historicos'!$D$4:$I$7453,6,)</f>
        <v>#N/A</v>
      </c>
      <c r="H5960" s="67">
        <f>VLOOKUP(B5960,'precios del mercado'!$B$4:$D$6580,3,)</f>
        <v>55500</v>
      </c>
      <c r="I5960" s="66">
        <f t="shared" si="93"/>
        <v>55500</v>
      </c>
    </row>
    <row r="5961" spans="1:9" x14ac:dyDescent="0.25">
      <c r="A5961" s="38">
        <v>5959</v>
      </c>
      <c r="B5961" s="58" t="s">
        <v>10558</v>
      </c>
      <c r="C5961" s="39" t="s">
        <v>4927</v>
      </c>
      <c r="D5961" s="47" t="s">
        <v>8552</v>
      </c>
      <c r="E5961" s="38" t="s">
        <v>17288</v>
      </c>
      <c r="F5961" s="38" t="s">
        <v>17288</v>
      </c>
      <c r="G5961" s="67" t="e">
        <f>VLOOKUP(B5961,'precios historicos'!$D$4:$I$7453,6,)</f>
        <v>#N/A</v>
      </c>
      <c r="H5961" s="67">
        <f>VLOOKUP(B5961,'precios del mercado'!$B$4:$D$6580,3,)</f>
        <v>132900</v>
      </c>
      <c r="I5961" s="66">
        <f t="shared" si="93"/>
        <v>132900</v>
      </c>
    </row>
    <row r="5962" spans="1:9" x14ac:dyDescent="0.25">
      <c r="A5962" s="38">
        <v>5960</v>
      </c>
      <c r="B5962" s="58" t="s">
        <v>10559</v>
      </c>
      <c r="C5962" s="39" t="s">
        <v>5790</v>
      </c>
      <c r="D5962" s="47" t="s">
        <v>8552</v>
      </c>
      <c r="E5962" s="38" t="s">
        <v>17288</v>
      </c>
      <c r="F5962" s="38" t="s">
        <v>17288</v>
      </c>
      <c r="G5962" s="67" t="e">
        <f>VLOOKUP(B5962,'precios historicos'!$D$4:$I$7453,6,)</f>
        <v>#N/A</v>
      </c>
      <c r="H5962" s="67">
        <f>VLOOKUP(B5962,'precios del mercado'!$B$4:$D$6580,3,)</f>
        <v>132900</v>
      </c>
      <c r="I5962" s="66">
        <f t="shared" si="93"/>
        <v>132900</v>
      </c>
    </row>
    <row r="5963" spans="1:9" x14ac:dyDescent="0.25">
      <c r="A5963" s="38">
        <v>5961</v>
      </c>
      <c r="B5963" s="58" t="s">
        <v>10560</v>
      </c>
      <c r="C5963" s="39" t="s">
        <v>5791</v>
      </c>
      <c r="D5963" s="47" t="s">
        <v>8552</v>
      </c>
      <c r="E5963" s="38" t="s">
        <v>17288</v>
      </c>
      <c r="F5963" s="38" t="s">
        <v>17288</v>
      </c>
      <c r="G5963" s="67" t="e">
        <f>VLOOKUP(B5963,'precios historicos'!$D$4:$I$7453,6,)</f>
        <v>#N/A</v>
      </c>
      <c r="H5963" s="67">
        <f>VLOOKUP(B5963,'precios del mercado'!$B$4:$D$6580,3,)</f>
        <v>156200</v>
      </c>
      <c r="I5963" s="66">
        <f t="shared" si="93"/>
        <v>156200</v>
      </c>
    </row>
    <row r="5964" spans="1:9" x14ac:dyDescent="0.25">
      <c r="A5964" s="38">
        <v>5962</v>
      </c>
      <c r="B5964" s="58" t="s">
        <v>10561</v>
      </c>
      <c r="C5964" s="39" t="s">
        <v>5792</v>
      </c>
      <c r="D5964" s="47" t="s">
        <v>8552</v>
      </c>
      <c r="E5964" s="38" t="s">
        <v>17288</v>
      </c>
      <c r="F5964" s="38" t="s">
        <v>17288</v>
      </c>
      <c r="G5964" s="67" t="e">
        <f>VLOOKUP(B5964,'precios historicos'!$D$4:$I$7453,6,)</f>
        <v>#N/A</v>
      </c>
      <c r="H5964" s="67">
        <f>VLOOKUP(B5964,'precios del mercado'!$B$4:$D$6580,3,)</f>
        <v>156200</v>
      </c>
      <c r="I5964" s="66">
        <f t="shared" si="93"/>
        <v>156200</v>
      </c>
    </row>
    <row r="5965" spans="1:9" x14ac:dyDescent="0.25">
      <c r="A5965" s="38">
        <v>5963</v>
      </c>
      <c r="B5965" s="58" t="s">
        <v>10699</v>
      </c>
      <c r="C5965" s="39" t="s">
        <v>4928</v>
      </c>
      <c r="D5965" s="47" t="s">
        <v>8552</v>
      </c>
      <c r="E5965" s="38" t="s">
        <v>17288</v>
      </c>
      <c r="F5965" s="38" t="s">
        <v>17288</v>
      </c>
      <c r="G5965" s="67" t="e">
        <f>VLOOKUP(B5965,'precios historicos'!$D$4:$I$7453,6,)</f>
        <v>#N/A</v>
      </c>
      <c r="H5965" s="67">
        <f>VLOOKUP(B5965,'precios del mercado'!$B$4:$D$6580,3,)</f>
        <v>33800</v>
      </c>
      <c r="I5965" s="66">
        <f t="shared" si="93"/>
        <v>33800</v>
      </c>
    </row>
    <row r="5966" spans="1:9" x14ac:dyDescent="0.25">
      <c r="A5966" s="38">
        <v>5964</v>
      </c>
      <c r="B5966" s="58" t="s">
        <v>9682</v>
      </c>
      <c r="C5966" s="39" t="s">
        <v>4929</v>
      </c>
      <c r="D5966" s="47" t="s">
        <v>8552</v>
      </c>
      <c r="E5966" s="38" t="s">
        <v>17288</v>
      </c>
      <c r="F5966" s="38" t="s">
        <v>17288</v>
      </c>
      <c r="G5966" s="67" t="e">
        <f>VLOOKUP(B5966,'precios historicos'!$D$4:$I$7453,6,)</f>
        <v>#N/A</v>
      </c>
      <c r="H5966" s="67">
        <f>VLOOKUP(B5966,'precios del mercado'!$B$4:$D$6580,3,)</f>
        <v>80900</v>
      </c>
      <c r="I5966" s="66">
        <f t="shared" si="93"/>
        <v>80900</v>
      </c>
    </row>
    <row r="5967" spans="1:9" x14ac:dyDescent="0.25">
      <c r="A5967" s="38">
        <v>5965</v>
      </c>
      <c r="B5967" s="58" t="s">
        <v>10734</v>
      </c>
      <c r="C5967" s="39" t="s">
        <v>5793</v>
      </c>
      <c r="D5967" s="47" t="s">
        <v>8552</v>
      </c>
      <c r="E5967" s="38" t="s">
        <v>17288</v>
      </c>
      <c r="F5967" s="38" t="s">
        <v>17288</v>
      </c>
      <c r="G5967" s="67" t="e">
        <f>VLOOKUP(B5967,'precios historicos'!$D$4:$I$7453,6,)</f>
        <v>#N/A</v>
      </c>
      <c r="H5967" s="67">
        <f>VLOOKUP(B5967,'precios del mercado'!$B$4:$D$6580,3,)</f>
        <v>61700</v>
      </c>
      <c r="I5967" s="66">
        <f t="shared" si="93"/>
        <v>61700</v>
      </c>
    </row>
    <row r="5968" spans="1:9" ht="18" x14ac:dyDescent="0.25">
      <c r="A5968" s="38">
        <v>5966</v>
      </c>
      <c r="B5968" s="58" t="s">
        <v>10882</v>
      </c>
      <c r="C5968" s="39" t="s">
        <v>4930</v>
      </c>
      <c r="D5968" s="47" t="s">
        <v>8552</v>
      </c>
      <c r="E5968" s="38" t="s">
        <v>17288</v>
      </c>
      <c r="F5968" s="38" t="s">
        <v>17288</v>
      </c>
      <c r="G5968" s="67" t="e">
        <f>VLOOKUP(B5968,'precios historicos'!$D$4:$I$7453,6,)</f>
        <v>#N/A</v>
      </c>
      <c r="H5968" s="67">
        <f>VLOOKUP(B5968,'precios del mercado'!$B$4:$D$6580,3,)</f>
        <v>40400</v>
      </c>
      <c r="I5968" s="66">
        <f t="shared" si="93"/>
        <v>40400</v>
      </c>
    </row>
    <row r="5969" spans="1:9" ht="18" x14ac:dyDescent="0.25">
      <c r="A5969" s="38">
        <v>5967</v>
      </c>
      <c r="B5969" s="58" t="s">
        <v>10926</v>
      </c>
      <c r="C5969" s="39" t="s">
        <v>10927</v>
      </c>
      <c r="D5969" s="47" t="s">
        <v>8552</v>
      </c>
      <c r="E5969" s="38" t="s">
        <v>17288</v>
      </c>
      <c r="F5969" s="38" t="s">
        <v>17288</v>
      </c>
      <c r="G5969" s="67" t="e">
        <f>VLOOKUP(B5969,'precios historicos'!$D$4:$I$7453,6,)</f>
        <v>#N/A</v>
      </c>
      <c r="H5969" s="67">
        <f>VLOOKUP(B5969,'precios del mercado'!$B$4:$D$6580,3,)</f>
        <v>80800</v>
      </c>
      <c r="I5969" s="66">
        <f t="shared" si="93"/>
        <v>80800</v>
      </c>
    </row>
    <row r="5970" spans="1:9" ht="18" x14ac:dyDescent="0.25">
      <c r="A5970" s="38">
        <v>5968</v>
      </c>
      <c r="B5970" s="58" t="s">
        <v>10920</v>
      </c>
      <c r="C5970" s="39" t="s">
        <v>10921</v>
      </c>
      <c r="D5970" s="47" t="s">
        <v>8552</v>
      </c>
      <c r="E5970" s="38" t="s">
        <v>17288</v>
      </c>
      <c r="F5970" s="38" t="s">
        <v>17288</v>
      </c>
      <c r="G5970" s="67" t="e">
        <f>VLOOKUP(B5970,'precios historicos'!$D$4:$I$7453,6,)</f>
        <v>#N/A</v>
      </c>
      <c r="H5970" s="67">
        <f>VLOOKUP(B5970,'precios del mercado'!$B$4:$D$6580,3,)</f>
        <v>99700</v>
      </c>
      <c r="I5970" s="66">
        <f t="shared" si="93"/>
        <v>99700</v>
      </c>
    </row>
    <row r="5971" spans="1:9" ht="18" x14ac:dyDescent="0.25">
      <c r="A5971" s="38">
        <v>5969</v>
      </c>
      <c r="B5971" s="58" t="s">
        <v>10922</v>
      </c>
      <c r="C5971" s="39" t="s">
        <v>10923</v>
      </c>
      <c r="D5971" s="47" t="s">
        <v>8552</v>
      </c>
      <c r="E5971" s="38" t="s">
        <v>17288</v>
      </c>
      <c r="F5971" s="38" t="s">
        <v>17288</v>
      </c>
      <c r="G5971" s="67" t="e">
        <f>VLOOKUP(B5971,'precios historicos'!$D$4:$I$7453,6,)</f>
        <v>#N/A</v>
      </c>
      <c r="H5971" s="67">
        <f>VLOOKUP(B5971,'precios del mercado'!$B$4:$D$6580,3,)</f>
        <v>99700</v>
      </c>
      <c r="I5971" s="66">
        <f t="shared" si="93"/>
        <v>99700</v>
      </c>
    </row>
    <row r="5972" spans="1:9" ht="18" x14ac:dyDescent="0.25">
      <c r="A5972" s="38">
        <v>5970</v>
      </c>
      <c r="B5972" s="58" t="s">
        <v>10924</v>
      </c>
      <c r="C5972" s="39" t="s">
        <v>10925</v>
      </c>
      <c r="D5972" s="47" t="s">
        <v>8552</v>
      </c>
      <c r="E5972" s="38" t="s">
        <v>17288</v>
      </c>
      <c r="F5972" s="38" t="s">
        <v>17288</v>
      </c>
      <c r="G5972" s="67" t="e">
        <f>VLOOKUP(B5972,'precios historicos'!$D$4:$I$7453,6,)</f>
        <v>#N/A</v>
      </c>
      <c r="H5972" s="67">
        <f>VLOOKUP(B5972,'precios del mercado'!$B$4:$D$6580,3,)</f>
        <v>99700</v>
      </c>
      <c r="I5972" s="66">
        <f t="shared" si="93"/>
        <v>99700</v>
      </c>
    </row>
    <row r="5973" spans="1:9" ht="18" x14ac:dyDescent="0.25">
      <c r="A5973" s="38">
        <v>5971</v>
      </c>
      <c r="B5973" s="58" t="s">
        <v>10239</v>
      </c>
      <c r="C5973" s="39" t="s">
        <v>10240</v>
      </c>
      <c r="D5973" s="47" t="s">
        <v>6384</v>
      </c>
      <c r="E5973" s="38" t="s">
        <v>17288</v>
      </c>
      <c r="F5973" s="38" t="s">
        <v>17288</v>
      </c>
      <c r="G5973" s="67" t="e">
        <f>VLOOKUP(B5973,'precios historicos'!$D$4:$I$7453,6,)</f>
        <v>#N/A</v>
      </c>
      <c r="H5973" s="67">
        <f>VLOOKUP(B5973,'precios del mercado'!$B$4:$D$6580,3,)</f>
        <v>109100</v>
      </c>
      <c r="I5973" s="66">
        <f t="shared" si="93"/>
        <v>109100</v>
      </c>
    </row>
    <row r="5974" spans="1:9" ht="18" x14ac:dyDescent="0.25">
      <c r="A5974" s="38">
        <v>5972</v>
      </c>
      <c r="B5974" s="58" t="s">
        <v>10410</v>
      </c>
      <c r="C5974" s="39" t="s">
        <v>4933</v>
      </c>
      <c r="D5974" s="47" t="s">
        <v>4229</v>
      </c>
      <c r="E5974" s="38" t="s">
        <v>17288</v>
      </c>
      <c r="F5974" s="38" t="s">
        <v>17288</v>
      </c>
      <c r="G5974" s="67" t="e">
        <f>VLOOKUP(B5974,'precios historicos'!$D$4:$I$7453,6,)</f>
        <v>#N/A</v>
      </c>
      <c r="H5974" s="67">
        <f>VLOOKUP(B5974,'precios del mercado'!$B$4:$D$6580,3,)</f>
        <v>45900</v>
      </c>
      <c r="I5974" s="66">
        <f t="shared" si="93"/>
        <v>45900</v>
      </c>
    </row>
    <row r="5975" spans="1:9" x14ac:dyDescent="0.25">
      <c r="A5975" s="38">
        <v>5973</v>
      </c>
      <c r="B5975" s="58" t="s">
        <v>10974</v>
      </c>
      <c r="C5975" s="39" t="s">
        <v>4934</v>
      </c>
      <c r="D5975" s="47" t="s">
        <v>8552</v>
      </c>
      <c r="E5975" s="38" t="s">
        <v>17288</v>
      </c>
      <c r="F5975" s="38" t="s">
        <v>17288</v>
      </c>
      <c r="G5975" s="67" t="e">
        <f>VLOOKUP(B5975,'precios historicos'!$D$4:$I$7453,6,)</f>
        <v>#N/A</v>
      </c>
      <c r="H5975" s="67">
        <f>VLOOKUP(B5975,'precios del mercado'!$B$4:$D$6580,3,)</f>
        <v>44300</v>
      </c>
      <c r="I5975" s="66">
        <f t="shared" si="93"/>
        <v>44300</v>
      </c>
    </row>
    <row r="5976" spans="1:9" x14ac:dyDescent="0.25">
      <c r="A5976" s="38">
        <v>5974</v>
      </c>
      <c r="B5976" s="58" t="s">
        <v>10975</v>
      </c>
      <c r="C5976" s="39" t="s">
        <v>5798</v>
      </c>
      <c r="D5976" s="47" t="s">
        <v>8552</v>
      </c>
      <c r="E5976" s="38" t="s">
        <v>17288</v>
      </c>
      <c r="F5976" s="38" t="s">
        <v>17288</v>
      </c>
      <c r="G5976" s="67" t="e">
        <f>VLOOKUP(B5976,'precios historicos'!$D$4:$I$7453,6,)</f>
        <v>#N/A</v>
      </c>
      <c r="H5976" s="67">
        <f>VLOOKUP(B5976,'precios del mercado'!$B$4:$D$6580,3,)</f>
        <v>44300</v>
      </c>
      <c r="I5976" s="66">
        <f t="shared" si="93"/>
        <v>44300</v>
      </c>
    </row>
    <row r="5977" spans="1:9" x14ac:dyDescent="0.25">
      <c r="A5977" s="38">
        <v>5975</v>
      </c>
      <c r="B5977" s="58" t="s">
        <v>10976</v>
      </c>
      <c r="C5977" s="39" t="s">
        <v>5799</v>
      </c>
      <c r="D5977" s="47" t="s">
        <v>8552</v>
      </c>
      <c r="E5977" s="38" t="s">
        <v>17288</v>
      </c>
      <c r="F5977" s="38" t="s">
        <v>17288</v>
      </c>
      <c r="G5977" s="67" t="e">
        <f>VLOOKUP(B5977,'precios historicos'!$D$4:$I$7453,6,)</f>
        <v>#N/A</v>
      </c>
      <c r="H5977" s="67">
        <f>VLOOKUP(B5977,'precios del mercado'!$B$4:$D$6580,3,)</f>
        <v>44300</v>
      </c>
      <c r="I5977" s="66">
        <f t="shared" si="93"/>
        <v>44300</v>
      </c>
    </row>
    <row r="5978" spans="1:9" ht="18" x14ac:dyDescent="0.25">
      <c r="A5978" s="38">
        <v>5976</v>
      </c>
      <c r="B5978" s="58" t="s">
        <v>10449</v>
      </c>
      <c r="C5978" s="39" t="s">
        <v>4935</v>
      </c>
      <c r="D5978" s="47" t="s">
        <v>4229</v>
      </c>
      <c r="E5978" s="38" t="s">
        <v>17288</v>
      </c>
      <c r="F5978" s="38" t="s">
        <v>17288</v>
      </c>
      <c r="G5978" s="67" t="e">
        <f>VLOOKUP(B5978,'precios historicos'!$D$4:$I$7453,6,)</f>
        <v>#N/A</v>
      </c>
      <c r="H5978" s="67">
        <f>VLOOKUP(B5978,'precios del mercado'!$B$4:$D$6580,3,)</f>
        <v>67900</v>
      </c>
      <c r="I5978" s="66">
        <f t="shared" si="93"/>
        <v>67900</v>
      </c>
    </row>
    <row r="5979" spans="1:9" x14ac:dyDescent="0.25">
      <c r="A5979" s="38">
        <v>5977</v>
      </c>
      <c r="B5979" s="58" t="s">
        <v>10640</v>
      </c>
      <c r="C5979" s="39" t="s">
        <v>4936</v>
      </c>
      <c r="D5979" s="47" t="s">
        <v>8552</v>
      </c>
      <c r="E5979" s="38" t="s">
        <v>17288</v>
      </c>
      <c r="F5979" s="38" t="s">
        <v>17288</v>
      </c>
      <c r="G5979" s="67" t="e">
        <f>VLOOKUP(B5979,'precios historicos'!$D$4:$I$7453,6,)</f>
        <v>#N/A</v>
      </c>
      <c r="H5979" s="67">
        <f>VLOOKUP(B5979,'precios del mercado'!$B$4:$D$6580,3,)</f>
        <v>22800</v>
      </c>
      <c r="I5979" s="66">
        <f t="shared" si="93"/>
        <v>22800</v>
      </c>
    </row>
    <row r="5980" spans="1:9" x14ac:dyDescent="0.25">
      <c r="A5980" s="38">
        <v>5978</v>
      </c>
      <c r="B5980" s="58" t="s">
        <v>11682</v>
      </c>
      <c r="C5980" s="39" t="s">
        <v>4937</v>
      </c>
      <c r="D5980" s="47" t="s">
        <v>8552</v>
      </c>
      <c r="E5980" s="38" t="s">
        <v>17288</v>
      </c>
      <c r="F5980" s="38" t="s">
        <v>17288</v>
      </c>
      <c r="G5980" s="67" t="e">
        <f>VLOOKUP(B5980,'precios historicos'!$D$4:$I$7453,6,)</f>
        <v>#N/A</v>
      </c>
      <c r="H5980" s="67">
        <f>VLOOKUP(B5980,'precios del mercado'!$B$4:$D$6580,3,)</f>
        <v>202200</v>
      </c>
      <c r="I5980" s="66">
        <f t="shared" si="93"/>
        <v>202200</v>
      </c>
    </row>
    <row r="5981" spans="1:9" x14ac:dyDescent="0.25">
      <c r="A5981" s="38">
        <v>5979</v>
      </c>
      <c r="B5981" s="58" t="s">
        <v>10865</v>
      </c>
      <c r="C5981" s="39" t="s">
        <v>5800</v>
      </c>
      <c r="D5981" s="47" t="s">
        <v>8552</v>
      </c>
      <c r="E5981" s="38" t="s">
        <v>17288</v>
      </c>
      <c r="F5981" s="38" t="s">
        <v>17288</v>
      </c>
      <c r="G5981" s="67" t="e">
        <f>VLOOKUP(B5981,'precios historicos'!$D$4:$I$7453,6,)</f>
        <v>#N/A</v>
      </c>
      <c r="H5981" s="67">
        <f>VLOOKUP(B5981,'precios del mercado'!$B$4:$D$6580,3,)</f>
        <v>158000</v>
      </c>
      <c r="I5981" s="66">
        <f t="shared" si="93"/>
        <v>158000</v>
      </c>
    </row>
    <row r="5982" spans="1:9" x14ac:dyDescent="0.25">
      <c r="A5982" s="38">
        <v>5980</v>
      </c>
      <c r="B5982" s="58" t="s">
        <v>10866</v>
      </c>
      <c r="C5982" s="39" t="s">
        <v>5801</v>
      </c>
      <c r="D5982" s="47" t="s">
        <v>8552</v>
      </c>
      <c r="E5982" s="38" t="s">
        <v>17288</v>
      </c>
      <c r="F5982" s="38" t="s">
        <v>17288</v>
      </c>
      <c r="G5982" s="67" t="e">
        <f>VLOOKUP(B5982,'precios historicos'!$D$4:$I$7453,6,)</f>
        <v>#N/A</v>
      </c>
      <c r="H5982" s="67">
        <f>VLOOKUP(B5982,'precios del mercado'!$B$4:$D$6580,3,)</f>
        <v>30600</v>
      </c>
      <c r="I5982" s="66">
        <f t="shared" si="93"/>
        <v>30600</v>
      </c>
    </row>
    <row r="5983" spans="1:9" ht="18" x14ac:dyDescent="0.25">
      <c r="A5983" s="38">
        <v>5981</v>
      </c>
      <c r="B5983" s="58" t="s">
        <v>10066</v>
      </c>
      <c r="C5983" s="39" t="s">
        <v>4938</v>
      </c>
      <c r="D5983" s="47" t="s">
        <v>4289</v>
      </c>
      <c r="E5983" s="38" t="s">
        <v>17288</v>
      </c>
      <c r="F5983" s="38" t="s">
        <v>17288</v>
      </c>
      <c r="G5983" s="67" t="e">
        <f>VLOOKUP(B5983,'precios historicos'!$D$4:$I$7453,6,)</f>
        <v>#N/A</v>
      </c>
      <c r="H5983" s="67">
        <f>VLOOKUP(B5983,'precios del mercado'!$B$4:$D$6580,3,)</f>
        <v>240200</v>
      </c>
      <c r="I5983" s="66">
        <f t="shared" si="93"/>
        <v>240200</v>
      </c>
    </row>
    <row r="5984" spans="1:9" ht="18" x14ac:dyDescent="0.25">
      <c r="A5984" s="38">
        <v>5982</v>
      </c>
      <c r="B5984" s="58" t="s">
        <v>10169</v>
      </c>
      <c r="C5984" s="39" t="s">
        <v>5802</v>
      </c>
      <c r="D5984" s="47" t="s">
        <v>4229</v>
      </c>
      <c r="E5984" s="38" t="s">
        <v>17288</v>
      </c>
      <c r="F5984" s="38" t="s">
        <v>17288</v>
      </c>
      <c r="G5984" s="67" t="e">
        <f>VLOOKUP(B5984,'precios historicos'!$D$4:$I$7453,6,)</f>
        <v>#N/A</v>
      </c>
      <c r="H5984" s="67">
        <f>VLOOKUP(B5984,'precios del mercado'!$B$4:$D$6580,3,)</f>
        <v>553500</v>
      </c>
      <c r="I5984" s="66">
        <f t="shared" si="93"/>
        <v>553500</v>
      </c>
    </row>
    <row r="5985" spans="1:9" ht="18" x14ac:dyDescent="0.25">
      <c r="A5985" s="38">
        <v>5983</v>
      </c>
      <c r="B5985" s="58" t="s">
        <v>10167</v>
      </c>
      <c r="C5985" s="39" t="s">
        <v>5803</v>
      </c>
      <c r="D5985" s="47" t="s">
        <v>4229</v>
      </c>
      <c r="E5985" s="38" t="s">
        <v>17288</v>
      </c>
      <c r="F5985" s="38" t="s">
        <v>17288</v>
      </c>
      <c r="G5985" s="67" t="e">
        <f>VLOOKUP(B5985,'precios historicos'!$D$4:$I$7453,6,)</f>
        <v>#N/A</v>
      </c>
      <c r="H5985" s="67">
        <f>VLOOKUP(B5985,'precios del mercado'!$B$4:$D$6580,3,)</f>
        <v>553500</v>
      </c>
      <c r="I5985" s="66">
        <f t="shared" si="93"/>
        <v>553500</v>
      </c>
    </row>
    <row r="5986" spans="1:9" ht="18" x14ac:dyDescent="0.25">
      <c r="A5986" s="38">
        <v>5984</v>
      </c>
      <c r="B5986" s="58" t="s">
        <v>10168</v>
      </c>
      <c r="C5986" s="39" t="s">
        <v>5804</v>
      </c>
      <c r="D5986" s="47" t="s">
        <v>4229</v>
      </c>
      <c r="E5986" s="38" t="s">
        <v>17288</v>
      </c>
      <c r="F5986" s="38" t="s">
        <v>17288</v>
      </c>
      <c r="G5986" s="67" t="e">
        <f>VLOOKUP(B5986,'precios historicos'!$D$4:$I$7453,6,)</f>
        <v>#N/A</v>
      </c>
      <c r="H5986" s="67">
        <f>VLOOKUP(B5986,'precios del mercado'!$B$4:$D$6580,3,)</f>
        <v>553500</v>
      </c>
      <c r="I5986" s="66">
        <f t="shared" si="93"/>
        <v>553500</v>
      </c>
    </row>
    <row r="5987" spans="1:9" ht="18" x14ac:dyDescent="0.25">
      <c r="A5987" s="38">
        <v>5985</v>
      </c>
      <c r="B5987" s="58" t="s">
        <v>10301</v>
      </c>
      <c r="C5987" s="39" t="s">
        <v>4939</v>
      </c>
      <c r="D5987" s="47" t="s">
        <v>4229</v>
      </c>
      <c r="E5987" s="38" t="s">
        <v>17288</v>
      </c>
      <c r="F5987" s="38" t="s">
        <v>17288</v>
      </c>
      <c r="G5987" s="67" t="e">
        <f>VLOOKUP(B5987,'precios historicos'!$D$4:$I$7453,6,)</f>
        <v>#N/A</v>
      </c>
      <c r="H5987" s="67">
        <f>VLOOKUP(B5987,'precios del mercado'!$B$4:$D$6580,3,)</f>
        <v>130500</v>
      </c>
      <c r="I5987" s="66">
        <f t="shared" si="93"/>
        <v>130500</v>
      </c>
    </row>
    <row r="5988" spans="1:9" ht="18" x14ac:dyDescent="0.25">
      <c r="A5988" s="38">
        <v>5986</v>
      </c>
      <c r="B5988" s="58" t="s">
        <v>10204</v>
      </c>
      <c r="C5988" s="39" t="s">
        <v>4940</v>
      </c>
      <c r="D5988" s="47" t="s">
        <v>4229</v>
      </c>
      <c r="E5988" s="38" t="s">
        <v>17288</v>
      </c>
      <c r="F5988" s="38" t="s">
        <v>17288</v>
      </c>
      <c r="G5988" s="67" t="e">
        <f>VLOOKUP(B5988,'precios historicos'!$D$4:$I$7453,6,)</f>
        <v>#N/A</v>
      </c>
      <c r="H5988" s="67">
        <f>VLOOKUP(B5988,'precios del mercado'!$B$4:$D$6580,3,)</f>
        <v>326000</v>
      </c>
      <c r="I5988" s="66">
        <f t="shared" si="93"/>
        <v>326000</v>
      </c>
    </row>
    <row r="5989" spans="1:9" ht="18" x14ac:dyDescent="0.25">
      <c r="A5989" s="38">
        <v>5987</v>
      </c>
      <c r="B5989" s="58" t="s">
        <v>9912</v>
      </c>
      <c r="C5989" s="39" t="s">
        <v>4941</v>
      </c>
      <c r="D5989" s="47" t="s">
        <v>4289</v>
      </c>
      <c r="E5989" s="38" t="s">
        <v>17288</v>
      </c>
      <c r="F5989" s="38" t="s">
        <v>17288</v>
      </c>
      <c r="G5989" s="67" t="e">
        <f>VLOOKUP(B5989,'precios historicos'!$D$4:$I$7453,6,)</f>
        <v>#N/A</v>
      </c>
      <c r="H5989" s="67">
        <f>VLOOKUP(B5989,'precios del mercado'!$B$4:$D$6580,3,)</f>
        <v>500200</v>
      </c>
      <c r="I5989" s="66">
        <f t="shared" si="93"/>
        <v>500200</v>
      </c>
    </row>
    <row r="5990" spans="1:9" ht="18" x14ac:dyDescent="0.25">
      <c r="A5990" s="38">
        <v>5988</v>
      </c>
      <c r="B5990" s="58" t="s">
        <v>10176</v>
      </c>
      <c r="C5990" s="39" t="s">
        <v>4942</v>
      </c>
      <c r="D5990" s="47" t="s">
        <v>4229</v>
      </c>
      <c r="E5990" s="38" t="s">
        <v>17288</v>
      </c>
      <c r="F5990" s="38" t="s">
        <v>17288</v>
      </c>
      <c r="G5990" s="67" t="e">
        <f>VLOOKUP(B5990,'precios historicos'!$D$4:$I$7453,6,)</f>
        <v>#N/A</v>
      </c>
      <c r="H5990" s="67">
        <f>VLOOKUP(B5990,'precios del mercado'!$B$4:$D$6580,3,)</f>
        <v>372000</v>
      </c>
      <c r="I5990" s="66">
        <f t="shared" si="93"/>
        <v>372000</v>
      </c>
    </row>
    <row r="5991" spans="1:9" ht="18" x14ac:dyDescent="0.25">
      <c r="A5991" s="38">
        <v>5989</v>
      </c>
      <c r="B5991" s="58" t="s">
        <v>10191</v>
      </c>
      <c r="C5991" s="39" t="s">
        <v>4943</v>
      </c>
      <c r="D5991" s="47" t="s">
        <v>4229</v>
      </c>
      <c r="E5991" s="38" t="s">
        <v>17288</v>
      </c>
      <c r="F5991" s="38" t="s">
        <v>17288</v>
      </c>
      <c r="G5991" s="67" t="e">
        <f>VLOOKUP(B5991,'precios historicos'!$D$4:$I$7453,6,)</f>
        <v>#N/A</v>
      </c>
      <c r="H5991" s="67">
        <f>VLOOKUP(B5991,'precios del mercado'!$B$4:$D$6580,3,)</f>
        <v>381200</v>
      </c>
      <c r="I5991" s="66">
        <f t="shared" si="93"/>
        <v>381200</v>
      </c>
    </row>
    <row r="5992" spans="1:9" ht="18" x14ac:dyDescent="0.25">
      <c r="A5992" s="38">
        <v>5990</v>
      </c>
      <c r="B5992" s="58" t="s">
        <v>10316</v>
      </c>
      <c r="C5992" s="39" t="s">
        <v>4944</v>
      </c>
      <c r="D5992" s="47" t="s">
        <v>4229</v>
      </c>
      <c r="E5992" s="38" t="s">
        <v>17288</v>
      </c>
      <c r="F5992" s="38" t="s">
        <v>17288</v>
      </c>
      <c r="G5992" s="67" t="e">
        <f>VLOOKUP(B5992,'precios historicos'!$D$4:$I$7453,6,)</f>
        <v>#N/A</v>
      </c>
      <c r="H5992" s="67">
        <f>VLOOKUP(B5992,'precios del mercado'!$B$4:$D$6580,3,)</f>
        <v>341600</v>
      </c>
      <c r="I5992" s="66">
        <f t="shared" si="93"/>
        <v>341600</v>
      </c>
    </row>
    <row r="5993" spans="1:9" ht="18" x14ac:dyDescent="0.25">
      <c r="A5993" s="38">
        <v>5991</v>
      </c>
      <c r="B5993" s="58" t="s">
        <v>9702</v>
      </c>
      <c r="C5993" s="39" t="s">
        <v>4945</v>
      </c>
      <c r="D5993" s="47" t="s">
        <v>4289</v>
      </c>
      <c r="E5993" s="38" t="s">
        <v>17288</v>
      </c>
      <c r="F5993" s="38" t="s">
        <v>17288</v>
      </c>
      <c r="G5993" s="67" t="e">
        <f>VLOOKUP(B5993,'precios historicos'!$D$4:$I$7453,6,)</f>
        <v>#N/A</v>
      </c>
      <c r="H5993" s="67">
        <f>VLOOKUP(B5993,'precios del mercado'!$B$4:$D$6580,3,)</f>
        <v>1254500</v>
      </c>
      <c r="I5993" s="66">
        <f t="shared" si="93"/>
        <v>1254500</v>
      </c>
    </row>
    <row r="5994" spans="1:9" ht="18" x14ac:dyDescent="0.25">
      <c r="A5994" s="38">
        <v>5992</v>
      </c>
      <c r="B5994" s="58" t="s">
        <v>10175</v>
      </c>
      <c r="C5994" s="39" t="s">
        <v>4946</v>
      </c>
      <c r="D5994" s="47" t="s">
        <v>4229</v>
      </c>
      <c r="E5994" s="38" t="s">
        <v>17288</v>
      </c>
      <c r="F5994" s="38" t="s">
        <v>17288</v>
      </c>
      <c r="G5994" s="67" t="e">
        <f>VLOOKUP(B5994,'precios historicos'!$D$4:$I$7453,6,)</f>
        <v>#N/A</v>
      </c>
      <c r="H5994" s="67">
        <f>VLOOKUP(B5994,'precios del mercado'!$B$4:$D$6580,3,)</f>
        <v>210000</v>
      </c>
      <c r="I5994" s="66">
        <f t="shared" si="93"/>
        <v>210000</v>
      </c>
    </row>
    <row r="5995" spans="1:9" ht="18" x14ac:dyDescent="0.25">
      <c r="A5995" s="38">
        <v>5993</v>
      </c>
      <c r="B5995" s="58" t="s">
        <v>10192</v>
      </c>
      <c r="C5995" s="39" t="s">
        <v>4947</v>
      </c>
      <c r="D5995" s="47" t="s">
        <v>4229</v>
      </c>
      <c r="E5995" s="38" t="s">
        <v>17288</v>
      </c>
      <c r="F5995" s="38" t="s">
        <v>17288</v>
      </c>
      <c r="G5995" s="67" t="e">
        <f>VLOOKUP(B5995,'precios historicos'!$D$4:$I$7453,6,)</f>
        <v>#N/A</v>
      </c>
      <c r="H5995" s="67">
        <f>VLOOKUP(B5995,'precios del mercado'!$B$4:$D$6580,3,)</f>
        <v>509600</v>
      </c>
      <c r="I5995" s="66">
        <f t="shared" si="93"/>
        <v>509600</v>
      </c>
    </row>
    <row r="5996" spans="1:9" ht="18" x14ac:dyDescent="0.25">
      <c r="A5996" s="38">
        <v>5994</v>
      </c>
      <c r="B5996" s="58" t="s">
        <v>10166</v>
      </c>
      <c r="C5996" s="39" t="s">
        <v>4948</v>
      </c>
      <c r="D5996" s="47" t="s">
        <v>4229</v>
      </c>
      <c r="E5996" s="38" t="s">
        <v>17288</v>
      </c>
      <c r="F5996" s="38" t="s">
        <v>17288</v>
      </c>
      <c r="G5996" s="67" t="e">
        <f>VLOOKUP(B5996,'precios historicos'!$D$4:$I$7453,6,)</f>
        <v>#N/A</v>
      </c>
      <c r="H5996" s="67">
        <f>VLOOKUP(B5996,'precios del mercado'!$B$4:$D$6580,3,)</f>
        <v>405200</v>
      </c>
      <c r="I5996" s="66">
        <f t="shared" si="93"/>
        <v>405200</v>
      </c>
    </row>
    <row r="5997" spans="1:9" ht="18" x14ac:dyDescent="0.25">
      <c r="A5997" s="38">
        <v>5995</v>
      </c>
      <c r="B5997" s="58" t="s">
        <v>10412</v>
      </c>
      <c r="C5997" s="39" t="s">
        <v>4949</v>
      </c>
      <c r="D5997" s="47" t="s">
        <v>4229</v>
      </c>
      <c r="E5997" s="38" t="s">
        <v>17288</v>
      </c>
      <c r="F5997" s="38" t="s">
        <v>17288</v>
      </c>
      <c r="G5997" s="67" t="e">
        <f>VLOOKUP(B5997,'precios historicos'!$D$4:$I$7453,6,)</f>
        <v>#N/A</v>
      </c>
      <c r="H5997" s="67">
        <f>VLOOKUP(B5997,'precios del mercado'!$B$4:$D$6580,3,)</f>
        <v>428200</v>
      </c>
      <c r="I5997" s="66">
        <f t="shared" si="93"/>
        <v>428200</v>
      </c>
    </row>
    <row r="5998" spans="1:9" ht="18" x14ac:dyDescent="0.25">
      <c r="A5998" s="38">
        <v>5996</v>
      </c>
      <c r="B5998" s="58" t="s">
        <v>10170</v>
      </c>
      <c r="C5998" s="39" t="s">
        <v>4950</v>
      </c>
      <c r="D5998" s="47" t="s">
        <v>4229</v>
      </c>
      <c r="E5998" s="38" t="s">
        <v>17288</v>
      </c>
      <c r="F5998" s="38" t="s">
        <v>17288</v>
      </c>
      <c r="G5998" s="67" t="e">
        <f>VLOOKUP(B5998,'precios historicos'!$D$4:$I$7453,6,)</f>
        <v>#N/A</v>
      </c>
      <c r="H5998" s="67">
        <f>VLOOKUP(B5998,'precios del mercado'!$B$4:$D$6580,3,)</f>
        <v>378000</v>
      </c>
      <c r="I5998" s="66">
        <f t="shared" si="93"/>
        <v>378000</v>
      </c>
    </row>
    <row r="5999" spans="1:9" ht="18" x14ac:dyDescent="0.25">
      <c r="A5999" s="38">
        <v>5997</v>
      </c>
      <c r="B5999" s="58" t="s">
        <v>9717</v>
      </c>
      <c r="C5999" s="39" t="s">
        <v>5805</v>
      </c>
      <c r="D5999" s="47" t="s">
        <v>4289</v>
      </c>
      <c r="E5999" s="38" t="s">
        <v>17288</v>
      </c>
      <c r="F5999" s="38" t="s">
        <v>17288</v>
      </c>
      <c r="G5999" s="67" t="e">
        <f>VLOOKUP(B5999,'precios historicos'!$D$4:$I$7453,6,)</f>
        <v>#N/A</v>
      </c>
      <c r="H5999" s="67">
        <f>VLOOKUP(B5999,'precios del mercado'!$B$4:$D$6580,3,)</f>
        <v>960800</v>
      </c>
      <c r="I5999" s="66">
        <f t="shared" si="93"/>
        <v>960800</v>
      </c>
    </row>
    <row r="6000" spans="1:9" ht="18" x14ac:dyDescent="0.25">
      <c r="A6000" s="38">
        <v>5998</v>
      </c>
      <c r="B6000" s="58" t="s">
        <v>9716</v>
      </c>
      <c r="C6000" s="39" t="s">
        <v>6446</v>
      </c>
      <c r="D6000" s="47" t="s">
        <v>4289</v>
      </c>
      <c r="E6000" s="38" t="s">
        <v>17288</v>
      </c>
      <c r="F6000" s="38" t="s">
        <v>17288</v>
      </c>
      <c r="G6000" s="67" t="e">
        <f>VLOOKUP(B6000,'precios historicos'!$D$4:$I$7453,6,)</f>
        <v>#N/A</v>
      </c>
      <c r="H6000" s="67">
        <f>VLOOKUP(B6000,'precios del mercado'!$B$4:$D$6580,3,)</f>
        <v>710100</v>
      </c>
      <c r="I6000" s="66">
        <f t="shared" si="93"/>
        <v>710100</v>
      </c>
    </row>
    <row r="6001" spans="1:9" ht="18" x14ac:dyDescent="0.25">
      <c r="A6001" s="38">
        <v>5999</v>
      </c>
      <c r="B6001" s="58" t="s">
        <v>10317</v>
      </c>
      <c r="C6001" s="39" t="s">
        <v>4951</v>
      </c>
      <c r="D6001" s="47" t="s">
        <v>4229</v>
      </c>
      <c r="E6001" s="38" t="s">
        <v>17288</v>
      </c>
      <c r="F6001" s="38" t="s">
        <v>17288</v>
      </c>
      <c r="G6001" s="67" t="e">
        <f>VLOOKUP(B6001,'precios historicos'!$D$4:$I$7453,6,)</f>
        <v>#N/A</v>
      </c>
      <c r="H6001" s="67">
        <f>VLOOKUP(B6001,'precios del mercado'!$B$4:$D$6580,3,)</f>
        <v>428000</v>
      </c>
      <c r="I6001" s="66">
        <f t="shared" si="93"/>
        <v>428000</v>
      </c>
    </row>
    <row r="6002" spans="1:9" ht="18" x14ac:dyDescent="0.25">
      <c r="A6002" s="38">
        <v>6000</v>
      </c>
      <c r="B6002" s="58" t="s">
        <v>9921</v>
      </c>
      <c r="C6002" s="39" t="s">
        <v>5806</v>
      </c>
      <c r="D6002" s="47" t="s">
        <v>4289</v>
      </c>
      <c r="E6002" s="38" t="s">
        <v>17288</v>
      </c>
      <c r="F6002" s="38" t="s">
        <v>17288</v>
      </c>
      <c r="G6002" s="67" t="e">
        <f>VLOOKUP(B6002,'precios historicos'!$D$4:$I$7453,6,)</f>
        <v>#N/A</v>
      </c>
      <c r="H6002" s="67">
        <f>VLOOKUP(B6002,'precios del mercado'!$B$4:$D$6580,3,)</f>
        <v>445900</v>
      </c>
      <c r="I6002" s="66">
        <f t="shared" si="93"/>
        <v>445900</v>
      </c>
    </row>
    <row r="6003" spans="1:9" ht="18" x14ac:dyDescent="0.25">
      <c r="A6003" s="38">
        <v>6001</v>
      </c>
      <c r="B6003" s="58" t="s">
        <v>10159</v>
      </c>
      <c r="C6003" s="39" t="s">
        <v>4952</v>
      </c>
      <c r="D6003" s="47" t="s">
        <v>4229</v>
      </c>
      <c r="E6003" s="38" t="s">
        <v>17288</v>
      </c>
      <c r="F6003" s="38" t="s">
        <v>17288</v>
      </c>
      <c r="G6003" s="67" t="e">
        <f>VLOOKUP(B6003,'precios historicos'!$D$4:$I$7453,6,)</f>
        <v>#N/A</v>
      </c>
      <c r="H6003" s="67">
        <f>VLOOKUP(B6003,'precios del mercado'!$B$4:$D$6580,3,)</f>
        <v>707100</v>
      </c>
      <c r="I6003" s="66">
        <f t="shared" si="93"/>
        <v>707100</v>
      </c>
    </row>
    <row r="6004" spans="1:9" ht="18" x14ac:dyDescent="0.25">
      <c r="A6004" s="38">
        <v>6002</v>
      </c>
      <c r="B6004" s="58" t="s">
        <v>9973</v>
      </c>
      <c r="C6004" s="39" t="s">
        <v>4953</v>
      </c>
      <c r="D6004" s="47" t="s">
        <v>4289</v>
      </c>
      <c r="E6004" s="38" t="s">
        <v>17288</v>
      </c>
      <c r="F6004" s="38" t="s">
        <v>17288</v>
      </c>
      <c r="G6004" s="67" t="e">
        <f>VLOOKUP(B6004,'precios historicos'!$D$4:$I$7453,6,)</f>
        <v>#N/A</v>
      </c>
      <c r="H6004" s="67">
        <f>VLOOKUP(B6004,'precios del mercado'!$B$4:$D$6580,3,)</f>
        <v>651600</v>
      </c>
      <c r="I6004" s="66">
        <f t="shared" si="93"/>
        <v>651600</v>
      </c>
    </row>
    <row r="6005" spans="1:9" ht="18" x14ac:dyDescent="0.25">
      <c r="A6005" s="38">
        <v>6003</v>
      </c>
      <c r="B6005" s="58" t="s">
        <v>10048</v>
      </c>
      <c r="C6005" s="39" t="s">
        <v>4954</v>
      </c>
      <c r="D6005" s="47" t="s">
        <v>4289</v>
      </c>
      <c r="E6005" s="38" t="s">
        <v>17288</v>
      </c>
      <c r="F6005" s="38" t="s">
        <v>17288</v>
      </c>
      <c r="G6005" s="67" t="e">
        <f>VLOOKUP(B6005,'precios historicos'!$D$4:$I$7453,6,)</f>
        <v>#N/A</v>
      </c>
      <c r="H6005" s="67">
        <f>VLOOKUP(B6005,'precios del mercado'!$B$4:$D$6580,3,)</f>
        <v>839800</v>
      </c>
      <c r="I6005" s="66">
        <f t="shared" si="93"/>
        <v>839800</v>
      </c>
    </row>
    <row r="6006" spans="1:9" ht="18" x14ac:dyDescent="0.25">
      <c r="A6006" s="38">
        <v>6004</v>
      </c>
      <c r="B6006" s="58" t="s">
        <v>10049</v>
      </c>
      <c r="C6006" s="39" t="s">
        <v>10050</v>
      </c>
      <c r="D6006" s="47" t="s">
        <v>10051</v>
      </c>
      <c r="E6006" s="38" t="s">
        <v>17288</v>
      </c>
      <c r="F6006" s="38" t="s">
        <v>17288</v>
      </c>
      <c r="G6006" s="67" t="e">
        <f>VLOOKUP(B6006,'precios historicos'!$D$4:$I$7453,6,)</f>
        <v>#N/A</v>
      </c>
      <c r="H6006" s="67">
        <f>VLOOKUP(B6006,'precios del mercado'!$B$4:$D$6580,3,)</f>
        <v>329000</v>
      </c>
      <c r="I6006" s="66">
        <f t="shared" si="93"/>
        <v>329000</v>
      </c>
    </row>
    <row r="6007" spans="1:9" ht="18" x14ac:dyDescent="0.25">
      <c r="A6007" s="38">
        <v>6005</v>
      </c>
      <c r="B6007" s="58" t="s">
        <v>10052</v>
      </c>
      <c r="C6007" s="39" t="s">
        <v>4955</v>
      </c>
      <c r="D6007" s="47" t="s">
        <v>4289</v>
      </c>
      <c r="E6007" s="38" t="s">
        <v>17288</v>
      </c>
      <c r="F6007" s="38" t="s">
        <v>17288</v>
      </c>
      <c r="G6007" s="67" t="e">
        <f>VLOOKUP(B6007,'precios historicos'!$D$4:$I$7453,6,)</f>
        <v>#N/A</v>
      </c>
      <c r="H6007" s="67">
        <f>VLOOKUP(B6007,'precios del mercado'!$B$4:$D$6580,3,)</f>
        <v>162200</v>
      </c>
      <c r="I6007" s="66">
        <f t="shared" si="93"/>
        <v>162200</v>
      </c>
    </row>
    <row r="6008" spans="1:9" ht="18" x14ac:dyDescent="0.25">
      <c r="A6008" s="38">
        <v>6006</v>
      </c>
      <c r="B6008" s="58" t="s">
        <v>10057</v>
      </c>
      <c r="C6008" s="39" t="s">
        <v>10058</v>
      </c>
      <c r="D6008" s="47" t="s">
        <v>4421</v>
      </c>
      <c r="E6008" s="38" t="s">
        <v>17288</v>
      </c>
      <c r="F6008" s="38" t="s">
        <v>17288</v>
      </c>
      <c r="G6008" s="67" t="e">
        <f>VLOOKUP(B6008,'precios historicos'!$D$4:$I$7453,6,)</f>
        <v>#N/A</v>
      </c>
      <c r="H6008" s="67">
        <f>VLOOKUP(B6008,'precios del mercado'!$B$4:$D$6580,3,)</f>
        <v>916200</v>
      </c>
      <c r="I6008" s="66">
        <f t="shared" si="93"/>
        <v>916200</v>
      </c>
    </row>
    <row r="6009" spans="1:9" ht="18" x14ac:dyDescent="0.25">
      <c r="A6009" s="38">
        <v>6007</v>
      </c>
      <c r="B6009" s="58" t="s">
        <v>6447</v>
      </c>
      <c r="C6009" s="39" t="s">
        <v>6448</v>
      </c>
      <c r="D6009" s="47" t="s">
        <v>4421</v>
      </c>
      <c r="E6009" s="38" t="s">
        <v>17288</v>
      </c>
      <c r="F6009" s="38" t="s">
        <v>17288</v>
      </c>
      <c r="G6009" s="67">
        <f>VLOOKUP(B6009,'precios historicos'!$D$4:$I$7453,6,)</f>
        <v>183480.63999999998</v>
      </c>
      <c r="H6009" s="67">
        <f>VLOOKUP(B6009,'precios del mercado'!$B$4:$D$6580,3,)</f>
        <v>162200</v>
      </c>
      <c r="I6009" s="66">
        <f t="shared" si="93"/>
        <v>162200</v>
      </c>
    </row>
    <row r="6010" spans="1:9" ht="18" x14ac:dyDescent="0.25">
      <c r="A6010" s="38">
        <v>6008</v>
      </c>
      <c r="B6010" s="58" t="s">
        <v>8825</v>
      </c>
      <c r="C6010" s="39" t="s">
        <v>8826</v>
      </c>
      <c r="D6010" s="47" t="s">
        <v>8827</v>
      </c>
      <c r="E6010" s="38" t="s">
        <v>17288</v>
      </c>
      <c r="F6010" s="38" t="s">
        <v>17288</v>
      </c>
      <c r="G6010" s="67" t="e">
        <f>VLOOKUP(B6010,'precios historicos'!$D$4:$I$7453,6,)</f>
        <v>#N/A</v>
      </c>
      <c r="H6010" s="67">
        <f>VLOOKUP(B6010,'precios del mercado'!$B$4:$D$6580,3,)</f>
        <v>146000</v>
      </c>
      <c r="I6010" s="66">
        <f t="shared" si="93"/>
        <v>146000</v>
      </c>
    </row>
    <row r="6011" spans="1:9" ht="18" x14ac:dyDescent="0.25">
      <c r="A6011" s="38">
        <v>6009</v>
      </c>
      <c r="B6011" s="58" t="s">
        <v>10055</v>
      </c>
      <c r="C6011" s="39" t="s">
        <v>10056</v>
      </c>
      <c r="D6011" s="47" t="s">
        <v>4421</v>
      </c>
      <c r="E6011" s="38" t="s">
        <v>17288</v>
      </c>
      <c r="F6011" s="38" t="s">
        <v>17288</v>
      </c>
      <c r="G6011" s="67" t="e">
        <f>VLOOKUP(B6011,'precios historicos'!$D$4:$I$7453,6,)</f>
        <v>#N/A</v>
      </c>
      <c r="H6011" s="67">
        <f>VLOOKUP(B6011,'precios del mercado'!$B$4:$D$6580,3,)</f>
        <v>135900</v>
      </c>
      <c r="I6011" s="66">
        <f t="shared" si="93"/>
        <v>135900</v>
      </c>
    </row>
    <row r="6012" spans="1:9" ht="18" x14ac:dyDescent="0.25">
      <c r="A6012" s="38">
        <v>6010</v>
      </c>
      <c r="B6012" s="58" t="s">
        <v>10053</v>
      </c>
      <c r="C6012" s="39" t="s">
        <v>10054</v>
      </c>
      <c r="D6012" s="47" t="s">
        <v>4421</v>
      </c>
      <c r="E6012" s="38" t="s">
        <v>17288</v>
      </c>
      <c r="F6012" s="38" t="s">
        <v>17288</v>
      </c>
      <c r="G6012" s="67" t="e">
        <f>VLOOKUP(B6012,'precios historicos'!$D$4:$I$7453,6,)</f>
        <v>#N/A</v>
      </c>
      <c r="H6012" s="67">
        <f>VLOOKUP(B6012,'precios del mercado'!$B$4:$D$6580,3,)</f>
        <v>168800</v>
      </c>
      <c r="I6012" s="66">
        <f t="shared" si="93"/>
        <v>168800</v>
      </c>
    </row>
    <row r="6013" spans="1:9" ht="18" x14ac:dyDescent="0.25">
      <c r="A6013" s="38">
        <v>6011</v>
      </c>
      <c r="B6013" s="58" t="s">
        <v>9564</v>
      </c>
      <c r="C6013" s="39" t="s">
        <v>9565</v>
      </c>
      <c r="D6013" s="47" t="s">
        <v>8552</v>
      </c>
      <c r="E6013" s="38" t="s">
        <v>17288</v>
      </c>
      <c r="F6013" s="38" t="s">
        <v>17288</v>
      </c>
      <c r="G6013" s="67" t="e">
        <f>VLOOKUP(B6013,'precios historicos'!$D$4:$I$7453,6,)</f>
        <v>#N/A</v>
      </c>
      <c r="H6013" s="67">
        <f>VLOOKUP(B6013,'precios del mercado'!$B$4:$D$6580,3,)</f>
        <v>1427600</v>
      </c>
      <c r="I6013" s="66">
        <f t="shared" si="93"/>
        <v>1427600</v>
      </c>
    </row>
    <row r="6014" spans="1:9" x14ac:dyDescent="0.25">
      <c r="A6014" s="38">
        <v>6012</v>
      </c>
      <c r="B6014" s="58" t="s">
        <v>9566</v>
      </c>
      <c r="C6014" s="39" t="s">
        <v>4956</v>
      </c>
      <c r="D6014" s="47" t="s">
        <v>8552</v>
      </c>
      <c r="E6014" s="38" t="s">
        <v>17288</v>
      </c>
      <c r="F6014" s="38" t="s">
        <v>17288</v>
      </c>
      <c r="G6014" s="67" t="e">
        <f>VLOOKUP(B6014,'precios historicos'!$D$4:$I$7453,6,)</f>
        <v>#N/A</v>
      </c>
      <c r="H6014" s="67">
        <f>VLOOKUP(B6014,'precios del mercado'!$B$4:$D$6580,3,)</f>
        <v>711000</v>
      </c>
      <c r="I6014" s="66">
        <f t="shared" si="93"/>
        <v>711000</v>
      </c>
    </row>
    <row r="6015" spans="1:9" ht="18" x14ac:dyDescent="0.25">
      <c r="A6015" s="38">
        <v>6013</v>
      </c>
      <c r="B6015" s="58" t="s">
        <v>10207</v>
      </c>
      <c r="C6015" s="39" t="s">
        <v>5809</v>
      </c>
      <c r="D6015" s="47" t="s">
        <v>4229</v>
      </c>
      <c r="E6015" s="38" t="s">
        <v>17288</v>
      </c>
      <c r="F6015" s="38" t="s">
        <v>17288</v>
      </c>
      <c r="G6015" s="67" t="e">
        <f>VLOOKUP(B6015,'precios historicos'!$D$4:$I$7453,6,)</f>
        <v>#N/A</v>
      </c>
      <c r="H6015" s="67">
        <f>VLOOKUP(B6015,'precios del mercado'!$B$4:$D$6580,3,)</f>
        <v>472600</v>
      </c>
      <c r="I6015" s="66">
        <f t="shared" si="93"/>
        <v>472600</v>
      </c>
    </row>
    <row r="6016" spans="1:9" ht="18" x14ac:dyDescent="0.25">
      <c r="A6016" s="38">
        <v>6014</v>
      </c>
      <c r="B6016" s="58" t="s">
        <v>10208</v>
      </c>
      <c r="C6016" s="39" t="s">
        <v>5810</v>
      </c>
      <c r="D6016" s="47" t="s">
        <v>4229</v>
      </c>
      <c r="E6016" s="38" t="s">
        <v>17288</v>
      </c>
      <c r="F6016" s="38" t="s">
        <v>17288</v>
      </c>
      <c r="G6016" s="67" t="e">
        <f>VLOOKUP(B6016,'precios historicos'!$D$4:$I$7453,6,)</f>
        <v>#N/A</v>
      </c>
      <c r="H6016" s="67">
        <f>VLOOKUP(B6016,'precios del mercado'!$B$4:$D$6580,3,)</f>
        <v>494900</v>
      </c>
      <c r="I6016" s="66">
        <f t="shared" si="93"/>
        <v>494900</v>
      </c>
    </row>
    <row r="6017" spans="1:9" ht="18" x14ac:dyDescent="0.25">
      <c r="A6017" s="38">
        <v>6015</v>
      </c>
      <c r="B6017" s="58" t="s">
        <v>6449</v>
      </c>
      <c r="C6017" s="39" t="s">
        <v>6450</v>
      </c>
      <c r="D6017" s="47" t="s">
        <v>8650</v>
      </c>
      <c r="E6017" s="38" t="s">
        <v>17288</v>
      </c>
      <c r="F6017" s="38" t="s">
        <v>17288</v>
      </c>
      <c r="G6017" s="67">
        <f>VLOOKUP(B6017,'precios historicos'!$D$4:$I$7453,6,)</f>
        <v>878037.44</v>
      </c>
      <c r="H6017" s="67">
        <f>VLOOKUP(B6017,'precios del mercado'!$B$4:$D$6580,3,)</f>
        <v>878700</v>
      </c>
      <c r="I6017" s="66">
        <f t="shared" si="93"/>
        <v>878700</v>
      </c>
    </row>
    <row r="6018" spans="1:9" ht="18" x14ac:dyDescent="0.25">
      <c r="A6018" s="38">
        <v>6016</v>
      </c>
      <c r="B6018" s="58" t="s">
        <v>6453</v>
      </c>
      <c r="C6018" s="39" t="s">
        <v>6454</v>
      </c>
      <c r="D6018" s="47" t="s">
        <v>8650</v>
      </c>
      <c r="E6018" s="38" t="s">
        <v>17288</v>
      </c>
      <c r="F6018" s="38" t="s">
        <v>17288</v>
      </c>
      <c r="G6018" s="67">
        <f>VLOOKUP(B6018,'precios historicos'!$D$4:$I$7453,6,)</f>
        <v>875435.67999999993</v>
      </c>
      <c r="H6018" s="67">
        <f>VLOOKUP(B6018,'precios del mercado'!$B$4:$D$6580,3,)</f>
        <v>876100</v>
      </c>
      <c r="I6018" s="66">
        <f t="shared" si="93"/>
        <v>876100</v>
      </c>
    </row>
    <row r="6019" spans="1:9" ht="18" x14ac:dyDescent="0.25">
      <c r="A6019" s="38">
        <v>6017</v>
      </c>
      <c r="B6019" s="58" t="s">
        <v>6455</v>
      </c>
      <c r="C6019" s="39" t="s">
        <v>6456</v>
      </c>
      <c r="D6019" s="47" t="s">
        <v>8649</v>
      </c>
      <c r="E6019" s="38" t="s">
        <v>17288</v>
      </c>
      <c r="F6019" s="38" t="s">
        <v>17288</v>
      </c>
      <c r="G6019" s="67">
        <f>VLOOKUP(B6019,'precios historicos'!$D$4:$I$7453,6,)</f>
        <v>878037.44</v>
      </c>
      <c r="H6019" s="67">
        <f>VLOOKUP(B6019,'precios del mercado'!$B$4:$D$6580,3,)</f>
        <v>878700</v>
      </c>
      <c r="I6019" s="66">
        <f t="shared" si="93"/>
        <v>878700</v>
      </c>
    </row>
    <row r="6020" spans="1:9" x14ac:dyDescent="0.25">
      <c r="A6020" s="38">
        <v>6018</v>
      </c>
      <c r="B6020" s="58" t="s">
        <v>9567</v>
      </c>
      <c r="C6020" s="39" t="s">
        <v>4957</v>
      </c>
      <c r="D6020" s="47" t="s">
        <v>8552</v>
      </c>
      <c r="E6020" s="38" t="s">
        <v>17288</v>
      </c>
      <c r="F6020" s="38" t="s">
        <v>17288</v>
      </c>
      <c r="G6020" s="67" t="e">
        <f>VLOOKUP(B6020,'precios historicos'!$D$4:$I$7453,6,)</f>
        <v>#N/A</v>
      </c>
      <c r="H6020" s="67">
        <f>VLOOKUP(B6020,'precios del mercado'!$B$4:$D$6580,3,)</f>
        <v>623100</v>
      </c>
      <c r="I6020" s="66">
        <f t="shared" si="93"/>
        <v>623100</v>
      </c>
    </row>
    <row r="6021" spans="1:9" ht="18" x14ac:dyDescent="0.25">
      <c r="A6021" s="38">
        <v>6019</v>
      </c>
      <c r="B6021" s="58" t="s">
        <v>10206</v>
      </c>
      <c r="C6021" s="39" t="s">
        <v>4958</v>
      </c>
      <c r="D6021" s="47" t="s">
        <v>4229</v>
      </c>
      <c r="E6021" s="38" t="s">
        <v>17288</v>
      </c>
      <c r="F6021" s="38" t="s">
        <v>17288</v>
      </c>
      <c r="G6021" s="67" t="e">
        <f>VLOOKUP(B6021,'precios historicos'!$D$4:$I$7453,6,)</f>
        <v>#N/A</v>
      </c>
      <c r="H6021" s="67">
        <f>VLOOKUP(B6021,'precios del mercado'!$B$4:$D$6580,3,)</f>
        <v>537800</v>
      </c>
      <c r="I6021" s="66">
        <f t="shared" ref="I6021:I6084" si="94">+H6021</f>
        <v>537800</v>
      </c>
    </row>
    <row r="6022" spans="1:9" ht="18" x14ac:dyDescent="0.25">
      <c r="A6022" s="38">
        <v>6020</v>
      </c>
      <c r="B6022" s="58" t="s">
        <v>10209</v>
      </c>
      <c r="C6022" s="39" t="s">
        <v>4959</v>
      </c>
      <c r="D6022" s="47" t="s">
        <v>4229</v>
      </c>
      <c r="E6022" s="38" t="s">
        <v>17288</v>
      </c>
      <c r="F6022" s="38" t="s">
        <v>17288</v>
      </c>
      <c r="G6022" s="67" t="e">
        <f>VLOOKUP(B6022,'precios historicos'!$D$4:$I$7453,6,)</f>
        <v>#N/A</v>
      </c>
      <c r="H6022" s="67">
        <f>VLOOKUP(B6022,'precios del mercado'!$B$4:$D$6580,3,)</f>
        <v>473800</v>
      </c>
      <c r="I6022" s="66">
        <f t="shared" si="94"/>
        <v>473800</v>
      </c>
    </row>
    <row r="6023" spans="1:9" ht="18" x14ac:dyDescent="0.25">
      <c r="A6023" s="38">
        <v>6021</v>
      </c>
      <c r="B6023" s="58" t="s">
        <v>10211</v>
      </c>
      <c r="C6023" s="39" t="s">
        <v>4960</v>
      </c>
      <c r="D6023" s="47" t="s">
        <v>4229</v>
      </c>
      <c r="E6023" s="38" t="s">
        <v>17288</v>
      </c>
      <c r="F6023" s="38" t="s">
        <v>17288</v>
      </c>
      <c r="G6023" s="67" t="e">
        <f>VLOOKUP(B6023,'precios historicos'!$D$4:$I$7453,6,)</f>
        <v>#N/A</v>
      </c>
      <c r="H6023" s="67">
        <f>VLOOKUP(B6023,'precios del mercado'!$B$4:$D$6580,3,)</f>
        <v>727600</v>
      </c>
      <c r="I6023" s="66">
        <f t="shared" si="94"/>
        <v>727600</v>
      </c>
    </row>
    <row r="6024" spans="1:9" x14ac:dyDescent="0.25">
      <c r="A6024" s="38">
        <v>6022</v>
      </c>
      <c r="B6024" s="58" t="s">
        <v>9568</v>
      </c>
      <c r="C6024" s="39" t="s">
        <v>4961</v>
      </c>
      <c r="D6024" s="47" t="s">
        <v>8552</v>
      </c>
      <c r="E6024" s="38" t="s">
        <v>17288</v>
      </c>
      <c r="F6024" s="38" t="s">
        <v>17288</v>
      </c>
      <c r="G6024" s="67" t="e">
        <f>VLOOKUP(B6024,'precios historicos'!$D$4:$I$7453,6,)</f>
        <v>#N/A</v>
      </c>
      <c r="H6024" s="67">
        <f>VLOOKUP(B6024,'precios del mercado'!$B$4:$D$6580,3,)</f>
        <v>702700</v>
      </c>
      <c r="I6024" s="66">
        <f t="shared" si="94"/>
        <v>702700</v>
      </c>
    </row>
    <row r="6025" spans="1:9" ht="18" x14ac:dyDescent="0.25">
      <c r="A6025" s="38">
        <v>6023</v>
      </c>
      <c r="B6025" s="58" t="s">
        <v>6459</v>
      </c>
      <c r="C6025" s="39" t="s">
        <v>6460</v>
      </c>
      <c r="D6025" s="47" t="s">
        <v>4229</v>
      </c>
      <c r="E6025" s="38" t="s">
        <v>17288</v>
      </c>
      <c r="F6025" s="38" t="s">
        <v>17288</v>
      </c>
      <c r="G6025" s="67">
        <f>VLOOKUP(B6025,'precios historicos'!$D$4:$I$7453,6,)</f>
        <v>689918.88</v>
      </c>
      <c r="H6025" s="67">
        <f>VLOOKUP(B6025,'precios del mercado'!$B$4:$D$6580,3,)</f>
        <v>609900</v>
      </c>
      <c r="I6025" s="66">
        <f t="shared" si="94"/>
        <v>609900</v>
      </c>
    </row>
    <row r="6026" spans="1:9" ht="18" x14ac:dyDescent="0.25">
      <c r="A6026" s="38">
        <v>6024</v>
      </c>
      <c r="B6026" s="58" t="s">
        <v>6461</v>
      </c>
      <c r="C6026" s="39" t="s">
        <v>6462</v>
      </c>
      <c r="D6026" s="47" t="s">
        <v>4229</v>
      </c>
      <c r="E6026" s="38" t="s">
        <v>17288</v>
      </c>
      <c r="F6026" s="38" t="s">
        <v>17288</v>
      </c>
      <c r="G6026" s="67">
        <f>VLOOKUP(B6026,'precios historicos'!$D$4:$I$7453,6,)</f>
        <v>279972</v>
      </c>
      <c r="H6026" s="67">
        <f>VLOOKUP(B6026,'precios del mercado'!$B$4:$D$6580,3,)</f>
        <v>247500</v>
      </c>
      <c r="I6026" s="66">
        <f t="shared" si="94"/>
        <v>247500</v>
      </c>
    </row>
    <row r="6027" spans="1:9" ht="18" x14ac:dyDescent="0.25">
      <c r="A6027" s="38">
        <v>6025</v>
      </c>
      <c r="B6027" s="58" t="s">
        <v>6463</v>
      </c>
      <c r="C6027" s="39" t="s">
        <v>6464</v>
      </c>
      <c r="D6027" s="47" t="s">
        <v>4229</v>
      </c>
      <c r="E6027" s="38" t="s">
        <v>17288</v>
      </c>
      <c r="F6027" s="38" t="s">
        <v>17288</v>
      </c>
      <c r="G6027" s="67">
        <f>VLOOKUP(B6027,'precios historicos'!$D$4:$I$7453,6,)</f>
        <v>511528.64</v>
      </c>
      <c r="H6027" s="67">
        <f>VLOOKUP(B6027,'precios del mercado'!$B$4:$D$6580,3,)</f>
        <v>452200</v>
      </c>
      <c r="I6027" s="66">
        <f t="shared" si="94"/>
        <v>452200</v>
      </c>
    </row>
    <row r="6028" spans="1:9" ht="18" x14ac:dyDescent="0.25">
      <c r="A6028" s="38">
        <v>6026</v>
      </c>
      <c r="B6028" s="58" t="s">
        <v>6465</v>
      </c>
      <c r="C6028" s="39" t="s">
        <v>6466</v>
      </c>
      <c r="D6028" s="47" t="s">
        <v>4289</v>
      </c>
      <c r="E6028" s="38" t="s">
        <v>17288</v>
      </c>
      <c r="F6028" s="38" t="s">
        <v>17288</v>
      </c>
      <c r="G6028" s="67">
        <f>VLOOKUP(B6028,'precios historicos'!$D$4:$I$7453,6,)</f>
        <v>5924320.6399999997</v>
      </c>
      <c r="H6028" s="67">
        <f>VLOOKUP(B6028,'precios del mercado'!$B$4:$D$6580,3,)</f>
        <v>5237200</v>
      </c>
      <c r="I6028" s="66">
        <f t="shared" si="94"/>
        <v>5237200</v>
      </c>
    </row>
    <row r="6029" spans="1:9" ht="18" x14ac:dyDescent="0.25">
      <c r="A6029" s="38">
        <v>6027</v>
      </c>
      <c r="B6029" s="58" t="s">
        <v>6470</v>
      </c>
      <c r="C6029" s="39" t="s">
        <v>9852</v>
      </c>
      <c r="D6029" s="47" t="s">
        <v>4231</v>
      </c>
      <c r="E6029" s="38" t="s">
        <v>17288</v>
      </c>
      <c r="F6029" s="38" t="s">
        <v>17288</v>
      </c>
      <c r="G6029" s="67">
        <f>VLOOKUP(B6029,'precios historicos'!$D$4:$I$7453,6,)</f>
        <v>16834970.879999999</v>
      </c>
      <c r="H6029" s="67">
        <f>VLOOKUP(B6029,'precios del mercado'!$B$4:$D$6580,3,)</f>
        <v>14882400</v>
      </c>
      <c r="I6029" s="66">
        <f t="shared" si="94"/>
        <v>14882400</v>
      </c>
    </row>
    <row r="6030" spans="1:9" ht="18" x14ac:dyDescent="0.25">
      <c r="A6030" s="38">
        <v>6028</v>
      </c>
      <c r="B6030" s="58" t="s">
        <v>6473</v>
      </c>
      <c r="C6030" s="39" t="s">
        <v>9859</v>
      </c>
      <c r="D6030" s="47" t="s">
        <v>4231</v>
      </c>
      <c r="E6030" s="38" t="s">
        <v>17288</v>
      </c>
      <c r="F6030" s="38" t="s">
        <v>17288</v>
      </c>
      <c r="G6030" s="67">
        <f>VLOOKUP(B6030,'precios historicos'!$D$4:$I$7453,6,)</f>
        <v>11762443.84</v>
      </c>
      <c r="H6030" s="67">
        <f>VLOOKUP(B6030,'precios del mercado'!$B$4:$D$6580,3,)</f>
        <v>10398200</v>
      </c>
      <c r="I6030" s="66">
        <f t="shared" si="94"/>
        <v>10398200</v>
      </c>
    </row>
    <row r="6031" spans="1:9" ht="18" x14ac:dyDescent="0.25">
      <c r="A6031" s="38">
        <v>6029</v>
      </c>
      <c r="B6031" s="58" t="s">
        <v>6476</v>
      </c>
      <c r="C6031" s="39" t="s">
        <v>6477</v>
      </c>
      <c r="D6031" s="47" t="s">
        <v>4289</v>
      </c>
      <c r="E6031" s="38" t="s">
        <v>17288</v>
      </c>
      <c r="F6031" s="38" t="s">
        <v>17288</v>
      </c>
      <c r="G6031" s="67">
        <f>VLOOKUP(B6031,'precios historicos'!$D$4:$I$7453,6,)</f>
        <v>1039572.8</v>
      </c>
      <c r="H6031" s="67">
        <f>VLOOKUP(B6031,'precios del mercado'!$B$4:$D$6580,3,)</f>
        <v>919000</v>
      </c>
      <c r="I6031" s="66">
        <f t="shared" si="94"/>
        <v>919000</v>
      </c>
    </row>
    <row r="6032" spans="1:9" ht="18" x14ac:dyDescent="0.25">
      <c r="A6032" s="38">
        <v>6030</v>
      </c>
      <c r="B6032" s="58" t="s">
        <v>6478</v>
      </c>
      <c r="C6032" s="39" t="s">
        <v>6479</v>
      </c>
      <c r="D6032" s="47" t="s">
        <v>4289</v>
      </c>
      <c r="E6032" s="38" t="s">
        <v>17288</v>
      </c>
      <c r="F6032" s="38" t="s">
        <v>17288</v>
      </c>
      <c r="G6032" s="67">
        <f>VLOOKUP(B6032,'precios historicos'!$D$4:$I$7453,6,)</f>
        <v>4972189.5999999996</v>
      </c>
      <c r="H6032" s="67">
        <f>VLOOKUP(B6032,'precios del mercado'!$B$4:$D$6580,3,)</f>
        <v>4395500</v>
      </c>
      <c r="I6032" s="66">
        <f t="shared" si="94"/>
        <v>4395500</v>
      </c>
    </row>
    <row r="6033" spans="1:9" ht="18" x14ac:dyDescent="0.25">
      <c r="A6033" s="38">
        <v>6031</v>
      </c>
      <c r="B6033" s="58" t="s">
        <v>6480</v>
      </c>
      <c r="C6033" s="39" t="s">
        <v>6481</v>
      </c>
      <c r="D6033" s="47" t="s">
        <v>4289</v>
      </c>
      <c r="E6033" s="38" t="s">
        <v>17288</v>
      </c>
      <c r="F6033" s="38" t="s">
        <v>17288</v>
      </c>
      <c r="G6033" s="67">
        <f>VLOOKUP(B6033,'precios historicos'!$D$4:$I$7453,6,)</f>
        <v>626119.19999999995</v>
      </c>
      <c r="H6033" s="67">
        <f>VLOOKUP(B6033,'precios del mercado'!$B$4:$D$6580,3,)</f>
        <v>553500</v>
      </c>
      <c r="I6033" s="66">
        <f t="shared" si="94"/>
        <v>553500</v>
      </c>
    </row>
    <row r="6034" spans="1:9" ht="18" x14ac:dyDescent="0.25">
      <c r="A6034" s="38">
        <v>6032</v>
      </c>
      <c r="B6034" s="58" t="s">
        <v>6482</v>
      </c>
      <c r="C6034" s="39" t="s">
        <v>10266</v>
      </c>
      <c r="D6034" s="47" t="s">
        <v>4229</v>
      </c>
      <c r="E6034" s="38" t="s">
        <v>17288</v>
      </c>
      <c r="F6034" s="38" t="s">
        <v>17288</v>
      </c>
      <c r="G6034" s="67">
        <f>VLOOKUP(B6034,'precios historicos'!$D$4:$I$7453,6,)</f>
        <v>678267.52</v>
      </c>
      <c r="H6034" s="67">
        <f>VLOOKUP(B6034,'precios del mercado'!$B$4:$D$6580,3,)</f>
        <v>599600</v>
      </c>
      <c r="I6034" s="66">
        <f t="shared" si="94"/>
        <v>599600</v>
      </c>
    </row>
    <row r="6035" spans="1:9" ht="18" x14ac:dyDescent="0.25">
      <c r="A6035" s="38">
        <v>6033</v>
      </c>
      <c r="B6035" s="58" t="s">
        <v>6485</v>
      </c>
      <c r="C6035" s="39" t="s">
        <v>6486</v>
      </c>
      <c r="D6035" s="47" t="s">
        <v>4289</v>
      </c>
      <c r="E6035" s="38" t="s">
        <v>17288</v>
      </c>
      <c r="F6035" s="38" t="s">
        <v>17288</v>
      </c>
      <c r="G6035" s="67">
        <f>VLOOKUP(B6035,'precios historicos'!$D$4:$I$7453,6,)</f>
        <v>681661.12</v>
      </c>
      <c r="H6035" s="67">
        <f>VLOOKUP(B6035,'precios del mercado'!$B$4:$D$6580,3,)</f>
        <v>602600</v>
      </c>
      <c r="I6035" s="66">
        <f t="shared" si="94"/>
        <v>602600</v>
      </c>
    </row>
    <row r="6036" spans="1:9" ht="18" x14ac:dyDescent="0.25">
      <c r="A6036" s="38">
        <v>6034</v>
      </c>
      <c r="B6036" s="58" t="s">
        <v>6487</v>
      </c>
      <c r="C6036" s="39" t="s">
        <v>10265</v>
      </c>
      <c r="D6036" s="47" t="s">
        <v>4229</v>
      </c>
      <c r="E6036" s="38" t="s">
        <v>17288</v>
      </c>
      <c r="F6036" s="38" t="s">
        <v>17288</v>
      </c>
      <c r="G6036" s="67">
        <f>VLOOKUP(B6036,'precios historicos'!$D$4:$I$7453,6,)</f>
        <v>1870099.8399999999</v>
      </c>
      <c r="H6036" s="67">
        <f>VLOOKUP(B6036,'precios del mercado'!$B$4:$D$6580,3,)</f>
        <v>1653200</v>
      </c>
      <c r="I6036" s="66">
        <f t="shared" si="94"/>
        <v>1653200</v>
      </c>
    </row>
    <row r="6037" spans="1:9" ht="18" x14ac:dyDescent="0.25">
      <c r="A6037" s="38">
        <v>6035</v>
      </c>
      <c r="B6037" s="58" t="s">
        <v>6489</v>
      </c>
      <c r="C6037" s="39" t="s">
        <v>6490</v>
      </c>
      <c r="D6037" s="47" t="s">
        <v>4289</v>
      </c>
      <c r="E6037" s="38" t="s">
        <v>17288</v>
      </c>
      <c r="F6037" s="38" t="s">
        <v>17288</v>
      </c>
      <c r="G6037" s="67">
        <f>VLOOKUP(B6037,'precios historicos'!$D$4:$I$7453,6,)</f>
        <v>1784920.48</v>
      </c>
      <c r="H6037" s="67">
        <f>VLOOKUP(B6037,'precios del mercado'!$B$4:$D$6580,3,)</f>
        <v>1577900</v>
      </c>
      <c r="I6037" s="66">
        <f t="shared" si="94"/>
        <v>1577900</v>
      </c>
    </row>
    <row r="6038" spans="1:9" ht="18" x14ac:dyDescent="0.25">
      <c r="A6038" s="38">
        <v>6036</v>
      </c>
      <c r="B6038" s="58" t="s">
        <v>6491</v>
      </c>
      <c r="C6038" s="39" t="s">
        <v>6492</v>
      </c>
      <c r="D6038" s="47" t="s">
        <v>4289</v>
      </c>
      <c r="E6038" s="38" t="s">
        <v>17288</v>
      </c>
      <c r="F6038" s="38" t="s">
        <v>17288</v>
      </c>
      <c r="G6038" s="67">
        <f>VLOOKUP(B6038,'precios historicos'!$D$4:$I$7453,6,)</f>
        <v>793876.16</v>
      </c>
      <c r="H6038" s="67">
        <f>VLOOKUP(B6038,'precios del mercado'!$B$4:$D$6580,3,)</f>
        <v>701800</v>
      </c>
      <c r="I6038" s="66">
        <f t="shared" si="94"/>
        <v>701800</v>
      </c>
    </row>
    <row r="6039" spans="1:9" ht="18" x14ac:dyDescent="0.25">
      <c r="A6039" s="38">
        <v>6037</v>
      </c>
      <c r="B6039" s="58" t="s">
        <v>6493</v>
      </c>
      <c r="C6039" s="39" t="s">
        <v>6494</v>
      </c>
      <c r="D6039" s="47" t="s">
        <v>4289</v>
      </c>
      <c r="E6039" s="38" t="s">
        <v>17288</v>
      </c>
      <c r="F6039" s="38" t="s">
        <v>17288</v>
      </c>
      <c r="G6039" s="67">
        <f>VLOOKUP(B6039,'precios historicos'!$D$4:$I$7453,6,)</f>
        <v>1264002.8799999999</v>
      </c>
      <c r="H6039" s="67">
        <f>VLOOKUP(B6039,'precios del mercado'!$B$4:$D$6580,3,)</f>
        <v>1117400</v>
      </c>
      <c r="I6039" s="66">
        <f t="shared" si="94"/>
        <v>1117400</v>
      </c>
    </row>
    <row r="6040" spans="1:9" ht="18" x14ac:dyDescent="0.25">
      <c r="A6040" s="38">
        <v>6038</v>
      </c>
      <c r="B6040" s="58" t="s">
        <v>6495</v>
      </c>
      <c r="C6040" s="39" t="s">
        <v>9854</v>
      </c>
      <c r="D6040" s="47" t="s">
        <v>4231</v>
      </c>
      <c r="E6040" s="38" t="s">
        <v>17288</v>
      </c>
      <c r="F6040" s="38" t="s">
        <v>17288</v>
      </c>
      <c r="G6040" s="67">
        <f>VLOOKUP(B6040,'precios historicos'!$D$4:$I$7453,6,)</f>
        <v>4479325.76</v>
      </c>
      <c r="H6040" s="67">
        <f>VLOOKUP(B6040,'precios del mercado'!$B$4:$D$6580,3,)</f>
        <v>3959800</v>
      </c>
      <c r="I6040" s="66">
        <f t="shared" si="94"/>
        <v>3959800</v>
      </c>
    </row>
    <row r="6041" spans="1:9" ht="18" x14ac:dyDescent="0.25">
      <c r="A6041" s="38">
        <v>6039</v>
      </c>
      <c r="B6041" s="58" t="s">
        <v>6498</v>
      </c>
      <c r="C6041" s="39" t="s">
        <v>6499</v>
      </c>
      <c r="D6041" s="47" t="s">
        <v>4231</v>
      </c>
      <c r="E6041" s="38" t="s">
        <v>17288</v>
      </c>
      <c r="F6041" s="38" t="s">
        <v>17288</v>
      </c>
      <c r="G6041" s="67">
        <f>VLOOKUP(B6041,'precios historicos'!$D$4:$I$7453,6,)</f>
        <v>4168245.76</v>
      </c>
      <c r="H6041" s="67">
        <f>VLOOKUP(B6041,'precios del mercado'!$B$4:$D$6580,3,)</f>
        <v>3684800</v>
      </c>
      <c r="I6041" s="66">
        <f t="shared" si="94"/>
        <v>3684800</v>
      </c>
    </row>
    <row r="6042" spans="1:9" ht="18" x14ac:dyDescent="0.25">
      <c r="A6042" s="38">
        <v>6040</v>
      </c>
      <c r="B6042" s="58" t="s">
        <v>6500</v>
      </c>
      <c r="C6042" s="39" t="s">
        <v>9857</v>
      </c>
      <c r="D6042" s="47" t="s">
        <v>4231</v>
      </c>
      <c r="E6042" s="38" t="s">
        <v>17288</v>
      </c>
      <c r="F6042" s="38" t="s">
        <v>17288</v>
      </c>
      <c r="G6042" s="67">
        <f>VLOOKUP(B6042,'precios historicos'!$D$4:$I$7453,6,)</f>
        <v>4777962.5599999996</v>
      </c>
      <c r="H6042" s="67">
        <f>VLOOKUP(B6042,'precios del mercado'!$B$4:$D$6580,3,)</f>
        <v>4223800</v>
      </c>
      <c r="I6042" s="66">
        <f t="shared" si="94"/>
        <v>4223800</v>
      </c>
    </row>
    <row r="6043" spans="1:9" ht="18" x14ac:dyDescent="0.25">
      <c r="A6043" s="38">
        <v>6041</v>
      </c>
      <c r="B6043" s="58" t="s">
        <v>6502</v>
      </c>
      <c r="C6043" s="39" t="s">
        <v>9862</v>
      </c>
      <c r="D6043" s="47" t="s">
        <v>4289</v>
      </c>
      <c r="E6043" s="38" t="s">
        <v>17288</v>
      </c>
      <c r="F6043" s="38" t="s">
        <v>17288</v>
      </c>
      <c r="G6043" s="67">
        <f>VLOOKUP(B6043,'precios historicos'!$D$4:$I$7453,6,)</f>
        <v>537546.23999999999</v>
      </c>
      <c r="H6043" s="67">
        <f>VLOOKUP(B6043,'precios del mercado'!$B$4:$D$6580,3,)</f>
        <v>475200</v>
      </c>
      <c r="I6043" s="66">
        <f t="shared" si="94"/>
        <v>475200</v>
      </c>
    </row>
    <row r="6044" spans="1:9" ht="18" x14ac:dyDescent="0.25">
      <c r="A6044" s="38">
        <v>6042</v>
      </c>
      <c r="B6044" s="58" t="s">
        <v>6505</v>
      </c>
      <c r="C6044" s="39" t="s">
        <v>9861</v>
      </c>
      <c r="D6044" s="47" t="s">
        <v>4289</v>
      </c>
      <c r="E6044" s="38" t="s">
        <v>17288</v>
      </c>
      <c r="F6044" s="38" t="s">
        <v>17288</v>
      </c>
      <c r="G6044" s="67">
        <f>VLOOKUP(B6044,'precios historicos'!$D$4:$I$7453,6,)</f>
        <v>732452</v>
      </c>
      <c r="H6044" s="67">
        <f>VLOOKUP(B6044,'precios del mercado'!$B$4:$D$6580,3,)</f>
        <v>647500</v>
      </c>
      <c r="I6044" s="66">
        <f t="shared" si="94"/>
        <v>647500</v>
      </c>
    </row>
    <row r="6045" spans="1:9" ht="18" x14ac:dyDescent="0.25">
      <c r="A6045" s="38">
        <v>6043</v>
      </c>
      <c r="B6045" s="58" t="s">
        <v>6508</v>
      </c>
      <c r="C6045" s="39" t="s">
        <v>6509</v>
      </c>
      <c r="D6045" s="47" t="s">
        <v>4289</v>
      </c>
      <c r="E6045" s="38" t="s">
        <v>17288</v>
      </c>
      <c r="F6045" s="38" t="s">
        <v>17288</v>
      </c>
      <c r="G6045" s="67">
        <f>VLOOKUP(B6045,'precios historicos'!$D$4:$I$7453,6,)</f>
        <v>626119.19999999995</v>
      </c>
      <c r="H6045" s="67">
        <f>VLOOKUP(B6045,'precios del mercado'!$B$4:$D$6580,3,)</f>
        <v>553500</v>
      </c>
      <c r="I6045" s="66">
        <f t="shared" si="94"/>
        <v>553500</v>
      </c>
    </row>
    <row r="6046" spans="1:9" ht="18" x14ac:dyDescent="0.25">
      <c r="A6046" s="38">
        <v>6044</v>
      </c>
      <c r="B6046" s="58" t="s">
        <v>6512</v>
      </c>
      <c r="C6046" s="39" t="s">
        <v>9856</v>
      </c>
      <c r="D6046" s="47" t="s">
        <v>4231</v>
      </c>
      <c r="E6046" s="38" t="s">
        <v>17288</v>
      </c>
      <c r="F6046" s="38" t="s">
        <v>17288</v>
      </c>
      <c r="G6046" s="67">
        <f>VLOOKUP(B6046,'precios historicos'!$D$4:$I$7453,6,)</f>
        <v>4677738.24</v>
      </c>
      <c r="H6046" s="67">
        <f>VLOOKUP(B6046,'precios del mercado'!$B$4:$D$6580,3,)</f>
        <v>4135200</v>
      </c>
      <c r="I6046" s="66">
        <f t="shared" si="94"/>
        <v>4135200</v>
      </c>
    </row>
    <row r="6047" spans="1:9" ht="18" x14ac:dyDescent="0.25">
      <c r="A6047" s="38">
        <v>6045</v>
      </c>
      <c r="B6047" s="58" t="s">
        <v>6515</v>
      </c>
      <c r="C6047" s="39" t="s">
        <v>9864</v>
      </c>
      <c r="D6047" s="47" t="s">
        <v>4289</v>
      </c>
      <c r="E6047" s="38" t="s">
        <v>17288</v>
      </c>
      <c r="F6047" s="38" t="s">
        <v>17288</v>
      </c>
      <c r="G6047" s="67">
        <f>VLOOKUP(B6047,'precios historicos'!$D$4:$I$7453,6,)</f>
        <v>316283.52000000002</v>
      </c>
      <c r="H6047" s="67">
        <f>VLOOKUP(B6047,'precios del mercado'!$B$4:$D$6580,3,)</f>
        <v>279600</v>
      </c>
      <c r="I6047" s="66">
        <f t="shared" si="94"/>
        <v>279600</v>
      </c>
    </row>
    <row r="6048" spans="1:9" ht="18" x14ac:dyDescent="0.25">
      <c r="A6048" s="38">
        <v>6046</v>
      </c>
      <c r="B6048" s="58" t="s">
        <v>6518</v>
      </c>
      <c r="C6048" s="39" t="s">
        <v>9853</v>
      </c>
      <c r="D6048" s="47" t="s">
        <v>4231</v>
      </c>
      <c r="E6048" s="38" t="s">
        <v>17288</v>
      </c>
      <c r="F6048" s="38" t="s">
        <v>17288</v>
      </c>
      <c r="G6048" s="67">
        <f>VLOOKUP(B6048,'precios historicos'!$D$4:$I$7453,6,)</f>
        <v>5192773.5999999996</v>
      </c>
      <c r="H6048" s="67">
        <f>VLOOKUP(B6048,'precios del mercado'!$B$4:$D$6580,3,)</f>
        <v>4590500</v>
      </c>
      <c r="I6048" s="66">
        <f t="shared" si="94"/>
        <v>4590500</v>
      </c>
    </row>
    <row r="6049" spans="1:9" ht="18" x14ac:dyDescent="0.25">
      <c r="A6049" s="38">
        <v>6047</v>
      </c>
      <c r="B6049" s="58" t="s">
        <v>6521</v>
      </c>
      <c r="C6049" s="39" t="s">
        <v>6522</v>
      </c>
      <c r="D6049" s="47" t="s">
        <v>4231</v>
      </c>
      <c r="E6049" s="38" t="s">
        <v>17288</v>
      </c>
      <c r="F6049" s="38" t="s">
        <v>17288</v>
      </c>
      <c r="G6049" s="67">
        <f>VLOOKUP(B6049,'precios historicos'!$D$4:$I$7453,6,)</f>
        <v>10599344</v>
      </c>
      <c r="H6049" s="67">
        <f>VLOOKUP(B6049,'precios del mercado'!$B$4:$D$6580,3,)</f>
        <v>9370000</v>
      </c>
      <c r="I6049" s="66">
        <f t="shared" si="94"/>
        <v>9370000</v>
      </c>
    </row>
    <row r="6050" spans="1:9" ht="18" x14ac:dyDescent="0.25">
      <c r="A6050" s="38">
        <v>6048</v>
      </c>
      <c r="B6050" s="58" t="s">
        <v>6523</v>
      </c>
      <c r="C6050" s="39" t="s">
        <v>9889</v>
      </c>
      <c r="D6050" s="47" t="s">
        <v>4231</v>
      </c>
      <c r="E6050" s="38" t="s">
        <v>17288</v>
      </c>
      <c r="F6050" s="38" t="s">
        <v>17288</v>
      </c>
      <c r="G6050" s="67">
        <f>VLOOKUP(B6050,'precios historicos'!$D$4:$I$7453,6,)</f>
        <v>5563694.0800000001</v>
      </c>
      <c r="H6050" s="67">
        <f>VLOOKUP(B6050,'precios del mercado'!$B$4:$D$6580,3,)</f>
        <v>4918400</v>
      </c>
      <c r="I6050" s="66">
        <f t="shared" si="94"/>
        <v>4918400</v>
      </c>
    </row>
    <row r="6051" spans="1:9" ht="18" x14ac:dyDescent="0.25">
      <c r="A6051" s="38">
        <v>6049</v>
      </c>
      <c r="B6051" s="58" t="s">
        <v>6526</v>
      </c>
      <c r="C6051" s="39" t="s">
        <v>9882</v>
      </c>
      <c r="D6051" s="47" t="s">
        <v>4231</v>
      </c>
      <c r="E6051" s="38" t="s">
        <v>17288</v>
      </c>
      <c r="F6051" s="38" t="s">
        <v>17288</v>
      </c>
      <c r="G6051" s="67">
        <f>VLOOKUP(B6051,'precios historicos'!$D$4:$I$7453,6,)</f>
        <v>1644086.08</v>
      </c>
      <c r="H6051" s="67">
        <f>VLOOKUP(B6051,'precios del mercado'!$B$4:$D$6580,3,)</f>
        <v>1453400</v>
      </c>
      <c r="I6051" s="66">
        <f t="shared" si="94"/>
        <v>1453400</v>
      </c>
    </row>
    <row r="6052" spans="1:9" ht="18" x14ac:dyDescent="0.25">
      <c r="A6052" s="38">
        <v>6050</v>
      </c>
      <c r="B6052" s="58" t="s">
        <v>6529</v>
      </c>
      <c r="C6052" s="39" t="s">
        <v>9865</v>
      </c>
      <c r="D6052" s="47" t="s">
        <v>4289</v>
      </c>
      <c r="E6052" s="38" t="s">
        <v>17288</v>
      </c>
      <c r="F6052" s="38" t="s">
        <v>17288</v>
      </c>
      <c r="G6052" s="67">
        <f>VLOOKUP(B6052,'precios historicos'!$D$4:$I$7453,6,)</f>
        <v>1544653.6</v>
      </c>
      <c r="H6052" s="67">
        <f>VLOOKUP(B6052,'precios del mercado'!$B$4:$D$6580,3,)</f>
        <v>1365500</v>
      </c>
      <c r="I6052" s="66">
        <f t="shared" si="94"/>
        <v>1365500</v>
      </c>
    </row>
    <row r="6053" spans="1:9" ht="18" x14ac:dyDescent="0.25">
      <c r="A6053" s="38">
        <v>6051</v>
      </c>
      <c r="B6053" s="58" t="s">
        <v>6532</v>
      </c>
      <c r="C6053" s="39" t="s">
        <v>6533</v>
      </c>
      <c r="D6053" s="47" t="s">
        <v>4289</v>
      </c>
      <c r="E6053" s="38" t="s">
        <v>17288</v>
      </c>
      <c r="F6053" s="38" t="s">
        <v>17288</v>
      </c>
      <c r="G6053" s="67">
        <f>VLOOKUP(B6053,'precios historicos'!$D$4:$I$7453,6,)</f>
        <v>1630059.2</v>
      </c>
      <c r="H6053" s="67">
        <f>VLOOKUP(B6053,'precios del mercado'!$B$4:$D$6580,3,)</f>
        <v>1441000</v>
      </c>
      <c r="I6053" s="66">
        <f t="shared" si="94"/>
        <v>1441000</v>
      </c>
    </row>
    <row r="6054" spans="1:9" ht="18" x14ac:dyDescent="0.25">
      <c r="A6054" s="38">
        <v>6052</v>
      </c>
      <c r="B6054" s="58" t="s">
        <v>6534</v>
      </c>
      <c r="C6054" s="39" t="s">
        <v>9858</v>
      </c>
      <c r="D6054" s="47" t="s">
        <v>4231</v>
      </c>
      <c r="E6054" s="38" t="s">
        <v>17288</v>
      </c>
      <c r="F6054" s="38" t="s">
        <v>17288</v>
      </c>
      <c r="G6054" s="67">
        <f>VLOOKUP(B6054,'precios historicos'!$D$4:$I$7453,6,)</f>
        <v>10007613.279999999</v>
      </c>
      <c r="H6054" s="67">
        <f>VLOOKUP(B6054,'precios del mercado'!$B$4:$D$6580,3,)</f>
        <v>8846900</v>
      </c>
      <c r="I6054" s="66">
        <f t="shared" si="94"/>
        <v>8846900</v>
      </c>
    </row>
    <row r="6055" spans="1:9" ht="18" x14ac:dyDescent="0.25">
      <c r="A6055" s="38">
        <v>6053</v>
      </c>
      <c r="B6055" s="58" t="s">
        <v>6536</v>
      </c>
      <c r="C6055" s="39" t="s">
        <v>9863</v>
      </c>
      <c r="D6055" s="47" t="s">
        <v>4231</v>
      </c>
      <c r="E6055" s="38" t="s">
        <v>17288</v>
      </c>
      <c r="F6055" s="38" t="s">
        <v>17288</v>
      </c>
      <c r="G6055" s="67">
        <f>VLOOKUP(B6055,'precios historicos'!$D$4:$I$7453,6,)</f>
        <v>1345901.76</v>
      </c>
      <c r="H6055" s="67">
        <f>VLOOKUP(B6055,'precios del mercado'!$B$4:$D$6580,3,)</f>
        <v>1189800</v>
      </c>
      <c r="I6055" s="66">
        <f t="shared" si="94"/>
        <v>1189800</v>
      </c>
    </row>
    <row r="6056" spans="1:9" ht="18" x14ac:dyDescent="0.25">
      <c r="A6056" s="38">
        <v>6054</v>
      </c>
      <c r="B6056" s="58" t="s">
        <v>6539</v>
      </c>
      <c r="C6056" s="39" t="s">
        <v>9860</v>
      </c>
      <c r="D6056" s="47" t="s">
        <v>4231</v>
      </c>
      <c r="E6056" s="38" t="s">
        <v>17288</v>
      </c>
      <c r="F6056" s="38" t="s">
        <v>17288</v>
      </c>
      <c r="G6056" s="67">
        <f>VLOOKUP(B6056,'precios historicos'!$D$4:$I$7453,6,)</f>
        <v>25379150.719999999</v>
      </c>
      <c r="H6056" s="67">
        <f>VLOOKUP(B6056,'precios del mercado'!$B$4:$D$6580,3,)</f>
        <v>22435600</v>
      </c>
      <c r="I6056" s="66">
        <f t="shared" si="94"/>
        <v>22435600</v>
      </c>
    </row>
    <row r="6057" spans="1:9" ht="18" x14ac:dyDescent="0.25">
      <c r="A6057" s="38">
        <v>6055</v>
      </c>
      <c r="B6057" s="58" t="s">
        <v>6541</v>
      </c>
      <c r="C6057" s="39" t="s">
        <v>10264</v>
      </c>
      <c r="D6057" s="47" t="s">
        <v>6544</v>
      </c>
      <c r="E6057" s="38" t="s">
        <v>17288</v>
      </c>
      <c r="F6057" s="38" t="s">
        <v>17288</v>
      </c>
      <c r="G6057" s="67">
        <f>VLOOKUP(B6057,'precios historicos'!$D$4:$I$7453,6,)</f>
        <v>5509962.0800000001</v>
      </c>
      <c r="H6057" s="67">
        <f>VLOOKUP(B6057,'precios del mercado'!$B$4:$D$6580,3,)</f>
        <v>4870900</v>
      </c>
      <c r="I6057" s="66">
        <f t="shared" si="94"/>
        <v>4870900</v>
      </c>
    </row>
    <row r="6058" spans="1:9" ht="18" x14ac:dyDescent="0.25">
      <c r="A6058" s="38">
        <v>6056</v>
      </c>
      <c r="B6058" s="58" t="s">
        <v>6545</v>
      </c>
      <c r="C6058" s="39" t="s">
        <v>6546</v>
      </c>
      <c r="D6058" s="47" t="s">
        <v>4421</v>
      </c>
      <c r="E6058" s="38" t="s">
        <v>17288</v>
      </c>
      <c r="F6058" s="38" t="s">
        <v>17288</v>
      </c>
      <c r="G6058" s="67">
        <f>VLOOKUP(B6058,'precios historicos'!$D$4:$I$7453,6,)</f>
        <v>1071246.3999999999</v>
      </c>
      <c r="H6058" s="67">
        <f>VLOOKUP(B6058,'precios del mercado'!$B$4:$D$6580,3,)</f>
        <v>947000</v>
      </c>
      <c r="I6058" s="66">
        <f t="shared" si="94"/>
        <v>947000</v>
      </c>
    </row>
    <row r="6059" spans="1:9" x14ac:dyDescent="0.25">
      <c r="A6059" s="38">
        <v>6057</v>
      </c>
      <c r="B6059" s="58" t="s">
        <v>9569</v>
      </c>
      <c r="C6059" s="39" t="s">
        <v>9570</v>
      </c>
      <c r="D6059" s="47" t="s">
        <v>8552</v>
      </c>
      <c r="E6059" s="38" t="s">
        <v>17288</v>
      </c>
      <c r="F6059" s="38" t="s">
        <v>17288</v>
      </c>
      <c r="G6059" s="67" t="e">
        <f>VLOOKUP(B6059,'precios historicos'!$D$4:$I$7453,6,)</f>
        <v>#N/A</v>
      </c>
      <c r="H6059" s="67">
        <f>VLOOKUP(B6059,'precios del mercado'!$B$4:$D$6580,3,)</f>
        <v>2788900</v>
      </c>
      <c r="I6059" s="66">
        <f t="shared" si="94"/>
        <v>2788900</v>
      </c>
    </row>
    <row r="6060" spans="1:9" ht="18" x14ac:dyDescent="0.25">
      <c r="A6060" s="38">
        <v>6058</v>
      </c>
      <c r="B6060" s="58" t="s">
        <v>10080</v>
      </c>
      <c r="C6060" s="39" t="s">
        <v>4964</v>
      </c>
      <c r="D6060" s="47" t="s">
        <v>4289</v>
      </c>
      <c r="E6060" s="38" t="s">
        <v>17288</v>
      </c>
      <c r="F6060" s="38" t="s">
        <v>17288</v>
      </c>
      <c r="G6060" s="67" t="e">
        <f>VLOOKUP(B6060,'precios historicos'!$D$4:$I$7453,6,)</f>
        <v>#N/A</v>
      </c>
      <c r="H6060" s="67">
        <f>VLOOKUP(B6060,'precios del mercado'!$B$4:$D$6580,3,)</f>
        <v>384300</v>
      </c>
      <c r="I6060" s="66">
        <f t="shared" si="94"/>
        <v>384300</v>
      </c>
    </row>
    <row r="6061" spans="1:9" ht="18" x14ac:dyDescent="0.25">
      <c r="A6061" s="38">
        <v>6059</v>
      </c>
      <c r="B6061" s="58" t="s">
        <v>10261</v>
      </c>
      <c r="C6061" s="39" t="s">
        <v>10262</v>
      </c>
      <c r="D6061" s="47" t="s">
        <v>6384</v>
      </c>
      <c r="E6061" s="38" t="s">
        <v>17288</v>
      </c>
      <c r="F6061" s="38" t="s">
        <v>17288</v>
      </c>
      <c r="G6061" s="67" t="e">
        <f>VLOOKUP(B6061,'precios historicos'!$D$4:$I$7453,6,)</f>
        <v>#N/A</v>
      </c>
      <c r="H6061" s="67">
        <f>VLOOKUP(B6061,'precios del mercado'!$B$4:$D$6580,3,)</f>
        <v>1398500</v>
      </c>
      <c r="I6061" s="66">
        <f t="shared" si="94"/>
        <v>1398500</v>
      </c>
    </row>
    <row r="6062" spans="1:9" ht="18" x14ac:dyDescent="0.25">
      <c r="A6062" s="38">
        <v>6060</v>
      </c>
      <c r="B6062" s="58" t="s">
        <v>10259</v>
      </c>
      <c r="C6062" s="39" t="s">
        <v>10260</v>
      </c>
      <c r="D6062" s="47" t="s">
        <v>6384</v>
      </c>
      <c r="E6062" s="38" t="s">
        <v>17288</v>
      </c>
      <c r="F6062" s="38" t="s">
        <v>17288</v>
      </c>
      <c r="G6062" s="67" t="e">
        <f>VLOOKUP(B6062,'precios historicos'!$D$4:$I$7453,6,)</f>
        <v>#N/A</v>
      </c>
      <c r="H6062" s="67">
        <f>VLOOKUP(B6062,'precios del mercado'!$B$4:$D$6580,3,)</f>
        <v>1967900</v>
      </c>
      <c r="I6062" s="66">
        <f t="shared" si="94"/>
        <v>1967900</v>
      </c>
    </row>
    <row r="6063" spans="1:9" x14ac:dyDescent="0.25">
      <c r="A6063" s="38">
        <v>6061</v>
      </c>
      <c r="B6063" s="58" t="s">
        <v>9539</v>
      </c>
      <c r="C6063" s="39" t="s">
        <v>4965</v>
      </c>
      <c r="D6063" s="47" t="s">
        <v>8552</v>
      </c>
      <c r="E6063" s="38" t="s">
        <v>17288</v>
      </c>
      <c r="F6063" s="38" t="s">
        <v>17288</v>
      </c>
      <c r="G6063" s="67" t="e">
        <f>VLOOKUP(B6063,'precios historicos'!$D$4:$I$7453,6,)</f>
        <v>#N/A</v>
      </c>
      <c r="H6063" s="67">
        <f>VLOOKUP(B6063,'precios del mercado'!$B$4:$D$6580,3,)</f>
        <v>776600</v>
      </c>
      <c r="I6063" s="66">
        <f t="shared" si="94"/>
        <v>776600</v>
      </c>
    </row>
    <row r="6064" spans="1:9" ht="18" x14ac:dyDescent="0.25">
      <c r="A6064" s="38">
        <v>6062</v>
      </c>
      <c r="B6064" s="58" t="s">
        <v>10187</v>
      </c>
      <c r="C6064" s="39" t="s">
        <v>5811</v>
      </c>
      <c r="D6064" s="47" t="s">
        <v>4229</v>
      </c>
      <c r="E6064" s="38" t="s">
        <v>17288</v>
      </c>
      <c r="F6064" s="38" t="s">
        <v>17288</v>
      </c>
      <c r="G6064" s="67" t="e">
        <f>VLOOKUP(B6064,'precios historicos'!$D$4:$I$7453,6,)</f>
        <v>#N/A</v>
      </c>
      <c r="H6064" s="67">
        <f>VLOOKUP(B6064,'precios del mercado'!$B$4:$D$6580,3,)</f>
        <v>1017200</v>
      </c>
      <c r="I6064" s="66">
        <f t="shared" si="94"/>
        <v>1017200</v>
      </c>
    </row>
    <row r="6065" spans="1:9" ht="18" x14ac:dyDescent="0.25">
      <c r="A6065" s="38">
        <v>6063</v>
      </c>
      <c r="B6065" s="58" t="s">
        <v>6547</v>
      </c>
      <c r="C6065" s="39" t="s">
        <v>9844</v>
      </c>
      <c r="D6065" s="47" t="s">
        <v>4231</v>
      </c>
      <c r="E6065" s="38" t="s">
        <v>17288</v>
      </c>
      <c r="F6065" s="38" t="s">
        <v>17288</v>
      </c>
      <c r="G6065" s="67">
        <f>VLOOKUP(B6065,'precios historicos'!$D$4:$I$7453,6,)</f>
        <v>2466242.2400000002</v>
      </c>
      <c r="H6065" s="67">
        <f>VLOOKUP(B6065,'precios del mercado'!$B$4:$D$6580,3,)</f>
        <v>2180200</v>
      </c>
      <c r="I6065" s="66">
        <f t="shared" si="94"/>
        <v>2180200</v>
      </c>
    </row>
    <row r="6066" spans="1:9" ht="18" x14ac:dyDescent="0.25">
      <c r="A6066" s="38">
        <v>6064</v>
      </c>
      <c r="B6066" s="58" t="s">
        <v>6550</v>
      </c>
      <c r="C6066" s="39" t="s">
        <v>6551</v>
      </c>
      <c r="D6066" s="47" t="s">
        <v>4231</v>
      </c>
      <c r="E6066" s="38" t="s">
        <v>17288</v>
      </c>
      <c r="F6066" s="38" t="s">
        <v>17288</v>
      </c>
      <c r="G6066" s="67">
        <f>VLOOKUP(B6066,'precios historicos'!$D$4:$I$7453,6,)</f>
        <v>1424520.16</v>
      </c>
      <c r="H6066" s="67">
        <f>VLOOKUP(B6066,'precios del mercado'!$B$4:$D$6580,3,)</f>
        <v>1259300</v>
      </c>
      <c r="I6066" s="66">
        <f t="shared" si="94"/>
        <v>1259300</v>
      </c>
    </row>
    <row r="6067" spans="1:9" ht="18" x14ac:dyDescent="0.25">
      <c r="A6067" s="38">
        <v>6065</v>
      </c>
      <c r="B6067" s="58" t="s">
        <v>6552</v>
      </c>
      <c r="C6067" s="39" t="s">
        <v>10282</v>
      </c>
      <c r="D6067" s="47" t="s">
        <v>4229</v>
      </c>
      <c r="E6067" s="38" t="s">
        <v>17288</v>
      </c>
      <c r="F6067" s="38" t="s">
        <v>17288</v>
      </c>
      <c r="G6067" s="67">
        <f>VLOOKUP(B6067,'precios historicos'!$D$4:$I$7453,6,)</f>
        <v>809147.36</v>
      </c>
      <c r="H6067" s="67">
        <f>VLOOKUP(B6067,'precios del mercado'!$B$4:$D$6580,3,)</f>
        <v>715300</v>
      </c>
      <c r="I6067" s="66">
        <f t="shared" si="94"/>
        <v>715300</v>
      </c>
    </row>
    <row r="6068" spans="1:9" ht="18" x14ac:dyDescent="0.25">
      <c r="A6068" s="38">
        <v>6066</v>
      </c>
      <c r="B6068" s="58" t="s">
        <v>6555</v>
      </c>
      <c r="C6068" s="39" t="s">
        <v>6556</v>
      </c>
      <c r="D6068" s="47" t="s">
        <v>4229</v>
      </c>
      <c r="E6068" s="38" t="s">
        <v>17288</v>
      </c>
      <c r="F6068" s="38" t="s">
        <v>17288</v>
      </c>
      <c r="G6068" s="67">
        <f>VLOOKUP(B6068,'precios historicos'!$D$4:$I$7453,6,)</f>
        <v>1842611.68</v>
      </c>
      <c r="H6068" s="67">
        <f>VLOOKUP(B6068,'precios del mercado'!$B$4:$D$6580,3,)</f>
        <v>1628900</v>
      </c>
      <c r="I6068" s="66">
        <f t="shared" si="94"/>
        <v>1628900</v>
      </c>
    </row>
    <row r="6069" spans="1:9" ht="18" x14ac:dyDescent="0.25">
      <c r="A6069" s="38">
        <v>6067</v>
      </c>
      <c r="B6069" s="58" t="s">
        <v>6557</v>
      </c>
      <c r="C6069" s="39" t="s">
        <v>6558</v>
      </c>
      <c r="D6069" s="47" t="s">
        <v>4289</v>
      </c>
      <c r="E6069" s="38" t="s">
        <v>17288</v>
      </c>
      <c r="F6069" s="38" t="s">
        <v>17288</v>
      </c>
      <c r="G6069" s="67">
        <f>VLOOKUP(B6069,'precios historicos'!$D$4:$I$7453,6,)</f>
        <v>1292396</v>
      </c>
      <c r="H6069" s="67">
        <f>VLOOKUP(B6069,'precios del mercado'!$B$4:$D$6580,3,)</f>
        <v>1142500</v>
      </c>
      <c r="I6069" s="66">
        <f t="shared" si="94"/>
        <v>1142500</v>
      </c>
    </row>
    <row r="6070" spans="1:9" ht="18" x14ac:dyDescent="0.25">
      <c r="A6070" s="38">
        <v>6068</v>
      </c>
      <c r="B6070" s="58" t="s">
        <v>6559</v>
      </c>
      <c r="C6070" s="39" t="s">
        <v>6560</v>
      </c>
      <c r="D6070" s="47" t="s">
        <v>6544</v>
      </c>
      <c r="E6070" s="38" t="s">
        <v>17288</v>
      </c>
      <c r="F6070" s="38" t="s">
        <v>17288</v>
      </c>
      <c r="G6070" s="67">
        <f>VLOOKUP(B6070,'precios historicos'!$D$4:$I$7453,6,)</f>
        <v>2568728.96</v>
      </c>
      <c r="H6070" s="67">
        <f>VLOOKUP(B6070,'precios del mercado'!$B$4:$D$6580,3,)</f>
        <v>2676700</v>
      </c>
      <c r="I6070" s="66">
        <f t="shared" si="94"/>
        <v>2676700</v>
      </c>
    </row>
    <row r="6071" spans="1:9" ht="18" x14ac:dyDescent="0.25">
      <c r="A6071" s="38">
        <v>6069</v>
      </c>
      <c r="B6071" s="58" t="s">
        <v>6561</v>
      </c>
      <c r="C6071" s="39" t="s">
        <v>6562</v>
      </c>
      <c r="D6071" s="47" t="s">
        <v>4229</v>
      </c>
      <c r="E6071" s="38" t="s">
        <v>17288</v>
      </c>
      <c r="F6071" s="38" t="s">
        <v>17288</v>
      </c>
      <c r="G6071" s="67">
        <f>VLOOKUP(B6071,'precios historicos'!$D$4:$I$7453,6,)</f>
        <v>1403479.8399999999</v>
      </c>
      <c r="H6071" s="67">
        <f>VLOOKUP(B6071,'precios del mercado'!$B$4:$D$6580,3,)</f>
        <v>1240700</v>
      </c>
      <c r="I6071" s="66">
        <f t="shared" si="94"/>
        <v>1240700</v>
      </c>
    </row>
    <row r="6072" spans="1:9" ht="18" x14ac:dyDescent="0.25">
      <c r="A6072" s="38">
        <v>6070</v>
      </c>
      <c r="B6072" s="58" t="s">
        <v>6563</v>
      </c>
      <c r="C6072" s="39" t="s">
        <v>8832</v>
      </c>
      <c r="D6072" s="47" t="s">
        <v>6544</v>
      </c>
      <c r="E6072" s="38" t="s">
        <v>17288</v>
      </c>
      <c r="F6072" s="38" t="s">
        <v>17288</v>
      </c>
      <c r="G6072" s="67">
        <f>VLOOKUP(B6072,'precios historicos'!$D$4:$I$7453,6,)</f>
        <v>3749928</v>
      </c>
      <c r="H6072" s="67">
        <f>VLOOKUP(B6072,'precios del mercado'!$B$4:$D$6580,3,)</f>
        <v>3494000</v>
      </c>
      <c r="I6072" s="66">
        <f t="shared" si="94"/>
        <v>3494000</v>
      </c>
    </row>
    <row r="6073" spans="1:9" ht="18" x14ac:dyDescent="0.25">
      <c r="A6073" s="38">
        <v>6071</v>
      </c>
      <c r="B6073" s="58" t="s">
        <v>6566</v>
      </c>
      <c r="C6073" s="39" t="s">
        <v>8833</v>
      </c>
      <c r="D6073" s="47" t="s">
        <v>6544</v>
      </c>
      <c r="E6073" s="38" t="s">
        <v>17288</v>
      </c>
      <c r="F6073" s="38" t="s">
        <v>17288</v>
      </c>
      <c r="G6073" s="67">
        <f>VLOOKUP(B6073,'precios historicos'!$D$4:$I$7453,6,)</f>
        <v>2205840</v>
      </c>
      <c r="H6073" s="67">
        <f>VLOOKUP(B6073,'precios del mercado'!$B$4:$D$6580,3,)</f>
        <v>1189000</v>
      </c>
      <c r="I6073" s="66">
        <f t="shared" si="94"/>
        <v>1189000</v>
      </c>
    </row>
    <row r="6074" spans="1:9" ht="18" x14ac:dyDescent="0.25">
      <c r="A6074" s="38">
        <v>6072</v>
      </c>
      <c r="B6074" s="58" t="s">
        <v>6568</v>
      </c>
      <c r="C6074" s="39" t="s">
        <v>10280</v>
      </c>
      <c r="D6074" s="47" t="s">
        <v>4229</v>
      </c>
      <c r="E6074" s="38" t="s">
        <v>17288</v>
      </c>
      <c r="F6074" s="38" t="s">
        <v>17288</v>
      </c>
      <c r="G6074" s="67">
        <f>VLOOKUP(B6074,'precios historicos'!$D$4:$I$7453,6,)</f>
        <v>777813.12</v>
      </c>
      <c r="H6074" s="67">
        <f>VLOOKUP(B6074,'precios del mercado'!$B$4:$D$6580,3,)</f>
        <v>687600</v>
      </c>
      <c r="I6074" s="66">
        <f t="shared" si="94"/>
        <v>687600</v>
      </c>
    </row>
    <row r="6075" spans="1:9" ht="18" x14ac:dyDescent="0.25">
      <c r="A6075" s="38">
        <v>6073</v>
      </c>
      <c r="B6075" s="58" t="s">
        <v>6571</v>
      </c>
      <c r="C6075" s="39" t="s">
        <v>10281</v>
      </c>
      <c r="D6075" s="47" t="s">
        <v>4229</v>
      </c>
      <c r="E6075" s="38" t="s">
        <v>17288</v>
      </c>
      <c r="F6075" s="38" t="s">
        <v>17288</v>
      </c>
      <c r="G6075" s="67">
        <f>VLOOKUP(B6075,'precios historicos'!$D$4:$I$7453,6,)</f>
        <v>1241039.52</v>
      </c>
      <c r="H6075" s="67">
        <f>VLOOKUP(B6075,'precios del mercado'!$B$4:$D$6580,3,)</f>
        <v>1097100</v>
      </c>
      <c r="I6075" s="66">
        <f t="shared" si="94"/>
        <v>1097100</v>
      </c>
    </row>
    <row r="6076" spans="1:9" ht="18" x14ac:dyDescent="0.25">
      <c r="A6076" s="38">
        <v>6074</v>
      </c>
      <c r="B6076" s="58" t="s">
        <v>6574</v>
      </c>
      <c r="C6076" s="39" t="s">
        <v>9842</v>
      </c>
      <c r="D6076" s="47" t="s">
        <v>4231</v>
      </c>
      <c r="E6076" s="38" t="s">
        <v>17288</v>
      </c>
      <c r="F6076" s="38" t="s">
        <v>17288</v>
      </c>
      <c r="G6076" s="67">
        <f>VLOOKUP(B6076,'precios historicos'!$D$4:$I$7453,6,)</f>
        <v>2497463.36</v>
      </c>
      <c r="H6076" s="67">
        <f>VLOOKUP(B6076,'precios del mercado'!$B$4:$D$6580,3,)</f>
        <v>2207800</v>
      </c>
      <c r="I6076" s="66">
        <f t="shared" si="94"/>
        <v>2207800</v>
      </c>
    </row>
    <row r="6077" spans="1:9" ht="18" x14ac:dyDescent="0.25">
      <c r="A6077" s="38">
        <v>6075</v>
      </c>
      <c r="B6077" s="58" t="s">
        <v>6577</v>
      </c>
      <c r="C6077" s="39" t="s">
        <v>6578</v>
      </c>
      <c r="D6077" s="47" t="s">
        <v>4231</v>
      </c>
      <c r="E6077" s="38" t="s">
        <v>17288</v>
      </c>
      <c r="F6077" s="38" t="s">
        <v>17288</v>
      </c>
      <c r="G6077" s="67">
        <f>VLOOKUP(B6077,'precios historicos'!$D$4:$I$7453,6,)</f>
        <v>4446181.5999999996</v>
      </c>
      <c r="H6077" s="67">
        <f>VLOOKUP(B6077,'precios del mercado'!$B$4:$D$6580,3,)</f>
        <v>3930500</v>
      </c>
      <c r="I6077" s="66">
        <f t="shared" si="94"/>
        <v>3930500</v>
      </c>
    </row>
    <row r="6078" spans="1:9" ht="18" x14ac:dyDescent="0.25">
      <c r="A6078" s="38">
        <v>6076</v>
      </c>
      <c r="B6078" s="58" t="s">
        <v>6579</v>
      </c>
      <c r="C6078" s="39" t="s">
        <v>10263</v>
      </c>
      <c r="D6078" s="47" t="s">
        <v>4229</v>
      </c>
      <c r="E6078" s="38" t="s">
        <v>17288</v>
      </c>
      <c r="F6078" s="38" t="s">
        <v>17288</v>
      </c>
      <c r="G6078" s="67">
        <f>VLOOKUP(B6078,'precios historicos'!$D$4:$I$7453,6,)</f>
        <v>1495446.4</v>
      </c>
      <c r="H6078" s="67">
        <f>VLOOKUP(B6078,'precios del mercado'!$B$4:$D$6580,3,)</f>
        <v>1322000</v>
      </c>
      <c r="I6078" s="66">
        <f t="shared" si="94"/>
        <v>1322000</v>
      </c>
    </row>
    <row r="6079" spans="1:9" ht="18" x14ac:dyDescent="0.25">
      <c r="A6079" s="38">
        <v>6077</v>
      </c>
      <c r="B6079" s="58" t="s">
        <v>6582</v>
      </c>
      <c r="C6079" s="39" t="s">
        <v>6583</v>
      </c>
      <c r="D6079" s="47" t="s">
        <v>4231</v>
      </c>
      <c r="E6079" s="38" t="s">
        <v>17288</v>
      </c>
      <c r="F6079" s="38" t="s">
        <v>17288</v>
      </c>
      <c r="G6079" s="67">
        <f>VLOOKUP(B6079,'precios historicos'!$D$4:$I$7453,6,)</f>
        <v>4446181.5999999996</v>
      </c>
      <c r="H6079" s="67">
        <f>VLOOKUP(B6079,'precios del mercado'!$B$4:$D$6580,3,)</f>
        <v>3930500</v>
      </c>
      <c r="I6079" s="66">
        <f t="shared" si="94"/>
        <v>3930500</v>
      </c>
    </row>
    <row r="6080" spans="1:9" ht="18" x14ac:dyDescent="0.25">
      <c r="A6080" s="38">
        <v>6078</v>
      </c>
      <c r="B6080" s="58" t="s">
        <v>6584</v>
      </c>
      <c r="C6080" s="39" t="s">
        <v>6585</v>
      </c>
      <c r="D6080" s="47" t="s">
        <v>4231</v>
      </c>
      <c r="E6080" s="38" t="s">
        <v>17288</v>
      </c>
      <c r="F6080" s="38" t="s">
        <v>17288</v>
      </c>
      <c r="G6080" s="67">
        <f>VLOOKUP(B6080,'precios historicos'!$D$4:$I$7453,6,)</f>
        <v>3222336.32</v>
      </c>
      <c r="H6080" s="67">
        <f>VLOOKUP(B6080,'precios del mercado'!$B$4:$D$6580,3,)</f>
        <v>2848600</v>
      </c>
      <c r="I6080" s="66">
        <f t="shared" si="94"/>
        <v>2848600</v>
      </c>
    </row>
    <row r="6081" spans="1:9" ht="18" x14ac:dyDescent="0.25">
      <c r="A6081" s="38">
        <v>6079</v>
      </c>
      <c r="B6081" s="58" t="s">
        <v>6586</v>
      </c>
      <c r="C6081" s="39" t="s">
        <v>6587</v>
      </c>
      <c r="D6081" s="47" t="s">
        <v>4231</v>
      </c>
      <c r="E6081" s="38" t="s">
        <v>17288</v>
      </c>
      <c r="F6081" s="38" t="s">
        <v>17288</v>
      </c>
      <c r="G6081" s="67">
        <f>VLOOKUP(B6081,'precios historicos'!$D$4:$I$7453,6,)</f>
        <v>4335550.24</v>
      </c>
      <c r="H6081" s="67">
        <f>VLOOKUP(B6081,'precios del mercado'!$B$4:$D$6580,3,)</f>
        <v>3832700</v>
      </c>
      <c r="I6081" s="66">
        <f t="shared" si="94"/>
        <v>3832700</v>
      </c>
    </row>
    <row r="6082" spans="1:9" ht="27" x14ac:dyDescent="0.25">
      <c r="A6082" s="38">
        <v>6080</v>
      </c>
      <c r="B6082" s="58" t="s">
        <v>6588</v>
      </c>
      <c r="C6082" s="39" t="s">
        <v>6589</v>
      </c>
      <c r="D6082" s="47" t="s">
        <v>6361</v>
      </c>
      <c r="E6082" s="38" t="s">
        <v>17288</v>
      </c>
      <c r="F6082" s="38" t="s">
        <v>17288</v>
      </c>
      <c r="G6082" s="67">
        <f>VLOOKUP(B6082,'precios historicos'!$D$4:$I$7453,6,)</f>
        <v>399313.6</v>
      </c>
      <c r="H6082" s="67">
        <f>VLOOKUP(B6082,'precios del mercado'!$B$4:$D$6580,3,)</f>
        <v>353000</v>
      </c>
      <c r="I6082" s="66">
        <f t="shared" si="94"/>
        <v>353000</v>
      </c>
    </row>
    <row r="6083" spans="1:9" ht="18" x14ac:dyDescent="0.25">
      <c r="A6083" s="38">
        <v>6081</v>
      </c>
      <c r="B6083" s="58" t="s">
        <v>6590</v>
      </c>
      <c r="C6083" s="39" t="s">
        <v>6591</v>
      </c>
      <c r="D6083" s="47" t="s">
        <v>4231</v>
      </c>
      <c r="E6083" s="38" t="s">
        <v>17288</v>
      </c>
      <c r="F6083" s="38" t="s">
        <v>17288</v>
      </c>
      <c r="G6083" s="67">
        <f>VLOOKUP(B6083,'precios historicos'!$D$4:$I$7453,6,)</f>
        <v>4009085.92</v>
      </c>
      <c r="H6083" s="67">
        <f>VLOOKUP(B6083,'precios del mercado'!$B$4:$D$6580,3,)</f>
        <v>3544100</v>
      </c>
      <c r="I6083" s="66">
        <f t="shared" si="94"/>
        <v>3544100</v>
      </c>
    </row>
    <row r="6084" spans="1:9" ht="18" x14ac:dyDescent="0.25">
      <c r="A6084" s="38">
        <v>6082</v>
      </c>
      <c r="B6084" s="58" t="s">
        <v>6592</v>
      </c>
      <c r="C6084" s="39" t="s">
        <v>6593</v>
      </c>
      <c r="D6084" s="47" t="s">
        <v>4231</v>
      </c>
      <c r="E6084" s="38" t="s">
        <v>17288</v>
      </c>
      <c r="F6084" s="38" t="s">
        <v>17288</v>
      </c>
      <c r="G6084" s="67">
        <f>VLOOKUP(B6084,'precios historicos'!$D$4:$I$7453,6,)</f>
        <v>4362246.5599999996</v>
      </c>
      <c r="H6084" s="67">
        <f>VLOOKUP(B6084,'precios del mercado'!$B$4:$D$6580,3,)</f>
        <v>3856300</v>
      </c>
      <c r="I6084" s="66">
        <f t="shared" si="94"/>
        <v>3856300</v>
      </c>
    </row>
    <row r="6085" spans="1:9" ht="18" x14ac:dyDescent="0.25">
      <c r="A6085" s="38">
        <v>6083</v>
      </c>
      <c r="B6085" s="58" t="s">
        <v>6594</v>
      </c>
      <c r="C6085" s="39" t="s">
        <v>6595</v>
      </c>
      <c r="D6085" s="47" t="s">
        <v>4231</v>
      </c>
      <c r="E6085" s="38" t="s">
        <v>17288</v>
      </c>
      <c r="F6085" s="38" t="s">
        <v>17288</v>
      </c>
      <c r="G6085" s="67">
        <f>VLOOKUP(B6085,'precios historicos'!$D$4:$I$7453,6,)</f>
        <v>4359984.16</v>
      </c>
      <c r="H6085" s="67">
        <f>VLOOKUP(B6085,'precios del mercado'!$B$4:$D$6580,3,)</f>
        <v>3854300</v>
      </c>
      <c r="I6085" s="66">
        <f t="shared" ref="I6085:I6148" si="95">+H6085</f>
        <v>3854300</v>
      </c>
    </row>
    <row r="6086" spans="1:9" ht="18" x14ac:dyDescent="0.25">
      <c r="A6086" s="38">
        <v>6084</v>
      </c>
      <c r="B6086" s="58" t="s">
        <v>6596</v>
      </c>
      <c r="C6086" s="39" t="s">
        <v>6597</v>
      </c>
      <c r="D6086" s="47" t="s">
        <v>4231</v>
      </c>
      <c r="E6086" s="38" t="s">
        <v>17288</v>
      </c>
      <c r="F6086" s="38" t="s">
        <v>17288</v>
      </c>
      <c r="G6086" s="67">
        <f>VLOOKUP(B6086,'precios historicos'!$D$4:$I$7453,6,)</f>
        <v>4362246.5599999996</v>
      </c>
      <c r="H6086" s="67">
        <f>VLOOKUP(B6086,'precios del mercado'!$B$4:$D$6580,3,)</f>
        <v>3856300</v>
      </c>
      <c r="I6086" s="66">
        <f t="shared" si="95"/>
        <v>3856300</v>
      </c>
    </row>
    <row r="6087" spans="1:9" ht="18" x14ac:dyDescent="0.25">
      <c r="A6087" s="38">
        <v>6085</v>
      </c>
      <c r="B6087" s="58" t="s">
        <v>6598</v>
      </c>
      <c r="C6087" s="39" t="s">
        <v>10286</v>
      </c>
      <c r="D6087" s="47" t="s">
        <v>4229</v>
      </c>
      <c r="E6087" s="38" t="s">
        <v>17288</v>
      </c>
      <c r="F6087" s="38" t="s">
        <v>17288</v>
      </c>
      <c r="G6087" s="67">
        <f>VLOOKUP(B6087,'precios historicos'!$D$4:$I$7453,6,)</f>
        <v>1320902.24</v>
      </c>
      <c r="H6087" s="67">
        <f>VLOOKUP(B6087,'precios del mercado'!$B$4:$D$6580,3,)</f>
        <v>1167700</v>
      </c>
      <c r="I6087" s="66">
        <f t="shared" si="95"/>
        <v>1167700</v>
      </c>
    </row>
    <row r="6088" spans="1:9" ht="18" x14ac:dyDescent="0.25">
      <c r="A6088" s="38">
        <v>6086</v>
      </c>
      <c r="B6088" s="58" t="s">
        <v>6601</v>
      </c>
      <c r="C6088" s="39" t="s">
        <v>6602</v>
      </c>
      <c r="D6088" s="47" t="s">
        <v>6603</v>
      </c>
      <c r="E6088" s="38" t="s">
        <v>17288</v>
      </c>
      <c r="F6088" s="38" t="s">
        <v>17288</v>
      </c>
      <c r="G6088" s="67">
        <f>VLOOKUP(B6088,'precios historicos'!$D$4:$I$7453,6,)</f>
        <v>1865235.68</v>
      </c>
      <c r="H6088" s="67">
        <f>VLOOKUP(B6088,'precios del mercado'!$B$4:$D$6580,3,)</f>
        <v>1648900</v>
      </c>
      <c r="I6088" s="66">
        <f t="shared" si="95"/>
        <v>1648900</v>
      </c>
    </row>
    <row r="6089" spans="1:9" ht="18" x14ac:dyDescent="0.25">
      <c r="A6089" s="38">
        <v>6087</v>
      </c>
      <c r="B6089" s="58" t="s">
        <v>6604</v>
      </c>
      <c r="C6089" s="39" t="s">
        <v>10285</v>
      </c>
      <c r="D6089" s="47" t="s">
        <v>5746</v>
      </c>
      <c r="E6089" s="38" t="s">
        <v>17288</v>
      </c>
      <c r="F6089" s="38" t="s">
        <v>17288</v>
      </c>
      <c r="G6089" s="67">
        <f>VLOOKUP(B6089,'precios historicos'!$D$4:$I$7453,6,)</f>
        <v>1355290.72</v>
      </c>
      <c r="H6089" s="67">
        <f>VLOOKUP(B6089,'precios del mercado'!$B$4:$D$6580,3,)</f>
        <v>1198100</v>
      </c>
      <c r="I6089" s="66">
        <f t="shared" si="95"/>
        <v>1198100</v>
      </c>
    </row>
    <row r="6090" spans="1:9" ht="18" x14ac:dyDescent="0.25">
      <c r="A6090" s="38">
        <v>6088</v>
      </c>
      <c r="B6090" s="58" t="s">
        <v>6607</v>
      </c>
      <c r="C6090" s="39" t="s">
        <v>6608</v>
      </c>
      <c r="D6090" s="47" t="s">
        <v>4289</v>
      </c>
      <c r="E6090" s="38" t="s">
        <v>17288</v>
      </c>
      <c r="F6090" s="38" t="s">
        <v>17288</v>
      </c>
      <c r="G6090" s="67">
        <f>VLOOKUP(B6090,'precios historicos'!$D$4:$I$7453,6,)</f>
        <v>4314170.5599999996</v>
      </c>
      <c r="H6090" s="67">
        <f>VLOOKUP(B6090,'precios del mercado'!$B$4:$D$6580,3,)</f>
        <v>3813800</v>
      </c>
      <c r="I6090" s="66">
        <f t="shared" si="95"/>
        <v>3813800</v>
      </c>
    </row>
    <row r="6091" spans="1:9" ht="18" x14ac:dyDescent="0.25">
      <c r="A6091" s="38">
        <v>6089</v>
      </c>
      <c r="B6091" s="58" t="s">
        <v>6609</v>
      </c>
      <c r="C6091" s="39" t="s">
        <v>6610</v>
      </c>
      <c r="D6091" s="47" t="s">
        <v>4231</v>
      </c>
      <c r="E6091" s="38" t="s">
        <v>17288</v>
      </c>
      <c r="F6091" s="38" t="s">
        <v>17288</v>
      </c>
      <c r="G6091" s="67">
        <f>VLOOKUP(B6091,'precios historicos'!$D$4:$I$7453,6,)</f>
        <v>3803886.2399999998</v>
      </c>
      <c r="H6091" s="67">
        <f>VLOOKUP(B6091,'precios del mercado'!$B$4:$D$6580,3,)</f>
        <v>3362700</v>
      </c>
      <c r="I6091" s="66">
        <f t="shared" si="95"/>
        <v>3362700</v>
      </c>
    </row>
    <row r="6092" spans="1:9" ht="18" x14ac:dyDescent="0.25">
      <c r="A6092" s="38">
        <v>6090</v>
      </c>
      <c r="B6092" s="58" t="s">
        <v>6611</v>
      </c>
      <c r="C6092" s="39" t="s">
        <v>6612</v>
      </c>
      <c r="D6092" s="47" t="s">
        <v>4231</v>
      </c>
      <c r="E6092" s="38" t="s">
        <v>17288</v>
      </c>
      <c r="F6092" s="38" t="s">
        <v>17288</v>
      </c>
      <c r="G6092" s="67">
        <f>VLOOKUP(B6092,'precios historicos'!$D$4:$I$7453,6,)</f>
        <v>4777962.5599999996</v>
      </c>
      <c r="H6092" s="67">
        <f>VLOOKUP(B6092,'precios del mercado'!$B$4:$D$6580,3,)</f>
        <v>4223800</v>
      </c>
      <c r="I6092" s="66">
        <f t="shared" si="95"/>
        <v>4223800</v>
      </c>
    </row>
    <row r="6093" spans="1:9" ht="18" x14ac:dyDescent="0.25">
      <c r="A6093" s="38">
        <v>6091</v>
      </c>
      <c r="B6093" s="58" t="s">
        <v>6613</v>
      </c>
      <c r="C6093" s="39" t="s">
        <v>9840</v>
      </c>
      <c r="D6093" s="47" t="s">
        <v>4231</v>
      </c>
      <c r="E6093" s="38" t="s">
        <v>17288</v>
      </c>
      <c r="F6093" s="38" t="s">
        <v>17288</v>
      </c>
      <c r="G6093" s="67">
        <f>VLOOKUP(B6093,'precios historicos'!$D$4:$I$7453,6,)</f>
        <v>1598046.24</v>
      </c>
      <c r="H6093" s="67">
        <f>VLOOKUP(B6093,'precios del mercado'!$B$4:$D$6580,3,)</f>
        <v>1412700</v>
      </c>
      <c r="I6093" s="66">
        <f t="shared" si="95"/>
        <v>1412700</v>
      </c>
    </row>
    <row r="6094" spans="1:9" ht="18" x14ac:dyDescent="0.25">
      <c r="A6094" s="38">
        <v>6092</v>
      </c>
      <c r="B6094" s="58" t="s">
        <v>6616</v>
      </c>
      <c r="C6094" s="39" t="s">
        <v>9877</v>
      </c>
      <c r="D6094" s="47" t="s">
        <v>4231</v>
      </c>
      <c r="E6094" s="38" t="s">
        <v>17288</v>
      </c>
      <c r="F6094" s="38" t="s">
        <v>17288</v>
      </c>
      <c r="G6094" s="67">
        <f>VLOOKUP(B6094,'precios historicos'!$D$4:$I$7453,6,)</f>
        <v>11901355.199999999</v>
      </c>
      <c r="H6094" s="67">
        <f>VLOOKUP(B6094,'precios del mercado'!$B$4:$D$6580,3,)</f>
        <v>10521000</v>
      </c>
      <c r="I6094" s="66">
        <f t="shared" si="95"/>
        <v>10521000</v>
      </c>
    </row>
    <row r="6095" spans="1:9" ht="18" x14ac:dyDescent="0.25">
      <c r="A6095" s="38">
        <v>6093</v>
      </c>
      <c r="B6095" s="58" t="s">
        <v>6619</v>
      </c>
      <c r="C6095" s="39" t="s">
        <v>9876</v>
      </c>
      <c r="D6095" s="47" t="s">
        <v>4231</v>
      </c>
      <c r="E6095" s="38" t="s">
        <v>17288</v>
      </c>
      <c r="F6095" s="38" t="s">
        <v>17288</v>
      </c>
      <c r="G6095" s="67">
        <f>VLOOKUP(B6095,'precios historicos'!$D$4:$I$7453,6,)</f>
        <v>5100354.5599999996</v>
      </c>
      <c r="H6095" s="67">
        <f>VLOOKUP(B6095,'precios del mercado'!$B$4:$D$6580,3,)</f>
        <v>4508800</v>
      </c>
      <c r="I6095" s="66">
        <f t="shared" si="95"/>
        <v>4508800</v>
      </c>
    </row>
    <row r="6096" spans="1:9" ht="18" x14ac:dyDescent="0.25">
      <c r="A6096" s="38">
        <v>6094</v>
      </c>
      <c r="B6096" s="58" t="s">
        <v>6622</v>
      </c>
      <c r="C6096" s="39" t="s">
        <v>6623</v>
      </c>
      <c r="D6096" s="47" t="s">
        <v>4231</v>
      </c>
      <c r="E6096" s="38" t="s">
        <v>17288</v>
      </c>
      <c r="F6096" s="38" t="s">
        <v>17288</v>
      </c>
      <c r="G6096" s="67">
        <f>VLOOKUP(B6096,'precios historicos'!$D$4:$I$7453,6,)</f>
        <v>3923114.7199999997</v>
      </c>
      <c r="H6096" s="67">
        <f>VLOOKUP(B6096,'precios del mercado'!$B$4:$D$6580,3,)</f>
        <v>3468100</v>
      </c>
      <c r="I6096" s="66">
        <f t="shared" si="95"/>
        <v>3468100</v>
      </c>
    </row>
    <row r="6097" spans="1:9" ht="18" x14ac:dyDescent="0.25">
      <c r="A6097" s="38">
        <v>6095</v>
      </c>
      <c r="B6097" s="58" t="s">
        <v>6624</v>
      </c>
      <c r="C6097" s="39" t="s">
        <v>6625</v>
      </c>
      <c r="D6097" s="47" t="s">
        <v>6626</v>
      </c>
      <c r="E6097" s="38" t="s">
        <v>17288</v>
      </c>
      <c r="F6097" s="38" t="s">
        <v>17288</v>
      </c>
      <c r="G6097" s="67">
        <f>VLOOKUP(B6097,'precios historicos'!$D$4:$I$7453,6,)</f>
        <v>3901848.16</v>
      </c>
      <c r="H6097" s="67">
        <f>VLOOKUP(B6097,'precios del mercado'!$B$4:$D$6580,3,)</f>
        <v>3449300</v>
      </c>
      <c r="I6097" s="66">
        <f t="shared" si="95"/>
        <v>3449300</v>
      </c>
    </row>
    <row r="6098" spans="1:9" ht="18" x14ac:dyDescent="0.25">
      <c r="A6098" s="38">
        <v>6096</v>
      </c>
      <c r="B6098" s="58" t="s">
        <v>6627</v>
      </c>
      <c r="C6098" s="39" t="s">
        <v>6628</v>
      </c>
      <c r="D6098" s="47" t="s">
        <v>4231</v>
      </c>
      <c r="E6098" s="38" t="s">
        <v>17288</v>
      </c>
      <c r="F6098" s="38" t="s">
        <v>17288</v>
      </c>
      <c r="G6098" s="67">
        <f>VLOOKUP(B6098,'precios historicos'!$D$4:$I$7453,6,)</f>
        <v>4354328.16</v>
      </c>
      <c r="H6098" s="67">
        <f>VLOOKUP(B6098,'precios del mercado'!$B$4:$D$6580,3,)</f>
        <v>3849300</v>
      </c>
      <c r="I6098" s="66">
        <f t="shared" si="95"/>
        <v>3849300</v>
      </c>
    </row>
    <row r="6099" spans="1:9" ht="18" x14ac:dyDescent="0.25">
      <c r="A6099" s="38">
        <v>6097</v>
      </c>
      <c r="B6099" s="58" t="s">
        <v>6629</v>
      </c>
      <c r="C6099" s="39" t="s">
        <v>9874</v>
      </c>
      <c r="D6099" s="47" t="s">
        <v>4231</v>
      </c>
      <c r="E6099" s="38" t="s">
        <v>17288</v>
      </c>
      <c r="F6099" s="38" t="s">
        <v>17288</v>
      </c>
      <c r="G6099" s="67">
        <f>VLOOKUP(B6099,'precios historicos'!$D$4:$I$7453,6,)</f>
        <v>6620121.7599999998</v>
      </c>
      <c r="H6099" s="67">
        <f>VLOOKUP(B6099,'precios del mercado'!$B$4:$D$6580,3,)</f>
        <v>5852300</v>
      </c>
      <c r="I6099" s="66">
        <f t="shared" si="95"/>
        <v>5852300</v>
      </c>
    </row>
    <row r="6100" spans="1:9" ht="18" x14ac:dyDescent="0.25">
      <c r="A6100" s="38">
        <v>6098</v>
      </c>
      <c r="B6100" s="58" t="s">
        <v>6632</v>
      </c>
      <c r="C6100" s="39" t="s">
        <v>6633</v>
      </c>
      <c r="D6100" s="47" t="s">
        <v>4231</v>
      </c>
      <c r="E6100" s="38" t="s">
        <v>17288</v>
      </c>
      <c r="F6100" s="38" t="s">
        <v>17288</v>
      </c>
      <c r="G6100" s="67">
        <f>VLOOKUP(B6100,'precios historicos'!$D$4:$I$7453,6,)</f>
        <v>4777962.5599999996</v>
      </c>
      <c r="H6100" s="67">
        <f>VLOOKUP(B6100,'precios del mercado'!$B$4:$D$6580,3,)</f>
        <v>4223800</v>
      </c>
      <c r="I6100" s="66">
        <f t="shared" si="95"/>
        <v>4223800</v>
      </c>
    </row>
    <row r="6101" spans="1:9" ht="18" x14ac:dyDescent="0.25">
      <c r="A6101" s="38">
        <v>6099</v>
      </c>
      <c r="B6101" s="58" t="s">
        <v>6634</v>
      </c>
      <c r="C6101" s="39" t="s">
        <v>10272</v>
      </c>
      <c r="D6101" s="47" t="s">
        <v>4229</v>
      </c>
      <c r="E6101" s="38" t="s">
        <v>17288</v>
      </c>
      <c r="F6101" s="38" t="s">
        <v>17288</v>
      </c>
      <c r="G6101" s="67">
        <f>VLOOKUP(B6101,'precios historicos'!$D$4:$I$7453,6,)</f>
        <v>4086799.36</v>
      </c>
      <c r="H6101" s="67">
        <f>VLOOKUP(B6101,'precios del mercado'!$B$4:$D$6580,3,)</f>
        <v>3612800</v>
      </c>
      <c r="I6101" s="66">
        <f t="shared" si="95"/>
        <v>3612800</v>
      </c>
    </row>
    <row r="6102" spans="1:9" ht="18" x14ac:dyDescent="0.25">
      <c r="A6102" s="38">
        <v>6100</v>
      </c>
      <c r="B6102" s="58" t="s">
        <v>6637</v>
      </c>
      <c r="C6102" s="39" t="s">
        <v>9875</v>
      </c>
      <c r="D6102" s="47" t="s">
        <v>4289</v>
      </c>
      <c r="E6102" s="38" t="s">
        <v>17288</v>
      </c>
      <c r="F6102" s="38" t="s">
        <v>17288</v>
      </c>
      <c r="G6102" s="67">
        <f>VLOOKUP(B6102,'precios historicos'!$D$4:$I$7453,6,)</f>
        <v>1317169.28</v>
      </c>
      <c r="H6102" s="67">
        <f>VLOOKUP(B6102,'precios del mercado'!$B$4:$D$6580,3,)</f>
        <v>1164400</v>
      </c>
      <c r="I6102" s="66">
        <f t="shared" si="95"/>
        <v>1164400</v>
      </c>
    </row>
    <row r="6103" spans="1:9" ht="18" x14ac:dyDescent="0.25">
      <c r="A6103" s="38">
        <v>6101</v>
      </c>
      <c r="B6103" s="58" t="s">
        <v>6640</v>
      </c>
      <c r="C6103" s="39" t="s">
        <v>9878</v>
      </c>
      <c r="D6103" s="47" t="s">
        <v>4289</v>
      </c>
      <c r="E6103" s="38" t="s">
        <v>17288</v>
      </c>
      <c r="F6103" s="38" t="s">
        <v>17288</v>
      </c>
      <c r="G6103" s="67">
        <f>VLOOKUP(B6103,'precios historicos'!$D$4:$I$7453,6,)</f>
        <v>763673.12</v>
      </c>
      <c r="H6103" s="67">
        <f>VLOOKUP(B6103,'precios del mercado'!$B$4:$D$6580,3,)</f>
        <v>675100</v>
      </c>
      <c r="I6103" s="66">
        <f t="shared" si="95"/>
        <v>675100</v>
      </c>
    </row>
    <row r="6104" spans="1:9" ht="18" x14ac:dyDescent="0.25">
      <c r="A6104" s="38">
        <v>6102</v>
      </c>
      <c r="B6104" s="58" t="s">
        <v>6642</v>
      </c>
      <c r="C6104" s="39" t="s">
        <v>9891</v>
      </c>
      <c r="D6104" s="47" t="s">
        <v>4231</v>
      </c>
      <c r="E6104" s="38" t="s">
        <v>17288</v>
      </c>
      <c r="F6104" s="38" t="s">
        <v>17288</v>
      </c>
      <c r="G6104" s="67">
        <f>VLOOKUP(B6104,'precios historicos'!$D$4:$I$7453,6,)</f>
        <v>8763293.2799999993</v>
      </c>
      <c r="H6104" s="67">
        <f>VLOOKUP(B6104,'precios del mercado'!$B$4:$D$6580,3,)</f>
        <v>7746900</v>
      </c>
      <c r="I6104" s="66">
        <f t="shared" si="95"/>
        <v>7746900</v>
      </c>
    </row>
    <row r="6105" spans="1:9" ht="18" x14ac:dyDescent="0.25">
      <c r="A6105" s="38">
        <v>6103</v>
      </c>
      <c r="B6105" s="58" t="s">
        <v>9896</v>
      </c>
      <c r="C6105" s="39" t="s">
        <v>9897</v>
      </c>
      <c r="D6105" s="47" t="s">
        <v>4231</v>
      </c>
      <c r="E6105" s="38" t="s">
        <v>17288</v>
      </c>
      <c r="F6105" s="38" t="s">
        <v>17288</v>
      </c>
      <c r="G6105" s="67" t="e">
        <f>VLOOKUP(B6105,'precios historicos'!$D$4:$I$7453,6,)</f>
        <v>#N/A</v>
      </c>
      <c r="H6105" s="67">
        <f>VLOOKUP(B6105,'precios del mercado'!$B$4:$D$6580,3,)</f>
        <v>7820000</v>
      </c>
      <c r="I6105" s="66">
        <f t="shared" si="95"/>
        <v>7820000</v>
      </c>
    </row>
    <row r="6106" spans="1:9" ht="18" x14ac:dyDescent="0.25">
      <c r="A6106" s="38">
        <v>6104</v>
      </c>
      <c r="B6106" s="58" t="s">
        <v>6645</v>
      </c>
      <c r="C6106" s="39" t="s">
        <v>6646</v>
      </c>
      <c r="D6106" s="47" t="s">
        <v>4231</v>
      </c>
      <c r="E6106" s="38" t="s">
        <v>17288</v>
      </c>
      <c r="F6106" s="38" t="s">
        <v>17288</v>
      </c>
      <c r="G6106" s="67">
        <f>VLOOKUP(B6106,'precios historicos'!$D$4:$I$7453,6,)</f>
        <v>8957294.0800000001</v>
      </c>
      <c r="H6106" s="67">
        <f>VLOOKUP(B6106,'precios del mercado'!$B$4:$D$6580,3,)</f>
        <v>7918400</v>
      </c>
      <c r="I6106" s="66">
        <f t="shared" si="95"/>
        <v>7918400</v>
      </c>
    </row>
    <row r="6107" spans="1:9" ht="18" x14ac:dyDescent="0.25">
      <c r="A6107" s="38">
        <v>6105</v>
      </c>
      <c r="B6107" s="58" t="s">
        <v>6647</v>
      </c>
      <c r="C6107" s="39" t="s">
        <v>6648</v>
      </c>
      <c r="D6107" s="47" t="s">
        <v>4289</v>
      </c>
      <c r="E6107" s="38" t="s">
        <v>17288</v>
      </c>
      <c r="F6107" s="38" t="s">
        <v>17288</v>
      </c>
      <c r="G6107" s="67">
        <f>VLOOKUP(B6107,'precios historicos'!$D$4:$I$7453,6,)</f>
        <v>1438320.8</v>
      </c>
      <c r="H6107" s="67">
        <f>VLOOKUP(B6107,'precios del mercado'!$B$4:$D$6580,3,)</f>
        <v>1271500</v>
      </c>
      <c r="I6107" s="66">
        <f t="shared" si="95"/>
        <v>1271500</v>
      </c>
    </row>
    <row r="6108" spans="1:9" ht="18" x14ac:dyDescent="0.25">
      <c r="A6108" s="38">
        <v>6106</v>
      </c>
      <c r="B6108" s="58" t="s">
        <v>6649</v>
      </c>
      <c r="C6108" s="39" t="s">
        <v>6650</v>
      </c>
      <c r="D6108" s="47" t="s">
        <v>4231</v>
      </c>
      <c r="E6108" s="38" t="s">
        <v>17288</v>
      </c>
      <c r="F6108" s="38" t="s">
        <v>17288</v>
      </c>
      <c r="G6108" s="67">
        <f>VLOOKUP(B6108,'precios historicos'!$D$4:$I$7453,6,)</f>
        <v>4009085.92</v>
      </c>
      <c r="H6108" s="67">
        <f>VLOOKUP(B6108,'precios del mercado'!$B$4:$D$6580,3,)</f>
        <v>3544100</v>
      </c>
      <c r="I6108" s="66">
        <f t="shared" si="95"/>
        <v>3544100</v>
      </c>
    </row>
    <row r="6109" spans="1:9" ht="18" x14ac:dyDescent="0.25">
      <c r="A6109" s="38">
        <v>6107</v>
      </c>
      <c r="B6109" s="58" t="s">
        <v>6651</v>
      </c>
      <c r="C6109" s="39" t="s">
        <v>6652</v>
      </c>
      <c r="D6109" s="47" t="s">
        <v>4231</v>
      </c>
      <c r="E6109" s="38" t="s">
        <v>17288</v>
      </c>
      <c r="F6109" s="38" t="s">
        <v>17288</v>
      </c>
      <c r="G6109" s="67">
        <f>VLOOKUP(B6109,'precios historicos'!$D$4:$I$7453,6,)</f>
        <v>9315771.3599999994</v>
      </c>
      <c r="H6109" s="67">
        <f>VLOOKUP(B6109,'precios del mercado'!$B$4:$D$6580,3,)</f>
        <v>8235300</v>
      </c>
      <c r="I6109" s="66">
        <f t="shared" si="95"/>
        <v>8235300</v>
      </c>
    </row>
    <row r="6110" spans="1:9" ht="18" x14ac:dyDescent="0.25">
      <c r="A6110" s="38">
        <v>6108</v>
      </c>
      <c r="B6110" s="58" t="s">
        <v>6653</v>
      </c>
      <c r="C6110" s="39" t="s">
        <v>6654</v>
      </c>
      <c r="D6110" s="47" t="s">
        <v>4231</v>
      </c>
      <c r="E6110" s="38" t="s">
        <v>17288</v>
      </c>
      <c r="F6110" s="38" t="s">
        <v>17288</v>
      </c>
      <c r="G6110" s="67">
        <f>VLOOKUP(B6110,'precios historicos'!$D$4:$I$7453,6,)</f>
        <v>5939365.5999999996</v>
      </c>
      <c r="H6110" s="67">
        <f>VLOOKUP(B6110,'precios del mercado'!$B$4:$D$6580,3,)</f>
        <v>5250500</v>
      </c>
      <c r="I6110" s="66">
        <f t="shared" si="95"/>
        <v>5250500</v>
      </c>
    </row>
    <row r="6111" spans="1:9" ht="18" x14ac:dyDescent="0.25">
      <c r="A6111" s="38">
        <v>6109</v>
      </c>
      <c r="B6111" s="58" t="s">
        <v>6655</v>
      </c>
      <c r="C6111" s="39" t="s">
        <v>9894</v>
      </c>
      <c r="D6111" s="47" t="s">
        <v>6658</v>
      </c>
      <c r="E6111" s="38" t="s">
        <v>17288</v>
      </c>
      <c r="F6111" s="38" t="s">
        <v>17288</v>
      </c>
      <c r="G6111" s="67">
        <f>VLOOKUP(B6111,'precios historicos'!$D$4:$I$7453,6,)</f>
        <v>13308228.640000001</v>
      </c>
      <c r="H6111" s="67">
        <f>VLOOKUP(B6111,'precios del mercado'!$B$4:$D$6580,3,)</f>
        <v>11764700</v>
      </c>
      <c r="I6111" s="66">
        <f t="shared" si="95"/>
        <v>11764700</v>
      </c>
    </row>
    <row r="6112" spans="1:9" ht="18" x14ac:dyDescent="0.25">
      <c r="A6112" s="38">
        <v>6110</v>
      </c>
      <c r="B6112" s="58" t="s">
        <v>6659</v>
      </c>
      <c r="C6112" s="39" t="s">
        <v>6660</v>
      </c>
      <c r="D6112" s="47" t="s">
        <v>4231</v>
      </c>
      <c r="E6112" s="38" t="s">
        <v>17288</v>
      </c>
      <c r="F6112" s="38" t="s">
        <v>17288</v>
      </c>
      <c r="G6112" s="67">
        <f>VLOOKUP(B6112,'precios historicos'!$D$4:$I$7453,6,)</f>
        <v>4446181.5999999996</v>
      </c>
      <c r="H6112" s="67">
        <f>VLOOKUP(B6112,'precios del mercado'!$B$4:$D$6580,3,)</f>
        <v>3930500</v>
      </c>
      <c r="I6112" s="66">
        <f t="shared" si="95"/>
        <v>3930500</v>
      </c>
    </row>
    <row r="6113" spans="1:9" ht="18" x14ac:dyDescent="0.25">
      <c r="A6113" s="38">
        <v>6111</v>
      </c>
      <c r="B6113" s="58" t="s">
        <v>6661</v>
      </c>
      <c r="C6113" s="39" t="s">
        <v>6662</v>
      </c>
      <c r="D6113" s="47" t="s">
        <v>4231</v>
      </c>
      <c r="E6113" s="38" t="s">
        <v>17288</v>
      </c>
      <c r="F6113" s="38" t="s">
        <v>17288</v>
      </c>
      <c r="G6113" s="67">
        <f>VLOOKUP(B6113,'precios historicos'!$D$4:$I$7453,6,)</f>
        <v>2693047.84</v>
      </c>
      <c r="H6113" s="67">
        <f>VLOOKUP(B6113,'precios del mercado'!$B$4:$D$6580,3,)</f>
        <v>2380700</v>
      </c>
      <c r="I6113" s="66">
        <f t="shared" si="95"/>
        <v>2380700</v>
      </c>
    </row>
    <row r="6114" spans="1:9" ht="18" x14ac:dyDescent="0.25">
      <c r="A6114" s="38">
        <v>6112</v>
      </c>
      <c r="B6114" s="58" t="s">
        <v>6663</v>
      </c>
      <c r="C6114" s="39" t="s">
        <v>9873</v>
      </c>
      <c r="D6114" s="47" t="s">
        <v>4231</v>
      </c>
      <c r="E6114" s="38" t="s">
        <v>17288</v>
      </c>
      <c r="F6114" s="38" t="s">
        <v>17288</v>
      </c>
      <c r="G6114" s="67">
        <f>VLOOKUP(B6114,'precios historicos'!$D$4:$I$7453,6,)</f>
        <v>7565918.0800000001</v>
      </c>
      <c r="H6114" s="67">
        <f>VLOOKUP(B6114,'precios del mercado'!$B$4:$D$6580,3,)</f>
        <v>6688400</v>
      </c>
      <c r="I6114" s="66">
        <f t="shared" si="95"/>
        <v>6688400</v>
      </c>
    </row>
    <row r="6115" spans="1:9" ht="18" x14ac:dyDescent="0.25">
      <c r="A6115" s="38">
        <v>6113</v>
      </c>
      <c r="B6115" s="58" t="s">
        <v>6665</v>
      </c>
      <c r="C6115" s="39" t="s">
        <v>6666</v>
      </c>
      <c r="D6115" s="47" t="s">
        <v>4231</v>
      </c>
      <c r="E6115" s="38" t="s">
        <v>17288</v>
      </c>
      <c r="F6115" s="38" t="s">
        <v>17288</v>
      </c>
      <c r="G6115" s="67">
        <f>VLOOKUP(B6115,'precios historicos'!$D$4:$I$7453,6,)</f>
        <v>2620198.56</v>
      </c>
      <c r="H6115" s="67">
        <f>VLOOKUP(B6115,'precios del mercado'!$B$4:$D$6580,3,)</f>
        <v>2316300</v>
      </c>
      <c r="I6115" s="66">
        <f t="shared" si="95"/>
        <v>2316300</v>
      </c>
    </row>
    <row r="6116" spans="1:9" ht="18" x14ac:dyDescent="0.25">
      <c r="A6116" s="38">
        <v>6114</v>
      </c>
      <c r="B6116" s="58" t="s">
        <v>6667</v>
      </c>
      <c r="C6116" s="39" t="s">
        <v>6668</v>
      </c>
      <c r="D6116" s="47" t="s">
        <v>4231</v>
      </c>
      <c r="E6116" s="38" t="s">
        <v>17288</v>
      </c>
      <c r="F6116" s="38" t="s">
        <v>17288</v>
      </c>
      <c r="G6116" s="67">
        <f>VLOOKUP(B6116,'precios historicos'!$D$4:$I$7453,6,)</f>
        <v>4295505.76</v>
      </c>
      <c r="H6116" s="67">
        <f>VLOOKUP(B6116,'precios del mercado'!$B$4:$D$6580,3,)</f>
        <v>3797300</v>
      </c>
      <c r="I6116" s="66">
        <f t="shared" si="95"/>
        <v>3797300</v>
      </c>
    </row>
    <row r="6117" spans="1:9" ht="18" x14ac:dyDescent="0.25">
      <c r="A6117" s="38">
        <v>6115</v>
      </c>
      <c r="B6117" s="58" t="s">
        <v>6669</v>
      </c>
      <c r="C6117" s="39" t="s">
        <v>6670</v>
      </c>
      <c r="D6117" s="47" t="s">
        <v>4289</v>
      </c>
      <c r="E6117" s="38" t="s">
        <v>17288</v>
      </c>
      <c r="F6117" s="38" t="s">
        <v>17288</v>
      </c>
      <c r="G6117" s="67">
        <f>VLOOKUP(B6117,'precios historicos'!$D$4:$I$7453,6,)</f>
        <v>1377349.1199999999</v>
      </c>
      <c r="H6117" s="67">
        <f>VLOOKUP(B6117,'precios del mercado'!$B$4:$D$6580,3,)</f>
        <v>1217600</v>
      </c>
      <c r="I6117" s="66">
        <f t="shared" si="95"/>
        <v>1217600</v>
      </c>
    </row>
    <row r="6118" spans="1:9" ht="18" x14ac:dyDescent="0.25">
      <c r="A6118" s="38">
        <v>6116</v>
      </c>
      <c r="B6118" s="58" t="s">
        <v>6671</v>
      </c>
      <c r="C6118" s="39" t="s">
        <v>6672</v>
      </c>
      <c r="D6118" s="47" t="s">
        <v>4231</v>
      </c>
      <c r="E6118" s="38" t="s">
        <v>17288</v>
      </c>
      <c r="F6118" s="38" t="s">
        <v>17288</v>
      </c>
      <c r="G6118" s="67">
        <f>VLOOKUP(B6118,'precios historicos'!$D$4:$I$7453,6,)</f>
        <v>12617517.92</v>
      </c>
      <c r="H6118" s="67">
        <f>VLOOKUP(B6118,'precios del mercado'!$B$4:$D$6580,3,)</f>
        <v>11154100</v>
      </c>
      <c r="I6118" s="66">
        <f t="shared" si="95"/>
        <v>11154100</v>
      </c>
    </row>
    <row r="6119" spans="1:9" ht="18" x14ac:dyDescent="0.25">
      <c r="A6119" s="38">
        <v>6117</v>
      </c>
      <c r="B6119" s="58" t="s">
        <v>6673</v>
      </c>
      <c r="C6119" s="39" t="s">
        <v>6674</v>
      </c>
      <c r="D6119" s="47" t="s">
        <v>4231</v>
      </c>
      <c r="E6119" s="38" t="s">
        <v>17288</v>
      </c>
      <c r="F6119" s="38" t="s">
        <v>17288</v>
      </c>
      <c r="G6119" s="67">
        <f>VLOOKUP(B6119,'precios historicos'!$D$4:$I$7453,6,)</f>
        <v>1644086.08</v>
      </c>
      <c r="H6119" s="67">
        <f>VLOOKUP(B6119,'precios del mercado'!$B$4:$D$6580,3,)</f>
        <v>1453400</v>
      </c>
      <c r="I6119" s="66">
        <f t="shared" si="95"/>
        <v>1453400</v>
      </c>
    </row>
    <row r="6120" spans="1:9" ht="18" x14ac:dyDescent="0.25">
      <c r="A6120" s="38">
        <v>6118</v>
      </c>
      <c r="B6120" s="58" t="s">
        <v>6675</v>
      </c>
      <c r="C6120" s="39" t="s">
        <v>6676</v>
      </c>
      <c r="D6120" s="47" t="s">
        <v>6544</v>
      </c>
      <c r="E6120" s="38" t="s">
        <v>17288</v>
      </c>
      <c r="F6120" s="38" t="s">
        <v>17288</v>
      </c>
      <c r="G6120" s="67">
        <f>VLOOKUP(B6120,'precios historicos'!$D$4:$I$7453,6,)</f>
        <v>1864104.48</v>
      </c>
      <c r="H6120" s="67">
        <f>VLOOKUP(B6120,'precios del mercado'!$B$4:$D$6580,3,)</f>
        <v>1647900</v>
      </c>
      <c r="I6120" s="66">
        <f t="shared" si="95"/>
        <v>1647900</v>
      </c>
    </row>
    <row r="6121" spans="1:9" ht="18" x14ac:dyDescent="0.25">
      <c r="A6121" s="38">
        <v>6119</v>
      </c>
      <c r="B6121" s="58" t="s">
        <v>6677</v>
      </c>
      <c r="C6121" s="39" t="s">
        <v>9888</v>
      </c>
      <c r="D6121" s="47" t="s">
        <v>4231</v>
      </c>
      <c r="E6121" s="38" t="s">
        <v>17288</v>
      </c>
      <c r="F6121" s="38" t="s">
        <v>17288</v>
      </c>
      <c r="G6121" s="67">
        <f>VLOOKUP(B6121,'precios historicos'!$D$4:$I$7453,6,)</f>
        <v>2675853.6</v>
      </c>
      <c r="H6121" s="67">
        <f>VLOOKUP(B6121,'precios del mercado'!$B$4:$D$6580,3,)</f>
        <v>2365500</v>
      </c>
      <c r="I6121" s="66">
        <f t="shared" si="95"/>
        <v>2365500</v>
      </c>
    </row>
    <row r="6122" spans="1:9" ht="18" x14ac:dyDescent="0.25">
      <c r="A6122" s="38">
        <v>6120</v>
      </c>
      <c r="B6122" s="58" t="s">
        <v>6680</v>
      </c>
      <c r="C6122" s="39" t="s">
        <v>9867</v>
      </c>
      <c r="D6122" s="47" t="s">
        <v>4231</v>
      </c>
      <c r="E6122" s="38" t="s">
        <v>17288</v>
      </c>
      <c r="F6122" s="38" t="s">
        <v>17288</v>
      </c>
      <c r="G6122" s="67">
        <f>VLOOKUP(B6122,'precios historicos'!$D$4:$I$7453,6,)</f>
        <v>4581812.4800000004</v>
      </c>
      <c r="H6122" s="67">
        <f>VLOOKUP(B6122,'precios del mercado'!$B$4:$D$6580,3,)</f>
        <v>4050400</v>
      </c>
      <c r="I6122" s="66">
        <f t="shared" si="95"/>
        <v>4050400</v>
      </c>
    </row>
    <row r="6123" spans="1:9" ht="18" x14ac:dyDescent="0.25">
      <c r="A6123" s="38">
        <v>6121</v>
      </c>
      <c r="B6123" s="58" t="s">
        <v>6683</v>
      </c>
      <c r="C6123" s="39" t="s">
        <v>9880</v>
      </c>
      <c r="D6123" s="47" t="s">
        <v>4231</v>
      </c>
      <c r="E6123" s="38" t="s">
        <v>17288</v>
      </c>
      <c r="F6123" s="38" t="s">
        <v>17288</v>
      </c>
      <c r="G6123" s="67">
        <f>VLOOKUP(B6123,'precios historicos'!$D$4:$I$7453,6,)</f>
        <v>1644086.08</v>
      </c>
      <c r="H6123" s="67">
        <f>VLOOKUP(B6123,'precios del mercado'!$B$4:$D$6580,3,)</f>
        <v>1453400</v>
      </c>
      <c r="I6123" s="66">
        <f t="shared" si="95"/>
        <v>1453400</v>
      </c>
    </row>
    <row r="6124" spans="1:9" ht="18" x14ac:dyDescent="0.25">
      <c r="A6124" s="38">
        <v>6122</v>
      </c>
      <c r="B6124" s="58" t="s">
        <v>6685</v>
      </c>
      <c r="C6124" s="39" t="s">
        <v>9887</v>
      </c>
      <c r="D6124" s="47" t="s">
        <v>4231</v>
      </c>
      <c r="E6124" s="38" t="s">
        <v>17288</v>
      </c>
      <c r="F6124" s="38" t="s">
        <v>17288</v>
      </c>
      <c r="G6124" s="67">
        <f>VLOOKUP(B6124,'precios historicos'!$D$4:$I$7453,6,)</f>
        <v>4237475.2</v>
      </c>
      <c r="H6124" s="67">
        <f>VLOOKUP(B6124,'precios del mercado'!$B$4:$D$6580,3,)</f>
        <v>3746000</v>
      </c>
      <c r="I6124" s="66">
        <f t="shared" si="95"/>
        <v>3746000</v>
      </c>
    </row>
    <row r="6125" spans="1:9" ht="18" x14ac:dyDescent="0.25">
      <c r="A6125" s="38">
        <v>6123</v>
      </c>
      <c r="B6125" s="58" t="s">
        <v>6687</v>
      </c>
      <c r="C6125" s="39" t="s">
        <v>6688</v>
      </c>
      <c r="D6125" s="47" t="s">
        <v>4289</v>
      </c>
      <c r="E6125" s="38" t="s">
        <v>17288</v>
      </c>
      <c r="F6125" s="38" t="s">
        <v>17288</v>
      </c>
      <c r="G6125" s="67">
        <f>VLOOKUP(B6125,'precios historicos'!$D$4:$I$7453,6,)</f>
        <v>7315017.9199999999</v>
      </c>
      <c r="H6125" s="67">
        <f>VLOOKUP(B6125,'precios del mercado'!$B$4:$D$6580,3,)</f>
        <v>6466600</v>
      </c>
      <c r="I6125" s="66">
        <f t="shared" si="95"/>
        <v>6466600</v>
      </c>
    </row>
    <row r="6126" spans="1:9" ht="18" x14ac:dyDescent="0.25">
      <c r="A6126" s="38">
        <v>6124</v>
      </c>
      <c r="B6126" s="58" t="s">
        <v>6689</v>
      </c>
      <c r="C6126" s="39" t="s">
        <v>9892</v>
      </c>
      <c r="D6126" s="47" t="s">
        <v>4231</v>
      </c>
      <c r="E6126" s="38" t="s">
        <v>17288</v>
      </c>
      <c r="F6126" s="38" t="s">
        <v>17288</v>
      </c>
      <c r="G6126" s="67">
        <f>VLOOKUP(B6126,'precios historicos'!$D$4:$I$7453,6,)</f>
        <v>7216829.7599999998</v>
      </c>
      <c r="H6126" s="67">
        <f>VLOOKUP(B6126,'precios del mercado'!$B$4:$D$6580,3,)</f>
        <v>6379800</v>
      </c>
      <c r="I6126" s="66">
        <f t="shared" si="95"/>
        <v>6379800</v>
      </c>
    </row>
    <row r="6127" spans="1:9" ht="18" x14ac:dyDescent="0.25">
      <c r="A6127" s="38">
        <v>6125</v>
      </c>
      <c r="B6127" s="58" t="s">
        <v>6691</v>
      </c>
      <c r="C6127" s="39" t="s">
        <v>6692</v>
      </c>
      <c r="D6127" s="47" t="s">
        <v>4231</v>
      </c>
      <c r="E6127" s="38" t="s">
        <v>17288</v>
      </c>
      <c r="F6127" s="38" t="s">
        <v>17288</v>
      </c>
      <c r="G6127" s="67">
        <f>VLOOKUP(B6127,'precios historicos'!$D$4:$I$7453,6,)</f>
        <v>4446181.5999999996</v>
      </c>
      <c r="H6127" s="67">
        <f>VLOOKUP(B6127,'precios del mercado'!$B$4:$D$6580,3,)</f>
        <v>3930500</v>
      </c>
      <c r="I6127" s="66">
        <f t="shared" si="95"/>
        <v>3930500</v>
      </c>
    </row>
    <row r="6128" spans="1:9" ht="18" x14ac:dyDescent="0.25">
      <c r="A6128" s="38">
        <v>6126</v>
      </c>
      <c r="B6128" s="58" t="s">
        <v>6693</v>
      </c>
      <c r="C6128" s="39" t="s">
        <v>6694</v>
      </c>
      <c r="D6128" s="47" t="s">
        <v>4231</v>
      </c>
      <c r="E6128" s="38" t="s">
        <v>17288</v>
      </c>
      <c r="F6128" s="38" t="s">
        <v>17288</v>
      </c>
      <c r="G6128" s="67">
        <f>VLOOKUP(B6128,'precios historicos'!$D$4:$I$7453,6,)</f>
        <v>1638995.68</v>
      </c>
      <c r="H6128" s="67">
        <f>VLOOKUP(B6128,'precios del mercado'!$B$4:$D$6580,3,)</f>
        <v>1448900</v>
      </c>
      <c r="I6128" s="66">
        <f t="shared" si="95"/>
        <v>1448900</v>
      </c>
    </row>
    <row r="6129" spans="1:9" ht="18" x14ac:dyDescent="0.25">
      <c r="A6129" s="38">
        <v>6127</v>
      </c>
      <c r="B6129" s="58" t="s">
        <v>6695</v>
      </c>
      <c r="C6129" s="39" t="s">
        <v>6696</v>
      </c>
      <c r="D6129" s="47" t="s">
        <v>6658</v>
      </c>
      <c r="E6129" s="38" t="s">
        <v>17288</v>
      </c>
      <c r="F6129" s="38" t="s">
        <v>17288</v>
      </c>
      <c r="G6129" s="67">
        <f>VLOOKUP(B6129,'precios historicos'!$D$4:$I$7453,6,)</f>
        <v>4148449.76</v>
      </c>
      <c r="H6129" s="67">
        <f>VLOOKUP(B6129,'precios del mercado'!$B$4:$D$6580,3,)</f>
        <v>3667300</v>
      </c>
      <c r="I6129" s="66">
        <f t="shared" si="95"/>
        <v>3667300</v>
      </c>
    </row>
    <row r="6130" spans="1:9" ht="18" x14ac:dyDescent="0.25">
      <c r="A6130" s="38">
        <v>6128</v>
      </c>
      <c r="B6130" s="58" t="s">
        <v>6697</v>
      </c>
      <c r="C6130" s="39" t="s">
        <v>6698</v>
      </c>
      <c r="D6130" s="47" t="s">
        <v>4231</v>
      </c>
      <c r="E6130" s="38" t="s">
        <v>17288</v>
      </c>
      <c r="F6130" s="38" t="s">
        <v>17288</v>
      </c>
      <c r="G6130" s="67">
        <f>VLOOKUP(B6130,'precios historicos'!$D$4:$I$7453,6,)</f>
        <v>5939365.5999999996</v>
      </c>
      <c r="H6130" s="67">
        <f>VLOOKUP(B6130,'precios del mercado'!$B$4:$D$6580,3,)</f>
        <v>5250500</v>
      </c>
      <c r="I6130" s="66">
        <f t="shared" si="95"/>
        <v>5250500</v>
      </c>
    </row>
    <row r="6131" spans="1:9" ht="18" x14ac:dyDescent="0.25">
      <c r="A6131" s="38">
        <v>6129</v>
      </c>
      <c r="B6131" s="58" t="s">
        <v>6699</v>
      </c>
      <c r="C6131" s="39" t="s">
        <v>9872</v>
      </c>
      <c r="D6131" s="47" t="s">
        <v>6626</v>
      </c>
      <c r="E6131" s="38" t="s">
        <v>17288</v>
      </c>
      <c r="F6131" s="38" t="s">
        <v>17288</v>
      </c>
      <c r="G6131" s="67">
        <f>VLOOKUP(B6131,'precios historicos'!$D$4:$I$7453,6,)</f>
        <v>6668650.2400000002</v>
      </c>
      <c r="H6131" s="67">
        <f>VLOOKUP(B6131,'precios del mercado'!$B$4:$D$6580,3,)</f>
        <v>5895200</v>
      </c>
      <c r="I6131" s="66">
        <f t="shared" si="95"/>
        <v>5895200</v>
      </c>
    </row>
    <row r="6132" spans="1:9" ht="18" x14ac:dyDescent="0.25">
      <c r="A6132" s="38">
        <v>6130</v>
      </c>
      <c r="B6132" s="58" t="s">
        <v>6702</v>
      </c>
      <c r="C6132" s="39" t="s">
        <v>10267</v>
      </c>
      <c r="D6132" s="47" t="s">
        <v>6544</v>
      </c>
      <c r="E6132" s="38" t="s">
        <v>17288</v>
      </c>
      <c r="F6132" s="38" t="s">
        <v>17288</v>
      </c>
      <c r="G6132" s="67">
        <f>VLOOKUP(B6132,'precios historicos'!$D$4:$I$7453,6,)</f>
        <v>3038855.6799999997</v>
      </c>
      <c r="H6132" s="67">
        <f>VLOOKUP(B6132,'precios del mercado'!$B$4:$D$6580,3,)</f>
        <v>2686400</v>
      </c>
      <c r="I6132" s="66">
        <f t="shared" si="95"/>
        <v>2686400</v>
      </c>
    </row>
    <row r="6133" spans="1:9" ht="18" x14ac:dyDescent="0.25">
      <c r="A6133" s="38">
        <v>6131</v>
      </c>
      <c r="B6133" s="58" t="s">
        <v>6705</v>
      </c>
      <c r="C6133" s="39" t="s">
        <v>6706</v>
      </c>
      <c r="D6133" s="47" t="s">
        <v>6626</v>
      </c>
      <c r="E6133" s="38" t="s">
        <v>17288</v>
      </c>
      <c r="F6133" s="38" t="s">
        <v>17288</v>
      </c>
      <c r="G6133" s="67">
        <f>VLOOKUP(B6133,'precios historicos'!$D$4:$I$7453,6,)</f>
        <v>6017418.4000000004</v>
      </c>
      <c r="H6133" s="67">
        <f>VLOOKUP(B6133,'precios del mercado'!$B$4:$D$6580,3,)</f>
        <v>5319500</v>
      </c>
      <c r="I6133" s="66">
        <f t="shared" si="95"/>
        <v>5319500</v>
      </c>
    </row>
    <row r="6134" spans="1:9" ht="18" x14ac:dyDescent="0.25">
      <c r="A6134" s="38">
        <v>6132</v>
      </c>
      <c r="B6134" s="58" t="s">
        <v>6707</v>
      </c>
      <c r="C6134" s="39" t="s">
        <v>9868</v>
      </c>
      <c r="D6134" s="47" t="s">
        <v>6626</v>
      </c>
      <c r="E6134" s="38" t="s">
        <v>17288</v>
      </c>
      <c r="F6134" s="38" t="s">
        <v>17288</v>
      </c>
      <c r="G6134" s="67">
        <f>VLOOKUP(B6134,'precios historicos'!$D$4:$I$7453,6,)</f>
        <v>4409417.5999999996</v>
      </c>
      <c r="H6134" s="67">
        <f>VLOOKUP(B6134,'precios del mercado'!$B$4:$D$6580,3,)</f>
        <v>3898000</v>
      </c>
      <c r="I6134" s="66">
        <f t="shared" si="95"/>
        <v>3898000</v>
      </c>
    </row>
    <row r="6135" spans="1:9" ht="18" x14ac:dyDescent="0.25">
      <c r="A6135" s="38">
        <v>6133</v>
      </c>
      <c r="B6135" s="58" t="s">
        <v>6710</v>
      </c>
      <c r="C6135" s="39" t="s">
        <v>6711</v>
      </c>
      <c r="D6135" s="47" t="s">
        <v>4231</v>
      </c>
      <c r="E6135" s="38" t="s">
        <v>17288</v>
      </c>
      <c r="F6135" s="38" t="s">
        <v>17288</v>
      </c>
      <c r="G6135" s="67">
        <f>VLOOKUP(B6135,'precios historicos'!$D$4:$I$7453,6,)</f>
        <v>5597630.0800000001</v>
      </c>
      <c r="H6135" s="67">
        <f>VLOOKUP(B6135,'precios del mercado'!$B$4:$D$6580,3,)</f>
        <v>4948400</v>
      </c>
      <c r="I6135" s="66">
        <f t="shared" si="95"/>
        <v>4948400</v>
      </c>
    </row>
    <row r="6136" spans="1:9" ht="18" x14ac:dyDescent="0.25">
      <c r="A6136" s="38">
        <v>6134</v>
      </c>
      <c r="B6136" s="58" t="s">
        <v>6712</v>
      </c>
      <c r="C6136" s="39" t="s">
        <v>6713</v>
      </c>
      <c r="D6136" s="47" t="s">
        <v>4231</v>
      </c>
      <c r="E6136" s="38" t="s">
        <v>17288</v>
      </c>
      <c r="F6136" s="38" t="s">
        <v>17288</v>
      </c>
      <c r="G6136" s="67">
        <f>VLOOKUP(B6136,'precios historicos'!$D$4:$I$7453,6,)</f>
        <v>15304457.279999999</v>
      </c>
      <c r="H6136" s="67">
        <f>VLOOKUP(B6136,'precios del mercado'!$B$4:$D$6580,3,)</f>
        <v>13529400</v>
      </c>
      <c r="I6136" s="66">
        <f t="shared" si="95"/>
        <v>13529400</v>
      </c>
    </row>
    <row r="6137" spans="1:9" ht="18" x14ac:dyDescent="0.25">
      <c r="A6137" s="38">
        <v>6135</v>
      </c>
      <c r="B6137" s="58" t="s">
        <v>6714</v>
      </c>
      <c r="C6137" s="39" t="s">
        <v>9893</v>
      </c>
      <c r="D6137" s="47" t="s">
        <v>4231</v>
      </c>
      <c r="E6137" s="38" t="s">
        <v>17288</v>
      </c>
      <c r="F6137" s="38" t="s">
        <v>17288</v>
      </c>
      <c r="G6137" s="67">
        <f>VLOOKUP(B6137,'precios historicos'!$D$4:$I$7453,6,)</f>
        <v>5568105.7599999998</v>
      </c>
      <c r="H6137" s="67">
        <f>VLOOKUP(B6137,'precios del mercado'!$B$4:$D$6580,3,)</f>
        <v>4922300</v>
      </c>
      <c r="I6137" s="66">
        <f t="shared" si="95"/>
        <v>4922300</v>
      </c>
    </row>
    <row r="6138" spans="1:9" ht="18" x14ac:dyDescent="0.25">
      <c r="A6138" s="38">
        <v>6136</v>
      </c>
      <c r="B6138" s="58" t="s">
        <v>6717</v>
      </c>
      <c r="C6138" s="39" t="s">
        <v>9885</v>
      </c>
      <c r="D6138" s="47" t="s">
        <v>4231</v>
      </c>
      <c r="E6138" s="38" t="s">
        <v>17288</v>
      </c>
      <c r="F6138" s="38" t="s">
        <v>17288</v>
      </c>
      <c r="G6138" s="67">
        <f>VLOOKUP(B6138,'precios historicos'!$D$4:$I$7453,6,)</f>
        <v>13967265.76</v>
      </c>
      <c r="H6138" s="67">
        <f>VLOOKUP(B6138,'precios del mercado'!$B$4:$D$6580,3,)</f>
        <v>12347300</v>
      </c>
      <c r="I6138" s="66">
        <f t="shared" si="95"/>
        <v>12347300</v>
      </c>
    </row>
    <row r="6139" spans="1:9" ht="18" x14ac:dyDescent="0.25">
      <c r="A6139" s="38">
        <v>6137</v>
      </c>
      <c r="B6139" s="58" t="s">
        <v>6720</v>
      </c>
      <c r="C6139" s="39" t="s">
        <v>9870</v>
      </c>
      <c r="D6139" s="47" t="s">
        <v>4231</v>
      </c>
      <c r="E6139" s="38" t="s">
        <v>17288</v>
      </c>
      <c r="F6139" s="38" t="s">
        <v>17288</v>
      </c>
      <c r="G6139" s="67">
        <f>VLOOKUP(B6139,'precios historicos'!$D$4:$I$7453,6,)</f>
        <v>3144736</v>
      </c>
      <c r="H6139" s="67">
        <f>VLOOKUP(B6139,'precios del mercado'!$B$4:$D$6580,3,)</f>
        <v>2780000</v>
      </c>
      <c r="I6139" s="66">
        <f t="shared" si="95"/>
        <v>2780000</v>
      </c>
    </row>
    <row r="6140" spans="1:9" ht="18" x14ac:dyDescent="0.25">
      <c r="A6140" s="38">
        <v>6138</v>
      </c>
      <c r="B6140" s="58" t="s">
        <v>6723</v>
      </c>
      <c r="C6140" s="39" t="s">
        <v>6724</v>
      </c>
      <c r="D6140" s="47" t="s">
        <v>6626</v>
      </c>
      <c r="E6140" s="38" t="s">
        <v>17288</v>
      </c>
      <c r="F6140" s="38" t="s">
        <v>17288</v>
      </c>
      <c r="G6140" s="67">
        <f>VLOOKUP(B6140,'precios historicos'!$D$4:$I$7453,6,)</f>
        <v>4871739.04</v>
      </c>
      <c r="H6140" s="67">
        <f>VLOOKUP(B6140,'precios del mercado'!$B$4:$D$6580,3,)</f>
        <v>4306700</v>
      </c>
      <c r="I6140" s="66">
        <f t="shared" si="95"/>
        <v>4306700</v>
      </c>
    </row>
    <row r="6141" spans="1:9" ht="18" x14ac:dyDescent="0.25">
      <c r="A6141" s="38">
        <v>6139</v>
      </c>
      <c r="B6141" s="58" t="s">
        <v>6725</v>
      </c>
      <c r="C6141" s="39" t="s">
        <v>9881</v>
      </c>
      <c r="D6141" s="47" t="s">
        <v>4231</v>
      </c>
      <c r="E6141" s="38" t="s">
        <v>17288</v>
      </c>
      <c r="F6141" s="38" t="s">
        <v>17288</v>
      </c>
      <c r="G6141" s="67">
        <f>VLOOKUP(B6141,'precios historicos'!$D$4:$I$7453,6,)</f>
        <v>1644086.08</v>
      </c>
      <c r="H6141" s="67">
        <f>VLOOKUP(B6141,'precios del mercado'!$B$4:$D$6580,3,)</f>
        <v>1453400</v>
      </c>
      <c r="I6141" s="66">
        <f t="shared" si="95"/>
        <v>1453400</v>
      </c>
    </row>
    <row r="6142" spans="1:9" ht="18" x14ac:dyDescent="0.25">
      <c r="A6142" s="38">
        <v>6140</v>
      </c>
      <c r="B6142" s="58" t="s">
        <v>6727</v>
      </c>
      <c r="C6142" s="39" t="s">
        <v>9869</v>
      </c>
      <c r="D6142" s="47" t="s">
        <v>4289</v>
      </c>
      <c r="E6142" s="38" t="s">
        <v>17288</v>
      </c>
      <c r="F6142" s="38" t="s">
        <v>17288</v>
      </c>
      <c r="G6142" s="67">
        <f>VLOOKUP(B6142,'precios historicos'!$D$4:$I$7453,6,)</f>
        <v>1320902.24</v>
      </c>
      <c r="H6142" s="67">
        <f>VLOOKUP(B6142,'precios del mercado'!$B$4:$D$6580,3,)</f>
        <v>1167700</v>
      </c>
      <c r="I6142" s="66">
        <f t="shared" si="95"/>
        <v>1167700</v>
      </c>
    </row>
    <row r="6143" spans="1:9" ht="18" x14ac:dyDescent="0.25">
      <c r="A6143" s="38">
        <v>6141</v>
      </c>
      <c r="B6143" s="58" t="s">
        <v>6730</v>
      </c>
      <c r="C6143" s="39" t="s">
        <v>10270</v>
      </c>
      <c r="D6143" s="47" t="s">
        <v>4229</v>
      </c>
      <c r="E6143" s="38" t="s">
        <v>17288</v>
      </c>
      <c r="F6143" s="38" t="s">
        <v>17288</v>
      </c>
      <c r="G6143" s="67">
        <f>VLOOKUP(B6143,'precios historicos'!$D$4:$I$7453,6,)</f>
        <v>1320902.24</v>
      </c>
      <c r="H6143" s="67">
        <f>VLOOKUP(B6143,'precios del mercado'!$B$4:$D$6580,3,)</f>
        <v>1167700</v>
      </c>
      <c r="I6143" s="66">
        <f t="shared" si="95"/>
        <v>1167700</v>
      </c>
    </row>
    <row r="6144" spans="1:9" ht="18" x14ac:dyDescent="0.25">
      <c r="A6144" s="38">
        <v>6142</v>
      </c>
      <c r="B6144" s="58" t="s">
        <v>6733</v>
      </c>
      <c r="C6144" s="39" t="s">
        <v>6734</v>
      </c>
      <c r="D6144" s="47" t="s">
        <v>6544</v>
      </c>
      <c r="E6144" s="38" t="s">
        <v>17288</v>
      </c>
      <c r="F6144" s="38" t="s">
        <v>17288</v>
      </c>
      <c r="G6144" s="67">
        <f>VLOOKUP(B6144,'precios historicos'!$D$4:$I$7453,6,)</f>
        <v>1010840.32</v>
      </c>
      <c r="H6144" s="67">
        <f>VLOOKUP(B6144,'precios del mercado'!$B$4:$D$6580,3,)</f>
        <v>893600</v>
      </c>
      <c r="I6144" s="66">
        <f t="shared" si="95"/>
        <v>893600</v>
      </c>
    </row>
    <row r="6145" spans="1:9" ht="18" x14ac:dyDescent="0.25">
      <c r="A6145" s="38">
        <v>6143</v>
      </c>
      <c r="B6145" s="58" t="s">
        <v>6735</v>
      </c>
      <c r="C6145" s="39" t="s">
        <v>10271</v>
      </c>
      <c r="D6145" s="47" t="s">
        <v>6361</v>
      </c>
      <c r="E6145" s="38" t="s">
        <v>17288</v>
      </c>
      <c r="F6145" s="38" t="s">
        <v>17288</v>
      </c>
      <c r="G6145" s="67">
        <f>VLOOKUP(B6145,'precios historicos'!$D$4:$I$7453,6,)</f>
        <v>3469956</v>
      </c>
      <c r="H6145" s="67">
        <f>VLOOKUP(B6145,'precios del mercado'!$B$4:$D$6580,3,)</f>
        <v>3067500</v>
      </c>
      <c r="I6145" s="66">
        <f t="shared" si="95"/>
        <v>3067500</v>
      </c>
    </row>
    <row r="6146" spans="1:9" ht="18" x14ac:dyDescent="0.25">
      <c r="A6146" s="38">
        <v>6144</v>
      </c>
      <c r="B6146" s="58" t="s">
        <v>6738</v>
      </c>
      <c r="C6146" s="39" t="s">
        <v>9871</v>
      </c>
      <c r="D6146" s="47" t="s">
        <v>6626</v>
      </c>
      <c r="E6146" s="38" t="s">
        <v>17288</v>
      </c>
      <c r="F6146" s="38" t="s">
        <v>17288</v>
      </c>
      <c r="G6146" s="67">
        <f>VLOOKUP(B6146,'precios historicos'!$D$4:$I$7453,6,)</f>
        <v>5984048</v>
      </c>
      <c r="H6146" s="67">
        <f>VLOOKUP(B6146,'precios del mercado'!$B$4:$D$6580,3,)</f>
        <v>5290000</v>
      </c>
      <c r="I6146" s="66">
        <f t="shared" si="95"/>
        <v>5290000</v>
      </c>
    </row>
    <row r="6147" spans="1:9" ht="18" x14ac:dyDescent="0.25">
      <c r="A6147" s="38">
        <v>6145</v>
      </c>
      <c r="B6147" s="58" t="s">
        <v>6741</v>
      </c>
      <c r="C6147" s="39" t="s">
        <v>10269</v>
      </c>
      <c r="D6147" s="47" t="s">
        <v>6361</v>
      </c>
      <c r="E6147" s="38" t="s">
        <v>17288</v>
      </c>
      <c r="F6147" s="38" t="s">
        <v>17288</v>
      </c>
      <c r="G6147" s="67">
        <f>VLOOKUP(B6147,'precios historicos'!$D$4:$I$7453,6,)</f>
        <v>2504703.04</v>
      </c>
      <c r="H6147" s="67">
        <f>VLOOKUP(B6147,'precios del mercado'!$B$4:$D$6580,3,)</f>
        <v>2214200</v>
      </c>
      <c r="I6147" s="66">
        <f t="shared" si="95"/>
        <v>2214200</v>
      </c>
    </row>
    <row r="6148" spans="1:9" ht="18" x14ac:dyDescent="0.25">
      <c r="A6148" s="38">
        <v>6146</v>
      </c>
      <c r="B6148" s="58" t="s">
        <v>6744</v>
      </c>
      <c r="C6148" s="39" t="s">
        <v>9866</v>
      </c>
      <c r="D6148" s="47" t="s">
        <v>4289</v>
      </c>
      <c r="E6148" s="38" t="s">
        <v>17288</v>
      </c>
      <c r="F6148" s="38" t="s">
        <v>17288</v>
      </c>
      <c r="G6148" s="67">
        <f>VLOOKUP(B6148,'precios historicos'!$D$4:$I$7453,6,)</f>
        <v>4594934.4000000004</v>
      </c>
      <c r="H6148" s="67">
        <f>VLOOKUP(B6148,'precios del mercado'!$B$4:$D$6580,3,)</f>
        <v>4062000</v>
      </c>
      <c r="I6148" s="66">
        <f t="shared" si="95"/>
        <v>4062000</v>
      </c>
    </row>
    <row r="6149" spans="1:9" ht="18" x14ac:dyDescent="0.25">
      <c r="A6149" s="38">
        <v>6147</v>
      </c>
      <c r="B6149" s="58" t="s">
        <v>6747</v>
      </c>
      <c r="C6149" s="39" t="s">
        <v>6748</v>
      </c>
      <c r="D6149" s="47" t="s">
        <v>4289</v>
      </c>
      <c r="E6149" s="38" t="s">
        <v>17288</v>
      </c>
      <c r="F6149" s="38" t="s">
        <v>17288</v>
      </c>
      <c r="G6149" s="67">
        <f>VLOOKUP(B6149,'precios historicos'!$D$4:$I$7453,6,)</f>
        <v>1774852.8</v>
      </c>
      <c r="H6149" s="67">
        <f>VLOOKUP(B6149,'precios del mercado'!$B$4:$D$6580,3,)</f>
        <v>1569000</v>
      </c>
      <c r="I6149" s="66">
        <f t="shared" ref="I6149:I6212" si="96">+H6149</f>
        <v>1569000</v>
      </c>
    </row>
    <row r="6150" spans="1:9" ht="18" x14ac:dyDescent="0.25">
      <c r="A6150" s="38">
        <v>6148</v>
      </c>
      <c r="B6150" s="58" t="s">
        <v>6749</v>
      </c>
      <c r="C6150" s="39" t="s">
        <v>9898</v>
      </c>
      <c r="D6150" s="47" t="s">
        <v>4231</v>
      </c>
      <c r="E6150" s="38" t="s">
        <v>17288</v>
      </c>
      <c r="F6150" s="38" t="s">
        <v>17288</v>
      </c>
      <c r="G6150" s="67">
        <f>VLOOKUP(B6150,'precios historicos'!$D$4:$I$7453,6,)</f>
        <v>4114174.4</v>
      </c>
      <c r="H6150" s="67">
        <f>VLOOKUP(B6150,'precios del mercado'!$B$4:$D$6580,3,)</f>
        <v>3637000</v>
      </c>
      <c r="I6150" s="66">
        <f t="shared" si="96"/>
        <v>3637000</v>
      </c>
    </row>
    <row r="6151" spans="1:9" ht="18" x14ac:dyDescent="0.25">
      <c r="A6151" s="38">
        <v>6149</v>
      </c>
      <c r="B6151" s="58" t="s">
        <v>6752</v>
      </c>
      <c r="C6151" s="39" t="s">
        <v>6753</v>
      </c>
      <c r="D6151" s="47" t="s">
        <v>4229</v>
      </c>
      <c r="E6151" s="38" t="s">
        <v>17288</v>
      </c>
      <c r="F6151" s="38" t="s">
        <v>17288</v>
      </c>
      <c r="G6151" s="67">
        <f>VLOOKUP(B6151,'precios historicos'!$D$4:$I$7453,6,)</f>
        <v>1644312.32</v>
      </c>
      <c r="H6151" s="67">
        <f>VLOOKUP(B6151,'precios del mercado'!$B$4:$D$6580,3,)</f>
        <v>1453600</v>
      </c>
      <c r="I6151" s="66">
        <f t="shared" si="96"/>
        <v>1453600</v>
      </c>
    </row>
    <row r="6152" spans="1:9" ht="18" x14ac:dyDescent="0.25">
      <c r="A6152" s="38">
        <v>6150</v>
      </c>
      <c r="B6152" s="58" t="s">
        <v>6754</v>
      </c>
      <c r="C6152" s="39" t="s">
        <v>6755</v>
      </c>
      <c r="D6152" s="47" t="s">
        <v>4231</v>
      </c>
      <c r="E6152" s="38" t="s">
        <v>17288</v>
      </c>
      <c r="F6152" s="38" t="s">
        <v>17288</v>
      </c>
      <c r="G6152" s="67">
        <f>VLOOKUP(B6152,'precios historicos'!$D$4:$I$7453,6,)</f>
        <v>5192773.5999999996</v>
      </c>
      <c r="H6152" s="67">
        <f>VLOOKUP(B6152,'precios del mercado'!$B$4:$D$6580,3,)</f>
        <v>4590500</v>
      </c>
      <c r="I6152" s="66">
        <f t="shared" si="96"/>
        <v>4590500</v>
      </c>
    </row>
    <row r="6153" spans="1:9" ht="18" x14ac:dyDescent="0.25">
      <c r="A6153" s="38">
        <v>6151</v>
      </c>
      <c r="B6153" s="58" t="s">
        <v>6756</v>
      </c>
      <c r="C6153" s="39" t="s">
        <v>9895</v>
      </c>
      <c r="D6153" s="47" t="s">
        <v>4289</v>
      </c>
      <c r="E6153" s="38" t="s">
        <v>17288</v>
      </c>
      <c r="F6153" s="38" t="s">
        <v>17288</v>
      </c>
      <c r="G6153" s="67">
        <f>VLOOKUP(B6153,'precios historicos'!$D$4:$I$7453,6,)</f>
        <v>4672195.3600000003</v>
      </c>
      <c r="H6153" s="67">
        <f>VLOOKUP(B6153,'precios del mercado'!$B$4:$D$6580,3,)</f>
        <v>4130300</v>
      </c>
      <c r="I6153" s="66">
        <f t="shared" si="96"/>
        <v>4130300</v>
      </c>
    </row>
    <row r="6154" spans="1:9" ht="18" x14ac:dyDescent="0.25">
      <c r="A6154" s="38">
        <v>6152</v>
      </c>
      <c r="B6154" s="58" t="s">
        <v>6759</v>
      </c>
      <c r="C6154" s="39" t="s">
        <v>9886</v>
      </c>
      <c r="D6154" s="47" t="s">
        <v>4231</v>
      </c>
      <c r="E6154" s="38" t="s">
        <v>17288</v>
      </c>
      <c r="F6154" s="38" t="s">
        <v>17288</v>
      </c>
      <c r="G6154" s="67">
        <f>VLOOKUP(B6154,'precios historicos'!$D$4:$I$7453,6,)</f>
        <v>4695045.5999999996</v>
      </c>
      <c r="H6154" s="67">
        <f>VLOOKUP(B6154,'precios del mercado'!$B$4:$D$6580,3,)</f>
        <v>4150500</v>
      </c>
      <c r="I6154" s="66">
        <f t="shared" si="96"/>
        <v>4150500</v>
      </c>
    </row>
    <row r="6155" spans="1:9" ht="18" x14ac:dyDescent="0.25">
      <c r="A6155" s="38">
        <v>6153</v>
      </c>
      <c r="B6155" s="58" t="s">
        <v>6762</v>
      </c>
      <c r="C6155" s="39" t="s">
        <v>9890</v>
      </c>
      <c r="D6155" s="47" t="s">
        <v>4231</v>
      </c>
      <c r="E6155" s="38" t="s">
        <v>17288</v>
      </c>
      <c r="F6155" s="38" t="s">
        <v>17288</v>
      </c>
      <c r="G6155" s="67">
        <f>VLOOKUP(B6155,'precios historicos'!$D$4:$I$7453,6,)</f>
        <v>8365450.2400000002</v>
      </c>
      <c r="H6155" s="67">
        <f>VLOOKUP(B6155,'precios del mercado'!$B$4:$D$6580,3,)</f>
        <v>7395200</v>
      </c>
      <c r="I6155" s="66">
        <f t="shared" si="96"/>
        <v>7395200</v>
      </c>
    </row>
    <row r="6156" spans="1:9" ht="18" x14ac:dyDescent="0.25">
      <c r="A6156" s="38">
        <v>6154</v>
      </c>
      <c r="B6156" s="58" t="s">
        <v>6765</v>
      </c>
      <c r="C6156" s="39" t="s">
        <v>9855</v>
      </c>
      <c r="D6156" s="47" t="s">
        <v>4231</v>
      </c>
      <c r="E6156" s="38" t="s">
        <v>17288</v>
      </c>
      <c r="F6156" s="38" t="s">
        <v>17288</v>
      </c>
      <c r="G6156" s="67">
        <f>VLOOKUP(B6156,'precios historicos'!$D$4:$I$7453,6,)</f>
        <v>7859690.7199999997</v>
      </c>
      <c r="H6156" s="67">
        <f>VLOOKUP(B6156,'precios del mercado'!$B$4:$D$6580,3,)</f>
        <v>6948100</v>
      </c>
      <c r="I6156" s="66">
        <f t="shared" si="96"/>
        <v>6948100</v>
      </c>
    </row>
    <row r="6157" spans="1:9" ht="18" x14ac:dyDescent="0.25">
      <c r="A6157" s="38">
        <v>6155</v>
      </c>
      <c r="B6157" s="58" t="s">
        <v>6771</v>
      </c>
      <c r="C6157" s="39" t="s">
        <v>6772</v>
      </c>
      <c r="D6157" s="47" t="s">
        <v>4231</v>
      </c>
      <c r="E6157" s="38" t="s">
        <v>17288</v>
      </c>
      <c r="F6157" s="38" t="s">
        <v>17288</v>
      </c>
      <c r="G6157" s="67">
        <f>VLOOKUP(B6157,'precios historicos'!$D$4:$I$7453,6,)</f>
        <v>5105444.96</v>
      </c>
      <c r="H6157" s="67">
        <f>VLOOKUP(B6157,'precios del mercado'!$B$4:$D$6580,3,)</f>
        <v>4513300</v>
      </c>
      <c r="I6157" s="66">
        <f t="shared" si="96"/>
        <v>4513300</v>
      </c>
    </row>
    <row r="6158" spans="1:9" ht="18" x14ac:dyDescent="0.25">
      <c r="A6158" s="38">
        <v>6156</v>
      </c>
      <c r="B6158" s="58" t="s">
        <v>6773</v>
      </c>
      <c r="C6158" s="39" t="s">
        <v>6774</v>
      </c>
      <c r="D6158" s="47" t="s">
        <v>4231</v>
      </c>
      <c r="E6158" s="38" t="s">
        <v>17288</v>
      </c>
      <c r="F6158" s="38" t="s">
        <v>17288</v>
      </c>
      <c r="G6158" s="67">
        <f>VLOOKUP(B6158,'precios historicos'!$D$4:$I$7453,6,)</f>
        <v>5853960</v>
      </c>
      <c r="H6158" s="67">
        <f>VLOOKUP(B6158,'precios del mercado'!$B$4:$D$6580,3,)</f>
        <v>5175000</v>
      </c>
      <c r="I6158" s="66">
        <f t="shared" si="96"/>
        <v>5175000</v>
      </c>
    </row>
    <row r="6159" spans="1:9" ht="18" x14ac:dyDescent="0.25">
      <c r="A6159" s="38">
        <v>6157</v>
      </c>
      <c r="B6159" s="58" t="s">
        <v>6775</v>
      </c>
      <c r="C6159" s="39" t="s">
        <v>6776</v>
      </c>
      <c r="D6159" s="47" t="s">
        <v>4229</v>
      </c>
      <c r="E6159" s="38" t="s">
        <v>17288</v>
      </c>
      <c r="F6159" s="38" t="s">
        <v>17288</v>
      </c>
      <c r="G6159" s="67">
        <f>VLOOKUP(B6159,'precios historicos'!$D$4:$I$7453,6,)</f>
        <v>1664900.16</v>
      </c>
      <c r="H6159" s="67">
        <f>VLOOKUP(B6159,'precios del mercado'!$B$4:$D$6580,3,)</f>
        <v>1471800</v>
      </c>
      <c r="I6159" s="66">
        <f t="shared" si="96"/>
        <v>1471800</v>
      </c>
    </row>
    <row r="6160" spans="1:9" ht="18" x14ac:dyDescent="0.25">
      <c r="A6160" s="38">
        <v>6158</v>
      </c>
      <c r="B6160" s="58" t="s">
        <v>6777</v>
      </c>
      <c r="C6160" s="39" t="s">
        <v>9899</v>
      </c>
      <c r="D6160" s="47" t="s">
        <v>4231</v>
      </c>
      <c r="E6160" s="38" t="s">
        <v>17288</v>
      </c>
      <c r="F6160" s="38" t="s">
        <v>17288</v>
      </c>
      <c r="G6160" s="67">
        <f>VLOOKUP(B6160,'precios historicos'!$D$4:$I$7453,6,)</f>
        <v>3001752.32</v>
      </c>
      <c r="H6160" s="67">
        <f>VLOOKUP(B6160,'precios del mercado'!$B$4:$D$6580,3,)</f>
        <v>2653600</v>
      </c>
      <c r="I6160" s="66">
        <f t="shared" si="96"/>
        <v>2653600</v>
      </c>
    </row>
    <row r="6161" spans="1:9" ht="18" x14ac:dyDescent="0.25">
      <c r="A6161" s="38">
        <v>6159</v>
      </c>
      <c r="B6161" s="58" t="s">
        <v>6780</v>
      </c>
      <c r="C6161" s="39" t="s">
        <v>6781</v>
      </c>
      <c r="D6161" s="47" t="s">
        <v>4289</v>
      </c>
      <c r="E6161" s="38" t="s">
        <v>17288</v>
      </c>
      <c r="F6161" s="38" t="s">
        <v>17288</v>
      </c>
      <c r="G6161" s="67">
        <f>VLOOKUP(B6161,'precios historicos'!$D$4:$I$7453,6,)</f>
        <v>1130068.8</v>
      </c>
      <c r="H6161" s="67">
        <f>VLOOKUP(B6161,'precios del mercado'!$B$4:$D$6580,3,)</f>
        <v>999000</v>
      </c>
      <c r="I6161" s="66">
        <f t="shared" si="96"/>
        <v>999000</v>
      </c>
    </row>
    <row r="6162" spans="1:9" ht="18" x14ac:dyDescent="0.25">
      <c r="A6162" s="38">
        <v>6160</v>
      </c>
      <c r="B6162" s="58" t="s">
        <v>6782</v>
      </c>
      <c r="C6162" s="39" t="s">
        <v>6783</v>
      </c>
      <c r="D6162" s="47" t="s">
        <v>4229</v>
      </c>
      <c r="E6162" s="38" t="s">
        <v>17288</v>
      </c>
      <c r="F6162" s="38" t="s">
        <v>17288</v>
      </c>
      <c r="G6162" s="67">
        <f>VLOOKUP(B6162,'precios historicos'!$D$4:$I$7453,6,)</f>
        <v>1831299.68</v>
      </c>
      <c r="H6162" s="67">
        <f>VLOOKUP(B6162,'precios del mercado'!$B$4:$D$6580,3,)</f>
        <v>1618900</v>
      </c>
      <c r="I6162" s="66">
        <f t="shared" si="96"/>
        <v>1618900</v>
      </c>
    </row>
    <row r="6163" spans="1:9" ht="18" x14ac:dyDescent="0.25">
      <c r="A6163" s="38">
        <v>6161</v>
      </c>
      <c r="B6163" s="58" t="s">
        <v>6784</v>
      </c>
      <c r="C6163" s="39" t="s">
        <v>6785</v>
      </c>
      <c r="D6163" s="47" t="s">
        <v>4229</v>
      </c>
      <c r="E6163" s="38" t="s">
        <v>17288</v>
      </c>
      <c r="F6163" s="38" t="s">
        <v>17288</v>
      </c>
      <c r="G6163" s="67">
        <f>VLOOKUP(B6163,'precios historicos'!$D$4:$I$7453,6,)</f>
        <v>1653361.92</v>
      </c>
      <c r="H6163" s="67">
        <f>VLOOKUP(B6163,'precios del mercado'!$B$4:$D$6580,3,)</f>
        <v>1461600</v>
      </c>
      <c r="I6163" s="66">
        <f t="shared" si="96"/>
        <v>1461600</v>
      </c>
    </row>
    <row r="6164" spans="1:9" ht="18" x14ac:dyDescent="0.25">
      <c r="A6164" s="38">
        <v>6162</v>
      </c>
      <c r="B6164" s="58" t="s">
        <v>6786</v>
      </c>
      <c r="C6164" s="39" t="s">
        <v>6787</v>
      </c>
      <c r="D6164" s="47" t="s">
        <v>4231</v>
      </c>
      <c r="E6164" s="38" t="s">
        <v>17288</v>
      </c>
      <c r="F6164" s="38" t="s">
        <v>17288</v>
      </c>
      <c r="G6164" s="67">
        <f>VLOOKUP(B6164,'precios historicos'!$D$4:$I$7453,6,)</f>
        <v>4148449.76</v>
      </c>
      <c r="H6164" s="67">
        <f>VLOOKUP(B6164,'precios del mercado'!$B$4:$D$6580,3,)</f>
        <v>3667300</v>
      </c>
      <c r="I6164" s="66">
        <f t="shared" si="96"/>
        <v>3667300</v>
      </c>
    </row>
    <row r="6165" spans="1:9" ht="18" x14ac:dyDescent="0.25">
      <c r="A6165" s="38">
        <v>6163</v>
      </c>
      <c r="B6165" s="58" t="s">
        <v>6788</v>
      </c>
      <c r="C6165" s="39" t="s">
        <v>6789</v>
      </c>
      <c r="D6165" s="47" t="s">
        <v>4231</v>
      </c>
      <c r="E6165" s="38" t="s">
        <v>17288</v>
      </c>
      <c r="F6165" s="38" t="s">
        <v>17288</v>
      </c>
      <c r="G6165" s="67">
        <f>VLOOKUP(B6165,'precios historicos'!$D$4:$I$7453,6,)</f>
        <v>2613976.96</v>
      </c>
      <c r="H6165" s="67">
        <f>VLOOKUP(B6165,'precios del mercado'!$B$4:$D$6580,3,)</f>
        <v>2310800</v>
      </c>
      <c r="I6165" s="66">
        <f t="shared" si="96"/>
        <v>2310800</v>
      </c>
    </row>
    <row r="6166" spans="1:9" ht="18" x14ac:dyDescent="0.25">
      <c r="A6166" s="38">
        <v>6164</v>
      </c>
      <c r="B6166" s="58" t="s">
        <v>6790</v>
      </c>
      <c r="C6166" s="39" t="s">
        <v>6791</v>
      </c>
      <c r="D6166" s="47" t="s">
        <v>4231</v>
      </c>
      <c r="E6166" s="38" t="s">
        <v>17288</v>
      </c>
      <c r="F6166" s="38" t="s">
        <v>17288</v>
      </c>
      <c r="G6166" s="67">
        <f>VLOOKUP(B6166,'precios historicos'!$D$4:$I$7453,6,)</f>
        <v>4479325.76</v>
      </c>
      <c r="H6166" s="67">
        <f>VLOOKUP(B6166,'precios del mercado'!$B$4:$D$6580,3,)</f>
        <v>3959800</v>
      </c>
      <c r="I6166" s="66">
        <f t="shared" si="96"/>
        <v>3959800</v>
      </c>
    </row>
    <row r="6167" spans="1:9" ht="18" x14ac:dyDescent="0.25">
      <c r="A6167" s="38">
        <v>6165</v>
      </c>
      <c r="B6167" s="58" t="s">
        <v>6792</v>
      </c>
      <c r="C6167" s="39" t="s">
        <v>6793</v>
      </c>
      <c r="D6167" s="47" t="s">
        <v>4231</v>
      </c>
      <c r="E6167" s="38" t="s">
        <v>17288</v>
      </c>
      <c r="F6167" s="38" t="s">
        <v>17288</v>
      </c>
      <c r="G6167" s="67">
        <f>VLOOKUP(B6167,'precios historicos'!$D$4:$I$7453,6,)</f>
        <v>4168245.76</v>
      </c>
      <c r="H6167" s="67">
        <f>VLOOKUP(B6167,'precios del mercado'!$B$4:$D$6580,3,)</f>
        <v>3684800</v>
      </c>
      <c r="I6167" s="66">
        <f t="shared" si="96"/>
        <v>3684800</v>
      </c>
    </row>
    <row r="6168" spans="1:9" ht="18" x14ac:dyDescent="0.25">
      <c r="A6168" s="38">
        <v>6166</v>
      </c>
      <c r="B6168" s="58" t="s">
        <v>6794</v>
      </c>
      <c r="C6168" s="39" t="s">
        <v>6795</v>
      </c>
      <c r="D6168" s="47" t="s">
        <v>4231</v>
      </c>
      <c r="E6168" s="38" t="s">
        <v>17288</v>
      </c>
      <c r="F6168" s="38" t="s">
        <v>17288</v>
      </c>
      <c r="G6168" s="67">
        <f>VLOOKUP(B6168,'precios historicos'!$D$4:$I$7453,6,)</f>
        <v>4144038.08</v>
      </c>
      <c r="H6168" s="67">
        <f>VLOOKUP(B6168,'precios del mercado'!$B$4:$D$6580,3,)</f>
        <v>3663400</v>
      </c>
      <c r="I6168" s="66">
        <f t="shared" si="96"/>
        <v>3663400</v>
      </c>
    </row>
    <row r="6169" spans="1:9" ht="18" x14ac:dyDescent="0.25">
      <c r="A6169" s="38">
        <v>6167</v>
      </c>
      <c r="B6169" s="58" t="s">
        <v>6796</v>
      </c>
      <c r="C6169" s="39" t="s">
        <v>6797</v>
      </c>
      <c r="D6169" s="47" t="s">
        <v>6798</v>
      </c>
      <c r="E6169" s="38" t="s">
        <v>17288</v>
      </c>
      <c r="F6169" s="38" t="s">
        <v>17288</v>
      </c>
      <c r="G6169" s="67">
        <f>VLOOKUP(B6169,'precios historicos'!$D$4:$I$7453,6,)</f>
        <v>1692162.08</v>
      </c>
      <c r="H6169" s="67">
        <f>VLOOKUP(B6169,'precios del mercado'!$B$4:$D$6580,3,)</f>
        <v>1495900</v>
      </c>
      <c r="I6169" s="66">
        <f t="shared" si="96"/>
        <v>1495900</v>
      </c>
    </row>
    <row r="6170" spans="1:9" ht="18" x14ac:dyDescent="0.25">
      <c r="A6170" s="38">
        <v>6168</v>
      </c>
      <c r="B6170" s="58" t="s">
        <v>6799</v>
      </c>
      <c r="C6170" s="39" t="s">
        <v>6800</v>
      </c>
      <c r="D6170" s="47" t="s">
        <v>4786</v>
      </c>
      <c r="E6170" s="38" t="s">
        <v>17288</v>
      </c>
      <c r="F6170" s="38" t="s">
        <v>17288</v>
      </c>
      <c r="G6170" s="67">
        <f>VLOOKUP(B6170,'precios historicos'!$D$4:$I$7453,6,)</f>
        <v>4803640.8</v>
      </c>
      <c r="H6170" s="67">
        <f>VLOOKUP(B6170,'precios del mercado'!$B$4:$D$6580,3,)</f>
        <v>4246500</v>
      </c>
      <c r="I6170" s="66">
        <f t="shared" si="96"/>
        <v>4246500</v>
      </c>
    </row>
    <row r="6171" spans="1:9" ht="18" x14ac:dyDescent="0.25">
      <c r="A6171" s="38">
        <v>6169</v>
      </c>
      <c r="B6171" s="58" t="s">
        <v>6801</v>
      </c>
      <c r="C6171" s="39" t="s">
        <v>10284</v>
      </c>
      <c r="D6171" s="47" t="s">
        <v>6804</v>
      </c>
      <c r="E6171" s="38" t="s">
        <v>17288</v>
      </c>
      <c r="F6171" s="38" t="s">
        <v>17288</v>
      </c>
      <c r="G6171" s="67">
        <f>VLOOKUP(B6171,'precios historicos'!$D$4:$I$7453,6,)</f>
        <v>659828.96</v>
      </c>
      <c r="H6171" s="67">
        <f>VLOOKUP(B6171,'precios del mercado'!$B$4:$D$6580,3,)</f>
        <v>583300</v>
      </c>
      <c r="I6171" s="66">
        <f t="shared" si="96"/>
        <v>583300</v>
      </c>
    </row>
    <row r="6172" spans="1:9" ht="18" x14ac:dyDescent="0.25">
      <c r="A6172" s="38">
        <v>6170</v>
      </c>
      <c r="B6172" s="58" t="s">
        <v>6805</v>
      </c>
      <c r="C6172" s="39" t="s">
        <v>10283</v>
      </c>
      <c r="D6172" s="47" t="s">
        <v>6804</v>
      </c>
      <c r="E6172" s="38" t="s">
        <v>17288</v>
      </c>
      <c r="F6172" s="38" t="s">
        <v>17288</v>
      </c>
      <c r="G6172" s="67">
        <f>VLOOKUP(B6172,'precios historicos'!$D$4:$I$7453,6,)</f>
        <v>5094924.8</v>
      </c>
      <c r="H6172" s="67">
        <f>VLOOKUP(B6172,'precios del mercado'!$B$4:$D$6580,3,)</f>
        <v>4504000</v>
      </c>
      <c r="I6172" s="66">
        <f t="shared" si="96"/>
        <v>4504000</v>
      </c>
    </row>
    <row r="6173" spans="1:9" ht="18" x14ac:dyDescent="0.25">
      <c r="A6173" s="38">
        <v>6171</v>
      </c>
      <c r="B6173" s="58" t="s">
        <v>6808</v>
      </c>
      <c r="C6173" s="39" t="s">
        <v>10268</v>
      </c>
      <c r="D6173" s="47" t="s">
        <v>6804</v>
      </c>
      <c r="E6173" s="38" t="s">
        <v>17288</v>
      </c>
      <c r="F6173" s="38" t="s">
        <v>17288</v>
      </c>
      <c r="G6173" s="67">
        <f>VLOOKUP(B6173,'precios historicos'!$D$4:$I$7453,6,)</f>
        <v>1644086.08</v>
      </c>
      <c r="H6173" s="67">
        <f>VLOOKUP(B6173,'precios del mercado'!$B$4:$D$6580,3,)</f>
        <v>1453400</v>
      </c>
      <c r="I6173" s="66">
        <f t="shared" si="96"/>
        <v>1453400</v>
      </c>
    </row>
    <row r="6174" spans="1:9" ht="27" x14ac:dyDescent="0.25">
      <c r="A6174" s="38">
        <v>6172</v>
      </c>
      <c r="B6174" s="58" t="s">
        <v>6811</v>
      </c>
      <c r="C6174" s="39" t="s">
        <v>6812</v>
      </c>
      <c r="D6174" s="47" t="s">
        <v>6813</v>
      </c>
      <c r="E6174" s="38" t="s">
        <v>17288</v>
      </c>
      <c r="F6174" s="38" t="s">
        <v>17288</v>
      </c>
      <c r="G6174" s="67">
        <f>VLOOKUP(B6174,'precios historicos'!$D$4:$I$7453,6,)</f>
        <v>6366619.8399999999</v>
      </c>
      <c r="H6174" s="67">
        <f>VLOOKUP(B6174,'precios del mercado'!$B$4:$D$6580,3,)</f>
        <v>5628200</v>
      </c>
      <c r="I6174" s="66">
        <f t="shared" si="96"/>
        <v>5628200</v>
      </c>
    </row>
    <row r="6175" spans="1:9" ht="18" x14ac:dyDescent="0.25">
      <c r="A6175" s="38">
        <v>6173</v>
      </c>
      <c r="B6175" s="58" t="s">
        <v>6814</v>
      </c>
      <c r="C6175" s="39" t="s">
        <v>6815</v>
      </c>
      <c r="D6175" s="47" t="s">
        <v>4229</v>
      </c>
      <c r="E6175" s="38" t="s">
        <v>17288</v>
      </c>
      <c r="F6175" s="38" t="s">
        <v>17288</v>
      </c>
      <c r="G6175" s="67">
        <f>VLOOKUP(B6175,'precios historicos'!$D$4:$I$7453,6,)</f>
        <v>842291.52</v>
      </c>
      <c r="H6175" s="67">
        <f>VLOOKUP(B6175,'precios del mercado'!$B$4:$D$6580,3,)</f>
        <v>744600</v>
      </c>
      <c r="I6175" s="66">
        <f t="shared" si="96"/>
        <v>744600</v>
      </c>
    </row>
    <row r="6176" spans="1:9" ht="18" x14ac:dyDescent="0.25">
      <c r="A6176" s="38">
        <v>6174</v>
      </c>
      <c r="B6176" s="58" t="s">
        <v>6816</v>
      </c>
      <c r="C6176" s="39" t="s">
        <v>9577</v>
      </c>
      <c r="D6176" s="47" t="s">
        <v>8552</v>
      </c>
      <c r="E6176" s="38" t="s">
        <v>17288</v>
      </c>
      <c r="F6176" s="38" t="s">
        <v>17288</v>
      </c>
      <c r="G6176" s="67">
        <f>VLOOKUP(B6176,'precios historicos'!$D$4:$I$7453,6,)</f>
        <v>1488206.72</v>
      </c>
      <c r="H6176" s="67">
        <f>VLOOKUP(B6176,'precios del mercado'!$B$4:$D$6580,3,)</f>
        <v>1489300</v>
      </c>
      <c r="I6176" s="66">
        <f t="shared" si="96"/>
        <v>1489300</v>
      </c>
    </row>
    <row r="6177" spans="1:9" ht="18" x14ac:dyDescent="0.25">
      <c r="A6177" s="38">
        <v>6175</v>
      </c>
      <c r="B6177" s="58" t="s">
        <v>6819</v>
      </c>
      <c r="C6177" s="39" t="s">
        <v>9580</v>
      </c>
      <c r="D6177" s="47" t="s">
        <v>8552</v>
      </c>
      <c r="E6177" s="38" t="s">
        <v>17288</v>
      </c>
      <c r="F6177" s="38" t="s">
        <v>17288</v>
      </c>
      <c r="G6177" s="67">
        <f>VLOOKUP(B6177,'precios historicos'!$D$4:$I$7453,6,)</f>
        <v>1493184</v>
      </c>
      <c r="H6177" s="67">
        <f>VLOOKUP(B6177,'precios del mercado'!$B$4:$D$6580,3,)</f>
        <v>1494200</v>
      </c>
      <c r="I6177" s="66">
        <f t="shared" si="96"/>
        <v>1494200</v>
      </c>
    </row>
    <row r="6178" spans="1:9" ht="18" x14ac:dyDescent="0.25">
      <c r="A6178" s="38">
        <v>6176</v>
      </c>
      <c r="B6178" s="58" t="s">
        <v>6822</v>
      </c>
      <c r="C6178" s="39" t="s">
        <v>9578</v>
      </c>
      <c r="D6178" s="47" t="s">
        <v>8552</v>
      </c>
      <c r="E6178" s="38" t="s">
        <v>17288</v>
      </c>
      <c r="F6178" s="38" t="s">
        <v>17288</v>
      </c>
      <c r="G6178" s="67">
        <f>VLOOKUP(B6178,'precios historicos'!$D$4:$I$7453,6,)</f>
        <v>1488206.72</v>
      </c>
      <c r="H6178" s="67">
        <f>VLOOKUP(B6178,'precios del mercado'!$B$4:$D$6580,3,)</f>
        <v>1489300</v>
      </c>
      <c r="I6178" s="66">
        <f t="shared" si="96"/>
        <v>1489300</v>
      </c>
    </row>
    <row r="6179" spans="1:9" ht="18" x14ac:dyDescent="0.25">
      <c r="A6179" s="38">
        <v>6177</v>
      </c>
      <c r="B6179" s="58" t="s">
        <v>6825</v>
      </c>
      <c r="C6179" s="39" t="s">
        <v>9581</v>
      </c>
      <c r="D6179" s="47" t="s">
        <v>8552</v>
      </c>
      <c r="E6179" s="38" t="s">
        <v>17288</v>
      </c>
      <c r="F6179" s="38" t="s">
        <v>17288</v>
      </c>
      <c r="G6179" s="67">
        <f>VLOOKUP(B6179,'precios historicos'!$D$4:$I$7453,6,)</f>
        <v>1488206.72</v>
      </c>
      <c r="H6179" s="67">
        <f>VLOOKUP(B6179,'precios del mercado'!$B$4:$D$6580,3,)</f>
        <v>1489300</v>
      </c>
      <c r="I6179" s="66">
        <f t="shared" si="96"/>
        <v>1489300</v>
      </c>
    </row>
    <row r="6180" spans="1:9" ht="18" x14ac:dyDescent="0.25">
      <c r="A6180" s="38">
        <v>6178</v>
      </c>
      <c r="B6180" s="58" t="s">
        <v>6828</v>
      </c>
      <c r="C6180" s="39" t="s">
        <v>10278</v>
      </c>
      <c r="D6180" s="47" t="s">
        <v>4229</v>
      </c>
      <c r="E6180" s="38" t="s">
        <v>17288</v>
      </c>
      <c r="F6180" s="38" t="s">
        <v>17288</v>
      </c>
      <c r="G6180" s="67">
        <f>VLOOKUP(B6180,'precios historicos'!$D$4:$I$7453,6,)</f>
        <v>809147.36</v>
      </c>
      <c r="H6180" s="67">
        <f>VLOOKUP(B6180,'precios del mercado'!$B$4:$D$6580,3,)</f>
        <v>715300</v>
      </c>
      <c r="I6180" s="66">
        <f t="shared" si="96"/>
        <v>715300</v>
      </c>
    </row>
    <row r="6181" spans="1:9" ht="18" x14ac:dyDescent="0.25">
      <c r="A6181" s="38">
        <v>6179</v>
      </c>
      <c r="B6181" s="58" t="s">
        <v>6831</v>
      </c>
      <c r="C6181" s="39" t="s">
        <v>6832</v>
      </c>
      <c r="D6181" s="47" t="s">
        <v>4229</v>
      </c>
      <c r="E6181" s="38" t="s">
        <v>17288</v>
      </c>
      <c r="F6181" s="38" t="s">
        <v>17288</v>
      </c>
      <c r="G6181" s="67">
        <f>VLOOKUP(B6181,'precios historicos'!$D$4:$I$7453,6,)</f>
        <v>1403479.8399999999</v>
      </c>
      <c r="H6181" s="67">
        <f>VLOOKUP(B6181,'precios del mercado'!$B$4:$D$6580,3,)</f>
        <v>1240700</v>
      </c>
      <c r="I6181" s="66">
        <f t="shared" si="96"/>
        <v>1240700</v>
      </c>
    </row>
    <row r="6182" spans="1:9" ht="18" x14ac:dyDescent="0.25">
      <c r="A6182" s="38">
        <v>6180</v>
      </c>
      <c r="B6182" s="58" t="s">
        <v>6833</v>
      </c>
      <c r="C6182" s="39" t="s">
        <v>6834</v>
      </c>
      <c r="D6182" s="47" t="s">
        <v>4229</v>
      </c>
      <c r="E6182" s="38" t="s">
        <v>17288</v>
      </c>
      <c r="F6182" s="38" t="s">
        <v>17288</v>
      </c>
      <c r="G6182" s="67">
        <f>VLOOKUP(B6182,'precios historicos'!$D$4:$I$7453,6,)</f>
        <v>2694405.28</v>
      </c>
      <c r="H6182" s="67">
        <f>VLOOKUP(B6182,'precios del mercado'!$B$4:$D$6580,3,)</f>
        <v>2381900</v>
      </c>
      <c r="I6182" s="66">
        <f t="shared" si="96"/>
        <v>2381900</v>
      </c>
    </row>
    <row r="6183" spans="1:9" ht="18" x14ac:dyDescent="0.25">
      <c r="A6183" s="38">
        <v>6181</v>
      </c>
      <c r="B6183" s="58" t="s">
        <v>6835</v>
      </c>
      <c r="C6183" s="39" t="s">
        <v>6836</v>
      </c>
      <c r="D6183" s="47" t="s">
        <v>4229</v>
      </c>
      <c r="E6183" s="38" t="s">
        <v>17288</v>
      </c>
      <c r="F6183" s="38" t="s">
        <v>17288</v>
      </c>
      <c r="G6183" s="67">
        <f>VLOOKUP(B6183,'precios historicos'!$D$4:$I$7453,6,)</f>
        <v>975660</v>
      </c>
      <c r="H6183" s="67">
        <f>VLOOKUP(B6183,'precios del mercado'!$B$4:$D$6580,3,)</f>
        <v>862500</v>
      </c>
      <c r="I6183" s="66">
        <f t="shared" si="96"/>
        <v>862500</v>
      </c>
    </row>
    <row r="6184" spans="1:9" ht="18" x14ac:dyDescent="0.25">
      <c r="A6184" s="38">
        <v>6182</v>
      </c>
      <c r="B6184" s="58" t="s">
        <v>6837</v>
      </c>
      <c r="C6184" s="39" t="s">
        <v>9579</v>
      </c>
      <c r="D6184" s="47" t="s">
        <v>8552</v>
      </c>
      <c r="E6184" s="38" t="s">
        <v>17288</v>
      </c>
      <c r="F6184" s="38" t="s">
        <v>17288</v>
      </c>
      <c r="G6184" s="67">
        <f>VLOOKUP(B6184,'precios historicos'!$D$4:$I$7453,6,)</f>
        <v>1488206.72</v>
      </c>
      <c r="H6184" s="67">
        <f>VLOOKUP(B6184,'precios del mercado'!$B$4:$D$6580,3,)</f>
        <v>1489300</v>
      </c>
      <c r="I6184" s="66">
        <f t="shared" si="96"/>
        <v>1489300</v>
      </c>
    </row>
    <row r="6185" spans="1:9" ht="18" x14ac:dyDescent="0.25">
      <c r="A6185" s="38">
        <v>6183</v>
      </c>
      <c r="B6185" s="58" t="s">
        <v>6840</v>
      </c>
      <c r="C6185" s="39" t="s">
        <v>9582</v>
      </c>
      <c r="D6185" s="47" t="s">
        <v>8552</v>
      </c>
      <c r="E6185" s="38" t="s">
        <v>17288</v>
      </c>
      <c r="F6185" s="38" t="s">
        <v>17288</v>
      </c>
      <c r="G6185" s="67">
        <f>VLOOKUP(B6185,'precios historicos'!$D$4:$I$7453,6,)</f>
        <v>1488206.72</v>
      </c>
      <c r="H6185" s="67">
        <f>VLOOKUP(B6185,'precios del mercado'!$B$4:$D$6580,3,)</f>
        <v>1489300</v>
      </c>
      <c r="I6185" s="66">
        <f t="shared" si="96"/>
        <v>1489300</v>
      </c>
    </row>
    <row r="6186" spans="1:9" ht="18" x14ac:dyDescent="0.25">
      <c r="A6186" s="38">
        <v>6184</v>
      </c>
      <c r="B6186" s="58" t="s">
        <v>6842</v>
      </c>
      <c r="C6186" s="39" t="s">
        <v>9576</v>
      </c>
      <c r="D6186" s="47" t="s">
        <v>8552</v>
      </c>
      <c r="E6186" s="38" t="s">
        <v>17288</v>
      </c>
      <c r="F6186" s="38" t="s">
        <v>17288</v>
      </c>
      <c r="G6186" s="67">
        <f>VLOOKUP(B6186,'precios historicos'!$D$4:$I$7453,6,)</f>
        <v>1488206.72</v>
      </c>
      <c r="H6186" s="67">
        <f>VLOOKUP(B6186,'precios del mercado'!$B$4:$D$6580,3,)</f>
        <v>1489300</v>
      </c>
      <c r="I6186" s="66">
        <f t="shared" si="96"/>
        <v>1489300</v>
      </c>
    </row>
    <row r="6187" spans="1:9" ht="18" x14ac:dyDescent="0.25">
      <c r="A6187" s="38">
        <v>6185</v>
      </c>
      <c r="B6187" s="58" t="s">
        <v>6845</v>
      </c>
      <c r="C6187" s="39" t="s">
        <v>6846</v>
      </c>
      <c r="D6187" s="47" t="s">
        <v>4229</v>
      </c>
      <c r="E6187" s="38" t="s">
        <v>17288</v>
      </c>
      <c r="F6187" s="38" t="s">
        <v>17288</v>
      </c>
      <c r="G6187" s="67">
        <f>VLOOKUP(B6187,'precios historicos'!$D$4:$I$7453,6,)</f>
        <v>1215926.8799999999</v>
      </c>
      <c r="H6187" s="67">
        <f>VLOOKUP(B6187,'precios del mercado'!$B$4:$D$6580,3,)</f>
        <v>1074900</v>
      </c>
      <c r="I6187" s="66">
        <f t="shared" si="96"/>
        <v>1074900</v>
      </c>
    </row>
    <row r="6188" spans="1:9" ht="18" x14ac:dyDescent="0.25">
      <c r="A6188" s="38">
        <v>6186</v>
      </c>
      <c r="B6188" s="58" t="s">
        <v>6847</v>
      </c>
      <c r="C6188" s="39" t="s">
        <v>6848</v>
      </c>
      <c r="D6188" s="47" t="s">
        <v>4229</v>
      </c>
      <c r="E6188" s="38" t="s">
        <v>17288</v>
      </c>
      <c r="F6188" s="38" t="s">
        <v>17288</v>
      </c>
      <c r="G6188" s="67">
        <f>VLOOKUP(B6188,'precios historicos'!$D$4:$I$7453,6,)</f>
        <v>1242736.32</v>
      </c>
      <c r="H6188" s="67">
        <f>VLOOKUP(B6188,'precios del mercado'!$B$4:$D$6580,3,)</f>
        <v>1098600</v>
      </c>
      <c r="I6188" s="66">
        <f t="shared" si="96"/>
        <v>1098600</v>
      </c>
    </row>
    <row r="6189" spans="1:9" ht="18" x14ac:dyDescent="0.25">
      <c r="A6189" s="38">
        <v>6187</v>
      </c>
      <c r="B6189" s="58" t="s">
        <v>6849</v>
      </c>
      <c r="C6189" s="39" t="s">
        <v>9575</v>
      </c>
      <c r="D6189" s="47" t="s">
        <v>8552</v>
      </c>
      <c r="E6189" s="38" t="s">
        <v>17288</v>
      </c>
      <c r="F6189" s="38" t="s">
        <v>17288</v>
      </c>
      <c r="G6189" s="67">
        <f>VLOOKUP(B6189,'precios historicos'!$D$4:$I$7453,6,)</f>
        <v>1372598.08</v>
      </c>
      <c r="H6189" s="67">
        <f>VLOOKUP(B6189,'precios del mercado'!$B$4:$D$6580,3,)</f>
        <v>1373600</v>
      </c>
      <c r="I6189" s="66">
        <f t="shared" si="96"/>
        <v>1373600</v>
      </c>
    </row>
    <row r="6190" spans="1:9" ht="18" x14ac:dyDescent="0.25">
      <c r="A6190" s="38">
        <v>6188</v>
      </c>
      <c r="B6190" s="58" t="s">
        <v>6852</v>
      </c>
      <c r="C6190" s="39" t="s">
        <v>10279</v>
      </c>
      <c r="D6190" s="47" t="s">
        <v>4229</v>
      </c>
      <c r="E6190" s="38" t="s">
        <v>17288</v>
      </c>
      <c r="F6190" s="38" t="s">
        <v>17288</v>
      </c>
      <c r="G6190" s="67">
        <f>VLOOKUP(B6190,'precios historicos'!$D$4:$I$7453,6,)</f>
        <v>1216266.24</v>
      </c>
      <c r="H6190" s="67">
        <f>VLOOKUP(B6190,'precios del mercado'!$B$4:$D$6580,3,)</f>
        <v>1075200</v>
      </c>
      <c r="I6190" s="66">
        <f t="shared" si="96"/>
        <v>1075200</v>
      </c>
    </row>
    <row r="6191" spans="1:9" ht="18" x14ac:dyDescent="0.25">
      <c r="A6191" s="38">
        <v>6189</v>
      </c>
      <c r="B6191" s="58" t="s">
        <v>9584</v>
      </c>
      <c r="C6191" s="39" t="s">
        <v>9585</v>
      </c>
      <c r="D6191" s="47" t="s">
        <v>8552</v>
      </c>
      <c r="E6191" s="38" t="s">
        <v>17288</v>
      </c>
      <c r="F6191" s="38" t="s">
        <v>17288</v>
      </c>
      <c r="G6191" s="67" t="e">
        <f>VLOOKUP(B6191,'precios historicos'!$D$4:$I$7453,6,)</f>
        <v>#N/A</v>
      </c>
      <c r="H6191" s="67">
        <f>VLOOKUP(B6191,'precios del mercado'!$B$4:$D$6580,3,)</f>
        <v>4861200</v>
      </c>
      <c r="I6191" s="66">
        <f t="shared" si="96"/>
        <v>4861200</v>
      </c>
    </row>
    <row r="6192" spans="1:9" ht="18" x14ac:dyDescent="0.25">
      <c r="A6192" s="38">
        <v>6190</v>
      </c>
      <c r="B6192" s="58" t="s">
        <v>6855</v>
      </c>
      <c r="C6192" s="39" t="s">
        <v>9583</v>
      </c>
      <c r="D6192" s="47" t="s">
        <v>8552</v>
      </c>
      <c r="E6192" s="38" t="s">
        <v>17288</v>
      </c>
      <c r="F6192" s="38" t="s">
        <v>17288</v>
      </c>
      <c r="G6192" s="67">
        <f>VLOOKUP(B6192,'precios historicos'!$D$4:$I$7453,6,)</f>
        <v>4075487.36</v>
      </c>
      <c r="H6192" s="67">
        <f>VLOOKUP(B6192,'precios del mercado'!$B$4:$D$6580,3,)</f>
        <v>4078400</v>
      </c>
      <c r="I6192" s="66">
        <f t="shared" si="96"/>
        <v>4078400</v>
      </c>
    </row>
    <row r="6193" spans="1:9" ht="27" x14ac:dyDescent="0.25">
      <c r="A6193" s="38">
        <v>6191</v>
      </c>
      <c r="B6193" s="58" t="s">
        <v>6858</v>
      </c>
      <c r="C6193" s="39" t="s">
        <v>10277</v>
      </c>
      <c r="D6193" s="47" t="s">
        <v>4229</v>
      </c>
      <c r="E6193" s="38" t="s">
        <v>17288</v>
      </c>
      <c r="F6193" s="38" t="s">
        <v>17288</v>
      </c>
      <c r="G6193" s="67">
        <f>VLOOKUP(B6193,'precios historicos'!$D$4:$I$7453,6,)</f>
        <v>8990551.3599999994</v>
      </c>
      <c r="H6193" s="67">
        <f>VLOOKUP(B6193,'precios del mercado'!$B$4:$D$6580,3,)</f>
        <v>7947800</v>
      </c>
      <c r="I6193" s="66">
        <f t="shared" si="96"/>
        <v>7947800</v>
      </c>
    </row>
    <row r="6194" spans="1:9" ht="18" x14ac:dyDescent="0.25">
      <c r="A6194" s="38">
        <v>6192</v>
      </c>
      <c r="B6194" s="58" t="s">
        <v>6861</v>
      </c>
      <c r="C6194" s="39" t="s">
        <v>10287</v>
      </c>
      <c r="D6194" s="47" t="s">
        <v>6361</v>
      </c>
      <c r="E6194" s="38" t="s">
        <v>17288</v>
      </c>
      <c r="F6194" s="38" t="s">
        <v>17288</v>
      </c>
      <c r="G6194" s="67">
        <f>VLOOKUP(B6194,'precios historicos'!$D$4:$I$7453,6,)</f>
        <v>10494255.52</v>
      </c>
      <c r="H6194" s="67">
        <f>VLOOKUP(B6194,'precios del mercado'!$B$4:$D$6580,3,)</f>
        <v>9277100</v>
      </c>
      <c r="I6194" s="66">
        <f t="shared" si="96"/>
        <v>9277100</v>
      </c>
    </row>
    <row r="6195" spans="1:9" ht="18" x14ac:dyDescent="0.25">
      <c r="A6195" s="38">
        <v>6193</v>
      </c>
      <c r="B6195" s="58" t="s">
        <v>6863</v>
      </c>
      <c r="C6195" s="39" t="s">
        <v>6864</v>
      </c>
      <c r="D6195" s="47" t="s">
        <v>6865</v>
      </c>
      <c r="E6195" s="38" t="s">
        <v>17288</v>
      </c>
      <c r="F6195" s="38" t="s">
        <v>17288</v>
      </c>
      <c r="G6195" s="67">
        <f>VLOOKUP(B6195,'precios historicos'!$D$4:$I$7453,6,)</f>
        <v>1049301.1199999999</v>
      </c>
      <c r="H6195" s="67">
        <f>VLOOKUP(B6195,'precios del mercado'!$B$4:$D$6580,3,)</f>
        <v>927600</v>
      </c>
      <c r="I6195" s="66">
        <f t="shared" si="96"/>
        <v>927600</v>
      </c>
    </row>
    <row r="6196" spans="1:9" ht="18" x14ac:dyDescent="0.25">
      <c r="A6196" s="38">
        <v>6194</v>
      </c>
      <c r="B6196" s="58" t="s">
        <v>6866</v>
      </c>
      <c r="C6196" s="39" t="s">
        <v>9839</v>
      </c>
      <c r="D6196" s="47" t="s">
        <v>6869</v>
      </c>
      <c r="E6196" s="38" t="s">
        <v>17288</v>
      </c>
      <c r="F6196" s="38" t="s">
        <v>17288</v>
      </c>
      <c r="G6196" s="67">
        <f>VLOOKUP(B6196,'precios historicos'!$D$4:$I$7453,6,)</f>
        <v>1705057.76</v>
      </c>
      <c r="H6196" s="67">
        <f>VLOOKUP(B6196,'precios del mercado'!$B$4:$D$6580,3,)</f>
        <v>1507300</v>
      </c>
      <c r="I6196" s="66">
        <f t="shared" si="96"/>
        <v>1507300</v>
      </c>
    </row>
    <row r="6197" spans="1:9" ht="18" x14ac:dyDescent="0.25">
      <c r="A6197" s="38">
        <v>6195</v>
      </c>
      <c r="B6197" s="58" t="s">
        <v>6870</v>
      </c>
      <c r="C6197" s="39" t="s">
        <v>9841</v>
      </c>
      <c r="D6197" s="47" t="s">
        <v>6658</v>
      </c>
      <c r="E6197" s="38" t="s">
        <v>17288</v>
      </c>
      <c r="F6197" s="38" t="s">
        <v>17288</v>
      </c>
      <c r="G6197" s="67">
        <f>VLOOKUP(B6197,'precios historicos'!$D$4:$I$7453,6,)</f>
        <v>1628023.04</v>
      </c>
      <c r="H6197" s="67">
        <f>VLOOKUP(B6197,'precios del mercado'!$B$4:$D$6580,3,)</f>
        <v>1439200</v>
      </c>
      <c r="I6197" s="66">
        <f t="shared" si="96"/>
        <v>1439200</v>
      </c>
    </row>
    <row r="6198" spans="1:9" ht="18" x14ac:dyDescent="0.25">
      <c r="A6198" s="38">
        <v>6196</v>
      </c>
      <c r="B6198" s="58" t="s">
        <v>6873</v>
      </c>
      <c r="C6198" s="39" t="s">
        <v>9847</v>
      </c>
      <c r="D6198" s="47" t="s">
        <v>4289</v>
      </c>
      <c r="E6198" s="38" t="s">
        <v>17288</v>
      </c>
      <c r="F6198" s="38" t="s">
        <v>17288</v>
      </c>
      <c r="G6198" s="67">
        <f>VLOOKUP(B6198,'precios historicos'!$D$4:$I$7453,6,)</f>
        <v>1278142.8799999999</v>
      </c>
      <c r="H6198" s="67">
        <f>VLOOKUP(B6198,'precios del mercado'!$B$4:$D$6580,3,)</f>
        <v>1129900</v>
      </c>
      <c r="I6198" s="66">
        <f t="shared" si="96"/>
        <v>1129900</v>
      </c>
    </row>
    <row r="6199" spans="1:9" ht="18" x14ac:dyDescent="0.25">
      <c r="A6199" s="38">
        <v>6197</v>
      </c>
      <c r="B6199" s="58" t="s">
        <v>6876</v>
      </c>
      <c r="C6199" s="39" t="s">
        <v>10254</v>
      </c>
      <c r="D6199" s="47" t="s">
        <v>4229</v>
      </c>
      <c r="E6199" s="38" t="s">
        <v>17288</v>
      </c>
      <c r="F6199" s="38" t="s">
        <v>17288</v>
      </c>
      <c r="G6199" s="67">
        <f>VLOOKUP(B6199,'precios historicos'!$D$4:$I$7453,6,)</f>
        <v>984822.72</v>
      </c>
      <c r="H6199" s="67">
        <f>VLOOKUP(B6199,'precios del mercado'!$B$4:$D$6580,3,)</f>
        <v>870600</v>
      </c>
      <c r="I6199" s="66">
        <f t="shared" si="96"/>
        <v>870600</v>
      </c>
    </row>
    <row r="6200" spans="1:9" ht="18" x14ac:dyDescent="0.25">
      <c r="A6200" s="38">
        <v>6198</v>
      </c>
      <c r="B6200" s="58" t="s">
        <v>6879</v>
      </c>
      <c r="C6200" s="39" t="s">
        <v>10251</v>
      </c>
      <c r="D6200" s="47" t="s">
        <v>6544</v>
      </c>
      <c r="E6200" s="38" t="s">
        <v>17288</v>
      </c>
      <c r="F6200" s="38" t="s">
        <v>17288</v>
      </c>
      <c r="G6200" s="67">
        <f>VLOOKUP(B6200,'precios historicos'!$D$4:$I$7453,6,)</f>
        <v>1407439.04</v>
      </c>
      <c r="H6200" s="67">
        <f>VLOOKUP(B6200,'precios del mercado'!$B$4:$D$6580,3,)</f>
        <v>1244200</v>
      </c>
      <c r="I6200" s="66">
        <f t="shared" si="96"/>
        <v>1244200</v>
      </c>
    </row>
    <row r="6201" spans="1:9" ht="18" x14ac:dyDescent="0.25">
      <c r="A6201" s="38">
        <v>6199</v>
      </c>
      <c r="B6201" s="58" t="s">
        <v>6882</v>
      </c>
      <c r="C6201" s="39" t="s">
        <v>9572</v>
      </c>
      <c r="D6201" s="47" t="s">
        <v>8552</v>
      </c>
      <c r="E6201" s="38" t="s">
        <v>17288</v>
      </c>
      <c r="F6201" s="38" t="s">
        <v>17288</v>
      </c>
      <c r="G6201" s="67">
        <f>VLOOKUP(B6201,'precios historicos'!$D$4:$I$7453,6,)</f>
        <v>4340301.28</v>
      </c>
      <c r="H6201" s="67">
        <f>VLOOKUP(B6201,'precios del mercado'!$B$4:$D$6580,3,)</f>
        <v>4343400</v>
      </c>
      <c r="I6201" s="66">
        <f t="shared" si="96"/>
        <v>4343400</v>
      </c>
    </row>
    <row r="6202" spans="1:9" ht="18" x14ac:dyDescent="0.25">
      <c r="A6202" s="38">
        <v>6200</v>
      </c>
      <c r="B6202" s="58" t="s">
        <v>6885</v>
      </c>
      <c r="C6202" s="39" t="s">
        <v>9574</v>
      </c>
      <c r="D6202" s="47" t="s">
        <v>8552</v>
      </c>
      <c r="E6202" s="38" t="s">
        <v>17288</v>
      </c>
      <c r="F6202" s="38" t="s">
        <v>17288</v>
      </c>
      <c r="G6202" s="67">
        <f>VLOOKUP(B6202,'precios historicos'!$D$4:$I$7453,6,)</f>
        <v>1488206.72</v>
      </c>
      <c r="H6202" s="67">
        <f>VLOOKUP(B6202,'precios del mercado'!$B$4:$D$6580,3,)</f>
        <v>1489300</v>
      </c>
      <c r="I6202" s="66">
        <f t="shared" si="96"/>
        <v>1489300</v>
      </c>
    </row>
    <row r="6203" spans="1:9" ht="18" x14ac:dyDescent="0.25">
      <c r="A6203" s="38">
        <v>6201</v>
      </c>
      <c r="B6203" s="58" t="s">
        <v>6888</v>
      </c>
      <c r="C6203" s="39" t="s">
        <v>9571</v>
      </c>
      <c r="D6203" s="47" t="s">
        <v>8552</v>
      </c>
      <c r="E6203" s="38" t="s">
        <v>17288</v>
      </c>
      <c r="F6203" s="38" t="s">
        <v>17288</v>
      </c>
      <c r="G6203" s="67">
        <f>VLOOKUP(B6203,'precios historicos'!$D$4:$I$7453,6,)</f>
        <v>1488206.72</v>
      </c>
      <c r="H6203" s="67">
        <f>VLOOKUP(B6203,'precios del mercado'!$B$4:$D$6580,3,)</f>
        <v>1489300</v>
      </c>
      <c r="I6203" s="66">
        <f t="shared" si="96"/>
        <v>1489300</v>
      </c>
    </row>
    <row r="6204" spans="1:9" ht="18" x14ac:dyDescent="0.25">
      <c r="A6204" s="38">
        <v>6202</v>
      </c>
      <c r="B6204" s="58" t="s">
        <v>6891</v>
      </c>
      <c r="C6204" s="39" t="s">
        <v>9573</v>
      </c>
      <c r="D6204" s="47" t="s">
        <v>8552</v>
      </c>
      <c r="E6204" s="38" t="s">
        <v>17288</v>
      </c>
      <c r="F6204" s="38" t="s">
        <v>17288</v>
      </c>
      <c r="G6204" s="67">
        <f>VLOOKUP(B6204,'precios historicos'!$D$4:$I$7453,6,)</f>
        <v>1488206.72</v>
      </c>
      <c r="H6204" s="67">
        <f>VLOOKUP(B6204,'precios del mercado'!$B$4:$D$6580,3,)</f>
        <v>1489300</v>
      </c>
      <c r="I6204" s="66">
        <f t="shared" si="96"/>
        <v>1489300</v>
      </c>
    </row>
    <row r="6205" spans="1:9" ht="18" x14ac:dyDescent="0.25">
      <c r="A6205" s="38">
        <v>6203</v>
      </c>
      <c r="B6205" s="58" t="s">
        <v>6893</v>
      </c>
      <c r="C6205" s="39" t="s">
        <v>9846</v>
      </c>
      <c r="D6205" s="47" t="s">
        <v>4289</v>
      </c>
      <c r="E6205" s="38" t="s">
        <v>17288</v>
      </c>
      <c r="F6205" s="38" t="s">
        <v>17288</v>
      </c>
      <c r="G6205" s="67">
        <f>VLOOKUP(B6205,'precios historicos'!$D$4:$I$7453,6,)</f>
        <v>1353820.1599999999</v>
      </c>
      <c r="H6205" s="67">
        <f>VLOOKUP(B6205,'precios del mercado'!$B$4:$D$6580,3,)</f>
        <v>1196800</v>
      </c>
      <c r="I6205" s="66">
        <f t="shared" si="96"/>
        <v>1196800</v>
      </c>
    </row>
    <row r="6206" spans="1:9" ht="18" x14ac:dyDescent="0.25">
      <c r="A6206" s="38">
        <v>6204</v>
      </c>
      <c r="B6206" s="58" t="s">
        <v>6896</v>
      </c>
      <c r="C6206" s="39" t="s">
        <v>10253</v>
      </c>
      <c r="D6206" s="47" t="s">
        <v>6361</v>
      </c>
      <c r="E6206" s="38" t="s">
        <v>17288</v>
      </c>
      <c r="F6206" s="38" t="s">
        <v>17288</v>
      </c>
      <c r="G6206" s="67">
        <f>VLOOKUP(B6206,'precios historicos'!$D$4:$I$7453,6,)</f>
        <v>1411963.8399999999</v>
      </c>
      <c r="H6206" s="67">
        <f>VLOOKUP(B6206,'precios del mercado'!$B$4:$D$6580,3,)</f>
        <v>1248200</v>
      </c>
      <c r="I6206" s="66">
        <f t="shared" si="96"/>
        <v>1248200</v>
      </c>
    </row>
    <row r="6207" spans="1:9" ht="18" x14ac:dyDescent="0.25">
      <c r="A6207" s="38">
        <v>6205</v>
      </c>
      <c r="B6207" s="58" t="s">
        <v>6899</v>
      </c>
      <c r="C6207" s="39" t="s">
        <v>10258</v>
      </c>
      <c r="D6207" s="47" t="s">
        <v>4229</v>
      </c>
      <c r="E6207" s="38" t="s">
        <v>17288</v>
      </c>
      <c r="F6207" s="38" t="s">
        <v>17288</v>
      </c>
      <c r="G6207" s="67">
        <f>VLOOKUP(B6207,'precios historicos'!$D$4:$I$7453,6,)</f>
        <v>2038309.28</v>
      </c>
      <c r="H6207" s="67">
        <f>VLOOKUP(B6207,'precios del mercado'!$B$4:$D$6580,3,)</f>
        <v>1801900</v>
      </c>
      <c r="I6207" s="66">
        <f t="shared" si="96"/>
        <v>1801900</v>
      </c>
    </row>
    <row r="6208" spans="1:9" ht="18" x14ac:dyDescent="0.25">
      <c r="A6208" s="38">
        <v>6206</v>
      </c>
      <c r="B6208" s="58" t="s">
        <v>6902</v>
      </c>
      <c r="C6208" s="39" t="s">
        <v>6903</v>
      </c>
      <c r="D6208" s="47" t="s">
        <v>4289</v>
      </c>
      <c r="E6208" s="38" t="s">
        <v>17288</v>
      </c>
      <c r="F6208" s="38" t="s">
        <v>17288</v>
      </c>
      <c r="G6208" s="67">
        <f>VLOOKUP(B6208,'precios historicos'!$D$4:$I$7453,6,)</f>
        <v>1438886.4</v>
      </c>
      <c r="H6208" s="67">
        <f>VLOOKUP(B6208,'precios del mercado'!$B$4:$D$6580,3,)</f>
        <v>1272000</v>
      </c>
      <c r="I6208" s="66">
        <f t="shared" si="96"/>
        <v>1272000</v>
      </c>
    </row>
    <row r="6209" spans="1:9" ht="18" x14ac:dyDescent="0.25">
      <c r="A6209" s="38">
        <v>6207</v>
      </c>
      <c r="B6209" s="58" t="s">
        <v>6904</v>
      </c>
      <c r="C6209" s="39" t="s">
        <v>6905</v>
      </c>
      <c r="D6209" s="47" t="s">
        <v>4229</v>
      </c>
      <c r="E6209" s="38" t="s">
        <v>17288</v>
      </c>
      <c r="F6209" s="38" t="s">
        <v>17288</v>
      </c>
      <c r="G6209" s="67">
        <f>VLOOKUP(B6209,'precios historicos'!$D$4:$I$7453,6,)</f>
        <v>1438886.4</v>
      </c>
      <c r="H6209" s="67">
        <f>VLOOKUP(B6209,'precios del mercado'!$B$4:$D$6580,3,)</f>
        <v>1272000</v>
      </c>
      <c r="I6209" s="66">
        <f t="shared" si="96"/>
        <v>1272000</v>
      </c>
    </row>
    <row r="6210" spans="1:9" ht="18" x14ac:dyDescent="0.25">
      <c r="A6210" s="38">
        <v>6208</v>
      </c>
      <c r="B6210" s="58" t="s">
        <v>6906</v>
      </c>
      <c r="C6210" s="39" t="s">
        <v>10257</v>
      </c>
      <c r="D6210" s="47" t="s">
        <v>4229</v>
      </c>
      <c r="E6210" s="38" t="s">
        <v>17288</v>
      </c>
      <c r="F6210" s="38" t="s">
        <v>17288</v>
      </c>
      <c r="G6210" s="67">
        <f>VLOOKUP(B6210,'precios historicos'!$D$4:$I$7453,6,)</f>
        <v>2710355.2</v>
      </c>
      <c r="H6210" s="67">
        <f>VLOOKUP(B6210,'precios del mercado'!$B$4:$D$6580,3,)</f>
        <v>2396000</v>
      </c>
      <c r="I6210" s="66">
        <f t="shared" si="96"/>
        <v>2396000</v>
      </c>
    </row>
    <row r="6211" spans="1:9" ht="18" x14ac:dyDescent="0.25">
      <c r="A6211" s="38">
        <v>6209</v>
      </c>
      <c r="B6211" s="58" t="s">
        <v>6909</v>
      </c>
      <c r="C6211" s="39" t="s">
        <v>9845</v>
      </c>
      <c r="D6211" s="47" t="s">
        <v>4289</v>
      </c>
      <c r="E6211" s="38" t="s">
        <v>17288</v>
      </c>
      <c r="F6211" s="38" t="s">
        <v>17288</v>
      </c>
      <c r="G6211" s="67">
        <f>VLOOKUP(B6211,'precios historicos'!$D$4:$I$7453,6,)</f>
        <v>828943.35999999999</v>
      </c>
      <c r="H6211" s="67">
        <f>VLOOKUP(B6211,'precios del mercado'!$B$4:$D$6580,3,)</f>
        <v>732800</v>
      </c>
      <c r="I6211" s="66">
        <f t="shared" si="96"/>
        <v>732800</v>
      </c>
    </row>
    <row r="6212" spans="1:9" ht="18" x14ac:dyDescent="0.25">
      <c r="A6212" s="38">
        <v>6210</v>
      </c>
      <c r="B6212" s="58" t="s">
        <v>6912</v>
      </c>
      <c r="C6212" s="39" t="s">
        <v>10255</v>
      </c>
      <c r="D6212" s="47" t="s">
        <v>4229</v>
      </c>
      <c r="E6212" s="38" t="s">
        <v>17288</v>
      </c>
      <c r="F6212" s="38" t="s">
        <v>17288</v>
      </c>
      <c r="G6212" s="67">
        <f>VLOOKUP(B6212,'precios historicos'!$D$4:$I$7453,6,)</f>
        <v>2129370.88</v>
      </c>
      <c r="H6212" s="67">
        <f>VLOOKUP(B6212,'precios del mercado'!$B$4:$D$6580,3,)</f>
        <v>1882400</v>
      </c>
      <c r="I6212" s="66">
        <f t="shared" si="96"/>
        <v>1882400</v>
      </c>
    </row>
    <row r="6213" spans="1:9" ht="18" x14ac:dyDescent="0.25">
      <c r="A6213" s="38">
        <v>6211</v>
      </c>
      <c r="B6213" s="58" t="s">
        <v>6915</v>
      </c>
      <c r="C6213" s="39" t="s">
        <v>10256</v>
      </c>
      <c r="D6213" s="47" t="s">
        <v>4229</v>
      </c>
      <c r="E6213" s="38" t="s">
        <v>17288</v>
      </c>
      <c r="F6213" s="38" t="s">
        <v>17288</v>
      </c>
      <c r="G6213" s="67">
        <f>VLOOKUP(B6213,'precios historicos'!$D$4:$I$7453,6,)</f>
        <v>2486377.6</v>
      </c>
      <c r="H6213" s="67">
        <f>VLOOKUP(B6213,'precios del mercado'!$B$4:$D$6580,3,)</f>
        <v>2198000</v>
      </c>
      <c r="I6213" s="66">
        <f t="shared" ref="I6213:I6276" si="97">+H6213</f>
        <v>2198000</v>
      </c>
    </row>
    <row r="6214" spans="1:9" ht="18" x14ac:dyDescent="0.25">
      <c r="A6214" s="38">
        <v>6212</v>
      </c>
      <c r="B6214" s="58" t="s">
        <v>6917</v>
      </c>
      <c r="C6214" s="39" t="s">
        <v>6918</v>
      </c>
      <c r="D6214" s="47" t="s">
        <v>4289</v>
      </c>
      <c r="E6214" s="38" t="s">
        <v>17288</v>
      </c>
      <c r="F6214" s="38" t="s">
        <v>17288</v>
      </c>
      <c r="G6214" s="67">
        <f>VLOOKUP(B6214,'precios historicos'!$D$4:$I$7453,6,)</f>
        <v>1377349.1199999999</v>
      </c>
      <c r="H6214" s="67">
        <f>VLOOKUP(B6214,'precios del mercado'!$B$4:$D$6580,3,)</f>
        <v>1217600</v>
      </c>
      <c r="I6214" s="66">
        <f t="shared" si="97"/>
        <v>1217600</v>
      </c>
    </row>
    <row r="6215" spans="1:9" ht="18" x14ac:dyDescent="0.25">
      <c r="A6215" s="38">
        <v>6213</v>
      </c>
      <c r="B6215" s="58" t="s">
        <v>6919</v>
      </c>
      <c r="C6215" s="39" t="s">
        <v>6920</v>
      </c>
      <c r="D6215" s="47" t="s">
        <v>4289</v>
      </c>
      <c r="E6215" s="38" t="s">
        <v>17288</v>
      </c>
      <c r="F6215" s="38" t="s">
        <v>17288</v>
      </c>
      <c r="G6215" s="67">
        <f>VLOOKUP(B6215,'precios historicos'!$D$4:$I$7453,6,)</f>
        <v>1377349.1199999999</v>
      </c>
      <c r="H6215" s="67">
        <f>VLOOKUP(B6215,'precios del mercado'!$B$4:$D$6580,3,)</f>
        <v>1217600</v>
      </c>
      <c r="I6215" s="66">
        <f t="shared" si="97"/>
        <v>1217600</v>
      </c>
    </row>
    <row r="6216" spans="1:9" ht="18" x14ac:dyDescent="0.25">
      <c r="A6216" s="38">
        <v>6214</v>
      </c>
      <c r="B6216" s="58" t="s">
        <v>6921</v>
      </c>
      <c r="C6216" s="39" t="s">
        <v>6922</v>
      </c>
      <c r="D6216" s="47" t="s">
        <v>4229</v>
      </c>
      <c r="E6216" s="38" t="s">
        <v>17288</v>
      </c>
      <c r="F6216" s="38" t="s">
        <v>17288</v>
      </c>
      <c r="G6216" s="67">
        <f>VLOOKUP(B6216,'precios historicos'!$D$4:$I$7453,6,)</f>
        <v>1377349.1199999999</v>
      </c>
      <c r="H6216" s="67">
        <f>VLOOKUP(B6216,'precios del mercado'!$B$4:$D$6580,3,)</f>
        <v>1994900</v>
      </c>
      <c r="I6216" s="66">
        <f t="shared" si="97"/>
        <v>1994900</v>
      </c>
    </row>
    <row r="6217" spans="1:9" ht="18" x14ac:dyDescent="0.25">
      <c r="A6217" s="38">
        <v>6215</v>
      </c>
      <c r="B6217" s="58" t="s">
        <v>6923</v>
      </c>
      <c r="C6217" s="39" t="s">
        <v>9843</v>
      </c>
      <c r="D6217" s="47" t="s">
        <v>4231</v>
      </c>
      <c r="E6217" s="38" t="s">
        <v>17288</v>
      </c>
      <c r="F6217" s="38" t="s">
        <v>17288</v>
      </c>
      <c r="G6217" s="67">
        <f>VLOOKUP(B6217,'precios historicos'!$D$4:$I$7453,6,)</f>
        <v>1734016.48</v>
      </c>
      <c r="H6217" s="67">
        <f>VLOOKUP(B6217,'precios del mercado'!$B$4:$D$6580,3,)</f>
        <v>1532900</v>
      </c>
      <c r="I6217" s="66">
        <f t="shared" si="97"/>
        <v>1532900</v>
      </c>
    </row>
    <row r="6218" spans="1:9" ht="18" x14ac:dyDescent="0.25">
      <c r="A6218" s="38">
        <v>6216</v>
      </c>
      <c r="B6218" s="58" t="s">
        <v>8829</v>
      </c>
      <c r="C6218" s="39" t="s">
        <v>8830</v>
      </c>
      <c r="D6218" s="47" t="s">
        <v>6384</v>
      </c>
      <c r="E6218" s="38" t="s">
        <v>17288</v>
      </c>
      <c r="F6218" s="38" t="s">
        <v>17288</v>
      </c>
      <c r="G6218" s="67" t="e">
        <f>VLOOKUP(B6218,'precios historicos'!$D$4:$I$7453,6,)</f>
        <v>#N/A</v>
      </c>
      <c r="H6218" s="67">
        <f>VLOOKUP(B6218,'precios del mercado'!$B$4:$D$6580,3,)</f>
        <v>1159600</v>
      </c>
      <c r="I6218" s="66">
        <f t="shared" si="97"/>
        <v>1159600</v>
      </c>
    </row>
    <row r="6219" spans="1:9" ht="18" x14ac:dyDescent="0.25">
      <c r="A6219" s="38">
        <v>6217</v>
      </c>
      <c r="B6219" s="58" t="s">
        <v>6926</v>
      </c>
      <c r="C6219" s="39" t="s">
        <v>6927</v>
      </c>
      <c r="D6219" s="47" t="s">
        <v>4229</v>
      </c>
      <c r="E6219" s="38" t="s">
        <v>17288</v>
      </c>
      <c r="F6219" s="38" t="s">
        <v>17288</v>
      </c>
      <c r="G6219" s="67">
        <f>VLOOKUP(B6219,'precios historicos'!$D$4:$I$7453,6,)</f>
        <v>1320902.24</v>
      </c>
      <c r="H6219" s="67">
        <f>VLOOKUP(B6219,'precios del mercado'!$B$4:$D$6580,3,)</f>
        <v>1167700</v>
      </c>
      <c r="I6219" s="66">
        <f t="shared" si="97"/>
        <v>1167700</v>
      </c>
    </row>
    <row r="6220" spans="1:9" ht="18" x14ac:dyDescent="0.25">
      <c r="A6220" s="38">
        <v>6218</v>
      </c>
      <c r="B6220" s="58" t="s">
        <v>6929</v>
      </c>
      <c r="C6220" s="39" t="s">
        <v>10416</v>
      </c>
      <c r="D6220" s="47" t="s">
        <v>4229</v>
      </c>
      <c r="E6220" s="38" t="s">
        <v>17288</v>
      </c>
      <c r="F6220" s="38" t="s">
        <v>17288</v>
      </c>
      <c r="G6220" s="67">
        <f>VLOOKUP(B6220,'precios historicos'!$D$4:$I$7453,6,)</f>
        <v>625666.72</v>
      </c>
      <c r="H6220" s="67">
        <f>VLOOKUP(B6220,'precios del mercado'!$B$4:$D$6580,3,)</f>
        <v>553100</v>
      </c>
      <c r="I6220" s="66">
        <f t="shared" si="97"/>
        <v>553100</v>
      </c>
    </row>
    <row r="6221" spans="1:9" ht="18" x14ac:dyDescent="0.25">
      <c r="A6221" s="38">
        <v>6219</v>
      </c>
      <c r="B6221" s="58" t="s">
        <v>6932</v>
      </c>
      <c r="C6221" s="39" t="s">
        <v>10252</v>
      </c>
      <c r="D6221" s="47" t="s">
        <v>4229</v>
      </c>
      <c r="E6221" s="38" t="s">
        <v>17288</v>
      </c>
      <c r="F6221" s="38" t="s">
        <v>17288</v>
      </c>
      <c r="G6221" s="67">
        <f>VLOOKUP(B6221,'precios historicos'!$D$4:$I$7453,6,)</f>
        <v>998170.88</v>
      </c>
      <c r="H6221" s="67">
        <f>VLOOKUP(B6221,'precios del mercado'!$B$4:$D$6580,3,)</f>
        <v>882400</v>
      </c>
      <c r="I6221" s="66">
        <f t="shared" si="97"/>
        <v>882400</v>
      </c>
    </row>
    <row r="6222" spans="1:9" ht="18" x14ac:dyDescent="0.25">
      <c r="A6222" s="38">
        <v>6220</v>
      </c>
      <c r="B6222" s="58" t="s">
        <v>6935</v>
      </c>
      <c r="C6222" s="39" t="s">
        <v>6614</v>
      </c>
      <c r="D6222" s="47" t="s">
        <v>4231</v>
      </c>
      <c r="E6222" s="38" t="s">
        <v>17288</v>
      </c>
      <c r="F6222" s="38" t="s">
        <v>17288</v>
      </c>
      <c r="G6222" s="67">
        <f>VLOOKUP(B6222,'precios historicos'!$D$4:$I$7453,6,)</f>
        <v>1821571.3599999999</v>
      </c>
      <c r="H6222" s="67">
        <f>VLOOKUP(B6222,'precios del mercado'!$B$4:$D$6580,3,)</f>
        <v>1610300</v>
      </c>
      <c r="I6222" s="66">
        <f t="shared" si="97"/>
        <v>1610300</v>
      </c>
    </row>
    <row r="6223" spans="1:9" ht="18" x14ac:dyDescent="0.25">
      <c r="A6223" s="38">
        <v>6221</v>
      </c>
      <c r="B6223" s="58" t="s">
        <v>6936</v>
      </c>
      <c r="C6223" s="39" t="s">
        <v>8828</v>
      </c>
      <c r="D6223" s="47" t="s">
        <v>6384</v>
      </c>
      <c r="E6223" s="38" t="s">
        <v>17288</v>
      </c>
      <c r="F6223" s="38" t="s">
        <v>17288</v>
      </c>
      <c r="G6223" s="67">
        <f>VLOOKUP(B6223,'precios historicos'!$D$4:$I$7453,6,)</f>
        <v>1789332.16</v>
      </c>
      <c r="H6223" s="67">
        <f>VLOOKUP(B6223,'precios del mercado'!$B$4:$D$6580,3,)</f>
        <v>1581800</v>
      </c>
      <c r="I6223" s="66">
        <f t="shared" si="97"/>
        <v>1581800</v>
      </c>
    </row>
    <row r="6224" spans="1:9" ht="18" x14ac:dyDescent="0.25">
      <c r="A6224" s="38">
        <v>6222</v>
      </c>
      <c r="B6224" s="58" t="s">
        <v>6939</v>
      </c>
      <c r="C6224" s="39" t="s">
        <v>9848</v>
      </c>
      <c r="D6224" s="47" t="s">
        <v>6942</v>
      </c>
      <c r="E6224" s="38" t="s">
        <v>17288</v>
      </c>
      <c r="F6224" s="38" t="s">
        <v>17288</v>
      </c>
      <c r="G6224" s="67">
        <f>VLOOKUP(B6224,'precios historicos'!$D$4:$I$7453,6,)</f>
        <v>4172770.56</v>
      </c>
      <c r="H6224" s="67">
        <f>VLOOKUP(B6224,'precios del mercado'!$B$4:$D$6580,3,)</f>
        <v>3688800</v>
      </c>
      <c r="I6224" s="66">
        <f t="shared" si="97"/>
        <v>3688800</v>
      </c>
    </row>
    <row r="6225" spans="1:9" ht="18" x14ac:dyDescent="0.25">
      <c r="A6225" s="38">
        <v>6223</v>
      </c>
      <c r="B6225" s="58" t="s">
        <v>6943</v>
      </c>
      <c r="C6225" s="39" t="s">
        <v>9879</v>
      </c>
      <c r="D6225" s="47" t="s">
        <v>4289</v>
      </c>
      <c r="E6225" s="38" t="s">
        <v>17288</v>
      </c>
      <c r="F6225" s="38" t="s">
        <v>17288</v>
      </c>
      <c r="G6225" s="67">
        <f>VLOOKUP(B6225,'precios historicos'!$D$4:$I$7453,6,)</f>
        <v>2087403.3599999999</v>
      </c>
      <c r="H6225" s="67">
        <f>VLOOKUP(B6225,'precios del mercado'!$B$4:$D$6580,3,)</f>
        <v>1845300</v>
      </c>
      <c r="I6225" s="66">
        <f t="shared" si="97"/>
        <v>1845300</v>
      </c>
    </row>
    <row r="6226" spans="1:9" ht="18" x14ac:dyDescent="0.25">
      <c r="A6226" s="38">
        <v>6224</v>
      </c>
      <c r="B6226" s="58" t="s">
        <v>6946</v>
      </c>
      <c r="C6226" s="39" t="s">
        <v>9546</v>
      </c>
      <c r="D6226" s="47" t="s">
        <v>8552</v>
      </c>
      <c r="E6226" s="38" t="s">
        <v>17288</v>
      </c>
      <c r="F6226" s="38" t="s">
        <v>17288</v>
      </c>
      <c r="G6226" s="67">
        <f>VLOOKUP(B6226,'precios historicos'!$D$4:$I$7453,6,)</f>
        <v>3991891.6799999997</v>
      </c>
      <c r="H6226" s="67">
        <f>VLOOKUP(B6226,'precios del mercado'!$B$4:$D$6580,3,)</f>
        <v>3994700</v>
      </c>
      <c r="I6226" s="66">
        <f t="shared" si="97"/>
        <v>3994700</v>
      </c>
    </row>
    <row r="6227" spans="1:9" ht="18" x14ac:dyDescent="0.25">
      <c r="A6227" s="38">
        <v>6225</v>
      </c>
      <c r="B6227" s="58" t="s">
        <v>6949</v>
      </c>
      <c r="C6227" s="39" t="s">
        <v>9884</v>
      </c>
      <c r="D6227" s="47" t="s">
        <v>4289</v>
      </c>
      <c r="E6227" s="38" t="s">
        <v>17288</v>
      </c>
      <c r="F6227" s="38" t="s">
        <v>17288</v>
      </c>
      <c r="G6227" s="67">
        <f>VLOOKUP(B6227,'precios historicos'!$D$4:$I$7453,6,)</f>
        <v>2947341.6</v>
      </c>
      <c r="H6227" s="67">
        <f>VLOOKUP(B6227,'precios del mercado'!$B$4:$D$6580,3,)</f>
        <v>2605500</v>
      </c>
      <c r="I6227" s="66">
        <f t="shared" si="97"/>
        <v>2605500</v>
      </c>
    </row>
    <row r="6228" spans="1:9" x14ac:dyDescent="0.25">
      <c r="A6228" s="38">
        <v>6226</v>
      </c>
      <c r="B6228" s="58" t="s">
        <v>6952</v>
      </c>
      <c r="C6228" s="39" t="s">
        <v>6953</v>
      </c>
      <c r="D6228" s="47" t="s">
        <v>8552</v>
      </c>
      <c r="E6228" s="38" t="s">
        <v>17288</v>
      </c>
      <c r="F6228" s="38" t="s">
        <v>17288</v>
      </c>
      <c r="G6228" s="67">
        <f>VLOOKUP(B6228,'precios historicos'!$D$4:$I$7453,6,)</f>
        <v>4052750.2399999998</v>
      </c>
      <c r="H6228" s="67">
        <f>VLOOKUP(B6228,'precios del mercado'!$B$4:$D$6580,3,)</f>
        <v>4055600</v>
      </c>
      <c r="I6228" s="66">
        <f t="shared" si="97"/>
        <v>4055600</v>
      </c>
    </row>
    <row r="6229" spans="1:9" ht="18" x14ac:dyDescent="0.25">
      <c r="A6229" s="38">
        <v>6227</v>
      </c>
      <c r="B6229" s="58" t="s">
        <v>6954</v>
      </c>
      <c r="C6229" s="39" t="s">
        <v>9900</v>
      </c>
      <c r="D6229" s="47" t="s">
        <v>6626</v>
      </c>
      <c r="E6229" s="38" t="s">
        <v>17288</v>
      </c>
      <c r="F6229" s="38" t="s">
        <v>17288</v>
      </c>
      <c r="G6229" s="67">
        <f>VLOOKUP(B6229,'precios historicos'!$D$4:$I$7453,6,)</f>
        <v>1561056</v>
      </c>
      <c r="H6229" s="67">
        <f>VLOOKUP(B6229,'precios del mercado'!$B$4:$D$6580,3,)</f>
        <v>1380000</v>
      </c>
      <c r="I6229" s="66">
        <f t="shared" si="97"/>
        <v>1380000</v>
      </c>
    </row>
    <row r="6230" spans="1:9" ht="18" x14ac:dyDescent="0.25">
      <c r="A6230" s="38">
        <v>6228</v>
      </c>
      <c r="B6230" s="58" t="s">
        <v>6957</v>
      </c>
      <c r="C6230" s="39" t="s">
        <v>10276</v>
      </c>
      <c r="D6230" s="47" t="s">
        <v>6361</v>
      </c>
      <c r="E6230" s="38" t="s">
        <v>17288</v>
      </c>
      <c r="F6230" s="38" t="s">
        <v>17288</v>
      </c>
      <c r="G6230" s="67">
        <f>VLOOKUP(B6230,'precios historicos'!$D$4:$I$7453,6,)</f>
        <v>7820324.96</v>
      </c>
      <c r="H6230" s="67">
        <f>VLOOKUP(B6230,'precios del mercado'!$B$4:$D$6580,3,)</f>
        <v>6913300</v>
      </c>
      <c r="I6230" s="66">
        <f t="shared" si="97"/>
        <v>6913300</v>
      </c>
    </row>
    <row r="6231" spans="1:9" ht="18" x14ac:dyDescent="0.25">
      <c r="A6231" s="38">
        <v>6229</v>
      </c>
      <c r="B6231" s="58" t="s">
        <v>10274</v>
      </c>
      <c r="C6231" s="39" t="s">
        <v>10275</v>
      </c>
      <c r="D6231" s="47" t="s">
        <v>6361</v>
      </c>
      <c r="E6231" s="38" t="s">
        <v>17288</v>
      </c>
      <c r="F6231" s="38" t="s">
        <v>17288</v>
      </c>
      <c r="G6231" s="67" t="e">
        <f>VLOOKUP(B6231,'precios historicos'!$D$4:$I$7453,6,)</f>
        <v>#N/A</v>
      </c>
      <c r="H6231" s="67">
        <f>VLOOKUP(B6231,'precios del mercado'!$B$4:$D$6580,3,)</f>
        <v>1864800</v>
      </c>
      <c r="I6231" s="66">
        <f t="shared" si="97"/>
        <v>1864800</v>
      </c>
    </row>
    <row r="6232" spans="1:9" x14ac:dyDescent="0.25">
      <c r="A6232" s="38">
        <v>6230</v>
      </c>
      <c r="B6232" s="58" t="s">
        <v>6960</v>
      </c>
      <c r="C6232" s="39" t="s">
        <v>6961</v>
      </c>
      <c r="D6232" s="47" t="s">
        <v>4281</v>
      </c>
      <c r="E6232" s="38" t="s">
        <v>17288</v>
      </c>
      <c r="F6232" s="38" t="s">
        <v>17288</v>
      </c>
      <c r="G6232" s="67">
        <f>VLOOKUP(B6232,'precios historicos'!$D$4:$I$7453,6,)</f>
        <v>1896117.44</v>
      </c>
      <c r="H6232" s="67">
        <f>VLOOKUP(B6232,'precios del mercado'!$B$4:$D$6580,3,)</f>
        <v>1897500</v>
      </c>
      <c r="I6232" s="66">
        <f t="shared" si="97"/>
        <v>1897500</v>
      </c>
    </row>
    <row r="6233" spans="1:9" x14ac:dyDescent="0.25">
      <c r="A6233" s="38">
        <v>6231</v>
      </c>
      <c r="B6233" s="58" t="s">
        <v>6962</v>
      </c>
      <c r="C6233" s="39" t="s">
        <v>6963</v>
      </c>
      <c r="D6233" s="47" t="s">
        <v>4281</v>
      </c>
      <c r="E6233" s="38" t="s">
        <v>17288</v>
      </c>
      <c r="F6233" s="38" t="s">
        <v>17288</v>
      </c>
      <c r="G6233" s="67">
        <f>VLOOKUP(B6233,'precios historicos'!$D$4:$I$7453,6,)</f>
        <v>1896117.44</v>
      </c>
      <c r="H6233" s="67">
        <f>VLOOKUP(B6233,'precios del mercado'!$B$4:$D$6580,3,)</f>
        <v>1897500</v>
      </c>
      <c r="I6233" s="66">
        <f t="shared" si="97"/>
        <v>1897500</v>
      </c>
    </row>
    <row r="6234" spans="1:9" ht="18" x14ac:dyDescent="0.25">
      <c r="A6234" s="38">
        <v>6232</v>
      </c>
      <c r="B6234" s="58" t="s">
        <v>6964</v>
      </c>
      <c r="C6234" s="39" t="s">
        <v>6965</v>
      </c>
      <c r="D6234" s="47" t="s">
        <v>8552</v>
      </c>
      <c r="E6234" s="38" t="s">
        <v>17288</v>
      </c>
      <c r="F6234" s="38" t="s">
        <v>17288</v>
      </c>
      <c r="G6234" s="67">
        <f>VLOOKUP(B6234,'precios historicos'!$D$4:$I$7453,6,)</f>
        <v>2112176.64</v>
      </c>
      <c r="H6234" s="67">
        <f>VLOOKUP(B6234,'precios del mercado'!$B$4:$D$6580,3,)</f>
        <v>2113700</v>
      </c>
      <c r="I6234" s="66">
        <f t="shared" si="97"/>
        <v>2113700</v>
      </c>
    </row>
    <row r="6235" spans="1:9" ht="18" x14ac:dyDescent="0.25">
      <c r="A6235" s="38">
        <v>6233</v>
      </c>
      <c r="B6235" s="58" t="s">
        <v>6966</v>
      </c>
      <c r="C6235" s="39" t="s">
        <v>9883</v>
      </c>
      <c r="D6235" s="47" t="s">
        <v>6969</v>
      </c>
      <c r="E6235" s="38" t="s">
        <v>17288</v>
      </c>
      <c r="F6235" s="38" t="s">
        <v>17288</v>
      </c>
      <c r="G6235" s="67">
        <f>VLOOKUP(B6235,'precios historicos'!$D$4:$I$7453,6,)</f>
        <v>972832</v>
      </c>
      <c r="H6235" s="67">
        <f>VLOOKUP(B6235,'precios del mercado'!$B$4:$D$6580,3,)</f>
        <v>860000</v>
      </c>
      <c r="I6235" s="66">
        <f t="shared" si="97"/>
        <v>860000</v>
      </c>
    </row>
    <row r="6236" spans="1:9" ht="18" x14ac:dyDescent="0.25">
      <c r="A6236" s="38">
        <v>6234</v>
      </c>
      <c r="B6236" s="58" t="s">
        <v>6970</v>
      </c>
      <c r="C6236" s="39" t="s">
        <v>10273</v>
      </c>
      <c r="D6236" s="47" t="s">
        <v>6544</v>
      </c>
      <c r="E6236" s="38" t="s">
        <v>17288</v>
      </c>
      <c r="F6236" s="38" t="s">
        <v>17288</v>
      </c>
      <c r="G6236" s="67">
        <f>VLOOKUP(B6236,'precios historicos'!$D$4:$I$7453,6,)</f>
        <v>2552439.6799999997</v>
      </c>
      <c r="H6236" s="67">
        <f>VLOOKUP(B6236,'precios del mercado'!$B$4:$D$6580,3,)</f>
        <v>2256400</v>
      </c>
      <c r="I6236" s="66">
        <f t="shared" si="97"/>
        <v>2256400</v>
      </c>
    </row>
    <row r="6237" spans="1:9" ht="18" x14ac:dyDescent="0.25">
      <c r="A6237" s="38">
        <v>6235</v>
      </c>
      <c r="B6237" s="58" t="s">
        <v>6973</v>
      </c>
      <c r="C6237" s="39" t="s">
        <v>8831</v>
      </c>
      <c r="D6237" s="47" t="s">
        <v>6976</v>
      </c>
      <c r="E6237" s="38" t="s">
        <v>17288</v>
      </c>
      <c r="F6237" s="38" t="s">
        <v>17288</v>
      </c>
      <c r="G6237" s="67">
        <f>VLOOKUP(B6237,'precios historicos'!$D$4:$I$7453,6,)</f>
        <v>2822117.76</v>
      </c>
      <c r="H6237" s="67">
        <f>VLOOKUP(B6237,'precios del mercado'!$B$4:$D$6580,3,)</f>
        <v>2494800</v>
      </c>
      <c r="I6237" s="66">
        <f t="shared" si="97"/>
        <v>2494800</v>
      </c>
    </row>
    <row r="6238" spans="1:9" ht="18" x14ac:dyDescent="0.25">
      <c r="A6238" s="38">
        <v>6236</v>
      </c>
      <c r="B6238" s="58" t="s">
        <v>9849</v>
      </c>
      <c r="C6238" s="39" t="s">
        <v>9850</v>
      </c>
      <c r="D6238" s="47" t="s">
        <v>9851</v>
      </c>
      <c r="E6238" s="38" t="s">
        <v>17288</v>
      </c>
      <c r="F6238" s="38" t="s">
        <v>17288</v>
      </c>
      <c r="G6238" s="67" t="e">
        <f>VLOOKUP(B6238,'precios historicos'!$D$4:$I$7453,6,)</f>
        <v>#N/A</v>
      </c>
      <c r="H6238" s="67">
        <f>VLOOKUP(B6238,'precios del mercado'!$B$4:$D$6580,3,)</f>
        <v>1309300</v>
      </c>
      <c r="I6238" s="66">
        <f t="shared" si="97"/>
        <v>1309300</v>
      </c>
    </row>
    <row r="6239" spans="1:9" x14ac:dyDescent="0.25">
      <c r="A6239" s="38">
        <v>6237</v>
      </c>
      <c r="B6239" s="58" t="s">
        <v>9547</v>
      </c>
      <c r="C6239" s="39" t="s">
        <v>4966</v>
      </c>
      <c r="D6239" s="47" t="s">
        <v>8552</v>
      </c>
      <c r="E6239" s="38" t="s">
        <v>17288</v>
      </c>
      <c r="F6239" s="38" t="s">
        <v>17288</v>
      </c>
      <c r="G6239" s="67" t="e">
        <f>VLOOKUP(B6239,'precios historicos'!$D$4:$I$7453,6,)</f>
        <v>#N/A</v>
      </c>
      <c r="H6239" s="67">
        <f>VLOOKUP(B6239,'precios del mercado'!$B$4:$D$6580,3,)</f>
        <v>418300</v>
      </c>
      <c r="I6239" s="66">
        <f t="shared" si="97"/>
        <v>418300</v>
      </c>
    </row>
    <row r="6240" spans="1:9" ht="18" x14ac:dyDescent="0.25">
      <c r="A6240" s="38">
        <v>6238</v>
      </c>
      <c r="B6240" s="58" t="s">
        <v>10193</v>
      </c>
      <c r="C6240" s="39" t="s">
        <v>4967</v>
      </c>
      <c r="D6240" s="47" t="s">
        <v>4968</v>
      </c>
      <c r="E6240" s="38" t="s">
        <v>17288</v>
      </c>
      <c r="F6240" s="38" t="s">
        <v>17288</v>
      </c>
      <c r="G6240" s="67" t="e">
        <f>VLOOKUP(B6240,'precios historicos'!$D$4:$I$7453,6,)</f>
        <v>#N/A</v>
      </c>
      <c r="H6240" s="67">
        <f>VLOOKUP(B6240,'precios del mercado'!$B$4:$D$6580,3,)</f>
        <v>2975600</v>
      </c>
      <c r="I6240" s="66">
        <f t="shared" si="97"/>
        <v>2975600</v>
      </c>
    </row>
    <row r="6241" spans="1:9" x14ac:dyDescent="0.25">
      <c r="A6241" s="38">
        <v>6239</v>
      </c>
      <c r="B6241" s="58" t="s">
        <v>10683</v>
      </c>
      <c r="C6241" s="39" t="s">
        <v>4969</v>
      </c>
      <c r="D6241" s="47" t="s">
        <v>8552</v>
      </c>
      <c r="E6241" s="38" t="s">
        <v>17288</v>
      </c>
      <c r="F6241" s="38" t="s">
        <v>17288</v>
      </c>
      <c r="G6241" s="67" t="e">
        <f>VLOOKUP(B6241,'precios historicos'!$D$4:$I$7453,6,)</f>
        <v>#N/A</v>
      </c>
      <c r="H6241" s="67">
        <f>VLOOKUP(B6241,'precios del mercado'!$B$4:$D$6580,3,)</f>
        <v>185800</v>
      </c>
      <c r="I6241" s="66">
        <f t="shared" si="97"/>
        <v>185800</v>
      </c>
    </row>
    <row r="6242" spans="1:9" ht="18" x14ac:dyDescent="0.25">
      <c r="A6242" s="38">
        <v>6240</v>
      </c>
      <c r="B6242" s="58" t="s">
        <v>10210</v>
      </c>
      <c r="C6242" s="39" t="s">
        <v>4970</v>
      </c>
      <c r="D6242" s="47" t="s">
        <v>4229</v>
      </c>
      <c r="E6242" s="38" t="s">
        <v>17288</v>
      </c>
      <c r="F6242" s="38" t="s">
        <v>17288</v>
      </c>
      <c r="G6242" s="67" t="e">
        <f>VLOOKUP(B6242,'precios historicos'!$D$4:$I$7453,6,)</f>
        <v>#N/A</v>
      </c>
      <c r="H6242" s="67">
        <f>VLOOKUP(B6242,'precios del mercado'!$B$4:$D$6580,3,)</f>
        <v>953500</v>
      </c>
      <c r="I6242" s="66">
        <f t="shared" si="97"/>
        <v>953500</v>
      </c>
    </row>
    <row r="6243" spans="1:9" x14ac:dyDescent="0.25">
      <c r="A6243" s="38">
        <v>6241</v>
      </c>
      <c r="B6243" s="58" t="s">
        <v>10684</v>
      </c>
      <c r="C6243" s="39" t="s">
        <v>4971</v>
      </c>
      <c r="D6243" s="47" t="s">
        <v>4281</v>
      </c>
      <c r="E6243" s="38" t="s">
        <v>17288</v>
      </c>
      <c r="F6243" s="38" t="s">
        <v>17288</v>
      </c>
      <c r="G6243" s="67" t="e">
        <f>VLOOKUP(B6243,'precios historicos'!$D$4:$I$7453,6,)</f>
        <v>#N/A</v>
      </c>
      <c r="H6243" s="67">
        <f>VLOOKUP(B6243,'precios del mercado'!$B$4:$D$6580,3,)</f>
        <v>375500</v>
      </c>
      <c r="I6243" s="66">
        <f t="shared" si="97"/>
        <v>375500</v>
      </c>
    </row>
    <row r="6244" spans="1:9" ht="18" x14ac:dyDescent="0.25">
      <c r="A6244" s="38">
        <v>6242</v>
      </c>
      <c r="B6244" s="58" t="s">
        <v>9703</v>
      </c>
      <c r="C6244" s="39" t="s">
        <v>4972</v>
      </c>
      <c r="D6244" s="47" t="s">
        <v>4289</v>
      </c>
      <c r="E6244" s="38" t="s">
        <v>17288</v>
      </c>
      <c r="F6244" s="38" t="s">
        <v>17288</v>
      </c>
      <c r="G6244" s="67" t="e">
        <f>VLOOKUP(B6244,'precios historicos'!$D$4:$I$7453,6,)</f>
        <v>#N/A</v>
      </c>
      <c r="H6244" s="67">
        <f>VLOOKUP(B6244,'precios del mercado'!$B$4:$D$6580,3,)</f>
        <v>1130000</v>
      </c>
      <c r="I6244" s="66">
        <f t="shared" si="97"/>
        <v>1130000</v>
      </c>
    </row>
    <row r="6245" spans="1:9" ht="18" x14ac:dyDescent="0.25">
      <c r="A6245" s="38">
        <v>6243</v>
      </c>
      <c r="B6245" s="58" t="s">
        <v>9771</v>
      </c>
      <c r="C6245" s="39" t="s">
        <v>4973</v>
      </c>
      <c r="D6245" s="47" t="s">
        <v>4289</v>
      </c>
      <c r="E6245" s="38" t="s">
        <v>17288</v>
      </c>
      <c r="F6245" s="38" t="s">
        <v>17288</v>
      </c>
      <c r="G6245" s="67" t="e">
        <f>VLOOKUP(B6245,'precios historicos'!$D$4:$I$7453,6,)</f>
        <v>#N/A</v>
      </c>
      <c r="H6245" s="67">
        <f>VLOOKUP(B6245,'precios del mercado'!$B$4:$D$6580,3,)</f>
        <v>616100</v>
      </c>
      <c r="I6245" s="66">
        <f t="shared" si="97"/>
        <v>616100</v>
      </c>
    </row>
    <row r="6246" spans="1:9" ht="18" x14ac:dyDescent="0.25">
      <c r="A6246" s="38">
        <v>6244</v>
      </c>
      <c r="B6246" s="58" t="s">
        <v>10454</v>
      </c>
      <c r="C6246" s="39" t="s">
        <v>4974</v>
      </c>
      <c r="D6246" s="47" t="s">
        <v>4229</v>
      </c>
      <c r="E6246" s="38" t="s">
        <v>17288</v>
      </c>
      <c r="F6246" s="38" t="s">
        <v>17288</v>
      </c>
      <c r="G6246" s="67" t="e">
        <f>VLOOKUP(B6246,'precios historicos'!$D$4:$I$7453,6,)</f>
        <v>#N/A</v>
      </c>
      <c r="H6246" s="67">
        <f>VLOOKUP(B6246,'precios del mercado'!$B$4:$D$6580,3,)</f>
        <v>1890200</v>
      </c>
      <c r="I6246" s="66">
        <f t="shared" si="97"/>
        <v>1890200</v>
      </c>
    </row>
    <row r="6247" spans="1:9" x14ac:dyDescent="0.25">
      <c r="A6247" s="38">
        <v>6245</v>
      </c>
      <c r="B6247" s="58" t="s">
        <v>9542</v>
      </c>
      <c r="C6247" s="39" t="s">
        <v>4975</v>
      </c>
      <c r="D6247" s="47" t="s">
        <v>8552</v>
      </c>
      <c r="E6247" s="38" t="s">
        <v>17288</v>
      </c>
      <c r="F6247" s="38" t="s">
        <v>17288</v>
      </c>
      <c r="G6247" s="67" t="e">
        <f>VLOOKUP(B6247,'precios historicos'!$D$4:$I$7453,6,)</f>
        <v>#N/A</v>
      </c>
      <c r="H6247" s="67">
        <f>VLOOKUP(B6247,'precios del mercado'!$B$4:$D$6580,3,)</f>
        <v>1009200</v>
      </c>
      <c r="I6247" s="66">
        <f t="shared" si="97"/>
        <v>1009200</v>
      </c>
    </row>
    <row r="6248" spans="1:9" ht="18" x14ac:dyDescent="0.25">
      <c r="A6248" s="38">
        <v>6246</v>
      </c>
      <c r="B6248" s="58" t="s">
        <v>10323</v>
      </c>
      <c r="C6248" s="39" t="s">
        <v>4976</v>
      </c>
      <c r="D6248" s="47" t="s">
        <v>4229</v>
      </c>
      <c r="E6248" s="38" t="s">
        <v>17288</v>
      </c>
      <c r="F6248" s="38" t="s">
        <v>17288</v>
      </c>
      <c r="G6248" s="67" t="e">
        <f>VLOOKUP(B6248,'precios historicos'!$D$4:$I$7453,6,)</f>
        <v>#N/A</v>
      </c>
      <c r="H6248" s="67">
        <f>VLOOKUP(B6248,'precios del mercado'!$B$4:$D$6580,3,)</f>
        <v>412500</v>
      </c>
      <c r="I6248" s="66">
        <f t="shared" si="97"/>
        <v>412500</v>
      </c>
    </row>
    <row r="6249" spans="1:9" x14ac:dyDescent="0.25">
      <c r="A6249" s="38">
        <v>6247</v>
      </c>
      <c r="B6249" s="58" t="s">
        <v>9548</v>
      </c>
      <c r="C6249" s="39" t="s">
        <v>4977</v>
      </c>
      <c r="D6249" s="47" t="s">
        <v>8552</v>
      </c>
      <c r="E6249" s="38" t="s">
        <v>17288</v>
      </c>
      <c r="F6249" s="38" t="s">
        <v>17288</v>
      </c>
      <c r="G6249" s="67" t="e">
        <f>VLOOKUP(B6249,'precios historicos'!$D$4:$I$7453,6,)</f>
        <v>#N/A</v>
      </c>
      <c r="H6249" s="67">
        <f>VLOOKUP(B6249,'precios del mercado'!$B$4:$D$6580,3,)</f>
        <v>670900</v>
      </c>
      <c r="I6249" s="66">
        <f t="shared" si="97"/>
        <v>670900</v>
      </c>
    </row>
    <row r="6250" spans="1:9" ht="18" x14ac:dyDescent="0.25">
      <c r="A6250" s="38">
        <v>6248</v>
      </c>
      <c r="B6250" s="58" t="s">
        <v>10328</v>
      </c>
      <c r="C6250" s="39" t="s">
        <v>4978</v>
      </c>
      <c r="D6250" s="47" t="s">
        <v>4229</v>
      </c>
      <c r="E6250" s="38" t="s">
        <v>17288</v>
      </c>
      <c r="F6250" s="38" t="s">
        <v>17288</v>
      </c>
      <c r="G6250" s="67" t="e">
        <f>VLOOKUP(B6250,'precios historicos'!$D$4:$I$7453,6,)</f>
        <v>#N/A</v>
      </c>
      <c r="H6250" s="67">
        <f>VLOOKUP(B6250,'precios del mercado'!$B$4:$D$6580,3,)</f>
        <v>665300</v>
      </c>
      <c r="I6250" s="66">
        <f t="shared" si="97"/>
        <v>665300</v>
      </c>
    </row>
    <row r="6251" spans="1:9" x14ac:dyDescent="0.25">
      <c r="A6251" s="38">
        <v>6249</v>
      </c>
      <c r="B6251" s="58" t="s">
        <v>9540</v>
      </c>
      <c r="C6251" s="39" t="s">
        <v>4979</v>
      </c>
      <c r="D6251" s="47" t="s">
        <v>4980</v>
      </c>
      <c r="E6251" s="38" t="s">
        <v>17288</v>
      </c>
      <c r="F6251" s="38" t="s">
        <v>17288</v>
      </c>
      <c r="G6251" s="67" t="e">
        <f>VLOOKUP(B6251,'precios historicos'!$D$4:$I$7453,6,)</f>
        <v>#N/A</v>
      </c>
      <c r="H6251" s="67">
        <f>VLOOKUP(B6251,'precios del mercado'!$B$4:$D$6580,3,)</f>
        <v>1011900</v>
      </c>
      <c r="I6251" s="66">
        <f t="shared" si="97"/>
        <v>1011900</v>
      </c>
    </row>
    <row r="6252" spans="1:9" x14ac:dyDescent="0.25">
      <c r="A6252" s="38">
        <v>6250</v>
      </c>
      <c r="B6252" s="58" t="s">
        <v>9553</v>
      </c>
      <c r="C6252" s="39" t="s">
        <v>4981</v>
      </c>
      <c r="D6252" s="47" t="s">
        <v>8552</v>
      </c>
      <c r="E6252" s="38" t="s">
        <v>17288</v>
      </c>
      <c r="F6252" s="38" t="s">
        <v>17288</v>
      </c>
      <c r="G6252" s="67" t="e">
        <f>VLOOKUP(B6252,'precios historicos'!$D$4:$I$7453,6,)</f>
        <v>#N/A</v>
      </c>
      <c r="H6252" s="67">
        <f>VLOOKUP(B6252,'precios del mercado'!$B$4:$D$6580,3,)</f>
        <v>858200</v>
      </c>
      <c r="I6252" s="66">
        <f t="shared" si="97"/>
        <v>858200</v>
      </c>
    </row>
    <row r="6253" spans="1:9" ht="18" x14ac:dyDescent="0.25">
      <c r="A6253" s="38">
        <v>6251</v>
      </c>
      <c r="B6253" s="58" t="s">
        <v>10238</v>
      </c>
      <c r="C6253" s="39" t="s">
        <v>4982</v>
      </c>
      <c r="D6253" s="47" t="s">
        <v>4873</v>
      </c>
      <c r="E6253" s="38" t="s">
        <v>17288</v>
      </c>
      <c r="F6253" s="38" t="s">
        <v>17288</v>
      </c>
      <c r="G6253" s="67" t="e">
        <f>VLOOKUP(B6253,'precios historicos'!$D$4:$I$7453,6,)</f>
        <v>#N/A</v>
      </c>
      <c r="H6253" s="67">
        <f>VLOOKUP(B6253,'precios del mercado'!$B$4:$D$6580,3,)</f>
        <v>678800</v>
      </c>
      <c r="I6253" s="66">
        <f t="shared" si="97"/>
        <v>678800</v>
      </c>
    </row>
    <row r="6254" spans="1:9" x14ac:dyDescent="0.25">
      <c r="A6254" s="38">
        <v>6252</v>
      </c>
      <c r="B6254" s="58" t="s">
        <v>9531</v>
      </c>
      <c r="C6254" s="39" t="s">
        <v>4983</v>
      </c>
      <c r="D6254" s="47" t="s">
        <v>4984</v>
      </c>
      <c r="E6254" s="38" t="s">
        <v>17288</v>
      </c>
      <c r="F6254" s="38" t="s">
        <v>17288</v>
      </c>
      <c r="G6254" s="67" t="e">
        <f>VLOOKUP(B6254,'precios historicos'!$D$4:$I$7453,6,)</f>
        <v>#N/A</v>
      </c>
      <c r="H6254" s="67">
        <f>VLOOKUP(B6254,'precios del mercado'!$B$4:$D$6580,3,)</f>
        <v>1450200</v>
      </c>
      <c r="I6254" s="66">
        <f t="shared" si="97"/>
        <v>1450200</v>
      </c>
    </row>
    <row r="6255" spans="1:9" ht="18" x14ac:dyDescent="0.25">
      <c r="A6255" s="38">
        <v>6253</v>
      </c>
      <c r="B6255" s="58" t="s">
        <v>10063</v>
      </c>
      <c r="C6255" s="39" t="s">
        <v>4985</v>
      </c>
      <c r="D6255" s="47" t="s">
        <v>4289</v>
      </c>
      <c r="E6255" s="38" t="s">
        <v>17288</v>
      </c>
      <c r="F6255" s="38" t="s">
        <v>17288</v>
      </c>
      <c r="G6255" s="67" t="e">
        <f>VLOOKUP(B6255,'precios historicos'!$D$4:$I$7453,6,)</f>
        <v>#N/A</v>
      </c>
      <c r="H6255" s="67">
        <f>VLOOKUP(B6255,'precios del mercado'!$B$4:$D$6580,3,)</f>
        <v>1670000</v>
      </c>
      <c r="I6255" s="66">
        <f t="shared" si="97"/>
        <v>1670000</v>
      </c>
    </row>
    <row r="6256" spans="1:9" x14ac:dyDescent="0.25">
      <c r="A6256" s="38">
        <v>6254</v>
      </c>
      <c r="B6256" s="58" t="s">
        <v>9563</v>
      </c>
      <c r="C6256" s="39" t="s">
        <v>4986</v>
      </c>
      <c r="D6256" s="47" t="s">
        <v>8552</v>
      </c>
      <c r="E6256" s="38" t="s">
        <v>17288</v>
      </c>
      <c r="F6256" s="38" t="s">
        <v>17288</v>
      </c>
      <c r="G6256" s="67" t="e">
        <f>VLOOKUP(B6256,'precios historicos'!$D$4:$I$7453,6,)</f>
        <v>#N/A</v>
      </c>
      <c r="H6256" s="67">
        <f>VLOOKUP(B6256,'precios del mercado'!$B$4:$D$6580,3,)</f>
        <v>454000</v>
      </c>
      <c r="I6256" s="66">
        <f t="shared" si="97"/>
        <v>454000</v>
      </c>
    </row>
    <row r="6257" spans="1:9" ht="18" x14ac:dyDescent="0.25">
      <c r="A6257" s="38">
        <v>6255</v>
      </c>
      <c r="B6257" s="58" t="s">
        <v>10452</v>
      </c>
      <c r="C6257" s="39" t="s">
        <v>10453</v>
      </c>
      <c r="D6257" s="47" t="s">
        <v>4229</v>
      </c>
      <c r="E6257" s="38" t="s">
        <v>17288</v>
      </c>
      <c r="F6257" s="38" t="s">
        <v>17288</v>
      </c>
      <c r="G6257" s="67" t="e">
        <f>VLOOKUP(B6257,'precios historicos'!$D$4:$I$7453,6,)</f>
        <v>#N/A</v>
      </c>
      <c r="H6257" s="67">
        <f>VLOOKUP(B6257,'precios del mercado'!$B$4:$D$6580,3,)</f>
        <v>245100</v>
      </c>
      <c r="I6257" s="66">
        <f t="shared" si="97"/>
        <v>245100</v>
      </c>
    </row>
    <row r="6258" spans="1:9" ht="18" x14ac:dyDescent="0.25">
      <c r="A6258" s="38">
        <v>6256</v>
      </c>
      <c r="B6258" s="58" t="s">
        <v>10324</v>
      </c>
      <c r="C6258" s="39" t="s">
        <v>4987</v>
      </c>
      <c r="D6258" s="47" t="s">
        <v>4873</v>
      </c>
      <c r="E6258" s="38" t="s">
        <v>17288</v>
      </c>
      <c r="F6258" s="38" t="s">
        <v>17288</v>
      </c>
      <c r="G6258" s="67" t="e">
        <f>VLOOKUP(B6258,'precios historicos'!$D$4:$I$7453,6,)</f>
        <v>#N/A</v>
      </c>
      <c r="H6258" s="67">
        <f>VLOOKUP(B6258,'precios del mercado'!$B$4:$D$6580,3,)</f>
        <v>929400</v>
      </c>
      <c r="I6258" s="66">
        <f t="shared" si="97"/>
        <v>929400</v>
      </c>
    </row>
    <row r="6259" spans="1:9" ht="126" x14ac:dyDescent="0.25">
      <c r="A6259" s="38">
        <v>6257</v>
      </c>
      <c r="B6259" s="58" t="s">
        <v>9549</v>
      </c>
      <c r="C6259" s="39" t="s">
        <v>9550</v>
      </c>
      <c r="D6259" s="47" t="s">
        <v>9551</v>
      </c>
      <c r="E6259" s="38" t="s">
        <v>17288</v>
      </c>
      <c r="F6259" s="38" t="s">
        <v>17288</v>
      </c>
      <c r="G6259" s="67" t="e">
        <f>VLOOKUP(B6259,'precios historicos'!$D$4:$I$7453,6,)</f>
        <v>#N/A</v>
      </c>
      <c r="H6259" s="67">
        <f>VLOOKUP(B6259,'precios del mercado'!$B$4:$D$6580,3,)</f>
        <v>309100</v>
      </c>
      <c r="I6259" s="66">
        <f t="shared" si="97"/>
        <v>309100</v>
      </c>
    </row>
    <row r="6260" spans="1:9" ht="18" x14ac:dyDescent="0.25">
      <c r="A6260" s="38">
        <v>6258</v>
      </c>
      <c r="B6260" s="58" t="s">
        <v>9950</v>
      </c>
      <c r="C6260" s="39" t="s">
        <v>4988</v>
      </c>
      <c r="D6260" s="47" t="s">
        <v>4289</v>
      </c>
      <c r="E6260" s="38" t="s">
        <v>17288</v>
      </c>
      <c r="F6260" s="38" t="s">
        <v>17288</v>
      </c>
      <c r="G6260" s="67" t="e">
        <f>VLOOKUP(B6260,'precios historicos'!$D$4:$I$7453,6,)</f>
        <v>#N/A</v>
      </c>
      <c r="H6260" s="67">
        <f>VLOOKUP(B6260,'precios del mercado'!$B$4:$D$6580,3,)</f>
        <v>446500</v>
      </c>
      <c r="I6260" s="66">
        <f t="shared" si="97"/>
        <v>446500</v>
      </c>
    </row>
    <row r="6261" spans="1:9" ht="18" x14ac:dyDescent="0.25">
      <c r="A6261" s="38">
        <v>6259</v>
      </c>
      <c r="B6261" s="58" t="s">
        <v>9951</v>
      </c>
      <c r="C6261" s="39" t="s">
        <v>9952</v>
      </c>
      <c r="D6261" s="47" t="s">
        <v>9953</v>
      </c>
      <c r="E6261" s="38" t="s">
        <v>17288</v>
      </c>
      <c r="F6261" s="38" t="s">
        <v>17288</v>
      </c>
      <c r="G6261" s="67" t="e">
        <f>VLOOKUP(B6261,'precios historicos'!$D$4:$I$7453,6,)</f>
        <v>#N/A</v>
      </c>
      <c r="H6261" s="67">
        <f>VLOOKUP(B6261,'precios del mercado'!$B$4:$D$6580,3,)</f>
        <v>936100</v>
      </c>
      <c r="I6261" s="66">
        <f t="shared" si="97"/>
        <v>936100</v>
      </c>
    </row>
    <row r="6262" spans="1:9" ht="18" x14ac:dyDescent="0.25">
      <c r="A6262" s="38">
        <v>6260</v>
      </c>
      <c r="B6262" s="58" t="s">
        <v>8816</v>
      </c>
      <c r="C6262" s="39" t="s">
        <v>8817</v>
      </c>
      <c r="D6262" s="47" t="s">
        <v>4421</v>
      </c>
      <c r="E6262" s="38" t="s">
        <v>17288</v>
      </c>
      <c r="F6262" s="38" t="s">
        <v>17288</v>
      </c>
      <c r="G6262" s="67" t="e">
        <f>VLOOKUP(B6262,'precios historicos'!$D$4:$I$7453,6,)</f>
        <v>#N/A</v>
      </c>
      <c r="H6262" s="67">
        <f>VLOOKUP(B6262,'precios del mercado'!$B$4:$D$6580,3,)</f>
        <v>267900</v>
      </c>
      <c r="I6262" s="66">
        <f t="shared" si="97"/>
        <v>267900</v>
      </c>
    </row>
    <row r="6263" spans="1:9" ht="18" x14ac:dyDescent="0.25">
      <c r="A6263" s="38">
        <v>6261</v>
      </c>
      <c r="B6263" s="58" t="s">
        <v>10343</v>
      </c>
      <c r="C6263" s="39" t="s">
        <v>4989</v>
      </c>
      <c r="D6263" s="47" t="s">
        <v>4229</v>
      </c>
      <c r="E6263" s="38" t="s">
        <v>17288</v>
      </c>
      <c r="F6263" s="38" t="s">
        <v>17288</v>
      </c>
      <c r="G6263" s="67" t="e">
        <f>VLOOKUP(B6263,'precios historicos'!$D$4:$I$7453,6,)</f>
        <v>#N/A</v>
      </c>
      <c r="H6263" s="67">
        <f>VLOOKUP(B6263,'precios del mercado'!$B$4:$D$6580,3,)</f>
        <v>809400</v>
      </c>
      <c r="I6263" s="66">
        <f t="shared" si="97"/>
        <v>809400</v>
      </c>
    </row>
    <row r="6264" spans="1:9" ht="36" x14ac:dyDescent="0.25">
      <c r="A6264" s="38">
        <v>6262</v>
      </c>
      <c r="B6264" s="58" t="s">
        <v>9552</v>
      </c>
      <c r="C6264" s="39" t="s">
        <v>4990</v>
      </c>
      <c r="D6264" s="47" t="s">
        <v>4991</v>
      </c>
      <c r="E6264" s="38" t="s">
        <v>17288</v>
      </c>
      <c r="F6264" s="38" t="s">
        <v>17288</v>
      </c>
      <c r="G6264" s="67" t="e">
        <f>VLOOKUP(B6264,'precios historicos'!$D$4:$I$7453,6,)</f>
        <v>#N/A</v>
      </c>
      <c r="H6264" s="67">
        <f>VLOOKUP(B6264,'precios del mercado'!$B$4:$D$6580,3,)</f>
        <v>1389400</v>
      </c>
      <c r="I6264" s="66">
        <f t="shared" si="97"/>
        <v>1389400</v>
      </c>
    </row>
    <row r="6265" spans="1:9" ht="36" x14ac:dyDescent="0.25">
      <c r="A6265" s="38">
        <v>6263</v>
      </c>
      <c r="B6265" s="58" t="s">
        <v>9788</v>
      </c>
      <c r="C6265" s="39" t="s">
        <v>4992</v>
      </c>
      <c r="D6265" s="47" t="s">
        <v>9789</v>
      </c>
      <c r="E6265" s="38" t="s">
        <v>17288</v>
      </c>
      <c r="F6265" s="38" t="s">
        <v>17288</v>
      </c>
      <c r="G6265" s="67" t="e">
        <f>VLOOKUP(B6265,'precios historicos'!$D$4:$I$7453,6,)</f>
        <v>#N/A</v>
      </c>
      <c r="H6265" s="67">
        <f>VLOOKUP(B6265,'precios del mercado'!$B$4:$D$6580,3,)</f>
        <v>600500</v>
      </c>
      <c r="I6265" s="66">
        <f t="shared" si="97"/>
        <v>600500</v>
      </c>
    </row>
    <row r="6266" spans="1:9" ht="36" x14ac:dyDescent="0.25">
      <c r="A6266" s="38">
        <v>6264</v>
      </c>
      <c r="B6266" s="58" t="s">
        <v>10435</v>
      </c>
      <c r="C6266" s="39" t="s">
        <v>4995</v>
      </c>
      <c r="D6266" s="47" t="s">
        <v>10436</v>
      </c>
      <c r="E6266" s="38" t="s">
        <v>17288</v>
      </c>
      <c r="F6266" s="38" t="s">
        <v>17288</v>
      </c>
      <c r="G6266" s="67" t="e">
        <f>VLOOKUP(B6266,'precios historicos'!$D$4:$I$7453,6,)</f>
        <v>#N/A</v>
      </c>
      <c r="H6266" s="67">
        <f>VLOOKUP(B6266,'precios del mercado'!$B$4:$D$6580,3,)</f>
        <v>460500</v>
      </c>
      <c r="I6266" s="66">
        <f t="shared" si="97"/>
        <v>460500</v>
      </c>
    </row>
    <row r="6267" spans="1:9" ht="36" x14ac:dyDescent="0.25">
      <c r="A6267" s="38">
        <v>6265</v>
      </c>
      <c r="B6267" s="58" t="s">
        <v>10437</v>
      </c>
      <c r="C6267" s="39" t="s">
        <v>4998</v>
      </c>
      <c r="D6267" s="47" t="s">
        <v>10438</v>
      </c>
      <c r="E6267" s="38" t="s">
        <v>17288</v>
      </c>
      <c r="F6267" s="38" t="s">
        <v>17288</v>
      </c>
      <c r="G6267" s="67" t="e">
        <f>VLOOKUP(B6267,'precios historicos'!$D$4:$I$7453,6,)</f>
        <v>#N/A</v>
      </c>
      <c r="H6267" s="67">
        <f>VLOOKUP(B6267,'precios del mercado'!$B$4:$D$6580,3,)</f>
        <v>514200</v>
      </c>
      <c r="I6267" s="66">
        <f t="shared" si="97"/>
        <v>514200</v>
      </c>
    </row>
    <row r="6268" spans="1:9" ht="36" x14ac:dyDescent="0.25">
      <c r="A6268" s="38">
        <v>6266</v>
      </c>
      <c r="B6268" s="58" t="s">
        <v>10450</v>
      </c>
      <c r="C6268" s="39" t="s">
        <v>5001</v>
      </c>
      <c r="D6268" s="47" t="s">
        <v>10451</v>
      </c>
      <c r="E6268" s="38" t="s">
        <v>17288</v>
      </c>
      <c r="F6268" s="38" t="s">
        <v>17288</v>
      </c>
      <c r="G6268" s="67" t="e">
        <f>VLOOKUP(B6268,'precios historicos'!$D$4:$I$7453,6,)</f>
        <v>#N/A</v>
      </c>
      <c r="H6268" s="67">
        <f>VLOOKUP(B6268,'precios del mercado'!$B$4:$D$6580,3,)</f>
        <v>811900</v>
      </c>
      <c r="I6268" s="66">
        <f t="shared" si="97"/>
        <v>811900</v>
      </c>
    </row>
    <row r="6269" spans="1:9" ht="36" x14ac:dyDescent="0.25">
      <c r="A6269" s="38">
        <v>6267</v>
      </c>
      <c r="B6269" s="58" t="s">
        <v>9820</v>
      </c>
      <c r="C6269" s="39" t="s">
        <v>5003</v>
      </c>
      <c r="D6269" s="47" t="s">
        <v>9821</v>
      </c>
      <c r="E6269" s="38" t="s">
        <v>17288</v>
      </c>
      <c r="F6269" s="38" t="s">
        <v>17288</v>
      </c>
      <c r="G6269" s="67" t="e">
        <f>VLOOKUP(B6269,'precios historicos'!$D$4:$I$7453,6,)</f>
        <v>#N/A</v>
      </c>
      <c r="H6269" s="67">
        <f>VLOOKUP(B6269,'precios del mercado'!$B$4:$D$6580,3,)</f>
        <v>553500</v>
      </c>
      <c r="I6269" s="66">
        <f t="shared" si="97"/>
        <v>553500</v>
      </c>
    </row>
    <row r="6270" spans="1:9" ht="36" x14ac:dyDescent="0.25">
      <c r="A6270" s="38">
        <v>6268</v>
      </c>
      <c r="B6270" s="58" t="s">
        <v>10325</v>
      </c>
      <c r="C6270" s="39" t="s">
        <v>5005</v>
      </c>
      <c r="D6270" s="47" t="s">
        <v>10326</v>
      </c>
      <c r="E6270" s="38" t="s">
        <v>17288</v>
      </c>
      <c r="F6270" s="38" t="s">
        <v>17288</v>
      </c>
      <c r="G6270" s="67" t="e">
        <f>VLOOKUP(B6270,'precios historicos'!$D$4:$I$7453,6,)</f>
        <v>#N/A</v>
      </c>
      <c r="H6270" s="67">
        <f>VLOOKUP(B6270,'precios del mercado'!$B$4:$D$6580,3,)</f>
        <v>318500</v>
      </c>
      <c r="I6270" s="66">
        <f t="shared" si="97"/>
        <v>318500</v>
      </c>
    </row>
    <row r="6271" spans="1:9" ht="36" x14ac:dyDescent="0.25">
      <c r="A6271" s="38">
        <v>6269</v>
      </c>
      <c r="B6271" s="58" t="s">
        <v>9939</v>
      </c>
      <c r="C6271" s="39" t="s">
        <v>5008</v>
      </c>
      <c r="D6271" s="47" t="s">
        <v>9940</v>
      </c>
      <c r="E6271" s="38" t="s">
        <v>17288</v>
      </c>
      <c r="F6271" s="38" t="s">
        <v>17288</v>
      </c>
      <c r="G6271" s="67" t="e">
        <f>VLOOKUP(B6271,'precios historicos'!$D$4:$I$7453,6,)</f>
        <v>#N/A</v>
      </c>
      <c r="H6271" s="67">
        <f>VLOOKUP(B6271,'precios del mercado'!$B$4:$D$6580,3,)</f>
        <v>651400</v>
      </c>
      <c r="I6271" s="66">
        <f t="shared" si="97"/>
        <v>651400</v>
      </c>
    </row>
    <row r="6272" spans="1:9" ht="18" x14ac:dyDescent="0.25">
      <c r="A6272" s="38">
        <v>6270</v>
      </c>
      <c r="B6272" s="58" t="s">
        <v>10391</v>
      </c>
      <c r="C6272" s="39" t="s">
        <v>10392</v>
      </c>
      <c r="D6272" s="47" t="s">
        <v>4786</v>
      </c>
      <c r="E6272" s="38" t="s">
        <v>17288</v>
      </c>
      <c r="F6272" s="38" t="s">
        <v>17288</v>
      </c>
      <c r="G6272" s="67" t="e">
        <f>VLOOKUP(B6272,'precios historicos'!$D$4:$I$7453,6,)</f>
        <v>#N/A</v>
      </c>
      <c r="H6272" s="67">
        <f>VLOOKUP(B6272,'precios del mercado'!$B$4:$D$6580,3,)</f>
        <v>390900</v>
      </c>
      <c r="I6272" s="66">
        <f t="shared" si="97"/>
        <v>390900</v>
      </c>
    </row>
    <row r="6273" spans="1:9" ht="27" x14ac:dyDescent="0.25">
      <c r="A6273" s="38">
        <v>6271</v>
      </c>
      <c r="B6273" s="58" t="s">
        <v>9543</v>
      </c>
      <c r="C6273" s="39" t="s">
        <v>5012</v>
      </c>
      <c r="D6273" s="47" t="s">
        <v>5013</v>
      </c>
      <c r="E6273" s="38" t="s">
        <v>17288</v>
      </c>
      <c r="F6273" s="38" t="s">
        <v>17288</v>
      </c>
      <c r="G6273" s="67" t="e">
        <f>VLOOKUP(B6273,'precios historicos'!$D$4:$I$7453,6,)</f>
        <v>#N/A</v>
      </c>
      <c r="H6273" s="67">
        <f>VLOOKUP(B6273,'precios del mercado'!$B$4:$D$6580,3,)</f>
        <v>718600</v>
      </c>
      <c r="I6273" s="66">
        <f t="shared" si="97"/>
        <v>718600</v>
      </c>
    </row>
    <row r="6274" spans="1:9" ht="45" x14ac:dyDescent="0.25">
      <c r="A6274" s="38">
        <v>6272</v>
      </c>
      <c r="B6274" s="58" t="s">
        <v>9923</v>
      </c>
      <c r="C6274" s="39" t="s">
        <v>5014</v>
      </c>
      <c r="D6274" s="47" t="s">
        <v>9924</v>
      </c>
      <c r="E6274" s="38" t="s">
        <v>17288</v>
      </c>
      <c r="F6274" s="38" t="s">
        <v>17288</v>
      </c>
      <c r="G6274" s="67" t="e">
        <f>VLOOKUP(B6274,'precios historicos'!$D$4:$I$7453,6,)</f>
        <v>#N/A</v>
      </c>
      <c r="H6274" s="67">
        <f>VLOOKUP(B6274,'precios del mercado'!$B$4:$D$6580,3,)</f>
        <v>544900</v>
      </c>
      <c r="I6274" s="66">
        <f t="shared" si="97"/>
        <v>544900</v>
      </c>
    </row>
    <row r="6275" spans="1:9" ht="36" x14ac:dyDescent="0.25">
      <c r="A6275" s="38">
        <v>6273</v>
      </c>
      <c r="B6275" s="58" t="s">
        <v>10331</v>
      </c>
      <c r="C6275" s="39" t="s">
        <v>5016</v>
      </c>
      <c r="D6275" s="47" t="s">
        <v>10332</v>
      </c>
      <c r="E6275" s="38" t="s">
        <v>17288</v>
      </c>
      <c r="F6275" s="38" t="s">
        <v>17288</v>
      </c>
      <c r="G6275" s="67" t="e">
        <f>VLOOKUP(B6275,'precios historicos'!$D$4:$I$7453,6,)</f>
        <v>#N/A</v>
      </c>
      <c r="H6275" s="67">
        <f>VLOOKUP(B6275,'precios del mercado'!$B$4:$D$6580,3,)</f>
        <v>563200</v>
      </c>
      <c r="I6275" s="66">
        <f t="shared" si="97"/>
        <v>563200</v>
      </c>
    </row>
    <row r="6276" spans="1:9" ht="27" x14ac:dyDescent="0.25">
      <c r="A6276" s="38">
        <v>6274</v>
      </c>
      <c r="B6276" s="58" t="s">
        <v>9541</v>
      </c>
      <c r="C6276" s="39" t="s">
        <v>5019</v>
      </c>
      <c r="D6276" s="47" t="s">
        <v>5020</v>
      </c>
      <c r="E6276" s="38" t="s">
        <v>17288</v>
      </c>
      <c r="F6276" s="38" t="s">
        <v>17288</v>
      </c>
      <c r="G6276" s="67" t="e">
        <f>VLOOKUP(B6276,'precios historicos'!$D$4:$I$7453,6,)</f>
        <v>#N/A</v>
      </c>
      <c r="H6276" s="67">
        <f>VLOOKUP(B6276,'precios del mercado'!$B$4:$D$6580,3,)</f>
        <v>493800</v>
      </c>
      <c r="I6276" s="66">
        <f t="shared" si="97"/>
        <v>493800</v>
      </c>
    </row>
    <row r="6277" spans="1:9" ht="27" x14ac:dyDescent="0.25">
      <c r="A6277" s="38">
        <v>6275</v>
      </c>
      <c r="B6277" s="58" t="s">
        <v>9554</v>
      </c>
      <c r="C6277" s="39" t="s">
        <v>5021</v>
      </c>
      <c r="D6277" s="47" t="s">
        <v>5022</v>
      </c>
      <c r="E6277" s="38" t="s">
        <v>17288</v>
      </c>
      <c r="F6277" s="38" t="s">
        <v>17288</v>
      </c>
      <c r="G6277" s="67" t="e">
        <f>VLOOKUP(B6277,'precios historicos'!$D$4:$I$7453,6,)</f>
        <v>#N/A</v>
      </c>
      <c r="H6277" s="67">
        <f>VLOOKUP(B6277,'precios del mercado'!$B$4:$D$6580,3,)</f>
        <v>493800</v>
      </c>
      <c r="I6277" s="66">
        <f t="shared" ref="I6277:I6340" si="98">+H6277</f>
        <v>493800</v>
      </c>
    </row>
    <row r="6278" spans="1:9" ht="27" x14ac:dyDescent="0.25">
      <c r="A6278" s="38">
        <v>6276</v>
      </c>
      <c r="B6278" s="58" t="s">
        <v>9544</v>
      </c>
      <c r="C6278" s="39" t="s">
        <v>5023</v>
      </c>
      <c r="D6278" s="47" t="s">
        <v>9545</v>
      </c>
      <c r="E6278" s="38" t="s">
        <v>17288</v>
      </c>
      <c r="F6278" s="38" t="s">
        <v>17288</v>
      </c>
      <c r="G6278" s="67" t="e">
        <f>VLOOKUP(B6278,'precios historicos'!$D$4:$I$7453,6,)</f>
        <v>#N/A</v>
      </c>
      <c r="H6278" s="67">
        <f>VLOOKUP(B6278,'precios del mercado'!$B$4:$D$6580,3,)</f>
        <v>252300</v>
      </c>
      <c r="I6278" s="66">
        <f t="shared" si="98"/>
        <v>252300</v>
      </c>
    </row>
    <row r="6279" spans="1:9" ht="18" x14ac:dyDescent="0.25">
      <c r="A6279" s="38">
        <v>6277</v>
      </c>
      <c r="B6279" s="58" t="s">
        <v>6977</v>
      </c>
      <c r="C6279" s="39" t="s">
        <v>10400</v>
      </c>
      <c r="D6279" s="47" t="s">
        <v>6384</v>
      </c>
      <c r="E6279" s="38" t="s">
        <v>17288</v>
      </c>
      <c r="F6279" s="38" t="s">
        <v>17288</v>
      </c>
      <c r="G6279" s="67">
        <f>VLOOKUP(B6279,'precios historicos'!$D$4:$I$7453,6,)</f>
        <v>592975.04</v>
      </c>
      <c r="H6279" s="67">
        <f>VLOOKUP(B6279,'precios del mercado'!$B$4:$D$6580,3,)</f>
        <v>524200</v>
      </c>
      <c r="I6279" s="66">
        <f t="shared" si="98"/>
        <v>524200</v>
      </c>
    </row>
    <row r="6280" spans="1:9" x14ac:dyDescent="0.25">
      <c r="A6280" s="38">
        <v>6278</v>
      </c>
      <c r="B6280" s="58" t="s">
        <v>11163</v>
      </c>
      <c r="C6280" s="39" t="s">
        <v>6979</v>
      </c>
      <c r="D6280" s="47" t="s">
        <v>8552</v>
      </c>
      <c r="E6280" s="38" t="s">
        <v>17288</v>
      </c>
      <c r="F6280" s="38" t="s">
        <v>17288</v>
      </c>
      <c r="G6280" s="67" t="e">
        <f>VLOOKUP(B6280,'precios historicos'!$D$4:$I$7453,6,)</f>
        <v>#N/A</v>
      </c>
      <c r="H6280" s="67">
        <f>VLOOKUP(B6280,'precios del mercado'!$B$4:$D$6580,3,)</f>
        <v>651100</v>
      </c>
      <c r="I6280" s="66">
        <f t="shared" si="98"/>
        <v>651100</v>
      </c>
    </row>
    <row r="6281" spans="1:9" x14ac:dyDescent="0.25">
      <c r="A6281" s="38">
        <v>6279</v>
      </c>
      <c r="B6281" s="58" t="s">
        <v>9101</v>
      </c>
      <c r="C6281" s="39" t="s">
        <v>5026</v>
      </c>
      <c r="D6281" s="47" t="s">
        <v>8552</v>
      </c>
      <c r="E6281" s="38" t="s">
        <v>17288</v>
      </c>
      <c r="F6281" s="38" t="s">
        <v>17288</v>
      </c>
      <c r="G6281" s="67" t="e">
        <f>VLOOKUP(B6281,'precios historicos'!$D$4:$I$7453,6,)</f>
        <v>#N/A</v>
      </c>
      <c r="H6281" s="67">
        <f>VLOOKUP(B6281,'precios del mercado'!$B$4:$D$6580,3,)</f>
        <v>96900</v>
      </c>
      <c r="I6281" s="66">
        <f t="shared" si="98"/>
        <v>96900</v>
      </c>
    </row>
    <row r="6282" spans="1:9" ht="36" x14ac:dyDescent="0.25">
      <c r="A6282" s="38">
        <v>6280</v>
      </c>
      <c r="B6282" s="58" t="s">
        <v>10992</v>
      </c>
      <c r="C6282" s="39" t="s">
        <v>5027</v>
      </c>
      <c r="D6282" s="47" t="s">
        <v>5028</v>
      </c>
      <c r="E6282" s="38" t="s">
        <v>17288</v>
      </c>
      <c r="F6282" s="38" t="s">
        <v>17288</v>
      </c>
      <c r="G6282" s="67" t="e">
        <f>VLOOKUP(B6282,'precios historicos'!$D$4:$I$7453,6,)</f>
        <v>#N/A</v>
      </c>
      <c r="H6282" s="67">
        <f>VLOOKUP(B6282,'precios del mercado'!$B$4:$D$6580,3,)</f>
        <v>93300</v>
      </c>
      <c r="I6282" s="66">
        <f t="shared" si="98"/>
        <v>93300</v>
      </c>
    </row>
    <row r="6283" spans="1:9" x14ac:dyDescent="0.25">
      <c r="A6283" s="38">
        <v>6281</v>
      </c>
      <c r="B6283" s="58" t="s">
        <v>9100</v>
      </c>
      <c r="C6283" s="39" t="s">
        <v>5029</v>
      </c>
      <c r="D6283" s="47" t="s">
        <v>8552</v>
      </c>
      <c r="E6283" s="38" t="s">
        <v>17288</v>
      </c>
      <c r="F6283" s="38" t="s">
        <v>17288</v>
      </c>
      <c r="G6283" s="67" t="e">
        <f>VLOOKUP(B6283,'precios historicos'!$D$4:$I$7453,6,)</f>
        <v>#N/A</v>
      </c>
      <c r="H6283" s="67">
        <f>VLOOKUP(B6283,'precios del mercado'!$B$4:$D$6580,3,)</f>
        <v>128800</v>
      </c>
      <c r="I6283" s="66">
        <f t="shared" si="98"/>
        <v>128800</v>
      </c>
    </row>
    <row r="6284" spans="1:9" ht="27" x14ac:dyDescent="0.25">
      <c r="A6284" s="38">
        <v>6282</v>
      </c>
      <c r="B6284" s="58" t="s">
        <v>9105</v>
      </c>
      <c r="C6284" s="39" t="s">
        <v>5030</v>
      </c>
      <c r="D6284" s="47" t="s">
        <v>8552</v>
      </c>
      <c r="E6284" s="38" t="s">
        <v>17288</v>
      </c>
      <c r="F6284" s="38" t="s">
        <v>17288</v>
      </c>
      <c r="G6284" s="67" t="e">
        <f>VLOOKUP(B6284,'precios historicos'!$D$4:$I$7453,6,)</f>
        <v>#N/A</v>
      </c>
      <c r="H6284" s="67">
        <f>VLOOKUP(B6284,'precios del mercado'!$B$4:$D$6580,3,)</f>
        <v>139300</v>
      </c>
      <c r="I6284" s="66">
        <f t="shared" si="98"/>
        <v>139300</v>
      </c>
    </row>
    <row r="6285" spans="1:9" ht="27" x14ac:dyDescent="0.25">
      <c r="A6285" s="38">
        <v>6283</v>
      </c>
      <c r="B6285" s="58" t="s">
        <v>10993</v>
      </c>
      <c r="C6285" s="39" t="s">
        <v>5816</v>
      </c>
      <c r="D6285" s="47" t="s">
        <v>8552</v>
      </c>
      <c r="E6285" s="38" t="s">
        <v>17288</v>
      </c>
      <c r="F6285" s="38" t="s">
        <v>17288</v>
      </c>
      <c r="G6285" s="67" t="e">
        <f>VLOOKUP(B6285,'precios historicos'!$D$4:$I$7453,6,)</f>
        <v>#N/A</v>
      </c>
      <c r="H6285" s="67">
        <f>VLOOKUP(B6285,'precios del mercado'!$B$4:$D$6580,3,)</f>
        <v>131500</v>
      </c>
      <c r="I6285" s="66">
        <f t="shared" si="98"/>
        <v>131500</v>
      </c>
    </row>
    <row r="6286" spans="1:9" ht="18" x14ac:dyDescent="0.25">
      <c r="A6286" s="38">
        <v>6284</v>
      </c>
      <c r="B6286" s="58" t="s">
        <v>9104</v>
      </c>
      <c r="C6286" s="39" t="s">
        <v>5031</v>
      </c>
      <c r="D6286" s="47" t="s">
        <v>5032</v>
      </c>
      <c r="E6286" s="38" t="s">
        <v>17288</v>
      </c>
      <c r="F6286" s="38" t="s">
        <v>17288</v>
      </c>
      <c r="G6286" s="67" t="e">
        <f>VLOOKUP(B6286,'precios historicos'!$D$4:$I$7453,6,)</f>
        <v>#N/A</v>
      </c>
      <c r="H6286" s="67">
        <f>VLOOKUP(B6286,'precios del mercado'!$B$4:$D$6580,3,)</f>
        <v>50000</v>
      </c>
      <c r="I6286" s="66">
        <f t="shared" si="98"/>
        <v>50000</v>
      </c>
    </row>
    <row r="6287" spans="1:9" ht="18" x14ac:dyDescent="0.25">
      <c r="A6287" s="38">
        <v>6285</v>
      </c>
      <c r="B6287" s="58" t="s">
        <v>9107</v>
      </c>
      <c r="C6287" s="39" t="s">
        <v>5033</v>
      </c>
      <c r="D6287" s="47" t="s">
        <v>5034</v>
      </c>
      <c r="E6287" s="38" t="s">
        <v>17288</v>
      </c>
      <c r="F6287" s="38" t="s">
        <v>17288</v>
      </c>
      <c r="G6287" s="67" t="e">
        <f>VLOOKUP(B6287,'precios historicos'!$D$4:$I$7453,6,)</f>
        <v>#N/A</v>
      </c>
      <c r="H6287" s="67">
        <f>VLOOKUP(B6287,'precios del mercado'!$B$4:$D$6580,3,)</f>
        <v>125800</v>
      </c>
      <c r="I6287" s="66">
        <f t="shared" si="98"/>
        <v>125800</v>
      </c>
    </row>
    <row r="6288" spans="1:9" x14ac:dyDescent="0.25">
      <c r="A6288" s="38">
        <v>6286</v>
      </c>
      <c r="B6288" s="58" t="s">
        <v>9108</v>
      </c>
      <c r="C6288" s="39" t="s">
        <v>5035</v>
      </c>
      <c r="D6288" s="47" t="s">
        <v>5034</v>
      </c>
      <c r="E6288" s="38" t="s">
        <v>17288</v>
      </c>
      <c r="F6288" s="38" t="s">
        <v>17288</v>
      </c>
      <c r="G6288" s="67" t="e">
        <f>VLOOKUP(B6288,'precios historicos'!$D$4:$I$7453,6,)</f>
        <v>#N/A</v>
      </c>
      <c r="H6288" s="67">
        <f>VLOOKUP(B6288,'precios del mercado'!$B$4:$D$6580,3,)</f>
        <v>290400</v>
      </c>
      <c r="I6288" s="66">
        <f t="shared" si="98"/>
        <v>290400</v>
      </c>
    </row>
    <row r="6289" spans="1:9" ht="18" x14ac:dyDescent="0.25">
      <c r="A6289" s="38">
        <v>6287</v>
      </c>
      <c r="B6289" s="58" t="s">
        <v>10998</v>
      </c>
      <c r="C6289" s="39" t="s">
        <v>5036</v>
      </c>
      <c r="D6289" s="47" t="s">
        <v>5037</v>
      </c>
      <c r="E6289" s="38" t="s">
        <v>17288</v>
      </c>
      <c r="F6289" s="38" t="s">
        <v>17288</v>
      </c>
      <c r="G6289" s="67" t="e">
        <f>VLOOKUP(B6289,'precios historicos'!$D$4:$I$7453,6,)</f>
        <v>#N/A</v>
      </c>
      <c r="H6289" s="67">
        <f>VLOOKUP(B6289,'precios del mercado'!$B$4:$D$6580,3,)</f>
        <v>17900</v>
      </c>
      <c r="I6289" s="66">
        <f t="shared" si="98"/>
        <v>17900</v>
      </c>
    </row>
    <row r="6290" spans="1:9" ht="18" x14ac:dyDescent="0.25">
      <c r="A6290" s="38">
        <v>6288</v>
      </c>
      <c r="B6290" s="58" t="s">
        <v>10994</v>
      </c>
      <c r="C6290" s="39" t="s">
        <v>10995</v>
      </c>
      <c r="D6290" s="47" t="s">
        <v>5037</v>
      </c>
      <c r="E6290" s="38" t="s">
        <v>17288</v>
      </c>
      <c r="F6290" s="38" t="s">
        <v>17288</v>
      </c>
      <c r="G6290" s="67" t="e">
        <f>VLOOKUP(B6290,'precios historicos'!$D$4:$I$7453,6,)</f>
        <v>#N/A</v>
      </c>
      <c r="H6290" s="67">
        <f>VLOOKUP(B6290,'precios del mercado'!$B$4:$D$6580,3,)</f>
        <v>17900</v>
      </c>
      <c r="I6290" s="66">
        <f t="shared" si="98"/>
        <v>17900</v>
      </c>
    </row>
    <row r="6291" spans="1:9" ht="18" x14ac:dyDescent="0.25">
      <c r="A6291" s="38">
        <v>6289</v>
      </c>
      <c r="B6291" s="58" t="s">
        <v>10996</v>
      </c>
      <c r="C6291" s="39" t="s">
        <v>10997</v>
      </c>
      <c r="D6291" s="47" t="s">
        <v>5037</v>
      </c>
      <c r="E6291" s="38" t="s">
        <v>17288</v>
      </c>
      <c r="F6291" s="38" t="s">
        <v>17288</v>
      </c>
      <c r="G6291" s="67" t="e">
        <f>VLOOKUP(B6291,'precios historicos'!$D$4:$I$7453,6,)</f>
        <v>#N/A</v>
      </c>
      <c r="H6291" s="67">
        <f>VLOOKUP(B6291,'precios del mercado'!$B$4:$D$6580,3,)</f>
        <v>17900</v>
      </c>
      <c r="I6291" s="66">
        <f t="shared" si="98"/>
        <v>17900</v>
      </c>
    </row>
    <row r="6292" spans="1:9" ht="18" x14ac:dyDescent="0.25">
      <c r="A6292" s="38">
        <v>6290</v>
      </c>
      <c r="B6292" s="58" t="s">
        <v>11003</v>
      </c>
      <c r="C6292" s="39" t="s">
        <v>5042</v>
      </c>
      <c r="D6292" s="47" t="s">
        <v>5043</v>
      </c>
      <c r="E6292" s="38" t="s">
        <v>17288</v>
      </c>
      <c r="F6292" s="38" t="s">
        <v>17288</v>
      </c>
      <c r="G6292" s="67" t="e">
        <f>VLOOKUP(B6292,'precios historicos'!$D$4:$I$7453,6,)</f>
        <v>#N/A</v>
      </c>
      <c r="H6292" s="67">
        <f>VLOOKUP(B6292,'precios del mercado'!$B$4:$D$6580,3,)</f>
        <v>82400</v>
      </c>
      <c r="I6292" s="66">
        <f t="shared" si="98"/>
        <v>82400</v>
      </c>
    </row>
    <row r="6293" spans="1:9" ht="18" x14ac:dyDescent="0.25">
      <c r="A6293" s="38">
        <v>6291</v>
      </c>
      <c r="B6293" s="58" t="s">
        <v>9098</v>
      </c>
      <c r="C6293" s="39" t="s">
        <v>9099</v>
      </c>
      <c r="D6293" s="47" t="s">
        <v>8552</v>
      </c>
      <c r="E6293" s="38" t="s">
        <v>17288</v>
      </c>
      <c r="F6293" s="38" t="s">
        <v>17288</v>
      </c>
      <c r="G6293" s="67" t="e">
        <f>VLOOKUP(B6293,'precios historicos'!$D$4:$I$7453,6,)</f>
        <v>#N/A</v>
      </c>
      <c r="H6293" s="67">
        <f>VLOOKUP(B6293,'precios del mercado'!$B$4:$D$6580,3,)</f>
        <v>201200</v>
      </c>
      <c r="I6293" s="66">
        <f t="shared" si="98"/>
        <v>201200</v>
      </c>
    </row>
    <row r="6294" spans="1:9" ht="18" x14ac:dyDescent="0.25">
      <c r="A6294" s="38">
        <v>6292</v>
      </c>
      <c r="B6294" s="58" t="s">
        <v>9106</v>
      </c>
      <c r="C6294" s="39" t="s">
        <v>5044</v>
      </c>
      <c r="D6294" s="47" t="s">
        <v>8552</v>
      </c>
      <c r="E6294" s="38" t="s">
        <v>17288</v>
      </c>
      <c r="F6294" s="38" t="s">
        <v>17288</v>
      </c>
      <c r="G6294" s="67" t="e">
        <f>VLOOKUP(B6294,'precios historicos'!$D$4:$I$7453,6,)</f>
        <v>#N/A</v>
      </c>
      <c r="H6294" s="67">
        <f>VLOOKUP(B6294,'precios del mercado'!$B$4:$D$6580,3,)</f>
        <v>283000</v>
      </c>
      <c r="I6294" s="66">
        <f t="shared" si="98"/>
        <v>283000</v>
      </c>
    </row>
    <row r="6295" spans="1:9" ht="63" x14ac:dyDescent="0.25">
      <c r="A6295" s="38">
        <v>6293</v>
      </c>
      <c r="B6295" s="58" t="s">
        <v>9116</v>
      </c>
      <c r="C6295" s="39" t="s">
        <v>5045</v>
      </c>
      <c r="D6295" s="47" t="s">
        <v>9117</v>
      </c>
      <c r="E6295" s="38" t="s">
        <v>17288</v>
      </c>
      <c r="F6295" s="38" t="s">
        <v>17288</v>
      </c>
      <c r="G6295" s="67" t="e">
        <f>VLOOKUP(B6295,'precios historicos'!$D$4:$I$7453,6,)</f>
        <v>#N/A</v>
      </c>
      <c r="H6295" s="67">
        <f>VLOOKUP(B6295,'precios del mercado'!$B$4:$D$6580,3,)</f>
        <v>186400</v>
      </c>
      <c r="I6295" s="66">
        <f t="shared" si="98"/>
        <v>186400</v>
      </c>
    </row>
    <row r="6296" spans="1:9" ht="18" x14ac:dyDescent="0.25">
      <c r="A6296" s="38">
        <v>6294</v>
      </c>
      <c r="B6296" s="58" t="s">
        <v>9118</v>
      </c>
      <c r="C6296" s="39" t="s">
        <v>5050</v>
      </c>
      <c r="D6296" s="47" t="s">
        <v>5051</v>
      </c>
      <c r="E6296" s="38" t="s">
        <v>17288</v>
      </c>
      <c r="F6296" s="38" t="s">
        <v>17288</v>
      </c>
      <c r="G6296" s="67" t="e">
        <f>VLOOKUP(B6296,'precios historicos'!$D$4:$I$7453,6,)</f>
        <v>#N/A</v>
      </c>
      <c r="H6296" s="67">
        <f>VLOOKUP(B6296,'precios del mercado'!$B$4:$D$6580,3,)</f>
        <v>91100</v>
      </c>
      <c r="I6296" s="66">
        <f t="shared" si="98"/>
        <v>91100</v>
      </c>
    </row>
    <row r="6297" spans="1:9" ht="54" x14ac:dyDescent="0.25">
      <c r="A6297" s="38">
        <v>6295</v>
      </c>
      <c r="B6297" s="58" t="s">
        <v>9114</v>
      </c>
      <c r="C6297" s="39" t="s">
        <v>5052</v>
      </c>
      <c r="D6297" s="47" t="s">
        <v>9115</v>
      </c>
      <c r="E6297" s="38" t="s">
        <v>17288</v>
      </c>
      <c r="F6297" s="38" t="s">
        <v>17288</v>
      </c>
      <c r="G6297" s="67" t="e">
        <f>VLOOKUP(B6297,'precios historicos'!$D$4:$I$7453,6,)</f>
        <v>#N/A</v>
      </c>
      <c r="H6297" s="67">
        <f>VLOOKUP(B6297,'precios del mercado'!$B$4:$D$6580,3,)</f>
        <v>413200</v>
      </c>
      <c r="I6297" s="66">
        <f t="shared" si="98"/>
        <v>413200</v>
      </c>
    </row>
    <row r="6298" spans="1:9" ht="45" x14ac:dyDescent="0.25">
      <c r="A6298" s="38">
        <v>6296</v>
      </c>
      <c r="B6298" s="58" t="s">
        <v>9119</v>
      </c>
      <c r="C6298" s="39" t="s">
        <v>5056</v>
      </c>
      <c r="D6298" s="47" t="s">
        <v>9120</v>
      </c>
      <c r="E6298" s="38" t="s">
        <v>17288</v>
      </c>
      <c r="F6298" s="38" t="s">
        <v>17288</v>
      </c>
      <c r="G6298" s="67" t="e">
        <f>VLOOKUP(B6298,'precios historicos'!$D$4:$I$7453,6,)</f>
        <v>#N/A</v>
      </c>
      <c r="H6298" s="67">
        <f>VLOOKUP(B6298,'precios del mercado'!$B$4:$D$6580,3,)</f>
        <v>119100</v>
      </c>
      <c r="I6298" s="66">
        <f t="shared" si="98"/>
        <v>119100</v>
      </c>
    </row>
    <row r="6299" spans="1:9" x14ac:dyDescent="0.25">
      <c r="A6299" s="38">
        <v>6297</v>
      </c>
      <c r="B6299" s="58" t="s">
        <v>9112</v>
      </c>
      <c r="C6299" s="39" t="s">
        <v>5060</v>
      </c>
      <c r="D6299" s="47" t="s">
        <v>5061</v>
      </c>
      <c r="E6299" s="38" t="s">
        <v>17288</v>
      </c>
      <c r="F6299" s="38" t="s">
        <v>17288</v>
      </c>
      <c r="G6299" s="67" t="e">
        <f>VLOOKUP(B6299,'precios historicos'!$D$4:$I$7453,6,)</f>
        <v>#N/A</v>
      </c>
      <c r="H6299" s="67">
        <f>VLOOKUP(B6299,'precios del mercado'!$B$4:$D$6580,3,)</f>
        <v>279600</v>
      </c>
      <c r="I6299" s="66">
        <f t="shared" si="98"/>
        <v>279600</v>
      </c>
    </row>
    <row r="6300" spans="1:9" ht="18" x14ac:dyDescent="0.25">
      <c r="A6300" s="38">
        <v>6298</v>
      </c>
      <c r="B6300" s="58" t="s">
        <v>11001</v>
      </c>
      <c r="C6300" s="39" t="s">
        <v>11002</v>
      </c>
      <c r="D6300" s="47" t="s">
        <v>8552</v>
      </c>
      <c r="E6300" s="38" t="s">
        <v>17288</v>
      </c>
      <c r="F6300" s="38" t="s">
        <v>17288</v>
      </c>
      <c r="G6300" s="67" t="e">
        <f>VLOOKUP(B6300,'precios historicos'!$D$4:$I$7453,6,)</f>
        <v>#N/A</v>
      </c>
      <c r="H6300" s="67">
        <f>VLOOKUP(B6300,'precios del mercado'!$B$4:$D$6580,3,)</f>
        <v>554500</v>
      </c>
      <c r="I6300" s="66">
        <f t="shared" si="98"/>
        <v>554500</v>
      </c>
    </row>
    <row r="6301" spans="1:9" ht="45" x14ac:dyDescent="0.25">
      <c r="A6301" s="38">
        <v>6299</v>
      </c>
      <c r="B6301" s="58" t="s">
        <v>10999</v>
      </c>
      <c r="C6301" s="39" t="s">
        <v>5064</v>
      </c>
      <c r="D6301" s="47" t="s">
        <v>11000</v>
      </c>
      <c r="E6301" s="38" t="s">
        <v>17288</v>
      </c>
      <c r="F6301" s="38" t="s">
        <v>17288</v>
      </c>
      <c r="G6301" s="67" t="e">
        <f>VLOOKUP(B6301,'precios historicos'!$D$4:$I$7453,6,)</f>
        <v>#N/A</v>
      </c>
      <c r="H6301" s="67">
        <f>VLOOKUP(B6301,'precios del mercado'!$B$4:$D$6580,3,)</f>
        <v>1396400</v>
      </c>
      <c r="I6301" s="66">
        <f t="shared" si="98"/>
        <v>1396400</v>
      </c>
    </row>
    <row r="6302" spans="1:9" ht="18" x14ac:dyDescent="0.25">
      <c r="A6302" s="38">
        <v>6300</v>
      </c>
      <c r="B6302" s="58" t="s">
        <v>9113</v>
      </c>
      <c r="C6302" s="39" t="s">
        <v>7579</v>
      </c>
      <c r="D6302" s="47" t="s">
        <v>8552</v>
      </c>
      <c r="E6302" s="38" t="s">
        <v>17288</v>
      </c>
      <c r="F6302" s="38" t="s">
        <v>17288</v>
      </c>
      <c r="G6302" s="67" t="e">
        <f>VLOOKUP(B6302,'precios historicos'!$D$4:$I$7453,6,)</f>
        <v>#N/A</v>
      </c>
      <c r="H6302" s="67">
        <f>VLOOKUP(B6302,'precios del mercado'!$B$4:$D$6580,3,)</f>
        <v>1014700</v>
      </c>
      <c r="I6302" s="66">
        <f t="shared" si="98"/>
        <v>1014700</v>
      </c>
    </row>
    <row r="6303" spans="1:9" ht="18" x14ac:dyDescent="0.25">
      <c r="A6303" s="38">
        <v>6301</v>
      </c>
      <c r="B6303" s="58" t="s">
        <v>9113</v>
      </c>
      <c r="C6303" s="40" t="s">
        <v>11990</v>
      </c>
      <c r="D6303" s="17"/>
      <c r="E6303" s="38" t="s">
        <v>17288</v>
      </c>
      <c r="F6303" s="38" t="s">
        <v>17288</v>
      </c>
      <c r="G6303" s="67" t="e">
        <f>VLOOKUP(B6303,'precios historicos'!$D$4:$I$7453,6,)</f>
        <v>#N/A</v>
      </c>
      <c r="H6303" s="67">
        <f>VLOOKUP(B6303,'precios del mercado'!$B$4:$D$6580,3,)</f>
        <v>1014700</v>
      </c>
      <c r="I6303" s="66">
        <f t="shared" si="98"/>
        <v>1014700</v>
      </c>
    </row>
    <row r="6304" spans="1:9" ht="27" x14ac:dyDescent="0.25">
      <c r="A6304" s="38">
        <v>6302</v>
      </c>
      <c r="B6304" s="58" t="s">
        <v>9121</v>
      </c>
      <c r="C6304" s="39" t="s">
        <v>5066</v>
      </c>
      <c r="D6304" s="47" t="s">
        <v>5067</v>
      </c>
      <c r="E6304" s="38" t="s">
        <v>17288</v>
      </c>
      <c r="F6304" s="38" t="s">
        <v>17288</v>
      </c>
      <c r="G6304" s="67" t="e">
        <f>VLOOKUP(B6304,'precios historicos'!$D$4:$I$7453,6,)</f>
        <v>#N/A</v>
      </c>
      <c r="H6304" s="67">
        <f>VLOOKUP(B6304,'precios del mercado'!$B$4:$D$6580,3,)</f>
        <v>2757700</v>
      </c>
      <c r="I6304" s="66">
        <f t="shared" si="98"/>
        <v>2757700</v>
      </c>
    </row>
    <row r="6305" spans="1:9" ht="18" x14ac:dyDescent="0.25">
      <c r="A6305" s="38">
        <v>6303</v>
      </c>
      <c r="B6305" s="58" t="s">
        <v>11004</v>
      </c>
      <c r="C6305" s="39" t="s">
        <v>11005</v>
      </c>
      <c r="D6305" s="47" t="s">
        <v>8552</v>
      </c>
      <c r="E6305" s="38" t="s">
        <v>17288</v>
      </c>
      <c r="F6305" s="38" t="s">
        <v>17288</v>
      </c>
      <c r="G6305" s="67" t="e">
        <f>VLOOKUP(B6305,'precios historicos'!$D$4:$I$7453,6,)</f>
        <v>#N/A</v>
      </c>
      <c r="H6305" s="67">
        <f>VLOOKUP(B6305,'precios del mercado'!$B$4:$D$6580,3,)</f>
        <v>65700</v>
      </c>
      <c r="I6305" s="66">
        <f t="shared" si="98"/>
        <v>65700</v>
      </c>
    </row>
    <row r="6306" spans="1:9" x14ac:dyDescent="0.25">
      <c r="A6306" s="38">
        <v>6304</v>
      </c>
      <c r="B6306" s="58" t="s">
        <v>9102</v>
      </c>
      <c r="C6306" s="39" t="s">
        <v>9103</v>
      </c>
      <c r="D6306" s="47" t="s">
        <v>8552</v>
      </c>
      <c r="E6306" s="38" t="s">
        <v>17288</v>
      </c>
      <c r="F6306" s="38" t="s">
        <v>17288</v>
      </c>
      <c r="G6306" s="67" t="e">
        <f>VLOOKUP(B6306,'precios historicos'!$D$4:$I$7453,6,)</f>
        <v>#N/A</v>
      </c>
      <c r="H6306" s="67">
        <f>VLOOKUP(B6306,'precios del mercado'!$B$4:$D$6580,3,)</f>
        <v>2235900</v>
      </c>
      <c r="I6306" s="66">
        <f t="shared" si="98"/>
        <v>2235900</v>
      </c>
    </row>
    <row r="6307" spans="1:9" ht="27" x14ac:dyDescent="0.25">
      <c r="A6307" s="38">
        <v>6305</v>
      </c>
      <c r="B6307" s="58" t="s">
        <v>11623</v>
      </c>
      <c r="C6307" s="39" t="s">
        <v>5068</v>
      </c>
      <c r="D6307" s="47" t="s">
        <v>5069</v>
      </c>
      <c r="E6307" s="38" t="s">
        <v>17288</v>
      </c>
      <c r="F6307" s="38" t="s">
        <v>17288</v>
      </c>
      <c r="G6307" s="67" t="e">
        <f>VLOOKUP(B6307,'precios historicos'!$D$4:$I$7453,6,)</f>
        <v>#N/A</v>
      </c>
      <c r="H6307" s="67">
        <f>VLOOKUP(B6307,'precios del mercado'!$B$4:$D$6580,3,)</f>
        <v>2490200</v>
      </c>
      <c r="I6307" s="66">
        <f t="shared" si="98"/>
        <v>2490200</v>
      </c>
    </row>
    <row r="6308" spans="1:9" ht="72" x14ac:dyDescent="0.25">
      <c r="A6308" s="38">
        <v>6306</v>
      </c>
      <c r="B6308" s="58" t="s">
        <v>11560</v>
      </c>
      <c r="C6308" s="39" t="s">
        <v>5070</v>
      </c>
      <c r="D6308" s="47" t="s">
        <v>9123</v>
      </c>
      <c r="E6308" s="38" t="s">
        <v>17288</v>
      </c>
      <c r="F6308" s="38" t="s">
        <v>17288</v>
      </c>
      <c r="G6308" s="67" t="e">
        <f>VLOOKUP(B6308,'precios historicos'!$D$4:$I$7453,6,)</f>
        <v>#N/A</v>
      </c>
      <c r="H6308" s="67">
        <f>VLOOKUP(B6308,'precios del mercado'!$B$4:$D$6580,3,)</f>
        <v>99800</v>
      </c>
      <c r="I6308" s="66">
        <f t="shared" si="98"/>
        <v>99800</v>
      </c>
    </row>
    <row r="6309" spans="1:9" ht="72" x14ac:dyDescent="0.25">
      <c r="A6309" s="38">
        <v>6307</v>
      </c>
      <c r="B6309" s="58" t="s">
        <v>9122</v>
      </c>
      <c r="C6309" s="39" t="s">
        <v>5074</v>
      </c>
      <c r="D6309" s="47" t="s">
        <v>9123</v>
      </c>
      <c r="E6309" s="38" t="s">
        <v>17288</v>
      </c>
      <c r="F6309" s="38" t="s">
        <v>17288</v>
      </c>
      <c r="G6309" s="67" t="e">
        <f>VLOOKUP(B6309,'precios historicos'!$D$4:$I$7453,6,)</f>
        <v>#N/A</v>
      </c>
      <c r="H6309" s="67">
        <f>VLOOKUP(B6309,'precios del mercado'!$B$4:$D$6580,3,)</f>
        <v>99800</v>
      </c>
      <c r="I6309" s="66">
        <f t="shared" si="98"/>
        <v>99800</v>
      </c>
    </row>
    <row r="6310" spans="1:9" ht="72" x14ac:dyDescent="0.25">
      <c r="A6310" s="38">
        <v>6308</v>
      </c>
      <c r="B6310" s="58" t="s">
        <v>9124</v>
      </c>
      <c r="C6310" s="39" t="s">
        <v>5075</v>
      </c>
      <c r="D6310" s="47" t="s">
        <v>9123</v>
      </c>
      <c r="E6310" s="38" t="s">
        <v>17288</v>
      </c>
      <c r="F6310" s="38" t="s">
        <v>17288</v>
      </c>
      <c r="G6310" s="67" t="e">
        <f>VLOOKUP(B6310,'precios historicos'!$D$4:$I$7453,6,)</f>
        <v>#N/A</v>
      </c>
      <c r="H6310" s="67">
        <f>VLOOKUP(B6310,'precios del mercado'!$B$4:$D$6580,3,)</f>
        <v>99800</v>
      </c>
      <c r="I6310" s="66">
        <f t="shared" si="98"/>
        <v>99800</v>
      </c>
    </row>
    <row r="6311" spans="1:9" ht="72" x14ac:dyDescent="0.25">
      <c r="A6311" s="38">
        <v>6309</v>
      </c>
      <c r="B6311" s="58" t="s">
        <v>11562</v>
      </c>
      <c r="C6311" s="39" t="s">
        <v>5076</v>
      </c>
      <c r="D6311" s="47" t="s">
        <v>9123</v>
      </c>
      <c r="E6311" s="38" t="s">
        <v>17288</v>
      </c>
      <c r="F6311" s="38" t="s">
        <v>17288</v>
      </c>
      <c r="G6311" s="67" t="e">
        <f>VLOOKUP(B6311,'precios historicos'!$D$4:$I$7453,6,)</f>
        <v>#N/A</v>
      </c>
      <c r="H6311" s="67">
        <f>VLOOKUP(B6311,'precios del mercado'!$B$4:$D$6580,3,)</f>
        <v>99800</v>
      </c>
      <c r="I6311" s="66">
        <f t="shared" si="98"/>
        <v>99800</v>
      </c>
    </row>
    <row r="6312" spans="1:9" ht="72" x14ac:dyDescent="0.25">
      <c r="A6312" s="38">
        <v>6310</v>
      </c>
      <c r="B6312" s="58" t="s">
        <v>11561</v>
      </c>
      <c r="C6312" s="39" t="s">
        <v>5077</v>
      </c>
      <c r="D6312" s="47" t="s">
        <v>9123</v>
      </c>
      <c r="E6312" s="38" t="s">
        <v>17288</v>
      </c>
      <c r="F6312" s="38" t="s">
        <v>17288</v>
      </c>
      <c r="G6312" s="67" t="e">
        <f>VLOOKUP(B6312,'precios historicos'!$D$4:$I$7453,6,)</f>
        <v>#N/A</v>
      </c>
      <c r="H6312" s="67">
        <f>VLOOKUP(B6312,'precios del mercado'!$B$4:$D$6580,3,)</f>
        <v>99800</v>
      </c>
      <c r="I6312" s="66">
        <f t="shared" si="98"/>
        <v>99800</v>
      </c>
    </row>
    <row r="6313" spans="1:9" ht="18" x14ac:dyDescent="0.25">
      <c r="A6313" s="38">
        <v>6311</v>
      </c>
      <c r="B6313" s="58" t="s">
        <v>9110</v>
      </c>
      <c r="C6313" s="39" t="s">
        <v>9111</v>
      </c>
      <c r="D6313" s="47" t="s">
        <v>8552</v>
      </c>
      <c r="E6313" s="38" t="s">
        <v>17288</v>
      </c>
      <c r="F6313" s="38" t="s">
        <v>17288</v>
      </c>
      <c r="G6313" s="67" t="e">
        <f>VLOOKUP(B6313,'precios historicos'!$D$4:$I$7453,6,)</f>
        <v>#N/A</v>
      </c>
      <c r="H6313" s="67">
        <f>VLOOKUP(B6313,'precios del mercado'!$B$4:$D$6580,3,)</f>
        <v>157700</v>
      </c>
      <c r="I6313" s="66">
        <f t="shared" si="98"/>
        <v>157700</v>
      </c>
    </row>
    <row r="6314" spans="1:9" ht="54" x14ac:dyDescent="0.25">
      <c r="A6314" s="38">
        <v>6312</v>
      </c>
      <c r="B6314" s="58" t="s">
        <v>8901</v>
      </c>
      <c r="C6314" s="39" t="s">
        <v>5078</v>
      </c>
      <c r="D6314" s="47" t="s">
        <v>8902</v>
      </c>
      <c r="E6314" s="38" t="s">
        <v>17288</v>
      </c>
      <c r="F6314" s="38" t="s">
        <v>17288</v>
      </c>
      <c r="G6314" s="67" t="e">
        <f>VLOOKUP(B6314,'precios historicos'!$D$4:$I$7453,6,)</f>
        <v>#N/A</v>
      </c>
      <c r="H6314" s="67">
        <f>VLOOKUP(B6314,'precios del mercado'!$B$4:$D$6580,3,)</f>
        <v>612400</v>
      </c>
      <c r="I6314" s="66">
        <f t="shared" si="98"/>
        <v>612400</v>
      </c>
    </row>
    <row r="6315" spans="1:9" ht="18" x14ac:dyDescent="0.25">
      <c r="A6315" s="38">
        <v>6313</v>
      </c>
      <c r="B6315" s="58" t="s">
        <v>8879</v>
      </c>
      <c r="C6315" s="39" t="s">
        <v>5086</v>
      </c>
      <c r="D6315" s="47" t="s">
        <v>5087</v>
      </c>
      <c r="E6315" s="38" t="s">
        <v>17288</v>
      </c>
      <c r="F6315" s="38" t="s">
        <v>17288</v>
      </c>
      <c r="G6315" s="67" t="e">
        <f>VLOOKUP(B6315,'precios historicos'!$D$4:$I$7453,6,)</f>
        <v>#N/A</v>
      </c>
      <c r="H6315" s="67">
        <f>VLOOKUP(B6315,'precios del mercado'!$B$4:$D$6580,3,)</f>
        <v>328100</v>
      </c>
      <c r="I6315" s="66">
        <f t="shared" si="98"/>
        <v>328100</v>
      </c>
    </row>
    <row r="6316" spans="1:9" ht="72" x14ac:dyDescent="0.25">
      <c r="A6316" s="38">
        <v>6314</v>
      </c>
      <c r="B6316" s="58" t="s">
        <v>8880</v>
      </c>
      <c r="C6316" s="39" t="s">
        <v>5088</v>
      </c>
      <c r="D6316" s="47" t="s">
        <v>8881</v>
      </c>
      <c r="E6316" s="38" t="s">
        <v>17288</v>
      </c>
      <c r="F6316" s="38" t="s">
        <v>17288</v>
      </c>
      <c r="G6316" s="67" t="e">
        <f>VLOOKUP(B6316,'precios historicos'!$D$4:$I$7453,6,)</f>
        <v>#N/A</v>
      </c>
      <c r="H6316" s="67">
        <f>VLOOKUP(B6316,'precios del mercado'!$B$4:$D$6580,3,)</f>
        <v>750500</v>
      </c>
      <c r="I6316" s="66">
        <f t="shared" si="98"/>
        <v>750500</v>
      </c>
    </row>
    <row r="6317" spans="1:9" ht="54" x14ac:dyDescent="0.25">
      <c r="A6317" s="38">
        <v>6315</v>
      </c>
      <c r="B6317" s="58" t="s">
        <v>8903</v>
      </c>
      <c r="C6317" s="39" t="s">
        <v>5092</v>
      </c>
      <c r="D6317" s="47" t="s">
        <v>8904</v>
      </c>
      <c r="E6317" s="38" t="s">
        <v>17288</v>
      </c>
      <c r="F6317" s="38" t="s">
        <v>17288</v>
      </c>
      <c r="G6317" s="67" t="e">
        <f>VLOOKUP(B6317,'precios historicos'!$D$4:$I$7453,6,)</f>
        <v>#N/A</v>
      </c>
      <c r="H6317" s="67">
        <f>VLOOKUP(B6317,'precios del mercado'!$B$4:$D$6580,3,)</f>
        <v>1638600</v>
      </c>
      <c r="I6317" s="66">
        <f t="shared" si="98"/>
        <v>1638600</v>
      </c>
    </row>
    <row r="6318" spans="1:9" ht="18" x14ac:dyDescent="0.25">
      <c r="A6318" s="38">
        <v>6316</v>
      </c>
      <c r="B6318" s="58" t="s">
        <v>8878</v>
      </c>
      <c r="C6318" s="39" t="s">
        <v>5096</v>
      </c>
      <c r="D6318" s="47" t="s">
        <v>5087</v>
      </c>
      <c r="E6318" s="38" t="s">
        <v>17288</v>
      </c>
      <c r="F6318" s="38" t="s">
        <v>17288</v>
      </c>
      <c r="G6318" s="67" t="e">
        <f>VLOOKUP(B6318,'precios historicos'!$D$4:$I$7453,6,)</f>
        <v>#N/A</v>
      </c>
      <c r="H6318" s="67">
        <f>VLOOKUP(B6318,'precios del mercado'!$B$4:$D$6580,3,)</f>
        <v>1916100</v>
      </c>
      <c r="I6318" s="66">
        <f t="shared" si="98"/>
        <v>1916100</v>
      </c>
    </row>
    <row r="6319" spans="1:9" ht="63" x14ac:dyDescent="0.25">
      <c r="A6319" s="38">
        <v>6317</v>
      </c>
      <c r="B6319" s="58" t="s">
        <v>8876</v>
      </c>
      <c r="C6319" s="39" t="s">
        <v>5097</v>
      </c>
      <c r="D6319" s="47" t="s">
        <v>8877</v>
      </c>
      <c r="E6319" s="38" t="s">
        <v>17288</v>
      </c>
      <c r="F6319" s="38" t="s">
        <v>17288</v>
      </c>
      <c r="G6319" s="67" t="e">
        <f>VLOOKUP(B6319,'precios historicos'!$D$4:$I$7453,6,)</f>
        <v>#N/A</v>
      </c>
      <c r="H6319" s="67">
        <f>VLOOKUP(B6319,'precios del mercado'!$B$4:$D$6580,3,)</f>
        <v>1112400</v>
      </c>
      <c r="I6319" s="66">
        <f t="shared" si="98"/>
        <v>1112400</v>
      </c>
    </row>
    <row r="6320" spans="1:9" ht="27" x14ac:dyDescent="0.25">
      <c r="A6320" s="38">
        <v>6318</v>
      </c>
      <c r="B6320" s="58" t="s">
        <v>8909</v>
      </c>
      <c r="C6320" s="39" t="s">
        <v>5100</v>
      </c>
      <c r="D6320" s="47" t="s">
        <v>5101</v>
      </c>
      <c r="E6320" s="38" t="s">
        <v>17288</v>
      </c>
      <c r="F6320" s="38" t="s">
        <v>17288</v>
      </c>
      <c r="G6320" s="67" t="e">
        <f>VLOOKUP(B6320,'precios historicos'!$D$4:$I$7453,6,)</f>
        <v>#N/A</v>
      </c>
      <c r="H6320" s="67">
        <f>VLOOKUP(B6320,'precios del mercado'!$B$4:$D$6580,3,)</f>
        <v>676500</v>
      </c>
      <c r="I6320" s="66">
        <f t="shared" si="98"/>
        <v>676500</v>
      </c>
    </row>
    <row r="6321" spans="1:9" ht="18" x14ac:dyDescent="0.25">
      <c r="A6321" s="38">
        <v>6319</v>
      </c>
      <c r="B6321" s="58" t="s">
        <v>8910</v>
      </c>
      <c r="C6321" s="39" t="s">
        <v>5102</v>
      </c>
      <c r="D6321" s="47" t="s">
        <v>5087</v>
      </c>
      <c r="E6321" s="38" t="s">
        <v>17288</v>
      </c>
      <c r="F6321" s="38" t="s">
        <v>17288</v>
      </c>
      <c r="G6321" s="67" t="e">
        <f>VLOOKUP(B6321,'precios historicos'!$D$4:$I$7453,6,)</f>
        <v>#N/A</v>
      </c>
      <c r="H6321" s="67">
        <f>VLOOKUP(B6321,'precios del mercado'!$B$4:$D$6580,3,)</f>
        <v>1296700</v>
      </c>
      <c r="I6321" s="66">
        <f t="shared" si="98"/>
        <v>1296700</v>
      </c>
    </row>
    <row r="6322" spans="1:9" ht="18" x14ac:dyDescent="0.25">
      <c r="A6322" s="38">
        <v>6320</v>
      </c>
      <c r="B6322" s="58" t="s">
        <v>8875</v>
      </c>
      <c r="C6322" s="39" t="s">
        <v>5105</v>
      </c>
      <c r="D6322" s="47" t="s">
        <v>5087</v>
      </c>
      <c r="E6322" s="38" t="s">
        <v>17288</v>
      </c>
      <c r="F6322" s="38" t="s">
        <v>17288</v>
      </c>
      <c r="G6322" s="67" t="e">
        <f>VLOOKUP(B6322,'precios historicos'!$D$4:$I$7453,6,)</f>
        <v>#N/A</v>
      </c>
      <c r="H6322" s="67">
        <f>VLOOKUP(B6322,'precios del mercado'!$B$4:$D$6580,3,)</f>
        <v>1929200</v>
      </c>
      <c r="I6322" s="66">
        <f t="shared" si="98"/>
        <v>1929200</v>
      </c>
    </row>
    <row r="6323" spans="1:9" ht="108" x14ac:dyDescent="0.25">
      <c r="A6323" s="38">
        <v>6321</v>
      </c>
      <c r="B6323" s="58" t="s">
        <v>8865</v>
      </c>
      <c r="C6323" s="39" t="s">
        <v>8866</v>
      </c>
      <c r="D6323" s="47" t="s">
        <v>8867</v>
      </c>
      <c r="E6323" s="38" t="s">
        <v>17288</v>
      </c>
      <c r="F6323" s="38" t="s">
        <v>17288</v>
      </c>
      <c r="G6323" s="67" t="e">
        <f>VLOOKUP(B6323,'precios historicos'!$D$4:$I$7453,6,)</f>
        <v>#N/A</v>
      </c>
      <c r="H6323" s="67">
        <f>VLOOKUP(B6323,'precios del mercado'!$B$4:$D$6580,3,)</f>
        <v>1140400</v>
      </c>
      <c r="I6323" s="66">
        <f t="shared" si="98"/>
        <v>1140400</v>
      </c>
    </row>
    <row r="6324" spans="1:9" ht="18" x14ac:dyDescent="0.25">
      <c r="A6324" s="38">
        <v>6322</v>
      </c>
      <c r="B6324" s="58" t="s">
        <v>8900</v>
      </c>
      <c r="C6324" s="39" t="s">
        <v>5106</v>
      </c>
      <c r="D6324" s="47" t="s">
        <v>5107</v>
      </c>
      <c r="E6324" s="38" t="s">
        <v>17288</v>
      </c>
      <c r="F6324" s="38" t="s">
        <v>17288</v>
      </c>
      <c r="G6324" s="67" t="e">
        <f>VLOOKUP(B6324,'precios historicos'!$D$4:$I$7453,6,)</f>
        <v>#N/A</v>
      </c>
      <c r="H6324" s="67">
        <f>VLOOKUP(B6324,'precios del mercado'!$B$4:$D$6580,3,)</f>
        <v>610800</v>
      </c>
      <c r="I6324" s="66">
        <f t="shared" si="98"/>
        <v>610800</v>
      </c>
    </row>
    <row r="6325" spans="1:9" ht="18" x14ac:dyDescent="0.25">
      <c r="A6325" s="38">
        <v>6323</v>
      </c>
      <c r="B6325" s="58" t="s">
        <v>8899</v>
      </c>
      <c r="C6325" s="39" t="s">
        <v>5108</v>
      </c>
      <c r="D6325" s="47" t="s">
        <v>5109</v>
      </c>
      <c r="E6325" s="38" t="s">
        <v>17288</v>
      </c>
      <c r="F6325" s="38" t="s">
        <v>17288</v>
      </c>
      <c r="G6325" s="67" t="e">
        <f>VLOOKUP(B6325,'precios historicos'!$D$4:$I$7453,6,)</f>
        <v>#N/A</v>
      </c>
      <c r="H6325" s="67">
        <f>VLOOKUP(B6325,'precios del mercado'!$B$4:$D$6580,3,)</f>
        <v>3375200</v>
      </c>
      <c r="I6325" s="66">
        <f t="shared" si="98"/>
        <v>3375200</v>
      </c>
    </row>
    <row r="6326" spans="1:9" ht="18" x14ac:dyDescent="0.25">
      <c r="A6326" s="38">
        <v>6324</v>
      </c>
      <c r="B6326" s="58" t="s">
        <v>8882</v>
      </c>
      <c r="C6326" s="39" t="s">
        <v>5110</v>
      </c>
      <c r="D6326" s="47" t="s">
        <v>5087</v>
      </c>
      <c r="E6326" s="38" t="s">
        <v>17288</v>
      </c>
      <c r="F6326" s="38" t="s">
        <v>17288</v>
      </c>
      <c r="G6326" s="67" t="e">
        <f>VLOOKUP(B6326,'precios historicos'!$D$4:$I$7453,6,)</f>
        <v>#N/A</v>
      </c>
      <c r="H6326" s="67">
        <f>VLOOKUP(B6326,'precios del mercado'!$B$4:$D$6580,3,)</f>
        <v>439400</v>
      </c>
      <c r="I6326" s="66">
        <f t="shared" si="98"/>
        <v>439400</v>
      </c>
    </row>
    <row r="6327" spans="1:9" ht="18" x14ac:dyDescent="0.25">
      <c r="A6327" s="38">
        <v>6325</v>
      </c>
      <c r="B6327" s="58" t="s">
        <v>8886</v>
      </c>
      <c r="C6327" s="39" t="s">
        <v>5111</v>
      </c>
      <c r="D6327" s="47" t="s">
        <v>5087</v>
      </c>
      <c r="E6327" s="38" t="s">
        <v>17288</v>
      </c>
      <c r="F6327" s="38" t="s">
        <v>17288</v>
      </c>
      <c r="G6327" s="67" t="e">
        <f>VLOOKUP(B6327,'precios historicos'!$D$4:$I$7453,6,)</f>
        <v>#N/A</v>
      </c>
      <c r="H6327" s="67">
        <f>VLOOKUP(B6327,'precios del mercado'!$B$4:$D$6580,3,)</f>
        <v>2211000</v>
      </c>
      <c r="I6327" s="66">
        <f t="shared" si="98"/>
        <v>2211000</v>
      </c>
    </row>
    <row r="6328" spans="1:9" ht="27" x14ac:dyDescent="0.25">
      <c r="A6328" s="38">
        <v>6326</v>
      </c>
      <c r="B6328" s="58" t="s">
        <v>8890</v>
      </c>
      <c r="C6328" s="39" t="s">
        <v>5112</v>
      </c>
      <c r="D6328" s="47" t="s">
        <v>5113</v>
      </c>
      <c r="E6328" s="38" t="s">
        <v>17288</v>
      </c>
      <c r="F6328" s="38" t="s">
        <v>17288</v>
      </c>
      <c r="G6328" s="67" t="e">
        <f>VLOOKUP(B6328,'precios historicos'!$D$4:$I$7453,6,)</f>
        <v>#N/A</v>
      </c>
      <c r="H6328" s="67">
        <f>VLOOKUP(B6328,'precios del mercado'!$B$4:$D$6580,3,)</f>
        <v>740000</v>
      </c>
      <c r="I6328" s="66">
        <f t="shared" si="98"/>
        <v>740000</v>
      </c>
    </row>
    <row r="6329" spans="1:9" ht="36" x14ac:dyDescent="0.25">
      <c r="A6329" s="38">
        <v>6327</v>
      </c>
      <c r="B6329" s="58" t="s">
        <v>8883</v>
      </c>
      <c r="C6329" s="39" t="s">
        <v>5114</v>
      </c>
      <c r="D6329" s="47" t="s">
        <v>5115</v>
      </c>
      <c r="E6329" s="38" t="s">
        <v>17288</v>
      </c>
      <c r="F6329" s="38" t="s">
        <v>17288</v>
      </c>
      <c r="G6329" s="67" t="e">
        <f>VLOOKUP(B6329,'precios historicos'!$D$4:$I$7453,6,)</f>
        <v>#N/A</v>
      </c>
      <c r="H6329" s="67">
        <f>VLOOKUP(B6329,'precios del mercado'!$B$4:$D$6580,3,)</f>
        <v>780500</v>
      </c>
      <c r="I6329" s="66">
        <f t="shared" si="98"/>
        <v>780500</v>
      </c>
    </row>
    <row r="6330" spans="1:9" ht="36" x14ac:dyDescent="0.25">
      <c r="A6330" s="38">
        <v>6328</v>
      </c>
      <c r="B6330" s="58" t="s">
        <v>8885</v>
      </c>
      <c r="C6330" s="39" t="s">
        <v>5116</v>
      </c>
      <c r="D6330" s="47" t="s">
        <v>5117</v>
      </c>
      <c r="E6330" s="38" t="s">
        <v>17288</v>
      </c>
      <c r="F6330" s="38" t="s">
        <v>17288</v>
      </c>
      <c r="G6330" s="67" t="e">
        <f>VLOOKUP(B6330,'precios historicos'!$D$4:$I$7453,6,)</f>
        <v>#N/A</v>
      </c>
      <c r="H6330" s="67">
        <f>VLOOKUP(B6330,'precios del mercado'!$B$4:$D$6580,3,)</f>
        <v>780500</v>
      </c>
      <c r="I6330" s="66">
        <f t="shared" si="98"/>
        <v>780500</v>
      </c>
    </row>
    <row r="6331" spans="1:9" ht="36" x14ac:dyDescent="0.25">
      <c r="A6331" s="38">
        <v>6329</v>
      </c>
      <c r="B6331" s="58" t="s">
        <v>8884</v>
      </c>
      <c r="C6331" s="39" t="s">
        <v>5118</v>
      </c>
      <c r="D6331" s="47" t="s">
        <v>5119</v>
      </c>
      <c r="E6331" s="38" t="s">
        <v>17288</v>
      </c>
      <c r="F6331" s="38" t="s">
        <v>17288</v>
      </c>
      <c r="G6331" s="67" t="e">
        <f>VLOOKUP(B6331,'precios historicos'!$D$4:$I$7453,6,)</f>
        <v>#N/A</v>
      </c>
      <c r="H6331" s="67">
        <f>VLOOKUP(B6331,'precios del mercado'!$B$4:$D$6580,3,)</f>
        <v>780500</v>
      </c>
      <c r="I6331" s="66">
        <f t="shared" si="98"/>
        <v>780500</v>
      </c>
    </row>
    <row r="6332" spans="1:9" ht="54" x14ac:dyDescent="0.25">
      <c r="A6332" s="38">
        <v>6330</v>
      </c>
      <c r="B6332" s="58" t="s">
        <v>8888</v>
      </c>
      <c r="C6332" s="39" t="s">
        <v>5120</v>
      </c>
      <c r="D6332" s="47" t="s">
        <v>8889</v>
      </c>
      <c r="E6332" s="38" t="s">
        <v>17288</v>
      </c>
      <c r="F6332" s="38" t="s">
        <v>17288</v>
      </c>
      <c r="G6332" s="67" t="e">
        <f>VLOOKUP(B6332,'precios historicos'!$D$4:$I$7453,6,)</f>
        <v>#N/A</v>
      </c>
      <c r="H6332" s="67">
        <f>VLOOKUP(B6332,'precios del mercado'!$B$4:$D$6580,3,)</f>
        <v>714300</v>
      </c>
      <c r="I6332" s="66">
        <f t="shared" si="98"/>
        <v>714300</v>
      </c>
    </row>
    <row r="6333" spans="1:9" ht="18" x14ac:dyDescent="0.25">
      <c r="A6333" s="38">
        <v>6331</v>
      </c>
      <c r="B6333" s="58" t="s">
        <v>8887</v>
      </c>
      <c r="C6333" s="39" t="s">
        <v>5124</v>
      </c>
      <c r="D6333" s="47" t="s">
        <v>5087</v>
      </c>
      <c r="E6333" s="38" t="s">
        <v>17288</v>
      </c>
      <c r="F6333" s="38" t="s">
        <v>17288</v>
      </c>
      <c r="G6333" s="67" t="e">
        <f>VLOOKUP(B6333,'precios historicos'!$D$4:$I$7453,6,)</f>
        <v>#N/A</v>
      </c>
      <c r="H6333" s="67">
        <f>VLOOKUP(B6333,'precios del mercado'!$B$4:$D$6580,3,)</f>
        <v>1226500</v>
      </c>
      <c r="I6333" s="66">
        <f t="shared" si="98"/>
        <v>1226500</v>
      </c>
    </row>
    <row r="6334" spans="1:9" ht="108" x14ac:dyDescent="0.25">
      <c r="A6334" s="38">
        <v>6332</v>
      </c>
      <c r="B6334" s="58" t="s">
        <v>8892</v>
      </c>
      <c r="C6334" s="39" t="s">
        <v>8893</v>
      </c>
      <c r="D6334" s="47" t="s">
        <v>8894</v>
      </c>
      <c r="E6334" s="38" t="s">
        <v>17288</v>
      </c>
      <c r="F6334" s="38" t="s">
        <v>17288</v>
      </c>
      <c r="G6334" s="67" t="e">
        <f>VLOOKUP(B6334,'precios historicos'!$D$4:$I$7453,6,)</f>
        <v>#N/A</v>
      </c>
      <c r="H6334" s="67">
        <f>VLOOKUP(B6334,'precios del mercado'!$B$4:$D$6580,3,)</f>
        <v>378900</v>
      </c>
      <c r="I6334" s="66">
        <f t="shared" si="98"/>
        <v>378900</v>
      </c>
    </row>
    <row r="6335" spans="1:9" ht="36" x14ac:dyDescent="0.25">
      <c r="A6335" s="38">
        <v>6333</v>
      </c>
      <c r="B6335" s="58" t="s">
        <v>8891</v>
      </c>
      <c r="C6335" s="39" t="s">
        <v>5125</v>
      </c>
      <c r="D6335" s="47" t="s">
        <v>5126</v>
      </c>
      <c r="E6335" s="38" t="s">
        <v>17288</v>
      </c>
      <c r="F6335" s="38" t="s">
        <v>17288</v>
      </c>
      <c r="G6335" s="67" t="e">
        <f>VLOOKUP(B6335,'precios historicos'!$D$4:$I$7453,6,)</f>
        <v>#N/A</v>
      </c>
      <c r="H6335" s="67">
        <f>VLOOKUP(B6335,'precios del mercado'!$B$4:$D$6580,3,)</f>
        <v>687500</v>
      </c>
      <c r="I6335" s="66">
        <f t="shared" si="98"/>
        <v>687500</v>
      </c>
    </row>
    <row r="6336" spans="1:9" ht="27" x14ac:dyDescent="0.25">
      <c r="A6336" s="38">
        <v>6334</v>
      </c>
      <c r="B6336" s="58" t="s">
        <v>8896</v>
      </c>
      <c r="C6336" s="39" t="s">
        <v>5127</v>
      </c>
      <c r="D6336" s="47" t="s">
        <v>5128</v>
      </c>
      <c r="E6336" s="38" t="s">
        <v>17288</v>
      </c>
      <c r="F6336" s="38" t="s">
        <v>17288</v>
      </c>
      <c r="G6336" s="67" t="e">
        <f>VLOOKUP(B6336,'precios historicos'!$D$4:$I$7453,6,)</f>
        <v>#N/A</v>
      </c>
      <c r="H6336" s="67">
        <f>VLOOKUP(B6336,'precios del mercado'!$B$4:$D$6580,3,)</f>
        <v>1110800</v>
      </c>
      <c r="I6336" s="66">
        <f t="shared" si="98"/>
        <v>1110800</v>
      </c>
    </row>
    <row r="6337" spans="1:9" ht="18" x14ac:dyDescent="0.25">
      <c r="A6337" s="38">
        <v>6335</v>
      </c>
      <c r="B6337" s="58" t="s">
        <v>8895</v>
      </c>
      <c r="C6337" s="39" t="s">
        <v>5129</v>
      </c>
      <c r="D6337" s="47" t="s">
        <v>5087</v>
      </c>
      <c r="E6337" s="38" t="s">
        <v>17288</v>
      </c>
      <c r="F6337" s="38" t="s">
        <v>17288</v>
      </c>
      <c r="G6337" s="67" t="e">
        <f>VLOOKUP(B6337,'precios historicos'!$D$4:$I$7453,6,)</f>
        <v>#N/A</v>
      </c>
      <c r="H6337" s="67">
        <f>VLOOKUP(B6337,'precios del mercado'!$B$4:$D$6580,3,)</f>
        <v>547900</v>
      </c>
      <c r="I6337" s="66">
        <f t="shared" si="98"/>
        <v>547900</v>
      </c>
    </row>
    <row r="6338" spans="1:9" ht="27" x14ac:dyDescent="0.25">
      <c r="A6338" s="38">
        <v>6336</v>
      </c>
      <c r="B6338" s="58" t="s">
        <v>8897</v>
      </c>
      <c r="C6338" s="39" t="s">
        <v>5130</v>
      </c>
      <c r="D6338" s="47" t="s">
        <v>5131</v>
      </c>
      <c r="E6338" s="38" t="s">
        <v>17288</v>
      </c>
      <c r="F6338" s="38" t="s">
        <v>17288</v>
      </c>
      <c r="G6338" s="67" t="e">
        <f>VLOOKUP(B6338,'precios historicos'!$D$4:$I$7453,6,)</f>
        <v>#N/A</v>
      </c>
      <c r="H6338" s="67">
        <f>VLOOKUP(B6338,'precios del mercado'!$B$4:$D$6580,3,)</f>
        <v>1265900</v>
      </c>
      <c r="I6338" s="66">
        <f t="shared" si="98"/>
        <v>1265900</v>
      </c>
    </row>
    <row r="6339" spans="1:9" ht="18" x14ac:dyDescent="0.25">
      <c r="A6339" s="38">
        <v>6337</v>
      </c>
      <c r="B6339" s="58" t="s">
        <v>8898</v>
      </c>
      <c r="C6339" s="39" t="s">
        <v>5132</v>
      </c>
      <c r="D6339" s="47" t="s">
        <v>5087</v>
      </c>
      <c r="E6339" s="38" t="s">
        <v>17288</v>
      </c>
      <c r="F6339" s="38" t="s">
        <v>17288</v>
      </c>
      <c r="G6339" s="67" t="e">
        <f>VLOOKUP(B6339,'precios historicos'!$D$4:$I$7453,6,)</f>
        <v>#N/A</v>
      </c>
      <c r="H6339" s="67">
        <f>VLOOKUP(B6339,'precios del mercado'!$B$4:$D$6580,3,)</f>
        <v>860100</v>
      </c>
      <c r="I6339" s="66">
        <f t="shared" si="98"/>
        <v>860100</v>
      </c>
    </row>
    <row r="6340" spans="1:9" ht="36" x14ac:dyDescent="0.25">
      <c r="A6340" s="38">
        <v>6338</v>
      </c>
      <c r="B6340" s="58" t="s">
        <v>8907</v>
      </c>
      <c r="C6340" s="39" t="s">
        <v>6984</v>
      </c>
      <c r="D6340" s="47" t="s">
        <v>8908</v>
      </c>
      <c r="E6340" s="38" t="s">
        <v>17288</v>
      </c>
      <c r="F6340" s="38" t="s">
        <v>17288</v>
      </c>
      <c r="G6340" s="67" t="e">
        <f>VLOOKUP(B6340,'precios historicos'!$D$4:$I$7453,6,)</f>
        <v>#N/A</v>
      </c>
      <c r="H6340" s="67">
        <f>VLOOKUP(B6340,'precios del mercado'!$B$4:$D$6580,3,)</f>
        <v>741100</v>
      </c>
      <c r="I6340" s="66">
        <f t="shared" si="98"/>
        <v>741100</v>
      </c>
    </row>
    <row r="6341" spans="1:9" ht="45" x14ac:dyDescent="0.25">
      <c r="A6341" s="38">
        <v>6339</v>
      </c>
      <c r="B6341" s="58" t="s">
        <v>8905</v>
      </c>
      <c r="C6341" s="39" t="s">
        <v>6988</v>
      </c>
      <c r="D6341" s="47" t="s">
        <v>8906</v>
      </c>
      <c r="E6341" s="38" t="s">
        <v>17288</v>
      </c>
      <c r="F6341" s="38" t="s">
        <v>17288</v>
      </c>
      <c r="G6341" s="67" t="e">
        <f>VLOOKUP(B6341,'precios historicos'!$D$4:$I$7453,6,)</f>
        <v>#N/A</v>
      </c>
      <c r="H6341" s="67">
        <f>VLOOKUP(B6341,'precios del mercado'!$B$4:$D$6580,3,)</f>
        <v>669800</v>
      </c>
      <c r="I6341" s="66">
        <f t="shared" ref="I6341:I6404" si="99">+H6341</f>
        <v>669800</v>
      </c>
    </row>
    <row r="6342" spans="1:9" ht="18" x14ac:dyDescent="0.25">
      <c r="A6342" s="38">
        <v>6340</v>
      </c>
      <c r="B6342" s="58" t="s">
        <v>8872</v>
      </c>
      <c r="C6342" s="39" t="s">
        <v>5133</v>
      </c>
      <c r="D6342" s="47" t="s">
        <v>5087</v>
      </c>
      <c r="E6342" s="38" t="s">
        <v>17288</v>
      </c>
      <c r="F6342" s="38" t="s">
        <v>17288</v>
      </c>
      <c r="G6342" s="67" t="e">
        <f>VLOOKUP(B6342,'precios historicos'!$D$4:$I$7453,6,)</f>
        <v>#N/A</v>
      </c>
      <c r="H6342" s="67">
        <f>VLOOKUP(B6342,'precios del mercado'!$B$4:$D$6580,3,)</f>
        <v>389700</v>
      </c>
      <c r="I6342" s="66">
        <f t="shared" si="99"/>
        <v>389700</v>
      </c>
    </row>
    <row r="6343" spans="1:9" ht="54" x14ac:dyDescent="0.25">
      <c r="A6343" s="38">
        <v>6341</v>
      </c>
      <c r="B6343" s="58" t="s">
        <v>8873</v>
      </c>
      <c r="C6343" s="39" t="s">
        <v>5134</v>
      </c>
      <c r="D6343" s="47" t="s">
        <v>8874</v>
      </c>
      <c r="E6343" s="38" t="s">
        <v>17288</v>
      </c>
      <c r="F6343" s="38" t="s">
        <v>17288</v>
      </c>
      <c r="G6343" s="67" t="e">
        <f>VLOOKUP(B6343,'precios historicos'!$D$4:$I$7453,6,)</f>
        <v>#N/A</v>
      </c>
      <c r="H6343" s="67">
        <f>VLOOKUP(B6343,'precios del mercado'!$B$4:$D$6580,3,)</f>
        <v>1235400</v>
      </c>
      <c r="I6343" s="66">
        <f t="shared" si="99"/>
        <v>1235400</v>
      </c>
    </row>
    <row r="6344" spans="1:9" ht="81" x14ac:dyDescent="0.25">
      <c r="A6344" s="38">
        <v>6342</v>
      </c>
      <c r="B6344" s="58" t="s">
        <v>11733</v>
      </c>
      <c r="C6344" s="39" t="s">
        <v>5140</v>
      </c>
      <c r="D6344" s="47" t="s">
        <v>11734</v>
      </c>
      <c r="E6344" s="38" t="s">
        <v>17288</v>
      </c>
      <c r="F6344" s="38" t="s">
        <v>17288</v>
      </c>
      <c r="G6344" s="67" t="e">
        <f>VLOOKUP(B6344,'precios historicos'!$D$4:$I$7453,6,)</f>
        <v>#N/A</v>
      </c>
      <c r="H6344" s="67">
        <f>VLOOKUP(B6344,'precios del mercado'!$B$4:$D$6580,3,)</f>
        <v>4902100</v>
      </c>
      <c r="I6344" s="66">
        <f t="shared" si="99"/>
        <v>4902100</v>
      </c>
    </row>
    <row r="6345" spans="1:9" ht="72" x14ac:dyDescent="0.25">
      <c r="A6345" s="38">
        <v>6343</v>
      </c>
      <c r="B6345" s="58" t="s">
        <v>11728</v>
      </c>
      <c r="C6345" s="39" t="s">
        <v>5144</v>
      </c>
      <c r="D6345" s="47" t="s">
        <v>11729</v>
      </c>
      <c r="E6345" s="38" t="s">
        <v>17288</v>
      </c>
      <c r="F6345" s="38" t="s">
        <v>17288</v>
      </c>
      <c r="G6345" s="67" t="e">
        <f>VLOOKUP(B6345,'precios historicos'!$D$4:$I$7453,6,)</f>
        <v>#N/A</v>
      </c>
      <c r="H6345" s="67">
        <f>VLOOKUP(B6345,'precios del mercado'!$B$4:$D$6580,3,)</f>
        <v>7677300</v>
      </c>
      <c r="I6345" s="66">
        <f t="shared" si="99"/>
        <v>7677300</v>
      </c>
    </row>
    <row r="6346" spans="1:9" ht="90" x14ac:dyDescent="0.25">
      <c r="A6346" s="38">
        <v>6344</v>
      </c>
      <c r="B6346" s="58" t="s">
        <v>11735</v>
      </c>
      <c r="C6346" s="39" t="s">
        <v>5147</v>
      </c>
      <c r="D6346" s="47" t="s">
        <v>11736</v>
      </c>
      <c r="E6346" s="38" t="s">
        <v>17288</v>
      </c>
      <c r="F6346" s="38" t="s">
        <v>17288</v>
      </c>
      <c r="G6346" s="67" t="e">
        <f>VLOOKUP(B6346,'precios historicos'!$D$4:$I$7453,6,)</f>
        <v>#N/A</v>
      </c>
      <c r="H6346" s="67">
        <f>VLOOKUP(B6346,'precios del mercado'!$B$4:$D$6580,3,)</f>
        <v>10504300</v>
      </c>
      <c r="I6346" s="66">
        <f t="shared" si="99"/>
        <v>10504300</v>
      </c>
    </row>
    <row r="6347" spans="1:9" ht="171" x14ac:dyDescent="0.25">
      <c r="A6347" s="38">
        <v>6345</v>
      </c>
      <c r="B6347" s="58" t="s">
        <v>11737</v>
      </c>
      <c r="C6347" s="39" t="s">
        <v>5149</v>
      </c>
      <c r="D6347" s="47" t="s">
        <v>11738</v>
      </c>
      <c r="E6347" s="38" t="s">
        <v>17288</v>
      </c>
      <c r="F6347" s="38" t="s">
        <v>17288</v>
      </c>
      <c r="G6347" s="67" t="e">
        <f>VLOOKUP(B6347,'precios historicos'!$D$4:$I$7453,6,)</f>
        <v>#N/A</v>
      </c>
      <c r="H6347" s="67">
        <f>VLOOKUP(B6347,'precios del mercado'!$B$4:$D$6580,3,)</f>
        <v>11345800</v>
      </c>
      <c r="I6347" s="66">
        <f t="shared" si="99"/>
        <v>11345800</v>
      </c>
    </row>
    <row r="6348" spans="1:9" ht="243" x14ac:dyDescent="0.25">
      <c r="A6348" s="38">
        <v>6346</v>
      </c>
      <c r="B6348" s="58" t="s">
        <v>11730</v>
      </c>
      <c r="C6348" s="39" t="s">
        <v>11731</v>
      </c>
      <c r="D6348" s="47" t="s">
        <v>11732</v>
      </c>
      <c r="E6348" s="38" t="s">
        <v>17288</v>
      </c>
      <c r="F6348" s="38" t="s">
        <v>17288</v>
      </c>
      <c r="G6348" s="67" t="e">
        <f>VLOOKUP(B6348,'precios historicos'!$D$4:$I$7453,6,)</f>
        <v>#N/A</v>
      </c>
      <c r="H6348" s="67">
        <f>VLOOKUP(B6348,'precios del mercado'!$B$4:$D$6580,3,)</f>
        <v>17601700</v>
      </c>
      <c r="I6348" s="66">
        <f t="shared" si="99"/>
        <v>17601700</v>
      </c>
    </row>
    <row r="6349" spans="1:9" ht="90" x14ac:dyDescent="0.25">
      <c r="A6349" s="38">
        <v>6347</v>
      </c>
      <c r="B6349" s="58" t="s">
        <v>11739</v>
      </c>
      <c r="C6349" s="39" t="s">
        <v>5152</v>
      </c>
      <c r="D6349" s="47" t="s">
        <v>11740</v>
      </c>
      <c r="E6349" s="38" t="s">
        <v>17288</v>
      </c>
      <c r="F6349" s="38" t="s">
        <v>17288</v>
      </c>
      <c r="G6349" s="67" t="e">
        <f>VLOOKUP(B6349,'precios historicos'!$D$4:$I$7453,6,)</f>
        <v>#N/A</v>
      </c>
      <c r="H6349" s="67">
        <f>VLOOKUP(B6349,'precios del mercado'!$B$4:$D$6580,3,)</f>
        <v>3501000</v>
      </c>
      <c r="I6349" s="66">
        <f t="shared" si="99"/>
        <v>3501000</v>
      </c>
    </row>
    <row r="6350" spans="1:9" ht="45" x14ac:dyDescent="0.25">
      <c r="A6350" s="38">
        <v>6348</v>
      </c>
      <c r="B6350" s="58" t="s">
        <v>11741</v>
      </c>
      <c r="C6350" s="39" t="s">
        <v>6992</v>
      </c>
      <c r="D6350" s="47" t="s">
        <v>6993</v>
      </c>
      <c r="E6350" s="38" t="s">
        <v>17288</v>
      </c>
      <c r="F6350" s="38" t="s">
        <v>17288</v>
      </c>
      <c r="G6350" s="67" t="e">
        <f>VLOOKUP(B6350,'precios historicos'!$D$4:$I$7453,6,)</f>
        <v>#N/A</v>
      </c>
      <c r="H6350" s="67">
        <f>VLOOKUP(B6350,'precios del mercado'!$B$4:$D$6580,3,)</f>
        <v>1595600</v>
      </c>
      <c r="I6350" s="66">
        <f t="shared" si="99"/>
        <v>1595600</v>
      </c>
    </row>
    <row r="6351" spans="1:9" ht="90" x14ac:dyDescent="0.25">
      <c r="A6351" s="38">
        <v>6349</v>
      </c>
      <c r="B6351" s="58" t="s">
        <v>11742</v>
      </c>
      <c r="C6351" s="39" t="s">
        <v>5155</v>
      </c>
      <c r="D6351" s="47" t="s">
        <v>11740</v>
      </c>
      <c r="E6351" s="38" t="s">
        <v>17288</v>
      </c>
      <c r="F6351" s="38" t="s">
        <v>17288</v>
      </c>
      <c r="G6351" s="67" t="e">
        <f>VLOOKUP(B6351,'precios historicos'!$D$4:$I$7453,6,)</f>
        <v>#N/A</v>
      </c>
      <c r="H6351" s="67">
        <f>VLOOKUP(B6351,'precios del mercado'!$B$4:$D$6580,3,)</f>
        <v>3501000</v>
      </c>
      <c r="I6351" s="66">
        <f t="shared" si="99"/>
        <v>3501000</v>
      </c>
    </row>
    <row r="6352" spans="1:9" ht="36" x14ac:dyDescent="0.25">
      <c r="A6352" s="38">
        <v>6350</v>
      </c>
      <c r="B6352" s="58" t="s">
        <v>12550</v>
      </c>
      <c r="C6352" s="40" t="s">
        <v>12551</v>
      </c>
      <c r="D6352" s="17"/>
      <c r="E6352" s="38" t="s">
        <v>17288</v>
      </c>
      <c r="F6352" s="38" t="s">
        <v>17288</v>
      </c>
      <c r="G6352" s="67" t="e">
        <f>VLOOKUP(B6352,'precios historicos'!$D$4:$I$7453,6,)</f>
        <v>#N/A</v>
      </c>
      <c r="H6352" s="67">
        <f>VLOOKUP(B6352,'precios del mercado'!$B$4:$D$6580,3,)</f>
        <v>9504300</v>
      </c>
      <c r="I6352" s="66">
        <f t="shared" si="99"/>
        <v>9504300</v>
      </c>
    </row>
    <row r="6353" spans="1:9" ht="27" x14ac:dyDescent="0.25">
      <c r="A6353" s="38">
        <v>6351</v>
      </c>
      <c r="B6353" s="58" t="s">
        <v>12550</v>
      </c>
      <c r="C6353" s="40" t="s">
        <v>12552</v>
      </c>
      <c r="D6353" s="17"/>
      <c r="E6353" s="38" t="s">
        <v>17288</v>
      </c>
      <c r="F6353" s="38" t="s">
        <v>17288</v>
      </c>
      <c r="G6353" s="67" t="e">
        <f>VLOOKUP(B6353,'precios historicos'!$D$4:$I$7453,6,)</f>
        <v>#N/A</v>
      </c>
      <c r="H6353" s="67">
        <f>VLOOKUP(B6353,'precios del mercado'!$B$4:$D$6580,3,)</f>
        <v>9504300</v>
      </c>
      <c r="I6353" s="66">
        <f t="shared" si="99"/>
        <v>9504300</v>
      </c>
    </row>
    <row r="6354" spans="1:9" ht="27" x14ac:dyDescent="0.25">
      <c r="A6354" s="38">
        <v>6352</v>
      </c>
      <c r="B6354" s="58" t="s">
        <v>12553</v>
      </c>
      <c r="C6354" s="40" t="s">
        <v>12554</v>
      </c>
      <c r="D6354" s="17"/>
      <c r="E6354" s="38" t="s">
        <v>17288</v>
      </c>
      <c r="F6354" s="38" t="s">
        <v>17288</v>
      </c>
      <c r="G6354" s="67" t="e">
        <f>VLOOKUP(B6354,'precios historicos'!$D$4:$I$7453,6,)</f>
        <v>#N/A</v>
      </c>
      <c r="H6354" s="67">
        <f>VLOOKUP(B6354,'precios del mercado'!$B$4:$D$6580,3,)</f>
        <v>14986500</v>
      </c>
      <c r="I6354" s="66">
        <f t="shared" si="99"/>
        <v>14986500</v>
      </c>
    </row>
    <row r="6355" spans="1:9" ht="27" x14ac:dyDescent="0.25">
      <c r="A6355" s="38">
        <v>6353</v>
      </c>
      <c r="B6355" s="58" t="s">
        <v>12553</v>
      </c>
      <c r="C6355" s="40" t="s">
        <v>12555</v>
      </c>
      <c r="D6355" s="17"/>
      <c r="E6355" s="38" t="s">
        <v>17288</v>
      </c>
      <c r="F6355" s="38" t="s">
        <v>17288</v>
      </c>
      <c r="G6355" s="67" t="e">
        <f>VLOOKUP(B6355,'precios historicos'!$D$4:$I$7453,6,)</f>
        <v>#N/A</v>
      </c>
      <c r="H6355" s="67">
        <f>VLOOKUP(B6355,'precios del mercado'!$B$4:$D$6580,3,)</f>
        <v>14986500</v>
      </c>
      <c r="I6355" s="66">
        <f t="shared" si="99"/>
        <v>14986500</v>
      </c>
    </row>
    <row r="6356" spans="1:9" ht="27" x14ac:dyDescent="0.25">
      <c r="A6356" s="38">
        <v>6354</v>
      </c>
      <c r="B6356" s="58" t="s">
        <v>12553</v>
      </c>
      <c r="C6356" s="40" t="s">
        <v>12594</v>
      </c>
      <c r="D6356" s="17"/>
      <c r="E6356" s="38" t="s">
        <v>17288</v>
      </c>
      <c r="F6356" s="38" t="s">
        <v>17288</v>
      </c>
      <c r="G6356" s="67" t="e">
        <f>VLOOKUP(B6356,'precios historicos'!$D$4:$I$7453,6,)</f>
        <v>#N/A</v>
      </c>
      <c r="H6356" s="67">
        <f>VLOOKUP(B6356,'precios del mercado'!$B$4:$D$6580,3,)</f>
        <v>14986500</v>
      </c>
      <c r="I6356" s="66">
        <f t="shared" si="99"/>
        <v>14986500</v>
      </c>
    </row>
    <row r="6357" spans="1:9" ht="27" x14ac:dyDescent="0.25">
      <c r="A6357" s="38">
        <v>6355</v>
      </c>
      <c r="B6357" s="58" t="s">
        <v>12553</v>
      </c>
      <c r="C6357" s="40" t="s">
        <v>12595</v>
      </c>
      <c r="D6357" s="17"/>
      <c r="E6357" s="38" t="s">
        <v>17288</v>
      </c>
      <c r="F6357" s="38" t="s">
        <v>17288</v>
      </c>
      <c r="G6357" s="67" t="e">
        <f>VLOOKUP(B6357,'precios historicos'!$D$4:$I$7453,6,)</f>
        <v>#N/A</v>
      </c>
      <c r="H6357" s="67">
        <f>VLOOKUP(B6357,'precios del mercado'!$B$4:$D$6580,3,)</f>
        <v>14986500</v>
      </c>
      <c r="I6357" s="66">
        <f t="shared" si="99"/>
        <v>14986500</v>
      </c>
    </row>
    <row r="6358" spans="1:9" ht="27" x14ac:dyDescent="0.25">
      <c r="A6358" s="38">
        <v>6356</v>
      </c>
      <c r="B6358" s="58" t="s">
        <v>12556</v>
      </c>
      <c r="C6358" s="40" t="s">
        <v>12557</v>
      </c>
      <c r="D6358" s="17"/>
      <c r="E6358" s="38" t="s">
        <v>17288</v>
      </c>
      <c r="F6358" s="38" t="s">
        <v>17288</v>
      </c>
      <c r="G6358" s="67" t="e">
        <f>VLOOKUP(B6358,'precios historicos'!$D$4:$I$7453,6,)</f>
        <v>#N/A</v>
      </c>
      <c r="H6358" s="67">
        <f>VLOOKUP(B6358,'precios del mercado'!$B$4:$D$6580,3,)</f>
        <v>10294400</v>
      </c>
      <c r="I6358" s="66">
        <f t="shared" si="99"/>
        <v>10294400</v>
      </c>
    </row>
    <row r="6359" spans="1:9" ht="27" x14ac:dyDescent="0.25">
      <c r="A6359" s="38">
        <v>6357</v>
      </c>
      <c r="B6359" s="58" t="s">
        <v>12558</v>
      </c>
      <c r="C6359" s="40" t="s">
        <v>12559</v>
      </c>
      <c r="D6359" s="17"/>
      <c r="E6359" s="38" t="s">
        <v>17288</v>
      </c>
      <c r="F6359" s="38" t="s">
        <v>17288</v>
      </c>
      <c r="G6359" s="67" t="e">
        <f>VLOOKUP(B6359,'precios historicos'!$D$4:$I$7453,6,)</f>
        <v>#N/A</v>
      </c>
      <c r="H6359" s="67">
        <f>VLOOKUP(B6359,'precios del mercado'!$B$4:$D$6580,3,)</f>
        <v>18717600</v>
      </c>
      <c r="I6359" s="66">
        <f t="shared" si="99"/>
        <v>18717600</v>
      </c>
    </row>
    <row r="6360" spans="1:9" ht="27" x14ac:dyDescent="0.25">
      <c r="A6360" s="38">
        <v>6358</v>
      </c>
      <c r="B6360" s="58" t="s">
        <v>12558</v>
      </c>
      <c r="C6360" s="40" t="s">
        <v>12560</v>
      </c>
      <c r="D6360" s="17"/>
      <c r="E6360" s="38" t="s">
        <v>17288</v>
      </c>
      <c r="F6360" s="38" t="s">
        <v>17288</v>
      </c>
      <c r="G6360" s="67" t="e">
        <f>VLOOKUP(B6360,'precios historicos'!$D$4:$I$7453,6,)</f>
        <v>#N/A</v>
      </c>
      <c r="H6360" s="67">
        <f>VLOOKUP(B6360,'precios del mercado'!$B$4:$D$6580,3,)</f>
        <v>18717600</v>
      </c>
      <c r="I6360" s="66">
        <f t="shared" si="99"/>
        <v>18717600</v>
      </c>
    </row>
    <row r="6361" spans="1:9" ht="27" x14ac:dyDescent="0.25">
      <c r="A6361" s="38">
        <v>6359</v>
      </c>
      <c r="B6361" s="58" t="s">
        <v>12558</v>
      </c>
      <c r="C6361" s="40" t="s">
        <v>12561</v>
      </c>
      <c r="D6361" s="17"/>
      <c r="E6361" s="38" t="s">
        <v>17288</v>
      </c>
      <c r="F6361" s="38" t="s">
        <v>17288</v>
      </c>
      <c r="G6361" s="67" t="e">
        <f>VLOOKUP(B6361,'precios historicos'!$D$4:$I$7453,6,)</f>
        <v>#N/A</v>
      </c>
      <c r="H6361" s="67">
        <f>VLOOKUP(B6361,'precios del mercado'!$B$4:$D$6580,3,)</f>
        <v>18717600</v>
      </c>
      <c r="I6361" s="66">
        <f t="shared" si="99"/>
        <v>18717600</v>
      </c>
    </row>
    <row r="6362" spans="1:9" ht="27" x14ac:dyDescent="0.25">
      <c r="A6362" s="38">
        <v>6360</v>
      </c>
      <c r="B6362" s="58" t="s">
        <v>12558</v>
      </c>
      <c r="C6362" s="40" t="s">
        <v>12562</v>
      </c>
      <c r="D6362" s="17"/>
      <c r="E6362" s="38" t="s">
        <v>17288</v>
      </c>
      <c r="F6362" s="38" t="s">
        <v>17288</v>
      </c>
      <c r="G6362" s="67" t="e">
        <f>VLOOKUP(B6362,'precios historicos'!$D$4:$I$7453,6,)</f>
        <v>#N/A</v>
      </c>
      <c r="H6362" s="67">
        <f>VLOOKUP(B6362,'precios del mercado'!$B$4:$D$6580,3,)</f>
        <v>18717600</v>
      </c>
      <c r="I6362" s="66">
        <f t="shared" si="99"/>
        <v>18717600</v>
      </c>
    </row>
    <row r="6363" spans="1:9" ht="27" x14ac:dyDescent="0.25">
      <c r="A6363" s="38">
        <v>6361</v>
      </c>
      <c r="B6363" s="58" t="s">
        <v>12558</v>
      </c>
      <c r="C6363" s="40" t="s">
        <v>12563</v>
      </c>
      <c r="D6363" s="17"/>
      <c r="E6363" s="38" t="s">
        <v>17288</v>
      </c>
      <c r="F6363" s="38" t="s">
        <v>17288</v>
      </c>
      <c r="G6363" s="67" t="e">
        <f>VLOOKUP(B6363,'precios historicos'!$D$4:$I$7453,6,)</f>
        <v>#N/A</v>
      </c>
      <c r="H6363" s="67">
        <f>VLOOKUP(B6363,'precios del mercado'!$B$4:$D$6580,3,)</f>
        <v>18717600</v>
      </c>
      <c r="I6363" s="66">
        <f t="shared" si="99"/>
        <v>18717600</v>
      </c>
    </row>
    <row r="6364" spans="1:9" x14ac:dyDescent="0.25">
      <c r="A6364" s="38">
        <v>6362</v>
      </c>
      <c r="B6364" s="58" t="s">
        <v>12101</v>
      </c>
      <c r="C6364" s="40" t="s">
        <v>12102</v>
      </c>
      <c r="D6364" s="17"/>
      <c r="E6364" s="38" t="s">
        <v>17288</v>
      </c>
      <c r="F6364" s="38" t="s">
        <v>17288</v>
      </c>
      <c r="G6364" s="67" t="e">
        <f>VLOOKUP(B6364,'precios historicos'!$D$4:$I$7453,6,)</f>
        <v>#N/A</v>
      </c>
      <c r="H6364" s="67">
        <f>VLOOKUP(B6364,'precios del mercado'!$B$4:$D$6580,3,)</f>
        <v>1930100</v>
      </c>
      <c r="I6364" s="66">
        <f t="shared" si="99"/>
        <v>1930100</v>
      </c>
    </row>
    <row r="6365" spans="1:9" x14ac:dyDescent="0.25">
      <c r="A6365" s="38">
        <v>6363</v>
      </c>
      <c r="B6365" s="58" t="s">
        <v>12101</v>
      </c>
      <c r="C6365" s="40" t="s">
        <v>12636</v>
      </c>
      <c r="D6365" s="17"/>
      <c r="E6365" s="38" t="s">
        <v>17288</v>
      </c>
      <c r="F6365" s="38" t="s">
        <v>17288</v>
      </c>
      <c r="G6365" s="67" t="e">
        <f>VLOOKUP(B6365,'precios historicos'!$D$4:$I$7453,6,)</f>
        <v>#N/A</v>
      </c>
      <c r="H6365" s="67">
        <f>VLOOKUP(B6365,'precios del mercado'!$B$4:$D$6580,3,)</f>
        <v>1930100</v>
      </c>
      <c r="I6365" s="66">
        <f t="shared" si="99"/>
        <v>1930100</v>
      </c>
    </row>
    <row r="6366" spans="1:9" ht="135" x14ac:dyDescent="0.25">
      <c r="A6366" s="38">
        <v>6364</v>
      </c>
      <c r="B6366" s="58" t="s">
        <v>8870</v>
      </c>
      <c r="C6366" s="39" t="s">
        <v>6995</v>
      </c>
      <c r="D6366" s="47" t="s">
        <v>8871</v>
      </c>
      <c r="E6366" s="38" t="s">
        <v>17288</v>
      </c>
      <c r="F6366" s="38" t="s">
        <v>17288</v>
      </c>
      <c r="G6366" s="67" t="e">
        <f>VLOOKUP(B6366,'precios historicos'!$D$4:$I$7453,6,)</f>
        <v>#N/A</v>
      </c>
      <c r="H6366" s="67">
        <f>VLOOKUP(B6366,'precios del mercado'!$B$4:$D$6580,3,)</f>
        <v>1006600</v>
      </c>
      <c r="I6366" s="66">
        <f t="shared" si="99"/>
        <v>1006600</v>
      </c>
    </row>
    <row r="6367" spans="1:9" ht="117" x14ac:dyDescent="0.25">
      <c r="A6367" s="38">
        <v>6365</v>
      </c>
      <c r="B6367" s="58" t="s">
        <v>8868</v>
      </c>
      <c r="C6367" s="39" t="s">
        <v>7001</v>
      </c>
      <c r="D6367" s="47" t="s">
        <v>8869</v>
      </c>
      <c r="E6367" s="38" t="s">
        <v>17288</v>
      </c>
      <c r="F6367" s="38" t="s">
        <v>17288</v>
      </c>
      <c r="G6367" s="67" t="e">
        <f>VLOOKUP(B6367,'precios historicos'!$D$4:$I$7453,6,)</f>
        <v>#N/A</v>
      </c>
      <c r="H6367" s="67">
        <f>VLOOKUP(B6367,'precios del mercado'!$B$4:$D$6580,3,)</f>
        <v>1704600</v>
      </c>
      <c r="I6367" s="66">
        <f t="shared" si="99"/>
        <v>1704600</v>
      </c>
    </row>
    <row r="6368" spans="1:9" ht="189" x14ac:dyDescent="0.25">
      <c r="A6368" s="38">
        <v>6366</v>
      </c>
      <c r="B6368" s="58" t="s">
        <v>11726</v>
      </c>
      <c r="C6368" s="39" t="s">
        <v>5156</v>
      </c>
      <c r="D6368" s="47" t="s">
        <v>11727</v>
      </c>
      <c r="E6368" s="38" t="s">
        <v>17288</v>
      </c>
      <c r="F6368" s="38" t="s">
        <v>17288</v>
      </c>
      <c r="G6368" s="67" t="e">
        <f>VLOOKUP(B6368,'precios historicos'!$D$4:$I$7453,6,)</f>
        <v>#N/A</v>
      </c>
      <c r="H6368" s="67">
        <f>VLOOKUP(B6368,'precios del mercado'!$B$4:$D$6580,3,)</f>
        <v>31808600</v>
      </c>
      <c r="I6368" s="66">
        <f t="shared" si="99"/>
        <v>31808600</v>
      </c>
    </row>
    <row r="6369" spans="1:9" x14ac:dyDescent="0.25">
      <c r="A6369" s="38">
        <v>6367</v>
      </c>
      <c r="B6369" s="58" t="s">
        <v>9190</v>
      </c>
      <c r="C6369" s="39" t="s">
        <v>5159</v>
      </c>
      <c r="D6369" s="47" t="s">
        <v>8552</v>
      </c>
      <c r="E6369" s="38" t="s">
        <v>17288</v>
      </c>
      <c r="F6369" s="38" t="s">
        <v>17288</v>
      </c>
      <c r="G6369" s="67" t="e">
        <f>VLOOKUP(B6369,'precios historicos'!$D$4:$I$7453,6,)</f>
        <v>#N/A</v>
      </c>
      <c r="H6369" s="67">
        <f>VLOOKUP(B6369,'precios del mercado'!$B$4:$D$6580,3,)</f>
        <v>445500</v>
      </c>
      <c r="I6369" s="66">
        <f t="shared" si="99"/>
        <v>445500</v>
      </c>
    </row>
    <row r="6370" spans="1:9" ht="153" x14ac:dyDescent="0.25">
      <c r="A6370" s="38">
        <v>6368</v>
      </c>
      <c r="B6370" s="58" t="s">
        <v>8613</v>
      </c>
      <c r="C6370" s="39" t="s">
        <v>5160</v>
      </c>
      <c r="D6370" s="47" t="s">
        <v>8614</v>
      </c>
      <c r="E6370" s="38" t="s">
        <v>17288</v>
      </c>
      <c r="F6370" s="38" t="s">
        <v>17288</v>
      </c>
      <c r="G6370" s="67" t="e">
        <f>VLOOKUP(B6370,'precios historicos'!$D$4:$I$7453,6,)</f>
        <v>#N/A</v>
      </c>
      <c r="H6370" s="67">
        <f>VLOOKUP(B6370,'precios del mercado'!$B$4:$D$6580,3,)</f>
        <v>153000</v>
      </c>
      <c r="I6370" s="66">
        <f t="shared" si="99"/>
        <v>153000</v>
      </c>
    </row>
    <row r="6371" spans="1:9" ht="27" x14ac:dyDescent="0.25">
      <c r="A6371" s="38">
        <v>6369</v>
      </c>
      <c r="B6371" s="58" t="s">
        <v>9454</v>
      </c>
      <c r="C6371" s="39" t="s">
        <v>5164</v>
      </c>
      <c r="D6371" s="47" t="s">
        <v>5165</v>
      </c>
      <c r="E6371" s="38" t="s">
        <v>17288</v>
      </c>
      <c r="F6371" s="38" t="s">
        <v>17288</v>
      </c>
      <c r="G6371" s="67" t="e">
        <f>VLOOKUP(B6371,'precios historicos'!$D$4:$I$7453,6,)</f>
        <v>#N/A</v>
      </c>
      <c r="H6371" s="67">
        <f>VLOOKUP(B6371,'precios del mercado'!$B$4:$D$6580,3,)</f>
        <v>170000</v>
      </c>
      <c r="I6371" s="66">
        <f t="shared" si="99"/>
        <v>170000</v>
      </c>
    </row>
    <row r="6372" spans="1:9" ht="18" x14ac:dyDescent="0.25">
      <c r="A6372" s="38">
        <v>6370</v>
      </c>
      <c r="B6372" s="58" t="s">
        <v>11653</v>
      </c>
      <c r="C6372" s="39" t="s">
        <v>5166</v>
      </c>
      <c r="D6372" s="47" t="s">
        <v>5167</v>
      </c>
      <c r="E6372" s="38" t="s">
        <v>17288</v>
      </c>
      <c r="F6372" s="38" t="s">
        <v>17288</v>
      </c>
      <c r="G6372" s="67" t="e">
        <f>VLOOKUP(B6372,'precios historicos'!$D$4:$I$7453,6,)</f>
        <v>#N/A</v>
      </c>
      <c r="H6372" s="67">
        <f>VLOOKUP(B6372,'precios del mercado'!$B$4:$D$6580,3,)</f>
        <v>88600</v>
      </c>
      <c r="I6372" s="66">
        <f t="shared" si="99"/>
        <v>88600</v>
      </c>
    </row>
    <row r="6373" spans="1:9" ht="72" x14ac:dyDescent="0.25">
      <c r="A6373" s="38">
        <v>6371</v>
      </c>
      <c r="B6373" s="58" t="s">
        <v>9191</v>
      </c>
      <c r="C6373" s="39" t="s">
        <v>5168</v>
      </c>
      <c r="D6373" s="47" t="s">
        <v>9192</v>
      </c>
      <c r="E6373" s="38" t="s">
        <v>17288</v>
      </c>
      <c r="F6373" s="38" t="s">
        <v>17288</v>
      </c>
      <c r="G6373" s="67" t="e">
        <f>VLOOKUP(B6373,'precios historicos'!$D$4:$I$7453,6,)</f>
        <v>#N/A</v>
      </c>
      <c r="H6373" s="67">
        <f>VLOOKUP(B6373,'precios del mercado'!$B$4:$D$6580,3,)</f>
        <v>1018300</v>
      </c>
      <c r="I6373" s="66">
        <f t="shared" si="99"/>
        <v>1018300</v>
      </c>
    </row>
    <row r="6374" spans="1:9" x14ac:dyDescent="0.25">
      <c r="A6374" s="38">
        <v>6372</v>
      </c>
      <c r="B6374" s="58" t="s">
        <v>9004</v>
      </c>
      <c r="C6374" s="39" t="s">
        <v>5173</v>
      </c>
      <c r="D6374" s="47" t="s">
        <v>8552</v>
      </c>
      <c r="E6374" s="38" t="s">
        <v>17288</v>
      </c>
      <c r="F6374" s="38" t="s">
        <v>17288</v>
      </c>
      <c r="G6374" s="67" t="e">
        <f>VLOOKUP(B6374,'precios historicos'!$D$4:$I$7453,6,)</f>
        <v>#N/A</v>
      </c>
      <c r="H6374" s="67">
        <f>VLOOKUP(B6374,'precios del mercado'!$B$4:$D$6580,3,)</f>
        <v>435000</v>
      </c>
      <c r="I6374" s="66">
        <f t="shared" si="99"/>
        <v>435000</v>
      </c>
    </row>
    <row r="6375" spans="1:9" x14ac:dyDescent="0.25">
      <c r="A6375" s="38">
        <v>6373</v>
      </c>
      <c r="B6375" s="58" t="s">
        <v>11109</v>
      </c>
      <c r="C6375" s="39" t="s">
        <v>5174</v>
      </c>
      <c r="D6375" s="47" t="s">
        <v>8552</v>
      </c>
      <c r="E6375" s="38" t="s">
        <v>17288</v>
      </c>
      <c r="F6375" s="38" t="s">
        <v>17288</v>
      </c>
      <c r="G6375" s="67" t="e">
        <f>VLOOKUP(B6375,'precios historicos'!$D$4:$I$7453,6,)</f>
        <v>#N/A</v>
      </c>
      <c r="H6375" s="67">
        <f>VLOOKUP(B6375,'precios del mercado'!$B$4:$D$6580,3,)</f>
        <v>435000</v>
      </c>
      <c r="I6375" s="66">
        <f t="shared" si="99"/>
        <v>435000</v>
      </c>
    </row>
    <row r="6376" spans="1:9" x14ac:dyDescent="0.25">
      <c r="A6376" s="38">
        <v>6374</v>
      </c>
      <c r="B6376" s="58" t="s">
        <v>11108</v>
      </c>
      <c r="C6376" s="39" t="s">
        <v>5175</v>
      </c>
      <c r="D6376" s="47" t="s">
        <v>8552</v>
      </c>
      <c r="E6376" s="38" t="s">
        <v>17288</v>
      </c>
      <c r="F6376" s="38" t="s">
        <v>17288</v>
      </c>
      <c r="G6376" s="67" t="e">
        <f>VLOOKUP(B6376,'precios historicos'!$D$4:$I$7453,6,)</f>
        <v>#N/A</v>
      </c>
      <c r="H6376" s="67">
        <f>VLOOKUP(B6376,'precios del mercado'!$B$4:$D$6580,3,)</f>
        <v>275800</v>
      </c>
      <c r="I6376" s="66">
        <f t="shared" si="99"/>
        <v>275800</v>
      </c>
    </row>
    <row r="6377" spans="1:9" ht="27" x14ac:dyDescent="0.25">
      <c r="A6377" s="38">
        <v>6375</v>
      </c>
      <c r="B6377" s="58" t="s">
        <v>11065</v>
      </c>
      <c r="C6377" s="39" t="s">
        <v>5176</v>
      </c>
      <c r="D6377" s="47" t="s">
        <v>11066</v>
      </c>
      <c r="E6377" s="38" t="s">
        <v>17288</v>
      </c>
      <c r="F6377" s="38" t="s">
        <v>17288</v>
      </c>
      <c r="G6377" s="67" t="e">
        <f>VLOOKUP(B6377,'precios historicos'!$D$4:$I$7453,6,)</f>
        <v>#N/A</v>
      </c>
      <c r="H6377" s="67">
        <f>VLOOKUP(B6377,'precios del mercado'!$B$4:$D$6580,3,)</f>
        <v>66200</v>
      </c>
      <c r="I6377" s="66">
        <f t="shared" si="99"/>
        <v>66200</v>
      </c>
    </row>
    <row r="6378" spans="1:9" ht="18" x14ac:dyDescent="0.25">
      <c r="A6378" s="38">
        <v>6376</v>
      </c>
      <c r="B6378" s="58" t="s">
        <v>11064</v>
      </c>
      <c r="C6378" s="39" t="s">
        <v>7006</v>
      </c>
      <c r="D6378" s="47" t="s">
        <v>8552</v>
      </c>
      <c r="E6378" s="38" t="s">
        <v>17288</v>
      </c>
      <c r="F6378" s="38" t="s">
        <v>17288</v>
      </c>
      <c r="G6378" s="67" t="e">
        <f>VLOOKUP(B6378,'precios historicos'!$D$4:$I$7453,6,)</f>
        <v>#N/A</v>
      </c>
      <c r="H6378" s="67">
        <f>VLOOKUP(B6378,'precios del mercado'!$B$4:$D$6580,3,)</f>
        <v>30800</v>
      </c>
      <c r="I6378" s="66">
        <f t="shared" si="99"/>
        <v>30800</v>
      </c>
    </row>
    <row r="6379" spans="1:9" ht="45" x14ac:dyDescent="0.25">
      <c r="A6379" s="38">
        <v>6377</v>
      </c>
      <c r="B6379" s="58" t="s">
        <v>11056</v>
      </c>
      <c r="C6379" s="39" t="s">
        <v>5178</v>
      </c>
      <c r="D6379" s="47" t="s">
        <v>11057</v>
      </c>
      <c r="E6379" s="38" t="s">
        <v>17288</v>
      </c>
      <c r="F6379" s="38" t="s">
        <v>17288</v>
      </c>
      <c r="G6379" s="67" t="e">
        <f>VLOOKUP(B6379,'precios historicos'!$D$4:$I$7453,6,)</f>
        <v>#N/A</v>
      </c>
      <c r="H6379" s="67">
        <f>VLOOKUP(B6379,'precios del mercado'!$B$4:$D$6580,3,)</f>
        <v>120900</v>
      </c>
      <c r="I6379" s="66">
        <f t="shared" si="99"/>
        <v>120900</v>
      </c>
    </row>
    <row r="6380" spans="1:9" ht="351" x14ac:dyDescent="0.25">
      <c r="A6380" s="38">
        <v>6378</v>
      </c>
      <c r="B6380" s="58" t="s">
        <v>9015</v>
      </c>
      <c r="C6380" s="39" t="s">
        <v>5181</v>
      </c>
      <c r="D6380" s="47" t="s">
        <v>9016</v>
      </c>
      <c r="E6380" s="38" t="s">
        <v>17288</v>
      </c>
      <c r="F6380" s="38" t="s">
        <v>17288</v>
      </c>
      <c r="G6380" s="67" t="e">
        <f>VLOOKUP(B6380,'precios historicos'!$D$4:$I$7453,6,)</f>
        <v>#N/A</v>
      </c>
      <c r="H6380" s="67">
        <f>VLOOKUP(B6380,'precios del mercado'!$B$4:$D$6580,3,)</f>
        <v>79900</v>
      </c>
      <c r="I6380" s="66">
        <f t="shared" si="99"/>
        <v>79900</v>
      </c>
    </row>
    <row r="6381" spans="1:9" x14ac:dyDescent="0.25">
      <c r="A6381" s="38">
        <v>6379</v>
      </c>
      <c r="B6381" s="58" t="s">
        <v>11063</v>
      </c>
      <c r="C6381" s="39" t="s">
        <v>5197</v>
      </c>
      <c r="D6381" s="47" t="s">
        <v>8552</v>
      </c>
      <c r="E6381" s="38" t="s">
        <v>17288</v>
      </c>
      <c r="F6381" s="38" t="s">
        <v>17288</v>
      </c>
      <c r="G6381" s="67" t="e">
        <f>VLOOKUP(B6381,'precios historicos'!$D$4:$I$7453,6,)</f>
        <v>#N/A</v>
      </c>
      <c r="H6381" s="67">
        <f>VLOOKUP(B6381,'precios del mercado'!$B$4:$D$6580,3,)</f>
        <v>65300</v>
      </c>
      <c r="I6381" s="66">
        <f t="shared" si="99"/>
        <v>65300</v>
      </c>
    </row>
    <row r="6382" spans="1:9" x14ac:dyDescent="0.25">
      <c r="A6382" s="38">
        <v>6380</v>
      </c>
      <c r="B6382" s="58" t="s">
        <v>11062</v>
      </c>
      <c r="C6382" s="39" t="s">
        <v>5198</v>
      </c>
      <c r="D6382" s="47" t="s">
        <v>5199</v>
      </c>
      <c r="E6382" s="38" t="s">
        <v>17288</v>
      </c>
      <c r="F6382" s="38" t="s">
        <v>17288</v>
      </c>
      <c r="G6382" s="67" t="e">
        <f>VLOOKUP(B6382,'precios historicos'!$D$4:$I$7453,6,)</f>
        <v>#N/A</v>
      </c>
      <c r="H6382" s="67">
        <f>VLOOKUP(B6382,'precios del mercado'!$B$4:$D$6580,3,)</f>
        <v>120900</v>
      </c>
      <c r="I6382" s="66">
        <f t="shared" si="99"/>
        <v>120900</v>
      </c>
    </row>
    <row r="6383" spans="1:9" ht="18" x14ac:dyDescent="0.25">
      <c r="A6383" s="38">
        <v>6381</v>
      </c>
      <c r="B6383" s="58" t="s">
        <v>15825</v>
      </c>
      <c r="C6383" s="22" t="s">
        <v>15826</v>
      </c>
      <c r="D6383" s="22"/>
      <c r="E6383" s="38" t="s">
        <v>17288</v>
      </c>
      <c r="F6383" s="38" t="s">
        <v>17288</v>
      </c>
      <c r="G6383" s="67" t="e">
        <f>VLOOKUP(B6383,'precios historicos'!$D$4:$I$7453,6,)</f>
        <v>#N/A</v>
      </c>
      <c r="H6383" s="67">
        <f>VLOOKUP(B6383,'precios del mercado'!$B$4:$D$6580,3,)</f>
        <v>284000</v>
      </c>
      <c r="I6383" s="66">
        <f t="shared" si="99"/>
        <v>284000</v>
      </c>
    </row>
    <row r="6384" spans="1:9" x14ac:dyDescent="0.25">
      <c r="A6384" s="38">
        <v>6382</v>
      </c>
      <c r="B6384" s="58" t="s">
        <v>9515</v>
      </c>
      <c r="C6384" s="39" t="s">
        <v>5200</v>
      </c>
      <c r="D6384" s="47" t="s">
        <v>8552</v>
      </c>
      <c r="E6384" s="38" t="s">
        <v>17288</v>
      </c>
      <c r="F6384" s="38" t="s">
        <v>17288</v>
      </c>
      <c r="G6384" s="67" t="e">
        <f>VLOOKUP(B6384,'precios historicos'!$D$4:$I$7453,6,)</f>
        <v>#N/A</v>
      </c>
      <c r="H6384" s="67">
        <f>VLOOKUP(B6384,'precios del mercado'!$B$4:$D$6580,3,)</f>
        <v>173900</v>
      </c>
      <c r="I6384" s="66">
        <f t="shared" si="99"/>
        <v>173900</v>
      </c>
    </row>
    <row r="6385" spans="1:9" x14ac:dyDescent="0.25">
      <c r="A6385" s="38">
        <v>6383</v>
      </c>
      <c r="B6385" s="58" t="s">
        <v>9513</v>
      </c>
      <c r="C6385" s="39" t="s">
        <v>9514</v>
      </c>
      <c r="D6385" s="47" t="s">
        <v>8552</v>
      </c>
      <c r="E6385" s="38" t="s">
        <v>17288</v>
      </c>
      <c r="F6385" s="38" t="s">
        <v>17288</v>
      </c>
      <c r="G6385" s="67" t="e">
        <f>VLOOKUP(B6385,'precios historicos'!$D$4:$I$7453,6,)</f>
        <v>#N/A</v>
      </c>
      <c r="H6385" s="67">
        <f>VLOOKUP(B6385,'precios del mercado'!$B$4:$D$6580,3,)</f>
        <v>327400</v>
      </c>
      <c r="I6385" s="66">
        <f t="shared" si="99"/>
        <v>327400</v>
      </c>
    </row>
    <row r="6386" spans="1:9" ht="18" x14ac:dyDescent="0.25">
      <c r="A6386" s="38">
        <v>6384</v>
      </c>
      <c r="B6386" s="58" t="s">
        <v>9516</v>
      </c>
      <c r="C6386" s="39" t="s">
        <v>9517</v>
      </c>
      <c r="D6386" s="47" t="s">
        <v>8552</v>
      </c>
      <c r="E6386" s="38" t="s">
        <v>17288</v>
      </c>
      <c r="F6386" s="38" t="s">
        <v>17288</v>
      </c>
      <c r="G6386" s="67" t="e">
        <f>VLOOKUP(B6386,'precios historicos'!$D$4:$I$7453,6,)</f>
        <v>#N/A</v>
      </c>
      <c r="H6386" s="67">
        <f>VLOOKUP(B6386,'precios del mercado'!$B$4:$D$6580,3,)</f>
        <v>209200</v>
      </c>
      <c r="I6386" s="66">
        <f t="shared" si="99"/>
        <v>209200</v>
      </c>
    </row>
    <row r="6387" spans="1:9" x14ac:dyDescent="0.25">
      <c r="A6387" s="38">
        <v>6385</v>
      </c>
      <c r="B6387" s="58" t="s">
        <v>9512</v>
      </c>
      <c r="C6387" s="39" t="s">
        <v>5203</v>
      </c>
      <c r="D6387" s="47" t="s">
        <v>8552</v>
      </c>
      <c r="E6387" s="38" t="s">
        <v>17288</v>
      </c>
      <c r="F6387" s="38" t="s">
        <v>17288</v>
      </c>
      <c r="G6387" s="67" t="e">
        <f>VLOOKUP(B6387,'precios historicos'!$D$4:$I$7453,6,)</f>
        <v>#N/A</v>
      </c>
      <c r="H6387" s="67">
        <f>VLOOKUP(B6387,'precios del mercado'!$B$4:$D$6580,3,)</f>
        <v>173900</v>
      </c>
      <c r="I6387" s="66">
        <f t="shared" si="99"/>
        <v>173900</v>
      </c>
    </row>
    <row r="6388" spans="1:9" ht="18" x14ac:dyDescent="0.25">
      <c r="A6388" s="38">
        <v>6386</v>
      </c>
      <c r="B6388" s="58" t="s">
        <v>11549</v>
      </c>
      <c r="C6388" s="39" t="s">
        <v>11550</v>
      </c>
      <c r="D6388" s="47" t="s">
        <v>8552</v>
      </c>
      <c r="E6388" s="38" t="s">
        <v>17288</v>
      </c>
      <c r="F6388" s="38" t="s">
        <v>17288</v>
      </c>
      <c r="G6388" s="67" t="e">
        <f>VLOOKUP(B6388,'precios historicos'!$D$4:$I$7453,6,)</f>
        <v>#N/A</v>
      </c>
      <c r="H6388" s="67">
        <f>VLOOKUP(B6388,'precios del mercado'!$B$4:$D$6580,3,)</f>
        <v>275600</v>
      </c>
      <c r="I6388" s="66">
        <f t="shared" si="99"/>
        <v>275600</v>
      </c>
    </row>
    <row r="6389" spans="1:9" ht="18" x14ac:dyDescent="0.25">
      <c r="A6389" s="38">
        <v>6387</v>
      </c>
      <c r="B6389" s="58" t="s">
        <v>11551</v>
      </c>
      <c r="C6389" s="39" t="s">
        <v>11552</v>
      </c>
      <c r="D6389" s="47" t="s">
        <v>8552</v>
      </c>
      <c r="E6389" s="38" t="s">
        <v>17288</v>
      </c>
      <c r="F6389" s="38" t="s">
        <v>17288</v>
      </c>
      <c r="G6389" s="67" t="e">
        <f>VLOOKUP(B6389,'precios historicos'!$D$4:$I$7453,6,)</f>
        <v>#N/A</v>
      </c>
      <c r="H6389" s="67">
        <f>VLOOKUP(B6389,'precios del mercado'!$B$4:$D$6580,3,)</f>
        <v>275600</v>
      </c>
      <c r="I6389" s="66">
        <f t="shared" si="99"/>
        <v>275600</v>
      </c>
    </row>
    <row r="6390" spans="1:9" x14ac:dyDescent="0.25">
      <c r="A6390" s="38">
        <v>6388</v>
      </c>
      <c r="B6390" s="58" t="s">
        <v>11596</v>
      </c>
      <c r="C6390" s="39" t="s">
        <v>11597</v>
      </c>
      <c r="D6390" s="47" t="s">
        <v>8552</v>
      </c>
      <c r="E6390" s="38" t="s">
        <v>17288</v>
      </c>
      <c r="F6390" s="38" t="s">
        <v>17288</v>
      </c>
      <c r="G6390" s="67" t="e">
        <f>VLOOKUP(B6390,'precios historicos'!$D$4:$I$7453,6,)</f>
        <v>#N/A</v>
      </c>
      <c r="H6390" s="67">
        <f>VLOOKUP(B6390,'precios del mercado'!$B$4:$D$6580,3,)</f>
        <v>54100</v>
      </c>
      <c r="I6390" s="66">
        <f t="shared" si="99"/>
        <v>54100</v>
      </c>
    </row>
    <row r="6391" spans="1:9" x14ac:dyDescent="0.25">
      <c r="A6391" s="38">
        <v>6389</v>
      </c>
      <c r="B6391" s="58" t="s">
        <v>11755</v>
      </c>
      <c r="C6391" s="39" t="s">
        <v>11756</v>
      </c>
      <c r="D6391" s="47" t="s">
        <v>8552</v>
      </c>
      <c r="E6391" s="38" t="s">
        <v>17288</v>
      </c>
      <c r="F6391" s="38" t="s">
        <v>17288</v>
      </c>
      <c r="G6391" s="67" t="e">
        <f>VLOOKUP(B6391,'precios historicos'!$D$4:$I$7453,6,)</f>
        <v>#N/A</v>
      </c>
      <c r="H6391" s="67">
        <f>VLOOKUP(B6391,'precios del mercado'!$B$4:$D$6580,3,)</f>
        <v>159400</v>
      </c>
      <c r="I6391" s="66">
        <f t="shared" si="99"/>
        <v>159400</v>
      </c>
    </row>
    <row r="6392" spans="1:9" ht="117" x14ac:dyDescent="0.25">
      <c r="A6392" s="38">
        <v>6390</v>
      </c>
      <c r="B6392" s="58" t="s">
        <v>11073</v>
      </c>
      <c r="C6392" s="39" t="s">
        <v>11074</v>
      </c>
      <c r="D6392" s="47" t="s">
        <v>11075</v>
      </c>
      <c r="E6392" s="38" t="s">
        <v>17288</v>
      </c>
      <c r="F6392" s="38" t="s">
        <v>17288</v>
      </c>
      <c r="G6392" s="67" t="e">
        <f>VLOOKUP(B6392,'precios historicos'!$D$4:$I$7453,6,)</f>
        <v>#N/A</v>
      </c>
      <c r="H6392" s="67">
        <f>VLOOKUP(B6392,'precios del mercado'!$B$4:$D$6580,3,)</f>
        <v>144400</v>
      </c>
      <c r="I6392" s="66">
        <f t="shared" si="99"/>
        <v>144400</v>
      </c>
    </row>
    <row r="6393" spans="1:9" x14ac:dyDescent="0.25">
      <c r="A6393" s="38">
        <v>6391</v>
      </c>
      <c r="B6393" s="58" t="s">
        <v>7325</v>
      </c>
      <c r="C6393" s="40" t="s">
        <v>11818</v>
      </c>
      <c r="D6393" s="17"/>
      <c r="E6393" s="38" t="s">
        <v>17288</v>
      </c>
      <c r="F6393" s="38" t="s">
        <v>17288</v>
      </c>
      <c r="G6393" s="67">
        <f>VLOOKUP(B6393,'precios historicos'!$D$4:$I$7453,6,)</f>
        <v>143662.39999999999</v>
      </c>
      <c r="H6393" s="67">
        <f>VLOOKUP(B6393,'precios del mercado'!$B$4:$D$6580,3,)</f>
        <v>143800</v>
      </c>
      <c r="I6393" s="66">
        <f t="shared" si="99"/>
        <v>143800</v>
      </c>
    </row>
    <row r="6394" spans="1:9" x14ac:dyDescent="0.25">
      <c r="A6394" s="38">
        <v>6392</v>
      </c>
      <c r="B6394" s="58" t="s">
        <v>15827</v>
      </c>
      <c r="C6394" s="22" t="s">
        <v>2244</v>
      </c>
      <c r="D6394" s="22"/>
      <c r="E6394" s="38" t="s">
        <v>17288</v>
      </c>
      <c r="F6394" s="38" t="s">
        <v>17288</v>
      </c>
      <c r="G6394" s="67" t="e">
        <f>VLOOKUP(B6394,'precios historicos'!$D$4:$I$7453,6,)</f>
        <v>#N/A</v>
      </c>
      <c r="H6394" s="67">
        <f>VLOOKUP(B6394,'precios del mercado'!$B$4:$D$6580,3,)</f>
        <v>426000</v>
      </c>
      <c r="I6394" s="66">
        <f t="shared" si="99"/>
        <v>426000</v>
      </c>
    </row>
    <row r="6395" spans="1:9" x14ac:dyDescent="0.25">
      <c r="A6395" s="38">
        <v>6393</v>
      </c>
      <c r="B6395" s="58" t="s">
        <v>11626</v>
      </c>
      <c r="C6395" s="39" t="s">
        <v>5204</v>
      </c>
      <c r="D6395" s="47" t="s">
        <v>8552</v>
      </c>
      <c r="E6395" s="38" t="s">
        <v>17288</v>
      </c>
      <c r="F6395" s="38" t="s">
        <v>17288</v>
      </c>
      <c r="G6395" s="67" t="e">
        <f>VLOOKUP(B6395,'precios historicos'!$D$4:$I$7453,6,)</f>
        <v>#N/A</v>
      </c>
      <c r="H6395" s="67">
        <f>VLOOKUP(B6395,'precios del mercado'!$B$4:$D$6580,3,)</f>
        <v>36800</v>
      </c>
      <c r="I6395" s="66">
        <f t="shared" si="99"/>
        <v>36800</v>
      </c>
    </row>
    <row r="6396" spans="1:9" ht="54" x14ac:dyDescent="0.25">
      <c r="A6396" s="38">
        <v>6394</v>
      </c>
      <c r="B6396" s="58" t="s">
        <v>11071</v>
      </c>
      <c r="C6396" s="39" t="s">
        <v>5205</v>
      </c>
      <c r="D6396" s="47" t="s">
        <v>11072</v>
      </c>
      <c r="E6396" s="38" t="s">
        <v>17288</v>
      </c>
      <c r="F6396" s="38" t="s">
        <v>17288</v>
      </c>
      <c r="G6396" s="67" t="e">
        <f>VLOOKUP(B6396,'precios historicos'!$D$4:$I$7453,6,)</f>
        <v>#N/A</v>
      </c>
      <c r="H6396" s="67">
        <f>VLOOKUP(B6396,'precios del mercado'!$B$4:$D$6580,3,)</f>
        <v>45700</v>
      </c>
      <c r="I6396" s="66">
        <f t="shared" si="99"/>
        <v>45700</v>
      </c>
    </row>
    <row r="6397" spans="1:9" ht="18" x14ac:dyDescent="0.25">
      <c r="A6397" s="38">
        <v>6395</v>
      </c>
      <c r="B6397" s="58" t="s">
        <v>11067</v>
      </c>
      <c r="C6397" s="39" t="s">
        <v>5209</v>
      </c>
      <c r="D6397" s="47" t="s">
        <v>11068</v>
      </c>
      <c r="E6397" s="38" t="s">
        <v>17288</v>
      </c>
      <c r="F6397" s="38" t="s">
        <v>17288</v>
      </c>
      <c r="G6397" s="67" t="e">
        <f>VLOOKUP(B6397,'precios historicos'!$D$4:$I$7453,6,)</f>
        <v>#N/A</v>
      </c>
      <c r="H6397" s="67">
        <f>VLOOKUP(B6397,'precios del mercado'!$B$4:$D$6580,3,)</f>
        <v>76200</v>
      </c>
      <c r="I6397" s="66">
        <f t="shared" si="99"/>
        <v>76200</v>
      </c>
    </row>
    <row r="6398" spans="1:9" ht="54" x14ac:dyDescent="0.25">
      <c r="A6398" s="38">
        <v>6396</v>
      </c>
      <c r="B6398" s="58" t="s">
        <v>11069</v>
      </c>
      <c r="C6398" s="39" t="s">
        <v>5211</v>
      </c>
      <c r="D6398" s="47" t="s">
        <v>11070</v>
      </c>
      <c r="E6398" s="38" t="s">
        <v>17288</v>
      </c>
      <c r="F6398" s="38" t="s">
        <v>17288</v>
      </c>
      <c r="G6398" s="67" t="e">
        <f>VLOOKUP(B6398,'precios historicos'!$D$4:$I$7453,6,)</f>
        <v>#N/A</v>
      </c>
      <c r="H6398" s="67">
        <f>VLOOKUP(B6398,'precios del mercado'!$B$4:$D$6580,3,)</f>
        <v>44400</v>
      </c>
      <c r="I6398" s="66">
        <f t="shared" si="99"/>
        <v>44400</v>
      </c>
    </row>
    <row r="6399" spans="1:9" ht="18" x14ac:dyDescent="0.25">
      <c r="A6399" s="38">
        <v>6397</v>
      </c>
      <c r="B6399" s="58" t="s">
        <v>9013</v>
      </c>
      <c r="C6399" s="39" t="s">
        <v>9014</v>
      </c>
      <c r="D6399" s="47" t="s">
        <v>8552</v>
      </c>
      <c r="E6399" s="38" t="s">
        <v>17288</v>
      </c>
      <c r="F6399" s="38" t="s">
        <v>17288</v>
      </c>
      <c r="G6399" s="67" t="e">
        <f>VLOOKUP(B6399,'precios historicos'!$D$4:$I$7453,6,)</f>
        <v>#N/A</v>
      </c>
      <c r="H6399" s="67">
        <f>VLOOKUP(B6399,'precios del mercado'!$B$4:$D$6580,3,)</f>
        <v>230000</v>
      </c>
      <c r="I6399" s="66">
        <f t="shared" si="99"/>
        <v>230000</v>
      </c>
    </row>
    <row r="6400" spans="1:9" x14ac:dyDescent="0.25">
      <c r="A6400" s="38">
        <v>6398</v>
      </c>
      <c r="B6400" s="58" t="s">
        <v>11627</v>
      </c>
      <c r="C6400" s="39" t="s">
        <v>5216</v>
      </c>
      <c r="D6400" s="47" t="s">
        <v>8552</v>
      </c>
      <c r="E6400" s="38" t="s">
        <v>17288</v>
      </c>
      <c r="F6400" s="38" t="s">
        <v>17288</v>
      </c>
      <c r="G6400" s="67" t="e">
        <f>VLOOKUP(B6400,'precios historicos'!$D$4:$I$7453,6,)</f>
        <v>#N/A</v>
      </c>
      <c r="H6400" s="67">
        <f>VLOOKUP(B6400,'precios del mercado'!$B$4:$D$6580,3,)</f>
        <v>46100</v>
      </c>
      <c r="I6400" s="66">
        <f t="shared" si="99"/>
        <v>46100</v>
      </c>
    </row>
    <row r="6401" spans="1:9" ht="18" x14ac:dyDescent="0.25">
      <c r="A6401" s="38">
        <v>6399</v>
      </c>
      <c r="B6401" s="58" t="s">
        <v>11619</v>
      </c>
      <c r="C6401" s="39" t="s">
        <v>5217</v>
      </c>
      <c r="D6401" s="47" t="s">
        <v>5218</v>
      </c>
      <c r="E6401" s="38" t="s">
        <v>17288</v>
      </c>
      <c r="F6401" s="38" t="s">
        <v>17288</v>
      </c>
      <c r="G6401" s="67" t="e">
        <f>VLOOKUP(B6401,'precios historicos'!$D$4:$I$7453,6,)</f>
        <v>#N/A</v>
      </c>
      <c r="H6401" s="67">
        <f>VLOOKUP(B6401,'precios del mercado'!$B$4:$D$6580,3,)</f>
        <v>29400</v>
      </c>
      <c r="I6401" s="66">
        <f t="shared" si="99"/>
        <v>29400</v>
      </c>
    </row>
    <row r="6402" spans="1:9" x14ac:dyDescent="0.25">
      <c r="A6402" s="38">
        <v>6400</v>
      </c>
      <c r="B6402" s="58" t="s">
        <v>11628</v>
      </c>
      <c r="C6402" s="39" t="s">
        <v>5219</v>
      </c>
      <c r="D6402" s="47" t="s">
        <v>8552</v>
      </c>
      <c r="E6402" s="38" t="s">
        <v>17288</v>
      </c>
      <c r="F6402" s="38" t="s">
        <v>17288</v>
      </c>
      <c r="G6402" s="67" t="e">
        <f>VLOOKUP(B6402,'precios historicos'!$D$4:$I$7453,6,)</f>
        <v>#N/A</v>
      </c>
      <c r="H6402" s="67">
        <f>VLOOKUP(B6402,'precios del mercado'!$B$4:$D$6580,3,)</f>
        <v>34200</v>
      </c>
      <c r="I6402" s="66">
        <f t="shared" si="99"/>
        <v>34200</v>
      </c>
    </row>
    <row r="6403" spans="1:9" ht="36" x14ac:dyDescent="0.25">
      <c r="A6403" s="38">
        <v>6401</v>
      </c>
      <c r="B6403" s="58" t="s">
        <v>11535</v>
      </c>
      <c r="C6403" s="39" t="s">
        <v>5220</v>
      </c>
      <c r="D6403" s="47" t="s">
        <v>11536</v>
      </c>
      <c r="E6403" s="38" t="s">
        <v>17288</v>
      </c>
      <c r="F6403" s="38" t="s">
        <v>17288</v>
      </c>
      <c r="G6403" s="67" t="e">
        <f>VLOOKUP(B6403,'precios historicos'!$D$4:$I$7453,6,)</f>
        <v>#N/A</v>
      </c>
      <c r="H6403" s="67">
        <f>VLOOKUP(B6403,'precios del mercado'!$B$4:$D$6580,3,)</f>
        <v>348400</v>
      </c>
      <c r="I6403" s="66">
        <f t="shared" si="99"/>
        <v>348400</v>
      </c>
    </row>
    <row r="6404" spans="1:9" x14ac:dyDescent="0.25">
      <c r="A6404" s="38">
        <v>6402</v>
      </c>
      <c r="B6404" s="58" t="s">
        <v>11539</v>
      </c>
      <c r="C6404" s="39" t="s">
        <v>5223</v>
      </c>
      <c r="D6404" s="47" t="s">
        <v>8552</v>
      </c>
      <c r="E6404" s="38" t="s">
        <v>17288</v>
      </c>
      <c r="F6404" s="38" t="s">
        <v>17288</v>
      </c>
      <c r="G6404" s="67" t="e">
        <f>VLOOKUP(B6404,'precios historicos'!$D$4:$I$7453,6,)</f>
        <v>#N/A</v>
      </c>
      <c r="H6404" s="67">
        <f>VLOOKUP(B6404,'precios del mercado'!$B$4:$D$6580,3,)</f>
        <v>321600</v>
      </c>
      <c r="I6404" s="66">
        <f t="shared" si="99"/>
        <v>321600</v>
      </c>
    </row>
    <row r="6405" spans="1:9" x14ac:dyDescent="0.25">
      <c r="A6405" s="38">
        <v>6403</v>
      </c>
      <c r="B6405" s="58" t="s">
        <v>11537</v>
      </c>
      <c r="C6405" s="39" t="s">
        <v>11538</v>
      </c>
      <c r="D6405" s="47" t="s">
        <v>8552</v>
      </c>
      <c r="E6405" s="38" t="s">
        <v>17288</v>
      </c>
      <c r="F6405" s="38" t="s">
        <v>17288</v>
      </c>
      <c r="G6405" s="67" t="e">
        <f>VLOOKUP(B6405,'precios historicos'!$D$4:$I$7453,6,)</f>
        <v>#N/A</v>
      </c>
      <c r="H6405" s="67">
        <f>VLOOKUP(B6405,'precios del mercado'!$B$4:$D$6580,3,)</f>
        <v>372500</v>
      </c>
      <c r="I6405" s="66">
        <f t="shared" ref="I6405:I6468" si="100">+H6405</f>
        <v>372500</v>
      </c>
    </row>
    <row r="6406" spans="1:9" ht="18" x14ac:dyDescent="0.25">
      <c r="A6406" s="38">
        <v>6404</v>
      </c>
      <c r="B6406" s="58" t="s">
        <v>11153</v>
      </c>
      <c r="C6406" s="39" t="s">
        <v>5224</v>
      </c>
      <c r="D6406" s="47" t="s">
        <v>5225</v>
      </c>
      <c r="E6406" s="38" t="s">
        <v>17288</v>
      </c>
      <c r="F6406" s="38" t="s">
        <v>17288</v>
      </c>
      <c r="G6406" s="67" t="e">
        <f>VLOOKUP(B6406,'precios historicos'!$D$4:$I$7453,6,)</f>
        <v>#N/A</v>
      </c>
      <c r="H6406" s="67">
        <f>VLOOKUP(B6406,'precios del mercado'!$B$4:$D$6580,3,)</f>
        <v>68900</v>
      </c>
      <c r="I6406" s="66">
        <f t="shared" si="100"/>
        <v>68900</v>
      </c>
    </row>
    <row r="6407" spans="1:9" ht="18" x14ac:dyDescent="0.25">
      <c r="A6407" s="38">
        <v>6405</v>
      </c>
      <c r="B6407" s="58" t="s">
        <v>9290</v>
      </c>
      <c r="C6407" s="39" t="s">
        <v>5226</v>
      </c>
      <c r="D6407" s="47" t="s">
        <v>5225</v>
      </c>
      <c r="E6407" s="38" t="s">
        <v>17288</v>
      </c>
      <c r="F6407" s="38" t="s">
        <v>17288</v>
      </c>
      <c r="G6407" s="67" t="e">
        <f>VLOOKUP(B6407,'precios historicos'!$D$4:$I$7453,6,)</f>
        <v>#N/A</v>
      </c>
      <c r="H6407" s="67">
        <f>VLOOKUP(B6407,'precios del mercado'!$B$4:$D$6580,3,)</f>
        <v>225600</v>
      </c>
      <c r="I6407" s="66">
        <f t="shared" si="100"/>
        <v>225600</v>
      </c>
    </row>
    <row r="6408" spans="1:9" x14ac:dyDescent="0.25">
      <c r="A6408" s="38">
        <v>6406</v>
      </c>
      <c r="B6408" s="58" t="s">
        <v>8919</v>
      </c>
      <c r="C6408" s="39" t="s">
        <v>5227</v>
      </c>
      <c r="D6408" s="47" t="s">
        <v>8552</v>
      </c>
      <c r="E6408" s="38" t="s">
        <v>17288</v>
      </c>
      <c r="F6408" s="38" t="s">
        <v>17288</v>
      </c>
      <c r="G6408" s="67" t="e">
        <f>VLOOKUP(B6408,'precios historicos'!$D$4:$I$7453,6,)</f>
        <v>#N/A</v>
      </c>
      <c r="H6408" s="67">
        <f>VLOOKUP(B6408,'precios del mercado'!$B$4:$D$6580,3,)</f>
        <v>506000</v>
      </c>
      <c r="I6408" s="66">
        <f t="shared" si="100"/>
        <v>506000</v>
      </c>
    </row>
    <row r="6409" spans="1:9" ht="162" x14ac:dyDescent="0.25">
      <c r="A6409" s="38">
        <v>6407</v>
      </c>
      <c r="B6409" s="58" t="s">
        <v>11099</v>
      </c>
      <c r="C6409" s="39" t="s">
        <v>11100</v>
      </c>
      <c r="D6409" s="47" t="s">
        <v>11101</v>
      </c>
      <c r="E6409" s="38" t="s">
        <v>17288</v>
      </c>
      <c r="F6409" s="38" t="s">
        <v>17288</v>
      </c>
      <c r="G6409" s="67" t="e">
        <f>VLOOKUP(B6409,'precios historicos'!$D$4:$I$7453,6,)</f>
        <v>#N/A</v>
      </c>
      <c r="H6409" s="67">
        <f>VLOOKUP(B6409,'precios del mercado'!$B$4:$D$6580,3,)</f>
        <v>152700</v>
      </c>
      <c r="I6409" s="66">
        <f t="shared" si="100"/>
        <v>152700</v>
      </c>
    </row>
    <row r="6410" spans="1:9" x14ac:dyDescent="0.25">
      <c r="A6410" s="38">
        <v>6408</v>
      </c>
      <c r="B6410" s="58" t="s">
        <v>8812</v>
      </c>
      <c r="C6410" s="39" t="s">
        <v>8813</v>
      </c>
      <c r="D6410" s="47" t="s">
        <v>8552</v>
      </c>
      <c r="E6410" s="38" t="s">
        <v>17288</v>
      </c>
      <c r="F6410" s="38" t="s">
        <v>17288</v>
      </c>
      <c r="G6410" s="67" t="e">
        <f>VLOOKUP(B6410,'precios historicos'!$D$4:$I$7453,6,)</f>
        <v>#N/A</v>
      </c>
      <c r="H6410" s="67">
        <f>VLOOKUP(B6410,'precios del mercado'!$B$4:$D$6580,3,)</f>
        <v>92400</v>
      </c>
      <c r="I6410" s="66">
        <f t="shared" si="100"/>
        <v>92400</v>
      </c>
    </row>
    <row r="6411" spans="1:9" x14ac:dyDescent="0.25">
      <c r="A6411" s="38">
        <v>6409</v>
      </c>
      <c r="B6411" s="58" t="s">
        <v>11058</v>
      </c>
      <c r="C6411" s="39" t="s">
        <v>11059</v>
      </c>
      <c r="D6411" s="47" t="s">
        <v>11060</v>
      </c>
      <c r="E6411" s="38" t="s">
        <v>17288</v>
      </c>
      <c r="F6411" s="38" t="s">
        <v>17288</v>
      </c>
      <c r="G6411" s="67" t="e">
        <f>VLOOKUP(B6411,'precios historicos'!$D$4:$I$7453,6,)</f>
        <v>#N/A</v>
      </c>
      <c r="H6411" s="67">
        <f>VLOOKUP(B6411,'precios del mercado'!$B$4:$D$6580,3,)</f>
        <v>101900</v>
      </c>
      <c r="I6411" s="66">
        <f t="shared" si="100"/>
        <v>101900</v>
      </c>
    </row>
    <row r="6412" spans="1:9" x14ac:dyDescent="0.25">
      <c r="A6412" s="38">
        <v>6410</v>
      </c>
      <c r="B6412" s="58" t="s">
        <v>8803</v>
      </c>
      <c r="C6412" s="39" t="s">
        <v>5228</v>
      </c>
      <c r="D6412" s="47" t="s">
        <v>8552</v>
      </c>
      <c r="E6412" s="38" t="s">
        <v>17288</v>
      </c>
      <c r="F6412" s="38" t="s">
        <v>17288</v>
      </c>
      <c r="G6412" s="67" t="e">
        <f>VLOOKUP(B6412,'precios historicos'!$D$4:$I$7453,6,)</f>
        <v>#N/A</v>
      </c>
      <c r="H6412" s="67">
        <f>VLOOKUP(B6412,'precios del mercado'!$B$4:$D$6580,3,)</f>
        <v>28600</v>
      </c>
      <c r="I6412" s="66">
        <f t="shared" si="100"/>
        <v>28600</v>
      </c>
    </row>
    <row r="6413" spans="1:9" x14ac:dyDescent="0.25">
      <c r="A6413" s="38">
        <v>6411</v>
      </c>
      <c r="B6413" s="58" t="s">
        <v>8804</v>
      </c>
      <c r="C6413" s="39" t="s">
        <v>5229</v>
      </c>
      <c r="D6413" s="47" t="s">
        <v>8552</v>
      </c>
      <c r="E6413" s="38" t="s">
        <v>17288</v>
      </c>
      <c r="F6413" s="38" t="s">
        <v>17288</v>
      </c>
      <c r="G6413" s="67" t="e">
        <f>VLOOKUP(B6413,'precios historicos'!$D$4:$I$7453,6,)</f>
        <v>#N/A</v>
      </c>
      <c r="H6413" s="67">
        <f>VLOOKUP(B6413,'precios del mercado'!$B$4:$D$6580,3,)</f>
        <v>26500</v>
      </c>
      <c r="I6413" s="66">
        <f t="shared" si="100"/>
        <v>26500</v>
      </c>
    </row>
    <row r="6414" spans="1:9" ht="18" x14ac:dyDescent="0.25">
      <c r="A6414" s="38">
        <v>6412</v>
      </c>
      <c r="B6414" s="58" t="s">
        <v>11688</v>
      </c>
      <c r="C6414" s="39" t="s">
        <v>5230</v>
      </c>
      <c r="D6414" s="47" t="s">
        <v>5231</v>
      </c>
      <c r="E6414" s="38" t="s">
        <v>17288</v>
      </c>
      <c r="F6414" s="38" t="s">
        <v>17288</v>
      </c>
      <c r="G6414" s="67" t="e">
        <f>VLOOKUP(B6414,'precios historicos'!$D$4:$I$7453,6,)</f>
        <v>#N/A</v>
      </c>
      <c r="H6414" s="67">
        <f>VLOOKUP(B6414,'precios del mercado'!$B$4:$D$6580,3,)</f>
        <v>193000</v>
      </c>
      <c r="I6414" s="66">
        <f t="shared" si="100"/>
        <v>193000</v>
      </c>
    </row>
    <row r="6415" spans="1:9" ht="18" x14ac:dyDescent="0.25">
      <c r="A6415" s="38">
        <v>6413</v>
      </c>
      <c r="B6415" s="58" t="s">
        <v>11689</v>
      </c>
      <c r="C6415" s="39" t="s">
        <v>11690</v>
      </c>
      <c r="D6415" s="47" t="s">
        <v>7008</v>
      </c>
      <c r="E6415" s="38" t="s">
        <v>17288</v>
      </c>
      <c r="F6415" s="38" t="s">
        <v>17288</v>
      </c>
      <c r="G6415" s="67" t="e">
        <f>VLOOKUP(B6415,'precios historicos'!$D$4:$I$7453,6,)</f>
        <v>#N/A</v>
      </c>
      <c r="H6415" s="67">
        <f>VLOOKUP(B6415,'precios del mercado'!$B$4:$D$6580,3,)</f>
        <v>234800</v>
      </c>
      <c r="I6415" s="66">
        <f t="shared" si="100"/>
        <v>234800</v>
      </c>
    </row>
    <row r="6416" spans="1:9" x14ac:dyDescent="0.25">
      <c r="A6416" s="38">
        <v>6414</v>
      </c>
      <c r="B6416" s="58" t="s">
        <v>11693</v>
      </c>
      <c r="C6416" s="39" t="s">
        <v>5232</v>
      </c>
      <c r="D6416" s="47" t="s">
        <v>5233</v>
      </c>
      <c r="E6416" s="38" t="s">
        <v>17288</v>
      </c>
      <c r="F6416" s="38" t="s">
        <v>17288</v>
      </c>
      <c r="G6416" s="67" t="e">
        <f>VLOOKUP(B6416,'precios historicos'!$D$4:$I$7453,6,)</f>
        <v>#N/A</v>
      </c>
      <c r="H6416" s="67">
        <f>VLOOKUP(B6416,'precios del mercado'!$B$4:$D$6580,3,)</f>
        <v>233600</v>
      </c>
      <c r="I6416" s="66">
        <f t="shared" si="100"/>
        <v>233600</v>
      </c>
    </row>
    <row r="6417" spans="1:9" x14ac:dyDescent="0.25">
      <c r="A6417" s="38">
        <v>6415</v>
      </c>
      <c r="B6417" s="58" t="s">
        <v>11694</v>
      </c>
      <c r="C6417" s="39" t="s">
        <v>7010</v>
      </c>
      <c r="D6417" s="47" t="s">
        <v>7008</v>
      </c>
      <c r="E6417" s="38" t="s">
        <v>17288</v>
      </c>
      <c r="F6417" s="38" t="s">
        <v>17288</v>
      </c>
      <c r="G6417" s="67" t="e">
        <f>VLOOKUP(B6417,'precios historicos'!$D$4:$I$7453,6,)</f>
        <v>#N/A</v>
      </c>
      <c r="H6417" s="67">
        <f>VLOOKUP(B6417,'precios del mercado'!$B$4:$D$6580,3,)</f>
        <v>281500</v>
      </c>
      <c r="I6417" s="66">
        <f t="shared" si="100"/>
        <v>281500</v>
      </c>
    </row>
    <row r="6418" spans="1:9" ht="27" x14ac:dyDescent="0.25">
      <c r="A6418" s="38">
        <v>6416</v>
      </c>
      <c r="B6418" s="58" t="s">
        <v>11691</v>
      </c>
      <c r="C6418" s="39" t="s">
        <v>5234</v>
      </c>
      <c r="D6418" s="47" t="s">
        <v>9202</v>
      </c>
      <c r="E6418" s="38" t="s">
        <v>17288</v>
      </c>
      <c r="F6418" s="38" t="s">
        <v>17288</v>
      </c>
      <c r="G6418" s="67" t="e">
        <f>VLOOKUP(B6418,'precios historicos'!$D$4:$I$7453,6,)</f>
        <v>#N/A</v>
      </c>
      <c r="H6418" s="67">
        <f>VLOOKUP(B6418,'precios del mercado'!$B$4:$D$6580,3,)</f>
        <v>73800</v>
      </c>
      <c r="I6418" s="66">
        <f t="shared" si="100"/>
        <v>73800</v>
      </c>
    </row>
    <row r="6419" spans="1:9" ht="27" x14ac:dyDescent="0.25">
      <c r="A6419" s="38">
        <v>6417</v>
      </c>
      <c r="B6419" s="58" t="s">
        <v>9201</v>
      </c>
      <c r="C6419" s="39" t="s">
        <v>7676</v>
      </c>
      <c r="D6419" s="47" t="s">
        <v>9202</v>
      </c>
      <c r="E6419" s="38" t="s">
        <v>17288</v>
      </c>
      <c r="F6419" s="38" t="s">
        <v>17288</v>
      </c>
      <c r="G6419" s="67" t="e">
        <f>VLOOKUP(B6419,'precios historicos'!$D$4:$I$7453,6,)</f>
        <v>#N/A</v>
      </c>
      <c r="H6419" s="67">
        <f>VLOOKUP(B6419,'precios del mercado'!$B$4:$D$6580,3,)</f>
        <v>73800</v>
      </c>
      <c r="I6419" s="66">
        <f t="shared" si="100"/>
        <v>73800</v>
      </c>
    </row>
    <row r="6420" spans="1:9" x14ac:dyDescent="0.25">
      <c r="A6420" s="38">
        <v>6418</v>
      </c>
      <c r="B6420" s="58" t="s">
        <v>9201</v>
      </c>
      <c r="C6420" s="40" t="s">
        <v>12053</v>
      </c>
      <c r="D6420" s="17"/>
      <c r="E6420" s="38" t="s">
        <v>17288</v>
      </c>
      <c r="F6420" s="38" t="s">
        <v>17288</v>
      </c>
      <c r="G6420" s="67" t="e">
        <f>VLOOKUP(B6420,'precios historicos'!$D$4:$I$7453,6,)</f>
        <v>#N/A</v>
      </c>
      <c r="H6420" s="67">
        <f>VLOOKUP(B6420,'precios del mercado'!$B$4:$D$6580,3,)</f>
        <v>73800</v>
      </c>
      <c r="I6420" s="66">
        <f t="shared" si="100"/>
        <v>73800</v>
      </c>
    </row>
    <row r="6421" spans="1:9" x14ac:dyDescent="0.25">
      <c r="A6421" s="38">
        <v>6419</v>
      </c>
      <c r="B6421" s="58" t="s">
        <v>9201</v>
      </c>
      <c r="C6421" s="40" t="s">
        <v>12095</v>
      </c>
      <c r="D6421" s="17"/>
      <c r="E6421" s="38" t="s">
        <v>17288</v>
      </c>
      <c r="F6421" s="38" t="s">
        <v>17288</v>
      </c>
      <c r="G6421" s="67" t="e">
        <f>VLOOKUP(B6421,'precios historicos'!$D$4:$I$7453,6,)</f>
        <v>#N/A</v>
      </c>
      <c r="H6421" s="67">
        <f>VLOOKUP(B6421,'precios del mercado'!$B$4:$D$6580,3,)</f>
        <v>73800</v>
      </c>
      <c r="I6421" s="66">
        <f t="shared" si="100"/>
        <v>73800</v>
      </c>
    </row>
    <row r="6422" spans="1:9" x14ac:dyDescent="0.25">
      <c r="A6422" s="38">
        <v>6420</v>
      </c>
      <c r="B6422" s="58" t="s">
        <v>9128</v>
      </c>
      <c r="C6422" s="39" t="s">
        <v>7673</v>
      </c>
      <c r="D6422" s="47" t="s">
        <v>3911</v>
      </c>
      <c r="E6422" s="38" t="s">
        <v>17288</v>
      </c>
      <c r="F6422" s="38" t="s">
        <v>17288</v>
      </c>
      <c r="G6422" s="67" t="e">
        <f>VLOOKUP(B6422,'precios historicos'!$D$4:$I$7453,6,)</f>
        <v>#N/A</v>
      </c>
      <c r="H6422" s="67">
        <f>VLOOKUP(B6422,'precios del mercado'!$B$4:$D$6580,3,)</f>
        <v>422700</v>
      </c>
      <c r="I6422" s="66">
        <f t="shared" si="100"/>
        <v>422700</v>
      </c>
    </row>
    <row r="6423" spans="1:9" x14ac:dyDescent="0.25">
      <c r="A6423" s="38">
        <v>6421</v>
      </c>
      <c r="B6423" s="58" t="s">
        <v>9128</v>
      </c>
      <c r="C6423" s="40" t="s">
        <v>12052</v>
      </c>
      <c r="D6423" s="17"/>
      <c r="E6423" s="38" t="s">
        <v>17288</v>
      </c>
      <c r="F6423" s="38" t="s">
        <v>17288</v>
      </c>
      <c r="G6423" s="67" t="e">
        <f>VLOOKUP(B6423,'precios historicos'!$D$4:$I$7453,6,)</f>
        <v>#N/A</v>
      </c>
      <c r="H6423" s="67">
        <f>VLOOKUP(B6423,'precios del mercado'!$B$4:$D$6580,3,)</f>
        <v>422700</v>
      </c>
      <c r="I6423" s="66">
        <f t="shared" si="100"/>
        <v>422700</v>
      </c>
    </row>
    <row r="6424" spans="1:9" ht="18" x14ac:dyDescent="0.25">
      <c r="A6424" s="38">
        <v>6422</v>
      </c>
      <c r="B6424" s="58" t="s">
        <v>9129</v>
      </c>
      <c r="C6424" s="39" t="s">
        <v>7012</v>
      </c>
      <c r="D6424" s="47" t="s">
        <v>7013</v>
      </c>
      <c r="E6424" s="38" t="s">
        <v>17288</v>
      </c>
      <c r="F6424" s="38" t="s">
        <v>17288</v>
      </c>
      <c r="G6424" s="67" t="e">
        <f>VLOOKUP(B6424,'precios historicos'!$D$4:$I$7453,6,)</f>
        <v>#N/A</v>
      </c>
      <c r="H6424" s="67">
        <f>VLOOKUP(B6424,'precios del mercado'!$B$4:$D$6580,3,)</f>
        <v>481700</v>
      </c>
      <c r="I6424" s="66">
        <f t="shared" si="100"/>
        <v>481700</v>
      </c>
    </row>
    <row r="6425" spans="1:9" ht="90" x14ac:dyDescent="0.25">
      <c r="A6425" s="38">
        <v>6423</v>
      </c>
      <c r="B6425" s="58" t="s">
        <v>9171</v>
      </c>
      <c r="C6425" s="39" t="s">
        <v>9172</v>
      </c>
      <c r="D6425" s="47" t="s">
        <v>9173</v>
      </c>
      <c r="E6425" s="38" t="s">
        <v>17288</v>
      </c>
      <c r="F6425" s="38" t="s">
        <v>17288</v>
      </c>
      <c r="G6425" s="67" t="e">
        <f>VLOOKUP(B6425,'precios historicos'!$D$4:$I$7453,6,)</f>
        <v>#N/A</v>
      </c>
      <c r="H6425" s="67">
        <f>VLOOKUP(B6425,'precios del mercado'!$B$4:$D$6580,3,)</f>
        <v>187500</v>
      </c>
      <c r="I6425" s="66">
        <f t="shared" si="100"/>
        <v>187500</v>
      </c>
    </row>
    <row r="6426" spans="1:9" ht="18" x14ac:dyDescent="0.25">
      <c r="A6426" s="38">
        <v>6424</v>
      </c>
      <c r="B6426" s="58" t="s">
        <v>12096</v>
      </c>
      <c r="C6426" s="40" t="s">
        <v>12097</v>
      </c>
      <c r="D6426" s="17"/>
      <c r="E6426" s="38" t="s">
        <v>17288</v>
      </c>
      <c r="F6426" s="38" t="s">
        <v>17288</v>
      </c>
      <c r="G6426" s="67" t="e">
        <f>VLOOKUP(B6426,'precios historicos'!$D$4:$I$7453,6,)</f>
        <v>#N/A</v>
      </c>
      <c r="H6426" s="67">
        <f>VLOOKUP(B6426,'precios del mercado'!$B$4:$D$6580,3,)</f>
        <v>6046000</v>
      </c>
      <c r="I6426" s="66">
        <f t="shared" si="100"/>
        <v>6046000</v>
      </c>
    </row>
    <row r="6427" spans="1:9" x14ac:dyDescent="0.25">
      <c r="A6427" s="38">
        <v>6425</v>
      </c>
      <c r="B6427" s="58" t="s">
        <v>12096</v>
      </c>
      <c r="C6427" s="40" t="s">
        <v>12129</v>
      </c>
      <c r="D6427" s="17"/>
      <c r="E6427" s="38" t="s">
        <v>17288</v>
      </c>
      <c r="F6427" s="38" t="s">
        <v>17288</v>
      </c>
      <c r="G6427" s="67" t="e">
        <f>VLOOKUP(B6427,'precios historicos'!$D$4:$I$7453,6,)</f>
        <v>#N/A</v>
      </c>
      <c r="H6427" s="67">
        <f>VLOOKUP(B6427,'precios del mercado'!$B$4:$D$6580,3,)</f>
        <v>6046000</v>
      </c>
      <c r="I6427" s="66">
        <f t="shared" si="100"/>
        <v>6046000</v>
      </c>
    </row>
    <row r="6428" spans="1:9" ht="18" x14ac:dyDescent="0.25">
      <c r="A6428" s="38">
        <v>6426</v>
      </c>
      <c r="B6428" s="58" t="s">
        <v>9278</v>
      </c>
      <c r="C6428" s="39" t="s">
        <v>5237</v>
      </c>
      <c r="D6428" s="47" t="s">
        <v>9279</v>
      </c>
      <c r="E6428" s="38" t="s">
        <v>17288</v>
      </c>
      <c r="F6428" s="38" t="s">
        <v>17288</v>
      </c>
      <c r="G6428" s="67" t="e">
        <f>VLOOKUP(B6428,'precios historicos'!$D$4:$I$7453,6,)</f>
        <v>#N/A</v>
      </c>
      <c r="H6428" s="67">
        <f>VLOOKUP(B6428,'precios del mercado'!$B$4:$D$6580,3,)</f>
        <v>193000</v>
      </c>
      <c r="I6428" s="66">
        <f t="shared" si="100"/>
        <v>193000</v>
      </c>
    </row>
    <row r="6429" spans="1:9" x14ac:dyDescent="0.25">
      <c r="A6429" s="38">
        <v>6427</v>
      </c>
      <c r="B6429" s="58" t="s">
        <v>11699</v>
      </c>
      <c r="C6429" s="39" t="s">
        <v>7015</v>
      </c>
      <c r="D6429" s="47" t="s">
        <v>7016</v>
      </c>
      <c r="E6429" s="38" t="s">
        <v>17288</v>
      </c>
      <c r="F6429" s="38" t="s">
        <v>17288</v>
      </c>
      <c r="G6429" s="67" t="e">
        <f>VLOOKUP(B6429,'precios historicos'!$D$4:$I$7453,6,)</f>
        <v>#N/A</v>
      </c>
      <c r="H6429" s="67">
        <f>VLOOKUP(B6429,'precios del mercado'!$B$4:$D$6580,3,)</f>
        <v>240900</v>
      </c>
      <c r="I6429" s="66">
        <f t="shared" si="100"/>
        <v>240900</v>
      </c>
    </row>
    <row r="6430" spans="1:9" ht="117" x14ac:dyDescent="0.25">
      <c r="A6430" s="38">
        <v>6428</v>
      </c>
      <c r="B6430" s="58" t="s">
        <v>11697</v>
      </c>
      <c r="C6430" s="39" t="s">
        <v>5240</v>
      </c>
      <c r="D6430" s="47" t="s">
        <v>11698</v>
      </c>
      <c r="E6430" s="38" t="s">
        <v>17288</v>
      </c>
      <c r="F6430" s="38" t="s">
        <v>17288</v>
      </c>
      <c r="G6430" s="67" t="e">
        <f>VLOOKUP(B6430,'precios historicos'!$D$4:$I$7453,6,)</f>
        <v>#N/A</v>
      </c>
      <c r="H6430" s="67">
        <f>VLOOKUP(B6430,'precios del mercado'!$B$4:$D$6580,3,)</f>
        <v>254400</v>
      </c>
      <c r="I6430" s="66">
        <f t="shared" si="100"/>
        <v>254400</v>
      </c>
    </row>
    <row r="6431" spans="1:9" ht="117" x14ac:dyDescent="0.25">
      <c r="A6431" s="38">
        <v>6429</v>
      </c>
      <c r="B6431" s="58" t="s">
        <v>11695</v>
      </c>
      <c r="C6431" s="39" t="s">
        <v>7018</v>
      </c>
      <c r="D6431" s="47" t="s">
        <v>11696</v>
      </c>
      <c r="E6431" s="38" t="s">
        <v>17288</v>
      </c>
      <c r="F6431" s="38" t="s">
        <v>17288</v>
      </c>
      <c r="G6431" s="67" t="e">
        <f>VLOOKUP(B6431,'precios historicos'!$D$4:$I$7453,6,)</f>
        <v>#N/A</v>
      </c>
      <c r="H6431" s="67">
        <f>VLOOKUP(B6431,'precios del mercado'!$B$4:$D$6580,3,)</f>
        <v>508700</v>
      </c>
      <c r="I6431" s="66">
        <f t="shared" si="100"/>
        <v>508700</v>
      </c>
    </row>
    <row r="6432" spans="1:9" ht="90" x14ac:dyDescent="0.25">
      <c r="A6432" s="38">
        <v>6430</v>
      </c>
      <c r="B6432" s="58" t="s">
        <v>9276</v>
      </c>
      <c r="C6432" s="39" t="s">
        <v>5246</v>
      </c>
      <c r="D6432" s="47" t="s">
        <v>9277</v>
      </c>
      <c r="E6432" s="38" t="s">
        <v>17288</v>
      </c>
      <c r="F6432" s="38" t="s">
        <v>17288</v>
      </c>
      <c r="G6432" s="67" t="e">
        <f>VLOOKUP(B6432,'precios historicos'!$D$4:$I$7453,6,)</f>
        <v>#N/A</v>
      </c>
      <c r="H6432" s="67">
        <f>VLOOKUP(B6432,'precios del mercado'!$B$4:$D$6580,3,)</f>
        <v>317000</v>
      </c>
      <c r="I6432" s="66">
        <f t="shared" si="100"/>
        <v>317000</v>
      </c>
    </row>
    <row r="6433" spans="1:9" ht="171" x14ac:dyDescent="0.25">
      <c r="A6433" s="38">
        <v>6431</v>
      </c>
      <c r="B6433" s="58" t="s">
        <v>11683</v>
      </c>
      <c r="C6433" s="39" t="s">
        <v>5253</v>
      </c>
      <c r="D6433" s="47" t="s">
        <v>11684</v>
      </c>
      <c r="E6433" s="38" t="s">
        <v>17288</v>
      </c>
      <c r="F6433" s="38" t="s">
        <v>17288</v>
      </c>
      <c r="G6433" s="67" t="e">
        <f>VLOOKUP(B6433,'precios historicos'!$D$4:$I$7453,6,)</f>
        <v>#N/A</v>
      </c>
      <c r="H6433" s="67">
        <f>VLOOKUP(B6433,'precios del mercado'!$B$4:$D$6580,3,)</f>
        <v>254400</v>
      </c>
      <c r="I6433" s="66">
        <f t="shared" si="100"/>
        <v>254400</v>
      </c>
    </row>
    <row r="6434" spans="1:9" ht="171" x14ac:dyDescent="0.25">
      <c r="A6434" s="38">
        <v>6432</v>
      </c>
      <c r="B6434" s="58" t="s">
        <v>9130</v>
      </c>
      <c r="C6434" s="39" t="s">
        <v>7021</v>
      </c>
      <c r="D6434" s="47" t="s">
        <v>9131</v>
      </c>
      <c r="E6434" s="38" t="s">
        <v>17288</v>
      </c>
      <c r="F6434" s="38" t="s">
        <v>17288</v>
      </c>
      <c r="G6434" s="67" t="e">
        <f>VLOOKUP(B6434,'precios historicos'!$D$4:$I$7453,6,)</f>
        <v>#N/A</v>
      </c>
      <c r="H6434" s="67">
        <f>VLOOKUP(B6434,'precios del mercado'!$B$4:$D$6580,3,)</f>
        <v>508700</v>
      </c>
      <c r="I6434" s="66">
        <f t="shared" si="100"/>
        <v>508700</v>
      </c>
    </row>
    <row r="6435" spans="1:9" ht="18" x14ac:dyDescent="0.25">
      <c r="A6435" s="38">
        <v>6433</v>
      </c>
      <c r="B6435" s="58" t="s">
        <v>11685</v>
      </c>
      <c r="C6435" s="39" t="s">
        <v>5261</v>
      </c>
      <c r="D6435" s="47" t="s">
        <v>11686</v>
      </c>
      <c r="E6435" s="38" t="s">
        <v>17288</v>
      </c>
      <c r="F6435" s="38" t="s">
        <v>17288</v>
      </c>
      <c r="G6435" s="67" t="e">
        <f>VLOOKUP(B6435,'precios historicos'!$D$4:$I$7453,6,)</f>
        <v>#N/A</v>
      </c>
      <c r="H6435" s="67">
        <f>VLOOKUP(B6435,'precios del mercado'!$B$4:$D$6580,3,)</f>
        <v>116700</v>
      </c>
      <c r="I6435" s="66">
        <f t="shared" si="100"/>
        <v>116700</v>
      </c>
    </row>
    <row r="6436" spans="1:9" x14ac:dyDescent="0.25">
      <c r="A6436" s="38">
        <v>6434</v>
      </c>
      <c r="B6436" s="58" t="s">
        <v>11687</v>
      </c>
      <c r="C6436" s="39" t="s">
        <v>7024</v>
      </c>
      <c r="D6436" s="47" t="s">
        <v>7013</v>
      </c>
      <c r="E6436" s="38" t="s">
        <v>17288</v>
      </c>
      <c r="F6436" s="38" t="s">
        <v>17288</v>
      </c>
      <c r="G6436" s="67" t="e">
        <f>VLOOKUP(B6436,'precios historicos'!$D$4:$I$7453,6,)</f>
        <v>#N/A</v>
      </c>
      <c r="H6436" s="67">
        <f>VLOOKUP(B6436,'precios del mercado'!$B$4:$D$6580,3,)</f>
        <v>196700</v>
      </c>
      <c r="I6436" s="66">
        <f t="shared" si="100"/>
        <v>196700</v>
      </c>
    </row>
    <row r="6437" spans="1:9" ht="189" x14ac:dyDescent="0.25">
      <c r="A6437" s="38">
        <v>6435</v>
      </c>
      <c r="B6437" s="58" t="s">
        <v>9005</v>
      </c>
      <c r="C6437" s="39" t="s">
        <v>5263</v>
      </c>
      <c r="D6437" s="47" t="s">
        <v>9006</v>
      </c>
      <c r="E6437" s="38" t="s">
        <v>17288</v>
      </c>
      <c r="F6437" s="38" t="s">
        <v>17288</v>
      </c>
      <c r="G6437" s="67" t="e">
        <f>VLOOKUP(B6437,'precios historicos'!$D$4:$I$7453,6,)</f>
        <v>#N/A</v>
      </c>
      <c r="H6437" s="67">
        <f>VLOOKUP(B6437,'precios del mercado'!$B$4:$D$6580,3,)</f>
        <v>201800</v>
      </c>
      <c r="I6437" s="66">
        <f t="shared" si="100"/>
        <v>201800</v>
      </c>
    </row>
    <row r="6438" spans="1:9" ht="207" x14ac:dyDescent="0.25">
      <c r="A6438" s="38">
        <v>6436</v>
      </c>
      <c r="B6438" s="58" t="s">
        <v>9007</v>
      </c>
      <c r="C6438" s="39" t="s">
        <v>5273</v>
      </c>
      <c r="D6438" s="47" t="s">
        <v>9008</v>
      </c>
      <c r="E6438" s="38" t="s">
        <v>17288</v>
      </c>
      <c r="F6438" s="38" t="s">
        <v>17288</v>
      </c>
      <c r="G6438" s="67" t="e">
        <f>VLOOKUP(B6438,'precios historicos'!$D$4:$I$7453,6,)</f>
        <v>#N/A</v>
      </c>
      <c r="H6438" s="67">
        <f>VLOOKUP(B6438,'precios del mercado'!$B$4:$D$6580,3,)</f>
        <v>201800</v>
      </c>
      <c r="I6438" s="66">
        <f t="shared" si="100"/>
        <v>201800</v>
      </c>
    </row>
    <row r="6439" spans="1:9" x14ac:dyDescent="0.25">
      <c r="A6439" s="38">
        <v>6437</v>
      </c>
      <c r="B6439" s="58" t="s">
        <v>9221</v>
      </c>
      <c r="C6439" s="39" t="s">
        <v>5276</v>
      </c>
      <c r="D6439" s="47" t="s">
        <v>5277</v>
      </c>
      <c r="E6439" s="38" t="s">
        <v>17288</v>
      </c>
      <c r="F6439" s="38" t="s">
        <v>17288</v>
      </c>
      <c r="G6439" s="67" t="e">
        <f>VLOOKUP(B6439,'precios historicos'!$D$4:$I$7453,6,)</f>
        <v>#N/A</v>
      </c>
      <c r="H6439" s="67">
        <f>VLOOKUP(B6439,'precios del mercado'!$B$4:$D$6580,3,)</f>
        <v>116700</v>
      </c>
      <c r="I6439" s="66">
        <f t="shared" si="100"/>
        <v>116700</v>
      </c>
    </row>
    <row r="6440" spans="1:9" x14ac:dyDescent="0.25">
      <c r="A6440" s="38">
        <v>6438</v>
      </c>
      <c r="B6440" s="58" t="s">
        <v>11692</v>
      </c>
      <c r="C6440" s="39" t="s">
        <v>7026</v>
      </c>
      <c r="D6440" s="47" t="s">
        <v>7027</v>
      </c>
      <c r="E6440" s="38" t="s">
        <v>17288</v>
      </c>
      <c r="F6440" s="38" t="s">
        <v>17288</v>
      </c>
      <c r="G6440" s="67" t="e">
        <f>VLOOKUP(B6440,'precios historicos'!$D$4:$I$7453,6,)</f>
        <v>#N/A</v>
      </c>
      <c r="H6440" s="67">
        <f>VLOOKUP(B6440,'precios del mercado'!$B$4:$D$6580,3,)</f>
        <v>196700</v>
      </c>
      <c r="I6440" s="66">
        <f t="shared" si="100"/>
        <v>196700</v>
      </c>
    </row>
    <row r="6441" spans="1:9" x14ac:dyDescent="0.25">
      <c r="A6441" s="38">
        <v>6439</v>
      </c>
      <c r="B6441" s="58" t="s">
        <v>8805</v>
      </c>
      <c r="C6441" s="39" t="s">
        <v>5278</v>
      </c>
      <c r="D6441" s="47" t="s">
        <v>8552</v>
      </c>
      <c r="E6441" s="38" t="s">
        <v>17288</v>
      </c>
      <c r="F6441" s="38" t="s">
        <v>17288</v>
      </c>
      <c r="G6441" s="67" t="e">
        <f>VLOOKUP(B6441,'precios historicos'!$D$4:$I$7453,6,)</f>
        <v>#N/A</v>
      </c>
      <c r="H6441" s="67">
        <f>VLOOKUP(B6441,'precios del mercado'!$B$4:$D$6580,3,)</f>
        <v>28600</v>
      </c>
      <c r="I6441" s="66">
        <f t="shared" si="100"/>
        <v>28600</v>
      </c>
    </row>
    <row r="6442" spans="1:9" ht="18" x14ac:dyDescent="0.25">
      <c r="A6442" s="38">
        <v>6440</v>
      </c>
      <c r="B6442" s="58" t="s">
        <v>9260</v>
      </c>
      <c r="C6442" s="39" t="s">
        <v>9261</v>
      </c>
      <c r="D6442" s="47" t="s">
        <v>9262</v>
      </c>
      <c r="E6442" s="38" t="s">
        <v>17288</v>
      </c>
      <c r="F6442" s="38" t="s">
        <v>17288</v>
      </c>
      <c r="G6442" s="67" t="e">
        <f>VLOOKUP(B6442,'precios historicos'!$D$4:$I$7453,6,)</f>
        <v>#N/A</v>
      </c>
      <c r="H6442" s="67">
        <f>VLOOKUP(B6442,'precios del mercado'!$B$4:$D$6580,3,)</f>
        <v>85500</v>
      </c>
      <c r="I6442" s="66">
        <f t="shared" si="100"/>
        <v>85500</v>
      </c>
    </row>
    <row r="6443" spans="1:9" x14ac:dyDescent="0.25">
      <c r="A6443" s="38">
        <v>6441</v>
      </c>
      <c r="B6443" s="58" t="s">
        <v>9139</v>
      </c>
      <c r="C6443" s="39" t="s">
        <v>9140</v>
      </c>
      <c r="D6443" s="47" t="s">
        <v>8552</v>
      </c>
      <c r="E6443" s="38" t="s">
        <v>17288</v>
      </c>
      <c r="F6443" s="38" t="s">
        <v>17288</v>
      </c>
      <c r="G6443" s="67" t="e">
        <f>VLOOKUP(B6443,'precios historicos'!$D$4:$I$7453,6,)</f>
        <v>#N/A</v>
      </c>
      <c r="H6443" s="67">
        <f>VLOOKUP(B6443,'precios del mercado'!$B$4:$D$6580,3,)</f>
        <v>42000</v>
      </c>
      <c r="I6443" s="66">
        <f t="shared" si="100"/>
        <v>42000</v>
      </c>
    </row>
    <row r="6444" spans="1:9" x14ac:dyDescent="0.25">
      <c r="A6444" s="38">
        <v>6442</v>
      </c>
      <c r="B6444" s="58" t="s">
        <v>9141</v>
      </c>
      <c r="C6444" s="39" t="s">
        <v>5279</v>
      </c>
      <c r="D6444" s="47" t="s">
        <v>5280</v>
      </c>
      <c r="E6444" s="38" t="s">
        <v>17288</v>
      </c>
      <c r="F6444" s="38" t="s">
        <v>17288</v>
      </c>
      <c r="G6444" s="67" t="e">
        <f>VLOOKUP(B6444,'precios historicos'!$D$4:$I$7453,6,)</f>
        <v>#N/A</v>
      </c>
      <c r="H6444" s="67">
        <f>VLOOKUP(B6444,'precios del mercado'!$B$4:$D$6580,3,)</f>
        <v>29300</v>
      </c>
      <c r="I6444" s="66">
        <f t="shared" si="100"/>
        <v>29300</v>
      </c>
    </row>
    <row r="6445" spans="1:9" x14ac:dyDescent="0.25">
      <c r="A6445" s="38">
        <v>6443</v>
      </c>
      <c r="B6445" s="58" t="s">
        <v>9138</v>
      </c>
      <c r="C6445" s="39" t="s">
        <v>5281</v>
      </c>
      <c r="D6445" s="47" t="s">
        <v>8552</v>
      </c>
      <c r="E6445" s="38" t="s">
        <v>17288</v>
      </c>
      <c r="F6445" s="38" t="s">
        <v>17288</v>
      </c>
      <c r="G6445" s="67" t="e">
        <f>VLOOKUP(B6445,'precios historicos'!$D$4:$I$7453,6,)</f>
        <v>#N/A</v>
      </c>
      <c r="H6445" s="67">
        <f>VLOOKUP(B6445,'precios del mercado'!$B$4:$D$6580,3,)</f>
        <v>18800</v>
      </c>
      <c r="I6445" s="66">
        <f t="shared" si="100"/>
        <v>18800</v>
      </c>
    </row>
    <row r="6446" spans="1:9" ht="18" x14ac:dyDescent="0.25">
      <c r="A6446" s="38">
        <v>6444</v>
      </c>
      <c r="B6446" s="58" t="s">
        <v>9208</v>
      </c>
      <c r="C6446" s="39" t="s">
        <v>9209</v>
      </c>
      <c r="D6446" s="47" t="s">
        <v>5284</v>
      </c>
      <c r="E6446" s="38" t="s">
        <v>17288</v>
      </c>
      <c r="F6446" s="38" t="s">
        <v>17288</v>
      </c>
      <c r="G6446" s="67" t="e">
        <f>VLOOKUP(B6446,'precios historicos'!$D$4:$I$7453,6,)</f>
        <v>#N/A</v>
      </c>
      <c r="H6446" s="67">
        <f>VLOOKUP(B6446,'precios del mercado'!$B$4:$D$6580,3,)</f>
        <v>35900</v>
      </c>
      <c r="I6446" s="66">
        <f t="shared" si="100"/>
        <v>35900</v>
      </c>
    </row>
    <row r="6447" spans="1:9" ht="18" x14ac:dyDescent="0.25">
      <c r="A6447" s="38">
        <v>6445</v>
      </c>
      <c r="B6447" s="58" t="s">
        <v>9134</v>
      </c>
      <c r="C6447" s="39" t="s">
        <v>9135</v>
      </c>
      <c r="D6447" s="47" t="s">
        <v>5287</v>
      </c>
      <c r="E6447" s="38" t="s">
        <v>17288</v>
      </c>
      <c r="F6447" s="38" t="s">
        <v>17288</v>
      </c>
      <c r="G6447" s="67" t="e">
        <f>VLOOKUP(B6447,'precios historicos'!$D$4:$I$7453,6,)</f>
        <v>#N/A</v>
      </c>
      <c r="H6447" s="67">
        <f>VLOOKUP(B6447,'precios del mercado'!$B$4:$D$6580,3,)</f>
        <v>34500</v>
      </c>
      <c r="I6447" s="66">
        <f t="shared" si="100"/>
        <v>34500</v>
      </c>
    </row>
    <row r="6448" spans="1:9" x14ac:dyDescent="0.25">
      <c r="A6448" s="38">
        <v>6446</v>
      </c>
      <c r="B6448" s="58" t="s">
        <v>7028</v>
      </c>
      <c r="C6448" s="39" t="s">
        <v>7029</v>
      </c>
      <c r="D6448" s="47" t="s">
        <v>8552</v>
      </c>
      <c r="E6448" s="38" t="s">
        <v>17288</v>
      </c>
      <c r="F6448" s="38" t="s">
        <v>17288</v>
      </c>
      <c r="G6448" s="67">
        <f>VLOOKUP(B6448,'precios historicos'!$D$4:$I$7453,6,)</f>
        <v>84048.16</v>
      </c>
      <c r="H6448" s="67">
        <f>VLOOKUP(B6448,'precios del mercado'!$B$4:$D$6580,3,)</f>
        <v>84100</v>
      </c>
      <c r="I6448" s="66">
        <f t="shared" si="100"/>
        <v>84100</v>
      </c>
    </row>
    <row r="6449" spans="1:9" ht="108" x14ac:dyDescent="0.25">
      <c r="A6449" s="38">
        <v>6447</v>
      </c>
      <c r="B6449" s="58" t="s">
        <v>9136</v>
      </c>
      <c r="C6449" s="39" t="s">
        <v>5288</v>
      </c>
      <c r="D6449" s="47" t="s">
        <v>9137</v>
      </c>
      <c r="E6449" s="38" t="s">
        <v>17288</v>
      </c>
      <c r="F6449" s="38" t="s">
        <v>17288</v>
      </c>
      <c r="G6449" s="67" t="e">
        <f>VLOOKUP(B6449,'precios historicos'!$D$4:$I$7453,6,)</f>
        <v>#N/A</v>
      </c>
      <c r="H6449" s="67">
        <f>VLOOKUP(B6449,'precios del mercado'!$B$4:$D$6580,3,)</f>
        <v>37500</v>
      </c>
      <c r="I6449" s="66">
        <f t="shared" si="100"/>
        <v>37500</v>
      </c>
    </row>
    <row r="6450" spans="1:9" ht="54" x14ac:dyDescent="0.25">
      <c r="A6450" s="38">
        <v>6448</v>
      </c>
      <c r="B6450" s="58" t="s">
        <v>7030</v>
      </c>
      <c r="C6450" s="39" t="s">
        <v>7031</v>
      </c>
      <c r="D6450" s="47" t="s">
        <v>7032</v>
      </c>
      <c r="E6450" s="38" t="s">
        <v>17288</v>
      </c>
      <c r="F6450" s="38" t="s">
        <v>17288</v>
      </c>
      <c r="G6450" s="67">
        <f>VLOOKUP(B6450,'precios historicos'!$D$4:$I$7453,6,)</f>
        <v>203616</v>
      </c>
      <c r="H6450" s="67">
        <f>VLOOKUP(B6450,'precios del mercado'!$B$4:$D$6580,3,)</f>
        <v>203800</v>
      </c>
      <c r="I6450" s="66">
        <f t="shared" si="100"/>
        <v>203800</v>
      </c>
    </row>
    <row r="6451" spans="1:9" x14ac:dyDescent="0.25">
      <c r="A6451" s="38">
        <v>6449</v>
      </c>
      <c r="B6451" s="58" t="s">
        <v>9207</v>
      </c>
      <c r="C6451" s="39" t="s">
        <v>5291</v>
      </c>
      <c r="D6451" s="47" t="s">
        <v>8552</v>
      </c>
      <c r="E6451" s="38" t="s">
        <v>17288</v>
      </c>
      <c r="F6451" s="38" t="s">
        <v>17288</v>
      </c>
      <c r="G6451" s="67" t="e">
        <f>VLOOKUP(B6451,'precios historicos'!$D$4:$I$7453,6,)</f>
        <v>#N/A</v>
      </c>
      <c r="H6451" s="67">
        <f>VLOOKUP(B6451,'precios del mercado'!$B$4:$D$6580,3,)</f>
        <v>32100</v>
      </c>
      <c r="I6451" s="66">
        <f t="shared" si="100"/>
        <v>32100</v>
      </c>
    </row>
    <row r="6452" spans="1:9" x14ac:dyDescent="0.25">
      <c r="A6452" s="38">
        <v>6450</v>
      </c>
      <c r="B6452" s="58" t="s">
        <v>9204</v>
      </c>
      <c r="C6452" s="39" t="s">
        <v>5292</v>
      </c>
      <c r="D6452" s="47" t="s">
        <v>5293</v>
      </c>
      <c r="E6452" s="38" t="s">
        <v>17288</v>
      </c>
      <c r="F6452" s="38" t="s">
        <v>17288</v>
      </c>
      <c r="G6452" s="67" t="e">
        <f>VLOOKUP(B6452,'precios historicos'!$D$4:$I$7453,6,)</f>
        <v>#N/A</v>
      </c>
      <c r="H6452" s="67">
        <f>VLOOKUP(B6452,'precios del mercado'!$B$4:$D$6580,3,)</f>
        <v>32400</v>
      </c>
      <c r="I6452" s="66">
        <f t="shared" si="100"/>
        <v>32400</v>
      </c>
    </row>
    <row r="6453" spans="1:9" x14ac:dyDescent="0.25">
      <c r="A6453" s="38">
        <v>6451</v>
      </c>
      <c r="B6453" s="58" t="s">
        <v>9205</v>
      </c>
      <c r="C6453" s="39" t="s">
        <v>5294</v>
      </c>
      <c r="D6453" s="47" t="s">
        <v>8552</v>
      </c>
      <c r="E6453" s="38" t="s">
        <v>17288</v>
      </c>
      <c r="F6453" s="38" t="s">
        <v>17288</v>
      </c>
      <c r="G6453" s="67" t="e">
        <f>VLOOKUP(B6453,'precios historicos'!$D$4:$I$7453,6,)</f>
        <v>#N/A</v>
      </c>
      <c r="H6453" s="67">
        <f>VLOOKUP(B6453,'precios del mercado'!$B$4:$D$6580,3,)</f>
        <v>91000</v>
      </c>
      <c r="I6453" s="66">
        <f t="shared" si="100"/>
        <v>91000</v>
      </c>
    </row>
    <row r="6454" spans="1:9" ht="36" x14ac:dyDescent="0.25">
      <c r="A6454" s="38">
        <v>6452</v>
      </c>
      <c r="B6454" s="58" t="s">
        <v>9125</v>
      </c>
      <c r="C6454" s="39" t="s">
        <v>5295</v>
      </c>
      <c r="D6454" s="47" t="s">
        <v>5296</v>
      </c>
      <c r="E6454" s="38" t="s">
        <v>17288</v>
      </c>
      <c r="F6454" s="38" t="s">
        <v>17288</v>
      </c>
      <c r="G6454" s="67" t="e">
        <f>VLOOKUP(B6454,'precios historicos'!$D$4:$I$7453,6,)</f>
        <v>#N/A</v>
      </c>
      <c r="H6454" s="67">
        <f>VLOOKUP(B6454,'precios del mercado'!$B$4:$D$6580,3,)</f>
        <v>231400</v>
      </c>
      <c r="I6454" s="66">
        <f t="shared" si="100"/>
        <v>231400</v>
      </c>
    </row>
    <row r="6455" spans="1:9" ht="18" x14ac:dyDescent="0.25">
      <c r="A6455" s="38">
        <v>6453</v>
      </c>
      <c r="B6455" s="58" t="s">
        <v>9195</v>
      </c>
      <c r="C6455" s="39" t="s">
        <v>9196</v>
      </c>
      <c r="D6455" s="47" t="s">
        <v>8552</v>
      </c>
      <c r="E6455" s="38" t="s">
        <v>17288</v>
      </c>
      <c r="F6455" s="38" t="s">
        <v>17288</v>
      </c>
      <c r="G6455" s="67" t="e">
        <f>VLOOKUP(B6455,'precios historicos'!$D$4:$I$7453,6,)</f>
        <v>#N/A</v>
      </c>
      <c r="H6455" s="67">
        <f>VLOOKUP(B6455,'precios del mercado'!$B$4:$D$6580,3,)</f>
        <v>73300</v>
      </c>
      <c r="I6455" s="66">
        <f t="shared" si="100"/>
        <v>73300</v>
      </c>
    </row>
    <row r="6456" spans="1:9" x14ac:dyDescent="0.25">
      <c r="A6456" s="38">
        <v>6454</v>
      </c>
      <c r="B6456" s="58" t="s">
        <v>9210</v>
      </c>
      <c r="C6456" s="39" t="s">
        <v>5297</v>
      </c>
      <c r="D6456" s="47" t="s">
        <v>8552</v>
      </c>
      <c r="E6456" s="38" t="s">
        <v>17288</v>
      </c>
      <c r="F6456" s="38" t="s">
        <v>17288</v>
      </c>
      <c r="G6456" s="67" t="e">
        <f>VLOOKUP(B6456,'precios historicos'!$D$4:$I$7453,6,)</f>
        <v>#N/A</v>
      </c>
      <c r="H6456" s="67">
        <f>VLOOKUP(B6456,'precios del mercado'!$B$4:$D$6580,3,)</f>
        <v>37500</v>
      </c>
      <c r="I6456" s="66">
        <f t="shared" si="100"/>
        <v>37500</v>
      </c>
    </row>
    <row r="6457" spans="1:9" ht="90" x14ac:dyDescent="0.25">
      <c r="A6457" s="38">
        <v>6455</v>
      </c>
      <c r="B6457" s="58" t="s">
        <v>9246</v>
      </c>
      <c r="C6457" s="39" t="s">
        <v>5298</v>
      </c>
      <c r="D6457" s="47" t="s">
        <v>9247</v>
      </c>
      <c r="E6457" s="38" t="s">
        <v>17288</v>
      </c>
      <c r="F6457" s="38" t="s">
        <v>17288</v>
      </c>
      <c r="G6457" s="67" t="e">
        <f>VLOOKUP(B6457,'precios historicos'!$D$4:$I$7453,6,)</f>
        <v>#N/A</v>
      </c>
      <c r="H6457" s="67">
        <f>VLOOKUP(B6457,'precios del mercado'!$B$4:$D$6580,3,)</f>
        <v>459300</v>
      </c>
      <c r="I6457" s="66">
        <f t="shared" si="100"/>
        <v>459300</v>
      </c>
    </row>
    <row r="6458" spans="1:9" x14ac:dyDescent="0.25">
      <c r="A6458" s="38">
        <v>6456</v>
      </c>
      <c r="B6458" s="58" t="s">
        <v>9254</v>
      </c>
      <c r="C6458" s="39" t="s">
        <v>5301</v>
      </c>
      <c r="D6458" s="47" t="s">
        <v>5302</v>
      </c>
      <c r="E6458" s="38" t="s">
        <v>17288</v>
      </c>
      <c r="F6458" s="38" t="s">
        <v>17288</v>
      </c>
      <c r="G6458" s="67" t="e">
        <f>VLOOKUP(B6458,'precios historicos'!$D$4:$I$7453,6,)</f>
        <v>#N/A</v>
      </c>
      <c r="H6458" s="67">
        <f>VLOOKUP(B6458,'precios del mercado'!$B$4:$D$6580,3,)</f>
        <v>18800</v>
      </c>
      <c r="I6458" s="66">
        <f t="shared" si="100"/>
        <v>18800</v>
      </c>
    </row>
    <row r="6459" spans="1:9" x14ac:dyDescent="0.25">
      <c r="A6459" s="38">
        <v>6457</v>
      </c>
      <c r="B6459" s="58" t="s">
        <v>9253</v>
      </c>
      <c r="C6459" s="39" t="s">
        <v>5303</v>
      </c>
      <c r="D6459" s="47" t="s">
        <v>5304</v>
      </c>
      <c r="E6459" s="38" t="s">
        <v>17288</v>
      </c>
      <c r="F6459" s="38" t="s">
        <v>17288</v>
      </c>
      <c r="G6459" s="67" t="e">
        <f>VLOOKUP(B6459,'precios historicos'!$D$4:$I$7453,6,)</f>
        <v>#N/A</v>
      </c>
      <c r="H6459" s="67">
        <f>VLOOKUP(B6459,'precios del mercado'!$B$4:$D$6580,3,)</f>
        <v>36500</v>
      </c>
      <c r="I6459" s="66">
        <f t="shared" si="100"/>
        <v>36500</v>
      </c>
    </row>
    <row r="6460" spans="1:9" x14ac:dyDescent="0.25">
      <c r="A6460" s="38">
        <v>6458</v>
      </c>
      <c r="B6460" s="58" t="s">
        <v>9248</v>
      </c>
      <c r="C6460" s="39" t="s">
        <v>5305</v>
      </c>
      <c r="D6460" s="47" t="s">
        <v>5306</v>
      </c>
      <c r="E6460" s="38" t="s">
        <v>17288</v>
      </c>
      <c r="F6460" s="38" t="s">
        <v>17288</v>
      </c>
      <c r="G6460" s="67" t="e">
        <f>VLOOKUP(B6460,'precios historicos'!$D$4:$I$7453,6,)</f>
        <v>#N/A</v>
      </c>
      <c r="H6460" s="67">
        <f>VLOOKUP(B6460,'precios del mercado'!$B$4:$D$6580,3,)</f>
        <v>36500</v>
      </c>
      <c r="I6460" s="66">
        <f t="shared" si="100"/>
        <v>36500</v>
      </c>
    </row>
    <row r="6461" spans="1:9" x14ac:dyDescent="0.25">
      <c r="A6461" s="38">
        <v>6459</v>
      </c>
      <c r="B6461" s="58" t="s">
        <v>9249</v>
      </c>
      <c r="C6461" s="39" t="s">
        <v>9250</v>
      </c>
      <c r="D6461" s="47" t="s">
        <v>8552</v>
      </c>
      <c r="E6461" s="38" t="s">
        <v>17288</v>
      </c>
      <c r="F6461" s="38" t="s">
        <v>17288</v>
      </c>
      <c r="G6461" s="67" t="e">
        <f>VLOOKUP(B6461,'precios historicos'!$D$4:$I$7453,6,)</f>
        <v>#N/A</v>
      </c>
      <c r="H6461" s="67">
        <f>VLOOKUP(B6461,'precios del mercado'!$B$4:$D$6580,3,)</f>
        <v>31600</v>
      </c>
      <c r="I6461" s="66">
        <f t="shared" si="100"/>
        <v>31600</v>
      </c>
    </row>
    <row r="6462" spans="1:9" ht="18" x14ac:dyDescent="0.25">
      <c r="A6462" s="38">
        <v>6460</v>
      </c>
      <c r="B6462" s="58" t="s">
        <v>9244</v>
      </c>
      <c r="C6462" s="39" t="s">
        <v>5307</v>
      </c>
      <c r="D6462" s="47" t="s">
        <v>9245</v>
      </c>
      <c r="E6462" s="38" t="s">
        <v>17288</v>
      </c>
      <c r="F6462" s="38" t="s">
        <v>17288</v>
      </c>
      <c r="G6462" s="67" t="e">
        <f>VLOOKUP(B6462,'precios historicos'!$D$4:$I$7453,6,)</f>
        <v>#N/A</v>
      </c>
      <c r="H6462" s="67">
        <f>VLOOKUP(B6462,'precios del mercado'!$B$4:$D$6580,3,)</f>
        <v>520600</v>
      </c>
      <c r="I6462" s="66">
        <f t="shared" si="100"/>
        <v>520600</v>
      </c>
    </row>
    <row r="6463" spans="1:9" ht="54" x14ac:dyDescent="0.25">
      <c r="A6463" s="38">
        <v>6461</v>
      </c>
      <c r="B6463" s="58" t="s">
        <v>9184</v>
      </c>
      <c r="C6463" s="39" t="s">
        <v>5310</v>
      </c>
      <c r="D6463" s="47" t="s">
        <v>9185</v>
      </c>
      <c r="E6463" s="38" t="s">
        <v>17288</v>
      </c>
      <c r="F6463" s="38" t="s">
        <v>17288</v>
      </c>
      <c r="G6463" s="67" t="e">
        <f>VLOOKUP(B6463,'precios historicos'!$D$4:$I$7453,6,)</f>
        <v>#N/A</v>
      </c>
      <c r="H6463" s="67">
        <f>VLOOKUP(B6463,'precios del mercado'!$B$4:$D$6580,3,)</f>
        <v>237300</v>
      </c>
      <c r="I6463" s="66">
        <f t="shared" si="100"/>
        <v>237300</v>
      </c>
    </row>
    <row r="6464" spans="1:9" ht="36" x14ac:dyDescent="0.25">
      <c r="A6464" s="38">
        <v>6462</v>
      </c>
      <c r="B6464" s="58" t="s">
        <v>9193</v>
      </c>
      <c r="C6464" s="39" t="s">
        <v>5313</v>
      </c>
      <c r="D6464" s="47" t="s">
        <v>9194</v>
      </c>
      <c r="E6464" s="38" t="s">
        <v>17288</v>
      </c>
      <c r="F6464" s="38" t="s">
        <v>17288</v>
      </c>
      <c r="G6464" s="67" t="e">
        <f>VLOOKUP(B6464,'precios historicos'!$D$4:$I$7453,6,)</f>
        <v>#N/A</v>
      </c>
      <c r="H6464" s="67">
        <f>VLOOKUP(B6464,'precios del mercado'!$B$4:$D$6580,3,)</f>
        <v>520600</v>
      </c>
      <c r="I6464" s="66">
        <f t="shared" si="100"/>
        <v>520600</v>
      </c>
    </row>
    <row r="6465" spans="1:9" ht="99" x14ac:dyDescent="0.25">
      <c r="A6465" s="38">
        <v>6463</v>
      </c>
      <c r="B6465" s="58" t="s">
        <v>9226</v>
      </c>
      <c r="C6465" s="39" t="s">
        <v>9227</v>
      </c>
      <c r="D6465" s="47" t="s">
        <v>9228</v>
      </c>
      <c r="E6465" s="38" t="s">
        <v>17288</v>
      </c>
      <c r="F6465" s="38" t="s">
        <v>17288</v>
      </c>
      <c r="G6465" s="67" t="e">
        <f>VLOOKUP(B6465,'precios historicos'!$D$4:$I$7453,6,)</f>
        <v>#N/A</v>
      </c>
      <c r="H6465" s="67">
        <f>VLOOKUP(B6465,'precios del mercado'!$B$4:$D$6580,3,)</f>
        <v>521000</v>
      </c>
      <c r="I6465" s="66">
        <f t="shared" si="100"/>
        <v>521000</v>
      </c>
    </row>
    <row r="6466" spans="1:9" ht="135" x14ac:dyDescent="0.25">
      <c r="A6466" s="38">
        <v>6464</v>
      </c>
      <c r="B6466" s="58" t="s">
        <v>9224</v>
      </c>
      <c r="C6466" s="39" t="s">
        <v>5316</v>
      </c>
      <c r="D6466" s="47" t="s">
        <v>9225</v>
      </c>
      <c r="E6466" s="38" t="s">
        <v>17288</v>
      </c>
      <c r="F6466" s="38" t="s">
        <v>17288</v>
      </c>
      <c r="G6466" s="67" t="e">
        <f>VLOOKUP(B6466,'precios historicos'!$D$4:$I$7453,6,)</f>
        <v>#N/A</v>
      </c>
      <c r="H6466" s="67">
        <f>VLOOKUP(B6466,'precios del mercado'!$B$4:$D$6580,3,)</f>
        <v>1002900</v>
      </c>
      <c r="I6466" s="66">
        <f t="shared" si="100"/>
        <v>1002900</v>
      </c>
    </row>
    <row r="6467" spans="1:9" x14ac:dyDescent="0.25">
      <c r="A6467" s="38">
        <v>6465</v>
      </c>
      <c r="B6467" s="58" t="s">
        <v>11110</v>
      </c>
      <c r="C6467" s="39" t="s">
        <v>5323</v>
      </c>
      <c r="D6467" s="47" t="s">
        <v>5324</v>
      </c>
      <c r="E6467" s="38" t="s">
        <v>17288</v>
      </c>
      <c r="F6467" s="38" t="s">
        <v>17288</v>
      </c>
      <c r="G6467" s="67" t="e">
        <f>VLOOKUP(B6467,'precios historicos'!$D$4:$I$7453,6,)</f>
        <v>#N/A</v>
      </c>
      <c r="H6467" s="67">
        <f>VLOOKUP(B6467,'precios del mercado'!$B$4:$D$6580,3,)</f>
        <v>90100</v>
      </c>
      <c r="I6467" s="66">
        <f t="shared" si="100"/>
        <v>90100</v>
      </c>
    </row>
    <row r="6468" spans="1:9" x14ac:dyDescent="0.25">
      <c r="A6468" s="38">
        <v>6466</v>
      </c>
      <c r="B6468" s="58" t="s">
        <v>9183</v>
      </c>
      <c r="C6468" s="39" t="s">
        <v>5325</v>
      </c>
      <c r="D6468" s="47" t="s">
        <v>5326</v>
      </c>
      <c r="E6468" s="38" t="s">
        <v>17288</v>
      </c>
      <c r="F6468" s="38" t="s">
        <v>17288</v>
      </c>
      <c r="G6468" s="67" t="e">
        <f>VLOOKUP(B6468,'precios historicos'!$D$4:$I$7453,6,)</f>
        <v>#N/A</v>
      </c>
      <c r="H6468" s="67">
        <f>VLOOKUP(B6468,'precios del mercado'!$B$4:$D$6580,3,)</f>
        <v>238700</v>
      </c>
      <c r="I6468" s="66">
        <f t="shared" si="100"/>
        <v>238700</v>
      </c>
    </row>
    <row r="6469" spans="1:9" ht="36" x14ac:dyDescent="0.25">
      <c r="A6469" s="38">
        <v>6467</v>
      </c>
      <c r="B6469" s="58" t="s">
        <v>9206</v>
      </c>
      <c r="C6469" s="39" t="s">
        <v>5327</v>
      </c>
      <c r="D6469" s="47" t="s">
        <v>5328</v>
      </c>
      <c r="E6469" s="38" t="s">
        <v>17288</v>
      </c>
      <c r="F6469" s="38" t="s">
        <v>17288</v>
      </c>
      <c r="G6469" s="67" t="e">
        <f>VLOOKUP(B6469,'precios historicos'!$D$4:$I$7453,6,)</f>
        <v>#N/A</v>
      </c>
      <c r="H6469" s="67">
        <f>VLOOKUP(B6469,'precios del mercado'!$B$4:$D$6580,3,)</f>
        <v>42200</v>
      </c>
      <c r="I6469" s="66">
        <f t="shared" ref="I6469:I6532" si="101">+H6469</f>
        <v>42200</v>
      </c>
    </row>
    <row r="6470" spans="1:9" ht="36" x14ac:dyDescent="0.25">
      <c r="A6470" s="38">
        <v>6468</v>
      </c>
      <c r="B6470" s="58" t="s">
        <v>9240</v>
      </c>
      <c r="C6470" s="39" t="s">
        <v>5329</v>
      </c>
      <c r="D6470" s="47" t="s">
        <v>9241</v>
      </c>
      <c r="E6470" s="38" t="s">
        <v>17288</v>
      </c>
      <c r="F6470" s="38" t="s">
        <v>17288</v>
      </c>
      <c r="G6470" s="67" t="e">
        <f>VLOOKUP(B6470,'precios historicos'!$D$4:$I$7453,6,)</f>
        <v>#N/A</v>
      </c>
      <c r="H6470" s="67">
        <f>VLOOKUP(B6470,'precios del mercado'!$B$4:$D$6580,3,)</f>
        <v>215500</v>
      </c>
      <c r="I6470" s="66">
        <f t="shared" si="101"/>
        <v>215500</v>
      </c>
    </row>
    <row r="6471" spans="1:9" ht="90" x14ac:dyDescent="0.25">
      <c r="A6471" s="38">
        <v>6469</v>
      </c>
      <c r="B6471" s="58" t="s">
        <v>9238</v>
      </c>
      <c r="C6471" s="39" t="s">
        <v>5332</v>
      </c>
      <c r="D6471" s="47" t="s">
        <v>9239</v>
      </c>
      <c r="E6471" s="38" t="s">
        <v>17288</v>
      </c>
      <c r="F6471" s="38" t="s">
        <v>17288</v>
      </c>
      <c r="G6471" s="67" t="e">
        <f>VLOOKUP(B6471,'precios historicos'!$D$4:$I$7453,6,)</f>
        <v>#N/A</v>
      </c>
      <c r="H6471" s="67">
        <f>VLOOKUP(B6471,'precios del mercado'!$B$4:$D$6580,3,)</f>
        <v>231400</v>
      </c>
      <c r="I6471" s="66">
        <f t="shared" si="101"/>
        <v>231400</v>
      </c>
    </row>
    <row r="6472" spans="1:9" ht="63" x14ac:dyDescent="0.25">
      <c r="A6472" s="38">
        <v>6470</v>
      </c>
      <c r="B6472" s="58" t="s">
        <v>9233</v>
      </c>
      <c r="C6472" s="39" t="s">
        <v>5336</v>
      </c>
      <c r="D6472" s="47" t="s">
        <v>9234</v>
      </c>
      <c r="E6472" s="38" t="s">
        <v>17288</v>
      </c>
      <c r="F6472" s="38" t="s">
        <v>17288</v>
      </c>
      <c r="G6472" s="67" t="e">
        <f>VLOOKUP(B6472,'precios historicos'!$D$4:$I$7453,6,)</f>
        <v>#N/A</v>
      </c>
      <c r="H6472" s="67">
        <f>VLOOKUP(B6472,'precios del mercado'!$B$4:$D$6580,3,)</f>
        <v>143000</v>
      </c>
      <c r="I6472" s="66">
        <f t="shared" si="101"/>
        <v>143000</v>
      </c>
    </row>
    <row r="6473" spans="1:9" ht="45" x14ac:dyDescent="0.25">
      <c r="A6473" s="38">
        <v>6471</v>
      </c>
      <c r="B6473" s="58" t="s">
        <v>7033</v>
      </c>
      <c r="C6473" s="39" t="s">
        <v>7034</v>
      </c>
      <c r="D6473" s="47" t="s">
        <v>9235</v>
      </c>
      <c r="E6473" s="38" t="s">
        <v>17288</v>
      </c>
      <c r="F6473" s="38" t="s">
        <v>17288</v>
      </c>
      <c r="G6473" s="67">
        <f>VLOOKUP(B6473,'precios historicos'!$D$4:$I$7453,6,)</f>
        <v>430534.72</v>
      </c>
      <c r="H6473" s="67">
        <f>VLOOKUP(B6473,'precios del mercado'!$B$4:$D$6580,3,)</f>
        <v>430800</v>
      </c>
      <c r="I6473" s="66">
        <f t="shared" si="101"/>
        <v>430800</v>
      </c>
    </row>
    <row r="6474" spans="1:9" ht="18" x14ac:dyDescent="0.25">
      <c r="A6474" s="38">
        <v>6472</v>
      </c>
      <c r="B6474" s="58" t="s">
        <v>9231</v>
      </c>
      <c r="C6474" s="39" t="s">
        <v>9232</v>
      </c>
      <c r="D6474" s="47" t="s">
        <v>8552</v>
      </c>
      <c r="E6474" s="38" t="s">
        <v>17288</v>
      </c>
      <c r="F6474" s="38" t="s">
        <v>17288</v>
      </c>
      <c r="G6474" s="67" t="e">
        <f>VLOOKUP(B6474,'precios historicos'!$D$4:$I$7453,6,)</f>
        <v>#N/A</v>
      </c>
      <c r="H6474" s="67">
        <f>VLOOKUP(B6474,'precios del mercado'!$B$4:$D$6580,3,)</f>
        <v>143000</v>
      </c>
      <c r="I6474" s="66">
        <f t="shared" si="101"/>
        <v>143000</v>
      </c>
    </row>
    <row r="6475" spans="1:9" ht="18" x14ac:dyDescent="0.25">
      <c r="A6475" s="38">
        <v>6473</v>
      </c>
      <c r="B6475" s="58" t="s">
        <v>9236</v>
      </c>
      <c r="C6475" s="39" t="s">
        <v>5342</v>
      </c>
      <c r="D6475" s="47" t="s">
        <v>8552</v>
      </c>
      <c r="E6475" s="38" t="s">
        <v>17288</v>
      </c>
      <c r="F6475" s="38" t="s">
        <v>17288</v>
      </c>
      <c r="G6475" s="67" t="e">
        <f>VLOOKUP(B6475,'precios historicos'!$D$4:$I$7453,6,)</f>
        <v>#N/A</v>
      </c>
      <c r="H6475" s="67">
        <f>VLOOKUP(B6475,'precios del mercado'!$B$4:$D$6580,3,)</f>
        <v>143000</v>
      </c>
      <c r="I6475" s="66">
        <f t="shared" si="101"/>
        <v>143000</v>
      </c>
    </row>
    <row r="6476" spans="1:9" ht="27" x14ac:dyDescent="0.25">
      <c r="A6476" s="38">
        <v>6474</v>
      </c>
      <c r="B6476" s="58" t="s">
        <v>7037</v>
      </c>
      <c r="C6476" s="39" t="s">
        <v>7038</v>
      </c>
      <c r="D6476" s="47" t="s">
        <v>7039</v>
      </c>
      <c r="E6476" s="38" t="s">
        <v>17288</v>
      </c>
      <c r="F6476" s="38" t="s">
        <v>17288</v>
      </c>
      <c r="G6476" s="67">
        <f>VLOOKUP(B6476,'precios historicos'!$D$4:$I$7453,6,)</f>
        <v>306215.83999999997</v>
      </c>
      <c r="H6476" s="67">
        <f>VLOOKUP(B6476,'precios del mercado'!$B$4:$D$6580,3,)</f>
        <v>306400</v>
      </c>
      <c r="I6476" s="66">
        <f t="shared" si="101"/>
        <v>306400</v>
      </c>
    </row>
    <row r="6477" spans="1:9" ht="27" x14ac:dyDescent="0.25">
      <c r="A6477" s="38">
        <v>6475</v>
      </c>
      <c r="B6477" s="58" t="s">
        <v>7040</v>
      </c>
      <c r="C6477" s="39" t="s">
        <v>7041</v>
      </c>
      <c r="D6477" s="47" t="s">
        <v>7036</v>
      </c>
      <c r="E6477" s="38" t="s">
        <v>17288</v>
      </c>
      <c r="F6477" s="38" t="s">
        <v>17288</v>
      </c>
      <c r="G6477" s="67">
        <f>VLOOKUP(B6477,'precios historicos'!$D$4:$I$7453,6,)</f>
        <v>596142.4</v>
      </c>
      <c r="H6477" s="67">
        <f>VLOOKUP(B6477,'precios del mercado'!$B$4:$D$6580,3,)</f>
        <v>596600</v>
      </c>
      <c r="I6477" s="66">
        <f t="shared" si="101"/>
        <v>596600</v>
      </c>
    </row>
    <row r="6478" spans="1:9" ht="27" x14ac:dyDescent="0.25">
      <c r="A6478" s="38">
        <v>6476</v>
      </c>
      <c r="B6478" s="58" t="s">
        <v>7042</v>
      </c>
      <c r="C6478" s="39" t="s">
        <v>7043</v>
      </c>
      <c r="D6478" s="47" t="s">
        <v>7044</v>
      </c>
      <c r="E6478" s="38" t="s">
        <v>17288</v>
      </c>
      <c r="F6478" s="38" t="s">
        <v>17288</v>
      </c>
      <c r="G6478" s="67">
        <f>VLOOKUP(B6478,'precios historicos'!$D$4:$I$7453,6,)</f>
        <v>306215.83999999997</v>
      </c>
      <c r="H6478" s="67">
        <f>VLOOKUP(B6478,'precios del mercado'!$B$4:$D$6580,3,)</f>
        <v>306400</v>
      </c>
      <c r="I6478" s="66">
        <f t="shared" si="101"/>
        <v>306400</v>
      </c>
    </row>
    <row r="6479" spans="1:9" ht="18" x14ac:dyDescent="0.25">
      <c r="A6479" s="38">
        <v>6477</v>
      </c>
      <c r="B6479" s="58" t="s">
        <v>9237</v>
      </c>
      <c r="C6479" s="39" t="s">
        <v>5343</v>
      </c>
      <c r="D6479" s="47" t="s">
        <v>5344</v>
      </c>
      <c r="E6479" s="38" t="s">
        <v>17288</v>
      </c>
      <c r="F6479" s="38" t="s">
        <v>17288</v>
      </c>
      <c r="G6479" s="67" t="e">
        <f>VLOOKUP(B6479,'precios historicos'!$D$4:$I$7453,6,)</f>
        <v>#N/A</v>
      </c>
      <c r="H6479" s="67">
        <f>VLOOKUP(B6479,'precios del mercado'!$B$4:$D$6580,3,)</f>
        <v>282100</v>
      </c>
      <c r="I6479" s="66">
        <f t="shared" si="101"/>
        <v>282100</v>
      </c>
    </row>
    <row r="6480" spans="1:9" ht="18" x14ac:dyDescent="0.25">
      <c r="A6480" s="38">
        <v>6478</v>
      </c>
      <c r="B6480" s="58" t="s">
        <v>9229</v>
      </c>
      <c r="C6480" s="39" t="s">
        <v>9230</v>
      </c>
      <c r="D6480" s="47" t="s">
        <v>5347</v>
      </c>
      <c r="E6480" s="38" t="s">
        <v>17288</v>
      </c>
      <c r="F6480" s="38" t="s">
        <v>17288</v>
      </c>
      <c r="G6480" s="67" t="e">
        <f>VLOOKUP(B6480,'precios historicos'!$D$4:$I$7453,6,)</f>
        <v>#N/A</v>
      </c>
      <c r="H6480" s="67">
        <f>VLOOKUP(B6480,'precios del mercado'!$B$4:$D$6580,3,)</f>
        <v>295700</v>
      </c>
      <c r="I6480" s="66">
        <f t="shared" si="101"/>
        <v>295700</v>
      </c>
    </row>
    <row r="6481" spans="1:9" ht="54" x14ac:dyDescent="0.25">
      <c r="A6481" s="38">
        <v>6479</v>
      </c>
      <c r="B6481" s="58" t="s">
        <v>11119</v>
      </c>
      <c r="C6481" s="39" t="s">
        <v>5348</v>
      </c>
      <c r="D6481" s="47" t="s">
        <v>11120</v>
      </c>
      <c r="E6481" s="38" t="s">
        <v>17288</v>
      </c>
      <c r="F6481" s="38" t="s">
        <v>17288</v>
      </c>
      <c r="G6481" s="67" t="e">
        <f>VLOOKUP(B6481,'precios historicos'!$D$4:$I$7453,6,)</f>
        <v>#N/A</v>
      </c>
      <c r="H6481" s="67">
        <f>VLOOKUP(B6481,'precios del mercado'!$B$4:$D$6580,3,)</f>
        <v>174100</v>
      </c>
      <c r="I6481" s="66">
        <f t="shared" si="101"/>
        <v>174100</v>
      </c>
    </row>
    <row r="6482" spans="1:9" x14ac:dyDescent="0.25">
      <c r="A6482" s="38">
        <v>6480</v>
      </c>
      <c r="B6482" s="58" t="s">
        <v>9197</v>
      </c>
      <c r="C6482" s="39" t="s">
        <v>5352</v>
      </c>
      <c r="D6482" s="47" t="s">
        <v>5353</v>
      </c>
      <c r="E6482" s="38" t="s">
        <v>17288</v>
      </c>
      <c r="F6482" s="38" t="s">
        <v>17288</v>
      </c>
      <c r="G6482" s="67" t="e">
        <f>VLOOKUP(B6482,'precios historicos'!$D$4:$I$7453,6,)</f>
        <v>#N/A</v>
      </c>
      <c r="H6482" s="67">
        <f>VLOOKUP(B6482,'precios del mercado'!$B$4:$D$6580,3,)</f>
        <v>36100</v>
      </c>
      <c r="I6482" s="66">
        <f t="shared" si="101"/>
        <v>36100</v>
      </c>
    </row>
    <row r="6483" spans="1:9" ht="18" x14ac:dyDescent="0.25">
      <c r="A6483" s="38">
        <v>6481</v>
      </c>
      <c r="B6483" s="58" t="s">
        <v>9217</v>
      </c>
      <c r="C6483" s="39" t="s">
        <v>5354</v>
      </c>
      <c r="D6483" s="47" t="s">
        <v>9218</v>
      </c>
      <c r="E6483" s="38" t="s">
        <v>17288</v>
      </c>
      <c r="F6483" s="38" t="s">
        <v>17288</v>
      </c>
      <c r="G6483" s="67" t="e">
        <f>VLOOKUP(B6483,'precios historicos'!$D$4:$I$7453,6,)</f>
        <v>#N/A</v>
      </c>
      <c r="H6483" s="67">
        <f>VLOOKUP(B6483,'precios del mercado'!$B$4:$D$6580,3,)</f>
        <v>324800</v>
      </c>
      <c r="I6483" s="66">
        <f t="shared" si="101"/>
        <v>324800</v>
      </c>
    </row>
    <row r="6484" spans="1:9" x14ac:dyDescent="0.25">
      <c r="A6484" s="38">
        <v>6482</v>
      </c>
      <c r="B6484" s="58" t="s">
        <v>7045</v>
      </c>
      <c r="C6484" s="39" t="s">
        <v>7046</v>
      </c>
      <c r="D6484" s="47" t="s">
        <v>7047</v>
      </c>
      <c r="E6484" s="38" t="s">
        <v>17288</v>
      </c>
      <c r="F6484" s="38" t="s">
        <v>17288</v>
      </c>
      <c r="G6484" s="67">
        <f>VLOOKUP(B6484,'precios historicos'!$D$4:$I$7453,6,)</f>
        <v>80609.312000000005</v>
      </c>
      <c r="H6484" s="67">
        <f>VLOOKUP(B6484,'precios del mercado'!$B$4:$D$6580,3,)</f>
        <v>80700</v>
      </c>
      <c r="I6484" s="66">
        <f t="shared" si="101"/>
        <v>80700</v>
      </c>
    </row>
    <row r="6485" spans="1:9" x14ac:dyDescent="0.25">
      <c r="A6485" s="38">
        <v>6483</v>
      </c>
      <c r="B6485" s="58" t="s">
        <v>7048</v>
      </c>
      <c r="C6485" s="39" t="s">
        <v>7049</v>
      </c>
      <c r="D6485" s="47" t="s">
        <v>7050</v>
      </c>
      <c r="E6485" s="38" t="s">
        <v>17288</v>
      </c>
      <c r="F6485" s="38" t="s">
        <v>17288</v>
      </c>
      <c r="G6485" s="67">
        <f>VLOOKUP(B6485,'precios historicos'!$D$4:$I$7453,6,)</f>
        <v>68890.080000000002</v>
      </c>
      <c r="H6485" s="67">
        <f>VLOOKUP(B6485,'precios del mercado'!$B$4:$D$6580,3,)</f>
        <v>68900</v>
      </c>
      <c r="I6485" s="66">
        <f t="shared" si="101"/>
        <v>68900</v>
      </c>
    </row>
    <row r="6486" spans="1:9" ht="27" x14ac:dyDescent="0.25">
      <c r="A6486" s="38">
        <v>6484</v>
      </c>
      <c r="B6486" s="58" t="s">
        <v>11046</v>
      </c>
      <c r="C6486" s="39" t="s">
        <v>5357</v>
      </c>
      <c r="D6486" s="47" t="s">
        <v>11047</v>
      </c>
      <c r="E6486" s="38" t="s">
        <v>17288</v>
      </c>
      <c r="F6486" s="38" t="s">
        <v>17288</v>
      </c>
      <c r="G6486" s="67" t="e">
        <f>VLOOKUP(B6486,'precios historicos'!$D$4:$I$7453,6,)</f>
        <v>#N/A</v>
      </c>
      <c r="H6486" s="67">
        <f>VLOOKUP(B6486,'precios del mercado'!$B$4:$D$6580,3,)</f>
        <v>964800</v>
      </c>
      <c r="I6486" s="66">
        <f t="shared" si="101"/>
        <v>964800</v>
      </c>
    </row>
    <row r="6487" spans="1:9" ht="405" x14ac:dyDescent="0.25">
      <c r="A6487" s="38">
        <v>6485</v>
      </c>
      <c r="B6487" s="58" t="s">
        <v>11043</v>
      </c>
      <c r="C6487" s="39" t="s">
        <v>5359</v>
      </c>
      <c r="D6487" s="47" t="s">
        <v>11044</v>
      </c>
      <c r="E6487" s="38" t="s">
        <v>17288</v>
      </c>
      <c r="F6487" s="38" t="s">
        <v>17288</v>
      </c>
      <c r="G6487" s="67" t="e">
        <f>VLOOKUP(B6487,'precios historicos'!$D$4:$I$7453,6,)</f>
        <v>#N/A</v>
      </c>
      <c r="H6487" s="67">
        <f>VLOOKUP(B6487,'precios del mercado'!$B$4:$D$6580,3,)</f>
        <v>17184100</v>
      </c>
      <c r="I6487" s="66">
        <f t="shared" si="101"/>
        <v>17184100</v>
      </c>
    </row>
    <row r="6488" spans="1:9" ht="36" x14ac:dyDescent="0.25">
      <c r="A6488" s="38">
        <v>6486</v>
      </c>
      <c r="B6488" s="58" t="s">
        <v>9360</v>
      </c>
      <c r="C6488" s="39" t="s">
        <v>5379</v>
      </c>
      <c r="D6488" s="47" t="s">
        <v>5380</v>
      </c>
      <c r="E6488" s="38" t="s">
        <v>17288</v>
      </c>
      <c r="F6488" s="38" t="s">
        <v>17288</v>
      </c>
      <c r="G6488" s="67" t="e">
        <f>VLOOKUP(B6488,'precios historicos'!$D$4:$I$7453,6,)</f>
        <v>#N/A</v>
      </c>
      <c r="H6488" s="67">
        <f>VLOOKUP(B6488,'precios del mercado'!$B$4:$D$6580,3,)</f>
        <v>715700</v>
      </c>
      <c r="I6488" s="66">
        <f t="shared" si="101"/>
        <v>715700</v>
      </c>
    </row>
    <row r="6489" spans="1:9" ht="54" x14ac:dyDescent="0.25">
      <c r="A6489" s="38">
        <v>6487</v>
      </c>
      <c r="B6489" s="58" t="s">
        <v>9361</v>
      </c>
      <c r="C6489" s="39" t="s">
        <v>5381</v>
      </c>
      <c r="D6489" s="47" t="s">
        <v>9362</v>
      </c>
      <c r="E6489" s="38" t="s">
        <v>17288</v>
      </c>
      <c r="F6489" s="38" t="s">
        <v>17288</v>
      </c>
      <c r="G6489" s="67" t="e">
        <f>VLOOKUP(B6489,'precios historicos'!$D$4:$I$7453,6,)</f>
        <v>#N/A</v>
      </c>
      <c r="H6489" s="67">
        <f>VLOOKUP(B6489,'precios del mercado'!$B$4:$D$6580,3,)</f>
        <v>357900</v>
      </c>
      <c r="I6489" s="66">
        <f t="shared" si="101"/>
        <v>357900</v>
      </c>
    </row>
    <row r="6490" spans="1:9" x14ac:dyDescent="0.25">
      <c r="A6490" s="38">
        <v>6488</v>
      </c>
      <c r="B6490" s="58" t="s">
        <v>12418</v>
      </c>
      <c r="C6490" s="40" t="s">
        <v>12419</v>
      </c>
      <c r="D6490" s="17"/>
      <c r="E6490" s="38" t="s">
        <v>17288</v>
      </c>
      <c r="F6490" s="38" t="s">
        <v>17288</v>
      </c>
      <c r="G6490" s="67" t="e">
        <f>VLOOKUP(B6490,'precios historicos'!$D$4:$I$7453,6,)</f>
        <v>#N/A</v>
      </c>
      <c r="H6490" s="67">
        <f>VLOOKUP(B6490,'precios del mercado'!$B$4:$D$6580,3,)</f>
        <v>1291600</v>
      </c>
      <c r="I6490" s="66">
        <f t="shared" si="101"/>
        <v>1291600</v>
      </c>
    </row>
    <row r="6491" spans="1:9" ht="72" x14ac:dyDescent="0.25">
      <c r="A6491" s="38">
        <v>6489</v>
      </c>
      <c r="B6491" s="58" t="s">
        <v>11051</v>
      </c>
      <c r="C6491" s="39" t="s">
        <v>5384</v>
      </c>
      <c r="D6491" s="47" t="s">
        <v>11052</v>
      </c>
      <c r="E6491" s="38" t="s">
        <v>17288</v>
      </c>
      <c r="F6491" s="38" t="s">
        <v>17288</v>
      </c>
      <c r="G6491" s="67" t="e">
        <f>VLOOKUP(B6491,'precios historicos'!$D$4:$I$7453,6,)</f>
        <v>#N/A</v>
      </c>
      <c r="H6491" s="67">
        <f>VLOOKUP(B6491,'precios del mercado'!$B$4:$D$6580,3,)</f>
        <v>35900</v>
      </c>
      <c r="I6491" s="66">
        <f t="shared" si="101"/>
        <v>35900</v>
      </c>
    </row>
    <row r="6492" spans="1:9" x14ac:dyDescent="0.25">
      <c r="A6492" s="38">
        <v>6490</v>
      </c>
      <c r="B6492" s="58" t="s">
        <v>17029</v>
      </c>
      <c r="C6492" s="30" t="s">
        <v>3163</v>
      </c>
      <c r="D6492" s="30"/>
      <c r="E6492" s="38" t="s">
        <v>17288</v>
      </c>
      <c r="F6492" s="38" t="s">
        <v>17288</v>
      </c>
      <c r="G6492" s="67" t="e">
        <f>VLOOKUP(B6492,'precios historicos'!$D$4:$I$7453,6,)</f>
        <v>#N/A</v>
      </c>
      <c r="H6492" s="67">
        <f>VLOOKUP(B6492,'precios del mercado'!$B$4:$D$6580,3,)</f>
        <v>767700</v>
      </c>
      <c r="I6492" s="66">
        <f t="shared" si="101"/>
        <v>767700</v>
      </c>
    </row>
    <row r="6493" spans="1:9" ht="27" x14ac:dyDescent="0.25">
      <c r="A6493" s="38">
        <v>6491</v>
      </c>
      <c r="B6493" s="58" t="s">
        <v>11602</v>
      </c>
      <c r="C6493" s="39" t="s">
        <v>5390</v>
      </c>
      <c r="D6493" s="47" t="s">
        <v>5391</v>
      </c>
      <c r="E6493" s="38" t="s">
        <v>17288</v>
      </c>
      <c r="F6493" s="38" t="s">
        <v>17288</v>
      </c>
      <c r="G6493" s="67" t="e">
        <f>VLOOKUP(B6493,'precios historicos'!$D$4:$I$7453,6,)</f>
        <v>#N/A</v>
      </c>
      <c r="H6493" s="67">
        <f>VLOOKUP(B6493,'precios del mercado'!$B$4:$D$6580,3,)</f>
        <v>61000</v>
      </c>
      <c r="I6493" s="66">
        <f t="shared" si="101"/>
        <v>61000</v>
      </c>
    </row>
    <row r="6494" spans="1:9" ht="144" x14ac:dyDescent="0.25">
      <c r="A6494" s="38">
        <v>6492</v>
      </c>
      <c r="B6494" s="58" t="s">
        <v>7051</v>
      </c>
      <c r="C6494" s="39" t="s">
        <v>7052</v>
      </c>
      <c r="D6494" s="47" t="s">
        <v>11045</v>
      </c>
      <c r="E6494" s="38" t="s">
        <v>17288</v>
      </c>
      <c r="F6494" s="38" t="s">
        <v>17288</v>
      </c>
      <c r="G6494" s="67">
        <f>VLOOKUP(B6494,'precios historicos'!$D$4:$I$7453,6,)</f>
        <v>87441.76</v>
      </c>
      <c r="H6494" s="67">
        <f>VLOOKUP(B6494,'precios del mercado'!$B$4:$D$6580,3,)</f>
        <v>87500</v>
      </c>
      <c r="I6494" s="66">
        <f t="shared" si="101"/>
        <v>87500</v>
      </c>
    </row>
    <row r="6495" spans="1:9" x14ac:dyDescent="0.25">
      <c r="A6495" s="38">
        <v>6493</v>
      </c>
      <c r="B6495" s="58" t="s">
        <v>11617</v>
      </c>
      <c r="C6495" s="39" t="s">
        <v>5392</v>
      </c>
      <c r="D6495" s="47" t="s">
        <v>8552</v>
      </c>
      <c r="E6495" s="38" t="s">
        <v>17288</v>
      </c>
      <c r="F6495" s="38" t="s">
        <v>17288</v>
      </c>
      <c r="G6495" s="67" t="e">
        <f>VLOOKUP(B6495,'precios historicos'!$D$4:$I$7453,6,)</f>
        <v>#N/A</v>
      </c>
      <c r="H6495" s="67">
        <f>VLOOKUP(B6495,'precios del mercado'!$B$4:$D$6580,3,)</f>
        <v>100100</v>
      </c>
      <c r="I6495" s="66">
        <f t="shared" si="101"/>
        <v>100100</v>
      </c>
    </row>
    <row r="6496" spans="1:9" x14ac:dyDescent="0.25">
      <c r="A6496" s="38">
        <v>6494</v>
      </c>
      <c r="B6496" s="58" t="s">
        <v>11055</v>
      </c>
      <c r="C6496" s="39" t="s">
        <v>5393</v>
      </c>
      <c r="D6496" s="47" t="s">
        <v>8552</v>
      </c>
      <c r="E6496" s="38" t="s">
        <v>17288</v>
      </c>
      <c r="F6496" s="38" t="s">
        <v>17288</v>
      </c>
      <c r="G6496" s="67" t="e">
        <f>VLOOKUP(B6496,'precios historicos'!$D$4:$I$7453,6,)</f>
        <v>#N/A</v>
      </c>
      <c r="H6496" s="67">
        <f>VLOOKUP(B6496,'precios del mercado'!$B$4:$D$6580,3,)</f>
        <v>21800</v>
      </c>
      <c r="I6496" s="66">
        <f t="shared" si="101"/>
        <v>21800</v>
      </c>
    </row>
    <row r="6497" spans="1:9" x14ac:dyDescent="0.25">
      <c r="A6497" s="38">
        <v>6495</v>
      </c>
      <c r="B6497" s="58" t="s">
        <v>11616</v>
      </c>
      <c r="C6497" s="39" t="s">
        <v>5394</v>
      </c>
      <c r="D6497" s="47" t="s">
        <v>8552</v>
      </c>
      <c r="E6497" s="38" t="s">
        <v>17288</v>
      </c>
      <c r="F6497" s="38" t="s">
        <v>17288</v>
      </c>
      <c r="G6497" s="67" t="e">
        <f>VLOOKUP(B6497,'precios historicos'!$D$4:$I$7453,6,)</f>
        <v>#N/A</v>
      </c>
      <c r="H6497" s="67">
        <f>VLOOKUP(B6497,'precios del mercado'!$B$4:$D$6580,3,)</f>
        <v>429300</v>
      </c>
      <c r="I6497" s="66">
        <f t="shared" si="101"/>
        <v>429300</v>
      </c>
    </row>
    <row r="6498" spans="1:9" x14ac:dyDescent="0.25">
      <c r="A6498" s="38">
        <v>6496</v>
      </c>
      <c r="B6498" s="58" t="s">
        <v>9347</v>
      </c>
      <c r="C6498" s="39" t="s">
        <v>9348</v>
      </c>
      <c r="D6498" s="47" t="s">
        <v>8552</v>
      </c>
      <c r="E6498" s="38" t="s">
        <v>17288</v>
      </c>
      <c r="F6498" s="38" t="s">
        <v>17288</v>
      </c>
      <c r="G6498" s="67" t="e">
        <f>VLOOKUP(B6498,'precios historicos'!$D$4:$I$7453,6,)</f>
        <v>#N/A</v>
      </c>
      <c r="H6498" s="67">
        <f>VLOOKUP(B6498,'precios del mercado'!$B$4:$D$6580,3,)</f>
        <v>460300</v>
      </c>
      <c r="I6498" s="66">
        <f t="shared" si="101"/>
        <v>460300</v>
      </c>
    </row>
    <row r="6499" spans="1:9" x14ac:dyDescent="0.25">
      <c r="A6499" s="38">
        <v>6497</v>
      </c>
      <c r="B6499" s="58" t="s">
        <v>17030</v>
      </c>
      <c r="C6499" s="31" t="s">
        <v>3164</v>
      </c>
      <c r="D6499" s="30"/>
      <c r="E6499" s="38" t="s">
        <v>17288</v>
      </c>
      <c r="F6499" s="38" t="s">
        <v>17288</v>
      </c>
      <c r="G6499" s="67" t="e">
        <f>VLOOKUP(B6499,'precios historicos'!$D$4:$I$7453,6,)</f>
        <v>#N/A</v>
      </c>
      <c r="H6499" s="67">
        <f>VLOOKUP(B6499,'precios del mercado'!$B$4:$D$6580,3,)</f>
        <v>87100</v>
      </c>
      <c r="I6499" s="66">
        <f t="shared" si="101"/>
        <v>87100</v>
      </c>
    </row>
    <row r="6500" spans="1:9" ht="108" x14ac:dyDescent="0.25">
      <c r="A6500" s="38">
        <v>6498</v>
      </c>
      <c r="B6500" s="58" t="s">
        <v>7059</v>
      </c>
      <c r="C6500" s="39" t="s">
        <v>7060</v>
      </c>
      <c r="D6500" s="47" t="s">
        <v>11040</v>
      </c>
      <c r="E6500" s="38" t="s">
        <v>17288</v>
      </c>
      <c r="F6500" s="38" t="s">
        <v>17288</v>
      </c>
      <c r="G6500" s="67">
        <f>VLOOKUP(B6500,'precios historicos'!$D$4:$I$7453,6,)</f>
        <v>29071.84</v>
      </c>
      <c r="H6500" s="67">
        <f>VLOOKUP(B6500,'precios del mercado'!$B$4:$D$6580,3,)</f>
        <v>29100</v>
      </c>
      <c r="I6500" s="66">
        <f t="shared" si="101"/>
        <v>29100</v>
      </c>
    </row>
    <row r="6501" spans="1:9" x14ac:dyDescent="0.25">
      <c r="A6501" s="38">
        <v>6499</v>
      </c>
      <c r="B6501" s="58" t="s">
        <v>17031</v>
      </c>
      <c r="C6501" s="31" t="s">
        <v>3165</v>
      </c>
      <c r="D6501" s="30"/>
      <c r="E6501" s="38" t="s">
        <v>17288</v>
      </c>
      <c r="F6501" s="38" t="s">
        <v>17288</v>
      </c>
      <c r="G6501" s="67" t="e">
        <f>VLOOKUP(B6501,'precios historicos'!$D$4:$I$7453,6,)</f>
        <v>#N/A</v>
      </c>
      <c r="H6501" s="67">
        <f>VLOOKUP(B6501,'precios del mercado'!$B$4:$D$6580,3,)</f>
        <v>104500</v>
      </c>
      <c r="I6501" s="66">
        <f t="shared" si="101"/>
        <v>104500</v>
      </c>
    </row>
    <row r="6502" spans="1:9" ht="126" x14ac:dyDescent="0.25">
      <c r="A6502" s="38">
        <v>6500</v>
      </c>
      <c r="B6502" s="58" t="s">
        <v>11036</v>
      </c>
      <c r="C6502" s="39" t="s">
        <v>5820</v>
      </c>
      <c r="D6502" s="47" t="s">
        <v>11037</v>
      </c>
      <c r="E6502" s="38" t="s">
        <v>17288</v>
      </c>
      <c r="F6502" s="38" t="s">
        <v>17288</v>
      </c>
      <c r="G6502" s="67" t="e">
        <f>VLOOKUP(B6502,'precios historicos'!$D$4:$I$7453,6,)</f>
        <v>#N/A</v>
      </c>
      <c r="H6502" s="67">
        <f>VLOOKUP(B6502,'precios del mercado'!$B$4:$D$6580,3,)</f>
        <v>58300</v>
      </c>
      <c r="I6502" s="66">
        <f t="shared" si="101"/>
        <v>58300</v>
      </c>
    </row>
    <row r="6503" spans="1:9" ht="54" x14ac:dyDescent="0.25">
      <c r="A6503" s="38">
        <v>6501</v>
      </c>
      <c r="B6503" s="58" t="s">
        <v>11034</v>
      </c>
      <c r="C6503" s="39" t="s">
        <v>5828</v>
      </c>
      <c r="D6503" s="47" t="s">
        <v>11035</v>
      </c>
      <c r="E6503" s="38" t="s">
        <v>17288</v>
      </c>
      <c r="F6503" s="38" t="s">
        <v>17288</v>
      </c>
      <c r="G6503" s="67" t="e">
        <f>VLOOKUP(B6503,'precios historicos'!$D$4:$I$7453,6,)</f>
        <v>#N/A</v>
      </c>
      <c r="H6503" s="67">
        <f>VLOOKUP(B6503,'precios del mercado'!$B$4:$D$6580,3,)</f>
        <v>87500</v>
      </c>
      <c r="I6503" s="66">
        <f t="shared" si="101"/>
        <v>87500</v>
      </c>
    </row>
    <row r="6504" spans="1:9" ht="81" x14ac:dyDescent="0.25">
      <c r="A6504" s="38">
        <v>6502</v>
      </c>
      <c r="B6504" s="58" t="s">
        <v>11053</v>
      </c>
      <c r="C6504" s="39" t="s">
        <v>5831</v>
      </c>
      <c r="D6504" s="47" t="s">
        <v>11054</v>
      </c>
      <c r="E6504" s="38" t="s">
        <v>17288</v>
      </c>
      <c r="F6504" s="38" t="s">
        <v>17288</v>
      </c>
      <c r="G6504" s="67" t="e">
        <f>VLOOKUP(B6504,'precios historicos'!$D$4:$I$7453,6,)</f>
        <v>#N/A</v>
      </c>
      <c r="H6504" s="67">
        <f>VLOOKUP(B6504,'precios del mercado'!$B$4:$D$6580,3,)</f>
        <v>148300</v>
      </c>
      <c r="I6504" s="66">
        <f t="shared" si="101"/>
        <v>148300</v>
      </c>
    </row>
    <row r="6505" spans="1:9" ht="234" x14ac:dyDescent="0.25">
      <c r="A6505" s="38">
        <v>6503</v>
      </c>
      <c r="B6505" s="58" t="s">
        <v>11038</v>
      </c>
      <c r="C6505" s="39" t="s">
        <v>7066</v>
      </c>
      <c r="D6505" s="47" t="s">
        <v>11039</v>
      </c>
      <c r="E6505" s="38" t="s">
        <v>17288</v>
      </c>
      <c r="F6505" s="38" t="s">
        <v>17288</v>
      </c>
      <c r="G6505" s="67" t="e">
        <f>VLOOKUP(B6505,'precios historicos'!$D$4:$I$7453,6,)</f>
        <v>#N/A</v>
      </c>
      <c r="H6505" s="67">
        <f>VLOOKUP(B6505,'precios del mercado'!$B$4:$D$6580,3,)</f>
        <v>58300</v>
      </c>
      <c r="I6505" s="66">
        <f t="shared" si="101"/>
        <v>58300</v>
      </c>
    </row>
    <row r="6506" spans="1:9" ht="18" x14ac:dyDescent="0.25">
      <c r="A6506" s="38">
        <v>6504</v>
      </c>
      <c r="B6506" s="58" t="s">
        <v>17261</v>
      </c>
      <c r="C6506" s="35" t="s">
        <v>17262</v>
      </c>
      <c r="D6506" s="30"/>
      <c r="E6506" s="38" t="s">
        <v>17288</v>
      </c>
      <c r="F6506" s="38" t="s">
        <v>17288</v>
      </c>
      <c r="G6506" s="67" t="e">
        <f>VLOOKUP(B6506,'precios historicos'!$D$4:$I$7453,6,)</f>
        <v>#N/A</v>
      </c>
      <c r="H6506" s="67">
        <f>VLOOKUP(B6506,'precios del mercado'!$B$4:$D$6580,3,)</f>
        <v>849000</v>
      </c>
      <c r="I6506" s="66">
        <f t="shared" si="101"/>
        <v>849000</v>
      </c>
    </row>
    <row r="6507" spans="1:9" ht="108" x14ac:dyDescent="0.25">
      <c r="A6507" s="38">
        <v>6505</v>
      </c>
      <c r="B6507" s="58" t="s">
        <v>8744</v>
      </c>
      <c r="C6507" s="39" t="s">
        <v>5395</v>
      </c>
      <c r="D6507" s="47" t="s">
        <v>5396</v>
      </c>
      <c r="E6507" s="38" t="s">
        <v>17288</v>
      </c>
      <c r="F6507" s="38" t="s">
        <v>17288</v>
      </c>
      <c r="G6507" s="67" t="e">
        <f>VLOOKUP(B6507,'precios historicos'!$D$4:$I$7453,6,)</f>
        <v>#N/A</v>
      </c>
      <c r="H6507" s="67">
        <f>VLOOKUP(B6507,'precios del mercado'!$B$4:$D$6580,3,)</f>
        <v>569700</v>
      </c>
      <c r="I6507" s="66">
        <f t="shared" si="101"/>
        <v>569700</v>
      </c>
    </row>
    <row r="6508" spans="1:9" ht="99" x14ac:dyDescent="0.25">
      <c r="A6508" s="38">
        <v>6506</v>
      </c>
      <c r="B6508" s="58" t="s">
        <v>7079</v>
      </c>
      <c r="C6508" s="39" t="s">
        <v>7080</v>
      </c>
      <c r="D6508" s="47" t="s">
        <v>11061</v>
      </c>
      <c r="E6508" s="38" t="s">
        <v>17288</v>
      </c>
      <c r="F6508" s="38" t="s">
        <v>17288</v>
      </c>
      <c r="G6508" s="67">
        <f>VLOOKUP(B6508,'precios historicos'!$D$4:$I$7453,6,)</f>
        <v>58256.800000000003</v>
      </c>
      <c r="H6508" s="67">
        <f>VLOOKUP(B6508,'precios del mercado'!$B$4:$D$6580,3,)</f>
        <v>58300</v>
      </c>
      <c r="I6508" s="66">
        <f t="shared" si="101"/>
        <v>58300</v>
      </c>
    </row>
    <row r="6509" spans="1:9" x14ac:dyDescent="0.25">
      <c r="A6509" s="38">
        <v>6507</v>
      </c>
      <c r="B6509" s="58" t="s">
        <v>15828</v>
      </c>
      <c r="C6509" s="22" t="s">
        <v>2245</v>
      </c>
      <c r="D6509" s="22"/>
      <c r="E6509" s="38" t="s">
        <v>17288</v>
      </c>
      <c r="F6509" s="38" t="s">
        <v>17288</v>
      </c>
      <c r="G6509" s="67" t="e">
        <f>VLOOKUP(B6509,'precios historicos'!$D$4:$I$7453,6,)</f>
        <v>#N/A</v>
      </c>
      <c r="H6509" s="67">
        <f>VLOOKUP(B6509,'precios del mercado'!$B$4:$D$6580,3,)</f>
        <v>1278000</v>
      </c>
      <c r="I6509" s="66">
        <f t="shared" si="101"/>
        <v>1278000</v>
      </c>
    </row>
    <row r="6510" spans="1:9" x14ac:dyDescent="0.25">
      <c r="A6510" s="38">
        <v>6508</v>
      </c>
      <c r="B6510" s="58" t="s">
        <v>17059</v>
      </c>
      <c r="C6510" s="30" t="s">
        <v>3217</v>
      </c>
      <c r="D6510" s="30"/>
      <c r="E6510" s="38" t="s">
        <v>17288</v>
      </c>
      <c r="F6510" s="38" t="s">
        <v>17288</v>
      </c>
      <c r="G6510" s="67" t="e">
        <f>VLOOKUP(B6510,'precios historicos'!$D$4:$I$7453,6,)</f>
        <v>#N/A</v>
      </c>
      <c r="H6510" s="67">
        <f>VLOOKUP(B6510,'precios del mercado'!$B$4:$D$6580,3,)</f>
        <v>959550</v>
      </c>
      <c r="I6510" s="66">
        <f t="shared" si="101"/>
        <v>959550</v>
      </c>
    </row>
    <row r="6511" spans="1:9" ht="45" x14ac:dyDescent="0.25">
      <c r="A6511" s="38">
        <v>6509</v>
      </c>
      <c r="B6511" s="58" t="s">
        <v>9344</v>
      </c>
      <c r="C6511" s="39" t="s">
        <v>7236</v>
      </c>
      <c r="D6511" s="47" t="s">
        <v>9345</v>
      </c>
      <c r="E6511" s="38" t="s">
        <v>17288</v>
      </c>
      <c r="F6511" s="38" t="s">
        <v>17288</v>
      </c>
      <c r="G6511" s="67" t="e">
        <f>VLOOKUP(B6511,'precios historicos'!$D$4:$I$7453,6,)</f>
        <v>#N/A</v>
      </c>
      <c r="H6511" s="67">
        <f>VLOOKUP(B6511,'precios del mercado'!$B$4:$D$6580,3,)</f>
        <v>363400</v>
      </c>
      <c r="I6511" s="66">
        <f t="shared" si="101"/>
        <v>363400</v>
      </c>
    </row>
    <row r="6512" spans="1:9" x14ac:dyDescent="0.25">
      <c r="A6512" s="38">
        <v>6510</v>
      </c>
      <c r="B6512" s="58" t="s">
        <v>15829</v>
      </c>
      <c r="C6512" s="22" t="s">
        <v>2246</v>
      </c>
      <c r="D6512" s="22"/>
      <c r="E6512" s="38" t="s">
        <v>17288</v>
      </c>
      <c r="F6512" s="38" t="s">
        <v>17288</v>
      </c>
      <c r="G6512" s="67" t="e">
        <f>VLOOKUP(B6512,'precios historicos'!$D$4:$I$7453,6,)</f>
        <v>#N/A</v>
      </c>
      <c r="H6512" s="67">
        <f>VLOOKUP(B6512,'precios del mercado'!$B$4:$D$6580,3,)</f>
        <v>1278000</v>
      </c>
      <c r="I6512" s="66">
        <f t="shared" si="101"/>
        <v>1278000</v>
      </c>
    </row>
    <row r="6513" spans="1:9" ht="18" x14ac:dyDescent="0.25">
      <c r="A6513" s="38">
        <v>6511</v>
      </c>
      <c r="B6513" s="58" t="s">
        <v>11603</v>
      </c>
      <c r="C6513" s="39" t="s">
        <v>11604</v>
      </c>
      <c r="D6513" s="47" t="s">
        <v>8552</v>
      </c>
      <c r="E6513" s="38" t="s">
        <v>17288</v>
      </c>
      <c r="F6513" s="38" t="s">
        <v>17288</v>
      </c>
      <c r="G6513" s="67" t="e">
        <f>VLOOKUP(B6513,'precios historicos'!$D$4:$I$7453,6,)</f>
        <v>#N/A</v>
      </c>
      <c r="H6513" s="67">
        <f>VLOOKUP(B6513,'precios del mercado'!$B$4:$D$6580,3,)</f>
        <v>102200</v>
      </c>
      <c r="I6513" s="66">
        <f t="shared" si="101"/>
        <v>102200</v>
      </c>
    </row>
    <row r="6514" spans="1:9" x14ac:dyDescent="0.25">
      <c r="A6514" s="38">
        <v>6512</v>
      </c>
      <c r="B6514" s="58" t="s">
        <v>15830</v>
      </c>
      <c r="C6514" s="22" t="s">
        <v>2247</v>
      </c>
      <c r="D6514" s="22"/>
      <c r="E6514" s="38" t="s">
        <v>17288</v>
      </c>
      <c r="F6514" s="38" t="s">
        <v>17288</v>
      </c>
      <c r="G6514" s="67" t="e">
        <f>VLOOKUP(B6514,'precios historicos'!$D$4:$I$7453,6,)</f>
        <v>#N/A</v>
      </c>
      <c r="H6514" s="67">
        <f>VLOOKUP(B6514,'precios del mercado'!$B$4:$D$6580,3,)</f>
        <v>1278000</v>
      </c>
      <c r="I6514" s="66">
        <f t="shared" si="101"/>
        <v>1278000</v>
      </c>
    </row>
    <row r="6515" spans="1:9" ht="81" x14ac:dyDescent="0.25">
      <c r="A6515" s="38">
        <v>6513</v>
      </c>
      <c r="B6515" s="58" t="s">
        <v>11048</v>
      </c>
      <c r="C6515" s="39" t="s">
        <v>5399</v>
      </c>
      <c r="D6515" s="47" t="s">
        <v>11049</v>
      </c>
      <c r="E6515" s="38" t="s">
        <v>17288</v>
      </c>
      <c r="F6515" s="38" t="s">
        <v>17288</v>
      </c>
      <c r="G6515" s="67" t="e">
        <f>VLOOKUP(B6515,'precios historicos'!$D$4:$I$7453,6,)</f>
        <v>#N/A</v>
      </c>
      <c r="H6515" s="67">
        <f>VLOOKUP(B6515,'precios del mercado'!$B$4:$D$6580,3,)</f>
        <v>58300</v>
      </c>
      <c r="I6515" s="66">
        <f t="shared" si="101"/>
        <v>58300</v>
      </c>
    </row>
    <row r="6516" spans="1:9" ht="27" x14ac:dyDescent="0.25">
      <c r="A6516" s="38">
        <v>6514</v>
      </c>
      <c r="B6516" s="58" t="s">
        <v>11763</v>
      </c>
      <c r="C6516" s="39" t="s">
        <v>5405</v>
      </c>
      <c r="D6516" s="47" t="s">
        <v>11764</v>
      </c>
      <c r="E6516" s="38" t="s">
        <v>17288</v>
      </c>
      <c r="F6516" s="38" t="s">
        <v>17288</v>
      </c>
      <c r="G6516" s="67" t="e">
        <f>VLOOKUP(B6516,'precios historicos'!$D$4:$I$7453,6,)</f>
        <v>#N/A</v>
      </c>
      <c r="H6516" s="67">
        <f>VLOOKUP(B6516,'precios del mercado'!$B$4:$D$6580,3,)</f>
        <v>89900</v>
      </c>
      <c r="I6516" s="66">
        <f t="shared" si="101"/>
        <v>89900</v>
      </c>
    </row>
    <row r="6517" spans="1:9" ht="18" x14ac:dyDescent="0.25">
      <c r="A6517" s="38">
        <v>6515</v>
      </c>
      <c r="B6517" s="58" t="s">
        <v>15831</v>
      </c>
      <c r="C6517" s="22" t="s">
        <v>2248</v>
      </c>
      <c r="D6517" s="22"/>
      <c r="E6517" s="38" t="s">
        <v>17288</v>
      </c>
      <c r="F6517" s="38" t="s">
        <v>17288</v>
      </c>
      <c r="G6517" s="67" t="e">
        <f>VLOOKUP(B6517,'precios historicos'!$D$4:$I$7453,6,)</f>
        <v>#N/A</v>
      </c>
      <c r="H6517" s="67">
        <f>VLOOKUP(B6517,'precios del mercado'!$B$4:$D$6580,3,)</f>
        <v>1278000</v>
      </c>
      <c r="I6517" s="66">
        <f t="shared" si="101"/>
        <v>1278000</v>
      </c>
    </row>
    <row r="6518" spans="1:9" ht="18" x14ac:dyDescent="0.25">
      <c r="A6518" s="38">
        <v>6516</v>
      </c>
      <c r="B6518" s="58" t="s">
        <v>17032</v>
      </c>
      <c r="C6518" s="30" t="s">
        <v>17033</v>
      </c>
      <c r="D6518" s="30"/>
      <c r="E6518" s="38" t="s">
        <v>17288</v>
      </c>
      <c r="F6518" s="38" t="s">
        <v>17288</v>
      </c>
      <c r="G6518" s="67" t="e">
        <f>VLOOKUP(B6518,'precios historicos'!$D$4:$I$7453,6,)</f>
        <v>#N/A</v>
      </c>
      <c r="H6518" s="67">
        <f>VLOOKUP(B6518,'precios del mercado'!$B$4:$D$6580,3,)</f>
        <v>383700</v>
      </c>
      <c r="I6518" s="66">
        <f t="shared" si="101"/>
        <v>383700</v>
      </c>
    </row>
    <row r="6519" spans="1:9" ht="18" x14ac:dyDescent="0.25">
      <c r="A6519" s="38">
        <v>6517</v>
      </c>
      <c r="B6519" s="58" t="s">
        <v>15832</v>
      </c>
      <c r="C6519" s="22" t="s">
        <v>2249</v>
      </c>
      <c r="D6519" s="22"/>
      <c r="E6519" s="38" t="s">
        <v>17288</v>
      </c>
      <c r="F6519" s="38" t="s">
        <v>17288</v>
      </c>
      <c r="G6519" s="67" t="e">
        <f>VLOOKUP(B6519,'precios historicos'!$D$4:$I$7453,6,)</f>
        <v>#N/A</v>
      </c>
      <c r="H6519" s="67">
        <f>VLOOKUP(B6519,'precios del mercado'!$B$4:$D$6580,3,)</f>
        <v>326600</v>
      </c>
      <c r="I6519" s="66">
        <f t="shared" si="101"/>
        <v>326600</v>
      </c>
    </row>
    <row r="6520" spans="1:9" x14ac:dyDescent="0.25">
      <c r="A6520" s="38">
        <v>6518</v>
      </c>
      <c r="B6520" s="58" t="s">
        <v>17034</v>
      </c>
      <c r="C6520" s="31" t="s">
        <v>3168</v>
      </c>
      <c r="D6520" s="30"/>
      <c r="E6520" s="38" t="s">
        <v>17288</v>
      </c>
      <c r="F6520" s="38" t="s">
        <v>17288</v>
      </c>
      <c r="G6520" s="67" t="e">
        <f>VLOOKUP(B6520,'precios historicos'!$D$4:$I$7453,6,)</f>
        <v>#N/A</v>
      </c>
      <c r="H6520" s="67">
        <f>VLOOKUP(B6520,'precios del mercado'!$B$4:$D$6580,3,)</f>
        <v>2192400</v>
      </c>
      <c r="I6520" s="66">
        <f t="shared" si="101"/>
        <v>2192400</v>
      </c>
    </row>
    <row r="6521" spans="1:9" ht="18" x14ac:dyDescent="0.25">
      <c r="A6521" s="38">
        <v>6519</v>
      </c>
      <c r="B6521" s="58" t="s">
        <v>9336</v>
      </c>
      <c r="C6521" s="39" t="s">
        <v>9337</v>
      </c>
      <c r="D6521" s="47" t="s">
        <v>7238</v>
      </c>
      <c r="E6521" s="38" t="s">
        <v>17288</v>
      </c>
      <c r="F6521" s="38" t="s">
        <v>17288</v>
      </c>
      <c r="G6521" s="67" t="e">
        <f>VLOOKUP(B6521,'precios historicos'!$D$4:$I$7453,6,)</f>
        <v>#N/A</v>
      </c>
      <c r="H6521" s="67">
        <f>VLOOKUP(B6521,'precios del mercado'!$B$4:$D$6580,3,)</f>
        <v>60600</v>
      </c>
      <c r="I6521" s="66">
        <f t="shared" si="101"/>
        <v>60600</v>
      </c>
    </row>
    <row r="6522" spans="1:9" ht="18" x14ac:dyDescent="0.25">
      <c r="A6522" s="38">
        <v>6520</v>
      </c>
      <c r="B6522" s="58" t="s">
        <v>11540</v>
      </c>
      <c r="C6522" s="39" t="s">
        <v>5408</v>
      </c>
      <c r="D6522" s="47" t="s">
        <v>11541</v>
      </c>
      <c r="E6522" s="38" t="s">
        <v>17288</v>
      </c>
      <c r="F6522" s="38" t="s">
        <v>17288</v>
      </c>
      <c r="G6522" s="67" t="e">
        <f>VLOOKUP(B6522,'precios historicos'!$D$4:$I$7453,6,)</f>
        <v>#N/A</v>
      </c>
      <c r="H6522" s="67">
        <f>VLOOKUP(B6522,'precios del mercado'!$B$4:$D$6580,3,)</f>
        <v>36100</v>
      </c>
      <c r="I6522" s="66">
        <f t="shared" si="101"/>
        <v>36100</v>
      </c>
    </row>
    <row r="6523" spans="1:9" x14ac:dyDescent="0.25">
      <c r="A6523" s="38">
        <v>6521</v>
      </c>
      <c r="B6523" s="58" t="s">
        <v>12359</v>
      </c>
      <c r="C6523" s="40" t="s">
        <v>12360</v>
      </c>
      <c r="D6523" s="17"/>
      <c r="E6523" s="38" t="s">
        <v>17288</v>
      </c>
      <c r="F6523" s="38" t="s">
        <v>17288</v>
      </c>
      <c r="G6523" s="67" t="e">
        <f>VLOOKUP(B6523,'precios historicos'!$D$4:$I$7453,6,)</f>
        <v>#N/A</v>
      </c>
      <c r="H6523" s="67">
        <f>VLOOKUP(B6523,'precios del mercado'!$B$4:$D$6580,3,)</f>
        <v>2904700</v>
      </c>
      <c r="I6523" s="66">
        <f t="shared" si="101"/>
        <v>2904700</v>
      </c>
    </row>
    <row r="6524" spans="1:9" x14ac:dyDescent="0.25">
      <c r="A6524" s="38">
        <v>6522</v>
      </c>
      <c r="B6524" s="58" t="s">
        <v>11882</v>
      </c>
      <c r="C6524" s="40" t="s">
        <v>11883</v>
      </c>
      <c r="D6524" s="17"/>
      <c r="E6524" s="38" t="s">
        <v>17288</v>
      </c>
      <c r="F6524" s="38" t="s">
        <v>17288</v>
      </c>
      <c r="G6524" s="67" t="e">
        <f>VLOOKUP(B6524,'precios historicos'!$D$4:$I$7453,6,)</f>
        <v>#N/A</v>
      </c>
      <c r="H6524" s="67">
        <f>VLOOKUP(B6524,'precios del mercado'!$B$4:$D$6580,3,)</f>
        <v>1524800</v>
      </c>
      <c r="I6524" s="66">
        <f t="shared" si="101"/>
        <v>1524800</v>
      </c>
    </row>
    <row r="6525" spans="1:9" x14ac:dyDescent="0.25">
      <c r="A6525" s="38">
        <v>6523</v>
      </c>
      <c r="B6525" s="58" t="s">
        <v>11810</v>
      </c>
      <c r="C6525" s="40" t="s">
        <v>11811</v>
      </c>
      <c r="D6525" s="17"/>
      <c r="E6525" s="38" t="s">
        <v>17288</v>
      </c>
      <c r="F6525" s="38" t="s">
        <v>17288</v>
      </c>
      <c r="G6525" s="67" t="e">
        <f>VLOOKUP(B6525,'precios historicos'!$D$4:$I$7453,6,)</f>
        <v>#N/A</v>
      </c>
      <c r="H6525" s="67">
        <f>VLOOKUP(B6525,'precios del mercado'!$B$4:$D$6580,3,)</f>
        <v>1298400</v>
      </c>
      <c r="I6525" s="66">
        <f t="shared" si="101"/>
        <v>1298400</v>
      </c>
    </row>
    <row r="6526" spans="1:9" x14ac:dyDescent="0.25">
      <c r="A6526" s="38">
        <v>6524</v>
      </c>
      <c r="B6526" s="58" t="s">
        <v>12434</v>
      </c>
      <c r="C6526" s="40" t="s">
        <v>12435</v>
      </c>
      <c r="D6526" s="17"/>
      <c r="E6526" s="38" t="s">
        <v>17288</v>
      </c>
      <c r="F6526" s="38" t="s">
        <v>17288</v>
      </c>
      <c r="G6526" s="67" t="e">
        <f>VLOOKUP(B6526,'precios historicos'!$D$4:$I$7453,6,)</f>
        <v>#N/A</v>
      </c>
      <c r="H6526" s="67">
        <f>VLOOKUP(B6526,'precios del mercado'!$B$4:$D$6580,3,)</f>
        <v>924800</v>
      </c>
      <c r="I6526" s="66">
        <f t="shared" si="101"/>
        <v>924800</v>
      </c>
    </row>
    <row r="6527" spans="1:9" x14ac:dyDescent="0.25">
      <c r="A6527" s="38">
        <v>6525</v>
      </c>
      <c r="B6527" s="58" t="s">
        <v>12434</v>
      </c>
      <c r="C6527" s="40" t="s">
        <v>12495</v>
      </c>
      <c r="D6527" s="17"/>
      <c r="E6527" s="38" t="s">
        <v>17288</v>
      </c>
      <c r="F6527" s="38" t="s">
        <v>17288</v>
      </c>
      <c r="G6527" s="67" t="e">
        <f>VLOOKUP(B6527,'precios historicos'!$D$4:$I$7453,6,)</f>
        <v>#N/A</v>
      </c>
      <c r="H6527" s="67">
        <f>VLOOKUP(B6527,'precios del mercado'!$B$4:$D$6580,3,)</f>
        <v>924800</v>
      </c>
      <c r="I6527" s="66">
        <f t="shared" si="101"/>
        <v>924800</v>
      </c>
    </row>
    <row r="6528" spans="1:9" x14ac:dyDescent="0.25">
      <c r="A6528" s="38">
        <v>6526</v>
      </c>
      <c r="B6528" s="58" t="s">
        <v>12436</v>
      </c>
      <c r="C6528" s="40" t="s">
        <v>12437</v>
      </c>
      <c r="D6528" s="17"/>
      <c r="E6528" s="38" t="s">
        <v>17288</v>
      </c>
      <c r="F6528" s="38" t="s">
        <v>17288</v>
      </c>
      <c r="G6528" s="67" t="e">
        <f>VLOOKUP(B6528,'precios historicos'!$D$4:$I$7453,6,)</f>
        <v>#N/A</v>
      </c>
      <c r="H6528" s="67">
        <f>VLOOKUP(B6528,'precios del mercado'!$B$4:$D$6580,3,)</f>
        <v>1421800</v>
      </c>
      <c r="I6528" s="66">
        <f t="shared" si="101"/>
        <v>1421800</v>
      </c>
    </row>
    <row r="6529" spans="1:9" x14ac:dyDescent="0.25">
      <c r="A6529" s="38">
        <v>6527</v>
      </c>
      <c r="B6529" s="58" t="s">
        <v>12436</v>
      </c>
      <c r="C6529" s="40" t="s">
        <v>12438</v>
      </c>
      <c r="D6529" s="17"/>
      <c r="E6529" s="38" t="s">
        <v>17288</v>
      </c>
      <c r="F6529" s="38" t="s">
        <v>17288</v>
      </c>
      <c r="G6529" s="67" t="e">
        <f>VLOOKUP(B6529,'precios historicos'!$D$4:$I$7453,6,)</f>
        <v>#N/A</v>
      </c>
      <c r="H6529" s="67">
        <f>VLOOKUP(B6529,'precios del mercado'!$B$4:$D$6580,3,)</f>
        <v>1421800</v>
      </c>
      <c r="I6529" s="66">
        <f t="shared" si="101"/>
        <v>1421800</v>
      </c>
    </row>
    <row r="6530" spans="1:9" x14ac:dyDescent="0.25">
      <c r="A6530" s="38">
        <v>6528</v>
      </c>
      <c r="B6530" s="58" t="s">
        <v>12436</v>
      </c>
      <c r="C6530" s="40" t="s">
        <v>12496</v>
      </c>
      <c r="D6530" s="17"/>
      <c r="E6530" s="38" t="s">
        <v>17288</v>
      </c>
      <c r="F6530" s="38" t="s">
        <v>17288</v>
      </c>
      <c r="G6530" s="67" t="e">
        <f>VLOOKUP(B6530,'precios historicos'!$D$4:$I$7453,6,)</f>
        <v>#N/A</v>
      </c>
      <c r="H6530" s="67">
        <f>VLOOKUP(B6530,'precios del mercado'!$B$4:$D$6580,3,)</f>
        <v>1421800</v>
      </c>
      <c r="I6530" s="66">
        <f t="shared" si="101"/>
        <v>1421800</v>
      </c>
    </row>
    <row r="6531" spans="1:9" x14ac:dyDescent="0.25">
      <c r="A6531" s="38">
        <v>6529</v>
      </c>
      <c r="B6531" s="58" t="s">
        <v>12436</v>
      </c>
      <c r="C6531" s="40" t="s">
        <v>12497</v>
      </c>
      <c r="D6531" s="17"/>
      <c r="E6531" s="38" t="s">
        <v>17288</v>
      </c>
      <c r="F6531" s="38" t="s">
        <v>17288</v>
      </c>
      <c r="G6531" s="67" t="e">
        <f>VLOOKUP(B6531,'precios historicos'!$D$4:$I$7453,6,)</f>
        <v>#N/A</v>
      </c>
      <c r="H6531" s="67">
        <f>VLOOKUP(B6531,'precios del mercado'!$B$4:$D$6580,3,)</f>
        <v>1421800</v>
      </c>
      <c r="I6531" s="66">
        <f t="shared" si="101"/>
        <v>1421800</v>
      </c>
    </row>
    <row r="6532" spans="1:9" x14ac:dyDescent="0.25">
      <c r="A6532" s="38">
        <v>6530</v>
      </c>
      <c r="B6532" s="58" t="s">
        <v>12454</v>
      </c>
      <c r="C6532" s="40" t="s">
        <v>12455</v>
      </c>
      <c r="D6532" s="17"/>
      <c r="E6532" s="38" t="s">
        <v>17288</v>
      </c>
      <c r="F6532" s="38" t="s">
        <v>17288</v>
      </c>
      <c r="G6532" s="67" t="e">
        <f>VLOOKUP(B6532,'precios historicos'!$D$4:$I$7453,6,)</f>
        <v>#N/A</v>
      </c>
      <c r="H6532" s="67">
        <f>VLOOKUP(B6532,'precios del mercado'!$B$4:$D$6580,3,)</f>
        <v>27029900</v>
      </c>
      <c r="I6532" s="66">
        <f t="shared" si="101"/>
        <v>27029900</v>
      </c>
    </row>
    <row r="6533" spans="1:9" x14ac:dyDescent="0.25">
      <c r="A6533" s="38">
        <v>6531</v>
      </c>
      <c r="B6533" s="58" t="s">
        <v>12454</v>
      </c>
      <c r="C6533" s="40" t="s">
        <v>12456</v>
      </c>
      <c r="D6533" s="17"/>
      <c r="E6533" s="38" t="s">
        <v>17288</v>
      </c>
      <c r="F6533" s="38" t="s">
        <v>17288</v>
      </c>
      <c r="G6533" s="67" t="e">
        <f>VLOOKUP(B6533,'precios historicos'!$D$4:$I$7453,6,)</f>
        <v>#N/A</v>
      </c>
      <c r="H6533" s="67">
        <f>VLOOKUP(B6533,'precios del mercado'!$B$4:$D$6580,3,)</f>
        <v>27029900</v>
      </c>
      <c r="I6533" s="66">
        <f t="shared" ref="I6533:I6580" si="102">+H6533</f>
        <v>27029900</v>
      </c>
    </row>
    <row r="6534" spans="1:9" ht="18" x14ac:dyDescent="0.25">
      <c r="A6534" s="38">
        <v>6532</v>
      </c>
      <c r="B6534" s="58" t="s">
        <v>11937</v>
      </c>
      <c r="C6534" s="40" t="s">
        <v>11938</v>
      </c>
      <c r="D6534" s="17"/>
      <c r="E6534" s="38" t="s">
        <v>17288</v>
      </c>
      <c r="F6534" s="38" t="s">
        <v>17288</v>
      </c>
      <c r="G6534" s="67" t="e">
        <f>VLOOKUP(B6534,'precios historicos'!$D$4:$I$7453,6,)</f>
        <v>#N/A</v>
      </c>
      <c r="H6534" s="67">
        <f>VLOOKUP(B6534,'precios del mercado'!$B$4:$D$6580,3,)</f>
        <v>11026800</v>
      </c>
      <c r="I6534" s="66">
        <f t="shared" si="102"/>
        <v>11026800</v>
      </c>
    </row>
    <row r="6535" spans="1:9" x14ac:dyDescent="0.25">
      <c r="A6535" s="38">
        <v>6533</v>
      </c>
      <c r="B6535" s="58" t="s">
        <v>12432</v>
      </c>
      <c r="C6535" s="40" t="s">
        <v>12433</v>
      </c>
      <c r="D6535" s="17"/>
      <c r="E6535" s="38" t="s">
        <v>17288</v>
      </c>
      <c r="F6535" s="38" t="s">
        <v>17288</v>
      </c>
      <c r="G6535" s="67" t="e">
        <f>VLOOKUP(B6535,'precios historicos'!$D$4:$I$7453,6,)</f>
        <v>#N/A</v>
      </c>
      <c r="H6535" s="67">
        <f>VLOOKUP(B6535,'precios del mercado'!$B$4:$D$6580,3,)</f>
        <v>276200</v>
      </c>
      <c r="I6535" s="66">
        <f t="shared" si="102"/>
        <v>276200</v>
      </c>
    </row>
    <row r="6536" spans="1:9" x14ac:dyDescent="0.25">
      <c r="A6536" s="38">
        <v>6534</v>
      </c>
      <c r="B6536" s="58" t="s">
        <v>11805</v>
      </c>
      <c r="C6536" s="40" t="s">
        <v>11806</v>
      </c>
      <c r="D6536" s="17"/>
      <c r="E6536" s="38" t="s">
        <v>17288</v>
      </c>
      <c r="F6536" s="38" t="s">
        <v>17288</v>
      </c>
      <c r="G6536" s="67" t="e">
        <f>VLOOKUP(B6536,'precios historicos'!$D$4:$I$7453,6,)</f>
        <v>#N/A</v>
      </c>
      <c r="H6536" s="67">
        <f>VLOOKUP(B6536,'precios del mercado'!$B$4:$D$6580,3,)</f>
        <v>3943900</v>
      </c>
      <c r="I6536" s="66">
        <f t="shared" si="102"/>
        <v>3943900</v>
      </c>
    </row>
    <row r="6537" spans="1:9" x14ac:dyDescent="0.25">
      <c r="A6537" s="38">
        <v>6535</v>
      </c>
      <c r="B6537" s="58" t="s">
        <v>11805</v>
      </c>
      <c r="C6537" s="40" t="s">
        <v>12494</v>
      </c>
      <c r="D6537" s="17"/>
      <c r="E6537" s="38" t="s">
        <v>17288</v>
      </c>
      <c r="F6537" s="38" t="s">
        <v>17288</v>
      </c>
      <c r="G6537" s="67" t="e">
        <f>VLOOKUP(B6537,'precios historicos'!$D$4:$I$7453,6,)</f>
        <v>#N/A</v>
      </c>
      <c r="H6537" s="67">
        <f>VLOOKUP(B6537,'precios del mercado'!$B$4:$D$6580,3,)</f>
        <v>3943900</v>
      </c>
      <c r="I6537" s="66">
        <f t="shared" si="102"/>
        <v>3943900</v>
      </c>
    </row>
    <row r="6538" spans="1:9" x14ac:dyDescent="0.25">
      <c r="A6538" s="38">
        <v>6536</v>
      </c>
      <c r="B6538" s="58" t="s">
        <v>12277</v>
      </c>
      <c r="C6538" s="40" t="s">
        <v>12278</v>
      </c>
      <c r="D6538" s="17"/>
      <c r="E6538" s="38" t="s">
        <v>17288</v>
      </c>
      <c r="F6538" s="38" t="s">
        <v>17288</v>
      </c>
      <c r="G6538" s="67" t="e">
        <f>VLOOKUP(B6538,'precios historicos'!$D$4:$I$7453,6,)</f>
        <v>#N/A</v>
      </c>
      <c r="H6538" s="67">
        <f>VLOOKUP(B6538,'precios del mercado'!$B$4:$D$6580,3,)</f>
        <v>67295100</v>
      </c>
      <c r="I6538" s="66">
        <f t="shared" si="102"/>
        <v>67295100</v>
      </c>
    </row>
    <row r="6539" spans="1:9" ht="27" x14ac:dyDescent="0.25">
      <c r="A6539" s="38">
        <v>6537</v>
      </c>
      <c r="B6539" s="58" t="s">
        <v>11165</v>
      </c>
      <c r="C6539" s="39" t="s">
        <v>7750</v>
      </c>
      <c r="D6539" s="47" t="s">
        <v>11166</v>
      </c>
      <c r="E6539" s="38" t="s">
        <v>17288</v>
      </c>
      <c r="F6539" s="38" t="s">
        <v>17288</v>
      </c>
      <c r="G6539" s="67" t="e">
        <f>VLOOKUP(B6539,'precios historicos'!$D$4:$I$7453,6,)</f>
        <v>#N/A</v>
      </c>
      <c r="H6539" s="67">
        <f>VLOOKUP(B6539,'precios del mercado'!$B$4:$D$6580,3,)</f>
        <v>6100</v>
      </c>
      <c r="I6539" s="66">
        <f t="shared" si="102"/>
        <v>6100</v>
      </c>
    </row>
    <row r="6540" spans="1:9" x14ac:dyDescent="0.25">
      <c r="A6540" s="38">
        <v>6538</v>
      </c>
      <c r="B6540" s="58" t="s">
        <v>11165</v>
      </c>
      <c r="C6540" s="40" t="s">
        <v>12100</v>
      </c>
      <c r="D6540" s="17"/>
      <c r="E6540" s="38" t="s">
        <v>17288</v>
      </c>
      <c r="F6540" s="38" t="s">
        <v>17288</v>
      </c>
      <c r="G6540" s="67" t="e">
        <f>VLOOKUP(B6540,'precios historicos'!$D$4:$I$7453,6,)</f>
        <v>#N/A</v>
      </c>
      <c r="H6540" s="67">
        <f>VLOOKUP(B6540,'precios del mercado'!$B$4:$D$6580,3,)</f>
        <v>6100</v>
      </c>
      <c r="I6540" s="66">
        <f t="shared" si="102"/>
        <v>6100</v>
      </c>
    </row>
    <row r="6541" spans="1:9" ht="135" x14ac:dyDescent="0.25">
      <c r="A6541" s="38">
        <v>6539</v>
      </c>
      <c r="B6541" s="69" t="s">
        <v>7083</v>
      </c>
      <c r="C6541" s="39" t="s">
        <v>7084</v>
      </c>
      <c r="D6541" s="47" t="s">
        <v>9302</v>
      </c>
      <c r="E6541" s="38" t="s">
        <v>17288</v>
      </c>
      <c r="F6541" s="38" t="s">
        <v>17288</v>
      </c>
      <c r="G6541" s="67">
        <f>VLOOKUP(B6541,'precios historicos'!$D$4:$I$7453,6,)</f>
        <v>399200.48</v>
      </c>
      <c r="H6541" s="67">
        <f>VLOOKUP(B6541,'precios del mercado'!$B$4:$D$6580,3,)</f>
        <v>399500</v>
      </c>
      <c r="I6541" s="66">
        <f t="shared" si="102"/>
        <v>399500</v>
      </c>
    </row>
    <row r="6542" spans="1:9" ht="18" x14ac:dyDescent="0.25">
      <c r="A6542" s="38">
        <v>6540</v>
      </c>
      <c r="B6542" s="69" t="s">
        <v>9301</v>
      </c>
      <c r="C6542" s="39" t="s">
        <v>7089</v>
      </c>
      <c r="D6542" s="47" t="s">
        <v>7090</v>
      </c>
      <c r="E6542" s="38" t="s">
        <v>17288</v>
      </c>
      <c r="F6542" s="38" t="s">
        <v>17288</v>
      </c>
      <c r="G6542" s="67" t="e">
        <f>VLOOKUP(B6542,'precios historicos'!$D$4:$I$7453,6,)</f>
        <v>#N/A</v>
      </c>
      <c r="H6542" s="67">
        <f>VLOOKUP(B6542,'precios del mercado'!$B$4:$D$6580,3,)</f>
        <v>64400</v>
      </c>
      <c r="I6542" s="66">
        <f t="shared" si="102"/>
        <v>64400</v>
      </c>
    </row>
    <row r="6543" spans="1:9" x14ac:dyDescent="0.25">
      <c r="A6543" s="38">
        <v>6541</v>
      </c>
      <c r="B6543" s="69" t="s">
        <v>11033</v>
      </c>
      <c r="C6543" s="39" t="s">
        <v>5411</v>
      </c>
      <c r="D6543" s="47" t="s">
        <v>8552</v>
      </c>
      <c r="E6543" s="38" t="s">
        <v>17288</v>
      </c>
      <c r="F6543" s="38" t="s">
        <v>17288</v>
      </c>
      <c r="G6543" s="67" t="e">
        <f>VLOOKUP(B6543,'precios historicos'!$D$4:$I$7453,6,)</f>
        <v>#N/A</v>
      </c>
      <c r="H6543" s="67">
        <f>VLOOKUP(B6543,'precios del mercado'!$B$4:$D$6580,3,)</f>
        <v>648700</v>
      </c>
      <c r="I6543" s="66">
        <f t="shared" si="102"/>
        <v>648700</v>
      </c>
    </row>
    <row r="6544" spans="1:9" ht="45" x14ac:dyDescent="0.25">
      <c r="A6544" s="38">
        <v>6542</v>
      </c>
      <c r="B6544" s="69" t="s">
        <v>9325</v>
      </c>
      <c r="C6544" s="39" t="s">
        <v>9326</v>
      </c>
      <c r="D6544" s="47" t="s">
        <v>9324</v>
      </c>
      <c r="E6544" s="38" t="s">
        <v>17288</v>
      </c>
      <c r="F6544" s="38" t="s">
        <v>17288</v>
      </c>
      <c r="G6544" s="67" t="e">
        <f>VLOOKUP(B6544,'precios historicos'!$D$4:$I$7453,6,)</f>
        <v>#N/A</v>
      </c>
      <c r="H6544" s="67">
        <f>VLOOKUP(B6544,'precios del mercado'!$B$4:$D$6580,3,)</f>
        <v>60600</v>
      </c>
      <c r="I6544" s="66">
        <f t="shared" si="102"/>
        <v>60600</v>
      </c>
    </row>
    <row r="6545" spans="1:9" ht="45" x14ac:dyDescent="0.25">
      <c r="A6545" s="38">
        <v>6543</v>
      </c>
      <c r="B6545" s="69" t="s">
        <v>9363</v>
      </c>
      <c r="C6545" s="39" t="s">
        <v>9364</v>
      </c>
      <c r="D6545" s="47" t="s">
        <v>9331</v>
      </c>
      <c r="E6545" s="38" t="s">
        <v>17288</v>
      </c>
      <c r="F6545" s="38" t="s">
        <v>17288</v>
      </c>
      <c r="G6545" s="67" t="e">
        <f>VLOOKUP(B6545,'precios historicos'!$D$4:$I$7453,6,)</f>
        <v>#N/A</v>
      </c>
      <c r="H6545" s="67">
        <f>VLOOKUP(B6545,'precios del mercado'!$B$4:$D$6580,3,)</f>
        <v>84800</v>
      </c>
      <c r="I6545" s="66">
        <f t="shared" si="102"/>
        <v>84800</v>
      </c>
    </row>
    <row r="6546" spans="1:9" ht="45" x14ac:dyDescent="0.25">
      <c r="A6546" s="38">
        <v>6544</v>
      </c>
      <c r="B6546" s="69" t="s">
        <v>9322</v>
      </c>
      <c r="C6546" s="39" t="s">
        <v>9323</v>
      </c>
      <c r="D6546" s="47" t="s">
        <v>9324</v>
      </c>
      <c r="E6546" s="38" t="s">
        <v>17288</v>
      </c>
      <c r="F6546" s="38" t="s">
        <v>17288</v>
      </c>
      <c r="G6546" s="67" t="e">
        <f>VLOOKUP(B6546,'precios historicos'!$D$4:$I$7453,6,)</f>
        <v>#N/A</v>
      </c>
      <c r="H6546" s="67">
        <f>VLOOKUP(B6546,'precios del mercado'!$B$4:$D$6580,3,)</f>
        <v>72700</v>
      </c>
      <c r="I6546" s="66">
        <f t="shared" si="102"/>
        <v>72700</v>
      </c>
    </row>
    <row r="6547" spans="1:9" ht="45" x14ac:dyDescent="0.25">
      <c r="A6547" s="38">
        <v>6545</v>
      </c>
      <c r="B6547" s="69" t="s">
        <v>11288</v>
      </c>
      <c r="C6547" s="39" t="s">
        <v>11289</v>
      </c>
      <c r="D6547" s="47" t="s">
        <v>9331</v>
      </c>
      <c r="E6547" s="38" t="s">
        <v>17288</v>
      </c>
      <c r="F6547" s="38" t="s">
        <v>17288</v>
      </c>
      <c r="G6547" s="67" t="e">
        <f>VLOOKUP(B6547,'precios historicos'!$D$4:$I$7453,6,)</f>
        <v>#N/A</v>
      </c>
      <c r="H6547" s="67">
        <f>VLOOKUP(B6547,'precios del mercado'!$B$4:$D$6580,3,)</f>
        <v>121100</v>
      </c>
      <c r="I6547" s="66">
        <f t="shared" si="102"/>
        <v>121100</v>
      </c>
    </row>
    <row r="6548" spans="1:9" ht="81" x14ac:dyDescent="0.25">
      <c r="A6548" s="38">
        <v>6546</v>
      </c>
      <c r="B6548" s="69" t="s">
        <v>9334</v>
      </c>
      <c r="C6548" s="39" t="s">
        <v>7244</v>
      </c>
      <c r="D6548" s="47" t="s">
        <v>9335</v>
      </c>
      <c r="E6548" s="38" t="s">
        <v>17288</v>
      </c>
      <c r="F6548" s="38" t="s">
        <v>17288</v>
      </c>
      <c r="G6548" s="67" t="e">
        <f>VLOOKUP(B6548,'precios historicos'!$D$4:$I$7453,6,)</f>
        <v>#N/A</v>
      </c>
      <c r="H6548" s="67">
        <f>VLOOKUP(B6548,'precios del mercado'!$B$4:$D$6580,3,)</f>
        <v>121100</v>
      </c>
      <c r="I6548" s="66">
        <f t="shared" si="102"/>
        <v>121100</v>
      </c>
    </row>
    <row r="6549" spans="1:9" ht="45" x14ac:dyDescent="0.25">
      <c r="A6549" s="38">
        <v>6547</v>
      </c>
      <c r="B6549" s="69" t="s">
        <v>9330</v>
      </c>
      <c r="C6549" s="39" t="s">
        <v>7248</v>
      </c>
      <c r="D6549" s="47" t="s">
        <v>9331</v>
      </c>
      <c r="E6549" s="38" t="s">
        <v>17288</v>
      </c>
      <c r="F6549" s="38" t="s">
        <v>17288</v>
      </c>
      <c r="G6549" s="67" t="e">
        <f>VLOOKUP(B6549,'precios historicos'!$D$4:$I$7453,6,)</f>
        <v>#N/A</v>
      </c>
      <c r="H6549" s="67">
        <f>VLOOKUP(B6549,'precios del mercado'!$B$4:$D$6580,3,)</f>
        <v>60600</v>
      </c>
      <c r="I6549" s="66">
        <f t="shared" si="102"/>
        <v>60600</v>
      </c>
    </row>
    <row r="6550" spans="1:9" x14ac:dyDescent="0.25">
      <c r="A6550" s="38">
        <v>6548</v>
      </c>
      <c r="B6550" s="69" t="s">
        <v>11050</v>
      </c>
      <c r="C6550" s="39" t="s">
        <v>5412</v>
      </c>
      <c r="D6550" s="47" t="s">
        <v>8552</v>
      </c>
      <c r="E6550" s="38" t="s">
        <v>17288</v>
      </c>
      <c r="F6550" s="38" t="s">
        <v>17288</v>
      </c>
      <c r="G6550" s="67" t="e">
        <f>VLOOKUP(B6550,'precios historicos'!$D$4:$I$7453,6,)</f>
        <v>#N/A</v>
      </c>
      <c r="H6550" s="67">
        <f>VLOOKUP(B6550,'precios del mercado'!$B$4:$D$6580,3,)</f>
        <v>83500</v>
      </c>
      <c r="I6550" s="66">
        <f t="shared" si="102"/>
        <v>83500</v>
      </c>
    </row>
    <row r="6551" spans="1:9" x14ac:dyDescent="0.25">
      <c r="A6551" s="38">
        <v>6549</v>
      </c>
      <c r="B6551" s="69" t="s">
        <v>8801</v>
      </c>
      <c r="C6551" s="39" t="s">
        <v>5413</v>
      </c>
      <c r="D6551" s="47" t="s">
        <v>8552</v>
      </c>
      <c r="E6551" s="38" t="s">
        <v>17288</v>
      </c>
      <c r="F6551" s="38" t="s">
        <v>17288</v>
      </c>
      <c r="G6551" s="67" t="e">
        <f>VLOOKUP(B6551,'precios historicos'!$D$4:$I$7453,6,)</f>
        <v>#N/A</v>
      </c>
      <c r="H6551" s="67">
        <f>VLOOKUP(B6551,'precios del mercado'!$B$4:$D$6580,3,)</f>
        <v>83500</v>
      </c>
      <c r="I6551" s="66">
        <f t="shared" si="102"/>
        <v>83500</v>
      </c>
    </row>
    <row r="6552" spans="1:9" ht="27" x14ac:dyDescent="0.25">
      <c r="A6552" s="38">
        <v>6550</v>
      </c>
      <c r="B6552" s="69" t="s">
        <v>11256</v>
      </c>
      <c r="C6552" s="39" t="s">
        <v>5414</v>
      </c>
      <c r="D6552" s="47" t="s">
        <v>5415</v>
      </c>
      <c r="E6552" s="38" t="s">
        <v>17288</v>
      </c>
      <c r="F6552" s="38" t="s">
        <v>17288</v>
      </c>
      <c r="G6552" s="67" t="e">
        <f>VLOOKUP(B6552,'precios historicos'!$D$4:$I$7453,6,)</f>
        <v>#N/A</v>
      </c>
      <c r="H6552" s="67">
        <f>VLOOKUP(B6552,'precios del mercado'!$B$4:$D$6580,3,)</f>
        <v>490600</v>
      </c>
      <c r="I6552" s="66">
        <f t="shared" si="102"/>
        <v>490600</v>
      </c>
    </row>
    <row r="6553" spans="1:9" ht="45" x14ac:dyDescent="0.25">
      <c r="A6553" s="38">
        <v>6551</v>
      </c>
      <c r="B6553" s="69" t="s">
        <v>11257</v>
      </c>
      <c r="C6553" s="39" t="s">
        <v>7092</v>
      </c>
      <c r="D6553" s="47" t="s">
        <v>11258</v>
      </c>
      <c r="E6553" s="38" t="s">
        <v>17288</v>
      </c>
      <c r="F6553" s="38" t="s">
        <v>17288</v>
      </c>
      <c r="G6553" s="67" t="e">
        <f>VLOOKUP(B6553,'precios historicos'!$D$4:$I$7453,6,)</f>
        <v>#N/A</v>
      </c>
      <c r="H6553" s="67">
        <f>VLOOKUP(B6553,'precios del mercado'!$B$4:$D$6580,3,)</f>
        <v>545100</v>
      </c>
      <c r="I6553" s="66">
        <f t="shared" si="102"/>
        <v>545100</v>
      </c>
    </row>
    <row r="6554" spans="1:9" ht="54" x14ac:dyDescent="0.25">
      <c r="A6554" s="38">
        <v>6552</v>
      </c>
      <c r="B6554" s="69" t="s">
        <v>9318</v>
      </c>
      <c r="C6554" s="39" t="s">
        <v>7096</v>
      </c>
      <c r="D6554" s="47" t="s">
        <v>7097</v>
      </c>
      <c r="E6554" s="38" t="s">
        <v>17288</v>
      </c>
      <c r="F6554" s="38" t="s">
        <v>17288</v>
      </c>
      <c r="G6554" s="67" t="e">
        <f>VLOOKUP(B6554,'precios historicos'!$D$4:$I$7453,6,)</f>
        <v>#N/A</v>
      </c>
      <c r="H6554" s="67">
        <f>VLOOKUP(B6554,'precios del mercado'!$B$4:$D$6580,3,)</f>
        <v>858400</v>
      </c>
      <c r="I6554" s="66">
        <f t="shared" si="102"/>
        <v>858400</v>
      </c>
    </row>
    <row r="6555" spans="1:9" ht="27" x14ac:dyDescent="0.25">
      <c r="A6555" s="38">
        <v>6553</v>
      </c>
      <c r="B6555" s="69" t="s">
        <v>11259</v>
      </c>
      <c r="C6555" s="39" t="s">
        <v>5416</v>
      </c>
      <c r="D6555" s="47" t="s">
        <v>5415</v>
      </c>
      <c r="E6555" s="38" t="s">
        <v>17288</v>
      </c>
      <c r="F6555" s="38" t="s">
        <v>17288</v>
      </c>
      <c r="G6555" s="67" t="e">
        <f>VLOOKUP(B6555,'precios historicos'!$D$4:$I$7453,6,)</f>
        <v>#N/A</v>
      </c>
      <c r="H6555" s="67">
        <f>VLOOKUP(B6555,'precios del mercado'!$B$4:$D$6580,3,)</f>
        <v>285300</v>
      </c>
      <c r="I6555" s="66">
        <f t="shared" si="102"/>
        <v>285300</v>
      </c>
    </row>
    <row r="6556" spans="1:9" ht="54" x14ac:dyDescent="0.25">
      <c r="A6556" s="38">
        <v>6554</v>
      </c>
      <c r="B6556" s="69" t="s">
        <v>9319</v>
      </c>
      <c r="C6556" s="39" t="s">
        <v>7099</v>
      </c>
      <c r="D6556" s="47" t="s">
        <v>9320</v>
      </c>
      <c r="E6556" s="38" t="s">
        <v>17288</v>
      </c>
      <c r="F6556" s="38" t="s">
        <v>17288</v>
      </c>
      <c r="G6556" s="67" t="e">
        <f>VLOOKUP(B6556,'precios historicos'!$D$4:$I$7453,6,)</f>
        <v>#N/A</v>
      </c>
      <c r="H6556" s="67">
        <f>VLOOKUP(B6556,'precios del mercado'!$B$4:$D$6580,3,)</f>
        <v>499100</v>
      </c>
      <c r="I6556" s="66">
        <f t="shared" si="102"/>
        <v>499100</v>
      </c>
    </row>
    <row r="6557" spans="1:9" ht="45" x14ac:dyDescent="0.25">
      <c r="A6557" s="38">
        <v>6555</v>
      </c>
      <c r="B6557" s="69" t="s">
        <v>11260</v>
      </c>
      <c r="C6557" s="39" t="s">
        <v>7103</v>
      </c>
      <c r="D6557" s="47" t="s">
        <v>11261</v>
      </c>
      <c r="E6557" s="38" t="s">
        <v>17288</v>
      </c>
      <c r="F6557" s="38" t="s">
        <v>17288</v>
      </c>
      <c r="G6557" s="67" t="e">
        <f>VLOOKUP(B6557,'precios historicos'!$D$4:$I$7453,6,)</f>
        <v>#N/A</v>
      </c>
      <c r="H6557" s="67">
        <f>VLOOKUP(B6557,'precios del mercado'!$B$4:$D$6580,3,)</f>
        <v>423900</v>
      </c>
      <c r="I6557" s="66">
        <f t="shared" si="102"/>
        <v>423900</v>
      </c>
    </row>
    <row r="6558" spans="1:9" ht="18" x14ac:dyDescent="0.25">
      <c r="A6558" s="38">
        <v>6556</v>
      </c>
      <c r="B6558" s="69" t="s">
        <v>10306</v>
      </c>
      <c r="C6558" s="39" t="s">
        <v>7106</v>
      </c>
      <c r="D6558" s="47" t="s">
        <v>4229</v>
      </c>
      <c r="E6558" s="38" t="s">
        <v>17288</v>
      </c>
      <c r="F6558" s="38" t="s">
        <v>17288</v>
      </c>
      <c r="G6558" s="67" t="e">
        <f>VLOOKUP(B6558,'precios historicos'!$D$4:$I$7453,6,)</f>
        <v>#N/A</v>
      </c>
      <c r="H6558" s="67">
        <f>VLOOKUP(B6558,'precios del mercado'!$B$4:$D$6580,3,)</f>
        <v>79400</v>
      </c>
      <c r="I6558" s="66">
        <f t="shared" si="102"/>
        <v>79400</v>
      </c>
    </row>
    <row r="6559" spans="1:9" ht="18" x14ac:dyDescent="0.25">
      <c r="A6559" s="38">
        <v>6557</v>
      </c>
      <c r="B6559" s="69" t="s">
        <v>9801</v>
      </c>
      <c r="C6559" s="39" t="s">
        <v>9802</v>
      </c>
      <c r="D6559" s="47" t="s">
        <v>4310</v>
      </c>
      <c r="E6559" s="38" t="s">
        <v>17288</v>
      </c>
      <c r="F6559" s="38" t="s">
        <v>17288</v>
      </c>
      <c r="G6559" s="67" t="e">
        <f>VLOOKUP(B6559,'precios historicos'!$D$4:$I$7453,6,)</f>
        <v>#N/A</v>
      </c>
      <c r="H6559" s="67">
        <f>VLOOKUP(B6559,'precios del mercado'!$B$4:$D$6580,3,)</f>
        <v>533600</v>
      </c>
      <c r="I6559" s="66">
        <f t="shared" si="102"/>
        <v>533600</v>
      </c>
    </row>
    <row r="6560" spans="1:9" ht="18" x14ac:dyDescent="0.25">
      <c r="A6560" s="38">
        <v>6558</v>
      </c>
      <c r="B6560" s="69" t="s">
        <v>9818</v>
      </c>
      <c r="C6560" s="39" t="s">
        <v>7111</v>
      </c>
      <c r="D6560" s="47" t="s">
        <v>4289</v>
      </c>
      <c r="E6560" s="38" t="s">
        <v>17288</v>
      </c>
      <c r="F6560" s="38" t="s">
        <v>17288</v>
      </c>
      <c r="G6560" s="67" t="e">
        <f>VLOOKUP(B6560,'precios historicos'!$D$4:$I$7453,6,)</f>
        <v>#N/A</v>
      </c>
      <c r="H6560" s="67">
        <f>VLOOKUP(B6560,'precios del mercado'!$B$4:$D$6580,3,)</f>
        <v>598400</v>
      </c>
      <c r="I6560" s="66">
        <f t="shared" si="102"/>
        <v>598400</v>
      </c>
    </row>
    <row r="6561" spans="1:9" ht="18" x14ac:dyDescent="0.25">
      <c r="A6561" s="38">
        <v>6559</v>
      </c>
      <c r="B6561" s="69" t="s">
        <v>10477</v>
      </c>
      <c r="C6561" s="39" t="s">
        <v>10478</v>
      </c>
      <c r="D6561" s="47" t="s">
        <v>8552</v>
      </c>
      <c r="E6561" s="38" t="s">
        <v>17288</v>
      </c>
      <c r="F6561" s="38" t="s">
        <v>17288</v>
      </c>
      <c r="G6561" s="67" t="e">
        <f>VLOOKUP(B6561,'precios historicos'!$D$4:$I$7453,6,)</f>
        <v>#N/A</v>
      </c>
      <c r="H6561" s="67">
        <f>VLOOKUP(B6561,'precios del mercado'!$B$4:$D$6580,3,)</f>
        <v>278600</v>
      </c>
      <c r="I6561" s="66">
        <f t="shared" si="102"/>
        <v>278600</v>
      </c>
    </row>
    <row r="6562" spans="1:9" ht="216" x14ac:dyDescent="0.25">
      <c r="A6562" s="38">
        <v>6560</v>
      </c>
      <c r="B6562" s="69" t="s">
        <v>7117</v>
      </c>
      <c r="C6562" s="39" t="s">
        <v>7118</v>
      </c>
      <c r="D6562" s="47" t="s">
        <v>8737</v>
      </c>
      <c r="E6562" s="38" t="s">
        <v>17288</v>
      </c>
      <c r="F6562" s="38" t="s">
        <v>17288</v>
      </c>
      <c r="G6562" s="67">
        <f>VLOOKUP(B6562,'precios historicos'!$D$4:$I$7453,6,)</f>
        <v>37494189.600000001</v>
      </c>
      <c r="H6562" s="67">
        <f>VLOOKUP(B6562,'precios del mercado'!$B$4:$D$6580,3,)</f>
        <v>37520700</v>
      </c>
      <c r="I6562" s="66">
        <f t="shared" si="102"/>
        <v>37520700</v>
      </c>
    </row>
    <row r="6563" spans="1:9" ht="18" x14ac:dyDescent="0.25">
      <c r="A6563" s="38">
        <v>6561</v>
      </c>
      <c r="B6563" s="69" t="s">
        <v>10083</v>
      </c>
      <c r="C6563" s="39" t="s">
        <v>10084</v>
      </c>
      <c r="D6563" s="47" t="s">
        <v>4310</v>
      </c>
      <c r="E6563" s="38" t="s">
        <v>17288</v>
      </c>
      <c r="F6563" s="38" t="s">
        <v>17288</v>
      </c>
      <c r="G6563" s="67" t="e">
        <f>VLOOKUP(B6563,'precios historicos'!$D$4:$I$7453,6,)</f>
        <v>#N/A</v>
      </c>
      <c r="H6563" s="67">
        <f>VLOOKUP(B6563,'precios del mercado'!$B$4:$D$6580,3,)</f>
        <v>401700</v>
      </c>
      <c r="I6563" s="66">
        <f t="shared" si="102"/>
        <v>401700</v>
      </c>
    </row>
    <row r="6564" spans="1:9" ht="18" x14ac:dyDescent="0.25">
      <c r="A6564" s="38">
        <v>6562</v>
      </c>
      <c r="B6564" s="69" t="s">
        <v>10006</v>
      </c>
      <c r="C6564" s="39" t="s">
        <v>10007</v>
      </c>
      <c r="D6564" s="47" t="s">
        <v>4310</v>
      </c>
      <c r="E6564" s="38" t="s">
        <v>17288</v>
      </c>
      <c r="F6564" s="38" t="s">
        <v>17288</v>
      </c>
      <c r="G6564" s="67" t="e">
        <f>VLOOKUP(B6564,'precios historicos'!$D$4:$I$7453,6,)</f>
        <v>#N/A</v>
      </c>
      <c r="H6564" s="67">
        <f>VLOOKUP(B6564,'precios del mercado'!$B$4:$D$6580,3,)</f>
        <v>338300</v>
      </c>
      <c r="I6564" s="66">
        <f t="shared" si="102"/>
        <v>338300</v>
      </c>
    </row>
    <row r="6565" spans="1:9" ht="18" x14ac:dyDescent="0.25">
      <c r="A6565" s="38">
        <v>6563</v>
      </c>
      <c r="B6565" s="69" t="s">
        <v>10116</v>
      </c>
      <c r="C6565" s="39" t="s">
        <v>10117</v>
      </c>
      <c r="D6565" s="47" t="s">
        <v>4310</v>
      </c>
      <c r="E6565" s="38" t="s">
        <v>17288</v>
      </c>
      <c r="F6565" s="38" t="s">
        <v>17288</v>
      </c>
      <c r="G6565" s="67" t="e">
        <f>VLOOKUP(B6565,'precios historicos'!$D$4:$I$7453,6,)</f>
        <v>#N/A</v>
      </c>
      <c r="H6565" s="67">
        <f>VLOOKUP(B6565,'precios del mercado'!$B$4:$D$6580,3,)</f>
        <v>110200</v>
      </c>
      <c r="I6565" s="66">
        <f t="shared" si="102"/>
        <v>110200</v>
      </c>
    </row>
    <row r="6566" spans="1:9" ht="18" x14ac:dyDescent="0.25">
      <c r="A6566" s="38">
        <v>6564</v>
      </c>
      <c r="B6566" s="69" t="s">
        <v>10114</v>
      </c>
      <c r="C6566" s="39" t="s">
        <v>10115</v>
      </c>
      <c r="D6566" s="47" t="s">
        <v>4310</v>
      </c>
      <c r="E6566" s="38" t="s">
        <v>17288</v>
      </c>
      <c r="F6566" s="38" t="s">
        <v>17288</v>
      </c>
      <c r="G6566" s="67" t="e">
        <f>VLOOKUP(B6566,'precios historicos'!$D$4:$I$7453,6,)</f>
        <v>#N/A</v>
      </c>
      <c r="H6566" s="67">
        <f>VLOOKUP(B6566,'precios del mercado'!$B$4:$D$6580,3,)</f>
        <v>135600</v>
      </c>
      <c r="I6566" s="66">
        <f t="shared" si="102"/>
        <v>135600</v>
      </c>
    </row>
    <row r="6567" spans="1:9" ht="18" x14ac:dyDescent="0.25">
      <c r="A6567" s="38">
        <v>6565</v>
      </c>
      <c r="B6567" s="69" t="s">
        <v>9803</v>
      </c>
      <c r="C6567" s="39" t="s">
        <v>9804</v>
      </c>
      <c r="D6567" s="47" t="s">
        <v>4310</v>
      </c>
      <c r="E6567" s="38" t="s">
        <v>17288</v>
      </c>
      <c r="F6567" s="38" t="s">
        <v>17288</v>
      </c>
      <c r="G6567" s="67" t="e">
        <f>VLOOKUP(B6567,'precios historicos'!$D$4:$I$7453,6,)</f>
        <v>#N/A</v>
      </c>
      <c r="H6567" s="67">
        <f>VLOOKUP(B6567,'precios del mercado'!$B$4:$D$6580,3,)</f>
        <v>140500</v>
      </c>
      <c r="I6567" s="66">
        <f t="shared" si="102"/>
        <v>140500</v>
      </c>
    </row>
    <row r="6568" spans="1:9" ht="18" x14ac:dyDescent="0.25">
      <c r="A6568" s="38">
        <v>6566</v>
      </c>
      <c r="B6568" s="69" t="s">
        <v>9941</v>
      </c>
      <c r="C6568" s="39" t="s">
        <v>9942</v>
      </c>
      <c r="D6568" s="47" t="s">
        <v>4310</v>
      </c>
      <c r="E6568" s="38" t="s">
        <v>17288</v>
      </c>
      <c r="F6568" s="38" t="s">
        <v>17288</v>
      </c>
      <c r="G6568" s="67" t="e">
        <f>VLOOKUP(B6568,'precios historicos'!$D$4:$I$7453,6,)</f>
        <v>#N/A</v>
      </c>
      <c r="H6568" s="67">
        <f>VLOOKUP(B6568,'precios del mercado'!$B$4:$D$6580,3,)</f>
        <v>189900</v>
      </c>
      <c r="I6568" s="66">
        <f t="shared" si="102"/>
        <v>189900</v>
      </c>
    </row>
    <row r="6569" spans="1:9" ht="18" x14ac:dyDescent="0.25">
      <c r="A6569" s="38">
        <v>6567</v>
      </c>
      <c r="B6569" s="69" t="s">
        <v>9807</v>
      </c>
      <c r="C6569" s="39" t="s">
        <v>9808</v>
      </c>
      <c r="D6569" s="47" t="s">
        <v>4310</v>
      </c>
      <c r="E6569" s="38" t="s">
        <v>17288</v>
      </c>
      <c r="F6569" s="38" t="s">
        <v>17288</v>
      </c>
      <c r="G6569" s="67" t="e">
        <f>VLOOKUP(B6569,'precios historicos'!$D$4:$I$7453,6,)</f>
        <v>#N/A</v>
      </c>
      <c r="H6569" s="67">
        <f>VLOOKUP(B6569,'precios del mercado'!$B$4:$D$6580,3,)</f>
        <v>149800</v>
      </c>
      <c r="I6569" s="66">
        <f t="shared" si="102"/>
        <v>149800</v>
      </c>
    </row>
    <row r="6570" spans="1:9" ht="18" x14ac:dyDescent="0.25">
      <c r="A6570" s="38">
        <v>6568</v>
      </c>
      <c r="B6570" s="69" t="s">
        <v>10004</v>
      </c>
      <c r="C6570" s="39" t="s">
        <v>10005</v>
      </c>
      <c r="D6570" s="47" t="s">
        <v>4310</v>
      </c>
      <c r="E6570" s="38" t="s">
        <v>17288</v>
      </c>
      <c r="F6570" s="38" t="s">
        <v>17288</v>
      </c>
      <c r="G6570" s="67" t="e">
        <f>VLOOKUP(B6570,'precios historicos'!$D$4:$I$7453,6,)</f>
        <v>#N/A</v>
      </c>
      <c r="H6570" s="67">
        <f>VLOOKUP(B6570,'precios del mercado'!$B$4:$D$6580,3,)</f>
        <v>239600</v>
      </c>
      <c r="I6570" s="66">
        <f t="shared" si="102"/>
        <v>239600</v>
      </c>
    </row>
    <row r="6571" spans="1:9" ht="18" x14ac:dyDescent="0.25">
      <c r="A6571" s="38">
        <v>6569</v>
      </c>
      <c r="B6571" s="69" t="s">
        <v>10073</v>
      </c>
      <c r="C6571" s="39" t="s">
        <v>10074</v>
      </c>
      <c r="D6571" s="47" t="s">
        <v>4310</v>
      </c>
      <c r="E6571" s="38" t="s">
        <v>17288</v>
      </c>
      <c r="F6571" s="38" t="s">
        <v>17288</v>
      </c>
      <c r="G6571" s="67" t="e">
        <f>VLOOKUP(B6571,'precios historicos'!$D$4:$I$7453,6,)</f>
        <v>#N/A</v>
      </c>
      <c r="H6571" s="67">
        <f>VLOOKUP(B6571,'precios del mercado'!$B$4:$D$6580,3,)</f>
        <v>401700</v>
      </c>
      <c r="I6571" s="66">
        <f t="shared" si="102"/>
        <v>401700</v>
      </c>
    </row>
    <row r="6572" spans="1:9" ht="18" x14ac:dyDescent="0.25">
      <c r="A6572" s="38">
        <v>6570</v>
      </c>
      <c r="B6572" s="69" t="s">
        <v>9905</v>
      </c>
      <c r="C6572" s="39" t="s">
        <v>9906</v>
      </c>
      <c r="D6572" s="47" t="s">
        <v>4310</v>
      </c>
      <c r="E6572" s="38" t="s">
        <v>17288</v>
      </c>
      <c r="F6572" s="38" t="s">
        <v>17288</v>
      </c>
      <c r="G6572" s="67" t="e">
        <f>VLOOKUP(B6572,'precios historicos'!$D$4:$I$7453,6,)</f>
        <v>#N/A</v>
      </c>
      <c r="H6572" s="67">
        <f>VLOOKUP(B6572,'precios del mercado'!$B$4:$D$6580,3,)</f>
        <v>1112800</v>
      </c>
      <c r="I6572" s="66">
        <f t="shared" si="102"/>
        <v>1112800</v>
      </c>
    </row>
    <row r="6573" spans="1:9" ht="18" x14ac:dyDescent="0.25">
      <c r="A6573" s="38">
        <v>6571</v>
      </c>
      <c r="B6573" s="69" t="s">
        <v>9907</v>
      </c>
      <c r="C6573" s="39" t="s">
        <v>9908</v>
      </c>
      <c r="D6573" s="47" t="s">
        <v>4310</v>
      </c>
      <c r="E6573" s="38" t="s">
        <v>17288</v>
      </c>
      <c r="F6573" s="38" t="s">
        <v>17288</v>
      </c>
      <c r="G6573" s="67" t="e">
        <f>VLOOKUP(B6573,'precios historicos'!$D$4:$I$7453,6,)</f>
        <v>#N/A</v>
      </c>
      <c r="H6573" s="67">
        <f>VLOOKUP(B6573,'precios del mercado'!$B$4:$D$6580,3,)</f>
        <v>843600</v>
      </c>
      <c r="I6573" s="66">
        <f t="shared" si="102"/>
        <v>843600</v>
      </c>
    </row>
    <row r="6574" spans="1:9" ht="18" x14ac:dyDescent="0.25">
      <c r="A6574" s="38">
        <v>6572</v>
      </c>
      <c r="B6574" s="69" t="s">
        <v>9989</v>
      </c>
      <c r="C6574" s="39" t="s">
        <v>9990</v>
      </c>
      <c r="D6574" s="47" t="s">
        <v>4310</v>
      </c>
      <c r="E6574" s="38" t="s">
        <v>17288</v>
      </c>
      <c r="F6574" s="38" t="s">
        <v>17288</v>
      </c>
      <c r="G6574" s="67" t="e">
        <f>VLOOKUP(B6574,'precios historicos'!$D$4:$I$7453,6,)</f>
        <v>#N/A</v>
      </c>
      <c r="H6574" s="67">
        <f>VLOOKUP(B6574,'precios del mercado'!$B$4:$D$6580,3,)</f>
        <v>755600</v>
      </c>
      <c r="I6574" s="66">
        <f t="shared" si="102"/>
        <v>755600</v>
      </c>
    </row>
    <row r="6575" spans="1:9" ht="18" x14ac:dyDescent="0.25">
      <c r="A6575" s="38">
        <v>6573</v>
      </c>
      <c r="B6575" s="69" t="s">
        <v>9829</v>
      </c>
      <c r="C6575" s="39" t="s">
        <v>9830</v>
      </c>
      <c r="D6575" s="47" t="s">
        <v>4310</v>
      </c>
      <c r="E6575" s="38" t="s">
        <v>17288</v>
      </c>
      <c r="F6575" s="38" t="s">
        <v>17288</v>
      </c>
      <c r="G6575" s="67" t="e">
        <f>VLOOKUP(B6575,'precios historicos'!$D$4:$I$7453,6,)</f>
        <v>#N/A</v>
      </c>
      <c r="H6575" s="67">
        <f>VLOOKUP(B6575,'precios del mercado'!$B$4:$D$6580,3,)</f>
        <v>557500</v>
      </c>
      <c r="I6575" s="66">
        <f t="shared" si="102"/>
        <v>557500</v>
      </c>
    </row>
    <row r="6576" spans="1:9" ht="18" x14ac:dyDescent="0.25">
      <c r="A6576" s="38">
        <v>6574</v>
      </c>
      <c r="B6576" s="69" t="s">
        <v>10081</v>
      </c>
      <c r="C6576" s="39" t="s">
        <v>10082</v>
      </c>
      <c r="D6576" s="47" t="s">
        <v>4310</v>
      </c>
      <c r="E6576" s="38" t="s">
        <v>17288</v>
      </c>
      <c r="F6576" s="38" t="s">
        <v>17288</v>
      </c>
      <c r="G6576" s="67" t="e">
        <f>VLOOKUP(B6576,'precios historicos'!$D$4:$I$7453,6,)</f>
        <v>#N/A</v>
      </c>
      <c r="H6576" s="67">
        <f>VLOOKUP(B6576,'precios del mercado'!$B$4:$D$6580,3,)</f>
        <v>1013300</v>
      </c>
      <c r="I6576" s="66">
        <f t="shared" si="102"/>
        <v>1013300</v>
      </c>
    </row>
    <row r="6577" spans="1:9" ht="18" x14ac:dyDescent="0.25">
      <c r="A6577" s="38">
        <v>6575</v>
      </c>
      <c r="B6577" s="69" t="s">
        <v>9697</v>
      </c>
      <c r="C6577" s="39" t="s">
        <v>9698</v>
      </c>
      <c r="D6577" s="47" t="s">
        <v>4310</v>
      </c>
      <c r="E6577" s="38" t="s">
        <v>17288</v>
      </c>
      <c r="F6577" s="38" t="s">
        <v>17288</v>
      </c>
      <c r="G6577" s="67" t="e">
        <f>VLOOKUP(B6577,'precios historicos'!$D$4:$I$7453,6,)</f>
        <v>#N/A</v>
      </c>
      <c r="H6577" s="67">
        <f>VLOOKUP(B6577,'precios del mercado'!$B$4:$D$6580,3,)</f>
        <v>273800</v>
      </c>
      <c r="I6577" s="66">
        <f t="shared" si="102"/>
        <v>273800</v>
      </c>
    </row>
    <row r="6578" spans="1:9" ht="18" x14ac:dyDescent="0.25">
      <c r="A6578" s="38">
        <v>6576</v>
      </c>
      <c r="B6578" s="69" t="s">
        <v>10424</v>
      </c>
      <c r="C6578" s="39" t="s">
        <v>10425</v>
      </c>
      <c r="D6578" s="47" t="s">
        <v>4883</v>
      </c>
      <c r="E6578" s="38" t="s">
        <v>17288</v>
      </c>
      <c r="F6578" s="38" t="s">
        <v>17288</v>
      </c>
      <c r="G6578" s="67" t="e">
        <f>VLOOKUP(B6578,'precios historicos'!$D$4:$I$7453,6,)</f>
        <v>#N/A</v>
      </c>
      <c r="H6578" s="67">
        <f>VLOOKUP(B6578,'precios del mercado'!$B$4:$D$6580,3,)</f>
        <v>341300</v>
      </c>
      <c r="I6578" s="66">
        <f t="shared" si="102"/>
        <v>341300</v>
      </c>
    </row>
    <row r="6579" spans="1:9" ht="18" x14ac:dyDescent="0.25">
      <c r="A6579" s="38">
        <v>6577</v>
      </c>
      <c r="B6579" s="69" t="s">
        <v>10422</v>
      </c>
      <c r="C6579" s="39" t="s">
        <v>10423</v>
      </c>
      <c r="D6579" s="47" t="s">
        <v>4883</v>
      </c>
      <c r="E6579" s="38" t="s">
        <v>17288</v>
      </c>
      <c r="F6579" s="38" t="s">
        <v>17288</v>
      </c>
      <c r="G6579" s="67" t="e">
        <f>VLOOKUP(B6579,'precios historicos'!$D$4:$I$7453,6,)</f>
        <v>#N/A</v>
      </c>
      <c r="H6579" s="67">
        <f>VLOOKUP(B6579,'precios del mercado'!$B$4:$D$6580,3,)</f>
        <v>471900</v>
      </c>
      <c r="I6579" s="66">
        <f t="shared" si="102"/>
        <v>471900</v>
      </c>
    </row>
    <row r="6580" spans="1:9" x14ac:dyDescent="0.25">
      <c r="A6580" s="38">
        <v>6578</v>
      </c>
      <c r="B6580" s="69" t="s">
        <v>11565</v>
      </c>
      <c r="C6580" s="39" t="s">
        <v>11566</v>
      </c>
      <c r="D6580" s="47" t="s">
        <v>11567</v>
      </c>
      <c r="E6580" s="38" t="s">
        <v>17288</v>
      </c>
      <c r="F6580" s="38" t="s">
        <v>17288</v>
      </c>
      <c r="G6580" s="67" t="e">
        <f>VLOOKUP(B6580,'precios historicos'!$D$4:$I$7453,6,)</f>
        <v>#N/A</v>
      </c>
      <c r="H6580" s="67">
        <f>VLOOKUP(B6580,'precios del mercado'!$B$4:$D$6580,3,)</f>
        <v>190100</v>
      </c>
      <c r="I6580" s="66">
        <f t="shared" si="102"/>
        <v>190100</v>
      </c>
    </row>
  </sheetData>
  <mergeCells count="1">
    <mergeCell ref="A1:I1"/>
  </mergeCells>
  <conditionalFormatting sqref="C5489:C5493">
    <cfRule type="duplicateValues" dxfId="5" priority="3"/>
  </conditionalFormatting>
  <conditionalFormatting sqref="B3040:B3665">
    <cfRule type="duplicateValues" dxfId="4" priority="4"/>
  </conditionalFormatting>
  <conditionalFormatting sqref="B6541:B6580">
    <cfRule type="duplicateValues" dxfId="3" priority="1"/>
    <cfRule type="duplicateValues" dxfId="2" priority="2"/>
  </conditionalFormatting>
  <conditionalFormatting sqref="B6541:B6580 B4:B3665">
    <cfRule type="duplicateValues" dxfId="1" priority="5"/>
  </conditionalFormatting>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6579"/>
  <sheetViews>
    <sheetView workbookViewId="0">
      <selection activeCell="D13" sqref="D13"/>
    </sheetView>
  </sheetViews>
  <sheetFormatPr baseColWidth="10" defaultRowHeight="15" x14ac:dyDescent="0.25"/>
  <cols>
    <col min="1" max="1" width="7.42578125" customWidth="1"/>
    <col min="2" max="2" width="11.42578125" style="77"/>
    <col min="3" max="3" width="29.42578125" customWidth="1"/>
    <col min="4" max="4" width="40.28515625" customWidth="1"/>
  </cols>
  <sheetData>
    <row r="1" spans="1:6" x14ac:dyDescent="0.25">
      <c r="B1" s="71"/>
    </row>
    <row r="2" spans="1:6" ht="18" x14ac:dyDescent="0.25">
      <c r="A2" s="63" t="s">
        <v>17277</v>
      </c>
      <c r="B2" s="63" t="s">
        <v>17278</v>
      </c>
      <c r="C2" s="63" t="s">
        <v>17279</v>
      </c>
      <c r="D2" s="63" t="s">
        <v>17281</v>
      </c>
      <c r="E2" s="63" t="s">
        <v>17291</v>
      </c>
      <c r="F2" s="63" t="s">
        <v>17292</v>
      </c>
    </row>
    <row r="3" spans="1:6" ht="18" x14ac:dyDescent="0.25">
      <c r="A3" s="38">
        <v>1</v>
      </c>
      <c r="B3" s="71">
        <v>115401</v>
      </c>
      <c r="C3" s="31" t="s">
        <v>2343</v>
      </c>
      <c r="D3" s="30"/>
      <c r="E3" s="65"/>
      <c r="F3" s="65"/>
    </row>
    <row r="4" spans="1:6" ht="18" x14ac:dyDescent="0.25">
      <c r="A4" s="38">
        <v>2</v>
      </c>
      <c r="B4" s="71">
        <v>115402</v>
      </c>
      <c r="C4" s="31" t="s">
        <v>2344</v>
      </c>
      <c r="D4" s="30"/>
      <c r="E4" s="65"/>
      <c r="F4" s="65"/>
    </row>
    <row r="5" spans="1:6" ht="18" x14ac:dyDescent="0.25">
      <c r="A5" s="38">
        <v>3</v>
      </c>
      <c r="B5" s="71">
        <v>116101</v>
      </c>
      <c r="C5" s="31" t="s">
        <v>2345</v>
      </c>
      <c r="D5" s="30"/>
      <c r="E5" s="65"/>
      <c r="F5" s="65"/>
    </row>
    <row r="6" spans="1:6" ht="18" x14ac:dyDescent="0.25">
      <c r="A6" s="38">
        <v>4</v>
      </c>
      <c r="B6" s="71">
        <v>116102</v>
      </c>
      <c r="C6" s="31" t="s">
        <v>2346</v>
      </c>
      <c r="D6" s="30"/>
      <c r="E6" s="65"/>
      <c r="F6" s="65"/>
    </row>
    <row r="7" spans="1:6" ht="27" x14ac:dyDescent="0.25">
      <c r="A7" s="38">
        <v>5</v>
      </c>
      <c r="B7" s="71">
        <v>137003</v>
      </c>
      <c r="C7" s="41" t="s">
        <v>15848</v>
      </c>
      <c r="D7" s="46"/>
      <c r="E7" s="65"/>
      <c r="F7" s="65"/>
    </row>
    <row r="8" spans="1:6" ht="27" x14ac:dyDescent="0.25">
      <c r="A8" s="38">
        <v>6</v>
      </c>
      <c r="B8" s="71">
        <v>157101</v>
      </c>
      <c r="C8" s="31" t="s">
        <v>16000</v>
      </c>
      <c r="D8" s="30"/>
      <c r="E8" s="65"/>
      <c r="F8" s="65"/>
    </row>
    <row r="9" spans="1:6" ht="36" x14ac:dyDescent="0.25">
      <c r="A9" s="38">
        <v>7</v>
      </c>
      <c r="B9" s="71">
        <v>237102</v>
      </c>
      <c r="C9" s="31" t="s">
        <v>2421</v>
      </c>
      <c r="D9" s="30" t="s">
        <v>17271</v>
      </c>
      <c r="E9" s="65"/>
      <c r="F9" s="65"/>
    </row>
    <row r="10" spans="1:6" ht="18" x14ac:dyDescent="0.25">
      <c r="A10" s="38">
        <v>8</v>
      </c>
      <c r="B10" s="71">
        <v>237301</v>
      </c>
      <c r="C10" s="31" t="s">
        <v>2422</v>
      </c>
      <c r="D10" s="30"/>
      <c r="E10" s="65"/>
      <c r="F10" s="65"/>
    </row>
    <row r="11" spans="1:6" ht="36" x14ac:dyDescent="0.25">
      <c r="A11" s="38">
        <v>9</v>
      </c>
      <c r="B11" s="71">
        <v>237601</v>
      </c>
      <c r="C11" s="31" t="s">
        <v>2423</v>
      </c>
      <c r="D11" s="30" t="s">
        <v>17271</v>
      </c>
      <c r="E11" s="65"/>
      <c r="F11" s="65"/>
    </row>
    <row r="12" spans="1:6" ht="36" x14ac:dyDescent="0.25">
      <c r="A12" s="38">
        <v>10</v>
      </c>
      <c r="B12" s="71">
        <v>237602</v>
      </c>
      <c r="C12" s="31" t="s">
        <v>2424</v>
      </c>
      <c r="D12" s="30" t="s">
        <v>17271</v>
      </c>
      <c r="E12" s="65"/>
      <c r="F12" s="65"/>
    </row>
    <row r="13" spans="1:6" x14ac:dyDescent="0.25">
      <c r="A13" s="38">
        <v>11</v>
      </c>
      <c r="B13" s="71">
        <v>243303</v>
      </c>
      <c r="C13" s="31" t="s">
        <v>2429</v>
      </c>
      <c r="D13" s="30"/>
      <c r="E13" s="65"/>
      <c r="F13" s="65"/>
    </row>
    <row r="14" spans="1:6" x14ac:dyDescent="0.25">
      <c r="A14" s="38">
        <v>12</v>
      </c>
      <c r="B14" s="71">
        <v>342101</v>
      </c>
      <c r="C14" s="31" t="s">
        <v>2542</v>
      </c>
      <c r="D14" s="30"/>
      <c r="E14" s="65"/>
      <c r="F14" s="65"/>
    </row>
    <row r="15" spans="1:6" ht="36" x14ac:dyDescent="0.25">
      <c r="A15" s="38">
        <v>13</v>
      </c>
      <c r="B15" s="71">
        <v>358904</v>
      </c>
      <c r="C15" s="31" t="s">
        <v>16228</v>
      </c>
      <c r="D15" s="30"/>
      <c r="E15" s="65"/>
      <c r="F15" s="65"/>
    </row>
    <row r="16" spans="1:6" ht="27" x14ac:dyDescent="0.25">
      <c r="A16" s="38">
        <v>14</v>
      </c>
      <c r="B16" s="71">
        <v>361801</v>
      </c>
      <c r="C16" s="31" t="s">
        <v>16236</v>
      </c>
      <c r="D16" s="30"/>
      <c r="E16" s="65"/>
      <c r="F16" s="65"/>
    </row>
    <row r="17" spans="1:6" ht="27" x14ac:dyDescent="0.25">
      <c r="A17" s="38">
        <v>15</v>
      </c>
      <c r="B17" s="71">
        <v>372102</v>
      </c>
      <c r="C17" s="31" t="s">
        <v>16247</v>
      </c>
      <c r="D17" s="30"/>
      <c r="E17" s="65"/>
      <c r="F17" s="65"/>
    </row>
    <row r="18" spans="1:6" ht="27" x14ac:dyDescent="0.25">
      <c r="A18" s="38">
        <v>16</v>
      </c>
      <c r="B18" s="71">
        <v>373413</v>
      </c>
      <c r="C18" s="31" t="s">
        <v>16253</v>
      </c>
      <c r="D18" s="30"/>
      <c r="E18" s="65"/>
      <c r="F18" s="65"/>
    </row>
    <row r="19" spans="1:6" ht="27" x14ac:dyDescent="0.25">
      <c r="A19" s="38">
        <v>17</v>
      </c>
      <c r="B19" s="71">
        <v>378102</v>
      </c>
      <c r="C19" s="31" t="s">
        <v>16254</v>
      </c>
      <c r="D19" s="30"/>
      <c r="E19" s="65"/>
      <c r="F19" s="65"/>
    </row>
    <row r="20" spans="1:6" ht="18" x14ac:dyDescent="0.25">
      <c r="A20" s="38">
        <v>18</v>
      </c>
      <c r="B20" s="71">
        <v>380401</v>
      </c>
      <c r="C20" s="31" t="s">
        <v>2594</v>
      </c>
      <c r="D20" s="30"/>
      <c r="E20" s="65"/>
      <c r="F20" s="65"/>
    </row>
    <row r="21" spans="1:6" x14ac:dyDescent="0.25">
      <c r="A21" s="38">
        <v>19</v>
      </c>
      <c r="B21" s="71">
        <v>380403</v>
      </c>
      <c r="C21" s="31" t="s">
        <v>2595</v>
      </c>
      <c r="D21" s="30"/>
      <c r="E21" s="65"/>
      <c r="F21" s="65"/>
    </row>
    <row r="22" spans="1:6" ht="18" x14ac:dyDescent="0.25">
      <c r="A22" s="38">
        <v>20</v>
      </c>
      <c r="B22" s="71">
        <v>385208</v>
      </c>
      <c r="C22" s="31" t="s">
        <v>2605</v>
      </c>
      <c r="D22" s="30"/>
      <c r="E22" s="65"/>
      <c r="F22" s="65"/>
    </row>
    <row r="23" spans="1:6" ht="27" x14ac:dyDescent="0.25">
      <c r="A23" s="38">
        <v>21</v>
      </c>
      <c r="B23" s="71">
        <v>385521</v>
      </c>
      <c r="C23" s="31" t="s">
        <v>16268</v>
      </c>
      <c r="D23" s="30"/>
      <c r="E23" s="65"/>
      <c r="F23" s="65"/>
    </row>
    <row r="24" spans="1:6" s="75" customFormat="1" ht="27" x14ac:dyDescent="0.25">
      <c r="A24" s="73">
        <v>22</v>
      </c>
      <c r="B24" s="71">
        <v>389103</v>
      </c>
      <c r="C24" s="68" t="s">
        <v>818</v>
      </c>
      <c r="D24" s="68" t="s">
        <v>15895</v>
      </c>
      <c r="E24" s="74"/>
      <c r="F24" s="74"/>
    </row>
    <row r="25" spans="1:6" ht="18" x14ac:dyDescent="0.25">
      <c r="A25" s="38">
        <v>23</v>
      </c>
      <c r="B25" s="71">
        <v>389104</v>
      </c>
      <c r="C25" s="31" t="s">
        <v>2607</v>
      </c>
      <c r="D25" s="30"/>
      <c r="E25" s="65"/>
      <c r="F25" s="65"/>
    </row>
    <row r="26" spans="1:6" ht="18" x14ac:dyDescent="0.25">
      <c r="A26" s="38">
        <v>24</v>
      </c>
      <c r="B26" s="71">
        <v>395027</v>
      </c>
      <c r="C26" s="31" t="s">
        <v>2610</v>
      </c>
      <c r="D26" s="30"/>
      <c r="E26" s="65"/>
      <c r="F26" s="65"/>
    </row>
    <row r="27" spans="1:6" ht="18" x14ac:dyDescent="0.25">
      <c r="A27" s="38">
        <v>25</v>
      </c>
      <c r="B27" s="71">
        <v>395101</v>
      </c>
      <c r="C27" s="31" t="s">
        <v>2611</v>
      </c>
      <c r="D27" s="30"/>
      <c r="E27" s="65"/>
      <c r="F27" s="65"/>
    </row>
    <row r="28" spans="1:6" ht="36" x14ac:dyDescent="0.25">
      <c r="A28" s="38">
        <v>26</v>
      </c>
      <c r="B28" s="71">
        <v>449502</v>
      </c>
      <c r="C28" s="31" t="s">
        <v>16316</v>
      </c>
      <c r="D28" s="30"/>
      <c r="E28" s="65"/>
      <c r="F28" s="65"/>
    </row>
    <row r="29" spans="1:6" ht="27" x14ac:dyDescent="0.25">
      <c r="A29" s="38">
        <v>27</v>
      </c>
      <c r="B29" s="71">
        <v>457102</v>
      </c>
      <c r="C29" s="23" t="s">
        <v>13858</v>
      </c>
      <c r="D29" s="23"/>
      <c r="E29" s="65"/>
      <c r="F29" s="65"/>
    </row>
    <row r="30" spans="1:6" ht="18" x14ac:dyDescent="0.25">
      <c r="A30" s="38">
        <v>28</v>
      </c>
      <c r="B30" s="71">
        <v>502208</v>
      </c>
      <c r="C30" s="31" t="s">
        <v>2672</v>
      </c>
      <c r="D30" s="30"/>
      <c r="E30" s="65"/>
      <c r="F30" s="65"/>
    </row>
    <row r="31" spans="1:6" ht="18" x14ac:dyDescent="0.25">
      <c r="A31" s="38">
        <v>29</v>
      </c>
      <c r="B31" s="71">
        <v>502209</v>
      </c>
      <c r="C31" s="31" t="s">
        <v>2673</v>
      </c>
      <c r="D31" s="30"/>
      <c r="E31" s="65"/>
      <c r="F31" s="65"/>
    </row>
    <row r="32" spans="1:6" ht="18" x14ac:dyDescent="0.25">
      <c r="A32" s="38">
        <v>30</v>
      </c>
      <c r="B32" s="71">
        <v>521004</v>
      </c>
      <c r="C32" s="31" t="s">
        <v>2697</v>
      </c>
      <c r="D32" s="30"/>
      <c r="E32" s="65"/>
      <c r="F32" s="65"/>
    </row>
    <row r="33" spans="1:6" ht="18" x14ac:dyDescent="0.25">
      <c r="A33" s="38">
        <v>31</v>
      </c>
      <c r="B33" s="71">
        <v>534002</v>
      </c>
      <c r="C33" s="30" t="s">
        <v>2710</v>
      </c>
      <c r="D33" s="30"/>
      <c r="E33" s="65"/>
      <c r="F33" s="65"/>
    </row>
    <row r="34" spans="1:6" ht="54" x14ac:dyDescent="0.25">
      <c r="A34" s="38">
        <v>32</v>
      </c>
      <c r="B34" s="71">
        <v>540014</v>
      </c>
      <c r="C34" s="39" t="s">
        <v>9526</v>
      </c>
      <c r="D34" s="47" t="s">
        <v>9527</v>
      </c>
      <c r="E34" s="65"/>
      <c r="F34" s="65"/>
    </row>
    <row r="35" spans="1:6" ht="18" x14ac:dyDescent="0.25">
      <c r="A35" s="38">
        <v>33</v>
      </c>
      <c r="B35" s="71">
        <v>542102</v>
      </c>
      <c r="C35" s="31" t="s">
        <v>2719</v>
      </c>
      <c r="D35" s="30"/>
      <c r="E35" s="65"/>
      <c r="F35" s="65"/>
    </row>
    <row r="36" spans="1:6" ht="18" x14ac:dyDescent="0.25">
      <c r="A36" s="38">
        <v>34</v>
      </c>
      <c r="B36" s="71">
        <v>554003</v>
      </c>
      <c r="C36" s="31" t="s">
        <v>2728</v>
      </c>
      <c r="D36" s="30"/>
      <c r="E36" s="65"/>
      <c r="F36" s="65"/>
    </row>
    <row r="37" spans="1:6" ht="27" x14ac:dyDescent="0.25">
      <c r="A37" s="38">
        <v>35</v>
      </c>
      <c r="B37" s="71">
        <v>621911</v>
      </c>
      <c r="C37" s="22" t="s">
        <v>1442</v>
      </c>
      <c r="D37" s="22" t="s">
        <v>15896</v>
      </c>
      <c r="E37" s="65"/>
      <c r="F37" s="65"/>
    </row>
    <row r="38" spans="1:6" x14ac:dyDescent="0.25">
      <c r="A38" s="38">
        <v>36</v>
      </c>
      <c r="B38" s="71">
        <v>637300</v>
      </c>
      <c r="C38" s="41" t="s">
        <v>15855</v>
      </c>
      <c r="D38" s="46"/>
      <c r="E38" s="65"/>
      <c r="F38" s="65"/>
    </row>
    <row r="39" spans="1:6" ht="18" x14ac:dyDescent="0.25">
      <c r="A39" s="38">
        <v>37</v>
      </c>
      <c r="B39" s="71">
        <v>691201</v>
      </c>
      <c r="C39" s="23" t="s">
        <v>1584</v>
      </c>
      <c r="D39" s="23"/>
      <c r="E39" s="65"/>
      <c r="F39" s="65"/>
    </row>
    <row r="40" spans="1:6" ht="18" x14ac:dyDescent="0.25">
      <c r="A40" s="38">
        <v>38</v>
      </c>
      <c r="B40" s="71">
        <v>773005</v>
      </c>
      <c r="C40" s="31" t="s">
        <v>2836</v>
      </c>
      <c r="D40" s="30"/>
      <c r="E40" s="65"/>
      <c r="F40" s="65"/>
    </row>
    <row r="41" spans="1:6" ht="18" x14ac:dyDescent="0.25">
      <c r="A41" s="38">
        <v>39</v>
      </c>
      <c r="B41" s="71">
        <v>773007</v>
      </c>
      <c r="C41" s="31" t="s">
        <v>2837</v>
      </c>
      <c r="D41" s="30"/>
      <c r="E41" s="65"/>
      <c r="F41" s="65"/>
    </row>
    <row r="42" spans="1:6" ht="36" x14ac:dyDescent="0.25">
      <c r="A42" s="38">
        <v>40</v>
      </c>
      <c r="B42" s="71">
        <v>783403</v>
      </c>
      <c r="C42" s="31" t="s">
        <v>16578</v>
      </c>
      <c r="D42" s="30"/>
      <c r="E42" s="65"/>
      <c r="F42" s="65"/>
    </row>
    <row r="43" spans="1:6" ht="18" x14ac:dyDescent="0.25">
      <c r="A43" s="38">
        <v>41</v>
      </c>
      <c r="B43" s="71">
        <v>815401</v>
      </c>
      <c r="C43" s="41" t="s">
        <v>15847</v>
      </c>
      <c r="D43" s="46"/>
      <c r="E43" s="65"/>
      <c r="F43" s="65"/>
    </row>
    <row r="44" spans="1:6" ht="18" x14ac:dyDescent="0.25">
      <c r="A44" s="38">
        <v>42</v>
      </c>
      <c r="B44" s="71">
        <v>819406</v>
      </c>
      <c r="C44" s="31" t="s">
        <v>2954</v>
      </c>
      <c r="D44" s="30"/>
      <c r="E44" s="65"/>
      <c r="F44" s="65"/>
    </row>
    <row r="45" spans="1:6" x14ac:dyDescent="0.25">
      <c r="A45" s="38">
        <v>43</v>
      </c>
      <c r="B45" s="71">
        <v>819601</v>
      </c>
      <c r="C45" s="31" t="s">
        <v>2956</v>
      </c>
      <c r="D45" s="30"/>
      <c r="E45" s="65"/>
      <c r="F45" s="65"/>
    </row>
    <row r="46" spans="1:6" ht="18" x14ac:dyDescent="0.25">
      <c r="A46" s="38">
        <v>44</v>
      </c>
      <c r="B46" s="71">
        <v>828907</v>
      </c>
      <c r="C46" s="31" t="s">
        <v>2990</v>
      </c>
      <c r="D46" s="30"/>
      <c r="E46" s="65"/>
      <c r="F46" s="65"/>
    </row>
    <row r="47" spans="1:6" ht="18" x14ac:dyDescent="0.25">
      <c r="A47" s="38">
        <v>45</v>
      </c>
      <c r="B47" s="71">
        <v>831206</v>
      </c>
      <c r="C47" s="31" t="s">
        <v>2995</v>
      </c>
      <c r="D47" s="30"/>
      <c r="E47" s="65"/>
      <c r="F47" s="65"/>
    </row>
    <row r="48" spans="1:6" ht="36" x14ac:dyDescent="0.25">
      <c r="A48" s="38">
        <v>46</v>
      </c>
      <c r="B48" s="71">
        <v>851302</v>
      </c>
      <c r="C48" s="31" t="s">
        <v>3007</v>
      </c>
      <c r="D48" s="30" t="s">
        <v>17273</v>
      </c>
      <c r="E48" s="65"/>
      <c r="F48" s="65"/>
    </row>
    <row r="49" spans="1:6" ht="27" x14ac:dyDescent="0.25">
      <c r="A49" s="38">
        <v>47</v>
      </c>
      <c r="B49" s="71">
        <v>859002</v>
      </c>
      <c r="C49" s="31" t="s">
        <v>16870</v>
      </c>
      <c r="D49" s="30"/>
      <c r="E49" s="65"/>
      <c r="F49" s="65"/>
    </row>
    <row r="50" spans="1:6" ht="27" x14ac:dyDescent="0.25">
      <c r="A50" s="38">
        <v>48</v>
      </c>
      <c r="B50" s="71">
        <v>861401</v>
      </c>
      <c r="C50" s="31" t="s">
        <v>3035</v>
      </c>
      <c r="D50" s="30" t="s">
        <v>17274</v>
      </c>
      <c r="E50" s="65"/>
      <c r="F50" s="65"/>
    </row>
    <row r="51" spans="1:6" ht="18" x14ac:dyDescent="0.25">
      <c r="A51" s="38">
        <v>49</v>
      </c>
      <c r="B51" s="71">
        <v>862003</v>
      </c>
      <c r="C51" s="31" t="s">
        <v>3039</v>
      </c>
      <c r="D51" s="30"/>
      <c r="E51" s="65"/>
      <c r="F51" s="65"/>
    </row>
    <row r="52" spans="1:6" ht="18" x14ac:dyDescent="0.25">
      <c r="A52" s="38">
        <v>50</v>
      </c>
      <c r="B52" s="71">
        <v>862004</v>
      </c>
      <c r="C52" s="31" t="s">
        <v>16879</v>
      </c>
      <c r="D52" s="30"/>
      <c r="E52" s="65"/>
      <c r="F52" s="65"/>
    </row>
    <row r="53" spans="1:6" ht="18" x14ac:dyDescent="0.25">
      <c r="A53" s="38">
        <v>51</v>
      </c>
      <c r="B53" s="71">
        <v>862005</v>
      </c>
      <c r="C53" s="31" t="s">
        <v>16880</v>
      </c>
      <c r="D53" s="30"/>
      <c r="E53" s="65"/>
      <c r="F53" s="65"/>
    </row>
    <row r="54" spans="1:6" ht="27" x14ac:dyDescent="0.25">
      <c r="A54" s="38">
        <v>52</v>
      </c>
      <c r="B54" s="71">
        <v>862006</v>
      </c>
      <c r="C54" s="31" t="s">
        <v>16881</v>
      </c>
      <c r="D54" s="30"/>
      <c r="E54" s="65"/>
      <c r="F54" s="65"/>
    </row>
    <row r="55" spans="1:6" ht="27" x14ac:dyDescent="0.25">
      <c r="A55" s="38">
        <v>53</v>
      </c>
      <c r="B55" s="71">
        <v>862007</v>
      </c>
      <c r="C55" s="31" t="s">
        <v>16882</v>
      </c>
      <c r="D55" s="30"/>
      <c r="E55" s="65"/>
      <c r="F55" s="65"/>
    </row>
    <row r="56" spans="1:6" ht="27" x14ac:dyDescent="0.25">
      <c r="A56" s="38">
        <v>54</v>
      </c>
      <c r="B56" s="71">
        <v>862008</v>
      </c>
      <c r="C56" s="31" t="s">
        <v>16883</v>
      </c>
      <c r="D56" s="30"/>
      <c r="E56" s="65"/>
      <c r="F56" s="65"/>
    </row>
    <row r="57" spans="1:6" ht="27" x14ac:dyDescent="0.25">
      <c r="A57" s="38">
        <v>55</v>
      </c>
      <c r="B57" s="71">
        <v>862009</v>
      </c>
      <c r="C57" s="31" t="s">
        <v>16884</v>
      </c>
      <c r="D57" s="30"/>
      <c r="E57" s="65"/>
      <c r="F57" s="65"/>
    </row>
    <row r="58" spans="1:6" ht="18" x14ac:dyDescent="0.25">
      <c r="A58" s="38">
        <v>56</v>
      </c>
      <c r="B58" s="71">
        <v>867004</v>
      </c>
      <c r="C58" s="31" t="s">
        <v>3127</v>
      </c>
      <c r="D58" s="30"/>
      <c r="E58" s="65"/>
      <c r="F58" s="65"/>
    </row>
    <row r="59" spans="1:6" ht="18" x14ac:dyDescent="0.25">
      <c r="A59" s="38">
        <v>57</v>
      </c>
      <c r="B59" s="71">
        <v>867108</v>
      </c>
      <c r="C59" s="31" t="s">
        <v>3128</v>
      </c>
      <c r="D59" s="30"/>
      <c r="E59" s="65"/>
      <c r="F59" s="65"/>
    </row>
    <row r="60" spans="1:6" ht="18" x14ac:dyDescent="0.25">
      <c r="A60" s="38">
        <v>58</v>
      </c>
      <c r="B60" s="71">
        <v>868202</v>
      </c>
      <c r="C60" s="31" t="s">
        <v>3135</v>
      </c>
      <c r="D60" s="30"/>
      <c r="E60" s="65"/>
      <c r="F60" s="65"/>
    </row>
    <row r="61" spans="1:6" ht="18" x14ac:dyDescent="0.25">
      <c r="A61" s="38">
        <v>59</v>
      </c>
      <c r="B61" s="71">
        <v>868203</v>
      </c>
      <c r="C61" s="31" t="s">
        <v>3136</v>
      </c>
      <c r="D61" s="30"/>
      <c r="E61" s="65"/>
      <c r="F61" s="65"/>
    </row>
    <row r="62" spans="1:6" ht="18" x14ac:dyDescent="0.25">
      <c r="A62" s="38">
        <v>60</v>
      </c>
      <c r="B62" s="71">
        <v>868307</v>
      </c>
      <c r="C62" s="31" t="s">
        <v>3140</v>
      </c>
      <c r="D62" s="30"/>
      <c r="E62" s="65"/>
      <c r="F62" s="65"/>
    </row>
    <row r="63" spans="1:6" ht="36" x14ac:dyDescent="0.25">
      <c r="A63" s="38">
        <v>61</v>
      </c>
      <c r="B63" s="71">
        <v>8642011</v>
      </c>
      <c r="C63" s="30" t="s">
        <v>3169</v>
      </c>
      <c r="D63" s="30"/>
      <c r="E63" s="65"/>
      <c r="F63" s="65"/>
    </row>
    <row r="64" spans="1:6" ht="27" x14ac:dyDescent="0.25">
      <c r="A64" s="38">
        <v>62</v>
      </c>
      <c r="B64" s="71">
        <v>8694001</v>
      </c>
      <c r="C64" s="31" t="s">
        <v>17035</v>
      </c>
      <c r="D64" s="30"/>
      <c r="E64" s="65"/>
      <c r="F64" s="65"/>
    </row>
    <row r="65" spans="1:6" x14ac:dyDescent="0.25">
      <c r="A65" s="38">
        <v>63</v>
      </c>
      <c r="B65" s="71" t="s">
        <v>12657</v>
      </c>
      <c r="C65" s="22" t="s">
        <v>9</v>
      </c>
      <c r="D65" s="22"/>
      <c r="E65" s="65"/>
      <c r="F65" s="65"/>
    </row>
    <row r="66" spans="1:6" x14ac:dyDescent="0.25">
      <c r="A66" s="38">
        <v>64</v>
      </c>
      <c r="B66" s="71" t="s">
        <v>12658</v>
      </c>
      <c r="C66" s="22" t="s">
        <v>11</v>
      </c>
      <c r="D66" s="22"/>
      <c r="E66" s="65"/>
      <c r="F66" s="65"/>
    </row>
    <row r="67" spans="1:6" ht="27" x14ac:dyDescent="0.25">
      <c r="A67" s="38">
        <v>65</v>
      </c>
      <c r="B67" s="71" t="s">
        <v>12659</v>
      </c>
      <c r="C67" s="22" t="s">
        <v>12</v>
      </c>
      <c r="D67" s="22"/>
      <c r="E67" s="65"/>
      <c r="F67" s="65"/>
    </row>
    <row r="68" spans="1:6" ht="27" x14ac:dyDescent="0.25">
      <c r="A68" s="38">
        <v>66</v>
      </c>
      <c r="B68" s="71" t="s">
        <v>12660</v>
      </c>
      <c r="C68" s="22" t="s">
        <v>12661</v>
      </c>
      <c r="D68" s="22"/>
      <c r="E68" s="65"/>
      <c r="F68" s="65"/>
    </row>
    <row r="69" spans="1:6" ht="18" x14ac:dyDescent="0.25">
      <c r="A69" s="38">
        <v>67</v>
      </c>
      <c r="B69" s="71" t="s">
        <v>12662</v>
      </c>
      <c r="C69" s="22" t="s">
        <v>13</v>
      </c>
      <c r="D69" s="22"/>
      <c r="E69" s="65"/>
      <c r="F69" s="65"/>
    </row>
    <row r="70" spans="1:6" ht="18" x14ac:dyDescent="0.25">
      <c r="A70" s="38">
        <v>68</v>
      </c>
      <c r="B70" s="71" t="s">
        <v>12663</v>
      </c>
      <c r="C70" s="22" t="s">
        <v>14</v>
      </c>
      <c r="D70" s="22"/>
      <c r="E70" s="65"/>
      <c r="F70" s="65"/>
    </row>
    <row r="71" spans="1:6" x14ac:dyDescent="0.25">
      <c r="A71" s="38">
        <v>69</v>
      </c>
      <c r="B71" s="71" t="s">
        <v>12664</v>
      </c>
      <c r="C71" s="22" t="s">
        <v>15</v>
      </c>
      <c r="D71" s="22"/>
      <c r="E71" s="65"/>
      <c r="F71" s="65"/>
    </row>
    <row r="72" spans="1:6" ht="18" x14ac:dyDescent="0.25">
      <c r="A72" s="38">
        <v>70</v>
      </c>
      <c r="B72" s="71" t="s">
        <v>12665</v>
      </c>
      <c r="C72" s="22" t="s">
        <v>16</v>
      </c>
      <c r="D72" s="22"/>
      <c r="E72" s="65"/>
      <c r="F72" s="65"/>
    </row>
    <row r="73" spans="1:6" ht="18" x14ac:dyDescent="0.25">
      <c r="A73" s="38">
        <v>71</v>
      </c>
      <c r="B73" s="71" t="s">
        <v>12666</v>
      </c>
      <c r="C73" s="22" t="s">
        <v>17</v>
      </c>
      <c r="D73" s="22"/>
      <c r="E73" s="65"/>
      <c r="F73" s="65"/>
    </row>
    <row r="74" spans="1:6" ht="18" x14ac:dyDescent="0.25">
      <c r="A74" s="38">
        <v>72</v>
      </c>
      <c r="B74" s="71" t="s">
        <v>12667</v>
      </c>
      <c r="C74" s="22" t="s">
        <v>18</v>
      </c>
      <c r="D74" s="22"/>
      <c r="E74" s="65"/>
      <c r="F74" s="65"/>
    </row>
    <row r="75" spans="1:6" ht="18" x14ac:dyDescent="0.25">
      <c r="A75" s="38">
        <v>73</v>
      </c>
      <c r="B75" s="71" t="s">
        <v>12043</v>
      </c>
      <c r="C75" s="40" t="s">
        <v>12044</v>
      </c>
      <c r="D75" s="17"/>
      <c r="E75" s="65"/>
      <c r="F75" s="65"/>
    </row>
    <row r="76" spans="1:6" ht="18" x14ac:dyDescent="0.25">
      <c r="A76" s="38">
        <v>74</v>
      </c>
      <c r="B76" s="71" t="s">
        <v>11769</v>
      </c>
      <c r="C76" s="40" t="s">
        <v>11770</v>
      </c>
      <c r="D76" s="17"/>
      <c r="E76" s="65"/>
      <c r="F76" s="65"/>
    </row>
    <row r="77" spans="1:6" ht="18" x14ac:dyDescent="0.25">
      <c r="A77" s="38">
        <v>75</v>
      </c>
      <c r="B77" s="71" t="s">
        <v>11801</v>
      </c>
      <c r="C77" s="40" t="s">
        <v>11802</v>
      </c>
      <c r="D77" s="17"/>
      <c r="E77" s="65"/>
      <c r="F77" s="65"/>
    </row>
    <row r="78" spans="1:6" x14ac:dyDescent="0.25">
      <c r="A78" s="38">
        <v>76</v>
      </c>
      <c r="B78" s="71" t="s">
        <v>12668</v>
      </c>
      <c r="C78" s="22" t="s">
        <v>19</v>
      </c>
      <c r="D78" s="22"/>
      <c r="E78" s="65"/>
      <c r="F78" s="65"/>
    </row>
    <row r="79" spans="1:6" x14ac:dyDescent="0.25">
      <c r="A79" s="38">
        <v>77</v>
      </c>
      <c r="B79" s="71" t="s">
        <v>12669</v>
      </c>
      <c r="C79" s="22" t="s">
        <v>12670</v>
      </c>
      <c r="D79" s="22"/>
      <c r="E79" s="65"/>
      <c r="F79" s="65"/>
    </row>
    <row r="80" spans="1:6" ht="18" x14ac:dyDescent="0.25">
      <c r="A80" s="38">
        <v>78</v>
      </c>
      <c r="B80" s="71" t="s">
        <v>12671</v>
      </c>
      <c r="C80" s="22" t="s">
        <v>21</v>
      </c>
      <c r="D80" s="22"/>
      <c r="E80" s="65"/>
      <c r="F80" s="65"/>
    </row>
    <row r="81" spans="1:6" ht="18" x14ac:dyDescent="0.25">
      <c r="A81" s="38">
        <v>79</v>
      </c>
      <c r="B81" s="71" t="s">
        <v>12009</v>
      </c>
      <c r="C81" s="40" t="s">
        <v>12010</v>
      </c>
      <c r="D81" s="17"/>
      <c r="E81" s="65"/>
      <c r="F81" s="65"/>
    </row>
    <row r="82" spans="1:6" ht="18" x14ac:dyDescent="0.25">
      <c r="A82" s="38">
        <v>80</v>
      </c>
      <c r="B82" s="71" t="s">
        <v>12009</v>
      </c>
      <c r="C82" s="40" t="s">
        <v>12011</v>
      </c>
      <c r="D82" s="17"/>
      <c r="E82" s="65"/>
      <c r="F82" s="65"/>
    </row>
    <row r="83" spans="1:6" x14ac:dyDescent="0.25">
      <c r="A83" s="38">
        <v>81</v>
      </c>
      <c r="B83" s="71" t="s">
        <v>12672</v>
      </c>
      <c r="C83" s="22" t="s">
        <v>22</v>
      </c>
      <c r="D83" s="22"/>
      <c r="E83" s="65"/>
      <c r="F83" s="65"/>
    </row>
    <row r="84" spans="1:6" ht="18" x14ac:dyDescent="0.25">
      <c r="A84" s="38">
        <v>82</v>
      </c>
      <c r="B84" s="71" t="s">
        <v>12673</v>
      </c>
      <c r="C84" s="22" t="s">
        <v>23</v>
      </c>
      <c r="D84" s="22"/>
      <c r="E84" s="65"/>
      <c r="F84" s="65"/>
    </row>
    <row r="85" spans="1:6" ht="18" x14ac:dyDescent="0.25">
      <c r="A85" s="38">
        <v>83</v>
      </c>
      <c r="B85" s="71" t="s">
        <v>12674</v>
      </c>
      <c r="C85" s="22" t="s">
        <v>24</v>
      </c>
      <c r="D85" s="22"/>
      <c r="E85" s="65"/>
      <c r="F85" s="65"/>
    </row>
    <row r="86" spans="1:6" ht="18" x14ac:dyDescent="0.25">
      <c r="A86" s="38">
        <v>84</v>
      </c>
      <c r="B86" s="71" t="s">
        <v>12675</v>
      </c>
      <c r="C86" s="22" t="s">
        <v>25</v>
      </c>
      <c r="D86" s="22"/>
      <c r="E86" s="65"/>
      <c r="F86" s="65"/>
    </row>
    <row r="87" spans="1:6" ht="18" x14ac:dyDescent="0.25">
      <c r="A87" s="38">
        <v>85</v>
      </c>
      <c r="B87" s="71" t="s">
        <v>12676</v>
      </c>
      <c r="C87" s="22" t="s">
        <v>26</v>
      </c>
      <c r="D87" s="22"/>
      <c r="E87" s="65"/>
      <c r="F87" s="65"/>
    </row>
    <row r="88" spans="1:6" ht="18" x14ac:dyDescent="0.25">
      <c r="A88" s="38">
        <v>86</v>
      </c>
      <c r="B88" s="71" t="s">
        <v>12677</v>
      </c>
      <c r="C88" s="22" t="s">
        <v>27</v>
      </c>
      <c r="D88" s="22"/>
      <c r="E88" s="65"/>
      <c r="F88" s="65"/>
    </row>
    <row r="89" spans="1:6" ht="18" x14ac:dyDescent="0.25">
      <c r="A89" s="38">
        <v>87</v>
      </c>
      <c r="B89" s="71" t="s">
        <v>12678</v>
      </c>
      <c r="C89" s="22" t="s">
        <v>28</v>
      </c>
      <c r="D89" s="22"/>
      <c r="E89" s="65"/>
      <c r="F89" s="65"/>
    </row>
    <row r="90" spans="1:6" ht="18" x14ac:dyDescent="0.25">
      <c r="A90" s="38">
        <v>88</v>
      </c>
      <c r="B90" s="71" t="s">
        <v>12679</v>
      </c>
      <c r="C90" s="22" t="s">
        <v>29</v>
      </c>
      <c r="D90" s="22"/>
      <c r="E90" s="65"/>
      <c r="F90" s="65"/>
    </row>
    <row r="91" spans="1:6" ht="18" x14ac:dyDescent="0.25">
      <c r="A91" s="38">
        <v>89</v>
      </c>
      <c r="B91" s="71" t="s">
        <v>12680</v>
      </c>
      <c r="C91" s="22" t="s">
        <v>30</v>
      </c>
      <c r="D91" s="22"/>
      <c r="E91" s="65"/>
      <c r="F91" s="65"/>
    </row>
    <row r="92" spans="1:6" ht="18" x14ac:dyDescent="0.25">
      <c r="A92" s="38">
        <v>90</v>
      </c>
      <c r="B92" s="71" t="s">
        <v>12681</v>
      </c>
      <c r="C92" s="22" t="s">
        <v>31</v>
      </c>
      <c r="D92" s="22"/>
      <c r="E92" s="65"/>
      <c r="F92" s="65"/>
    </row>
    <row r="93" spans="1:6" ht="18" x14ac:dyDescent="0.25">
      <c r="A93" s="38">
        <v>91</v>
      </c>
      <c r="B93" s="71" t="s">
        <v>12682</v>
      </c>
      <c r="C93" s="22" t="s">
        <v>32</v>
      </c>
      <c r="D93" s="22"/>
      <c r="E93" s="65"/>
      <c r="F93" s="65"/>
    </row>
    <row r="94" spans="1:6" ht="18" x14ac:dyDescent="0.25">
      <c r="A94" s="38">
        <v>92</v>
      </c>
      <c r="B94" s="71" t="s">
        <v>12683</v>
      </c>
      <c r="C94" s="22" t="s">
        <v>33</v>
      </c>
      <c r="D94" s="22"/>
      <c r="E94" s="65"/>
      <c r="F94" s="65"/>
    </row>
    <row r="95" spans="1:6" ht="18" x14ac:dyDescent="0.25">
      <c r="A95" s="38">
        <v>93</v>
      </c>
      <c r="B95" s="71" t="s">
        <v>12684</v>
      </c>
      <c r="C95" s="22" t="s">
        <v>34</v>
      </c>
      <c r="D95" s="22"/>
      <c r="E95" s="65"/>
      <c r="F95" s="65"/>
    </row>
    <row r="96" spans="1:6" ht="18" x14ac:dyDescent="0.25">
      <c r="A96" s="38">
        <v>94</v>
      </c>
      <c r="B96" s="71" t="s">
        <v>12685</v>
      </c>
      <c r="C96" s="22" t="s">
        <v>35</v>
      </c>
      <c r="D96" s="22"/>
      <c r="E96" s="65"/>
      <c r="F96" s="65"/>
    </row>
    <row r="97" spans="1:6" ht="18" x14ac:dyDescent="0.25">
      <c r="A97" s="38">
        <v>95</v>
      </c>
      <c r="B97" s="71" t="s">
        <v>12686</v>
      </c>
      <c r="C97" s="22" t="s">
        <v>36</v>
      </c>
      <c r="D97" s="22"/>
      <c r="E97" s="65"/>
      <c r="F97" s="65"/>
    </row>
    <row r="98" spans="1:6" ht="18" x14ac:dyDescent="0.25">
      <c r="A98" s="38">
        <v>96</v>
      </c>
      <c r="B98" s="71" t="s">
        <v>12687</v>
      </c>
      <c r="C98" s="22" t="s">
        <v>37</v>
      </c>
      <c r="D98" s="22"/>
      <c r="E98" s="65"/>
      <c r="F98" s="65"/>
    </row>
    <row r="99" spans="1:6" x14ac:dyDescent="0.25">
      <c r="A99" s="38">
        <v>97</v>
      </c>
      <c r="B99" s="71" t="s">
        <v>15897</v>
      </c>
      <c r="C99" s="30" t="s">
        <v>15898</v>
      </c>
      <c r="D99" s="30"/>
      <c r="E99" s="65"/>
      <c r="F99" s="65"/>
    </row>
    <row r="100" spans="1:6" ht="18" x14ac:dyDescent="0.25">
      <c r="A100" s="38">
        <v>98</v>
      </c>
      <c r="B100" s="71" t="s">
        <v>12688</v>
      </c>
      <c r="C100" s="22" t="s">
        <v>38</v>
      </c>
      <c r="D100" s="22"/>
      <c r="E100" s="65"/>
      <c r="F100" s="65"/>
    </row>
    <row r="101" spans="1:6" ht="27" x14ac:dyDescent="0.25">
      <c r="A101" s="38">
        <v>99</v>
      </c>
      <c r="B101" s="71" t="s">
        <v>12689</v>
      </c>
      <c r="C101" s="22" t="s">
        <v>12690</v>
      </c>
      <c r="D101" s="22"/>
      <c r="E101" s="65"/>
      <c r="F101" s="65"/>
    </row>
    <row r="102" spans="1:6" ht="27" x14ac:dyDescent="0.25">
      <c r="A102" s="38">
        <v>100</v>
      </c>
      <c r="B102" s="71" t="s">
        <v>12596</v>
      </c>
      <c r="C102" s="40" t="s">
        <v>12597</v>
      </c>
      <c r="D102" s="17"/>
      <c r="E102" s="65"/>
      <c r="F102" s="65"/>
    </row>
    <row r="103" spans="1:6" x14ac:dyDescent="0.25">
      <c r="A103" s="38">
        <v>101</v>
      </c>
      <c r="B103" s="71" t="s">
        <v>12691</v>
      </c>
      <c r="C103" s="22" t="s">
        <v>39</v>
      </c>
      <c r="D103" s="22"/>
      <c r="E103" s="65"/>
      <c r="F103" s="65"/>
    </row>
    <row r="104" spans="1:6" x14ac:dyDescent="0.25">
      <c r="A104" s="38">
        <v>102</v>
      </c>
      <c r="B104" s="71" t="s">
        <v>12692</v>
      </c>
      <c r="C104" s="22" t="s">
        <v>40</v>
      </c>
      <c r="D104" s="22"/>
      <c r="E104" s="65"/>
      <c r="F104" s="65"/>
    </row>
    <row r="105" spans="1:6" ht="18" x14ac:dyDescent="0.25">
      <c r="A105" s="38">
        <v>103</v>
      </c>
      <c r="B105" s="71" t="s">
        <v>12693</v>
      </c>
      <c r="C105" s="22" t="s">
        <v>41</v>
      </c>
      <c r="D105" s="22"/>
      <c r="E105" s="65"/>
      <c r="F105" s="65"/>
    </row>
    <row r="106" spans="1:6" ht="18" x14ac:dyDescent="0.25">
      <c r="A106" s="38">
        <v>104</v>
      </c>
      <c r="B106" s="71" t="s">
        <v>12694</v>
      </c>
      <c r="C106" s="22" t="s">
        <v>42</v>
      </c>
      <c r="D106" s="22"/>
      <c r="E106" s="65"/>
      <c r="F106" s="65"/>
    </row>
    <row r="107" spans="1:6" ht="18" x14ac:dyDescent="0.25">
      <c r="A107" s="38">
        <v>105</v>
      </c>
      <c r="B107" s="71" t="s">
        <v>12695</v>
      </c>
      <c r="C107" s="22" t="s">
        <v>43</v>
      </c>
      <c r="D107" s="22"/>
      <c r="E107" s="65"/>
      <c r="F107" s="65"/>
    </row>
    <row r="108" spans="1:6" ht="27" x14ac:dyDescent="0.25">
      <c r="A108" s="38">
        <v>106</v>
      </c>
      <c r="B108" s="71" t="s">
        <v>12696</v>
      </c>
      <c r="C108" s="22" t="s">
        <v>44</v>
      </c>
      <c r="D108" s="22"/>
      <c r="E108" s="65"/>
      <c r="F108" s="65"/>
    </row>
    <row r="109" spans="1:6" ht="27" x14ac:dyDescent="0.25">
      <c r="A109" s="38">
        <v>107</v>
      </c>
      <c r="B109" s="71" t="s">
        <v>12697</v>
      </c>
      <c r="C109" s="22" t="s">
        <v>45</v>
      </c>
      <c r="D109" s="22"/>
      <c r="E109" s="65"/>
      <c r="F109" s="65"/>
    </row>
    <row r="110" spans="1:6" ht="27" x14ac:dyDescent="0.25">
      <c r="A110" s="38">
        <v>108</v>
      </c>
      <c r="B110" s="71" t="s">
        <v>12698</v>
      </c>
      <c r="C110" s="22" t="s">
        <v>46</v>
      </c>
      <c r="D110" s="22"/>
      <c r="E110" s="65"/>
      <c r="F110" s="65"/>
    </row>
    <row r="111" spans="1:6" ht="27" x14ac:dyDescent="0.25">
      <c r="A111" s="38">
        <v>109</v>
      </c>
      <c r="B111" s="71" t="s">
        <v>12699</v>
      </c>
      <c r="C111" s="22" t="s">
        <v>47</v>
      </c>
      <c r="D111" s="22"/>
      <c r="E111" s="65"/>
      <c r="F111" s="65"/>
    </row>
    <row r="112" spans="1:6" ht="18" x14ac:dyDescent="0.25">
      <c r="A112" s="38">
        <v>110</v>
      </c>
      <c r="B112" s="71" t="s">
        <v>12700</v>
      </c>
      <c r="C112" s="22" t="s">
        <v>48</v>
      </c>
      <c r="D112" s="22"/>
      <c r="E112" s="65"/>
      <c r="F112" s="65"/>
    </row>
    <row r="113" spans="1:6" ht="27" x14ac:dyDescent="0.25">
      <c r="A113" s="38">
        <v>111</v>
      </c>
      <c r="B113" s="71" t="s">
        <v>12701</v>
      </c>
      <c r="C113" s="22" t="s">
        <v>49</v>
      </c>
      <c r="D113" s="22"/>
      <c r="E113" s="65"/>
      <c r="F113" s="65"/>
    </row>
    <row r="114" spans="1:6" ht="36" x14ac:dyDescent="0.25">
      <c r="A114" s="38">
        <v>112</v>
      </c>
      <c r="B114" s="71" t="s">
        <v>12702</v>
      </c>
      <c r="C114" s="22" t="s">
        <v>50</v>
      </c>
      <c r="D114" s="22"/>
      <c r="E114" s="65"/>
      <c r="F114" s="65"/>
    </row>
    <row r="115" spans="1:6" ht="27" x14ac:dyDescent="0.25">
      <c r="A115" s="38">
        <v>113</v>
      </c>
      <c r="B115" s="71" t="s">
        <v>12703</v>
      </c>
      <c r="C115" s="22" t="s">
        <v>51</v>
      </c>
      <c r="D115" s="22"/>
      <c r="E115" s="65"/>
      <c r="F115" s="65"/>
    </row>
    <row r="116" spans="1:6" ht="36" x14ac:dyDescent="0.25">
      <c r="A116" s="38">
        <v>114</v>
      </c>
      <c r="B116" s="71" t="s">
        <v>12704</v>
      </c>
      <c r="C116" s="22" t="s">
        <v>52</v>
      </c>
      <c r="D116" s="22"/>
      <c r="E116" s="65"/>
      <c r="F116" s="65"/>
    </row>
    <row r="117" spans="1:6" ht="36" x14ac:dyDescent="0.25">
      <c r="A117" s="38">
        <v>115</v>
      </c>
      <c r="B117" s="71" t="s">
        <v>12705</v>
      </c>
      <c r="C117" s="22" t="s">
        <v>53</v>
      </c>
      <c r="D117" s="22"/>
      <c r="E117" s="65"/>
      <c r="F117" s="65"/>
    </row>
    <row r="118" spans="1:6" ht="27" x14ac:dyDescent="0.25">
      <c r="A118" s="38">
        <v>116</v>
      </c>
      <c r="B118" s="71" t="s">
        <v>12706</v>
      </c>
      <c r="C118" s="22" t="s">
        <v>54</v>
      </c>
      <c r="D118" s="22"/>
      <c r="E118" s="65"/>
      <c r="F118" s="65"/>
    </row>
    <row r="119" spans="1:6" ht="27" x14ac:dyDescent="0.25">
      <c r="A119" s="38">
        <v>117</v>
      </c>
      <c r="B119" s="71" t="s">
        <v>12707</v>
      </c>
      <c r="C119" s="22" t="s">
        <v>55</v>
      </c>
      <c r="D119" s="22"/>
      <c r="E119" s="65"/>
      <c r="F119" s="65"/>
    </row>
    <row r="120" spans="1:6" ht="36" x14ac:dyDescent="0.25">
      <c r="A120" s="38">
        <v>118</v>
      </c>
      <c r="B120" s="71" t="s">
        <v>12708</v>
      </c>
      <c r="C120" s="22" t="s">
        <v>56</v>
      </c>
      <c r="D120" s="22"/>
      <c r="E120" s="65"/>
      <c r="F120" s="65"/>
    </row>
    <row r="121" spans="1:6" ht="27" x14ac:dyDescent="0.25">
      <c r="A121" s="38">
        <v>119</v>
      </c>
      <c r="B121" s="71" t="s">
        <v>12709</v>
      </c>
      <c r="C121" s="22" t="s">
        <v>57</v>
      </c>
      <c r="D121" s="22"/>
      <c r="E121" s="65"/>
      <c r="F121" s="65"/>
    </row>
    <row r="122" spans="1:6" ht="27" x14ac:dyDescent="0.25">
      <c r="A122" s="38">
        <v>120</v>
      </c>
      <c r="B122" s="71" t="s">
        <v>12710</v>
      </c>
      <c r="C122" s="22" t="s">
        <v>58</v>
      </c>
      <c r="D122" s="22"/>
      <c r="E122" s="65"/>
      <c r="F122" s="65"/>
    </row>
    <row r="123" spans="1:6" ht="27" x14ac:dyDescent="0.25">
      <c r="A123" s="38">
        <v>121</v>
      </c>
      <c r="B123" s="71" t="s">
        <v>12442</v>
      </c>
      <c r="C123" s="40" t="s">
        <v>12443</v>
      </c>
      <c r="D123" s="17"/>
      <c r="E123" s="65"/>
      <c r="F123" s="65"/>
    </row>
    <row r="124" spans="1:6" ht="36" x14ac:dyDescent="0.25">
      <c r="A124" s="38">
        <v>122</v>
      </c>
      <c r="B124" s="71" t="s">
        <v>12037</v>
      </c>
      <c r="C124" s="40" t="s">
        <v>12038</v>
      </c>
      <c r="D124" s="17"/>
      <c r="E124" s="65"/>
      <c r="F124" s="65"/>
    </row>
    <row r="125" spans="1:6" ht="27" x14ac:dyDescent="0.25">
      <c r="A125" s="38">
        <v>123</v>
      </c>
      <c r="B125" s="71" t="s">
        <v>12037</v>
      </c>
      <c r="C125" s="40" t="s">
        <v>12441</v>
      </c>
      <c r="D125" s="17"/>
      <c r="E125" s="65"/>
      <c r="F125" s="65"/>
    </row>
    <row r="126" spans="1:6" ht="27" x14ac:dyDescent="0.25">
      <c r="A126" s="38">
        <v>124</v>
      </c>
      <c r="B126" s="71" t="s">
        <v>12711</v>
      </c>
      <c r="C126" s="22" t="s">
        <v>59</v>
      </c>
      <c r="D126" s="22"/>
      <c r="E126" s="65"/>
      <c r="F126" s="65"/>
    </row>
    <row r="127" spans="1:6" ht="27" x14ac:dyDescent="0.25">
      <c r="A127" s="38">
        <v>125</v>
      </c>
      <c r="B127" s="71" t="s">
        <v>12712</v>
      </c>
      <c r="C127" s="22" t="s">
        <v>60</v>
      </c>
      <c r="D127" s="22"/>
      <c r="E127" s="65"/>
      <c r="F127" s="65"/>
    </row>
    <row r="128" spans="1:6" ht="27" x14ac:dyDescent="0.25">
      <c r="A128" s="38">
        <v>126</v>
      </c>
      <c r="B128" s="71" t="s">
        <v>12713</v>
      </c>
      <c r="C128" s="22" t="s">
        <v>61</v>
      </c>
      <c r="D128" s="22"/>
      <c r="E128" s="65"/>
      <c r="F128" s="65"/>
    </row>
    <row r="129" spans="1:6" ht="45" x14ac:dyDescent="0.25">
      <c r="A129" s="38">
        <v>127</v>
      </c>
      <c r="B129" s="71" t="s">
        <v>12714</v>
      </c>
      <c r="C129" s="22" t="s">
        <v>62</v>
      </c>
      <c r="D129" s="22"/>
      <c r="E129" s="65"/>
      <c r="F129" s="65"/>
    </row>
    <row r="130" spans="1:6" ht="36" x14ac:dyDescent="0.25">
      <c r="A130" s="38">
        <v>128</v>
      </c>
      <c r="B130" s="71" t="s">
        <v>12041</v>
      </c>
      <c r="C130" s="40" t="s">
        <v>12042</v>
      </c>
      <c r="D130" s="17"/>
      <c r="E130" s="65"/>
      <c r="F130" s="65"/>
    </row>
    <row r="131" spans="1:6" ht="27" x14ac:dyDescent="0.25">
      <c r="A131" s="38">
        <v>129</v>
      </c>
      <c r="B131" s="71" t="s">
        <v>12715</v>
      </c>
      <c r="C131" s="22" t="s">
        <v>12716</v>
      </c>
      <c r="D131" s="22"/>
      <c r="E131" s="65"/>
      <c r="F131" s="65"/>
    </row>
    <row r="132" spans="1:6" ht="27" x14ac:dyDescent="0.25">
      <c r="A132" s="38">
        <v>130</v>
      </c>
      <c r="B132" s="71" t="s">
        <v>12717</v>
      </c>
      <c r="C132" s="22" t="s">
        <v>65</v>
      </c>
      <c r="D132" s="22"/>
      <c r="E132" s="65"/>
      <c r="F132" s="65"/>
    </row>
    <row r="133" spans="1:6" ht="36" x14ac:dyDescent="0.25">
      <c r="A133" s="38">
        <v>131</v>
      </c>
      <c r="B133" s="71" t="s">
        <v>12446</v>
      </c>
      <c r="C133" s="40" t="s">
        <v>12447</v>
      </c>
      <c r="D133" s="17"/>
      <c r="E133" s="65"/>
      <c r="F133" s="65"/>
    </row>
    <row r="134" spans="1:6" ht="18" x14ac:dyDescent="0.25">
      <c r="A134" s="38">
        <v>132</v>
      </c>
      <c r="B134" s="71" t="s">
        <v>12718</v>
      </c>
      <c r="C134" s="22" t="s">
        <v>12719</v>
      </c>
      <c r="D134" s="22"/>
      <c r="E134" s="65"/>
      <c r="F134" s="65"/>
    </row>
    <row r="135" spans="1:6" x14ac:dyDescent="0.25">
      <c r="A135" s="38">
        <v>133</v>
      </c>
      <c r="B135" s="71" t="s">
        <v>12720</v>
      </c>
      <c r="C135" s="22" t="s">
        <v>66</v>
      </c>
      <c r="D135" s="22"/>
      <c r="E135" s="65"/>
      <c r="F135" s="65"/>
    </row>
    <row r="136" spans="1:6" ht="18" x14ac:dyDescent="0.25">
      <c r="A136" s="38">
        <v>134</v>
      </c>
      <c r="B136" s="71" t="s">
        <v>12721</v>
      </c>
      <c r="C136" s="22" t="s">
        <v>67</v>
      </c>
      <c r="D136" s="22"/>
      <c r="E136" s="65"/>
      <c r="F136" s="65"/>
    </row>
    <row r="137" spans="1:6" ht="27" x14ac:dyDescent="0.25">
      <c r="A137" s="38">
        <v>135</v>
      </c>
      <c r="B137" s="71" t="s">
        <v>12722</v>
      </c>
      <c r="C137" s="22" t="s">
        <v>68</v>
      </c>
      <c r="D137" s="22"/>
      <c r="E137" s="65"/>
      <c r="F137" s="65"/>
    </row>
    <row r="138" spans="1:6" ht="18" x14ac:dyDescent="0.25">
      <c r="A138" s="38">
        <v>136</v>
      </c>
      <c r="B138" s="71" t="s">
        <v>12723</v>
      </c>
      <c r="C138" s="22" t="s">
        <v>69</v>
      </c>
      <c r="D138" s="22"/>
      <c r="E138" s="65"/>
      <c r="F138" s="65"/>
    </row>
    <row r="139" spans="1:6" ht="18" x14ac:dyDescent="0.25">
      <c r="A139" s="38">
        <v>137</v>
      </c>
      <c r="B139" s="71" t="s">
        <v>12724</v>
      </c>
      <c r="C139" s="22" t="s">
        <v>70</v>
      </c>
      <c r="D139" s="22"/>
      <c r="E139" s="65"/>
      <c r="F139" s="65"/>
    </row>
    <row r="140" spans="1:6" ht="18" x14ac:dyDescent="0.25">
      <c r="A140" s="38">
        <v>138</v>
      </c>
      <c r="B140" s="71" t="s">
        <v>12725</v>
      </c>
      <c r="C140" s="22" t="s">
        <v>71</v>
      </c>
      <c r="D140" s="22"/>
      <c r="E140" s="65"/>
      <c r="F140" s="65"/>
    </row>
    <row r="141" spans="1:6" ht="27" x14ac:dyDescent="0.25">
      <c r="A141" s="38">
        <v>139</v>
      </c>
      <c r="B141" s="71" t="s">
        <v>12726</v>
      </c>
      <c r="C141" s="22" t="s">
        <v>72</v>
      </c>
      <c r="D141" s="22"/>
      <c r="E141" s="65"/>
      <c r="F141" s="65"/>
    </row>
    <row r="142" spans="1:6" ht="27" x14ac:dyDescent="0.25">
      <c r="A142" s="38">
        <v>140</v>
      </c>
      <c r="B142" s="71" t="s">
        <v>12727</v>
      </c>
      <c r="C142" s="22" t="s">
        <v>73</v>
      </c>
      <c r="D142" s="22"/>
      <c r="E142" s="65"/>
      <c r="F142" s="65"/>
    </row>
    <row r="143" spans="1:6" ht="45" x14ac:dyDescent="0.25">
      <c r="A143" s="38">
        <v>141</v>
      </c>
      <c r="B143" s="71" t="s">
        <v>12048</v>
      </c>
      <c r="C143" s="40" t="s">
        <v>12049</v>
      </c>
      <c r="D143" s="17"/>
      <c r="E143" s="65"/>
      <c r="F143" s="65"/>
    </row>
    <row r="144" spans="1:6" ht="36" x14ac:dyDescent="0.25">
      <c r="A144" s="38">
        <v>142</v>
      </c>
      <c r="B144" s="71" t="s">
        <v>12444</v>
      </c>
      <c r="C144" s="40" t="s">
        <v>12445</v>
      </c>
      <c r="D144" s="17"/>
      <c r="E144" s="65"/>
      <c r="F144" s="65"/>
    </row>
    <row r="145" spans="1:6" ht="18" x14ac:dyDescent="0.25">
      <c r="A145" s="38">
        <v>143</v>
      </c>
      <c r="B145" s="71" t="s">
        <v>12089</v>
      </c>
      <c r="C145" s="40" t="s">
        <v>12090</v>
      </c>
      <c r="D145" s="17"/>
      <c r="E145" s="65"/>
      <c r="F145" s="65"/>
    </row>
    <row r="146" spans="1:6" ht="36" x14ac:dyDescent="0.25">
      <c r="A146" s="38">
        <v>144</v>
      </c>
      <c r="B146" s="71" t="s">
        <v>12448</v>
      </c>
      <c r="C146" s="40" t="s">
        <v>12449</v>
      </c>
      <c r="D146" s="17"/>
      <c r="E146" s="65"/>
      <c r="F146" s="65"/>
    </row>
    <row r="147" spans="1:6" ht="27" x14ac:dyDescent="0.25">
      <c r="A147" s="38">
        <v>145</v>
      </c>
      <c r="B147" s="71" t="s">
        <v>12448</v>
      </c>
      <c r="C147" s="40" t="s">
        <v>12599</v>
      </c>
      <c r="D147" s="17"/>
      <c r="E147" s="65"/>
      <c r="F147" s="65"/>
    </row>
    <row r="148" spans="1:6" ht="27" x14ac:dyDescent="0.25">
      <c r="A148" s="38">
        <v>146</v>
      </c>
      <c r="B148" s="71" t="s">
        <v>12448</v>
      </c>
      <c r="C148" s="40" t="s">
        <v>12600</v>
      </c>
      <c r="D148" s="17"/>
      <c r="E148" s="65"/>
      <c r="F148" s="65"/>
    </row>
    <row r="149" spans="1:6" ht="36" x14ac:dyDescent="0.25">
      <c r="A149" s="38">
        <v>147</v>
      </c>
      <c r="B149" s="71" t="s">
        <v>11803</v>
      </c>
      <c r="C149" s="40" t="s">
        <v>11804</v>
      </c>
      <c r="D149" s="17"/>
      <c r="E149" s="65"/>
      <c r="F149" s="65"/>
    </row>
    <row r="150" spans="1:6" ht="18" x14ac:dyDescent="0.25">
      <c r="A150" s="38">
        <v>148</v>
      </c>
      <c r="B150" s="71" t="s">
        <v>12728</v>
      </c>
      <c r="C150" s="22" t="s">
        <v>74</v>
      </c>
      <c r="D150" s="22"/>
      <c r="E150" s="65"/>
      <c r="F150" s="65"/>
    </row>
    <row r="151" spans="1:6" ht="18" x14ac:dyDescent="0.25">
      <c r="A151" s="38">
        <v>149</v>
      </c>
      <c r="B151" s="71" t="s">
        <v>12729</v>
      </c>
      <c r="C151" s="22" t="s">
        <v>75</v>
      </c>
      <c r="D151" s="22"/>
      <c r="E151" s="65"/>
      <c r="F151" s="65"/>
    </row>
    <row r="152" spans="1:6" ht="18" x14ac:dyDescent="0.25">
      <c r="A152" s="38">
        <v>150</v>
      </c>
      <c r="B152" s="71" t="s">
        <v>12730</v>
      </c>
      <c r="C152" s="22" t="s">
        <v>76</v>
      </c>
      <c r="D152" s="22"/>
      <c r="E152" s="65"/>
      <c r="F152" s="65"/>
    </row>
    <row r="153" spans="1:6" ht="18" x14ac:dyDescent="0.25">
      <c r="A153" s="38">
        <v>151</v>
      </c>
      <c r="B153" s="71" t="s">
        <v>12731</v>
      </c>
      <c r="C153" s="22" t="s">
        <v>77</v>
      </c>
      <c r="D153" s="22"/>
      <c r="E153" s="65"/>
      <c r="F153" s="65"/>
    </row>
    <row r="154" spans="1:6" ht="18" x14ac:dyDescent="0.25">
      <c r="A154" s="38">
        <v>152</v>
      </c>
      <c r="B154" s="71" t="s">
        <v>12732</v>
      </c>
      <c r="C154" s="22" t="s">
        <v>78</v>
      </c>
      <c r="D154" s="22"/>
      <c r="E154" s="65"/>
      <c r="F154" s="65"/>
    </row>
    <row r="155" spans="1:6" ht="36" x14ac:dyDescent="0.25">
      <c r="A155" s="38">
        <v>153</v>
      </c>
      <c r="B155" s="71" t="s">
        <v>12450</v>
      </c>
      <c r="C155" s="40" t="s">
        <v>12451</v>
      </c>
      <c r="D155" s="17"/>
      <c r="E155" s="65"/>
      <c r="F155" s="65"/>
    </row>
    <row r="156" spans="1:6" ht="18" x14ac:dyDescent="0.25">
      <c r="A156" s="38">
        <v>154</v>
      </c>
      <c r="B156" s="71" t="s">
        <v>12450</v>
      </c>
      <c r="C156" s="40" t="s">
        <v>12598</v>
      </c>
      <c r="D156" s="17"/>
      <c r="E156" s="65"/>
      <c r="F156" s="65"/>
    </row>
    <row r="157" spans="1:6" ht="27" x14ac:dyDescent="0.25">
      <c r="A157" s="38">
        <v>155</v>
      </c>
      <c r="B157" s="71" t="s">
        <v>12733</v>
      </c>
      <c r="C157" s="22" t="s">
        <v>79</v>
      </c>
      <c r="D157" s="22"/>
      <c r="E157" s="65"/>
      <c r="F157" s="65"/>
    </row>
    <row r="158" spans="1:6" ht="36" x14ac:dyDescent="0.25">
      <c r="A158" s="38">
        <v>156</v>
      </c>
      <c r="B158" s="71" t="s">
        <v>12734</v>
      </c>
      <c r="C158" s="22" t="s">
        <v>80</v>
      </c>
      <c r="D158" s="22"/>
      <c r="E158" s="65"/>
      <c r="F158" s="65"/>
    </row>
    <row r="159" spans="1:6" ht="36" x14ac:dyDescent="0.25">
      <c r="A159" s="38">
        <v>157</v>
      </c>
      <c r="B159" s="71" t="s">
        <v>12735</v>
      </c>
      <c r="C159" s="22" t="s">
        <v>81</v>
      </c>
      <c r="D159" s="22"/>
      <c r="E159" s="65"/>
      <c r="F159" s="65"/>
    </row>
    <row r="160" spans="1:6" ht="36" x14ac:dyDescent="0.25">
      <c r="A160" s="38">
        <v>158</v>
      </c>
      <c r="B160" s="71" t="s">
        <v>12736</v>
      </c>
      <c r="C160" s="22" t="s">
        <v>82</v>
      </c>
      <c r="D160" s="22"/>
      <c r="E160" s="65"/>
      <c r="F160" s="65"/>
    </row>
    <row r="161" spans="1:6" ht="36" x14ac:dyDescent="0.25">
      <c r="A161" s="38">
        <v>159</v>
      </c>
      <c r="B161" s="71" t="s">
        <v>12737</v>
      </c>
      <c r="C161" s="22" t="s">
        <v>83</v>
      </c>
      <c r="D161" s="22"/>
      <c r="E161" s="65"/>
      <c r="F161" s="65"/>
    </row>
    <row r="162" spans="1:6" ht="36" x14ac:dyDescent="0.25">
      <c r="A162" s="38">
        <v>160</v>
      </c>
      <c r="B162" s="71" t="s">
        <v>12738</v>
      </c>
      <c r="C162" s="22" t="s">
        <v>84</v>
      </c>
      <c r="D162" s="22"/>
      <c r="E162" s="65"/>
      <c r="F162" s="65"/>
    </row>
    <row r="163" spans="1:6" ht="27" x14ac:dyDescent="0.25">
      <c r="A163" s="38">
        <v>161</v>
      </c>
      <c r="B163" s="71" t="s">
        <v>12739</v>
      </c>
      <c r="C163" s="22" t="s">
        <v>85</v>
      </c>
      <c r="D163" s="22"/>
      <c r="E163" s="65"/>
      <c r="F163" s="65"/>
    </row>
    <row r="164" spans="1:6" ht="27" x14ac:dyDescent="0.25">
      <c r="A164" s="38">
        <v>162</v>
      </c>
      <c r="B164" s="71" t="s">
        <v>12740</v>
      </c>
      <c r="C164" s="22" t="s">
        <v>86</v>
      </c>
      <c r="D164" s="22"/>
      <c r="E164" s="65"/>
      <c r="F164" s="65"/>
    </row>
    <row r="165" spans="1:6" ht="36" x14ac:dyDescent="0.25">
      <c r="A165" s="38">
        <v>163</v>
      </c>
      <c r="B165" s="71" t="s">
        <v>12050</v>
      </c>
      <c r="C165" s="40" t="s">
        <v>12051</v>
      </c>
      <c r="D165" s="17"/>
      <c r="E165" s="65"/>
      <c r="F165" s="65"/>
    </row>
    <row r="166" spans="1:6" ht="18" x14ac:dyDescent="0.25">
      <c r="A166" s="38">
        <v>164</v>
      </c>
      <c r="B166" s="71" t="s">
        <v>17036</v>
      </c>
      <c r="C166" s="30" t="s">
        <v>3195</v>
      </c>
      <c r="D166" s="30"/>
      <c r="E166" s="65"/>
      <c r="F166" s="65"/>
    </row>
    <row r="167" spans="1:6" ht="27" x14ac:dyDescent="0.25">
      <c r="A167" s="38">
        <v>165</v>
      </c>
      <c r="B167" s="71" t="s">
        <v>15873</v>
      </c>
      <c r="C167" s="29" t="s">
        <v>15874</v>
      </c>
      <c r="D167" s="46"/>
      <c r="E167" s="65"/>
      <c r="F167" s="65"/>
    </row>
    <row r="168" spans="1:6" ht="27" x14ac:dyDescent="0.25">
      <c r="A168" s="38">
        <v>166</v>
      </c>
      <c r="B168" s="71" t="s">
        <v>12741</v>
      </c>
      <c r="C168" s="22" t="s">
        <v>87</v>
      </c>
      <c r="D168" s="22"/>
      <c r="E168" s="65"/>
      <c r="F168" s="65"/>
    </row>
    <row r="169" spans="1:6" ht="18" x14ac:dyDescent="0.25">
      <c r="A169" s="38">
        <v>167</v>
      </c>
      <c r="B169" s="71" t="s">
        <v>12742</v>
      </c>
      <c r="C169" s="22" t="s">
        <v>88</v>
      </c>
      <c r="D169" s="22"/>
      <c r="E169" s="65"/>
      <c r="F169" s="65"/>
    </row>
    <row r="170" spans="1:6" ht="18" x14ac:dyDescent="0.25">
      <c r="A170" s="38">
        <v>168</v>
      </c>
      <c r="B170" s="71" t="s">
        <v>12743</v>
      </c>
      <c r="C170" s="22" t="s">
        <v>89</v>
      </c>
      <c r="D170" s="22"/>
      <c r="E170" s="65"/>
      <c r="F170" s="65"/>
    </row>
    <row r="171" spans="1:6" x14ac:dyDescent="0.25">
      <c r="A171" s="38">
        <v>169</v>
      </c>
      <c r="B171" s="71" t="s">
        <v>12744</v>
      </c>
      <c r="C171" s="22" t="s">
        <v>90</v>
      </c>
      <c r="D171" s="22"/>
      <c r="E171" s="65"/>
      <c r="F171" s="65"/>
    </row>
    <row r="172" spans="1:6" ht="27" x14ac:dyDescent="0.25">
      <c r="A172" s="38">
        <v>170</v>
      </c>
      <c r="B172" s="71" t="s">
        <v>12745</v>
      </c>
      <c r="C172" s="22" t="s">
        <v>91</v>
      </c>
      <c r="D172" s="22"/>
      <c r="E172" s="65"/>
      <c r="F172" s="65"/>
    </row>
    <row r="173" spans="1:6" ht="36" x14ac:dyDescent="0.25">
      <c r="A173" s="38">
        <v>171</v>
      </c>
      <c r="B173" s="71" t="s">
        <v>12746</v>
      </c>
      <c r="C173" s="22" t="s">
        <v>92</v>
      </c>
      <c r="D173" s="22"/>
      <c r="E173" s="65"/>
      <c r="F173" s="65"/>
    </row>
    <row r="174" spans="1:6" ht="36" x14ac:dyDescent="0.25">
      <c r="A174" s="38">
        <v>172</v>
      </c>
      <c r="B174" s="71" t="s">
        <v>12747</v>
      </c>
      <c r="C174" s="22" t="s">
        <v>93</v>
      </c>
      <c r="D174" s="22"/>
      <c r="E174" s="65"/>
      <c r="F174" s="65"/>
    </row>
    <row r="175" spans="1:6" ht="36" x14ac:dyDescent="0.25">
      <c r="A175" s="38">
        <v>173</v>
      </c>
      <c r="B175" s="71" t="s">
        <v>12748</v>
      </c>
      <c r="C175" s="22" t="s">
        <v>94</v>
      </c>
      <c r="D175" s="22"/>
      <c r="E175" s="65"/>
      <c r="F175" s="65"/>
    </row>
    <row r="176" spans="1:6" ht="18" x14ac:dyDescent="0.25">
      <c r="A176" s="38">
        <v>174</v>
      </c>
      <c r="B176" s="71" t="s">
        <v>12184</v>
      </c>
      <c r="C176" s="40" t="s">
        <v>12185</v>
      </c>
      <c r="D176" s="17"/>
      <c r="E176" s="65"/>
      <c r="F176" s="65"/>
    </row>
    <row r="177" spans="1:6" ht="18" x14ac:dyDescent="0.25">
      <c r="A177" s="38">
        <v>175</v>
      </c>
      <c r="B177" s="71" t="s">
        <v>12749</v>
      </c>
      <c r="C177" s="22" t="s">
        <v>95</v>
      </c>
      <c r="D177" s="22"/>
      <c r="E177" s="65"/>
      <c r="F177" s="65"/>
    </row>
    <row r="178" spans="1:6" ht="18" x14ac:dyDescent="0.25">
      <c r="A178" s="38">
        <v>176</v>
      </c>
      <c r="B178" s="71" t="s">
        <v>12750</v>
      </c>
      <c r="C178" s="22" t="s">
        <v>96</v>
      </c>
      <c r="D178" s="22"/>
      <c r="E178" s="65"/>
      <c r="F178" s="65"/>
    </row>
    <row r="179" spans="1:6" ht="36" x14ac:dyDescent="0.25">
      <c r="A179" s="38">
        <v>177</v>
      </c>
      <c r="B179" s="71" t="s">
        <v>12751</v>
      </c>
      <c r="C179" s="22" t="s">
        <v>97</v>
      </c>
      <c r="D179" s="22"/>
      <c r="E179" s="65"/>
      <c r="F179" s="65"/>
    </row>
    <row r="180" spans="1:6" ht="45" x14ac:dyDescent="0.25">
      <c r="A180" s="38">
        <v>178</v>
      </c>
      <c r="B180" s="71" t="s">
        <v>12752</v>
      </c>
      <c r="C180" s="22" t="s">
        <v>98</v>
      </c>
      <c r="D180" s="22"/>
      <c r="E180" s="65"/>
      <c r="F180" s="65"/>
    </row>
    <row r="181" spans="1:6" ht="18" x14ac:dyDescent="0.25">
      <c r="A181" s="38">
        <v>179</v>
      </c>
      <c r="B181" s="71" t="s">
        <v>12753</v>
      </c>
      <c r="C181" s="22" t="s">
        <v>12754</v>
      </c>
      <c r="D181" s="22"/>
      <c r="E181" s="65"/>
      <c r="F181" s="65"/>
    </row>
    <row r="182" spans="1:6" ht="27" x14ac:dyDescent="0.25">
      <c r="A182" s="38">
        <v>180</v>
      </c>
      <c r="B182" s="71" t="s">
        <v>12755</v>
      </c>
      <c r="C182" s="22" t="s">
        <v>99</v>
      </c>
      <c r="D182" s="22"/>
      <c r="E182" s="65"/>
      <c r="F182" s="65"/>
    </row>
    <row r="183" spans="1:6" x14ac:dyDescent="0.25">
      <c r="A183" s="38">
        <v>181</v>
      </c>
      <c r="B183" s="71" t="s">
        <v>17060</v>
      </c>
      <c r="C183" s="35" t="s">
        <v>17061</v>
      </c>
      <c r="D183" s="30"/>
      <c r="E183" s="65"/>
      <c r="F183" s="65"/>
    </row>
    <row r="184" spans="1:6" ht="27" x14ac:dyDescent="0.25">
      <c r="A184" s="38">
        <v>182</v>
      </c>
      <c r="B184" s="71" t="s">
        <v>12756</v>
      </c>
      <c r="C184" s="22" t="s">
        <v>100</v>
      </c>
      <c r="D184" s="22"/>
      <c r="E184" s="65"/>
      <c r="F184" s="65"/>
    </row>
    <row r="185" spans="1:6" ht="27" x14ac:dyDescent="0.25">
      <c r="A185" s="38">
        <v>183</v>
      </c>
      <c r="B185" s="71" t="s">
        <v>12757</v>
      </c>
      <c r="C185" s="22" t="s">
        <v>101</v>
      </c>
      <c r="D185" s="22"/>
      <c r="E185" s="65"/>
      <c r="F185" s="65"/>
    </row>
    <row r="186" spans="1:6" ht="27" x14ac:dyDescent="0.25">
      <c r="A186" s="38">
        <v>184</v>
      </c>
      <c r="B186" s="71" t="s">
        <v>12758</v>
      </c>
      <c r="C186" s="22" t="s">
        <v>102</v>
      </c>
      <c r="D186" s="22"/>
      <c r="E186" s="65"/>
      <c r="F186" s="65"/>
    </row>
    <row r="187" spans="1:6" ht="18" x14ac:dyDescent="0.25">
      <c r="A187" s="38">
        <v>185</v>
      </c>
      <c r="B187" s="71" t="s">
        <v>12759</v>
      </c>
      <c r="C187" s="22" t="s">
        <v>103</v>
      </c>
      <c r="D187" s="22"/>
      <c r="E187" s="65"/>
      <c r="F187" s="65"/>
    </row>
    <row r="188" spans="1:6" ht="27" x14ac:dyDescent="0.25">
      <c r="A188" s="38">
        <v>186</v>
      </c>
      <c r="B188" s="71" t="s">
        <v>17062</v>
      </c>
      <c r="C188" s="35" t="s">
        <v>17063</v>
      </c>
      <c r="D188" s="30"/>
      <c r="E188" s="65"/>
      <c r="F188" s="65"/>
    </row>
    <row r="189" spans="1:6" ht="27" x14ac:dyDescent="0.25">
      <c r="A189" s="38">
        <v>187</v>
      </c>
      <c r="B189" s="71" t="s">
        <v>12760</v>
      </c>
      <c r="C189" s="22" t="s">
        <v>104</v>
      </c>
      <c r="D189" s="22"/>
      <c r="E189" s="65"/>
      <c r="F189" s="65"/>
    </row>
    <row r="190" spans="1:6" ht="27" x14ac:dyDescent="0.25">
      <c r="A190" s="38">
        <v>188</v>
      </c>
      <c r="B190" s="71" t="s">
        <v>12761</v>
      </c>
      <c r="C190" s="22" t="s">
        <v>12762</v>
      </c>
      <c r="D190" s="22"/>
      <c r="E190" s="65"/>
      <c r="F190" s="65"/>
    </row>
    <row r="191" spans="1:6" ht="18" x14ac:dyDescent="0.25">
      <c r="A191" s="38">
        <v>189</v>
      </c>
      <c r="B191" s="71" t="s">
        <v>12763</v>
      </c>
      <c r="C191" s="22" t="s">
        <v>105</v>
      </c>
      <c r="D191" s="22"/>
      <c r="E191" s="65"/>
      <c r="F191" s="65"/>
    </row>
    <row r="192" spans="1:6" ht="36" x14ac:dyDescent="0.25">
      <c r="A192" s="38">
        <v>190</v>
      </c>
      <c r="B192" s="71" t="s">
        <v>12764</v>
      </c>
      <c r="C192" s="22" t="s">
        <v>106</v>
      </c>
      <c r="D192" s="22"/>
      <c r="E192" s="65"/>
      <c r="F192" s="65"/>
    </row>
    <row r="193" spans="1:6" ht="18" x14ac:dyDescent="0.25">
      <c r="A193" s="38">
        <v>191</v>
      </c>
      <c r="B193" s="71" t="s">
        <v>12765</v>
      </c>
      <c r="C193" s="22" t="s">
        <v>107</v>
      </c>
      <c r="D193" s="22"/>
      <c r="E193" s="65"/>
      <c r="F193" s="65"/>
    </row>
    <row r="194" spans="1:6" x14ac:dyDescent="0.25">
      <c r="A194" s="38">
        <v>192</v>
      </c>
      <c r="B194" s="71" t="s">
        <v>12766</v>
      </c>
      <c r="C194" s="22" t="s">
        <v>108</v>
      </c>
      <c r="D194" s="22"/>
      <c r="E194" s="65"/>
      <c r="F194" s="65"/>
    </row>
    <row r="195" spans="1:6" ht="36" x14ac:dyDescent="0.25">
      <c r="A195" s="38">
        <v>193</v>
      </c>
      <c r="B195" s="71" t="s">
        <v>8842</v>
      </c>
      <c r="C195" s="39" t="s">
        <v>8843</v>
      </c>
      <c r="D195" s="47" t="s">
        <v>8844</v>
      </c>
      <c r="E195" s="65"/>
      <c r="F195" s="65"/>
    </row>
    <row r="196" spans="1:6" x14ac:dyDescent="0.25">
      <c r="A196" s="38">
        <v>194</v>
      </c>
      <c r="B196" s="71" t="s">
        <v>8847</v>
      </c>
      <c r="C196" s="39" t="s">
        <v>8848</v>
      </c>
      <c r="D196" s="47" t="s">
        <v>8552</v>
      </c>
      <c r="E196" s="65"/>
      <c r="F196" s="65"/>
    </row>
    <row r="197" spans="1:6" ht="27" x14ac:dyDescent="0.25">
      <c r="A197" s="38">
        <v>195</v>
      </c>
      <c r="B197" s="71" t="s">
        <v>12767</v>
      </c>
      <c r="C197" s="22" t="s">
        <v>109</v>
      </c>
      <c r="D197" s="22"/>
      <c r="E197" s="65"/>
      <c r="F197" s="65"/>
    </row>
    <row r="198" spans="1:6" ht="18" x14ac:dyDescent="0.25">
      <c r="A198" s="38">
        <v>196</v>
      </c>
      <c r="B198" s="71" t="s">
        <v>12768</v>
      </c>
      <c r="C198" s="22" t="s">
        <v>110</v>
      </c>
      <c r="D198" s="22"/>
      <c r="E198" s="65"/>
      <c r="F198" s="65"/>
    </row>
    <row r="199" spans="1:6" ht="18" x14ac:dyDescent="0.25">
      <c r="A199" s="38">
        <v>197</v>
      </c>
      <c r="B199" s="71" t="s">
        <v>12769</v>
      </c>
      <c r="C199" s="22" t="s">
        <v>111</v>
      </c>
      <c r="D199" s="22"/>
      <c r="E199" s="65"/>
      <c r="F199" s="65"/>
    </row>
    <row r="200" spans="1:6" ht="27" x14ac:dyDescent="0.25">
      <c r="A200" s="38">
        <v>198</v>
      </c>
      <c r="B200" s="71" t="s">
        <v>12770</v>
      </c>
      <c r="C200" s="22" t="s">
        <v>112</v>
      </c>
      <c r="D200" s="22"/>
      <c r="E200" s="65"/>
      <c r="F200" s="65"/>
    </row>
    <row r="201" spans="1:6" ht="36" x14ac:dyDescent="0.25">
      <c r="A201" s="38">
        <v>199</v>
      </c>
      <c r="B201" s="71" t="s">
        <v>12439</v>
      </c>
      <c r="C201" s="40" t="s">
        <v>12440</v>
      </c>
      <c r="D201" s="17"/>
      <c r="E201" s="65"/>
      <c r="F201" s="65"/>
    </row>
    <row r="202" spans="1:6" ht="18" x14ac:dyDescent="0.25">
      <c r="A202" s="38">
        <v>200</v>
      </c>
      <c r="B202" s="71" t="s">
        <v>12771</v>
      </c>
      <c r="C202" s="22" t="s">
        <v>113</v>
      </c>
      <c r="D202" s="22"/>
      <c r="E202" s="65"/>
      <c r="F202" s="65"/>
    </row>
    <row r="203" spans="1:6" ht="18" x14ac:dyDescent="0.25">
      <c r="A203" s="38">
        <v>201</v>
      </c>
      <c r="B203" s="71" t="s">
        <v>12772</v>
      </c>
      <c r="C203" s="22" t="s">
        <v>114</v>
      </c>
      <c r="D203" s="22"/>
      <c r="E203" s="65"/>
      <c r="F203" s="65"/>
    </row>
    <row r="204" spans="1:6" ht="18" x14ac:dyDescent="0.25">
      <c r="A204" s="38">
        <v>202</v>
      </c>
      <c r="B204" s="71" t="s">
        <v>12773</v>
      </c>
      <c r="C204" s="22" t="s">
        <v>115</v>
      </c>
      <c r="D204" s="22"/>
      <c r="E204" s="65"/>
      <c r="F204" s="65"/>
    </row>
    <row r="205" spans="1:6" ht="18" x14ac:dyDescent="0.25">
      <c r="A205" s="38">
        <v>203</v>
      </c>
      <c r="B205" s="71" t="s">
        <v>12774</v>
      </c>
      <c r="C205" s="22" t="s">
        <v>12775</v>
      </c>
      <c r="D205" s="22"/>
      <c r="E205" s="65"/>
      <c r="F205" s="65"/>
    </row>
    <row r="206" spans="1:6" ht="18" x14ac:dyDescent="0.25">
      <c r="A206" s="38">
        <v>204</v>
      </c>
      <c r="B206" s="71" t="s">
        <v>12776</v>
      </c>
      <c r="C206" s="22" t="s">
        <v>12777</v>
      </c>
      <c r="D206" s="22"/>
      <c r="E206" s="65"/>
      <c r="F206" s="65"/>
    </row>
    <row r="207" spans="1:6" ht="27" x14ac:dyDescent="0.25">
      <c r="A207" s="38">
        <v>205</v>
      </c>
      <c r="B207" s="71" t="s">
        <v>12778</v>
      </c>
      <c r="C207" s="22" t="s">
        <v>12779</v>
      </c>
      <c r="D207" s="22"/>
      <c r="E207" s="65"/>
      <c r="F207" s="65"/>
    </row>
    <row r="208" spans="1:6" ht="27" x14ac:dyDescent="0.25">
      <c r="A208" s="38">
        <v>206</v>
      </c>
      <c r="B208" s="71" t="s">
        <v>12780</v>
      </c>
      <c r="C208" s="22" t="s">
        <v>12781</v>
      </c>
      <c r="D208" s="22"/>
      <c r="E208" s="65"/>
      <c r="F208" s="65"/>
    </row>
    <row r="209" spans="1:6" ht="27" x14ac:dyDescent="0.25">
      <c r="A209" s="38">
        <v>207</v>
      </c>
      <c r="B209" s="71" t="s">
        <v>12782</v>
      </c>
      <c r="C209" s="22" t="s">
        <v>12783</v>
      </c>
      <c r="D209" s="22"/>
      <c r="E209" s="65"/>
      <c r="F209" s="65"/>
    </row>
    <row r="210" spans="1:6" ht="36" x14ac:dyDescent="0.25">
      <c r="A210" s="38">
        <v>208</v>
      </c>
      <c r="B210" s="71" t="s">
        <v>12784</v>
      </c>
      <c r="C210" s="22" t="s">
        <v>12785</v>
      </c>
      <c r="D210" s="22"/>
      <c r="E210" s="65"/>
      <c r="F210" s="65"/>
    </row>
    <row r="211" spans="1:6" ht="27" x14ac:dyDescent="0.25">
      <c r="A211" s="38">
        <v>209</v>
      </c>
      <c r="B211" s="71" t="s">
        <v>15859</v>
      </c>
      <c r="C211" s="28" t="s">
        <v>15860</v>
      </c>
      <c r="D211" s="48"/>
      <c r="E211" s="65"/>
      <c r="F211" s="65"/>
    </row>
    <row r="212" spans="1:6" ht="27" x14ac:dyDescent="0.25">
      <c r="A212" s="38">
        <v>210</v>
      </c>
      <c r="B212" s="71" t="s">
        <v>15899</v>
      </c>
      <c r="C212" s="30" t="s">
        <v>2264</v>
      </c>
      <c r="D212" s="30"/>
      <c r="E212" s="65"/>
      <c r="F212" s="65"/>
    </row>
    <row r="213" spans="1:6" ht="18" x14ac:dyDescent="0.25">
      <c r="A213" s="38">
        <v>211</v>
      </c>
      <c r="B213" s="71" t="s">
        <v>12786</v>
      </c>
      <c r="C213" s="22" t="s">
        <v>116</v>
      </c>
      <c r="D213" s="22"/>
      <c r="E213" s="65"/>
      <c r="F213" s="65"/>
    </row>
    <row r="214" spans="1:6" ht="18" x14ac:dyDescent="0.25">
      <c r="A214" s="38">
        <v>212</v>
      </c>
      <c r="B214" s="71" t="s">
        <v>8845</v>
      </c>
      <c r="C214" s="39" t="s">
        <v>8846</v>
      </c>
      <c r="D214" s="47" t="s">
        <v>8552</v>
      </c>
      <c r="E214" s="65"/>
      <c r="F214" s="65"/>
    </row>
    <row r="215" spans="1:6" ht="18" x14ac:dyDescent="0.25">
      <c r="A215" s="38">
        <v>213</v>
      </c>
      <c r="B215" s="71" t="s">
        <v>12787</v>
      </c>
      <c r="C215" s="22" t="s">
        <v>117</v>
      </c>
      <c r="D215" s="22"/>
      <c r="E215" s="65"/>
      <c r="F215" s="65"/>
    </row>
    <row r="216" spans="1:6" ht="18" x14ac:dyDescent="0.25">
      <c r="A216" s="38">
        <v>214</v>
      </c>
      <c r="B216" s="71" t="s">
        <v>12788</v>
      </c>
      <c r="C216" s="22" t="s">
        <v>118</v>
      </c>
      <c r="D216" s="22"/>
      <c r="E216" s="65"/>
      <c r="F216" s="65"/>
    </row>
    <row r="217" spans="1:6" ht="18" x14ac:dyDescent="0.25">
      <c r="A217" s="38">
        <v>215</v>
      </c>
      <c r="B217" s="71" t="s">
        <v>17037</v>
      </c>
      <c r="C217" s="30" t="s">
        <v>3196</v>
      </c>
      <c r="D217" s="30"/>
      <c r="E217" s="65"/>
      <c r="F217" s="65"/>
    </row>
    <row r="218" spans="1:6" ht="18" x14ac:dyDescent="0.25">
      <c r="A218" s="38">
        <v>216</v>
      </c>
      <c r="B218" s="71" t="s">
        <v>12789</v>
      </c>
      <c r="C218" s="22" t="s">
        <v>119</v>
      </c>
      <c r="D218" s="22"/>
      <c r="E218" s="65"/>
      <c r="F218" s="65"/>
    </row>
    <row r="219" spans="1:6" x14ac:dyDescent="0.25">
      <c r="A219" s="38">
        <v>217</v>
      </c>
      <c r="B219" s="71" t="s">
        <v>15900</v>
      </c>
      <c r="C219" s="30" t="s">
        <v>2265</v>
      </c>
      <c r="D219" s="30"/>
      <c r="E219" s="65"/>
      <c r="F219" s="65"/>
    </row>
    <row r="220" spans="1:6" ht="18" x14ac:dyDescent="0.25">
      <c r="A220" s="38">
        <v>218</v>
      </c>
      <c r="B220" s="71" t="s">
        <v>12790</v>
      </c>
      <c r="C220" s="22" t="s">
        <v>120</v>
      </c>
      <c r="D220" s="22"/>
      <c r="E220" s="65"/>
      <c r="F220" s="65"/>
    </row>
    <row r="221" spans="1:6" ht="18" x14ac:dyDescent="0.25">
      <c r="A221" s="38">
        <v>219</v>
      </c>
      <c r="B221" s="71" t="s">
        <v>12791</v>
      </c>
      <c r="C221" s="22" t="s">
        <v>121</v>
      </c>
      <c r="D221" s="22"/>
      <c r="E221" s="65"/>
      <c r="F221" s="65"/>
    </row>
    <row r="222" spans="1:6" x14ac:dyDescent="0.25">
      <c r="A222" s="38">
        <v>220</v>
      </c>
      <c r="B222" s="71" t="s">
        <v>12792</v>
      </c>
      <c r="C222" s="22" t="s">
        <v>12793</v>
      </c>
      <c r="D222" s="22"/>
      <c r="E222" s="65"/>
      <c r="F222" s="65"/>
    </row>
    <row r="223" spans="1:6" ht="27" x14ac:dyDescent="0.25">
      <c r="A223" s="38">
        <v>221</v>
      </c>
      <c r="B223" s="71" t="s">
        <v>12794</v>
      </c>
      <c r="C223" s="22" t="s">
        <v>122</v>
      </c>
      <c r="D223" s="22"/>
      <c r="E223" s="65"/>
      <c r="F223" s="65"/>
    </row>
    <row r="224" spans="1:6" ht="27" x14ac:dyDescent="0.25">
      <c r="A224" s="38">
        <v>222</v>
      </c>
      <c r="B224" s="71" t="s">
        <v>12795</v>
      </c>
      <c r="C224" s="22" t="s">
        <v>123</v>
      </c>
      <c r="D224" s="22"/>
      <c r="E224" s="65"/>
      <c r="F224" s="65"/>
    </row>
    <row r="225" spans="1:6" x14ac:dyDescent="0.25">
      <c r="A225" s="38">
        <v>223</v>
      </c>
      <c r="B225" s="71" t="s">
        <v>12796</v>
      </c>
      <c r="C225" s="22" t="s">
        <v>124</v>
      </c>
      <c r="D225" s="22"/>
      <c r="E225" s="65"/>
      <c r="F225" s="65"/>
    </row>
    <row r="226" spans="1:6" ht="18" x14ac:dyDescent="0.25">
      <c r="A226" s="38">
        <v>224</v>
      </c>
      <c r="B226" s="71" t="s">
        <v>12797</v>
      </c>
      <c r="C226" s="22" t="s">
        <v>125</v>
      </c>
      <c r="D226" s="22"/>
      <c r="E226" s="65"/>
      <c r="F226" s="65"/>
    </row>
    <row r="227" spans="1:6" ht="18" x14ac:dyDescent="0.25">
      <c r="A227" s="38">
        <v>225</v>
      </c>
      <c r="B227" s="71" t="s">
        <v>11884</v>
      </c>
      <c r="C227" s="40" t="s">
        <v>11885</v>
      </c>
      <c r="D227" s="17"/>
      <c r="E227" s="65"/>
      <c r="F227" s="65"/>
    </row>
    <row r="228" spans="1:6" ht="18" x14ac:dyDescent="0.25">
      <c r="A228" s="38">
        <v>226</v>
      </c>
      <c r="B228" s="71" t="s">
        <v>11884</v>
      </c>
      <c r="C228" s="40" t="s">
        <v>11886</v>
      </c>
      <c r="D228" s="17"/>
      <c r="E228" s="65"/>
      <c r="F228" s="65"/>
    </row>
    <row r="229" spans="1:6" ht="18" x14ac:dyDescent="0.25">
      <c r="A229" s="38">
        <v>227</v>
      </c>
      <c r="B229" s="71" t="s">
        <v>15901</v>
      </c>
      <c r="C229" s="30" t="s">
        <v>2266</v>
      </c>
      <c r="D229" s="30"/>
      <c r="E229" s="65"/>
      <c r="F229" s="65"/>
    </row>
    <row r="230" spans="1:6" ht="18" x14ac:dyDescent="0.25">
      <c r="A230" s="38">
        <v>228</v>
      </c>
      <c r="B230" s="71" t="s">
        <v>12798</v>
      </c>
      <c r="C230" s="22" t="s">
        <v>126</v>
      </c>
      <c r="D230" s="22"/>
      <c r="E230" s="65"/>
      <c r="F230" s="65"/>
    </row>
    <row r="231" spans="1:6" x14ac:dyDescent="0.25">
      <c r="A231" s="38">
        <v>229</v>
      </c>
      <c r="B231" s="71" t="s">
        <v>12799</v>
      </c>
      <c r="C231" s="22" t="s">
        <v>127</v>
      </c>
      <c r="D231" s="22"/>
      <c r="E231" s="65"/>
      <c r="F231" s="65"/>
    </row>
    <row r="232" spans="1:6" x14ac:dyDescent="0.25">
      <c r="A232" s="38">
        <v>230</v>
      </c>
      <c r="B232" s="71" t="s">
        <v>12800</v>
      </c>
      <c r="C232" s="22" t="s">
        <v>128</v>
      </c>
      <c r="D232" s="22"/>
      <c r="E232" s="65"/>
      <c r="F232" s="65"/>
    </row>
    <row r="233" spans="1:6" ht="18" x14ac:dyDescent="0.25">
      <c r="A233" s="38">
        <v>231</v>
      </c>
      <c r="B233" s="71" t="s">
        <v>12801</v>
      </c>
      <c r="C233" s="22" t="s">
        <v>129</v>
      </c>
      <c r="D233" s="22"/>
      <c r="E233" s="65"/>
      <c r="F233" s="65"/>
    </row>
    <row r="234" spans="1:6" x14ac:dyDescent="0.25">
      <c r="A234" s="38">
        <v>232</v>
      </c>
      <c r="B234" s="71" t="s">
        <v>12802</v>
      </c>
      <c r="C234" s="22" t="s">
        <v>130</v>
      </c>
      <c r="D234" s="22"/>
      <c r="E234" s="65"/>
      <c r="F234" s="65"/>
    </row>
    <row r="235" spans="1:6" ht="27" x14ac:dyDescent="0.25">
      <c r="A235" s="38">
        <v>233</v>
      </c>
      <c r="B235" s="71" t="s">
        <v>12803</v>
      </c>
      <c r="C235" s="22" t="s">
        <v>131</v>
      </c>
      <c r="D235" s="22"/>
      <c r="E235" s="65"/>
      <c r="F235" s="65"/>
    </row>
    <row r="236" spans="1:6" ht="18" x14ac:dyDescent="0.25">
      <c r="A236" s="38">
        <v>234</v>
      </c>
      <c r="B236" s="71" t="s">
        <v>12804</v>
      </c>
      <c r="C236" s="22" t="s">
        <v>132</v>
      </c>
      <c r="D236" s="22"/>
      <c r="E236" s="65"/>
      <c r="F236" s="65"/>
    </row>
    <row r="237" spans="1:6" ht="18" x14ac:dyDescent="0.25">
      <c r="A237" s="38">
        <v>235</v>
      </c>
      <c r="B237" s="71" t="s">
        <v>11887</v>
      </c>
      <c r="C237" s="40" t="s">
        <v>11888</v>
      </c>
      <c r="D237" s="17"/>
      <c r="E237" s="65"/>
      <c r="F237" s="65"/>
    </row>
    <row r="238" spans="1:6" ht="18" x14ac:dyDescent="0.25">
      <c r="A238" s="38">
        <v>236</v>
      </c>
      <c r="B238" s="71" t="s">
        <v>12805</v>
      </c>
      <c r="C238" s="22" t="s">
        <v>133</v>
      </c>
      <c r="D238" s="22"/>
      <c r="E238" s="65"/>
      <c r="F238" s="65"/>
    </row>
    <row r="239" spans="1:6" x14ac:dyDescent="0.25">
      <c r="A239" s="38">
        <v>237</v>
      </c>
      <c r="B239" s="71" t="s">
        <v>12430</v>
      </c>
      <c r="C239" s="40" t="s">
        <v>12431</v>
      </c>
      <c r="D239" s="17"/>
      <c r="E239" s="65"/>
      <c r="F239" s="65"/>
    </row>
    <row r="240" spans="1:6" ht="27" x14ac:dyDescent="0.25">
      <c r="A240" s="38">
        <v>238</v>
      </c>
      <c r="B240" s="71" t="s">
        <v>15902</v>
      </c>
      <c r="C240" s="30" t="s">
        <v>15903</v>
      </c>
      <c r="D240" s="30"/>
      <c r="E240" s="65"/>
      <c r="F240" s="65"/>
    </row>
    <row r="241" spans="1:6" ht="27" x14ac:dyDescent="0.25">
      <c r="A241" s="38">
        <v>240</v>
      </c>
      <c r="B241" s="71" t="s">
        <v>12012</v>
      </c>
      <c r="C241" s="40" t="s">
        <v>12013</v>
      </c>
      <c r="D241" s="17"/>
      <c r="E241" s="65"/>
      <c r="F241" s="65"/>
    </row>
    <row r="242" spans="1:6" x14ac:dyDescent="0.25">
      <c r="A242" s="38">
        <v>241</v>
      </c>
      <c r="B242" s="71" t="s">
        <v>12806</v>
      </c>
      <c r="C242" s="22" t="s">
        <v>134</v>
      </c>
      <c r="D242" s="22"/>
      <c r="E242" s="65"/>
      <c r="F242" s="65"/>
    </row>
    <row r="243" spans="1:6" ht="18" x14ac:dyDescent="0.25">
      <c r="A243" s="38">
        <v>242</v>
      </c>
      <c r="B243" s="71" t="s">
        <v>8849</v>
      </c>
      <c r="C243" s="39" t="s">
        <v>8850</v>
      </c>
      <c r="D243" s="47" t="s">
        <v>8552</v>
      </c>
      <c r="E243" s="65"/>
      <c r="F243" s="65"/>
    </row>
    <row r="244" spans="1:6" ht="72" x14ac:dyDescent="0.25">
      <c r="A244" s="38">
        <v>243</v>
      </c>
      <c r="B244" s="71" t="s">
        <v>11024</v>
      </c>
      <c r="C244" s="39" t="s">
        <v>11025</v>
      </c>
      <c r="D244" s="47" t="s">
        <v>11026</v>
      </c>
      <c r="E244" s="65"/>
      <c r="F244" s="65"/>
    </row>
    <row r="245" spans="1:6" ht="90" x14ac:dyDescent="0.25">
      <c r="A245" s="38">
        <v>244</v>
      </c>
      <c r="B245" s="71" t="s">
        <v>11030</v>
      </c>
      <c r="C245" s="39" t="s">
        <v>11031</v>
      </c>
      <c r="D245" s="47" t="s">
        <v>11032</v>
      </c>
      <c r="E245" s="65"/>
      <c r="F245" s="65"/>
    </row>
    <row r="246" spans="1:6" ht="54" x14ac:dyDescent="0.25">
      <c r="A246" s="38">
        <v>245</v>
      </c>
      <c r="B246" s="71" t="s">
        <v>11027</v>
      </c>
      <c r="C246" s="39" t="s">
        <v>11028</v>
      </c>
      <c r="D246" s="47" t="s">
        <v>11029</v>
      </c>
      <c r="E246" s="65"/>
      <c r="F246" s="65"/>
    </row>
    <row r="247" spans="1:6" ht="18" x14ac:dyDescent="0.25">
      <c r="A247" s="38">
        <v>246</v>
      </c>
      <c r="B247" s="71" t="s">
        <v>8851</v>
      </c>
      <c r="C247" s="39" t="s">
        <v>8852</v>
      </c>
      <c r="D247" s="47" t="s">
        <v>8853</v>
      </c>
      <c r="E247" s="65"/>
      <c r="F247" s="65"/>
    </row>
    <row r="248" spans="1:6" ht="27" x14ac:dyDescent="0.25">
      <c r="A248" s="38">
        <v>247</v>
      </c>
      <c r="B248" s="71" t="s">
        <v>12807</v>
      </c>
      <c r="C248" s="22" t="s">
        <v>135</v>
      </c>
      <c r="D248" s="22"/>
      <c r="E248" s="65"/>
      <c r="F248" s="65"/>
    </row>
    <row r="249" spans="1:6" ht="27" x14ac:dyDescent="0.25">
      <c r="A249" s="38">
        <v>248</v>
      </c>
      <c r="B249" s="71" t="s">
        <v>12808</v>
      </c>
      <c r="C249" s="22" t="s">
        <v>136</v>
      </c>
      <c r="D249" s="22"/>
      <c r="E249" s="65"/>
      <c r="F249" s="65"/>
    </row>
    <row r="250" spans="1:6" ht="27" x14ac:dyDescent="0.25">
      <c r="A250" s="38">
        <v>249</v>
      </c>
      <c r="B250" s="71" t="s">
        <v>12809</v>
      </c>
      <c r="C250" s="22" t="s">
        <v>137</v>
      </c>
      <c r="D250" s="22"/>
      <c r="E250" s="65"/>
      <c r="F250" s="65"/>
    </row>
    <row r="251" spans="1:6" ht="18" x14ac:dyDescent="0.25">
      <c r="A251" s="38">
        <v>250</v>
      </c>
      <c r="B251" s="71" t="s">
        <v>12570</v>
      </c>
      <c r="C251" s="40" t="s">
        <v>12571</v>
      </c>
      <c r="D251" s="17"/>
      <c r="E251" s="65"/>
      <c r="F251" s="65"/>
    </row>
    <row r="252" spans="1:6" ht="36" x14ac:dyDescent="0.25">
      <c r="A252" s="38">
        <v>251</v>
      </c>
      <c r="B252" s="71" t="s">
        <v>15904</v>
      </c>
      <c r="C252" s="30" t="s">
        <v>2268</v>
      </c>
      <c r="D252" s="30"/>
      <c r="E252" s="65"/>
      <c r="F252" s="65"/>
    </row>
    <row r="253" spans="1:6" ht="36" x14ac:dyDescent="0.25">
      <c r="A253" s="38">
        <v>252</v>
      </c>
      <c r="B253" s="71" t="s">
        <v>12810</v>
      </c>
      <c r="C253" s="22" t="s">
        <v>138</v>
      </c>
      <c r="D253" s="22"/>
      <c r="E253" s="65"/>
      <c r="F253" s="65"/>
    </row>
    <row r="254" spans="1:6" ht="36" x14ac:dyDescent="0.25">
      <c r="A254" s="38">
        <v>253</v>
      </c>
      <c r="B254" s="71" t="s">
        <v>15861</v>
      </c>
      <c r="C254" s="28" t="s">
        <v>15862</v>
      </c>
      <c r="D254" s="48"/>
      <c r="E254" s="65"/>
      <c r="F254" s="65"/>
    </row>
    <row r="255" spans="1:6" ht="36" x14ac:dyDescent="0.25">
      <c r="A255" s="38">
        <v>254</v>
      </c>
      <c r="B255" s="71" t="s">
        <v>12811</v>
      </c>
      <c r="C255" s="22" t="s">
        <v>139</v>
      </c>
      <c r="D255" s="22"/>
      <c r="E255" s="65"/>
      <c r="F255" s="65"/>
    </row>
    <row r="256" spans="1:6" ht="36" x14ac:dyDescent="0.25">
      <c r="A256" s="38">
        <v>255</v>
      </c>
      <c r="B256" s="71" t="s">
        <v>12812</v>
      </c>
      <c r="C256" s="22" t="s">
        <v>12813</v>
      </c>
      <c r="D256" s="22"/>
      <c r="E256" s="65"/>
      <c r="F256" s="65"/>
    </row>
    <row r="257" spans="1:6" ht="36" x14ac:dyDescent="0.25">
      <c r="A257" s="38">
        <v>256</v>
      </c>
      <c r="B257" s="71" t="s">
        <v>12814</v>
      </c>
      <c r="C257" s="22" t="s">
        <v>140</v>
      </c>
      <c r="D257" s="22"/>
      <c r="E257" s="65"/>
      <c r="F257" s="65"/>
    </row>
    <row r="258" spans="1:6" ht="36" x14ac:dyDescent="0.25">
      <c r="A258" s="38">
        <v>257</v>
      </c>
      <c r="B258" s="71" t="s">
        <v>15875</v>
      </c>
      <c r="C258" s="29" t="s">
        <v>15876</v>
      </c>
      <c r="D258" s="46"/>
      <c r="E258" s="65"/>
      <c r="F258" s="65"/>
    </row>
    <row r="259" spans="1:6" ht="36" x14ac:dyDescent="0.25">
      <c r="A259" s="38">
        <v>258</v>
      </c>
      <c r="B259" s="71" t="s">
        <v>12815</v>
      </c>
      <c r="C259" s="22" t="s">
        <v>141</v>
      </c>
      <c r="D259" s="22"/>
      <c r="E259" s="65"/>
      <c r="F259" s="65"/>
    </row>
    <row r="260" spans="1:6" ht="36" x14ac:dyDescent="0.25">
      <c r="A260" s="38">
        <v>259</v>
      </c>
      <c r="B260" s="71" t="s">
        <v>12816</v>
      </c>
      <c r="C260" s="22" t="s">
        <v>142</v>
      </c>
      <c r="D260" s="22"/>
      <c r="E260" s="65"/>
      <c r="F260" s="65"/>
    </row>
    <row r="261" spans="1:6" ht="36" x14ac:dyDescent="0.25">
      <c r="A261" s="38">
        <v>260</v>
      </c>
      <c r="B261" s="71" t="s">
        <v>12817</v>
      </c>
      <c r="C261" s="22" t="s">
        <v>143</v>
      </c>
      <c r="D261" s="22"/>
      <c r="E261" s="65"/>
      <c r="F261" s="65"/>
    </row>
    <row r="262" spans="1:6" ht="36" x14ac:dyDescent="0.25">
      <c r="A262" s="38">
        <v>261</v>
      </c>
      <c r="B262" s="71" t="s">
        <v>17038</v>
      </c>
      <c r="C262" s="30" t="s">
        <v>3197</v>
      </c>
      <c r="D262" s="30"/>
      <c r="E262" s="65"/>
      <c r="F262" s="65"/>
    </row>
    <row r="263" spans="1:6" ht="36" x14ac:dyDescent="0.25">
      <c r="A263" s="38">
        <v>262</v>
      </c>
      <c r="B263" s="71" t="s">
        <v>17064</v>
      </c>
      <c r="C263" s="35" t="s">
        <v>17065</v>
      </c>
      <c r="D263" s="30"/>
      <c r="E263" s="65"/>
      <c r="F263" s="65"/>
    </row>
    <row r="264" spans="1:6" ht="27" x14ac:dyDescent="0.25">
      <c r="A264" s="38">
        <v>263</v>
      </c>
      <c r="B264" s="71" t="s">
        <v>12818</v>
      </c>
      <c r="C264" s="22" t="s">
        <v>144</v>
      </c>
      <c r="D264" s="22"/>
      <c r="E264" s="65"/>
      <c r="F264" s="65"/>
    </row>
    <row r="265" spans="1:6" ht="27" x14ac:dyDescent="0.25">
      <c r="A265" s="38">
        <v>264</v>
      </c>
      <c r="B265" s="71" t="s">
        <v>17066</v>
      </c>
      <c r="C265" s="35" t="s">
        <v>17067</v>
      </c>
      <c r="D265" s="30"/>
      <c r="E265" s="65"/>
      <c r="F265" s="65"/>
    </row>
    <row r="266" spans="1:6" ht="27" x14ac:dyDescent="0.25">
      <c r="A266" s="38">
        <v>265</v>
      </c>
      <c r="B266" s="71" t="s">
        <v>12819</v>
      </c>
      <c r="C266" s="22" t="s">
        <v>145</v>
      </c>
      <c r="D266" s="22"/>
      <c r="E266" s="65"/>
      <c r="F266" s="65"/>
    </row>
    <row r="267" spans="1:6" ht="27" x14ac:dyDescent="0.25">
      <c r="A267" s="38">
        <v>266</v>
      </c>
      <c r="B267" s="71" t="s">
        <v>12820</v>
      </c>
      <c r="C267" s="22" t="s">
        <v>146</v>
      </c>
      <c r="D267" s="22"/>
      <c r="E267" s="65"/>
      <c r="F267" s="65"/>
    </row>
    <row r="268" spans="1:6" ht="27" x14ac:dyDescent="0.25">
      <c r="A268" s="38">
        <v>267</v>
      </c>
      <c r="B268" s="71" t="s">
        <v>15905</v>
      </c>
      <c r="C268" s="30" t="s">
        <v>15906</v>
      </c>
      <c r="D268" s="30"/>
      <c r="E268" s="65"/>
      <c r="F268" s="65"/>
    </row>
    <row r="269" spans="1:6" ht="18" x14ac:dyDescent="0.25">
      <c r="A269" s="38">
        <v>268</v>
      </c>
      <c r="B269" s="71" t="s">
        <v>12821</v>
      </c>
      <c r="C269" s="22" t="s">
        <v>147</v>
      </c>
      <c r="D269" s="22"/>
      <c r="E269" s="65"/>
      <c r="F269" s="65"/>
    </row>
    <row r="270" spans="1:6" ht="18" x14ac:dyDescent="0.25">
      <c r="A270" s="38">
        <v>269</v>
      </c>
      <c r="B270" s="71" t="s">
        <v>12822</v>
      </c>
      <c r="C270" s="22" t="s">
        <v>148</v>
      </c>
      <c r="D270" s="22"/>
      <c r="E270" s="65"/>
      <c r="F270" s="65"/>
    </row>
    <row r="271" spans="1:6" ht="18" x14ac:dyDescent="0.25">
      <c r="A271" s="38">
        <v>270</v>
      </c>
      <c r="B271" s="71" t="s">
        <v>15833</v>
      </c>
      <c r="C271" s="22" t="s">
        <v>15834</v>
      </c>
      <c r="D271" s="22"/>
      <c r="E271" s="65"/>
      <c r="F271" s="65"/>
    </row>
    <row r="272" spans="1:6" x14ac:dyDescent="0.25">
      <c r="A272" s="38">
        <v>271</v>
      </c>
      <c r="B272" s="71" t="s">
        <v>11554</v>
      </c>
      <c r="C272" s="39" t="s">
        <v>3443</v>
      </c>
      <c r="D272" s="47" t="s">
        <v>8552</v>
      </c>
      <c r="E272" s="65"/>
      <c r="F272" s="65"/>
    </row>
    <row r="273" spans="1:6" ht="18" x14ac:dyDescent="0.25">
      <c r="A273" s="38">
        <v>272</v>
      </c>
      <c r="B273" s="71" t="s">
        <v>9522</v>
      </c>
      <c r="C273" s="39" t="s">
        <v>5423</v>
      </c>
      <c r="D273" s="47" t="s">
        <v>8552</v>
      </c>
      <c r="E273" s="65"/>
      <c r="F273" s="65"/>
    </row>
    <row r="274" spans="1:6" ht="18" x14ac:dyDescent="0.25">
      <c r="A274" s="38">
        <v>273</v>
      </c>
      <c r="B274" s="71" t="s">
        <v>9523</v>
      </c>
      <c r="C274" s="39" t="s">
        <v>5424</v>
      </c>
      <c r="D274" s="47" t="s">
        <v>8552</v>
      </c>
      <c r="E274" s="65"/>
      <c r="F274" s="65"/>
    </row>
    <row r="275" spans="1:6" ht="18" x14ac:dyDescent="0.25">
      <c r="A275" s="38">
        <v>274</v>
      </c>
      <c r="B275" s="71" t="s">
        <v>8855</v>
      </c>
      <c r="C275" s="39" t="s">
        <v>5425</v>
      </c>
      <c r="D275" s="47" t="s">
        <v>8552</v>
      </c>
      <c r="E275" s="65"/>
      <c r="F275" s="65"/>
    </row>
    <row r="276" spans="1:6" x14ac:dyDescent="0.25">
      <c r="A276" s="38">
        <v>275</v>
      </c>
      <c r="B276" s="71" t="s">
        <v>8926</v>
      </c>
      <c r="C276" s="39" t="s">
        <v>5426</v>
      </c>
      <c r="D276" s="47" t="s">
        <v>8552</v>
      </c>
      <c r="E276" s="65"/>
      <c r="F276" s="65"/>
    </row>
    <row r="277" spans="1:6" ht="18" x14ac:dyDescent="0.25">
      <c r="A277" s="38">
        <v>276</v>
      </c>
      <c r="B277" s="71" t="s">
        <v>8788</v>
      </c>
      <c r="C277" s="39" t="s">
        <v>5427</v>
      </c>
      <c r="D277" s="47" t="s">
        <v>8552</v>
      </c>
      <c r="E277" s="65"/>
      <c r="F277" s="65"/>
    </row>
    <row r="278" spans="1:6" ht="27" x14ac:dyDescent="0.25">
      <c r="A278" s="38">
        <v>277</v>
      </c>
      <c r="B278" s="71" t="s">
        <v>9524</v>
      </c>
      <c r="C278" s="39" t="s">
        <v>9525</v>
      </c>
      <c r="D278" s="47" t="s">
        <v>5430</v>
      </c>
      <c r="E278" s="65"/>
      <c r="F278" s="65"/>
    </row>
    <row r="279" spans="1:6" ht="18" x14ac:dyDescent="0.25">
      <c r="A279" s="38">
        <v>278</v>
      </c>
      <c r="B279" s="71" t="s">
        <v>9528</v>
      </c>
      <c r="C279" s="39" t="s">
        <v>5434</v>
      </c>
      <c r="D279" s="47" t="s">
        <v>8552</v>
      </c>
      <c r="E279" s="65"/>
      <c r="F279" s="65"/>
    </row>
    <row r="280" spans="1:6" ht="27" x14ac:dyDescent="0.25">
      <c r="A280" s="38">
        <v>279</v>
      </c>
      <c r="B280" s="71" t="s">
        <v>9529</v>
      </c>
      <c r="C280" s="39" t="s">
        <v>9530</v>
      </c>
      <c r="D280" s="47" t="s">
        <v>8552</v>
      </c>
      <c r="E280" s="65"/>
      <c r="F280" s="65"/>
    </row>
    <row r="281" spans="1:6" ht="18" x14ac:dyDescent="0.25">
      <c r="A281" s="38">
        <v>280</v>
      </c>
      <c r="B281" s="71" t="s">
        <v>9520</v>
      </c>
      <c r="C281" s="39" t="s">
        <v>5441</v>
      </c>
      <c r="D281" s="47" t="s">
        <v>9521</v>
      </c>
      <c r="E281" s="65"/>
      <c r="F281" s="65"/>
    </row>
    <row r="282" spans="1:6" ht="27" x14ac:dyDescent="0.25">
      <c r="A282" s="38">
        <v>281</v>
      </c>
      <c r="B282" s="71" t="s">
        <v>8854</v>
      </c>
      <c r="C282" s="39" t="s">
        <v>5444</v>
      </c>
      <c r="D282" s="47" t="s">
        <v>5445</v>
      </c>
      <c r="E282" s="65"/>
      <c r="F282" s="65"/>
    </row>
    <row r="283" spans="1:6" ht="45" x14ac:dyDescent="0.25">
      <c r="A283" s="38">
        <v>282</v>
      </c>
      <c r="B283" s="71" t="s">
        <v>9095</v>
      </c>
      <c r="C283" s="39" t="s">
        <v>5446</v>
      </c>
      <c r="D283" s="47" t="s">
        <v>9096</v>
      </c>
      <c r="E283" s="65"/>
      <c r="F283" s="65"/>
    </row>
    <row r="284" spans="1:6" ht="18" x14ac:dyDescent="0.25">
      <c r="A284" s="38">
        <v>283</v>
      </c>
      <c r="B284" s="71" t="s">
        <v>8932</v>
      </c>
      <c r="C284" s="39" t="s">
        <v>3408</v>
      </c>
      <c r="D284" s="47" t="s">
        <v>8933</v>
      </c>
      <c r="E284" s="65"/>
      <c r="F284" s="65"/>
    </row>
    <row r="285" spans="1:6" ht="18" x14ac:dyDescent="0.25">
      <c r="A285" s="38">
        <v>284</v>
      </c>
      <c r="B285" s="71" t="s">
        <v>12823</v>
      </c>
      <c r="C285" s="22" t="s">
        <v>149</v>
      </c>
      <c r="D285" s="22"/>
      <c r="E285" s="65"/>
      <c r="F285" s="65"/>
    </row>
    <row r="286" spans="1:6" x14ac:dyDescent="0.25">
      <c r="A286" s="38">
        <v>285</v>
      </c>
      <c r="B286" s="71" t="s">
        <v>11933</v>
      </c>
      <c r="C286" s="40" t="s">
        <v>11934</v>
      </c>
      <c r="D286" s="17"/>
      <c r="E286" s="65"/>
      <c r="F286" s="65"/>
    </row>
    <row r="287" spans="1:6" ht="18" x14ac:dyDescent="0.25">
      <c r="A287" s="38">
        <v>286</v>
      </c>
      <c r="B287" s="71" t="s">
        <v>12824</v>
      </c>
      <c r="C287" s="22" t="s">
        <v>150</v>
      </c>
      <c r="D287" s="22"/>
      <c r="E287" s="65"/>
      <c r="F287" s="65"/>
    </row>
    <row r="288" spans="1:6" ht="18" x14ac:dyDescent="0.25">
      <c r="A288" s="38">
        <v>287</v>
      </c>
      <c r="B288" s="71" t="s">
        <v>12825</v>
      </c>
      <c r="C288" s="22" t="s">
        <v>151</v>
      </c>
      <c r="D288" s="22"/>
      <c r="E288" s="65"/>
      <c r="F288" s="65"/>
    </row>
    <row r="289" spans="1:6" x14ac:dyDescent="0.25">
      <c r="A289" s="38">
        <v>288</v>
      </c>
      <c r="B289" s="71" t="s">
        <v>9300</v>
      </c>
      <c r="C289" s="39" t="s">
        <v>3411</v>
      </c>
      <c r="D289" s="47" t="s">
        <v>8552</v>
      </c>
      <c r="E289" s="65"/>
      <c r="F289" s="65"/>
    </row>
    <row r="290" spans="1:6" x14ac:dyDescent="0.25">
      <c r="A290" s="38">
        <v>289</v>
      </c>
      <c r="B290" s="71" t="s">
        <v>12826</v>
      </c>
      <c r="C290" s="22" t="s">
        <v>152</v>
      </c>
      <c r="D290" s="22"/>
      <c r="E290" s="65"/>
      <c r="F290" s="65"/>
    </row>
    <row r="291" spans="1:6" ht="18" x14ac:dyDescent="0.25">
      <c r="A291" s="38">
        <v>290</v>
      </c>
      <c r="B291" s="71" t="s">
        <v>9291</v>
      </c>
      <c r="C291" s="39" t="s">
        <v>3412</v>
      </c>
      <c r="D291" s="47" t="s">
        <v>8552</v>
      </c>
      <c r="E291" s="65"/>
      <c r="F291" s="65"/>
    </row>
    <row r="292" spans="1:6" ht="18" x14ac:dyDescent="0.25">
      <c r="A292" s="38">
        <v>291</v>
      </c>
      <c r="B292" s="71" t="s">
        <v>12827</v>
      </c>
      <c r="C292" s="22" t="s">
        <v>153</v>
      </c>
      <c r="D292" s="22"/>
      <c r="E292" s="65"/>
      <c r="F292" s="65"/>
    </row>
    <row r="293" spans="1:6" x14ac:dyDescent="0.25">
      <c r="A293" s="38">
        <v>292</v>
      </c>
      <c r="B293" s="71" t="s">
        <v>12828</v>
      </c>
      <c r="C293" s="22" t="s">
        <v>154</v>
      </c>
      <c r="D293" s="22"/>
      <c r="E293" s="65"/>
      <c r="F293" s="65"/>
    </row>
    <row r="294" spans="1:6" ht="18" x14ac:dyDescent="0.25">
      <c r="A294" s="38">
        <v>293</v>
      </c>
      <c r="B294" s="71" t="s">
        <v>15907</v>
      </c>
      <c r="C294" s="31" t="s">
        <v>2272</v>
      </c>
      <c r="D294" s="32" t="s">
        <v>17267</v>
      </c>
      <c r="E294" s="65"/>
      <c r="F294" s="65"/>
    </row>
    <row r="295" spans="1:6" x14ac:dyDescent="0.25">
      <c r="A295" s="38">
        <v>294</v>
      </c>
      <c r="B295" s="71" t="s">
        <v>11812</v>
      </c>
      <c r="C295" s="40" t="s">
        <v>11813</v>
      </c>
      <c r="D295" s="17"/>
      <c r="E295" s="65"/>
      <c r="F295" s="65"/>
    </row>
    <row r="296" spans="1:6" ht="18" x14ac:dyDescent="0.25">
      <c r="A296" s="38">
        <v>295</v>
      </c>
      <c r="B296" s="71" t="s">
        <v>5886</v>
      </c>
      <c r="C296" s="39" t="s">
        <v>5887</v>
      </c>
      <c r="D296" s="47" t="s">
        <v>8552</v>
      </c>
      <c r="E296" s="65"/>
      <c r="F296" s="65"/>
    </row>
    <row r="297" spans="1:6" x14ac:dyDescent="0.25">
      <c r="A297" s="38">
        <v>296</v>
      </c>
      <c r="B297" s="71" t="s">
        <v>15908</v>
      </c>
      <c r="C297" s="30" t="s">
        <v>2273</v>
      </c>
      <c r="D297" s="30"/>
      <c r="E297" s="65"/>
      <c r="F297" s="65"/>
    </row>
    <row r="298" spans="1:6" ht="18" x14ac:dyDescent="0.25">
      <c r="A298" s="38">
        <v>297</v>
      </c>
      <c r="B298" s="71" t="s">
        <v>15909</v>
      </c>
      <c r="C298" s="30" t="s">
        <v>2274</v>
      </c>
      <c r="D298" s="30"/>
      <c r="E298" s="65"/>
      <c r="F298" s="65"/>
    </row>
    <row r="299" spans="1:6" ht="36" x14ac:dyDescent="0.25">
      <c r="A299" s="38">
        <v>298</v>
      </c>
      <c r="B299" s="71" t="s">
        <v>12829</v>
      </c>
      <c r="C299" s="22" t="s">
        <v>155</v>
      </c>
      <c r="D299" s="22"/>
      <c r="E299" s="65"/>
      <c r="F299" s="65"/>
    </row>
    <row r="300" spans="1:6" ht="18" x14ac:dyDescent="0.25">
      <c r="A300" s="38">
        <v>299</v>
      </c>
      <c r="B300" s="71" t="s">
        <v>12830</v>
      </c>
      <c r="C300" s="22" t="s">
        <v>156</v>
      </c>
      <c r="D300" s="22"/>
      <c r="E300" s="65"/>
      <c r="F300" s="65"/>
    </row>
    <row r="301" spans="1:6" ht="36" x14ac:dyDescent="0.25">
      <c r="A301" s="38">
        <v>300</v>
      </c>
      <c r="B301" s="71" t="s">
        <v>12831</v>
      </c>
      <c r="C301" s="22" t="s">
        <v>157</v>
      </c>
      <c r="D301" s="22"/>
      <c r="E301" s="65"/>
      <c r="F301" s="65"/>
    </row>
    <row r="302" spans="1:6" ht="27" x14ac:dyDescent="0.25">
      <c r="A302" s="38">
        <v>301</v>
      </c>
      <c r="B302" s="71" t="s">
        <v>17068</v>
      </c>
      <c r="C302" s="35" t="s">
        <v>17069</v>
      </c>
      <c r="D302" s="30"/>
      <c r="E302" s="65"/>
      <c r="F302" s="65"/>
    </row>
    <row r="303" spans="1:6" ht="27" x14ac:dyDescent="0.25">
      <c r="A303" s="38">
        <v>302</v>
      </c>
      <c r="B303" s="71" t="s">
        <v>17070</v>
      </c>
      <c r="C303" s="35" t="s">
        <v>17071</v>
      </c>
      <c r="D303" s="30"/>
      <c r="E303" s="65"/>
      <c r="F303" s="65"/>
    </row>
    <row r="304" spans="1:6" ht="27" x14ac:dyDescent="0.25">
      <c r="A304" s="38">
        <v>303</v>
      </c>
      <c r="B304" s="71" t="s">
        <v>12832</v>
      </c>
      <c r="C304" s="22" t="s">
        <v>158</v>
      </c>
      <c r="D304" s="22"/>
      <c r="E304" s="65"/>
      <c r="F304" s="65"/>
    </row>
    <row r="305" spans="1:6" ht="27" x14ac:dyDescent="0.25">
      <c r="A305" s="38">
        <v>304</v>
      </c>
      <c r="B305" s="71" t="s">
        <v>12833</v>
      </c>
      <c r="C305" s="22" t="s">
        <v>159</v>
      </c>
      <c r="D305" s="22"/>
      <c r="E305" s="65"/>
      <c r="F305" s="65"/>
    </row>
    <row r="306" spans="1:6" ht="27" x14ac:dyDescent="0.25">
      <c r="A306" s="38">
        <v>305</v>
      </c>
      <c r="B306" s="71" t="s">
        <v>12834</v>
      </c>
      <c r="C306" s="22" t="s">
        <v>160</v>
      </c>
      <c r="D306" s="22"/>
      <c r="E306" s="65"/>
      <c r="F306" s="65"/>
    </row>
    <row r="307" spans="1:6" ht="27" x14ac:dyDescent="0.25">
      <c r="A307" s="38">
        <v>306</v>
      </c>
      <c r="B307" s="71" t="s">
        <v>12835</v>
      </c>
      <c r="C307" s="22" t="s">
        <v>161</v>
      </c>
      <c r="D307" s="22"/>
      <c r="E307" s="65"/>
      <c r="F307" s="65"/>
    </row>
    <row r="308" spans="1:6" ht="27" x14ac:dyDescent="0.25">
      <c r="A308" s="38">
        <v>307</v>
      </c>
      <c r="B308" s="71" t="s">
        <v>12836</v>
      </c>
      <c r="C308" s="22" t="s">
        <v>162</v>
      </c>
      <c r="D308" s="22"/>
      <c r="E308" s="65"/>
      <c r="F308" s="65"/>
    </row>
    <row r="309" spans="1:6" ht="27" x14ac:dyDescent="0.25">
      <c r="A309" s="38">
        <v>308</v>
      </c>
      <c r="B309" s="71" t="s">
        <v>12837</v>
      </c>
      <c r="C309" s="22" t="s">
        <v>12838</v>
      </c>
      <c r="D309" s="22"/>
      <c r="E309" s="65"/>
      <c r="F309" s="65"/>
    </row>
    <row r="310" spans="1:6" ht="27" x14ac:dyDescent="0.25">
      <c r="A310" s="38">
        <v>309</v>
      </c>
      <c r="B310" s="71" t="s">
        <v>12839</v>
      </c>
      <c r="C310" s="22" t="s">
        <v>163</v>
      </c>
      <c r="D310" s="22"/>
      <c r="E310" s="65"/>
      <c r="F310" s="65"/>
    </row>
    <row r="311" spans="1:6" ht="27" x14ac:dyDescent="0.25">
      <c r="A311" s="38">
        <v>310</v>
      </c>
      <c r="B311" s="71" t="s">
        <v>12840</v>
      </c>
      <c r="C311" s="22" t="s">
        <v>164</v>
      </c>
      <c r="D311" s="22"/>
      <c r="E311" s="65"/>
      <c r="F311" s="65"/>
    </row>
    <row r="312" spans="1:6" ht="36" x14ac:dyDescent="0.25">
      <c r="A312" s="38">
        <v>311</v>
      </c>
      <c r="B312" s="71" t="s">
        <v>15877</v>
      </c>
      <c r="C312" s="29" t="s">
        <v>15878</v>
      </c>
      <c r="D312" s="46"/>
      <c r="E312" s="65"/>
      <c r="F312" s="65"/>
    </row>
    <row r="313" spans="1:6" ht="36" x14ac:dyDescent="0.25">
      <c r="A313" s="38">
        <v>312</v>
      </c>
      <c r="B313" s="71" t="s">
        <v>15879</v>
      </c>
      <c r="C313" s="29" t="s">
        <v>15880</v>
      </c>
      <c r="D313" s="46"/>
      <c r="E313" s="65"/>
      <c r="F313" s="65"/>
    </row>
    <row r="314" spans="1:6" ht="36" x14ac:dyDescent="0.25">
      <c r="A314" s="38">
        <v>313</v>
      </c>
      <c r="B314" s="71" t="s">
        <v>15881</v>
      </c>
      <c r="C314" s="29" t="s">
        <v>15882</v>
      </c>
      <c r="D314" s="46"/>
      <c r="E314" s="65"/>
      <c r="F314" s="65"/>
    </row>
    <row r="315" spans="1:6" ht="18" x14ac:dyDescent="0.25">
      <c r="A315" s="38">
        <v>314</v>
      </c>
      <c r="B315" s="71" t="s">
        <v>12841</v>
      </c>
      <c r="C315" s="22" t="s">
        <v>165</v>
      </c>
      <c r="D315" s="22"/>
      <c r="E315" s="65"/>
      <c r="F315" s="65"/>
    </row>
    <row r="316" spans="1:6" ht="27" x14ac:dyDescent="0.25">
      <c r="A316" s="38">
        <v>315</v>
      </c>
      <c r="B316" s="71" t="s">
        <v>12842</v>
      </c>
      <c r="C316" s="22" t="s">
        <v>12843</v>
      </c>
      <c r="D316" s="22"/>
      <c r="E316" s="65"/>
      <c r="F316" s="65"/>
    </row>
    <row r="317" spans="1:6" ht="27" x14ac:dyDescent="0.25">
      <c r="A317" s="38">
        <v>316</v>
      </c>
      <c r="B317" s="71" t="s">
        <v>12844</v>
      </c>
      <c r="C317" s="22" t="s">
        <v>12845</v>
      </c>
      <c r="D317" s="22"/>
      <c r="E317" s="65"/>
      <c r="F317" s="65"/>
    </row>
    <row r="318" spans="1:6" ht="27" x14ac:dyDescent="0.25">
      <c r="A318" s="38">
        <v>317</v>
      </c>
      <c r="B318" s="71" t="s">
        <v>12846</v>
      </c>
      <c r="C318" s="22" t="s">
        <v>12847</v>
      </c>
      <c r="D318" s="22"/>
      <c r="E318" s="65"/>
      <c r="F318" s="65"/>
    </row>
    <row r="319" spans="1:6" ht="27" x14ac:dyDescent="0.25">
      <c r="A319" s="38">
        <v>318</v>
      </c>
      <c r="B319" s="71" t="s">
        <v>12848</v>
      </c>
      <c r="C319" s="22" t="s">
        <v>12849</v>
      </c>
      <c r="D319" s="22"/>
      <c r="E319" s="65"/>
      <c r="F319" s="65"/>
    </row>
    <row r="320" spans="1:6" ht="27" x14ac:dyDescent="0.25">
      <c r="A320" s="38">
        <v>319</v>
      </c>
      <c r="B320" s="71" t="s">
        <v>12850</v>
      </c>
      <c r="C320" s="22" t="s">
        <v>12851</v>
      </c>
      <c r="D320" s="22"/>
      <c r="E320" s="65"/>
      <c r="F320" s="65"/>
    </row>
    <row r="321" spans="1:6" ht="27" x14ac:dyDescent="0.25">
      <c r="A321" s="38">
        <v>320</v>
      </c>
      <c r="B321" s="71" t="s">
        <v>12852</v>
      </c>
      <c r="C321" s="22" t="s">
        <v>12853</v>
      </c>
      <c r="D321" s="22"/>
      <c r="E321" s="65"/>
      <c r="F321" s="65"/>
    </row>
    <row r="322" spans="1:6" ht="27" x14ac:dyDescent="0.25">
      <c r="A322" s="38">
        <v>321</v>
      </c>
      <c r="B322" s="71" t="s">
        <v>12854</v>
      </c>
      <c r="C322" s="22" t="s">
        <v>12855</v>
      </c>
      <c r="D322" s="22"/>
      <c r="E322" s="65"/>
      <c r="F322" s="65"/>
    </row>
    <row r="323" spans="1:6" ht="27" x14ac:dyDescent="0.25">
      <c r="A323" s="38">
        <v>322</v>
      </c>
      <c r="B323" s="71" t="s">
        <v>12856</v>
      </c>
      <c r="C323" s="22" t="s">
        <v>12857</v>
      </c>
      <c r="D323" s="22"/>
      <c r="E323" s="65"/>
      <c r="F323" s="65"/>
    </row>
    <row r="324" spans="1:6" ht="27" x14ac:dyDescent="0.25">
      <c r="A324" s="38">
        <v>323</v>
      </c>
      <c r="B324" s="71" t="s">
        <v>12858</v>
      </c>
      <c r="C324" s="22" t="s">
        <v>166</v>
      </c>
      <c r="D324" s="22"/>
      <c r="E324" s="65"/>
      <c r="F324" s="65"/>
    </row>
    <row r="325" spans="1:6" ht="36" x14ac:dyDescent="0.25">
      <c r="A325" s="38">
        <v>324</v>
      </c>
      <c r="B325" s="71" t="s">
        <v>12859</v>
      </c>
      <c r="C325" s="22" t="s">
        <v>12860</v>
      </c>
      <c r="D325" s="22"/>
      <c r="E325" s="65"/>
      <c r="F325" s="65"/>
    </row>
    <row r="326" spans="1:6" ht="36" x14ac:dyDescent="0.25">
      <c r="A326" s="38">
        <v>325</v>
      </c>
      <c r="B326" s="71" t="s">
        <v>12861</v>
      </c>
      <c r="C326" s="22" t="s">
        <v>12862</v>
      </c>
      <c r="D326" s="22"/>
      <c r="E326" s="65"/>
      <c r="F326" s="65"/>
    </row>
    <row r="327" spans="1:6" x14ac:dyDescent="0.25">
      <c r="A327" s="38">
        <v>326</v>
      </c>
      <c r="B327" s="71" t="s">
        <v>12863</v>
      </c>
      <c r="C327" s="22" t="s">
        <v>167</v>
      </c>
      <c r="D327" s="22"/>
      <c r="E327" s="65"/>
      <c r="F327" s="65"/>
    </row>
    <row r="328" spans="1:6" ht="18" x14ac:dyDescent="0.25">
      <c r="A328" s="38">
        <v>327</v>
      </c>
      <c r="B328" s="71" t="s">
        <v>12864</v>
      </c>
      <c r="C328" s="22" t="s">
        <v>12865</v>
      </c>
      <c r="D328" s="22"/>
      <c r="E328" s="65"/>
      <c r="F328" s="65"/>
    </row>
    <row r="329" spans="1:6" ht="27" x14ac:dyDescent="0.25">
      <c r="A329" s="38">
        <v>328</v>
      </c>
      <c r="B329" s="71" t="s">
        <v>12866</v>
      </c>
      <c r="C329" s="22" t="s">
        <v>168</v>
      </c>
      <c r="D329" s="22"/>
      <c r="E329" s="65"/>
      <c r="F329" s="65"/>
    </row>
    <row r="330" spans="1:6" ht="36" x14ac:dyDescent="0.25">
      <c r="A330" s="38">
        <v>329</v>
      </c>
      <c r="B330" s="71" t="s">
        <v>12867</v>
      </c>
      <c r="C330" s="22" t="s">
        <v>169</v>
      </c>
      <c r="D330" s="22"/>
      <c r="E330" s="65"/>
      <c r="F330" s="65"/>
    </row>
    <row r="331" spans="1:6" ht="36" x14ac:dyDescent="0.25">
      <c r="A331" s="38">
        <v>330</v>
      </c>
      <c r="B331" s="71" t="s">
        <v>12868</v>
      </c>
      <c r="C331" s="22" t="s">
        <v>170</v>
      </c>
      <c r="D331" s="22"/>
      <c r="E331" s="65"/>
      <c r="F331" s="65"/>
    </row>
    <row r="332" spans="1:6" ht="36" x14ac:dyDescent="0.25">
      <c r="A332" s="38">
        <v>331</v>
      </c>
      <c r="B332" s="71" t="s">
        <v>12869</v>
      </c>
      <c r="C332" s="22" t="s">
        <v>171</v>
      </c>
      <c r="D332" s="22"/>
      <c r="E332" s="65"/>
      <c r="F332" s="65"/>
    </row>
    <row r="333" spans="1:6" ht="18" x14ac:dyDescent="0.25">
      <c r="A333" s="38">
        <v>332</v>
      </c>
      <c r="B333" s="71" t="s">
        <v>12870</v>
      </c>
      <c r="C333" s="22" t="s">
        <v>172</v>
      </c>
      <c r="D333" s="22"/>
      <c r="E333" s="65"/>
      <c r="F333" s="65"/>
    </row>
    <row r="334" spans="1:6" ht="18" x14ac:dyDescent="0.25">
      <c r="A334" s="38">
        <v>333</v>
      </c>
      <c r="B334" s="71" t="s">
        <v>12871</v>
      </c>
      <c r="C334" s="22" t="s">
        <v>173</v>
      </c>
      <c r="D334" s="22"/>
      <c r="E334" s="65"/>
      <c r="F334" s="65"/>
    </row>
    <row r="335" spans="1:6" x14ac:dyDescent="0.25">
      <c r="A335" s="38">
        <v>334</v>
      </c>
      <c r="B335" s="71" t="s">
        <v>12872</v>
      </c>
      <c r="C335" s="22" t="s">
        <v>174</v>
      </c>
      <c r="D335" s="22"/>
      <c r="E335" s="65"/>
      <c r="F335" s="65"/>
    </row>
    <row r="336" spans="1:6" ht="18" x14ac:dyDescent="0.25">
      <c r="A336" s="38">
        <v>335</v>
      </c>
      <c r="B336" s="71" t="s">
        <v>12873</v>
      </c>
      <c r="C336" s="22" t="s">
        <v>175</v>
      </c>
      <c r="D336" s="22"/>
      <c r="E336" s="65"/>
      <c r="F336" s="65"/>
    </row>
    <row r="337" spans="1:6" x14ac:dyDescent="0.25">
      <c r="A337" s="38">
        <v>336</v>
      </c>
      <c r="B337" s="71" t="s">
        <v>12874</v>
      </c>
      <c r="C337" s="22" t="s">
        <v>176</v>
      </c>
      <c r="D337" s="22"/>
      <c r="E337" s="65"/>
      <c r="F337" s="65"/>
    </row>
    <row r="338" spans="1:6" ht="18" x14ac:dyDescent="0.25">
      <c r="A338" s="38">
        <v>337</v>
      </c>
      <c r="B338" s="71" t="s">
        <v>12875</v>
      </c>
      <c r="C338" s="22" t="s">
        <v>177</v>
      </c>
      <c r="D338" s="22"/>
      <c r="E338" s="65"/>
      <c r="F338" s="65"/>
    </row>
    <row r="339" spans="1:6" ht="18" x14ac:dyDescent="0.25">
      <c r="A339" s="38">
        <v>338</v>
      </c>
      <c r="B339" s="71" t="s">
        <v>12357</v>
      </c>
      <c r="C339" s="40" t="s">
        <v>12358</v>
      </c>
      <c r="D339" s="17"/>
      <c r="E339" s="65"/>
      <c r="F339" s="65"/>
    </row>
    <row r="340" spans="1:6" ht="45" x14ac:dyDescent="0.25">
      <c r="A340" s="38">
        <v>339</v>
      </c>
      <c r="B340" s="71" t="s">
        <v>12876</v>
      </c>
      <c r="C340" s="22" t="s">
        <v>12877</v>
      </c>
      <c r="D340" s="22"/>
      <c r="E340" s="65"/>
      <c r="F340" s="65"/>
    </row>
    <row r="341" spans="1:6" ht="18" x14ac:dyDescent="0.25">
      <c r="A341" s="38">
        <v>340</v>
      </c>
      <c r="B341" s="71" t="s">
        <v>11926</v>
      </c>
      <c r="C341" s="40" t="s">
        <v>11927</v>
      </c>
      <c r="D341" s="17"/>
      <c r="E341" s="65"/>
      <c r="F341" s="65"/>
    </row>
    <row r="342" spans="1:6" ht="18" x14ac:dyDescent="0.25">
      <c r="A342" s="38">
        <v>341</v>
      </c>
      <c r="B342" s="71" t="s">
        <v>11926</v>
      </c>
      <c r="C342" s="40" t="s">
        <v>12231</v>
      </c>
      <c r="D342" s="17"/>
      <c r="E342" s="65"/>
      <c r="F342" s="65"/>
    </row>
    <row r="343" spans="1:6" ht="18" x14ac:dyDescent="0.25">
      <c r="A343" s="38">
        <v>342</v>
      </c>
      <c r="B343" s="71" t="s">
        <v>11878</v>
      </c>
      <c r="C343" s="40" t="s">
        <v>11879</v>
      </c>
      <c r="D343" s="17"/>
      <c r="E343" s="65"/>
      <c r="F343" s="65"/>
    </row>
    <row r="344" spans="1:6" ht="18" x14ac:dyDescent="0.25">
      <c r="A344" s="38">
        <v>343</v>
      </c>
      <c r="B344" s="71" t="s">
        <v>11878</v>
      </c>
      <c r="C344" s="40" t="s">
        <v>11931</v>
      </c>
      <c r="D344" s="17"/>
      <c r="E344" s="65"/>
      <c r="F344" s="65"/>
    </row>
    <row r="345" spans="1:6" ht="18" x14ac:dyDescent="0.25">
      <c r="A345" s="38">
        <v>344</v>
      </c>
      <c r="B345" s="71" t="s">
        <v>11878</v>
      </c>
      <c r="C345" s="40" t="s">
        <v>11932</v>
      </c>
      <c r="D345" s="17"/>
      <c r="E345" s="65"/>
      <c r="F345" s="65"/>
    </row>
    <row r="346" spans="1:6" ht="18" x14ac:dyDescent="0.25">
      <c r="A346" s="38">
        <v>345</v>
      </c>
      <c r="B346" s="71" t="s">
        <v>12878</v>
      </c>
      <c r="C346" s="22" t="s">
        <v>178</v>
      </c>
      <c r="D346" s="22"/>
      <c r="E346" s="65"/>
      <c r="F346" s="65"/>
    </row>
    <row r="347" spans="1:6" ht="18" x14ac:dyDescent="0.25">
      <c r="A347" s="38">
        <v>346</v>
      </c>
      <c r="B347" s="71" t="s">
        <v>12879</v>
      </c>
      <c r="C347" s="22" t="s">
        <v>179</v>
      </c>
      <c r="D347" s="22"/>
      <c r="E347" s="65"/>
      <c r="F347" s="65"/>
    </row>
    <row r="348" spans="1:6" x14ac:dyDescent="0.25">
      <c r="A348" s="38">
        <v>347</v>
      </c>
      <c r="B348" s="71" t="s">
        <v>12005</v>
      </c>
      <c r="C348" s="40" t="s">
        <v>12006</v>
      </c>
      <c r="D348" s="17"/>
      <c r="E348" s="65"/>
      <c r="F348" s="65"/>
    </row>
    <row r="349" spans="1:6" ht="36" x14ac:dyDescent="0.25">
      <c r="A349" s="38">
        <v>348</v>
      </c>
      <c r="B349" s="71" t="s">
        <v>12638</v>
      </c>
      <c r="C349" s="40" t="s">
        <v>12639</v>
      </c>
      <c r="D349" s="17"/>
      <c r="E349" s="65"/>
      <c r="F349" s="65"/>
    </row>
    <row r="350" spans="1:6" ht="36" x14ac:dyDescent="0.25">
      <c r="A350" s="38">
        <v>349</v>
      </c>
      <c r="B350" s="71" t="s">
        <v>12640</v>
      </c>
      <c r="C350" s="40" t="s">
        <v>12641</v>
      </c>
      <c r="D350" s="17"/>
      <c r="E350" s="65"/>
      <c r="F350" s="65"/>
    </row>
    <row r="351" spans="1:6" ht="27" x14ac:dyDescent="0.25">
      <c r="A351" s="38">
        <v>350</v>
      </c>
      <c r="B351" s="71" t="s">
        <v>12642</v>
      </c>
      <c r="C351" s="40" t="s">
        <v>12643</v>
      </c>
      <c r="D351" s="17"/>
      <c r="E351" s="65"/>
      <c r="F351" s="65"/>
    </row>
    <row r="352" spans="1:6" ht="18" x14ac:dyDescent="0.25">
      <c r="A352" s="38">
        <v>351</v>
      </c>
      <c r="B352" s="71" t="s">
        <v>12880</v>
      </c>
      <c r="C352" s="22" t="s">
        <v>12881</v>
      </c>
      <c r="D352" s="22"/>
      <c r="E352" s="65"/>
      <c r="F352" s="65"/>
    </row>
    <row r="353" spans="1:6" ht="36" x14ac:dyDescent="0.25">
      <c r="A353" s="38">
        <v>352</v>
      </c>
      <c r="B353" s="71" t="s">
        <v>9518</v>
      </c>
      <c r="C353" s="39" t="s">
        <v>3413</v>
      </c>
      <c r="D353" s="47" t="s">
        <v>9519</v>
      </c>
      <c r="E353" s="65"/>
      <c r="F353" s="65"/>
    </row>
    <row r="354" spans="1:6" ht="27" x14ac:dyDescent="0.25">
      <c r="A354" s="38">
        <v>353</v>
      </c>
      <c r="B354" s="71" t="s">
        <v>8810</v>
      </c>
      <c r="C354" s="39" t="s">
        <v>8811</v>
      </c>
      <c r="D354" s="47" t="s">
        <v>3458</v>
      </c>
      <c r="E354" s="65"/>
      <c r="F354" s="65"/>
    </row>
    <row r="355" spans="1:6" ht="18" x14ac:dyDescent="0.25">
      <c r="A355" s="38">
        <v>354</v>
      </c>
      <c r="B355" s="71" t="s">
        <v>12882</v>
      </c>
      <c r="C355" s="22" t="s">
        <v>12883</v>
      </c>
      <c r="D355" s="22"/>
      <c r="E355" s="65"/>
      <c r="F355" s="65"/>
    </row>
    <row r="356" spans="1:6" x14ac:dyDescent="0.25">
      <c r="A356" s="38">
        <v>355</v>
      </c>
      <c r="B356" s="71" t="s">
        <v>12884</v>
      </c>
      <c r="C356" s="22" t="s">
        <v>180</v>
      </c>
      <c r="D356" s="22"/>
      <c r="E356" s="65"/>
      <c r="F356" s="65"/>
    </row>
    <row r="357" spans="1:6" ht="27" x14ac:dyDescent="0.25">
      <c r="A357" s="38">
        <v>356</v>
      </c>
      <c r="B357" s="71" t="s">
        <v>17072</v>
      </c>
      <c r="C357" s="35" t="s">
        <v>17073</v>
      </c>
      <c r="D357" s="30"/>
      <c r="E357" s="65"/>
      <c r="F357" s="65"/>
    </row>
    <row r="358" spans="1:6" ht="18" x14ac:dyDescent="0.25">
      <c r="A358" s="38">
        <v>357</v>
      </c>
      <c r="B358" s="71" t="s">
        <v>12885</v>
      </c>
      <c r="C358" s="22" t="s">
        <v>181</v>
      </c>
      <c r="D358" s="22"/>
      <c r="E358" s="65"/>
      <c r="F358" s="65"/>
    </row>
    <row r="359" spans="1:6" ht="18" x14ac:dyDescent="0.25">
      <c r="A359" s="38">
        <v>358</v>
      </c>
      <c r="B359" s="71" t="s">
        <v>15910</v>
      </c>
      <c r="C359" s="30" t="s">
        <v>2275</v>
      </c>
      <c r="D359" s="30"/>
      <c r="E359" s="65"/>
      <c r="F359" s="65"/>
    </row>
    <row r="360" spans="1:6" ht="18" x14ac:dyDescent="0.25">
      <c r="A360" s="38">
        <v>359</v>
      </c>
      <c r="B360" s="71" t="s">
        <v>12886</v>
      </c>
      <c r="C360" s="22" t="s">
        <v>12887</v>
      </c>
      <c r="D360" s="22"/>
      <c r="E360" s="65"/>
      <c r="F360" s="65"/>
    </row>
    <row r="361" spans="1:6" ht="18" x14ac:dyDescent="0.25">
      <c r="A361" s="38">
        <v>360</v>
      </c>
      <c r="B361" s="71" t="s">
        <v>12888</v>
      </c>
      <c r="C361" s="22" t="s">
        <v>182</v>
      </c>
      <c r="D361" s="22"/>
      <c r="E361" s="65"/>
      <c r="F361" s="65"/>
    </row>
    <row r="362" spans="1:6" ht="27" x14ac:dyDescent="0.25">
      <c r="A362" s="38">
        <v>361</v>
      </c>
      <c r="B362" s="71" t="s">
        <v>15911</v>
      </c>
      <c r="C362" s="31" t="s">
        <v>15912</v>
      </c>
      <c r="D362" s="30"/>
      <c r="E362" s="65"/>
      <c r="F362" s="65"/>
    </row>
    <row r="363" spans="1:6" ht="18" x14ac:dyDescent="0.25">
      <c r="A363" s="38">
        <v>362</v>
      </c>
      <c r="B363" s="71" t="s">
        <v>12260</v>
      </c>
      <c r="C363" s="40" t="s">
        <v>12261</v>
      </c>
      <c r="D363" s="17"/>
      <c r="E363" s="65"/>
      <c r="F363" s="65"/>
    </row>
    <row r="364" spans="1:6" ht="18" x14ac:dyDescent="0.25">
      <c r="A364" s="38">
        <v>363</v>
      </c>
      <c r="B364" s="71" t="s">
        <v>15913</v>
      </c>
      <c r="C364" s="31" t="s">
        <v>2278</v>
      </c>
      <c r="D364" s="30"/>
      <c r="E364" s="65"/>
      <c r="F364" s="65"/>
    </row>
    <row r="365" spans="1:6" ht="18" x14ac:dyDescent="0.25">
      <c r="A365" s="38">
        <v>364</v>
      </c>
      <c r="B365" s="71" t="s">
        <v>15914</v>
      </c>
      <c r="C365" s="31" t="s">
        <v>2279</v>
      </c>
      <c r="D365" s="30"/>
      <c r="E365" s="65"/>
      <c r="F365" s="65"/>
    </row>
    <row r="366" spans="1:6" ht="18" x14ac:dyDescent="0.25">
      <c r="A366" s="38">
        <v>365</v>
      </c>
      <c r="B366" s="71" t="s">
        <v>12889</v>
      </c>
      <c r="C366" s="22" t="s">
        <v>183</v>
      </c>
      <c r="D366" s="22"/>
      <c r="E366" s="65"/>
      <c r="F366" s="65"/>
    </row>
    <row r="367" spans="1:6" ht="27" x14ac:dyDescent="0.25">
      <c r="A367" s="38">
        <v>366</v>
      </c>
      <c r="B367" s="71" t="s">
        <v>12890</v>
      </c>
      <c r="C367" s="22" t="s">
        <v>184</v>
      </c>
      <c r="D367" s="22"/>
      <c r="E367" s="65"/>
      <c r="F367" s="65"/>
    </row>
    <row r="368" spans="1:6" ht="18" x14ac:dyDescent="0.25">
      <c r="A368" s="38">
        <v>367</v>
      </c>
      <c r="B368" s="71" t="s">
        <v>15915</v>
      </c>
      <c r="C368" s="31" t="s">
        <v>15916</v>
      </c>
      <c r="D368" s="30"/>
      <c r="E368" s="65"/>
      <c r="F368" s="65"/>
    </row>
    <row r="369" spans="1:6" ht="27" x14ac:dyDescent="0.25">
      <c r="A369" s="38">
        <v>368</v>
      </c>
      <c r="B369" s="71" t="s">
        <v>15917</v>
      </c>
      <c r="C369" s="30" t="s">
        <v>2280</v>
      </c>
      <c r="D369" s="30"/>
      <c r="E369" s="65"/>
      <c r="F369" s="65"/>
    </row>
    <row r="370" spans="1:6" ht="18" x14ac:dyDescent="0.25">
      <c r="A370" s="38">
        <v>369</v>
      </c>
      <c r="B370" s="71" t="s">
        <v>12891</v>
      </c>
      <c r="C370" s="22" t="s">
        <v>185</v>
      </c>
      <c r="D370" s="22"/>
      <c r="E370" s="65"/>
      <c r="F370" s="65"/>
    </row>
    <row r="371" spans="1:6" ht="18" x14ac:dyDescent="0.25">
      <c r="A371" s="38">
        <v>370</v>
      </c>
      <c r="B371" s="71" t="s">
        <v>12892</v>
      </c>
      <c r="C371" s="22" t="s">
        <v>186</v>
      </c>
      <c r="D371" s="22"/>
      <c r="E371" s="65"/>
      <c r="F371" s="65"/>
    </row>
    <row r="372" spans="1:6" x14ac:dyDescent="0.25">
      <c r="A372" s="38">
        <v>371</v>
      </c>
      <c r="B372" s="71" t="s">
        <v>12893</v>
      </c>
      <c r="C372" s="22" t="s">
        <v>187</v>
      </c>
      <c r="D372" s="22"/>
      <c r="E372" s="65"/>
      <c r="F372" s="65"/>
    </row>
    <row r="373" spans="1:6" ht="18" x14ac:dyDescent="0.25">
      <c r="A373" s="38">
        <v>372</v>
      </c>
      <c r="B373" s="71" t="s">
        <v>15918</v>
      </c>
      <c r="C373" s="31" t="s">
        <v>2281</v>
      </c>
      <c r="D373" s="30"/>
      <c r="E373" s="65"/>
      <c r="F373" s="65"/>
    </row>
    <row r="374" spans="1:6" ht="18" x14ac:dyDescent="0.25">
      <c r="A374" s="38">
        <v>373</v>
      </c>
      <c r="B374" s="71" t="s">
        <v>15919</v>
      </c>
      <c r="C374" s="31" t="s">
        <v>2282</v>
      </c>
      <c r="D374" s="30"/>
      <c r="E374" s="65"/>
      <c r="F374" s="65"/>
    </row>
    <row r="375" spans="1:6" ht="18" x14ac:dyDescent="0.25">
      <c r="A375" s="38">
        <v>374</v>
      </c>
      <c r="B375" s="71" t="s">
        <v>15920</v>
      </c>
      <c r="C375" s="31" t="s">
        <v>2283</v>
      </c>
      <c r="D375" s="30"/>
      <c r="E375" s="65"/>
      <c r="F375" s="65"/>
    </row>
    <row r="376" spans="1:6" ht="18" x14ac:dyDescent="0.25">
      <c r="A376" s="38">
        <v>375</v>
      </c>
      <c r="B376" s="71" t="s">
        <v>15921</v>
      </c>
      <c r="C376" s="31" t="s">
        <v>2284</v>
      </c>
      <c r="D376" s="30"/>
      <c r="E376" s="65"/>
      <c r="F376" s="65"/>
    </row>
    <row r="377" spans="1:6" ht="18" x14ac:dyDescent="0.25">
      <c r="A377" s="38">
        <v>376</v>
      </c>
      <c r="B377" s="71" t="s">
        <v>15922</v>
      </c>
      <c r="C377" s="31" t="s">
        <v>2285</v>
      </c>
      <c r="D377" s="30"/>
      <c r="E377" s="65"/>
      <c r="F377" s="65"/>
    </row>
    <row r="378" spans="1:6" ht="18" x14ac:dyDescent="0.25">
      <c r="A378" s="38">
        <v>377</v>
      </c>
      <c r="B378" s="71" t="s">
        <v>15923</v>
      </c>
      <c r="C378" s="31" t="s">
        <v>2286</v>
      </c>
      <c r="D378" s="30"/>
      <c r="E378" s="65"/>
      <c r="F378" s="65"/>
    </row>
    <row r="379" spans="1:6" ht="18" x14ac:dyDescent="0.25">
      <c r="A379" s="38">
        <v>378</v>
      </c>
      <c r="B379" s="71" t="s">
        <v>12894</v>
      </c>
      <c r="C379" s="22" t="s">
        <v>188</v>
      </c>
      <c r="D379" s="22"/>
      <c r="E379" s="65"/>
      <c r="F379" s="65"/>
    </row>
    <row r="380" spans="1:6" ht="18" x14ac:dyDescent="0.25">
      <c r="A380" s="38">
        <v>379</v>
      </c>
      <c r="B380" s="71" t="s">
        <v>12895</v>
      </c>
      <c r="C380" s="22" t="s">
        <v>189</v>
      </c>
      <c r="D380" s="22"/>
      <c r="E380" s="65"/>
      <c r="F380" s="65"/>
    </row>
    <row r="381" spans="1:6" ht="18" x14ac:dyDescent="0.25">
      <c r="A381" s="38">
        <v>380</v>
      </c>
      <c r="B381" s="71" t="s">
        <v>12896</v>
      </c>
      <c r="C381" s="22" t="s">
        <v>190</v>
      </c>
      <c r="D381" s="22"/>
      <c r="E381" s="65"/>
      <c r="F381" s="65"/>
    </row>
    <row r="382" spans="1:6" x14ac:dyDescent="0.25">
      <c r="A382" s="38">
        <v>381</v>
      </c>
      <c r="B382" s="71" t="s">
        <v>15924</v>
      </c>
      <c r="C382" s="31" t="s">
        <v>15925</v>
      </c>
      <c r="D382" s="30"/>
      <c r="E382" s="65"/>
      <c r="F382" s="65"/>
    </row>
    <row r="383" spans="1:6" x14ac:dyDescent="0.25">
      <c r="A383" s="38">
        <v>382</v>
      </c>
      <c r="B383" s="71" t="s">
        <v>12897</v>
      </c>
      <c r="C383" s="22" t="s">
        <v>12898</v>
      </c>
      <c r="D383" s="22"/>
      <c r="E383" s="65"/>
      <c r="F383" s="65"/>
    </row>
    <row r="384" spans="1:6" x14ac:dyDescent="0.25">
      <c r="A384" s="38">
        <v>383</v>
      </c>
      <c r="B384" s="71" t="s">
        <v>15926</v>
      </c>
      <c r="C384" s="31" t="s">
        <v>15927</v>
      </c>
      <c r="D384" s="30"/>
      <c r="E384" s="65"/>
      <c r="F384" s="65"/>
    </row>
    <row r="385" spans="1:6" x14ac:dyDescent="0.25">
      <c r="A385" s="38">
        <v>384</v>
      </c>
      <c r="B385" s="71" t="s">
        <v>12899</v>
      </c>
      <c r="C385" s="22" t="s">
        <v>191</v>
      </c>
      <c r="D385" s="22"/>
      <c r="E385" s="65"/>
      <c r="F385" s="65"/>
    </row>
    <row r="386" spans="1:6" x14ac:dyDescent="0.25">
      <c r="A386" s="38">
        <v>385</v>
      </c>
      <c r="B386" s="71" t="s">
        <v>15928</v>
      </c>
      <c r="C386" s="31" t="s">
        <v>15929</v>
      </c>
      <c r="D386" s="30"/>
      <c r="E386" s="65"/>
      <c r="F386" s="65"/>
    </row>
    <row r="387" spans="1:6" ht="18" x14ac:dyDescent="0.25">
      <c r="A387" s="38">
        <v>386</v>
      </c>
      <c r="B387" s="71" t="s">
        <v>15930</v>
      </c>
      <c r="C387" s="31" t="s">
        <v>15931</v>
      </c>
      <c r="D387" s="30"/>
      <c r="E387" s="65"/>
      <c r="F387" s="65"/>
    </row>
    <row r="388" spans="1:6" x14ac:dyDescent="0.25">
      <c r="A388" s="38">
        <v>387</v>
      </c>
      <c r="B388" s="71" t="s">
        <v>15932</v>
      </c>
      <c r="C388" s="31" t="s">
        <v>15933</v>
      </c>
      <c r="D388" s="30"/>
      <c r="E388" s="65"/>
      <c r="F388" s="65"/>
    </row>
    <row r="389" spans="1:6" ht="18" x14ac:dyDescent="0.25">
      <c r="A389" s="38">
        <v>388</v>
      </c>
      <c r="B389" s="71" t="s">
        <v>15934</v>
      </c>
      <c r="C389" s="31" t="s">
        <v>15935</v>
      </c>
      <c r="D389" s="30"/>
      <c r="E389" s="65"/>
      <c r="F389" s="65"/>
    </row>
    <row r="390" spans="1:6" x14ac:dyDescent="0.25">
      <c r="A390" s="38">
        <v>389</v>
      </c>
      <c r="B390" s="71" t="s">
        <v>12900</v>
      </c>
      <c r="C390" s="22" t="s">
        <v>12901</v>
      </c>
      <c r="D390" s="22"/>
      <c r="E390" s="65"/>
      <c r="F390" s="65"/>
    </row>
    <row r="391" spans="1:6" x14ac:dyDescent="0.25">
      <c r="A391" s="38">
        <v>390</v>
      </c>
      <c r="B391" s="71" t="s">
        <v>12902</v>
      </c>
      <c r="C391" s="22" t="s">
        <v>12903</v>
      </c>
      <c r="D391" s="22"/>
      <c r="E391" s="65"/>
      <c r="F391" s="65"/>
    </row>
    <row r="392" spans="1:6" x14ac:dyDescent="0.25">
      <c r="A392" s="38">
        <v>391</v>
      </c>
      <c r="B392" s="71" t="s">
        <v>12904</v>
      </c>
      <c r="C392" s="22" t="s">
        <v>12905</v>
      </c>
      <c r="D392" s="22"/>
      <c r="E392" s="65"/>
      <c r="F392" s="65"/>
    </row>
    <row r="393" spans="1:6" ht="27" x14ac:dyDescent="0.25">
      <c r="A393" s="38">
        <v>392</v>
      </c>
      <c r="B393" s="71" t="s">
        <v>9310</v>
      </c>
      <c r="C393" s="39" t="s">
        <v>9311</v>
      </c>
      <c r="D393" s="47" t="s">
        <v>3220</v>
      </c>
      <c r="E393" s="65"/>
      <c r="F393" s="65"/>
    </row>
    <row r="394" spans="1:6" ht="27" x14ac:dyDescent="0.25">
      <c r="A394" s="38">
        <v>393</v>
      </c>
      <c r="B394" s="71" t="s">
        <v>12906</v>
      </c>
      <c r="C394" s="22" t="s">
        <v>12907</v>
      </c>
      <c r="D394" s="22"/>
      <c r="E394" s="65"/>
      <c r="F394" s="65"/>
    </row>
    <row r="395" spans="1:6" ht="27" x14ac:dyDescent="0.25">
      <c r="A395" s="38">
        <v>394</v>
      </c>
      <c r="B395" s="71" t="s">
        <v>12908</v>
      </c>
      <c r="C395" s="22" t="s">
        <v>12909</v>
      </c>
      <c r="D395" s="22"/>
      <c r="E395" s="65"/>
      <c r="F395" s="65"/>
    </row>
    <row r="396" spans="1:6" ht="18" x14ac:dyDescent="0.25">
      <c r="A396" s="38">
        <v>395</v>
      </c>
      <c r="B396" s="71" t="s">
        <v>12910</v>
      </c>
      <c r="C396" s="22" t="s">
        <v>12911</v>
      </c>
      <c r="D396" s="22"/>
      <c r="E396" s="65"/>
      <c r="F396" s="65"/>
    </row>
    <row r="397" spans="1:6" ht="18" x14ac:dyDescent="0.25">
      <c r="A397" s="38">
        <v>396</v>
      </c>
      <c r="B397" s="71" t="s">
        <v>12912</v>
      </c>
      <c r="C397" s="22" t="s">
        <v>194</v>
      </c>
      <c r="D397" s="22"/>
      <c r="E397" s="65"/>
      <c r="F397" s="65"/>
    </row>
    <row r="398" spans="1:6" ht="18" x14ac:dyDescent="0.25">
      <c r="A398" s="38">
        <v>397</v>
      </c>
      <c r="B398" s="71" t="s">
        <v>12913</v>
      </c>
      <c r="C398" s="22" t="s">
        <v>12914</v>
      </c>
      <c r="D398" s="22"/>
      <c r="E398" s="65"/>
      <c r="F398" s="65"/>
    </row>
    <row r="399" spans="1:6" ht="27" x14ac:dyDescent="0.25">
      <c r="A399" s="38">
        <v>398</v>
      </c>
      <c r="B399" s="71" t="s">
        <v>12915</v>
      </c>
      <c r="C399" s="22" t="s">
        <v>12916</v>
      </c>
      <c r="D399" s="22"/>
      <c r="E399" s="65"/>
      <c r="F399" s="65"/>
    </row>
    <row r="400" spans="1:6" ht="27" x14ac:dyDescent="0.25">
      <c r="A400" s="38">
        <v>399</v>
      </c>
      <c r="B400" s="71" t="s">
        <v>12917</v>
      </c>
      <c r="C400" s="22" t="s">
        <v>197</v>
      </c>
      <c r="D400" s="22"/>
      <c r="E400" s="65"/>
      <c r="F400" s="65"/>
    </row>
    <row r="401" spans="1:6" ht="18" x14ac:dyDescent="0.25">
      <c r="A401" s="38">
        <v>400</v>
      </c>
      <c r="B401" s="71" t="s">
        <v>12918</v>
      </c>
      <c r="C401" s="22" t="s">
        <v>12919</v>
      </c>
      <c r="D401" s="22"/>
      <c r="E401" s="65"/>
      <c r="F401" s="65"/>
    </row>
    <row r="402" spans="1:6" ht="18" x14ac:dyDescent="0.25">
      <c r="A402" s="38">
        <v>401</v>
      </c>
      <c r="B402" s="71" t="s">
        <v>12920</v>
      </c>
      <c r="C402" s="22" t="s">
        <v>198</v>
      </c>
      <c r="D402" s="22"/>
      <c r="E402" s="65"/>
      <c r="F402" s="65"/>
    </row>
    <row r="403" spans="1:6" ht="18" x14ac:dyDescent="0.25">
      <c r="A403" s="38">
        <v>402</v>
      </c>
      <c r="B403" s="71" t="s">
        <v>15936</v>
      </c>
      <c r="C403" s="31" t="s">
        <v>15937</v>
      </c>
      <c r="D403" s="30"/>
      <c r="E403" s="65"/>
      <c r="F403" s="65"/>
    </row>
    <row r="404" spans="1:6" ht="27" x14ac:dyDescent="0.25">
      <c r="A404" s="38">
        <v>403</v>
      </c>
      <c r="B404" s="71" t="s">
        <v>12235</v>
      </c>
      <c r="C404" s="40" t="s">
        <v>12236</v>
      </c>
      <c r="D404" s="17"/>
      <c r="E404" s="65"/>
      <c r="F404" s="65"/>
    </row>
    <row r="405" spans="1:6" ht="18" x14ac:dyDescent="0.25">
      <c r="A405" s="38">
        <v>404</v>
      </c>
      <c r="B405" s="71" t="s">
        <v>15938</v>
      </c>
      <c r="C405" s="31" t="s">
        <v>2287</v>
      </c>
      <c r="D405" s="30"/>
      <c r="E405" s="65"/>
      <c r="F405" s="65"/>
    </row>
    <row r="406" spans="1:6" ht="27" x14ac:dyDescent="0.25">
      <c r="A406" s="38">
        <v>405</v>
      </c>
      <c r="B406" s="71" t="s">
        <v>15939</v>
      </c>
      <c r="C406" s="31" t="s">
        <v>15940</v>
      </c>
      <c r="D406" s="30"/>
      <c r="E406" s="65"/>
      <c r="F406" s="65"/>
    </row>
    <row r="407" spans="1:6" ht="18" x14ac:dyDescent="0.25">
      <c r="A407" s="38">
        <v>406</v>
      </c>
      <c r="B407" s="71" t="s">
        <v>15941</v>
      </c>
      <c r="C407" s="31" t="s">
        <v>2289</v>
      </c>
      <c r="D407" s="30"/>
      <c r="E407" s="65"/>
      <c r="F407" s="65"/>
    </row>
    <row r="408" spans="1:6" ht="18" x14ac:dyDescent="0.25">
      <c r="A408" s="38">
        <v>407</v>
      </c>
      <c r="B408" s="71" t="s">
        <v>15942</v>
      </c>
      <c r="C408" s="31" t="s">
        <v>2290</v>
      </c>
      <c r="D408" s="30"/>
      <c r="E408" s="65"/>
      <c r="F408" s="65"/>
    </row>
    <row r="409" spans="1:6" ht="18" x14ac:dyDescent="0.25">
      <c r="A409" s="38">
        <v>408</v>
      </c>
      <c r="B409" s="71" t="s">
        <v>15943</v>
      </c>
      <c r="C409" s="31" t="s">
        <v>2291</v>
      </c>
      <c r="D409" s="30"/>
      <c r="E409" s="65"/>
      <c r="F409" s="65"/>
    </row>
    <row r="410" spans="1:6" ht="18" x14ac:dyDescent="0.25">
      <c r="A410" s="38">
        <v>409</v>
      </c>
      <c r="B410" s="71" t="s">
        <v>15944</v>
      </c>
      <c r="C410" s="31" t="s">
        <v>2292</v>
      </c>
      <c r="D410" s="30"/>
      <c r="E410" s="65"/>
      <c r="F410" s="65"/>
    </row>
    <row r="411" spans="1:6" ht="18" x14ac:dyDescent="0.25">
      <c r="A411" s="38">
        <v>410</v>
      </c>
      <c r="B411" s="71" t="s">
        <v>15945</v>
      </c>
      <c r="C411" s="31" t="s">
        <v>2293</v>
      </c>
      <c r="D411" s="30"/>
      <c r="E411" s="65"/>
      <c r="F411" s="65"/>
    </row>
    <row r="412" spans="1:6" ht="18" x14ac:dyDescent="0.25">
      <c r="A412" s="38">
        <v>411</v>
      </c>
      <c r="B412" s="71" t="s">
        <v>15946</v>
      </c>
      <c r="C412" s="31" t="s">
        <v>2294</v>
      </c>
      <c r="D412" s="30"/>
      <c r="E412" s="65"/>
      <c r="F412" s="65"/>
    </row>
    <row r="413" spans="1:6" ht="18" x14ac:dyDescent="0.25">
      <c r="A413" s="38">
        <v>412</v>
      </c>
      <c r="B413" s="71" t="s">
        <v>15947</v>
      </c>
      <c r="C413" s="31" t="s">
        <v>2295</v>
      </c>
      <c r="D413" s="30"/>
      <c r="E413" s="65"/>
      <c r="F413" s="65"/>
    </row>
    <row r="414" spans="1:6" ht="18" x14ac:dyDescent="0.25">
      <c r="A414" s="38">
        <v>413</v>
      </c>
      <c r="B414" s="71" t="s">
        <v>15948</v>
      </c>
      <c r="C414" s="31" t="s">
        <v>2296</v>
      </c>
      <c r="D414" s="30"/>
      <c r="E414" s="65"/>
      <c r="F414" s="65"/>
    </row>
    <row r="415" spans="1:6" ht="18" x14ac:dyDescent="0.25">
      <c r="A415" s="38">
        <v>414</v>
      </c>
      <c r="B415" s="71" t="s">
        <v>15949</v>
      </c>
      <c r="C415" s="31" t="s">
        <v>2297</v>
      </c>
      <c r="D415" s="30"/>
      <c r="E415" s="65"/>
      <c r="F415" s="65"/>
    </row>
    <row r="416" spans="1:6" ht="18" x14ac:dyDescent="0.25">
      <c r="A416" s="38">
        <v>415</v>
      </c>
      <c r="B416" s="71" t="s">
        <v>15950</v>
      </c>
      <c r="C416" s="31" t="s">
        <v>2298</v>
      </c>
      <c r="D416" s="30"/>
      <c r="E416" s="65"/>
      <c r="F416" s="65"/>
    </row>
    <row r="417" spans="1:6" ht="18" x14ac:dyDescent="0.25">
      <c r="A417" s="38">
        <v>416</v>
      </c>
      <c r="B417" s="71" t="s">
        <v>15951</v>
      </c>
      <c r="C417" s="31" t="s">
        <v>2299</v>
      </c>
      <c r="D417" s="30"/>
      <c r="E417" s="65"/>
      <c r="F417" s="65"/>
    </row>
    <row r="418" spans="1:6" ht="18" x14ac:dyDescent="0.25">
      <c r="A418" s="38">
        <v>417</v>
      </c>
      <c r="B418" s="71" t="s">
        <v>12921</v>
      </c>
      <c r="C418" s="22" t="s">
        <v>199</v>
      </c>
      <c r="D418" s="22"/>
      <c r="E418" s="65"/>
      <c r="F418" s="65"/>
    </row>
    <row r="419" spans="1:6" ht="18" x14ac:dyDescent="0.25">
      <c r="A419" s="38">
        <v>418</v>
      </c>
      <c r="B419" s="71" t="s">
        <v>12263</v>
      </c>
      <c r="C419" s="40" t="s">
        <v>12264</v>
      </c>
      <c r="D419" s="17"/>
      <c r="E419" s="65"/>
      <c r="F419" s="65"/>
    </row>
    <row r="420" spans="1:6" ht="18" x14ac:dyDescent="0.25">
      <c r="A420" s="38">
        <v>419</v>
      </c>
      <c r="B420" s="71" t="s">
        <v>12922</v>
      </c>
      <c r="C420" s="22" t="s">
        <v>200</v>
      </c>
      <c r="D420" s="22"/>
      <c r="E420" s="65"/>
      <c r="F420" s="65"/>
    </row>
    <row r="421" spans="1:6" ht="18" x14ac:dyDescent="0.25">
      <c r="A421" s="38">
        <v>420</v>
      </c>
      <c r="B421" s="71" t="s">
        <v>12923</v>
      </c>
      <c r="C421" s="22" t="s">
        <v>201</v>
      </c>
      <c r="D421" s="22"/>
      <c r="E421" s="65"/>
      <c r="F421" s="65"/>
    </row>
    <row r="422" spans="1:6" x14ac:dyDescent="0.25">
      <c r="A422" s="38">
        <v>421</v>
      </c>
      <c r="B422" s="71" t="s">
        <v>12924</v>
      </c>
      <c r="C422" s="22" t="s">
        <v>202</v>
      </c>
      <c r="D422" s="22"/>
      <c r="E422" s="65"/>
      <c r="F422" s="65"/>
    </row>
    <row r="423" spans="1:6" ht="18" x14ac:dyDescent="0.25">
      <c r="A423" s="38">
        <v>422</v>
      </c>
      <c r="B423" s="71" t="s">
        <v>15952</v>
      </c>
      <c r="C423" s="31" t="s">
        <v>2300</v>
      </c>
      <c r="D423" s="30"/>
      <c r="E423" s="65"/>
      <c r="F423" s="65"/>
    </row>
    <row r="424" spans="1:6" ht="18" x14ac:dyDescent="0.25">
      <c r="A424" s="38">
        <v>423</v>
      </c>
      <c r="B424" s="71" t="s">
        <v>15953</v>
      </c>
      <c r="C424" s="31" t="s">
        <v>2301</v>
      </c>
      <c r="D424" s="30"/>
      <c r="E424" s="65"/>
      <c r="F424" s="65"/>
    </row>
    <row r="425" spans="1:6" ht="18" x14ac:dyDescent="0.25">
      <c r="A425" s="38">
        <v>424</v>
      </c>
      <c r="B425" s="71" t="s">
        <v>12925</v>
      </c>
      <c r="C425" s="22" t="s">
        <v>203</v>
      </c>
      <c r="D425" s="22"/>
      <c r="E425" s="65"/>
      <c r="F425" s="65"/>
    </row>
    <row r="426" spans="1:6" ht="18" x14ac:dyDescent="0.25">
      <c r="A426" s="38">
        <v>425</v>
      </c>
      <c r="B426" s="71" t="s">
        <v>12926</v>
      </c>
      <c r="C426" s="22" t="s">
        <v>12927</v>
      </c>
      <c r="D426" s="22"/>
      <c r="E426" s="65"/>
      <c r="F426" s="65"/>
    </row>
    <row r="427" spans="1:6" ht="27" x14ac:dyDescent="0.25">
      <c r="A427" s="38">
        <v>426</v>
      </c>
      <c r="B427" s="71" t="s">
        <v>12589</v>
      </c>
      <c r="C427" s="40" t="s">
        <v>12590</v>
      </c>
      <c r="D427" s="17"/>
      <c r="E427" s="65"/>
      <c r="F427" s="65"/>
    </row>
    <row r="428" spans="1:6" ht="18" x14ac:dyDescent="0.25">
      <c r="A428" s="38">
        <v>427</v>
      </c>
      <c r="B428" s="71" t="s">
        <v>12928</v>
      </c>
      <c r="C428" s="22" t="s">
        <v>204</v>
      </c>
      <c r="D428" s="22"/>
      <c r="E428" s="65"/>
      <c r="F428" s="65"/>
    </row>
    <row r="429" spans="1:6" ht="18" x14ac:dyDescent="0.25">
      <c r="A429" s="38">
        <v>428</v>
      </c>
      <c r="B429" s="71" t="s">
        <v>17039</v>
      </c>
      <c r="C429" s="30" t="s">
        <v>3200</v>
      </c>
      <c r="D429" s="30"/>
      <c r="E429" s="65"/>
      <c r="F429" s="65"/>
    </row>
    <row r="430" spans="1:6" ht="27" x14ac:dyDescent="0.25">
      <c r="A430" s="38">
        <v>429</v>
      </c>
      <c r="B430" s="71" t="s">
        <v>15954</v>
      </c>
      <c r="C430" s="31" t="s">
        <v>15955</v>
      </c>
      <c r="D430" s="30"/>
      <c r="E430" s="65"/>
      <c r="F430" s="65"/>
    </row>
    <row r="431" spans="1:6" ht="27" x14ac:dyDescent="0.25">
      <c r="A431" s="38">
        <v>430</v>
      </c>
      <c r="B431" s="71" t="s">
        <v>11076</v>
      </c>
      <c r="C431" s="39" t="s">
        <v>11077</v>
      </c>
      <c r="D431" s="47" t="s">
        <v>8552</v>
      </c>
      <c r="E431" s="65"/>
      <c r="F431" s="65"/>
    </row>
    <row r="432" spans="1:6" ht="27" x14ac:dyDescent="0.25">
      <c r="A432" s="38">
        <v>431</v>
      </c>
      <c r="B432" s="71" t="s">
        <v>15956</v>
      </c>
      <c r="C432" s="31" t="s">
        <v>2306</v>
      </c>
      <c r="D432" s="30"/>
      <c r="E432" s="65"/>
      <c r="F432" s="65"/>
    </row>
    <row r="433" spans="1:6" ht="27" x14ac:dyDescent="0.25">
      <c r="A433" s="38">
        <v>432</v>
      </c>
      <c r="B433" s="71" t="s">
        <v>12929</v>
      </c>
      <c r="C433" s="22" t="s">
        <v>12930</v>
      </c>
      <c r="D433" s="22"/>
      <c r="E433" s="65"/>
      <c r="F433" s="65"/>
    </row>
    <row r="434" spans="1:6" ht="27" x14ac:dyDescent="0.25">
      <c r="A434" s="38">
        <v>433</v>
      </c>
      <c r="B434" s="71" t="s">
        <v>15957</v>
      </c>
      <c r="C434" s="31" t="s">
        <v>2307</v>
      </c>
      <c r="D434" s="30"/>
      <c r="E434" s="65"/>
      <c r="F434" s="65"/>
    </row>
    <row r="435" spans="1:6" ht="18" x14ac:dyDescent="0.25">
      <c r="A435" s="38">
        <v>434</v>
      </c>
      <c r="B435" s="71" t="s">
        <v>15958</v>
      </c>
      <c r="C435" s="31" t="s">
        <v>2308</v>
      </c>
      <c r="D435" s="30"/>
      <c r="E435" s="65"/>
      <c r="F435" s="65"/>
    </row>
    <row r="436" spans="1:6" ht="18" x14ac:dyDescent="0.25">
      <c r="A436" s="38">
        <v>435</v>
      </c>
      <c r="B436" s="71" t="s">
        <v>12931</v>
      </c>
      <c r="C436" s="22" t="s">
        <v>207</v>
      </c>
      <c r="D436" s="22"/>
      <c r="E436" s="65"/>
      <c r="F436" s="65"/>
    </row>
    <row r="437" spans="1:6" ht="18" x14ac:dyDescent="0.25">
      <c r="A437" s="38">
        <v>436</v>
      </c>
      <c r="B437" s="71" t="s">
        <v>11862</v>
      </c>
      <c r="C437" s="40" t="s">
        <v>11863</v>
      </c>
      <c r="D437" s="17"/>
      <c r="E437" s="65"/>
      <c r="F437" s="65"/>
    </row>
    <row r="438" spans="1:6" x14ac:dyDescent="0.25">
      <c r="A438" s="38">
        <v>437</v>
      </c>
      <c r="B438" s="71" t="s">
        <v>12932</v>
      </c>
      <c r="C438" s="22" t="s">
        <v>208</v>
      </c>
      <c r="D438" s="22"/>
      <c r="E438" s="65"/>
      <c r="F438" s="65"/>
    </row>
    <row r="439" spans="1:6" x14ac:dyDescent="0.25">
      <c r="A439" s="38">
        <v>438</v>
      </c>
      <c r="B439" s="71" t="s">
        <v>12933</v>
      </c>
      <c r="C439" s="22" t="s">
        <v>209</v>
      </c>
      <c r="D439" s="22"/>
      <c r="E439" s="65"/>
      <c r="F439" s="65"/>
    </row>
    <row r="440" spans="1:6" x14ac:dyDescent="0.25">
      <c r="A440" s="38">
        <v>439</v>
      </c>
      <c r="B440" s="71" t="s">
        <v>11873</v>
      </c>
      <c r="C440" s="40" t="s">
        <v>11874</v>
      </c>
      <c r="D440" s="17"/>
      <c r="E440" s="65"/>
      <c r="F440" s="65"/>
    </row>
    <row r="441" spans="1:6" x14ac:dyDescent="0.25">
      <c r="A441" s="38">
        <v>440</v>
      </c>
      <c r="B441" s="71" t="s">
        <v>12934</v>
      </c>
      <c r="C441" s="22" t="s">
        <v>210</v>
      </c>
      <c r="D441" s="22"/>
      <c r="E441" s="65"/>
      <c r="F441" s="65"/>
    </row>
    <row r="442" spans="1:6" ht="18" x14ac:dyDescent="0.25">
      <c r="A442" s="38">
        <v>441</v>
      </c>
      <c r="B442" s="71" t="s">
        <v>12935</v>
      </c>
      <c r="C442" s="22" t="s">
        <v>211</v>
      </c>
      <c r="D442" s="22"/>
      <c r="E442" s="65"/>
      <c r="F442" s="65"/>
    </row>
    <row r="443" spans="1:6" ht="18" x14ac:dyDescent="0.25">
      <c r="A443" s="38">
        <v>442</v>
      </c>
      <c r="B443" s="71" t="s">
        <v>12936</v>
      </c>
      <c r="C443" s="22" t="s">
        <v>212</v>
      </c>
      <c r="D443" s="22"/>
      <c r="E443" s="65"/>
      <c r="F443" s="65"/>
    </row>
    <row r="444" spans="1:6" ht="18" x14ac:dyDescent="0.25">
      <c r="A444" s="38">
        <v>443</v>
      </c>
      <c r="B444" s="71" t="s">
        <v>12937</v>
      </c>
      <c r="C444" s="22" t="s">
        <v>213</v>
      </c>
      <c r="D444" s="22"/>
      <c r="E444" s="65"/>
      <c r="F444" s="65"/>
    </row>
    <row r="445" spans="1:6" ht="18" x14ac:dyDescent="0.25">
      <c r="A445" s="38">
        <v>444</v>
      </c>
      <c r="B445" s="71" t="s">
        <v>12938</v>
      </c>
      <c r="C445" s="22" t="s">
        <v>214</v>
      </c>
      <c r="D445" s="22"/>
      <c r="E445" s="65"/>
      <c r="F445" s="65"/>
    </row>
    <row r="446" spans="1:6" x14ac:dyDescent="0.25">
      <c r="A446" s="38">
        <v>445</v>
      </c>
      <c r="B446" s="71" t="s">
        <v>15959</v>
      </c>
      <c r="C446" s="31" t="s">
        <v>2309</v>
      </c>
      <c r="D446" s="30"/>
      <c r="E446" s="65"/>
      <c r="F446" s="65"/>
    </row>
    <row r="447" spans="1:6" ht="18" x14ac:dyDescent="0.25">
      <c r="A447" s="38">
        <v>446</v>
      </c>
      <c r="B447" s="71" t="s">
        <v>12939</v>
      </c>
      <c r="C447" s="22" t="s">
        <v>215</v>
      </c>
      <c r="D447" s="22"/>
      <c r="E447" s="65"/>
      <c r="F447" s="65"/>
    </row>
    <row r="448" spans="1:6" x14ac:dyDescent="0.25">
      <c r="A448" s="38">
        <v>447</v>
      </c>
      <c r="B448" s="71" t="s">
        <v>12940</v>
      </c>
      <c r="C448" s="22" t="s">
        <v>12941</v>
      </c>
      <c r="D448" s="22"/>
      <c r="E448" s="65"/>
      <c r="F448" s="65"/>
    </row>
    <row r="449" spans="1:6" x14ac:dyDescent="0.25">
      <c r="A449" s="38">
        <v>448</v>
      </c>
      <c r="B449" s="71" t="s">
        <v>12942</v>
      </c>
      <c r="C449" s="22" t="s">
        <v>216</v>
      </c>
      <c r="D449" s="22"/>
      <c r="E449" s="65"/>
      <c r="F449" s="65"/>
    </row>
    <row r="450" spans="1:6" ht="18" x14ac:dyDescent="0.25">
      <c r="A450" s="38">
        <v>449</v>
      </c>
      <c r="B450" s="71" t="s">
        <v>15960</v>
      </c>
      <c r="C450" s="31" t="s">
        <v>7525</v>
      </c>
      <c r="D450" s="32" t="s">
        <v>17268</v>
      </c>
      <c r="E450" s="65"/>
      <c r="F450" s="65"/>
    </row>
    <row r="451" spans="1:6" x14ac:dyDescent="0.25">
      <c r="A451" s="38">
        <v>450</v>
      </c>
      <c r="B451" s="71" t="s">
        <v>11952</v>
      </c>
      <c r="C451" s="40" t="s">
        <v>11953</v>
      </c>
      <c r="D451" s="17"/>
      <c r="E451" s="65"/>
      <c r="F451" s="65"/>
    </row>
    <row r="452" spans="1:6" x14ac:dyDescent="0.25">
      <c r="A452" s="38">
        <v>451</v>
      </c>
      <c r="B452" s="71" t="s">
        <v>12943</v>
      </c>
      <c r="C452" s="22" t="s">
        <v>12944</v>
      </c>
      <c r="D452" s="22"/>
      <c r="E452" s="65"/>
      <c r="F452" s="65"/>
    </row>
    <row r="453" spans="1:6" x14ac:dyDescent="0.25">
      <c r="A453" s="38">
        <v>452</v>
      </c>
      <c r="B453" s="71" t="s">
        <v>12945</v>
      </c>
      <c r="C453" s="22" t="s">
        <v>217</v>
      </c>
      <c r="D453" s="22"/>
      <c r="E453" s="65"/>
      <c r="F453" s="65"/>
    </row>
    <row r="454" spans="1:6" x14ac:dyDescent="0.25">
      <c r="A454" s="38">
        <v>453</v>
      </c>
      <c r="B454" s="71" t="s">
        <v>12946</v>
      </c>
      <c r="C454" s="22" t="s">
        <v>12947</v>
      </c>
      <c r="D454" s="22"/>
      <c r="E454" s="65"/>
      <c r="F454" s="65"/>
    </row>
    <row r="455" spans="1:6" x14ac:dyDescent="0.25">
      <c r="A455" s="38">
        <v>454</v>
      </c>
      <c r="B455" s="71" t="s">
        <v>12948</v>
      </c>
      <c r="C455" s="22" t="s">
        <v>218</v>
      </c>
      <c r="D455" s="22"/>
      <c r="E455" s="65"/>
      <c r="F455" s="65"/>
    </row>
    <row r="456" spans="1:6" ht="18" x14ac:dyDescent="0.25">
      <c r="A456" s="38">
        <v>455</v>
      </c>
      <c r="B456" s="71" t="s">
        <v>12949</v>
      </c>
      <c r="C456" s="22" t="s">
        <v>12950</v>
      </c>
      <c r="D456" s="22"/>
      <c r="E456" s="65"/>
      <c r="F456" s="65"/>
    </row>
    <row r="457" spans="1:6" x14ac:dyDescent="0.25">
      <c r="A457" s="38">
        <v>456</v>
      </c>
      <c r="B457" s="71" t="s">
        <v>12951</v>
      </c>
      <c r="C457" s="22" t="s">
        <v>12952</v>
      </c>
      <c r="D457" s="22"/>
      <c r="E457" s="65"/>
      <c r="F457" s="65"/>
    </row>
    <row r="458" spans="1:6" x14ac:dyDescent="0.25">
      <c r="A458" s="38">
        <v>457</v>
      </c>
      <c r="B458" s="71" t="s">
        <v>12953</v>
      </c>
      <c r="C458" s="22" t="s">
        <v>219</v>
      </c>
      <c r="D458" s="22"/>
      <c r="E458" s="65"/>
      <c r="F458" s="65"/>
    </row>
    <row r="459" spans="1:6" ht="18" x14ac:dyDescent="0.25">
      <c r="A459" s="38">
        <v>458</v>
      </c>
      <c r="B459" s="71" t="s">
        <v>12954</v>
      </c>
      <c r="C459" s="22" t="s">
        <v>12955</v>
      </c>
      <c r="D459" s="22"/>
      <c r="E459" s="65"/>
      <c r="F459" s="65"/>
    </row>
    <row r="460" spans="1:6" ht="18" x14ac:dyDescent="0.25">
      <c r="A460" s="38">
        <v>459</v>
      </c>
      <c r="B460" s="71" t="s">
        <v>12956</v>
      </c>
      <c r="C460" s="22" t="s">
        <v>12957</v>
      </c>
      <c r="D460" s="22"/>
      <c r="E460" s="65"/>
      <c r="F460" s="65"/>
    </row>
    <row r="461" spans="1:6" x14ac:dyDescent="0.25">
      <c r="A461" s="38">
        <v>460</v>
      </c>
      <c r="B461" s="71" t="s">
        <v>12958</v>
      </c>
      <c r="C461" s="22" t="s">
        <v>12959</v>
      </c>
      <c r="D461" s="22"/>
      <c r="E461" s="65"/>
      <c r="F461" s="65"/>
    </row>
    <row r="462" spans="1:6" x14ac:dyDescent="0.25">
      <c r="A462" s="38">
        <v>461</v>
      </c>
      <c r="B462" s="71" t="s">
        <v>12960</v>
      </c>
      <c r="C462" s="22" t="s">
        <v>12961</v>
      </c>
      <c r="D462" s="22"/>
      <c r="E462" s="65"/>
      <c r="F462" s="65"/>
    </row>
    <row r="463" spans="1:6" ht="18" x14ac:dyDescent="0.25">
      <c r="A463" s="38">
        <v>462</v>
      </c>
      <c r="B463" s="71" t="s">
        <v>12962</v>
      </c>
      <c r="C463" s="22" t="s">
        <v>12963</v>
      </c>
      <c r="D463" s="22"/>
      <c r="E463" s="65"/>
      <c r="F463" s="65"/>
    </row>
    <row r="464" spans="1:6" x14ac:dyDescent="0.25">
      <c r="A464" s="38">
        <v>463</v>
      </c>
      <c r="B464" s="71" t="s">
        <v>12964</v>
      </c>
      <c r="C464" s="22" t="s">
        <v>12965</v>
      </c>
      <c r="D464" s="22"/>
      <c r="E464" s="65"/>
      <c r="F464" s="65"/>
    </row>
    <row r="465" spans="1:6" x14ac:dyDescent="0.25">
      <c r="A465" s="38">
        <v>464</v>
      </c>
      <c r="B465" s="71" t="s">
        <v>12966</v>
      </c>
      <c r="C465" s="22" t="s">
        <v>12967</v>
      </c>
      <c r="D465" s="22"/>
      <c r="E465" s="65"/>
      <c r="F465" s="65"/>
    </row>
    <row r="466" spans="1:6" x14ac:dyDescent="0.25">
      <c r="A466" s="38">
        <v>465</v>
      </c>
      <c r="B466" s="71" t="s">
        <v>12968</v>
      </c>
      <c r="C466" s="22" t="s">
        <v>12969</v>
      </c>
      <c r="D466" s="22"/>
      <c r="E466" s="65"/>
      <c r="F466" s="65"/>
    </row>
    <row r="467" spans="1:6" ht="18" x14ac:dyDescent="0.25">
      <c r="A467" s="38">
        <v>466</v>
      </c>
      <c r="B467" s="71" t="s">
        <v>12970</v>
      </c>
      <c r="C467" s="22" t="s">
        <v>220</v>
      </c>
      <c r="D467" s="22"/>
      <c r="E467" s="65"/>
      <c r="F467" s="65"/>
    </row>
    <row r="468" spans="1:6" x14ac:dyDescent="0.25">
      <c r="A468" s="38">
        <v>467</v>
      </c>
      <c r="B468" s="71" t="s">
        <v>12971</v>
      </c>
      <c r="C468" s="22" t="s">
        <v>12972</v>
      </c>
      <c r="D468" s="22"/>
      <c r="E468" s="65"/>
      <c r="F468" s="65"/>
    </row>
    <row r="469" spans="1:6" ht="27" x14ac:dyDescent="0.25">
      <c r="A469" s="38">
        <v>468</v>
      </c>
      <c r="B469" s="71" t="s">
        <v>11875</v>
      </c>
      <c r="C469" s="40" t="s">
        <v>11876</v>
      </c>
      <c r="D469" s="17"/>
      <c r="E469" s="65"/>
      <c r="F469" s="65"/>
    </row>
    <row r="470" spans="1:6" ht="27" x14ac:dyDescent="0.25">
      <c r="A470" s="38">
        <v>469</v>
      </c>
      <c r="B470" s="71" t="s">
        <v>11875</v>
      </c>
      <c r="C470" s="40" t="s">
        <v>11877</v>
      </c>
      <c r="D470" s="17"/>
      <c r="E470" s="65"/>
      <c r="F470" s="65"/>
    </row>
    <row r="471" spans="1:6" ht="27" x14ac:dyDescent="0.25">
      <c r="A471" s="38">
        <v>470</v>
      </c>
      <c r="B471" s="71" t="s">
        <v>11870</v>
      </c>
      <c r="C471" s="40" t="s">
        <v>11871</v>
      </c>
      <c r="D471" s="17"/>
      <c r="E471" s="65"/>
      <c r="F471" s="65"/>
    </row>
    <row r="472" spans="1:6" ht="27" x14ac:dyDescent="0.25">
      <c r="A472" s="38">
        <v>471</v>
      </c>
      <c r="B472" s="71" t="s">
        <v>11870</v>
      </c>
      <c r="C472" s="40" t="s">
        <v>11872</v>
      </c>
      <c r="D472" s="17"/>
      <c r="E472" s="65"/>
      <c r="F472" s="65"/>
    </row>
    <row r="473" spans="1:6" ht="27" x14ac:dyDescent="0.25">
      <c r="A473" s="38">
        <v>472</v>
      </c>
      <c r="B473" s="71" t="s">
        <v>12973</v>
      </c>
      <c r="C473" s="22" t="s">
        <v>12974</v>
      </c>
      <c r="D473" s="22"/>
      <c r="E473" s="65"/>
      <c r="F473" s="65"/>
    </row>
    <row r="474" spans="1:6" x14ac:dyDescent="0.25">
      <c r="A474" s="38">
        <v>473</v>
      </c>
      <c r="B474" s="71" t="s">
        <v>12471</v>
      </c>
      <c r="C474" s="40" t="s">
        <v>12472</v>
      </c>
      <c r="D474" s="17"/>
      <c r="E474" s="65"/>
      <c r="F474" s="65"/>
    </row>
    <row r="475" spans="1:6" ht="18" x14ac:dyDescent="0.25">
      <c r="A475" s="38">
        <v>474</v>
      </c>
      <c r="B475" s="71" t="s">
        <v>12975</v>
      </c>
      <c r="C475" s="22" t="s">
        <v>221</v>
      </c>
      <c r="D475" s="22"/>
      <c r="E475" s="65"/>
      <c r="F475" s="65"/>
    </row>
    <row r="476" spans="1:6" ht="18" x14ac:dyDescent="0.25">
      <c r="A476" s="38">
        <v>475</v>
      </c>
      <c r="B476" s="71" t="s">
        <v>12976</v>
      </c>
      <c r="C476" s="22" t="s">
        <v>222</v>
      </c>
      <c r="D476" s="22"/>
      <c r="E476" s="65"/>
      <c r="F476" s="65"/>
    </row>
    <row r="477" spans="1:6" ht="18" x14ac:dyDescent="0.25">
      <c r="A477" s="38">
        <v>476</v>
      </c>
      <c r="B477" s="71" t="s">
        <v>12977</v>
      </c>
      <c r="C477" s="22" t="s">
        <v>12978</v>
      </c>
      <c r="D477" s="22"/>
      <c r="E477" s="65"/>
      <c r="F477" s="65"/>
    </row>
    <row r="478" spans="1:6" ht="18" x14ac:dyDescent="0.25">
      <c r="A478" s="38">
        <v>477</v>
      </c>
      <c r="B478" s="71" t="s">
        <v>12979</v>
      </c>
      <c r="C478" s="22" t="s">
        <v>12980</v>
      </c>
      <c r="D478" s="22"/>
      <c r="E478" s="65"/>
      <c r="F478" s="65"/>
    </row>
    <row r="479" spans="1:6" ht="18" x14ac:dyDescent="0.25">
      <c r="A479" s="38">
        <v>478</v>
      </c>
      <c r="B479" s="71" t="s">
        <v>12981</v>
      </c>
      <c r="C479" s="22" t="s">
        <v>12982</v>
      </c>
      <c r="D479" s="22"/>
      <c r="E479" s="65"/>
      <c r="F479" s="65"/>
    </row>
    <row r="480" spans="1:6" ht="18" x14ac:dyDescent="0.25">
      <c r="A480" s="38">
        <v>479</v>
      </c>
      <c r="B480" s="71" t="s">
        <v>12983</v>
      </c>
      <c r="C480" s="22" t="s">
        <v>12984</v>
      </c>
      <c r="D480" s="22"/>
      <c r="E480" s="65"/>
      <c r="F480" s="65"/>
    </row>
    <row r="481" spans="1:6" ht="18" x14ac:dyDescent="0.25">
      <c r="A481" s="38">
        <v>480</v>
      </c>
      <c r="B481" s="71" t="s">
        <v>12985</v>
      </c>
      <c r="C481" s="22" t="s">
        <v>223</v>
      </c>
      <c r="D481" s="22"/>
      <c r="E481" s="65"/>
      <c r="F481" s="65"/>
    </row>
    <row r="482" spans="1:6" ht="18" x14ac:dyDescent="0.25">
      <c r="A482" s="38">
        <v>481</v>
      </c>
      <c r="B482" s="71" t="s">
        <v>12986</v>
      </c>
      <c r="C482" s="22" t="s">
        <v>12987</v>
      </c>
      <c r="D482" s="22"/>
      <c r="E482" s="65"/>
      <c r="F482" s="65"/>
    </row>
    <row r="483" spans="1:6" ht="18" x14ac:dyDescent="0.25">
      <c r="A483" s="38">
        <v>482</v>
      </c>
      <c r="B483" s="71" t="s">
        <v>12988</v>
      </c>
      <c r="C483" s="22" t="s">
        <v>12989</v>
      </c>
      <c r="D483" s="22"/>
      <c r="E483" s="65"/>
      <c r="F483" s="65"/>
    </row>
    <row r="484" spans="1:6" ht="18" x14ac:dyDescent="0.25">
      <c r="A484" s="38">
        <v>483</v>
      </c>
      <c r="B484" s="71" t="s">
        <v>12990</v>
      </c>
      <c r="C484" s="22" t="s">
        <v>12991</v>
      </c>
      <c r="D484" s="22"/>
      <c r="E484" s="65"/>
      <c r="F484" s="65"/>
    </row>
    <row r="485" spans="1:6" ht="18" x14ac:dyDescent="0.25">
      <c r="A485" s="38">
        <v>484</v>
      </c>
      <c r="B485" s="71" t="s">
        <v>12992</v>
      </c>
      <c r="C485" s="22" t="s">
        <v>12993</v>
      </c>
      <c r="D485" s="22"/>
      <c r="E485" s="65"/>
      <c r="F485" s="65"/>
    </row>
    <row r="486" spans="1:6" ht="18" x14ac:dyDescent="0.25">
      <c r="A486" s="38">
        <v>485</v>
      </c>
      <c r="B486" s="71" t="s">
        <v>17074</v>
      </c>
      <c r="C486" s="35" t="s">
        <v>17075</v>
      </c>
      <c r="D486" s="30"/>
      <c r="E486" s="65"/>
      <c r="F486" s="65"/>
    </row>
    <row r="487" spans="1:6" ht="18" x14ac:dyDescent="0.25">
      <c r="A487" s="38">
        <v>486</v>
      </c>
      <c r="B487" s="71" t="s">
        <v>12585</v>
      </c>
      <c r="C487" s="40" t="s">
        <v>12586</v>
      </c>
      <c r="D487" s="17"/>
      <c r="E487" s="65"/>
      <c r="F487" s="65"/>
    </row>
    <row r="488" spans="1:6" ht="18" x14ac:dyDescent="0.25">
      <c r="A488" s="38">
        <v>487</v>
      </c>
      <c r="B488" s="71" t="s">
        <v>15837</v>
      </c>
      <c r="C488" s="22" t="s">
        <v>2252</v>
      </c>
      <c r="D488" s="22"/>
      <c r="E488" s="65"/>
      <c r="F488" s="65"/>
    </row>
    <row r="489" spans="1:6" x14ac:dyDescent="0.25">
      <c r="A489" s="38">
        <v>488</v>
      </c>
      <c r="B489" s="71" t="s">
        <v>12473</v>
      </c>
      <c r="C489" s="40" t="s">
        <v>12474</v>
      </c>
      <c r="D489" s="17"/>
      <c r="E489" s="65"/>
      <c r="F489" s="65"/>
    </row>
    <row r="490" spans="1:6" ht="18" x14ac:dyDescent="0.25">
      <c r="A490" s="38">
        <v>489</v>
      </c>
      <c r="B490" s="71" t="s">
        <v>17076</v>
      </c>
      <c r="C490" s="35" t="s">
        <v>17077</v>
      </c>
      <c r="D490" s="30"/>
      <c r="E490" s="65"/>
      <c r="F490" s="65"/>
    </row>
    <row r="491" spans="1:6" x14ac:dyDescent="0.25">
      <c r="A491" s="38">
        <v>490</v>
      </c>
      <c r="B491" s="71" t="s">
        <v>12475</v>
      </c>
      <c r="C491" s="40" t="s">
        <v>12476</v>
      </c>
      <c r="D491" s="17"/>
      <c r="E491" s="65"/>
      <c r="F491" s="65"/>
    </row>
    <row r="492" spans="1:6" ht="18" x14ac:dyDescent="0.25">
      <c r="A492" s="38">
        <v>491</v>
      </c>
      <c r="B492" s="71" t="s">
        <v>12475</v>
      </c>
      <c r="C492" s="40" t="s">
        <v>12477</v>
      </c>
      <c r="D492" s="17"/>
      <c r="E492" s="65"/>
      <c r="F492" s="65"/>
    </row>
    <row r="493" spans="1:6" ht="27" x14ac:dyDescent="0.25">
      <c r="A493" s="38">
        <v>492</v>
      </c>
      <c r="B493" s="71" t="s">
        <v>12475</v>
      </c>
      <c r="C493" s="40" t="s">
        <v>12478</v>
      </c>
      <c r="D493" s="17"/>
      <c r="E493" s="65"/>
      <c r="F493" s="65"/>
    </row>
    <row r="494" spans="1:6" ht="18" x14ac:dyDescent="0.25">
      <c r="A494" s="38">
        <v>493</v>
      </c>
      <c r="B494" s="71" t="s">
        <v>12475</v>
      </c>
      <c r="C494" s="40" t="s">
        <v>12479</v>
      </c>
      <c r="D494" s="17"/>
      <c r="E494" s="65"/>
      <c r="F494" s="65"/>
    </row>
    <row r="495" spans="1:6" ht="18" x14ac:dyDescent="0.25">
      <c r="A495" s="38">
        <v>494</v>
      </c>
      <c r="B495" s="71" t="s">
        <v>15961</v>
      </c>
      <c r="C495" s="30" t="s">
        <v>2310</v>
      </c>
      <c r="D495" s="30"/>
      <c r="E495" s="65"/>
      <c r="F495" s="65"/>
    </row>
    <row r="496" spans="1:6" ht="18" x14ac:dyDescent="0.25">
      <c r="A496" s="38">
        <v>495</v>
      </c>
      <c r="B496" s="71" t="s">
        <v>15962</v>
      </c>
      <c r="C496" s="31" t="s">
        <v>2311</v>
      </c>
      <c r="D496" s="30"/>
      <c r="E496" s="65"/>
      <c r="F496" s="65"/>
    </row>
    <row r="497" spans="1:6" ht="18" x14ac:dyDescent="0.25">
      <c r="A497" s="38">
        <v>496</v>
      </c>
      <c r="B497" s="71" t="s">
        <v>15963</v>
      </c>
      <c r="C497" s="31" t="s">
        <v>2312</v>
      </c>
      <c r="D497" s="30"/>
      <c r="E497" s="65"/>
      <c r="F497" s="65"/>
    </row>
    <row r="498" spans="1:6" ht="18" x14ac:dyDescent="0.25">
      <c r="A498" s="38">
        <v>497</v>
      </c>
      <c r="B498" s="71" t="s">
        <v>12994</v>
      </c>
      <c r="C498" s="22" t="s">
        <v>224</v>
      </c>
      <c r="D498" s="22"/>
      <c r="E498" s="65"/>
      <c r="F498" s="65"/>
    </row>
    <row r="499" spans="1:6" x14ac:dyDescent="0.25">
      <c r="A499" s="38">
        <v>498</v>
      </c>
      <c r="B499" s="71" t="s">
        <v>12484</v>
      </c>
      <c r="C499" s="40" t="s">
        <v>12485</v>
      </c>
      <c r="D499" s="17"/>
      <c r="E499" s="65"/>
      <c r="F499" s="65"/>
    </row>
    <row r="500" spans="1:6" x14ac:dyDescent="0.25">
      <c r="A500" s="38">
        <v>499</v>
      </c>
      <c r="B500" s="71" t="s">
        <v>12486</v>
      </c>
      <c r="C500" s="40" t="s">
        <v>12487</v>
      </c>
      <c r="D500" s="17"/>
      <c r="E500" s="65"/>
      <c r="F500" s="65"/>
    </row>
    <row r="501" spans="1:6" ht="18" x14ac:dyDescent="0.25">
      <c r="A501" s="38">
        <v>500</v>
      </c>
      <c r="B501" s="71" t="s">
        <v>15964</v>
      </c>
      <c r="C501" s="30" t="s">
        <v>2313</v>
      </c>
      <c r="D501" s="30"/>
      <c r="E501" s="65"/>
      <c r="F501" s="65"/>
    </row>
    <row r="502" spans="1:6" ht="18" x14ac:dyDescent="0.25">
      <c r="A502" s="38">
        <v>501</v>
      </c>
      <c r="B502" s="71" t="s">
        <v>17078</v>
      </c>
      <c r="C502" s="35" t="s">
        <v>17079</v>
      </c>
      <c r="D502" s="30"/>
      <c r="E502" s="65"/>
      <c r="F502" s="65"/>
    </row>
    <row r="503" spans="1:6" ht="18" x14ac:dyDescent="0.25">
      <c r="A503" s="38">
        <v>502</v>
      </c>
      <c r="B503" s="71" t="s">
        <v>12995</v>
      </c>
      <c r="C503" s="22" t="s">
        <v>225</v>
      </c>
      <c r="D503" s="22"/>
      <c r="E503" s="65"/>
      <c r="F503" s="65"/>
    </row>
    <row r="504" spans="1:6" ht="27" x14ac:dyDescent="0.25">
      <c r="A504" s="38">
        <v>503</v>
      </c>
      <c r="B504" s="71" t="s">
        <v>11155</v>
      </c>
      <c r="C504" s="39" t="s">
        <v>3524</v>
      </c>
      <c r="D504" s="47" t="s">
        <v>3525</v>
      </c>
      <c r="E504" s="65"/>
      <c r="F504" s="65"/>
    </row>
    <row r="505" spans="1:6" ht="27" x14ac:dyDescent="0.25">
      <c r="A505" s="38">
        <v>504</v>
      </c>
      <c r="B505" s="71" t="s">
        <v>11156</v>
      </c>
      <c r="C505" s="39" t="s">
        <v>3526</v>
      </c>
      <c r="D505" s="47" t="s">
        <v>3527</v>
      </c>
      <c r="E505" s="65"/>
      <c r="F505" s="65"/>
    </row>
    <row r="506" spans="1:6" ht="27" x14ac:dyDescent="0.25">
      <c r="A506" s="38">
        <v>505</v>
      </c>
      <c r="B506" s="71" t="s">
        <v>11253</v>
      </c>
      <c r="C506" s="39" t="s">
        <v>3221</v>
      </c>
      <c r="D506" s="47" t="s">
        <v>11254</v>
      </c>
      <c r="E506" s="65"/>
      <c r="F506" s="65"/>
    </row>
    <row r="507" spans="1:6" ht="45" x14ac:dyDescent="0.25">
      <c r="A507" s="38">
        <v>506</v>
      </c>
      <c r="B507" s="71" t="s">
        <v>11563</v>
      </c>
      <c r="C507" s="39" t="s">
        <v>3224</v>
      </c>
      <c r="D507" s="47" t="s">
        <v>11564</v>
      </c>
      <c r="E507" s="65"/>
      <c r="F507" s="65"/>
    </row>
    <row r="508" spans="1:6" ht="18" x14ac:dyDescent="0.25">
      <c r="A508" s="38">
        <v>507</v>
      </c>
      <c r="B508" s="71" t="s">
        <v>12996</v>
      </c>
      <c r="C508" s="22" t="s">
        <v>226</v>
      </c>
      <c r="D508" s="22"/>
      <c r="E508" s="65"/>
      <c r="F508" s="65"/>
    </row>
    <row r="509" spans="1:6" ht="18" x14ac:dyDescent="0.25">
      <c r="A509" s="38">
        <v>508</v>
      </c>
      <c r="B509" s="71" t="s">
        <v>12997</v>
      </c>
      <c r="C509" s="22" t="s">
        <v>227</v>
      </c>
      <c r="D509" s="22"/>
      <c r="E509" s="65"/>
      <c r="F509" s="65"/>
    </row>
    <row r="510" spans="1:6" ht="36" x14ac:dyDescent="0.25">
      <c r="A510" s="38">
        <v>509</v>
      </c>
      <c r="B510" s="71" t="s">
        <v>9321</v>
      </c>
      <c r="C510" s="39" t="s">
        <v>3228</v>
      </c>
      <c r="D510" s="47" t="s">
        <v>3229</v>
      </c>
      <c r="E510" s="65"/>
      <c r="F510" s="65"/>
    </row>
    <row r="511" spans="1:6" ht="36" x14ac:dyDescent="0.25">
      <c r="A511" s="38">
        <v>510</v>
      </c>
      <c r="B511" s="71" t="s">
        <v>11262</v>
      </c>
      <c r="C511" s="39" t="s">
        <v>3230</v>
      </c>
      <c r="D511" s="47" t="s">
        <v>3231</v>
      </c>
      <c r="E511" s="65"/>
      <c r="F511" s="65"/>
    </row>
    <row r="512" spans="1:6" ht="36" x14ac:dyDescent="0.25">
      <c r="A512" s="38">
        <v>511</v>
      </c>
      <c r="B512" s="71" t="s">
        <v>9317</v>
      </c>
      <c r="C512" s="39" t="s">
        <v>3232</v>
      </c>
      <c r="D512" s="47" t="s">
        <v>3233</v>
      </c>
      <c r="E512" s="65"/>
      <c r="F512" s="65"/>
    </row>
    <row r="513" spans="1:6" ht="27" x14ac:dyDescent="0.25">
      <c r="A513" s="38">
        <v>512</v>
      </c>
      <c r="B513" s="71" t="s">
        <v>11478</v>
      </c>
      <c r="C513" s="39" t="s">
        <v>3234</v>
      </c>
      <c r="D513" s="47" t="s">
        <v>3235</v>
      </c>
      <c r="E513" s="65"/>
      <c r="F513" s="65"/>
    </row>
    <row r="514" spans="1:6" x14ac:dyDescent="0.25">
      <c r="A514" s="38">
        <v>513</v>
      </c>
      <c r="B514" s="71" t="s">
        <v>12998</v>
      </c>
      <c r="C514" s="22" t="s">
        <v>228</v>
      </c>
      <c r="D514" s="22"/>
      <c r="E514" s="65"/>
      <c r="F514" s="65"/>
    </row>
    <row r="515" spans="1:6" ht="18" x14ac:dyDescent="0.25">
      <c r="A515" s="38">
        <v>514</v>
      </c>
      <c r="B515" s="71" t="s">
        <v>15965</v>
      </c>
      <c r="C515" s="30" t="s">
        <v>2314</v>
      </c>
      <c r="D515" s="30"/>
      <c r="E515" s="65"/>
      <c r="F515" s="65"/>
    </row>
    <row r="516" spans="1:6" ht="27" x14ac:dyDescent="0.25">
      <c r="A516" s="38">
        <v>515</v>
      </c>
      <c r="B516" s="71" t="s">
        <v>9288</v>
      </c>
      <c r="C516" s="39" t="s">
        <v>3236</v>
      </c>
      <c r="D516" s="47" t="s">
        <v>8552</v>
      </c>
      <c r="E516" s="65"/>
      <c r="F516" s="65"/>
    </row>
    <row r="517" spans="1:6" ht="27" x14ac:dyDescent="0.25">
      <c r="A517" s="38">
        <v>516</v>
      </c>
      <c r="B517" s="71" t="s">
        <v>9284</v>
      </c>
      <c r="C517" s="39" t="s">
        <v>9285</v>
      </c>
      <c r="D517" s="47" t="s">
        <v>8552</v>
      </c>
      <c r="E517" s="65"/>
      <c r="F517" s="65"/>
    </row>
    <row r="518" spans="1:6" ht="27" x14ac:dyDescent="0.25">
      <c r="A518" s="38">
        <v>517</v>
      </c>
      <c r="B518" s="71" t="s">
        <v>9286</v>
      </c>
      <c r="C518" s="39" t="s">
        <v>9287</v>
      </c>
      <c r="D518" s="47" t="s">
        <v>8552</v>
      </c>
      <c r="E518" s="65"/>
      <c r="F518" s="65"/>
    </row>
    <row r="519" spans="1:6" ht="27" x14ac:dyDescent="0.25">
      <c r="A519" s="38">
        <v>518</v>
      </c>
      <c r="B519" s="71" t="s">
        <v>9289</v>
      </c>
      <c r="C519" s="39" t="s">
        <v>3532</v>
      </c>
      <c r="D519" s="47" t="s">
        <v>8552</v>
      </c>
      <c r="E519" s="65"/>
      <c r="F519" s="65"/>
    </row>
    <row r="520" spans="1:6" x14ac:dyDescent="0.25">
      <c r="A520" s="38">
        <v>519</v>
      </c>
      <c r="B520" s="71" t="s">
        <v>11181</v>
      </c>
      <c r="C520" s="39" t="s">
        <v>3533</v>
      </c>
      <c r="D520" s="47" t="s">
        <v>8552</v>
      </c>
      <c r="E520" s="65"/>
      <c r="F520" s="65"/>
    </row>
    <row r="521" spans="1:6" ht="27" x14ac:dyDescent="0.25">
      <c r="A521" s="38">
        <v>520</v>
      </c>
      <c r="B521" s="71" t="s">
        <v>11185</v>
      </c>
      <c r="C521" s="39" t="s">
        <v>11186</v>
      </c>
      <c r="D521" s="47" t="s">
        <v>3536</v>
      </c>
      <c r="E521" s="65"/>
      <c r="F521" s="65"/>
    </row>
    <row r="522" spans="1:6" ht="27" x14ac:dyDescent="0.25">
      <c r="A522" s="38">
        <v>521</v>
      </c>
      <c r="B522" s="71" t="s">
        <v>11194</v>
      </c>
      <c r="C522" s="39" t="s">
        <v>3237</v>
      </c>
      <c r="D522" s="47" t="s">
        <v>3238</v>
      </c>
      <c r="E522" s="65"/>
      <c r="F522" s="65"/>
    </row>
    <row r="523" spans="1:6" x14ac:dyDescent="0.25">
      <c r="A523" s="38">
        <v>522</v>
      </c>
      <c r="B523" s="71" t="s">
        <v>11172</v>
      </c>
      <c r="C523" s="39" t="s">
        <v>3417</v>
      </c>
      <c r="D523" s="47" t="s">
        <v>8552</v>
      </c>
      <c r="E523" s="65"/>
      <c r="F523" s="65"/>
    </row>
    <row r="524" spans="1:6" ht="18" x14ac:dyDescent="0.25">
      <c r="A524" s="38">
        <v>523</v>
      </c>
      <c r="B524" s="71" t="s">
        <v>11210</v>
      </c>
      <c r="C524" s="39" t="s">
        <v>5456</v>
      </c>
      <c r="D524" s="47" t="s">
        <v>11211</v>
      </c>
      <c r="E524" s="65"/>
      <c r="F524" s="65"/>
    </row>
    <row r="525" spans="1:6" ht="18" x14ac:dyDescent="0.25">
      <c r="A525" s="38">
        <v>524</v>
      </c>
      <c r="B525" s="71" t="s">
        <v>9305</v>
      </c>
      <c r="C525" s="39" t="s">
        <v>5459</v>
      </c>
      <c r="D525" s="47" t="s">
        <v>8552</v>
      </c>
      <c r="E525" s="65"/>
      <c r="F525" s="65"/>
    </row>
    <row r="526" spans="1:6" ht="45" x14ac:dyDescent="0.25">
      <c r="A526" s="38">
        <v>525</v>
      </c>
      <c r="B526" s="71" t="s">
        <v>9308</v>
      </c>
      <c r="C526" s="39" t="s">
        <v>3418</v>
      </c>
      <c r="D526" s="47" t="s">
        <v>9309</v>
      </c>
      <c r="E526" s="65"/>
      <c r="F526" s="65"/>
    </row>
    <row r="527" spans="1:6" x14ac:dyDescent="0.25">
      <c r="A527" s="38">
        <v>526</v>
      </c>
      <c r="B527" s="71" t="s">
        <v>11228</v>
      </c>
      <c r="C527" s="39" t="s">
        <v>3421</v>
      </c>
      <c r="D527" s="47" t="s">
        <v>8552</v>
      </c>
      <c r="E527" s="65"/>
      <c r="F527" s="65"/>
    </row>
    <row r="528" spans="1:6" ht="63" x14ac:dyDescent="0.25">
      <c r="A528" s="38">
        <v>527</v>
      </c>
      <c r="B528" s="71" t="s">
        <v>11195</v>
      </c>
      <c r="C528" s="39" t="s">
        <v>3422</v>
      </c>
      <c r="D528" s="47" t="s">
        <v>11196</v>
      </c>
      <c r="E528" s="65"/>
      <c r="F528" s="65"/>
    </row>
    <row r="529" spans="1:6" ht="63" x14ac:dyDescent="0.25">
      <c r="A529" s="38">
        <v>528</v>
      </c>
      <c r="B529" s="71" t="s">
        <v>11247</v>
      </c>
      <c r="C529" s="39" t="s">
        <v>3423</v>
      </c>
      <c r="D529" s="47" t="s">
        <v>11196</v>
      </c>
      <c r="E529" s="65"/>
      <c r="F529" s="65"/>
    </row>
    <row r="530" spans="1:6" ht="18" x14ac:dyDescent="0.25">
      <c r="A530" s="38">
        <v>529</v>
      </c>
      <c r="B530" s="71" t="s">
        <v>11197</v>
      </c>
      <c r="C530" s="39" t="s">
        <v>3424</v>
      </c>
      <c r="D530" s="47" t="s">
        <v>3425</v>
      </c>
      <c r="E530" s="65"/>
      <c r="F530" s="65"/>
    </row>
    <row r="531" spans="1:6" ht="18" x14ac:dyDescent="0.25">
      <c r="A531" s="38">
        <v>530</v>
      </c>
      <c r="B531" s="71" t="s">
        <v>11207</v>
      </c>
      <c r="C531" s="39" t="s">
        <v>3239</v>
      </c>
      <c r="D531" s="47" t="s">
        <v>3240</v>
      </c>
      <c r="E531" s="65"/>
      <c r="F531" s="65"/>
    </row>
    <row r="532" spans="1:6" x14ac:dyDescent="0.25">
      <c r="A532" s="38">
        <v>531</v>
      </c>
      <c r="B532" s="71" t="s">
        <v>11221</v>
      </c>
      <c r="C532" s="39" t="s">
        <v>3426</v>
      </c>
      <c r="D532" s="47" t="s">
        <v>3427</v>
      </c>
      <c r="E532" s="65"/>
      <c r="F532" s="65"/>
    </row>
    <row r="533" spans="1:6" ht="18" x14ac:dyDescent="0.25">
      <c r="A533" s="38">
        <v>532</v>
      </c>
      <c r="B533" s="71" t="s">
        <v>11198</v>
      </c>
      <c r="C533" s="39" t="s">
        <v>3428</v>
      </c>
      <c r="D533" s="47" t="s">
        <v>3429</v>
      </c>
      <c r="E533" s="65"/>
      <c r="F533" s="65"/>
    </row>
    <row r="534" spans="1:6" ht="18" x14ac:dyDescent="0.25">
      <c r="A534" s="38">
        <v>533</v>
      </c>
      <c r="B534" s="71" t="s">
        <v>15966</v>
      </c>
      <c r="C534" s="30" t="s">
        <v>2315</v>
      </c>
      <c r="D534" s="30"/>
      <c r="E534" s="65"/>
      <c r="F534" s="65"/>
    </row>
    <row r="535" spans="1:6" ht="27" x14ac:dyDescent="0.25">
      <c r="A535" s="38">
        <v>534</v>
      </c>
      <c r="B535" s="71" t="s">
        <v>11154</v>
      </c>
      <c r="C535" s="39" t="s">
        <v>3241</v>
      </c>
      <c r="D535" s="47" t="s">
        <v>3242</v>
      </c>
      <c r="E535" s="65"/>
      <c r="F535" s="65"/>
    </row>
    <row r="536" spans="1:6" ht="18" x14ac:dyDescent="0.25">
      <c r="A536" s="38">
        <v>535</v>
      </c>
      <c r="B536" s="71" t="s">
        <v>11222</v>
      </c>
      <c r="C536" s="39" t="s">
        <v>3537</v>
      </c>
      <c r="D536" s="47" t="s">
        <v>8552</v>
      </c>
      <c r="E536" s="65"/>
      <c r="F536" s="65"/>
    </row>
    <row r="537" spans="1:6" x14ac:dyDescent="0.25">
      <c r="A537" s="38">
        <v>536</v>
      </c>
      <c r="B537" s="71" t="s">
        <v>11223</v>
      </c>
      <c r="C537" s="39" t="s">
        <v>3538</v>
      </c>
      <c r="D537" s="47" t="s">
        <v>8552</v>
      </c>
      <c r="E537" s="65"/>
      <c r="F537" s="65"/>
    </row>
    <row r="538" spans="1:6" ht="126" x14ac:dyDescent="0.25">
      <c r="A538" s="38">
        <v>537</v>
      </c>
      <c r="B538" s="71" t="s">
        <v>11216</v>
      </c>
      <c r="C538" s="39" t="s">
        <v>3539</v>
      </c>
      <c r="D538" s="47" t="s">
        <v>11217</v>
      </c>
      <c r="E538" s="65"/>
      <c r="F538" s="65"/>
    </row>
    <row r="539" spans="1:6" x14ac:dyDescent="0.25">
      <c r="A539" s="38">
        <v>538</v>
      </c>
      <c r="B539" s="71" t="s">
        <v>11214</v>
      </c>
      <c r="C539" s="39" t="s">
        <v>11215</v>
      </c>
      <c r="D539" s="47" t="s">
        <v>8552</v>
      </c>
      <c r="E539" s="65"/>
      <c r="F539" s="65"/>
    </row>
    <row r="540" spans="1:6" ht="18" x14ac:dyDescent="0.25">
      <c r="A540" s="38">
        <v>539</v>
      </c>
      <c r="B540" s="71" t="s">
        <v>12999</v>
      </c>
      <c r="C540" s="22" t="s">
        <v>229</v>
      </c>
      <c r="D540" s="22"/>
      <c r="E540" s="65"/>
      <c r="F540" s="65"/>
    </row>
    <row r="541" spans="1:6" ht="18" x14ac:dyDescent="0.25">
      <c r="A541" s="38">
        <v>540</v>
      </c>
      <c r="B541" s="71" t="s">
        <v>13000</v>
      </c>
      <c r="C541" s="22" t="s">
        <v>230</v>
      </c>
      <c r="D541" s="22"/>
      <c r="E541" s="65"/>
      <c r="F541" s="65"/>
    </row>
    <row r="542" spans="1:6" x14ac:dyDescent="0.25">
      <c r="A542" s="38">
        <v>541</v>
      </c>
      <c r="B542" s="71" t="s">
        <v>11224</v>
      </c>
      <c r="C542" s="39" t="s">
        <v>3243</v>
      </c>
      <c r="D542" s="47" t="s">
        <v>3244</v>
      </c>
      <c r="E542" s="65"/>
      <c r="F542" s="65"/>
    </row>
    <row r="543" spans="1:6" x14ac:dyDescent="0.25">
      <c r="A543" s="38">
        <v>542</v>
      </c>
      <c r="B543" s="71" t="s">
        <v>11225</v>
      </c>
      <c r="C543" s="39" t="s">
        <v>3545</v>
      </c>
      <c r="D543" s="47" t="s">
        <v>8552</v>
      </c>
      <c r="E543" s="65"/>
      <c r="F543" s="65"/>
    </row>
    <row r="544" spans="1:6" ht="18" x14ac:dyDescent="0.25">
      <c r="A544" s="38">
        <v>543</v>
      </c>
      <c r="B544" s="71" t="s">
        <v>11226</v>
      </c>
      <c r="C544" s="39" t="s">
        <v>3245</v>
      </c>
      <c r="D544" s="47" t="s">
        <v>11227</v>
      </c>
      <c r="E544" s="65"/>
      <c r="F544" s="65"/>
    </row>
    <row r="545" spans="1:6" ht="18" x14ac:dyDescent="0.25">
      <c r="A545" s="38">
        <v>544</v>
      </c>
      <c r="B545" s="71" t="s">
        <v>11229</v>
      </c>
      <c r="C545" s="39" t="s">
        <v>3248</v>
      </c>
      <c r="D545" s="47" t="s">
        <v>3249</v>
      </c>
      <c r="E545" s="65"/>
      <c r="F545" s="65"/>
    </row>
    <row r="546" spans="1:6" ht="27" x14ac:dyDescent="0.25">
      <c r="A546" s="38">
        <v>545</v>
      </c>
      <c r="B546" s="71" t="s">
        <v>11230</v>
      </c>
      <c r="C546" s="39" t="s">
        <v>5460</v>
      </c>
      <c r="D546" s="47" t="s">
        <v>11231</v>
      </c>
      <c r="E546" s="65"/>
      <c r="F546" s="65"/>
    </row>
    <row r="547" spans="1:6" ht="63" x14ac:dyDescent="0.25">
      <c r="A547" s="38">
        <v>546</v>
      </c>
      <c r="B547" s="71" t="s">
        <v>11187</v>
      </c>
      <c r="C547" s="39" t="s">
        <v>11188</v>
      </c>
      <c r="D547" s="47" t="s">
        <v>11189</v>
      </c>
      <c r="E547" s="65"/>
      <c r="F547" s="65"/>
    </row>
    <row r="548" spans="1:6" ht="18" x14ac:dyDescent="0.25">
      <c r="A548" s="38">
        <v>547</v>
      </c>
      <c r="B548" s="71" t="s">
        <v>11234</v>
      </c>
      <c r="C548" s="39" t="s">
        <v>3250</v>
      </c>
      <c r="D548" s="47" t="s">
        <v>3251</v>
      </c>
      <c r="E548" s="65"/>
      <c r="F548" s="65"/>
    </row>
    <row r="549" spans="1:6" ht="18" x14ac:dyDescent="0.25">
      <c r="A549" s="38">
        <v>548</v>
      </c>
      <c r="B549" s="71" t="s">
        <v>11236</v>
      </c>
      <c r="C549" s="39" t="s">
        <v>3252</v>
      </c>
      <c r="D549" s="47" t="s">
        <v>3253</v>
      </c>
      <c r="E549" s="65"/>
      <c r="F549" s="65"/>
    </row>
    <row r="550" spans="1:6" ht="27" x14ac:dyDescent="0.25">
      <c r="A550" s="38">
        <v>549</v>
      </c>
      <c r="B550" s="71" t="s">
        <v>11237</v>
      </c>
      <c r="C550" s="39" t="s">
        <v>3254</v>
      </c>
      <c r="D550" s="47" t="s">
        <v>3238</v>
      </c>
      <c r="E550" s="65"/>
      <c r="F550" s="65"/>
    </row>
    <row r="551" spans="1:6" ht="27" x14ac:dyDescent="0.25">
      <c r="A551" s="38">
        <v>550</v>
      </c>
      <c r="B551" s="71" t="s">
        <v>11238</v>
      </c>
      <c r="C551" s="39" t="s">
        <v>11239</v>
      </c>
      <c r="D551" s="47" t="s">
        <v>3257</v>
      </c>
      <c r="E551" s="65"/>
      <c r="F551" s="65"/>
    </row>
    <row r="552" spans="1:6" ht="18" x14ac:dyDescent="0.25">
      <c r="A552" s="38">
        <v>551</v>
      </c>
      <c r="B552" s="71" t="s">
        <v>11242</v>
      </c>
      <c r="C552" s="39" t="s">
        <v>3546</v>
      </c>
      <c r="D552" s="47" t="s">
        <v>3547</v>
      </c>
      <c r="E552" s="65"/>
      <c r="F552" s="65"/>
    </row>
    <row r="553" spans="1:6" ht="18" x14ac:dyDescent="0.25">
      <c r="A553" s="38">
        <v>552</v>
      </c>
      <c r="B553" s="71" t="s">
        <v>11245</v>
      </c>
      <c r="C553" s="39" t="s">
        <v>3258</v>
      </c>
      <c r="D553" s="47" t="s">
        <v>3259</v>
      </c>
      <c r="E553" s="65"/>
      <c r="F553" s="65"/>
    </row>
    <row r="554" spans="1:6" ht="18" x14ac:dyDescent="0.25">
      <c r="A554" s="38">
        <v>553</v>
      </c>
      <c r="B554" s="71" t="s">
        <v>11246</v>
      </c>
      <c r="C554" s="39" t="s">
        <v>3548</v>
      </c>
      <c r="D554" s="47" t="s">
        <v>8552</v>
      </c>
      <c r="E554" s="65"/>
      <c r="F554" s="65"/>
    </row>
    <row r="555" spans="1:6" ht="18" x14ac:dyDescent="0.25">
      <c r="A555" s="38">
        <v>554</v>
      </c>
      <c r="B555" s="71" t="s">
        <v>11199</v>
      </c>
      <c r="C555" s="39" t="s">
        <v>3549</v>
      </c>
      <c r="D555" s="47" t="s">
        <v>8552</v>
      </c>
      <c r="E555" s="65"/>
      <c r="F555" s="65"/>
    </row>
    <row r="556" spans="1:6" x14ac:dyDescent="0.25">
      <c r="A556" s="38">
        <v>555</v>
      </c>
      <c r="B556" s="71" t="s">
        <v>11250</v>
      </c>
      <c r="C556" s="39" t="s">
        <v>3260</v>
      </c>
      <c r="D556" s="47" t="s">
        <v>3261</v>
      </c>
      <c r="E556" s="65"/>
      <c r="F556" s="65"/>
    </row>
    <row r="557" spans="1:6" ht="27" x14ac:dyDescent="0.25">
      <c r="A557" s="38">
        <v>556</v>
      </c>
      <c r="B557" s="71" t="s">
        <v>11251</v>
      </c>
      <c r="C557" s="39" t="s">
        <v>3262</v>
      </c>
      <c r="D557" s="47" t="s">
        <v>3263</v>
      </c>
      <c r="E557" s="65"/>
      <c r="F557" s="65"/>
    </row>
    <row r="558" spans="1:6" ht="18" x14ac:dyDescent="0.25">
      <c r="A558" s="38">
        <v>557</v>
      </c>
      <c r="B558" s="71" t="s">
        <v>11233</v>
      </c>
      <c r="C558" s="39" t="s">
        <v>3430</v>
      </c>
      <c r="D558" s="47" t="s">
        <v>3431</v>
      </c>
      <c r="E558" s="65"/>
      <c r="F558" s="65"/>
    </row>
    <row r="559" spans="1:6" ht="18" x14ac:dyDescent="0.25">
      <c r="A559" s="38">
        <v>558</v>
      </c>
      <c r="B559" s="71" t="s">
        <v>11173</v>
      </c>
      <c r="C559" s="39" t="s">
        <v>3550</v>
      </c>
      <c r="D559" s="47" t="s">
        <v>8552</v>
      </c>
      <c r="E559" s="65"/>
      <c r="F559" s="65"/>
    </row>
    <row r="560" spans="1:6" ht="27" x14ac:dyDescent="0.25">
      <c r="A560" s="38">
        <v>559</v>
      </c>
      <c r="B560" s="71" t="s">
        <v>11182</v>
      </c>
      <c r="C560" s="39" t="s">
        <v>11183</v>
      </c>
      <c r="D560" s="47" t="s">
        <v>11184</v>
      </c>
      <c r="E560" s="65"/>
      <c r="F560" s="65"/>
    </row>
    <row r="561" spans="1:6" ht="18" x14ac:dyDescent="0.25">
      <c r="A561" s="38">
        <v>560</v>
      </c>
      <c r="B561" s="71" t="s">
        <v>11201</v>
      </c>
      <c r="C561" s="39" t="s">
        <v>3551</v>
      </c>
      <c r="D561" s="47" t="s">
        <v>8552</v>
      </c>
      <c r="E561" s="65"/>
      <c r="F561" s="65"/>
    </row>
    <row r="562" spans="1:6" ht="18" x14ac:dyDescent="0.25">
      <c r="A562" s="38">
        <v>561</v>
      </c>
      <c r="B562" s="71" t="s">
        <v>11202</v>
      </c>
      <c r="C562" s="39" t="s">
        <v>3552</v>
      </c>
      <c r="D562" s="47" t="s">
        <v>3553</v>
      </c>
      <c r="E562" s="65"/>
      <c r="F562" s="65"/>
    </row>
    <row r="563" spans="1:6" ht="18" x14ac:dyDescent="0.25">
      <c r="A563" s="38">
        <v>562</v>
      </c>
      <c r="B563" s="71" t="s">
        <v>11203</v>
      </c>
      <c r="C563" s="39" t="s">
        <v>3554</v>
      </c>
      <c r="D563" s="47" t="s">
        <v>3553</v>
      </c>
      <c r="E563" s="65"/>
      <c r="F563" s="65"/>
    </row>
    <row r="564" spans="1:6" ht="63" x14ac:dyDescent="0.25">
      <c r="A564" s="38">
        <v>563</v>
      </c>
      <c r="B564" s="71" t="s">
        <v>11200</v>
      </c>
      <c r="C564" s="39" t="s">
        <v>3264</v>
      </c>
      <c r="D564" s="47" t="s">
        <v>11196</v>
      </c>
      <c r="E564" s="65"/>
      <c r="F564" s="65"/>
    </row>
    <row r="565" spans="1:6" ht="45" x14ac:dyDescent="0.25">
      <c r="A565" s="38">
        <v>564</v>
      </c>
      <c r="B565" s="71" t="s">
        <v>11243</v>
      </c>
      <c r="C565" s="39" t="s">
        <v>3266</v>
      </c>
      <c r="D565" s="47" t="s">
        <v>11244</v>
      </c>
      <c r="E565" s="65"/>
      <c r="F565" s="65"/>
    </row>
    <row r="566" spans="1:6" ht="18" x14ac:dyDescent="0.25">
      <c r="A566" s="38">
        <v>565</v>
      </c>
      <c r="B566" s="71" t="s">
        <v>11232</v>
      </c>
      <c r="C566" s="39" t="s">
        <v>3269</v>
      </c>
      <c r="D566" s="47" t="s">
        <v>3270</v>
      </c>
      <c r="E566" s="65"/>
      <c r="F566" s="65"/>
    </row>
    <row r="567" spans="1:6" ht="18" x14ac:dyDescent="0.25">
      <c r="A567" s="38">
        <v>566</v>
      </c>
      <c r="B567" s="71" t="s">
        <v>11174</v>
      </c>
      <c r="C567" s="39" t="s">
        <v>3555</v>
      </c>
      <c r="D567" s="47" t="s">
        <v>3556</v>
      </c>
      <c r="E567" s="65"/>
      <c r="F567" s="65"/>
    </row>
    <row r="568" spans="1:6" ht="27" x14ac:dyDescent="0.25">
      <c r="A568" s="38">
        <v>567</v>
      </c>
      <c r="B568" s="71" t="s">
        <v>11235</v>
      </c>
      <c r="C568" s="39" t="s">
        <v>3271</v>
      </c>
      <c r="D568" s="47" t="s">
        <v>3272</v>
      </c>
      <c r="E568" s="65"/>
      <c r="F568" s="65"/>
    </row>
    <row r="569" spans="1:6" ht="36" x14ac:dyDescent="0.25">
      <c r="A569" s="38">
        <v>568</v>
      </c>
      <c r="B569" s="71" t="s">
        <v>11193</v>
      </c>
      <c r="C569" s="39" t="s">
        <v>3273</v>
      </c>
      <c r="D569" s="47" t="s">
        <v>3274</v>
      </c>
      <c r="E569" s="65"/>
      <c r="F569" s="65"/>
    </row>
    <row r="570" spans="1:6" ht="18" x14ac:dyDescent="0.25">
      <c r="A570" s="38">
        <v>569</v>
      </c>
      <c r="B570" s="71" t="s">
        <v>11548</v>
      </c>
      <c r="C570" s="39" t="s">
        <v>3275</v>
      </c>
      <c r="D570" s="47" t="s">
        <v>8552</v>
      </c>
      <c r="E570" s="65"/>
      <c r="F570" s="65"/>
    </row>
    <row r="571" spans="1:6" ht="18" x14ac:dyDescent="0.25">
      <c r="A571" s="38">
        <v>570</v>
      </c>
      <c r="B571" s="71" t="s">
        <v>11218</v>
      </c>
      <c r="C571" s="39" t="s">
        <v>3557</v>
      </c>
      <c r="D571" s="47" t="s">
        <v>8552</v>
      </c>
      <c r="E571" s="65"/>
      <c r="F571" s="65"/>
    </row>
    <row r="572" spans="1:6" x14ac:dyDescent="0.25">
      <c r="A572" s="38">
        <v>571</v>
      </c>
      <c r="B572" s="71" t="s">
        <v>11220</v>
      </c>
      <c r="C572" s="39" t="s">
        <v>3276</v>
      </c>
      <c r="D572" s="47" t="s">
        <v>8552</v>
      </c>
      <c r="E572" s="65"/>
      <c r="F572" s="65"/>
    </row>
    <row r="573" spans="1:6" ht="18" x14ac:dyDescent="0.25">
      <c r="A573" s="38">
        <v>572</v>
      </c>
      <c r="B573" s="71" t="s">
        <v>11240</v>
      </c>
      <c r="C573" s="39" t="s">
        <v>11241</v>
      </c>
      <c r="D573" s="47" t="s">
        <v>8552</v>
      </c>
      <c r="E573" s="65"/>
      <c r="F573" s="65"/>
    </row>
    <row r="574" spans="1:6" ht="18" x14ac:dyDescent="0.25">
      <c r="A574" s="38">
        <v>573</v>
      </c>
      <c r="B574" s="71" t="s">
        <v>11248</v>
      </c>
      <c r="C574" s="39" t="s">
        <v>3277</v>
      </c>
      <c r="D574" s="47" t="s">
        <v>8552</v>
      </c>
      <c r="E574" s="65"/>
      <c r="F574" s="65"/>
    </row>
    <row r="575" spans="1:6" ht="36" x14ac:dyDescent="0.25">
      <c r="A575" s="38">
        <v>574</v>
      </c>
      <c r="B575" s="71" t="s">
        <v>11249</v>
      </c>
      <c r="C575" s="39" t="s">
        <v>3278</v>
      </c>
      <c r="D575" s="47" t="s">
        <v>3279</v>
      </c>
      <c r="E575" s="65"/>
      <c r="F575" s="65"/>
    </row>
    <row r="576" spans="1:6" ht="18" x14ac:dyDescent="0.25">
      <c r="A576" s="38">
        <v>575</v>
      </c>
      <c r="B576" s="71" t="s">
        <v>11206</v>
      </c>
      <c r="C576" s="39" t="s">
        <v>3280</v>
      </c>
      <c r="D576" s="47" t="s">
        <v>3281</v>
      </c>
      <c r="E576" s="65"/>
      <c r="F576" s="65"/>
    </row>
    <row r="577" spans="1:6" ht="27" x14ac:dyDescent="0.25">
      <c r="A577" s="38">
        <v>576</v>
      </c>
      <c r="B577" s="71" t="s">
        <v>11179</v>
      </c>
      <c r="C577" s="39" t="s">
        <v>3282</v>
      </c>
      <c r="D577" s="47" t="s">
        <v>11180</v>
      </c>
      <c r="E577" s="65"/>
      <c r="F577" s="65"/>
    </row>
    <row r="578" spans="1:6" x14ac:dyDescent="0.25">
      <c r="A578" s="38">
        <v>577</v>
      </c>
      <c r="B578" s="71" t="s">
        <v>11192</v>
      </c>
      <c r="C578" s="39" t="s">
        <v>3284</v>
      </c>
      <c r="D578" s="47" t="s">
        <v>8552</v>
      </c>
      <c r="E578" s="65"/>
      <c r="F578" s="65"/>
    </row>
    <row r="579" spans="1:6" ht="45" x14ac:dyDescent="0.25">
      <c r="A579" s="38">
        <v>578</v>
      </c>
      <c r="B579" s="71" t="s">
        <v>11208</v>
      </c>
      <c r="C579" s="39" t="s">
        <v>3285</v>
      </c>
      <c r="D579" s="47" t="s">
        <v>11209</v>
      </c>
      <c r="E579" s="65"/>
      <c r="F579" s="65"/>
    </row>
    <row r="580" spans="1:6" ht="144" x14ac:dyDescent="0.25">
      <c r="A580" s="38">
        <v>579</v>
      </c>
      <c r="B580" s="71" t="s">
        <v>11544</v>
      </c>
      <c r="C580" s="39" t="s">
        <v>3289</v>
      </c>
      <c r="D580" s="47" t="s">
        <v>11543</v>
      </c>
      <c r="E580" s="65"/>
      <c r="F580" s="65"/>
    </row>
    <row r="581" spans="1:6" ht="144" x14ac:dyDescent="0.25">
      <c r="A581" s="38">
        <v>580</v>
      </c>
      <c r="B581" s="71" t="s">
        <v>11545</v>
      </c>
      <c r="C581" s="39" t="s">
        <v>3432</v>
      </c>
      <c r="D581" s="47" t="s">
        <v>11543</v>
      </c>
      <c r="E581" s="65"/>
      <c r="F581" s="65"/>
    </row>
    <row r="582" spans="1:6" ht="144" x14ac:dyDescent="0.25">
      <c r="A582" s="38">
        <v>581</v>
      </c>
      <c r="B582" s="71" t="s">
        <v>11542</v>
      </c>
      <c r="C582" s="39" t="s">
        <v>3433</v>
      </c>
      <c r="D582" s="47" t="s">
        <v>11543</v>
      </c>
      <c r="E582" s="65"/>
      <c r="F582" s="65"/>
    </row>
    <row r="583" spans="1:6" ht="90" x14ac:dyDescent="0.25">
      <c r="A583" s="38">
        <v>582</v>
      </c>
      <c r="B583" s="71" t="s">
        <v>11167</v>
      </c>
      <c r="C583" s="39" t="s">
        <v>3295</v>
      </c>
      <c r="D583" s="47" t="s">
        <v>11168</v>
      </c>
      <c r="E583" s="65"/>
      <c r="F583" s="65"/>
    </row>
    <row r="584" spans="1:6" ht="36" x14ac:dyDescent="0.25">
      <c r="A584" s="38">
        <v>583</v>
      </c>
      <c r="B584" s="71" t="s">
        <v>11171</v>
      </c>
      <c r="C584" s="39" t="s">
        <v>3298</v>
      </c>
      <c r="D584" s="47" t="s">
        <v>3299</v>
      </c>
      <c r="E584" s="65"/>
      <c r="F584" s="65"/>
    </row>
    <row r="585" spans="1:6" ht="18" x14ac:dyDescent="0.25">
      <c r="A585" s="38">
        <v>584</v>
      </c>
      <c r="B585" s="71" t="s">
        <v>9303</v>
      </c>
      <c r="C585" s="39" t="s">
        <v>3300</v>
      </c>
      <c r="D585" s="47" t="s">
        <v>3301</v>
      </c>
      <c r="E585" s="65"/>
      <c r="F585" s="65"/>
    </row>
    <row r="586" spans="1:6" ht="45" x14ac:dyDescent="0.25">
      <c r="A586" s="38">
        <v>585</v>
      </c>
      <c r="B586" s="71" t="s">
        <v>11175</v>
      </c>
      <c r="C586" s="39" t="s">
        <v>3302</v>
      </c>
      <c r="D586" s="47" t="s">
        <v>11176</v>
      </c>
      <c r="E586" s="65"/>
      <c r="F586" s="65"/>
    </row>
    <row r="587" spans="1:6" ht="18" x14ac:dyDescent="0.25">
      <c r="A587" s="38">
        <v>586</v>
      </c>
      <c r="B587" s="71" t="s">
        <v>11177</v>
      </c>
      <c r="C587" s="39" t="s">
        <v>3306</v>
      </c>
      <c r="D587" s="47" t="s">
        <v>11178</v>
      </c>
      <c r="E587" s="65"/>
      <c r="F587" s="65"/>
    </row>
    <row r="588" spans="1:6" ht="27" x14ac:dyDescent="0.25">
      <c r="A588" s="38">
        <v>587</v>
      </c>
      <c r="B588" s="71" t="s">
        <v>11204</v>
      </c>
      <c r="C588" s="39" t="s">
        <v>3309</v>
      </c>
      <c r="D588" s="47" t="s">
        <v>11205</v>
      </c>
      <c r="E588" s="65"/>
      <c r="F588" s="65"/>
    </row>
    <row r="589" spans="1:6" x14ac:dyDescent="0.25">
      <c r="A589" s="38">
        <v>588</v>
      </c>
      <c r="B589" s="71" t="s">
        <v>11219</v>
      </c>
      <c r="C589" s="39" t="s">
        <v>3312</v>
      </c>
      <c r="D589" s="47" t="s">
        <v>8552</v>
      </c>
      <c r="E589" s="65"/>
      <c r="F589" s="65"/>
    </row>
    <row r="590" spans="1:6" ht="108" x14ac:dyDescent="0.25">
      <c r="A590" s="38">
        <v>589</v>
      </c>
      <c r="B590" s="71" t="s">
        <v>11190</v>
      </c>
      <c r="C590" s="39" t="s">
        <v>3313</v>
      </c>
      <c r="D590" s="47" t="s">
        <v>11191</v>
      </c>
      <c r="E590" s="65"/>
      <c r="F590" s="65"/>
    </row>
    <row r="591" spans="1:6" ht="90" x14ac:dyDescent="0.25">
      <c r="A591" s="38">
        <v>590</v>
      </c>
      <c r="B591" s="71" t="s">
        <v>11212</v>
      </c>
      <c r="C591" s="39" t="s">
        <v>3318</v>
      </c>
      <c r="D591" s="47" t="s">
        <v>11213</v>
      </c>
      <c r="E591" s="65"/>
      <c r="F591" s="65"/>
    </row>
    <row r="592" spans="1:6" ht="234" x14ac:dyDescent="0.25">
      <c r="A592" s="38">
        <v>591</v>
      </c>
      <c r="B592" s="71" t="s">
        <v>8603</v>
      </c>
      <c r="C592" s="39" t="s">
        <v>3323</v>
      </c>
      <c r="D592" s="47" t="s">
        <v>8604</v>
      </c>
      <c r="E592" s="65"/>
      <c r="F592" s="65"/>
    </row>
    <row r="593" spans="1:6" ht="72" x14ac:dyDescent="0.25">
      <c r="A593" s="38">
        <v>592</v>
      </c>
      <c r="B593" s="71" t="s">
        <v>11169</v>
      </c>
      <c r="C593" s="39" t="s">
        <v>3327</v>
      </c>
      <c r="D593" s="47" t="s">
        <v>11170</v>
      </c>
      <c r="E593" s="65"/>
      <c r="F593" s="65"/>
    </row>
    <row r="594" spans="1:6" ht="117" x14ac:dyDescent="0.25">
      <c r="A594" s="38">
        <v>593</v>
      </c>
      <c r="B594" s="71" t="s">
        <v>8598</v>
      </c>
      <c r="C594" s="39" t="s">
        <v>3379</v>
      </c>
      <c r="D594" s="47" t="s">
        <v>8599</v>
      </c>
      <c r="E594" s="65"/>
      <c r="F594" s="65"/>
    </row>
    <row r="595" spans="1:6" ht="90" x14ac:dyDescent="0.25">
      <c r="A595" s="38">
        <v>594</v>
      </c>
      <c r="B595" s="71" t="s">
        <v>8565</v>
      </c>
      <c r="C595" s="39" t="s">
        <v>3384</v>
      </c>
      <c r="D595" s="47" t="s">
        <v>8566</v>
      </c>
      <c r="E595" s="65"/>
      <c r="F595" s="65"/>
    </row>
    <row r="596" spans="1:6" ht="135" x14ac:dyDescent="0.25">
      <c r="A596" s="38">
        <v>595</v>
      </c>
      <c r="B596" s="71" t="s">
        <v>8600</v>
      </c>
      <c r="C596" s="39" t="s">
        <v>8601</v>
      </c>
      <c r="D596" s="47" t="s">
        <v>8602</v>
      </c>
      <c r="E596" s="65"/>
      <c r="F596" s="65"/>
    </row>
    <row r="597" spans="1:6" ht="18" x14ac:dyDescent="0.25">
      <c r="A597" s="38">
        <v>596</v>
      </c>
      <c r="B597" s="71" t="s">
        <v>13001</v>
      </c>
      <c r="C597" s="22" t="s">
        <v>231</v>
      </c>
      <c r="D597" s="22"/>
      <c r="E597" s="65"/>
      <c r="F597" s="65"/>
    </row>
    <row r="598" spans="1:6" ht="18" x14ac:dyDescent="0.25">
      <c r="A598" s="38">
        <v>597</v>
      </c>
      <c r="B598" s="71" t="s">
        <v>13002</v>
      </c>
      <c r="C598" s="22" t="s">
        <v>232</v>
      </c>
      <c r="D598" s="22"/>
      <c r="E598" s="65"/>
      <c r="F598" s="65"/>
    </row>
    <row r="599" spans="1:6" ht="18" x14ac:dyDescent="0.25">
      <c r="A599" s="38">
        <v>598</v>
      </c>
      <c r="B599" s="71" t="s">
        <v>13003</v>
      </c>
      <c r="C599" s="22" t="s">
        <v>13004</v>
      </c>
      <c r="D599" s="22"/>
      <c r="E599" s="65"/>
      <c r="F599" s="65"/>
    </row>
    <row r="600" spans="1:6" ht="18" x14ac:dyDescent="0.25">
      <c r="A600" s="38">
        <v>599</v>
      </c>
      <c r="B600" s="71" t="s">
        <v>13005</v>
      </c>
      <c r="C600" s="22" t="s">
        <v>233</v>
      </c>
      <c r="D600" s="22"/>
      <c r="E600" s="65"/>
      <c r="F600" s="65"/>
    </row>
    <row r="601" spans="1:6" ht="18" x14ac:dyDescent="0.25">
      <c r="A601" s="38">
        <v>600</v>
      </c>
      <c r="B601" s="71" t="s">
        <v>13006</v>
      </c>
      <c r="C601" s="22" t="s">
        <v>234</v>
      </c>
      <c r="D601" s="22"/>
      <c r="E601" s="65"/>
      <c r="F601" s="65"/>
    </row>
    <row r="602" spans="1:6" ht="18" x14ac:dyDescent="0.25">
      <c r="A602" s="38">
        <v>601</v>
      </c>
      <c r="B602" s="71" t="s">
        <v>12091</v>
      </c>
      <c r="C602" s="40" t="s">
        <v>12092</v>
      </c>
      <c r="D602" s="17"/>
      <c r="E602" s="65"/>
      <c r="F602" s="65"/>
    </row>
    <row r="603" spans="1:6" x14ac:dyDescent="0.25">
      <c r="A603" s="38">
        <v>602</v>
      </c>
      <c r="B603" s="71" t="s">
        <v>15967</v>
      </c>
      <c r="C603" s="31" t="s">
        <v>2316</v>
      </c>
      <c r="D603" s="30"/>
      <c r="E603" s="65"/>
      <c r="F603" s="65"/>
    </row>
    <row r="604" spans="1:6" ht="18" x14ac:dyDescent="0.25">
      <c r="A604" s="38">
        <v>603</v>
      </c>
      <c r="B604" s="71" t="s">
        <v>11956</v>
      </c>
      <c r="C604" s="40" t="s">
        <v>11957</v>
      </c>
      <c r="D604" s="17"/>
      <c r="E604" s="65"/>
      <c r="F604" s="65"/>
    </row>
    <row r="605" spans="1:6" ht="99" x14ac:dyDescent="0.25">
      <c r="A605" s="38">
        <v>604</v>
      </c>
      <c r="B605" s="71" t="s">
        <v>8563</v>
      </c>
      <c r="C605" s="39" t="s">
        <v>7205</v>
      </c>
      <c r="D605" s="47" t="s">
        <v>8564</v>
      </c>
      <c r="E605" s="65"/>
      <c r="F605" s="65"/>
    </row>
    <row r="606" spans="1:6" ht="18" x14ac:dyDescent="0.25">
      <c r="A606" s="38">
        <v>605</v>
      </c>
      <c r="B606" s="71" t="s">
        <v>15968</v>
      </c>
      <c r="C606" s="31" t="s">
        <v>2317</v>
      </c>
      <c r="D606" s="30"/>
      <c r="E606" s="65"/>
      <c r="F606" s="65"/>
    </row>
    <row r="607" spans="1:6" x14ac:dyDescent="0.25">
      <c r="A607" s="38">
        <v>606</v>
      </c>
      <c r="B607" s="71" t="s">
        <v>12198</v>
      </c>
      <c r="C607" s="40" t="s">
        <v>12199</v>
      </c>
      <c r="D607" s="17"/>
      <c r="E607" s="65"/>
      <c r="F607" s="65"/>
    </row>
    <row r="608" spans="1:6" ht="18" x14ac:dyDescent="0.25">
      <c r="A608" s="38">
        <v>607</v>
      </c>
      <c r="B608" s="71" t="s">
        <v>11921</v>
      </c>
      <c r="C608" s="40" t="s">
        <v>11922</v>
      </c>
      <c r="D608" s="17"/>
      <c r="E608" s="65"/>
      <c r="F608" s="65"/>
    </row>
    <row r="609" spans="1:6" ht="27" x14ac:dyDescent="0.25">
      <c r="A609" s="38">
        <v>608</v>
      </c>
      <c r="B609" s="71" t="s">
        <v>15969</v>
      </c>
      <c r="C609" s="31" t="s">
        <v>15970</v>
      </c>
      <c r="D609" s="30"/>
      <c r="E609" s="65"/>
      <c r="F609" s="65"/>
    </row>
    <row r="610" spans="1:6" ht="27" x14ac:dyDescent="0.25">
      <c r="A610" s="38">
        <v>609</v>
      </c>
      <c r="B610" s="71" t="s">
        <v>12204</v>
      </c>
      <c r="C610" s="40" t="s">
        <v>12205</v>
      </c>
      <c r="D610" s="17"/>
      <c r="E610" s="65"/>
      <c r="F610" s="65"/>
    </row>
    <row r="611" spans="1:6" ht="27" x14ac:dyDescent="0.25">
      <c r="A611" s="38">
        <v>610</v>
      </c>
      <c r="B611" s="71" t="s">
        <v>15971</v>
      </c>
      <c r="C611" s="31" t="s">
        <v>15972</v>
      </c>
      <c r="D611" s="30"/>
      <c r="E611" s="65"/>
      <c r="F611" s="65"/>
    </row>
    <row r="612" spans="1:6" ht="27" x14ac:dyDescent="0.25">
      <c r="A612" s="38">
        <v>611</v>
      </c>
      <c r="B612" s="71" t="s">
        <v>17040</v>
      </c>
      <c r="C612" s="30" t="s">
        <v>17041</v>
      </c>
      <c r="D612" s="30"/>
      <c r="E612" s="65"/>
      <c r="F612" s="65"/>
    </row>
    <row r="613" spans="1:6" ht="27" x14ac:dyDescent="0.25">
      <c r="A613" s="38">
        <v>612</v>
      </c>
      <c r="B613" s="71" t="s">
        <v>17080</v>
      </c>
      <c r="C613" s="35" t="s">
        <v>17081</v>
      </c>
      <c r="D613" s="30"/>
      <c r="E613" s="65"/>
      <c r="F613" s="65"/>
    </row>
    <row r="614" spans="1:6" ht="18" x14ac:dyDescent="0.25">
      <c r="A614" s="38">
        <v>613</v>
      </c>
      <c r="B614" s="71" t="s">
        <v>15973</v>
      </c>
      <c r="C614" s="31" t="s">
        <v>2321</v>
      </c>
      <c r="D614" s="30" t="s">
        <v>17269</v>
      </c>
      <c r="E614" s="65"/>
      <c r="F614" s="65"/>
    </row>
    <row r="615" spans="1:6" ht="54" x14ac:dyDescent="0.25">
      <c r="A615" s="38">
        <v>614</v>
      </c>
      <c r="B615" s="71" t="s">
        <v>11704</v>
      </c>
      <c r="C615" s="39" t="s">
        <v>2321</v>
      </c>
      <c r="D615" s="47" t="s">
        <v>11705</v>
      </c>
      <c r="E615" s="65"/>
      <c r="F615" s="65"/>
    </row>
    <row r="616" spans="1:6" ht="54" x14ac:dyDescent="0.25">
      <c r="A616" s="38">
        <v>615</v>
      </c>
      <c r="B616" s="71" t="s">
        <v>11706</v>
      </c>
      <c r="C616" s="39" t="s">
        <v>3173</v>
      </c>
      <c r="D616" s="47" t="s">
        <v>11707</v>
      </c>
      <c r="E616" s="65"/>
      <c r="F616" s="65"/>
    </row>
    <row r="617" spans="1:6" ht="18" x14ac:dyDescent="0.25">
      <c r="A617" s="38">
        <v>616</v>
      </c>
      <c r="B617" s="71" t="s">
        <v>11706</v>
      </c>
      <c r="C617" s="33" t="s">
        <v>3173</v>
      </c>
      <c r="D617" s="30" t="s">
        <v>17275</v>
      </c>
      <c r="E617" s="65"/>
      <c r="F617" s="65"/>
    </row>
    <row r="618" spans="1:6" x14ac:dyDescent="0.25">
      <c r="A618" s="38">
        <v>617</v>
      </c>
      <c r="B618" s="71" t="s">
        <v>13007</v>
      </c>
      <c r="C618" s="22" t="s">
        <v>235</v>
      </c>
      <c r="D618" s="22"/>
      <c r="E618" s="65"/>
      <c r="F618" s="65"/>
    </row>
    <row r="619" spans="1:6" ht="36" x14ac:dyDescent="0.25">
      <c r="A619" s="38">
        <v>618</v>
      </c>
      <c r="B619" s="71" t="s">
        <v>11546</v>
      </c>
      <c r="C619" s="39" t="s">
        <v>3572</v>
      </c>
      <c r="D619" s="47" t="s">
        <v>11547</v>
      </c>
      <c r="E619" s="65"/>
      <c r="F619" s="65"/>
    </row>
    <row r="620" spans="1:6" ht="27" x14ac:dyDescent="0.25">
      <c r="A620" s="38">
        <v>619</v>
      </c>
      <c r="B620" s="71" t="s">
        <v>15974</v>
      </c>
      <c r="C620" s="31" t="s">
        <v>15975</v>
      </c>
      <c r="D620" s="30"/>
      <c r="E620" s="65"/>
      <c r="F620" s="65"/>
    </row>
    <row r="621" spans="1:6" ht="27" x14ac:dyDescent="0.25">
      <c r="A621" s="38">
        <v>620</v>
      </c>
      <c r="B621" s="71" t="s">
        <v>15976</v>
      </c>
      <c r="C621" s="31" t="s">
        <v>15977</v>
      </c>
      <c r="D621" s="30"/>
      <c r="E621" s="65"/>
      <c r="F621" s="65"/>
    </row>
    <row r="622" spans="1:6" ht="27" x14ac:dyDescent="0.25">
      <c r="A622" s="38">
        <v>621</v>
      </c>
      <c r="B622" s="71" t="s">
        <v>15978</v>
      </c>
      <c r="C622" s="31" t="s">
        <v>15979</v>
      </c>
      <c r="D622" s="30"/>
      <c r="E622" s="65"/>
      <c r="F622" s="65"/>
    </row>
    <row r="623" spans="1:6" ht="27" x14ac:dyDescent="0.25">
      <c r="A623" s="38">
        <v>622</v>
      </c>
      <c r="B623" s="71" t="s">
        <v>13008</v>
      </c>
      <c r="C623" s="22" t="s">
        <v>236</v>
      </c>
      <c r="D623" s="22"/>
      <c r="E623" s="65"/>
      <c r="F623" s="65"/>
    </row>
    <row r="624" spans="1:6" ht="18" x14ac:dyDescent="0.25">
      <c r="A624" s="38">
        <v>623</v>
      </c>
      <c r="B624" s="71" t="s">
        <v>15980</v>
      </c>
      <c r="C624" s="31" t="s">
        <v>2327</v>
      </c>
      <c r="D624" s="30"/>
      <c r="E624" s="65"/>
      <c r="F624" s="65"/>
    </row>
    <row r="625" spans="1:6" ht="18" x14ac:dyDescent="0.25">
      <c r="A625" s="38">
        <v>624</v>
      </c>
      <c r="B625" s="71" t="s">
        <v>15981</v>
      </c>
      <c r="C625" s="31" t="s">
        <v>2328</v>
      </c>
      <c r="D625" s="30"/>
      <c r="E625" s="65"/>
      <c r="F625" s="65"/>
    </row>
    <row r="626" spans="1:6" ht="18" x14ac:dyDescent="0.25">
      <c r="A626" s="38">
        <v>625</v>
      </c>
      <c r="B626" s="71" t="s">
        <v>15982</v>
      </c>
      <c r="C626" s="31" t="s">
        <v>2329</v>
      </c>
      <c r="D626" s="30"/>
      <c r="E626" s="65"/>
      <c r="F626" s="65"/>
    </row>
    <row r="627" spans="1:6" ht="18" x14ac:dyDescent="0.25">
      <c r="A627" s="38">
        <v>626</v>
      </c>
      <c r="B627" s="71" t="s">
        <v>15983</v>
      </c>
      <c r="C627" s="31" t="s">
        <v>2330</v>
      </c>
      <c r="D627" s="30"/>
      <c r="E627" s="65"/>
      <c r="F627" s="65"/>
    </row>
    <row r="628" spans="1:6" x14ac:dyDescent="0.25">
      <c r="A628" s="38">
        <v>627</v>
      </c>
      <c r="B628" s="71" t="s">
        <v>13009</v>
      </c>
      <c r="C628" s="22" t="s">
        <v>237</v>
      </c>
      <c r="D628" s="22"/>
      <c r="E628" s="65"/>
      <c r="F628" s="65"/>
    </row>
    <row r="629" spans="1:6" x14ac:dyDescent="0.25">
      <c r="A629" s="38">
        <v>628</v>
      </c>
      <c r="B629" s="71" t="s">
        <v>13010</v>
      </c>
      <c r="C629" s="22" t="s">
        <v>238</v>
      </c>
      <c r="D629" s="22"/>
      <c r="E629" s="65"/>
      <c r="F629" s="65"/>
    </row>
    <row r="630" spans="1:6" x14ac:dyDescent="0.25">
      <c r="A630" s="38">
        <v>629</v>
      </c>
      <c r="B630" s="71" t="s">
        <v>15984</v>
      </c>
      <c r="C630" s="31" t="s">
        <v>2331</v>
      </c>
      <c r="D630" s="30"/>
      <c r="E630" s="65"/>
      <c r="F630" s="65"/>
    </row>
    <row r="631" spans="1:6" ht="18" x14ac:dyDescent="0.25">
      <c r="A631" s="38">
        <v>630</v>
      </c>
      <c r="B631" s="71" t="s">
        <v>11909</v>
      </c>
      <c r="C631" s="40" t="s">
        <v>11910</v>
      </c>
      <c r="D631" s="17"/>
      <c r="E631" s="65"/>
      <c r="F631" s="65"/>
    </row>
    <row r="632" spans="1:6" ht="18" x14ac:dyDescent="0.25">
      <c r="A632" s="38">
        <v>631</v>
      </c>
      <c r="B632" s="71" t="s">
        <v>13011</v>
      </c>
      <c r="C632" s="22" t="s">
        <v>239</v>
      </c>
      <c r="D632" s="22"/>
      <c r="E632" s="65"/>
      <c r="F632" s="65"/>
    </row>
    <row r="633" spans="1:6" ht="18" x14ac:dyDescent="0.25">
      <c r="A633" s="38">
        <v>632</v>
      </c>
      <c r="B633" s="71" t="s">
        <v>15985</v>
      </c>
      <c r="C633" s="31" t="s">
        <v>2332</v>
      </c>
      <c r="D633" s="30"/>
      <c r="E633" s="65"/>
      <c r="F633" s="65"/>
    </row>
    <row r="634" spans="1:6" x14ac:dyDescent="0.25">
      <c r="A634" s="38">
        <v>633</v>
      </c>
      <c r="B634" s="71" t="s">
        <v>15986</v>
      </c>
      <c r="C634" s="31" t="s">
        <v>2333</v>
      </c>
      <c r="D634" s="30"/>
      <c r="E634" s="65"/>
      <c r="F634" s="65"/>
    </row>
    <row r="635" spans="1:6" x14ac:dyDescent="0.25">
      <c r="A635" s="38">
        <v>634</v>
      </c>
      <c r="B635" s="71" t="s">
        <v>12200</v>
      </c>
      <c r="C635" s="40" t="s">
        <v>12201</v>
      </c>
      <c r="D635" s="17"/>
      <c r="E635" s="65"/>
      <c r="F635" s="65"/>
    </row>
    <row r="636" spans="1:6" x14ac:dyDescent="0.25">
      <c r="A636" s="38">
        <v>635</v>
      </c>
      <c r="B636" s="71" t="s">
        <v>13012</v>
      </c>
      <c r="C636" s="22" t="s">
        <v>240</v>
      </c>
      <c r="D636" s="22"/>
      <c r="E636" s="65"/>
      <c r="F636" s="65"/>
    </row>
    <row r="637" spans="1:6" ht="18" x14ac:dyDescent="0.25">
      <c r="A637" s="38">
        <v>636</v>
      </c>
      <c r="B637" s="71" t="s">
        <v>15987</v>
      </c>
      <c r="C637" s="31" t="s">
        <v>2334</v>
      </c>
      <c r="D637" s="30"/>
      <c r="E637" s="65"/>
      <c r="F637" s="65"/>
    </row>
    <row r="638" spans="1:6" ht="18" x14ac:dyDescent="0.25">
      <c r="A638" s="38">
        <v>637</v>
      </c>
      <c r="B638" s="71" t="s">
        <v>13013</v>
      </c>
      <c r="C638" s="22" t="s">
        <v>241</v>
      </c>
      <c r="D638" s="22"/>
      <c r="E638" s="65"/>
      <c r="F638" s="65"/>
    </row>
    <row r="639" spans="1:6" ht="27" x14ac:dyDescent="0.25">
      <c r="A639" s="38">
        <v>638</v>
      </c>
      <c r="B639" s="71" t="s">
        <v>12287</v>
      </c>
      <c r="C639" s="40" t="s">
        <v>12288</v>
      </c>
      <c r="D639" s="17"/>
      <c r="E639" s="65"/>
      <c r="F639" s="65"/>
    </row>
    <row r="640" spans="1:6" ht="27" x14ac:dyDescent="0.25">
      <c r="A640" s="38">
        <v>639</v>
      </c>
      <c r="B640" s="71" t="s">
        <v>13014</v>
      </c>
      <c r="C640" s="22" t="s">
        <v>242</v>
      </c>
      <c r="D640" s="22"/>
      <c r="E640" s="65"/>
      <c r="F640" s="65"/>
    </row>
    <row r="641" spans="1:6" ht="45" x14ac:dyDescent="0.25">
      <c r="A641" s="38">
        <v>640</v>
      </c>
      <c r="B641" s="71" t="s">
        <v>11708</v>
      </c>
      <c r="C641" s="39" t="s">
        <v>2335</v>
      </c>
      <c r="D641" s="47" t="s">
        <v>11709</v>
      </c>
      <c r="E641" s="65"/>
      <c r="F641" s="65"/>
    </row>
    <row r="642" spans="1:6" ht="18" x14ac:dyDescent="0.25">
      <c r="A642" s="38">
        <v>641</v>
      </c>
      <c r="B642" s="71" t="s">
        <v>11708</v>
      </c>
      <c r="C642" s="33" t="s">
        <v>2335</v>
      </c>
      <c r="D642" s="30" t="s">
        <v>17269</v>
      </c>
      <c r="E642" s="65"/>
      <c r="F642" s="65"/>
    </row>
    <row r="643" spans="1:6" ht="54" x14ac:dyDescent="0.25">
      <c r="A643" s="38">
        <v>642</v>
      </c>
      <c r="B643" s="71" t="s">
        <v>11710</v>
      </c>
      <c r="C643" s="39" t="s">
        <v>3175</v>
      </c>
      <c r="D643" s="47" t="s">
        <v>11711</v>
      </c>
      <c r="E643" s="65"/>
      <c r="F643" s="65"/>
    </row>
    <row r="644" spans="1:6" ht="18" x14ac:dyDescent="0.25">
      <c r="A644" s="38">
        <v>643</v>
      </c>
      <c r="B644" s="71" t="s">
        <v>11710</v>
      </c>
      <c r="C644" s="33" t="s">
        <v>3175</v>
      </c>
      <c r="D644" s="30" t="s">
        <v>17275</v>
      </c>
      <c r="E644" s="65"/>
      <c r="F644" s="65"/>
    </row>
    <row r="645" spans="1:6" x14ac:dyDescent="0.25">
      <c r="A645" s="38">
        <v>644</v>
      </c>
      <c r="B645" s="71" t="s">
        <v>13015</v>
      </c>
      <c r="C645" s="22" t="s">
        <v>243</v>
      </c>
      <c r="D645" s="22"/>
      <c r="E645" s="65"/>
      <c r="F645" s="65"/>
    </row>
    <row r="646" spans="1:6" ht="18" x14ac:dyDescent="0.25">
      <c r="A646" s="38">
        <v>645</v>
      </c>
      <c r="B646" s="71" t="s">
        <v>15988</v>
      </c>
      <c r="C646" s="30" t="s">
        <v>2336</v>
      </c>
      <c r="D646" s="30"/>
      <c r="E646" s="65"/>
      <c r="F646" s="65"/>
    </row>
    <row r="647" spans="1:6" ht="18" x14ac:dyDescent="0.25">
      <c r="A647" s="38">
        <v>646</v>
      </c>
      <c r="B647" s="71" t="s">
        <v>13016</v>
      </c>
      <c r="C647" s="22" t="s">
        <v>244</v>
      </c>
      <c r="D647" s="22"/>
      <c r="E647" s="65"/>
      <c r="F647" s="65"/>
    </row>
    <row r="648" spans="1:6" ht="18" x14ac:dyDescent="0.25">
      <c r="A648" s="38">
        <v>647</v>
      </c>
      <c r="B648" s="71" t="s">
        <v>13017</v>
      </c>
      <c r="C648" s="22" t="s">
        <v>245</v>
      </c>
      <c r="D648" s="22"/>
      <c r="E648" s="65"/>
      <c r="F648" s="65"/>
    </row>
    <row r="649" spans="1:6" ht="18" x14ac:dyDescent="0.25">
      <c r="A649" s="38">
        <v>648</v>
      </c>
      <c r="B649" s="71" t="s">
        <v>15989</v>
      </c>
      <c r="C649" s="30" t="s">
        <v>2337</v>
      </c>
      <c r="D649" s="30"/>
      <c r="E649" s="65"/>
      <c r="F649" s="65"/>
    </row>
    <row r="650" spans="1:6" ht="27" x14ac:dyDescent="0.25">
      <c r="A650" s="38">
        <v>649</v>
      </c>
      <c r="B650" s="71" t="s">
        <v>13018</v>
      </c>
      <c r="C650" s="22" t="s">
        <v>246</v>
      </c>
      <c r="D650" s="22"/>
      <c r="E650" s="65"/>
      <c r="F650" s="65"/>
    </row>
    <row r="651" spans="1:6" ht="18" x14ac:dyDescent="0.25">
      <c r="A651" s="38">
        <v>650</v>
      </c>
      <c r="B651" s="71" t="s">
        <v>13019</v>
      </c>
      <c r="C651" s="22" t="s">
        <v>247</v>
      </c>
      <c r="D651" s="22"/>
      <c r="E651" s="65"/>
      <c r="F651" s="65"/>
    </row>
    <row r="652" spans="1:6" ht="18" x14ac:dyDescent="0.25">
      <c r="A652" s="38">
        <v>651</v>
      </c>
      <c r="B652" s="71" t="s">
        <v>11993</v>
      </c>
      <c r="C652" s="40" t="s">
        <v>11994</v>
      </c>
      <c r="D652" s="17"/>
      <c r="E652" s="65"/>
      <c r="F652" s="65"/>
    </row>
    <row r="653" spans="1:6" ht="18" x14ac:dyDescent="0.25">
      <c r="A653" s="38">
        <v>652</v>
      </c>
      <c r="B653" s="71" t="s">
        <v>17082</v>
      </c>
      <c r="C653" s="35" t="s">
        <v>17083</v>
      </c>
      <c r="D653" s="30"/>
      <c r="E653" s="65"/>
      <c r="F653" s="65"/>
    </row>
    <row r="654" spans="1:6" x14ac:dyDescent="0.25">
      <c r="A654" s="38">
        <v>653</v>
      </c>
      <c r="B654" s="71" t="s">
        <v>15990</v>
      </c>
      <c r="C654" s="31" t="s">
        <v>2338</v>
      </c>
      <c r="D654" s="30"/>
      <c r="E654" s="65"/>
      <c r="F654" s="65"/>
    </row>
    <row r="655" spans="1:6" x14ac:dyDescent="0.25">
      <c r="A655" s="38">
        <v>654</v>
      </c>
      <c r="B655" s="71" t="s">
        <v>17084</v>
      </c>
      <c r="C655" s="35" t="s">
        <v>17085</v>
      </c>
      <c r="D655" s="30"/>
      <c r="E655" s="65"/>
      <c r="F655" s="65"/>
    </row>
    <row r="656" spans="1:6" ht="18" x14ac:dyDescent="0.25">
      <c r="A656" s="38">
        <v>655</v>
      </c>
      <c r="B656" s="71" t="s">
        <v>15991</v>
      </c>
      <c r="C656" s="31" t="s">
        <v>2339</v>
      </c>
      <c r="D656" s="30"/>
      <c r="E656" s="65"/>
      <c r="F656" s="65"/>
    </row>
    <row r="657" spans="1:6" x14ac:dyDescent="0.25">
      <c r="A657" s="38">
        <v>656</v>
      </c>
      <c r="B657" s="71" t="s">
        <v>15992</v>
      </c>
      <c r="C657" s="31" t="s">
        <v>2340</v>
      </c>
      <c r="D657" s="30"/>
      <c r="E657" s="65"/>
      <c r="F657" s="65"/>
    </row>
    <row r="658" spans="1:6" ht="36" x14ac:dyDescent="0.25">
      <c r="A658" s="38">
        <v>657</v>
      </c>
      <c r="B658" s="71" t="s">
        <v>12194</v>
      </c>
      <c r="C658" s="40" t="s">
        <v>12195</v>
      </c>
      <c r="D658" s="17"/>
      <c r="E658" s="65"/>
      <c r="F658" s="65"/>
    </row>
    <row r="659" spans="1:6" ht="27" x14ac:dyDescent="0.25">
      <c r="A659" s="38">
        <v>658</v>
      </c>
      <c r="B659" s="71" t="s">
        <v>12194</v>
      </c>
      <c r="C659" s="40" t="s">
        <v>12212</v>
      </c>
      <c r="D659" s="17"/>
      <c r="E659" s="65"/>
      <c r="F659" s="65"/>
    </row>
    <row r="660" spans="1:6" ht="18" x14ac:dyDescent="0.25">
      <c r="A660" s="38">
        <v>659</v>
      </c>
      <c r="B660" s="71" t="s">
        <v>13020</v>
      </c>
      <c r="C660" s="22" t="s">
        <v>248</v>
      </c>
      <c r="D660" s="22"/>
      <c r="E660" s="65"/>
      <c r="F660" s="65"/>
    </row>
    <row r="661" spans="1:6" ht="27" x14ac:dyDescent="0.25">
      <c r="A661" s="38">
        <v>660</v>
      </c>
      <c r="B661" s="71" t="s">
        <v>17086</v>
      </c>
      <c r="C661" s="35" t="s">
        <v>17087</v>
      </c>
      <c r="D661" s="30"/>
      <c r="E661" s="65"/>
      <c r="F661" s="65"/>
    </row>
    <row r="662" spans="1:6" ht="18" x14ac:dyDescent="0.25">
      <c r="A662" s="38">
        <v>661</v>
      </c>
      <c r="B662" s="71" t="s">
        <v>13021</v>
      </c>
      <c r="C662" s="22" t="s">
        <v>249</v>
      </c>
      <c r="D662" s="22"/>
      <c r="E662" s="65"/>
      <c r="F662" s="65"/>
    </row>
    <row r="663" spans="1:6" ht="18" x14ac:dyDescent="0.25">
      <c r="A663" s="38">
        <v>662</v>
      </c>
      <c r="B663" s="71" t="s">
        <v>15993</v>
      </c>
      <c r="C663" s="30" t="s">
        <v>2341</v>
      </c>
      <c r="D663" s="30"/>
      <c r="E663" s="65"/>
      <c r="F663" s="65"/>
    </row>
    <row r="664" spans="1:6" ht="18" x14ac:dyDescent="0.25">
      <c r="A664" s="38">
        <v>663</v>
      </c>
      <c r="B664" s="71" t="s">
        <v>15994</v>
      </c>
      <c r="C664" s="30" t="s">
        <v>2342</v>
      </c>
      <c r="D664" s="30"/>
      <c r="E664" s="65"/>
      <c r="F664" s="65"/>
    </row>
    <row r="665" spans="1:6" ht="18" x14ac:dyDescent="0.25">
      <c r="A665" s="38">
        <v>664</v>
      </c>
      <c r="B665" s="71" t="s">
        <v>13022</v>
      </c>
      <c r="C665" s="22" t="s">
        <v>250</v>
      </c>
      <c r="D665" s="22"/>
      <c r="E665" s="65"/>
      <c r="F665" s="65"/>
    </row>
    <row r="666" spans="1:6" ht="18" x14ac:dyDescent="0.25">
      <c r="A666" s="38">
        <v>665</v>
      </c>
      <c r="B666" s="71" t="s">
        <v>11757</v>
      </c>
      <c r="C666" s="39" t="s">
        <v>3388</v>
      </c>
      <c r="D666" s="47" t="s">
        <v>3389</v>
      </c>
      <c r="E666" s="65"/>
      <c r="F666" s="65"/>
    </row>
    <row r="667" spans="1:6" ht="45" x14ac:dyDescent="0.25">
      <c r="A667" s="38">
        <v>666</v>
      </c>
      <c r="B667" s="71" t="s">
        <v>9455</v>
      </c>
      <c r="C667" s="39" t="s">
        <v>3390</v>
      </c>
      <c r="D667" s="47" t="s">
        <v>9456</v>
      </c>
      <c r="E667" s="65"/>
      <c r="F667" s="65"/>
    </row>
    <row r="668" spans="1:6" ht="18" x14ac:dyDescent="0.25">
      <c r="A668" s="38">
        <v>667</v>
      </c>
      <c r="B668" s="71" t="s">
        <v>11158</v>
      </c>
      <c r="C668" s="39" t="s">
        <v>3392</v>
      </c>
      <c r="D668" s="47" t="s">
        <v>8552</v>
      </c>
      <c r="E668" s="65"/>
      <c r="F668" s="65"/>
    </row>
    <row r="669" spans="1:6" ht="36" x14ac:dyDescent="0.25">
      <c r="A669" s="38">
        <v>668</v>
      </c>
      <c r="B669" s="71" t="s">
        <v>11149</v>
      </c>
      <c r="C669" s="39" t="s">
        <v>3393</v>
      </c>
      <c r="D669" s="47" t="s">
        <v>11150</v>
      </c>
      <c r="E669" s="65"/>
      <c r="F669" s="65"/>
    </row>
    <row r="670" spans="1:6" ht="54" x14ac:dyDescent="0.25">
      <c r="A670" s="38">
        <v>669</v>
      </c>
      <c r="B670" s="71" t="s">
        <v>11151</v>
      </c>
      <c r="C670" s="39" t="s">
        <v>3397</v>
      </c>
      <c r="D670" s="47" t="s">
        <v>11152</v>
      </c>
      <c r="E670" s="65"/>
      <c r="F670" s="65"/>
    </row>
    <row r="671" spans="1:6" ht="18" x14ac:dyDescent="0.25">
      <c r="A671" s="38">
        <v>670</v>
      </c>
      <c r="B671" s="71" t="s">
        <v>13023</v>
      </c>
      <c r="C671" s="22" t="s">
        <v>251</v>
      </c>
      <c r="D671" s="22"/>
      <c r="E671" s="65"/>
      <c r="F671" s="65"/>
    </row>
    <row r="672" spans="1:6" ht="18" x14ac:dyDescent="0.25">
      <c r="A672" s="38">
        <v>671</v>
      </c>
      <c r="B672" s="71" t="s">
        <v>13024</v>
      </c>
      <c r="C672" s="22" t="s">
        <v>252</v>
      </c>
      <c r="D672" s="22"/>
      <c r="E672" s="65"/>
      <c r="F672" s="65"/>
    </row>
    <row r="673" spans="1:6" ht="18" x14ac:dyDescent="0.25">
      <c r="A673" s="38">
        <v>672</v>
      </c>
      <c r="B673" s="71" t="s">
        <v>11917</v>
      </c>
      <c r="C673" s="40" t="s">
        <v>11918</v>
      </c>
      <c r="D673" s="17"/>
      <c r="E673" s="65"/>
      <c r="F673" s="65"/>
    </row>
    <row r="674" spans="1:6" ht="18" x14ac:dyDescent="0.25">
      <c r="A674" s="38">
        <v>673</v>
      </c>
      <c r="B674" s="71" t="s">
        <v>11919</v>
      </c>
      <c r="C674" s="40" t="s">
        <v>11920</v>
      </c>
      <c r="D674" s="17"/>
      <c r="E674" s="65"/>
      <c r="F674" s="65"/>
    </row>
    <row r="675" spans="1:6" x14ac:dyDescent="0.25">
      <c r="A675" s="38">
        <v>674</v>
      </c>
      <c r="B675" s="71" t="s">
        <v>12206</v>
      </c>
      <c r="C675" s="40" t="s">
        <v>12207</v>
      </c>
      <c r="D675" s="17"/>
      <c r="E675" s="65"/>
      <c r="F675" s="65"/>
    </row>
    <row r="676" spans="1:6" ht="18" x14ac:dyDescent="0.25">
      <c r="A676" s="38">
        <v>675</v>
      </c>
      <c r="B676" s="71" t="s">
        <v>13025</v>
      </c>
      <c r="C676" s="22" t="s">
        <v>253</v>
      </c>
      <c r="D676" s="22"/>
      <c r="E676" s="65"/>
      <c r="F676" s="65"/>
    </row>
    <row r="677" spans="1:6" x14ac:dyDescent="0.25">
      <c r="A677" s="38">
        <v>676</v>
      </c>
      <c r="B677" s="71" t="s">
        <v>13026</v>
      </c>
      <c r="C677" s="22" t="s">
        <v>254</v>
      </c>
      <c r="D677" s="22"/>
      <c r="E677" s="65"/>
      <c r="F677" s="65"/>
    </row>
    <row r="678" spans="1:6" ht="18" x14ac:dyDescent="0.25">
      <c r="A678" s="38">
        <v>677</v>
      </c>
      <c r="B678" s="71" t="s">
        <v>12208</v>
      </c>
      <c r="C678" s="40" t="s">
        <v>12209</v>
      </c>
      <c r="D678" s="17"/>
      <c r="E678" s="65"/>
      <c r="F678" s="65"/>
    </row>
    <row r="679" spans="1:6" x14ac:dyDescent="0.25">
      <c r="A679" s="38">
        <v>678</v>
      </c>
      <c r="B679" s="71" t="s">
        <v>12202</v>
      </c>
      <c r="C679" s="40" t="s">
        <v>12203</v>
      </c>
      <c r="D679" s="17"/>
      <c r="E679" s="65"/>
      <c r="F679" s="65"/>
    </row>
    <row r="680" spans="1:6" ht="18" x14ac:dyDescent="0.25">
      <c r="A680" s="38">
        <v>679</v>
      </c>
      <c r="B680" s="71" t="s">
        <v>13027</v>
      </c>
      <c r="C680" s="22" t="s">
        <v>255</v>
      </c>
      <c r="D680" s="22"/>
      <c r="E680" s="65"/>
      <c r="F680" s="65"/>
    </row>
    <row r="681" spans="1:6" ht="18" x14ac:dyDescent="0.25">
      <c r="A681" s="38">
        <v>680</v>
      </c>
      <c r="B681" s="71" t="s">
        <v>13028</v>
      </c>
      <c r="C681" s="22" t="s">
        <v>256</v>
      </c>
      <c r="D681" s="22"/>
      <c r="E681" s="65"/>
      <c r="F681" s="65"/>
    </row>
    <row r="682" spans="1:6" ht="18" x14ac:dyDescent="0.25">
      <c r="A682" s="38">
        <v>681</v>
      </c>
      <c r="B682" s="71" t="s">
        <v>11145</v>
      </c>
      <c r="C682" s="39" t="s">
        <v>5889</v>
      </c>
      <c r="D682" s="47" t="s">
        <v>8552</v>
      </c>
      <c r="E682" s="65"/>
      <c r="F682" s="65"/>
    </row>
    <row r="683" spans="1:6" x14ac:dyDescent="0.25">
      <c r="A683" s="38">
        <v>682</v>
      </c>
      <c r="B683" s="71" t="s">
        <v>13029</v>
      </c>
      <c r="C683" s="22" t="s">
        <v>257</v>
      </c>
      <c r="D683" s="22"/>
      <c r="E683" s="65"/>
      <c r="F683" s="65"/>
    </row>
    <row r="684" spans="1:6" ht="18" x14ac:dyDescent="0.25">
      <c r="A684" s="38">
        <v>683</v>
      </c>
      <c r="B684" s="71" t="s">
        <v>11146</v>
      </c>
      <c r="C684" s="39" t="s">
        <v>5891</v>
      </c>
      <c r="D684" s="47" t="s">
        <v>8552</v>
      </c>
      <c r="E684" s="65"/>
      <c r="F684" s="65"/>
    </row>
    <row r="685" spans="1:6" ht="18" x14ac:dyDescent="0.25">
      <c r="A685" s="38">
        <v>684</v>
      </c>
      <c r="B685" s="71" t="s">
        <v>11144</v>
      </c>
      <c r="C685" s="39" t="s">
        <v>5893</v>
      </c>
      <c r="D685" s="47" t="s">
        <v>8552</v>
      </c>
      <c r="E685" s="65"/>
      <c r="F685" s="65"/>
    </row>
    <row r="686" spans="1:6" ht="306" x14ac:dyDescent="0.25">
      <c r="A686" s="38">
        <v>685</v>
      </c>
      <c r="B686" s="71" t="s">
        <v>5894</v>
      </c>
      <c r="C686" s="39" t="s">
        <v>5895</v>
      </c>
      <c r="D686" s="47" t="s">
        <v>8814</v>
      </c>
      <c r="E686" s="65"/>
      <c r="F686" s="65"/>
    </row>
    <row r="687" spans="1:6" ht="409.5" x14ac:dyDescent="0.25">
      <c r="A687" s="38">
        <v>686</v>
      </c>
      <c r="B687" s="71" t="s">
        <v>5905</v>
      </c>
      <c r="C687" s="39" t="s">
        <v>5906</v>
      </c>
      <c r="D687" s="47" t="s">
        <v>11147</v>
      </c>
      <c r="E687" s="65"/>
      <c r="F687" s="65"/>
    </row>
    <row r="688" spans="1:6" ht="270" x14ac:dyDescent="0.25">
      <c r="A688" s="38">
        <v>687</v>
      </c>
      <c r="B688" s="71" t="s">
        <v>5919</v>
      </c>
      <c r="C688" s="39" t="s">
        <v>5920</v>
      </c>
      <c r="D688" s="47" t="s">
        <v>11656</v>
      </c>
      <c r="E688" s="65"/>
      <c r="F688" s="65"/>
    </row>
    <row r="689" spans="1:6" ht="18" x14ac:dyDescent="0.25">
      <c r="A689" s="38">
        <v>688</v>
      </c>
      <c r="B689" s="71" t="s">
        <v>11138</v>
      </c>
      <c r="C689" s="39" t="s">
        <v>11139</v>
      </c>
      <c r="D689" s="47" t="s">
        <v>8552</v>
      </c>
      <c r="E689" s="65"/>
      <c r="F689" s="65"/>
    </row>
    <row r="690" spans="1:6" ht="18" x14ac:dyDescent="0.25">
      <c r="A690" s="38">
        <v>689</v>
      </c>
      <c r="B690" s="71" t="s">
        <v>11142</v>
      </c>
      <c r="C690" s="39" t="s">
        <v>11143</v>
      </c>
      <c r="D690" s="47" t="s">
        <v>8552</v>
      </c>
      <c r="E690" s="65"/>
      <c r="F690" s="65"/>
    </row>
    <row r="691" spans="1:6" ht="18" x14ac:dyDescent="0.25">
      <c r="A691" s="38">
        <v>690</v>
      </c>
      <c r="B691" s="71" t="s">
        <v>11133</v>
      </c>
      <c r="C691" s="39" t="s">
        <v>5926</v>
      </c>
      <c r="D691" s="47" t="s">
        <v>8552</v>
      </c>
      <c r="E691" s="65"/>
      <c r="F691" s="65"/>
    </row>
    <row r="692" spans="1:6" ht="297" x14ac:dyDescent="0.25">
      <c r="A692" s="38">
        <v>691</v>
      </c>
      <c r="B692" s="71" t="s">
        <v>11131</v>
      </c>
      <c r="C692" s="39" t="s">
        <v>5928</v>
      </c>
      <c r="D692" s="47" t="s">
        <v>11132</v>
      </c>
      <c r="E692" s="65"/>
      <c r="F692" s="65"/>
    </row>
    <row r="693" spans="1:6" ht="162" x14ac:dyDescent="0.25">
      <c r="A693" s="38">
        <v>692</v>
      </c>
      <c r="B693" s="71" t="s">
        <v>11654</v>
      </c>
      <c r="C693" s="39" t="s">
        <v>5936</v>
      </c>
      <c r="D693" s="47" t="s">
        <v>11655</v>
      </c>
      <c r="E693" s="65"/>
      <c r="F693" s="65"/>
    </row>
    <row r="694" spans="1:6" ht="18" x14ac:dyDescent="0.25">
      <c r="A694" s="38">
        <v>693</v>
      </c>
      <c r="B694" s="71" t="s">
        <v>13030</v>
      </c>
      <c r="C694" s="22" t="s">
        <v>258</v>
      </c>
      <c r="D694" s="22"/>
      <c r="E694" s="65"/>
      <c r="F694" s="65"/>
    </row>
    <row r="695" spans="1:6" ht="18" x14ac:dyDescent="0.25">
      <c r="A695" s="38">
        <v>694</v>
      </c>
      <c r="B695" s="71" t="s">
        <v>13031</v>
      </c>
      <c r="C695" s="22" t="s">
        <v>259</v>
      </c>
      <c r="D695" s="22"/>
      <c r="E695" s="65"/>
      <c r="F695" s="65"/>
    </row>
    <row r="696" spans="1:6" ht="18" x14ac:dyDescent="0.25">
      <c r="A696" s="38">
        <v>695</v>
      </c>
      <c r="B696" s="71" t="s">
        <v>11136</v>
      </c>
      <c r="C696" s="39" t="s">
        <v>11137</v>
      </c>
      <c r="D696" s="47" t="s">
        <v>8552</v>
      </c>
      <c r="E696" s="65"/>
      <c r="F696" s="65"/>
    </row>
    <row r="697" spans="1:6" ht="279" x14ac:dyDescent="0.25">
      <c r="A697" s="38">
        <v>696</v>
      </c>
      <c r="B697" s="71" t="s">
        <v>5943</v>
      </c>
      <c r="C697" s="39" t="s">
        <v>5944</v>
      </c>
      <c r="D697" s="47" t="s">
        <v>11148</v>
      </c>
      <c r="E697" s="65"/>
      <c r="F697" s="65"/>
    </row>
    <row r="698" spans="1:6" ht="54" x14ac:dyDescent="0.25">
      <c r="A698" s="38">
        <v>697</v>
      </c>
      <c r="B698" s="71" t="s">
        <v>11140</v>
      </c>
      <c r="C698" s="39" t="s">
        <v>5949</v>
      </c>
      <c r="D698" s="47" t="s">
        <v>11141</v>
      </c>
      <c r="E698" s="65"/>
      <c r="F698" s="65"/>
    </row>
    <row r="699" spans="1:6" x14ac:dyDescent="0.25">
      <c r="A699" s="38">
        <v>698</v>
      </c>
      <c r="B699" s="71" t="s">
        <v>13032</v>
      </c>
      <c r="C699" s="22" t="s">
        <v>260</v>
      </c>
      <c r="D699" s="22"/>
      <c r="E699" s="65"/>
      <c r="F699" s="65"/>
    </row>
    <row r="700" spans="1:6" ht="18" x14ac:dyDescent="0.25">
      <c r="A700" s="38">
        <v>699</v>
      </c>
      <c r="B700" s="71" t="s">
        <v>13033</v>
      </c>
      <c r="C700" s="22" t="s">
        <v>13034</v>
      </c>
      <c r="D700" s="22"/>
      <c r="E700" s="65"/>
      <c r="F700" s="65"/>
    </row>
    <row r="701" spans="1:6" x14ac:dyDescent="0.25">
      <c r="A701" s="38">
        <v>700</v>
      </c>
      <c r="B701" s="71" t="s">
        <v>13035</v>
      </c>
      <c r="C701" s="22" t="s">
        <v>262</v>
      </c>
      <c r="D701" s="22"/>
      <c r="E701" s="65"/>
      <c r="F701" s="65"/>
    </row>
    <row r="702" spans="1:6" x14ac:dyDescent="0.25">
      <c r="A702" s="38">
        <v>701</v>
      </c>
      <c r="B702" s="71" t="s">
        <v>12283</v>
      </c>
      <c r="C702" s="40" t="s">
        <v>12284</v>
      </c>
      <c r="D702" s="17"/>
      <c r="E702" s="65"/>
      <c r="F702" s="65"/>
    </row>
    <row r="703" spans="1:6" ht="27" x14ac:dyDescent="0.25">
      <c r="A703" s="38">
        <v>702</v>
      </c>
      <c r="B703" s="71" t="s">
        <v>13036</v>
      </c>
      <c r="C703" s="22" t="s">
        <v>263</v>
      </c>
      <c r="D703" s="22"/>
      <c r="E703" s="65"/>
      <c r="F703" s="65"/>
    </row>
    <row r="704" spans="1:6" ht="18" x14ac:dyDescent="0.25">
      <c r="A704" s="38">
        <v>703</v>
      </c>
      <c r="B704" s="71" t="s">
        <v>13037</v>
      </c>
      <c r="C704" s="22" t="s">
        <v>264</v>
      </c>
      <c r="D704" s="22"/>
      <c r="E704" s="65"/>
      <c r="F704" s="65"/>
    </row>
    <row r="705" spans="1:6" ht="18" x14ac:dyDescent="0.25">
      <c r="A705" s="38">
        <v>704</v>
      </c>
      <c r="B705" s="71" t="s">
        <v>13038</v>
      </c>
      <c r="C705" s="22" t="s">
        <v>265</v>
      </c>
      <c r="D705" s="22"/>
      <c r="E705" s="65"/>
      <c r="F705" s="65"/>
    </row>
    <row r="706" spans="1:6" x14ac:dyDescent="0.25">
      <c r="A706" s="38">
        <v>705</v>
      </c>
      <c r="B706" s="71" t="s">
        <v>13039</v>
      </c>
      <c r="C706" s="22" t="s">
        <v>266</v>
      </c>
      <c r="D706" s="22"/>
      <c r="E706" s="65"/>
      <c r="F706" s="65"/>
    </row>
    <row r="707" spans="1:6" ht="27" x14ac:dyDescent="0.25">
      <c r="A707" s="38">
        <v>706</v>
      </c>
      <c r="B707" s="71" t="s">
        <v>11892</v>
      </c>
      <c r="C707" s="40" t="s">
        <v>11893</v>
      </c>
      <c r="D707" s="17"/>
      <c r="E707" s="65"/>
      <c r="F707" s="65"/>
    </row>
    <row r="708" spans="1:6" ht="27" x14ac:dyDescent="0.25">
      <c r="A708" s="38">
        <v>707</v>
      </c>
      <c r="B708" s="71" t="s">
        <v>11892</v>
      </c>
      <c r="C708" s="40" t="s">
        <v>11894</v>
      </c>
      <c r="D708" s="17"/>
      <c r="E708" s="65"/>
      <c r="F708" s="65"/>
    </row>
    <row r="709" spans="1:6" ht="27" x14ac:dyDescent="0.25">
      <c r="A709" s="38">
        <v>708</v>
      </c>
      <c r="B709" s="71" t="s">
        <v>11892</v>
      </c>
      <c r="C709" s="40" t="s">
        <v>11898</v>
      </c>
      <c r="D709" s="17"/>
      <c r="E709" s="65"/>
      <c r="F709" s="65"/>
    </row>
    <row r="710" spans="1:6" ht="27" x14ac:dyDescent="0.25">
      <c r="A710" s="38">
        <v>709</v>
      </c>
      <c r="B710" s="71" t="s">
        <v>11892</v>
      </c>
      <c r="C710" s="40" t="s">
        <v>11899</v>
      </c>
      <c r="D710" s="17"/>
      <c r="E710" s="65"/>
      <c r="F710" s="65"/>
    </row>
    <row r="711" spans="1:6" x14ac:dyDescent="0.25">
      <c r="A711" s="38">
        <v>710</v>
      </c>
      <c r="B711" s="71" t="s">
        <v>13040</v>
      </c>
      <c r="C711" s="22" t="s">
        <v>267</v>
      </c>
      <c r="D711" s="22"/>
      <c r="E711" s="65"/>
      <c r="F711" s="65"/>
    </row>
    <row r="712" spans="1:6" ht="27" x14ac:dyDescent="0.25">
      <c r="A712" s="38">
        <v>711</v>
      </c>
      <c r="B712" s="71" t="s">
        <v>12605</v>
      </c>
      <c r="C712" s="40" t="s">
        <v>12606</v>
      </c>
      <c r="D712" s="17"/>
      <c r="E712" s="65"/>
      <c r="F712" s="65"/>
    </row>
    <row r="713" spans="1:6" ht="27" x14ac:dyDescent="0.25">
      <c r="A713" s="38">
        <v>712</v>
      </c>
      <c r="B713" s="71" t="s">
        <v>12603</v>
      </c>
      <c r="C713" s="40" t="s">
        <v>12604</v>
      </c>
      <c r="D713" s="17"/>
      <c r="E713" s="65"/>
      <c r="F713" s="65"/>
    </row>
    <row r="714" spans="1:6" ht="18" x14ac:dyDescent="0.25">
      <c r="A714" s="38">
        <v>713</v>
      </c>
      <c r="B714" s="71" t="s">
        <v>12601</v>
      </c>
      <c r="C714" s="40" t="s">
        <v>12602</v>
      </c>
      <c r="D714" s="17"/>
      <c r="E714" s="65"/>
      <c r="F714" s="65"/>
    </row>
    <row r="715" spans="1:6" ht="18" x14ac:dyDescent="0.25">
      <c r="A715" s="38">
        <v>714</v>
      </c>
      <c r="B715" s="71" t="s">
        <v>13041</v>
      </c>
      <c r="C715" s="22" t="s">
        <v>268</v>
      </c>
      <c r="D715" s="22"/>
      <c r="E715" s="65"/>
      <c r="F715" s="65"/>
    </row>
    <row r="716" spans="1:6" x14ac:dyDescent="0.25">
      <c r="A716" s="38">
        <v>715</v>
      </c>
      <c r="B716" s="71" t="s">
        <v>13042</v>
      </c>
      <c r="C716" s="22" t="s">
        <v>269</v>
      </c>
      <c r="D716" s="22"/>
      <c r="E716" s="65"/>
      <c r="F716" s="65"/>
    </row>
    <row r="717" spans="1:6" ht="18" x14ac:dyDescent="0.25">
      <c r="A717" s="38">
        <v>716</v>
      </c>
      <c r="B717" s="71" t="s">
        <v>11895</v>
      </c>
      <c r="C717" s="40" t="s">
        <v>11896</v>
      </c>
      <c r="D717" s="17"/>
      <c r="E717" s="65"/>
      <c r="F717" s="65"/>
    </row>
    <row r="718" spans="1:6" ht="18" x14ac:dyDescent="0.25">
      <c r="A718" s="38">
        <v>717</v>
      </c>
      <c r="B718" s="71" t="s">
        <v>11895</v>
      </c>
      <c r="C718" s="40" t="s">
        <v>11897</v>
      </c>
      <c r="D718" s="17"/>
      <c r="E718" s="65"/>
      <c r="F718" s="65"/>
    </row>
    <row r="719" spans="1:6" ht="18" x14ac:dyDescent="0.25">
      <c r="A719" s="38">
        <v>718</v>
      </c>
      <c r="B719" s="71" t="s">
        <v>11895</v>
      </c>
      <c r="C719" s="40" t="s">
        <v>11900</v>
      </c>
      <c r="D719" s="17"/>
      <c r="E719" s="65"/>
      <c r="F719" s="65"/>
    </row>
    <row r="720" spans="1:6" ht="18" x14ac:dyDescent="0.25">
      <c r="A720" s="38">
        <v>719</v>
      </c>
      <c r="B720" s="71" t="s">
        <v>12361</v>
      </c>
      <c r="C720" s="40" t="s">
        <v>12362</v>
      </c>
      <c r="D720" s="17"/>
      <c r="E720" s="65"/>
      <c r="F720" s="65"/>
    </row>
    <row r="721" spans="1:6" ht="18" x14ac:dyDescent="0.25">
      <c r="A721" s="38">
        <v>720</v>
      </c>
      <c r="B721" s="71" t="s">
        <v>12361</v>
      </c>
      <c r="C721" s="40" t="s">
        <v>12363</v>
      </c>
      <c r="D721" s="17"/>
      <c r="E721" s="65"/>
      <c r="F721" s="65"/>
    </row>
    <row r="722" spans="1:6" ht="18" x14ac:dyDescent="0.25">
      <c r="A722" s="38">
        <v>721</v>
      </c>
      <c r="B722" s="71" t="s">
        <v>11889</v>
      </c>
      <c r="C722" s="40" t="s">
        <v>11890</v>
      </c>
      <c r="D722" s="17"/>
      <c r="E722" s="65"/>
      <c r="F722" s="65"/>
    </row>
    <row r="723" spans="1:6" ht="18" x14ac:dyDescent="0.25">
      <c r="A723" s="38">
        <v>722</v>
      </c>
      <c r="B723" s="71" t="s">
        <v>11889</v>
      </c>
      <c r="C723" s="40" t="s">
        <v>11891</v>
      </c>
      <c r="D723" s="17"/>
      <c r="E723" s="65"/>
      <c r="F723" s="65"/>
    </row>
    <row r="724" spans="1:6" ht="27" x14ac:dyDescent="0.25">
      <c r="A724" s="38">
        <v>723</v>
      </c>
      <c r="B724" s="71" t="s">
        <v>13043</v>
      </c>
      <c r="C724" s="22" t="s">
        <v>13044</v>
      </c>
      <c r="D724" s="22"/>
      <c r="E724" s="65"/>
      <c r="F724" s="65"/>
    </row>
    <row r="725" spans="1:6" ht="27" x14ac:dyDescent="0.25">
      <c r="A725" s="38">
        <v>724</v>
      </c>
      <c r="B725" s="71" t="s">
        <v>11134</v>
      </c>
      <c r="C725" s="39" t="s">
        <v>11135</v>
      </c>
      <c r="D725" s="47" t="s">
        <v>8552</v>
      </c>
      <c r="E725" s="65"/>
      <c r="F725" s="65"/>
    </row>
    <row r="726" spans="1:6" ht="54" x14ac:dyDescent="0.25">
      <c r="A726" s="38">
        <v>725</v>
      </c>
      <c r="B726" s="71" t="s">
        <v>11717</v>
      </c>
      <c r="C726" s="39" t="s">
        <v>2347</v>
      </c>
      <c r="D726" s="47" t="s">
        <v>11718</v>
      </c>
      <c r="E726" s="65"/>
      <c r="F726" s="65"/>
    </row>
    <row r="727" spans="1:6" ht="18" x14ac:dyDescent="0.25">
      <c r="A727" s="38">
        <v>726</v>
      </c>
      <c r="B727" s="71" t="s">
        <v>11717</v>
      </c>
      <c r="C727" s="33" t="s">
        <v>2347</v>
      </c>
      <c r="D727" s="30" t="s">
        <v>17269</v>
      </c>
      <c r="E727" s="65"/>
      <c r="F727" s="65"/>
    </row>
    <row r="728" spans="1:6" ht="45" x14ac:dyDescent="0.25">
      <c r="A728" s="38">
        <v>727</v>
      </c>
      <c r="B728" s="71" t="s">
        <v>11719</v>
      </c>
      <c r="C728" s="39" t="s">
        <v>3177</v>
      </c>
      <c r="D728" s="47" t="s">
        <v>11720</v>
      </c>
      <c r="E728" s="65"/>
      <c r="F728" s="65"/>
    </row>
    <row r="729" spans="1:6" ht="18" x14ac:dyDescent="0.25">
      <c r="A729" s="38">
        <v>728</v>
      </c>
      <c r="B729" s="71" t="s">
        <v>11719</v>
      </c>
      <c r="C729" s="33" t="s">
        <v>3177</v>
      </c>
      <c r="D729" s="30" t="s">
        <v>17275</v>
      </c>
      <c r="E729" s="65"/>
      <c r="F729" s="65"/>
    </row>
    <row r="730" spans="1:6" x14ac:dyDescent="0.25">
      <c r="A730" s="38">
        <v>729</v>
      </c>
      <c r="B730" s="71" t="s">
        <v>13045</v>
      </c>
      <c r="C730" s="22" t="s">
        <v>272</v>
      </c>
      <c r="D730" s="22"/>
      <c r="E730" s="65"/>
      <c r="F730" s="65"/>
    </row>
    <row r="731" spans="1:6" ht="18" x14ac:dyDescent="0.25">
      <c r="A731" s="38">
        <v>730</v>
      </c>
      <c r="B731" s="71" t="s">
        <v>13046</v>
      </c>
      <c r="C731" s="22" t="s">
        <v>273</v>
      </c>
      <c r="D731" s="22"/>
      <c r="E731" s="65"/>
      <c r="F731" s="65"/>
    </row>
    <row r="732" spans="1:6" ht="18" x14ac:dyDescent="0.25">
      <c r="A732" s="38">
        <v>731</v>
      </c>
      <c r="B732" s="71" t="s">
        <v>13047</v>
      </c>
      <c r="C732" s="22" t="s">
        <v>274</v>
      </c>
      <c r="D732" s="22"/>
      <c r="E732" s="65"/>
      <c r="F732" s="65"/>
    </row>
    <row r="733" spans="1:6" x14ac:dyDescent="0.25">
      <c r="A733" s="38">
        <v>732</v>
      </c>
      <c r="B733" s="71" t="s">
        <v>15995</v>
      </c>
      <c r="C733" s="30" t="s">
        <v>2348</v>
      </c>
      <c r="D733" s="30"/>
      <c r="E733" s="65"/>
      <c r="F733" s="65"/>
    </row>
    <row r="734" spans="1:6" x14ac:dyDescent="0.25">
      <c r="A734" s="38">
        <v>733</v>
      </c>
      <c r="B734" s="71" t="s">
        <v>13048</v>
      </c>
      <c r="C734" s="22" t="s">
        <v>275</v>
      </c>
      <c r="D734" s="22"/>
      <c r="E734" s="65"/>
      <c r="F734" s="65"/>
    </row>
    <row r="735" spans="1:6" ht="36" x14ac:dyDescent="0.25">
      <c r="A735" s="38">
        <v>734</v>
      </c>
      <c r="B735" s="71" t="s">
        <v>11714</v>
      </c>
      <c r="C735" s="39" t="s">
        <v>2349</v>
      </c>
      <c r="D735" s="47" t="s">
        <v>11715</v>
      </c>
      <c r="E735" s="65"/>
      <c r="F735" s="65"/>
    </row>
    <row r="736" spans="1:6" ht="18" x14ac:dyDescent="0.25">
      <c r="A736" s="38">
        <v>735</v>
      </c>
      <c r="B736" s="71" t="s">
        <v>11714</v>
      </c>
      <c r="C736" s="33" t="s">
        <v>2349</v>
      </c>
      <c r="D736" s="30" t="s">
        <v>17269</v>
      </c>
      <c r="E736" s="65"/>
      <c r="F736" s="65"/>
    </row>
    <row r="737" spans="1:6" ht="36" x14ac:dyDescent="0.25">
      <c r="A737" s="38">
        <v>736</v>
      </c>
      <c r="B737" s="71" t="s">
        <v>11716</v>
      </c>
      <c r="C737" s="39" t="s">
        <v>3179</v>
      </c>
      <c r="D737" s="47" t="s">
        <v>11715</v>
      </c>
      <c r="E737" s="65"/>
      <c r="F737" s="65"/>
    </row>
    <row r="738" spans="1:6" ht="18" x14ac:dyDescent="0.25">
      <c r="A738" s="38">
        <v>737</v>
      </c>
      <c r="B738" s="71" t="s">
        <v>11716</v>
      </c>
      <c r="C738" s="33" t="s">
        <v>3179</v>
      </c>
      <c r="D738" s="30" t="s">
        <v>17275</v>
      </c>
      <c r="E738" s="65"/>
      <c r="F738" s="65"/>
    </row>
    <row r="739" spans="1:6" x14ac:dyDescent="0.25">
      <c r="A739" s="38">
        <v>738</v>
      </c>
      <c r="B739" s="71" t="s">
        <v>15996</v>
      </c>
      <c r="C739" s="30" t="s">
        <v>2350</v>
      </c>
      <c r="D739" s="30"/>
      <c r="E739" s="65"/>
      <c r="F739" s="65"/>
    </row>
    <row r="740" spans="1:6" x14ac:dyDescent="0.25">
      <c r="A740" s="38">
        <v>739</v>
      </c>
      <c r="B740" s="71" t="s">
        <v>13049</v>
      </c>
      <c r="C740" s="22" t="s">
        <v>276</v>
      </c>
      <c r="D740" s="22"/>
      <c r="E740" s="65"/>
      <c r="F740" s="65"/>
    </row>
    <row r="741" spans="1:6" x14ac:dyDescent="0.25">
      <c r="A741" s="38">
        <v>740</v>
      </c>
      <c r="B741" s="71" t="s">
        <v>13050</v>
      </c>
      <c r="C741" s="22" t="s">
        <v>277</v>
      </c>
      <c r="D741" s="22"/>
      <c r="E741" s="65"/>
      <c r="F741" s="65"/>
    </row>
    <row r="742" spans="1:6" ht="18" x14ac:dyDescent="0.25">
      <c r="A742" s="38">
        <v>741</v>
      </c>
      <c r="B742" s="71" t="s">
        <v>13051</v>
      </c>
      <c r="C742" s="22" t="s">
        <v>278</v>
      </c>
      <c r="D742" s="22"/>
      <c r="E742" s="65"/>
      <c r="F742" s="65"/>
    </row>
    <row r="743" spans="1:6" ht="18" x14ac:dyDescent="0.25">
      <c r="A743" s="38">
        <v>742</v>
      </c>
      <c r="B743" s="71" t="s">
        <v>13052</v>
      </c>
      <c r="C743" s="22" t="s">
        <v>279</v>
      </c>
      <c r="D743" s="22"/>
      <c r="E743" s="65"/>
      <c r="F743" s="65"/>
    </row>
    <row r="744" spans="1:6" x14ac:dyDescent="0.25">
      <c r="A744" s="38">
        <v>743</v>
      </c>
      <c r="B744" s="71" t="s">
        <v>13053</v>
      </c>
      <c r="C744" s="22" t="s">
        <v>280</v>
      </c>
      <c r="D744" s="22"/>
      <c r="E744" s="65"/>
      <c r="F744" s="65"/>
    </row>
    <row r="745" spans="1:6" ht="18" x14ac:dyDescent="0.25">
      <c r="A745" s="38">
        <v>744</v>
      </c>
      <c r="B745" s="71" t="s">
        <v>13054</v>
      </c>
      <c r="C745" s="22" t="s">
        <v>281</v>
      </c>
      <c r="D745" s="22"/>
      <c r="E745" s="65"/>
      <c r="F745" s="65"/>
    </row>
    <row r="746" spans="1:6" x14ac:dyDescent="0.25">
      <c r="A746" s="38">
        <v>745</v>
      </c>
      <c r="B746" s="71" t="s">
        <v>13055</v>
      </c>
      <c r="C746" s="22" t="s">
        <v>282</v>
      </c>
      <c r="D746" s="22"/>
      <c r="E746" s="65"/>
      <c r="F746" s="65"/>
    </row>
    <row r="747" spans="1:6" x14ac:dyDescent="0.25">
      <c r="A747" s="38">
        <v>746</v>
      </c>
      <c r="B747" s="71" t="s">
        <v>13056</v>
      </c>
      <c r="C747" s="22" t="s">
        <v>283</v>
      </c>
      <c r="D747" s="22"/>
      <c r="E747" s="65"/>
      <c r="F747" s="65"/>
    </row>
    <row r="748" spans="1:6" x14ac:dyDescent="0.25">
      <c r="A748" s="38">
        <v>747</v>
      </c>
      <c r="B748" s="71" t="s">
        <v>13057</v>
      </c>
      <c r="C748" s="22" t="s">
        <v>284</v>
      </c>
      <c r="D748" s="22"/>
      <c r="E748" s="65"/>
      <c r="F748" s="65"/>
    </row>
    <row r="749" spans="1:6" ht="36" x14ac:dyDescent="0.25">
      <c r="A749" s="38">
        <v>748</v>
      </c>
      <c r="B749" s="71" t="s">
        <v>11723</v>
      </c>
      <c r="C749" s="39" t="s">
        <v>2351</v>
      </c>
      <c r="D749" s="47" t="s">
        <v>11715</v>
      </c>
      <c r="E749" s="65"/>
      <c r="F749" s="65"/>
    </row>
    <row r="750" spans="1:6" ht="18" x14ac:dyDescent="0.25">
      <c r="A750" s="38">
        <v>749</v>
      </c>
      <c r="B750" s="71" t="s">
        <v>11723</v>
      </c>
      <c r="C750" s="33" t="s">
        <v>2351</v>
      </c>
      <c r="D750" s="30" t="s">
        <v>17269</v>
      </c>
      <c r="E750" s="65"/>
      <c r="F750" s="65"/>
    </row>
    <row r="751" spans="1:6" ht="18" x14ac:dyDescent="0.25">
      <c r="A751" s="38">
        <v>750</v>
      </c>
      <c r="B751" s="71" t="s">
        <v>13058</v>
      </c>
      <c r="C751" s="22" t="s">
        <v>285</v>
      </c>
      <c r="D751" s="22"/>
      <c r="E751" s="65"/>
      <c r="F751" s="65"/>
    </row>
    <row r="752" spans="1:6" ht="36" x14ac:dyDescent="0.25">
      <c r="A752" s="38">
        <v>751</v>
      </c>
      <c r="B752" s="71" t="s">
        <v>11724</v>
      </c>
      <c r="C752" s="39" t="s">
        <v>2352</v>
      </c>
      <c r="D752" s="47" t="s">
        <v>11715</v>
      </c>
      <c r="E752" s="65"/>
      <c r="F752" s="65"/>
    </row>
    <row r="753" spans="1:6" ht="18" x14ac:dyDescent="0.25">
      <c r="A753" s="38">
        <v>752</v>
      </c>
      <c r="B753" s="71" t="s">
        <v>11724</v>
      </c>
      <c r="C753" s="33" t="s">
        <v>2352</v>
      </c>
      <c r="D753" s="30" t="s">
        <v>17269</v>
      </c>
      <c r="E753" s="65"/>
      <c r="F753" s="65"/>
    </row>
    <row r="754" spans="1:6" ht="36" x14ac:dyDescent="0.25">
      <c r="A754" s="38">
        <v>753</v>
      </c>
      <c r="B754" s="71" t="s">
        <v>11725</v>
      </c>
      <c r="C754" s="39" t="s">
        <v>3181</v>
      </c>
      <c r="D754" s="47" t="s">
        <v>11715</v>
      </c>
      <c r="E754" s="65"/>
      <c r="F754" s="65"/>
    </row>
    <row r="755" spans="1:6" ht="18" x14ac:dyDescent="0.25">
      <c r="A755" s="38">
        <v>754</v>
      </c>
      <c r="B755" s="71" t="s">
        <v>11725</v>
      </c>
      <c r="C755" s="33" t="s">
        <v>3181</v>
      </c>
      <c r="D755" s="30" t="s">
        <v>17275</v>
      </c>
      <c r="E755" s="65"/>
      <c r="F755" s="65"/>
    </row>
    <row r="756" spans="1:6" ht="18" x14ac:dyDescent="0.25">
      <c r="A756" s="38">
        <v>755</v>
      </c>
      <c r="B756" s="71" t="s">
        <v>13059</v>
      </c>
      <c r="C756" s="22" t="s">
        <v>286</v>
      </c>
      <c r="D756" s="22"/>
      <c r="E756" s="65"/>
      <c r="F756" s="65"/>
    </row>
    <row r="757" spans="1:6" ht="18" x14ac:dyDescent="0.25">
      <c r="A757" s="38">
        <v>756</v>
      </c>
      <c r="B757" s="71" t="s">
        <v>12210</v>
      </c>
      <c r="C757" s="40" t="s">
        <v>12211</v>
      </c>
      <c r="D757" s="17"/>
      <c r="E757" s="65"/>
      <c r="F757" s="65"/>
    </row>
    <row r="758" spans="1:6" x14ac:dyDescent="0.25">
      <c r="A758" s="38">
        <v>757</v>
      </c>
      <c r="B758" s="71" t="s">
        <v>15997</v>
      </c>
      <c r="C758" s="30" t="s">
        <v>2353</v>
      </c>
      <c r="D758" s="30"/>
      <c r="E758" s="65"/>
      <c r="F758" s="65"/>
    </row>
    <row r="759" spans="1:6" ht="18" x14ac:dyDescent="0.25">
      <c r="A759" s="38">
        <v>758</v>
      </c>
      <c r="B759" s="71" t="s">
        <v>13060</v>
      </c>
      <c r="C759" s="22" t="s">
        <v>287</v>
      </c>
      <c r="D759" s="22"/>
      <c r="E759" s="65"/>
      <c r="F759" s="65"/>
    </row>
    <row r="760" spans="1:6" x14ac:dyDescent="0.25">
      <c r="A760" s="38">
        <v>759</v>
      </c>
      <c r="B760" s="71" t="s">
        <v>13061</v>
      </c>
      <c r="C760" s="22" t="s">
        <v>288</v>
      </c>
      <c r="D760" s="22"/>
      <c r="E760" s="65"/>
      <c r="F760" s="65"/>
    </row>
    <row r="761" spans="1:6" ht="18" x14ac:dyDescent="0.25">
      <c r="A761" s="38">
        <v>760</v>
      </c>
      <c r="B761" s="71" t="s">
        <v>13062</v>
      </c>
      <c r="C761" s="22" t="s">
        <v>289</v>
      </c>
      <c r="D761" s="22"/>
      <c r="E761" s="65"/>
      <c r="F761" s="65"/>
    </row>
    <row r="762" spans="1:6" ht="18" x14ac:dyDescent="0.25">
      <c r="A762" s="38">
        <v>761</v>
      </c>
      <c r="B762" s="71" t="s">
        <v>13063</v>
      </c>
      <c r="C762" s="22" t="s">
        <v>290</v>
      </c>
      <c r="D762" s="22"/>
      <c r="E762" s="65"/>
      <c r="F762" s="65"/>
    </row>
    <row r="763" spans="1:6" ht="27" x14ac:dyDescent="0.25">
      <c r="A763" s="38">
        <v>762</v>
      </c>
      <c r="B763" s="71" t="s">
        <v>11866</v>
      </c>
      <c r="C763" s="40" t="s">
        <v>11867</v>
      </c>
      <c r="D763" s="17"/>
      <c r="E763" s="65"/>
      <c r="F763" s="65"/>
    </row>
    <row r="764" spans="1:6" ht="27" x14ac:dyDescent="0.25">
      <c r="A764" s="38">
        <v>763</v>
      </c>
      <c r="B764" s="71" t="s">
        <v>13064</v>
      </c>
      <c r="C764" s="22" t="s">
        <v>13065</v>
      </c>
      <c r="D764" s="22"/>
      <c r="E764" s="65"/>
      <c r="F764" s="65"/>
    </row>
    <row r="765" spans="1:6" x14ac:dyDescent="0.25">
      <c r="A765" s="38">
        <v>764</v>
      </c>
      <c r="B765" s="71" t="s">
        <v>13066</v>
      </c>
      <c r="C765" s="22" t="s">
        <v>293</v>
      </c>
      <c r="D765" s="22"/>
      <c r="E765" s="65"/>
      <c r="F765" s="65"/>
    </row>
    <row r="766" spans="1:6" ht="18" x14ac:dyDescent="0.25">
      <c r="A766" s="38">
        <v>765</v>
      </c>
      <c r="B766" s="71" t="s">
        <v>15998</v>
      </c>
      <c r="C766" s="33" t="s">
        <v>2354</v>
      </c>
      <c r="D766" s="30" t="s">
        <v>17269</v>
      </c>
      <c r="E766" s="65"/>
      <c r="F766" s="65"/>
    </row>
    <row r="767" spans="1:6" ht="54" x14ac:dyDescent="0.25">
      <c r="A767" s="38">
        <v>766</v>
      </c>
      <c r="B767" s="71" t="s">
        <v>11712</v>
      </c>
      <c r="C767" s="39" t="s">
        <v>3183</v>
      </c>
      <c r="D767" s="47" t="s">
        <v>11713</v>
      </c>
      <c r="E767" s="65"/>
      <c r="F767" s="65"/>
    </row>
    <row r="768" spans="1:6" ht="18" x14ac:dyDescent="0.25">
      <c r="A768" s="38">
        <v>767</v>
      </c>
      <c r="B768" s="71" t="s">
        <v>11712</v>
      </c>
      <c r="C768" s="33" t="s">
        <v>3183</v>
      </c>
      <c r="D768" s="30" t="s">
        <v>17275</v>
      </c>
      <c r="E768" s="65"/>
      <c r="F768" s="65"/>
    </row>
    <row r="769" spans="1:6" ht="27" x14ac:dyDescent="0.25">
      <c r="A769" s="38">
        <v>768</v>
      </c>
      <c r="B769" s="71" t="s">
        <v>11864</v>
      </c>
      <c r="C769" s="40" t="s">
        <v>11865</v>
      </c>
      <c r="D769" s="17"/>
      <c r="E769" s="65"/>
      <c r="F769" s="65"/>
    </row>
    <row r="770" spans="1:6" x14ac:dyDescent="0.25">
      <c r="A770" s="38">
        <v>769</v>
      </c>
      <c r="B770" s="71" t="s">
        <v>15838</v>
      </c>
      <c r="C770" s="25" t="s">
        <v>15839</v>
      </c>
      <c r="D770" s="46"/>
      <c r="E770" s="65"/>
      <c r="F770" s="65"/>
    </row>
    <row r="771" spans="1:6" x14ac:dyDescent="0.25">
      <c r="A771" s="38">
        <v>770</v>
      </c>
      <c r="B771" s="71" t="s">
        <v>13067</v>
      </c>
      <c r="C771" s="22" t="s">
        <v>294</v>
      </c>
      <c r="D771" s="22"/>
      <c r="E771" s="65"/>
      <c r="F771" s="65"/>
    </row>
    <row r="772" spans="1:6" ht="72" x14ac:dyDescent="0.25">
      <c r="A772" s="38">
        <v>771</v>
      </c>
      <c r="B772" s="71" t="s">
        <v>3184</v>
      </c>
      <c r="C772" s="39" t="s">
        <v>3185</v>
      </c>
      <c r="D772" s="47" t="s">
        <v>11701</v>
      </c>
      <c r="E772" s="65"/>
      <c r="F772" s="65"/>
    </row>
    <row r="773" spans="1:6" ht="18" x14ac:dyDescent="0.25">
      <c r="A773" s="38">
        <v>772</v>
      </c>
      <c r="B773" s="71" t="s">
        <v>3184</v>
      </c>
      <c r="C773" s="33" t="s">
        <v>3185</v>
      </c>
      <c r="D773" s="30" t="s">
        <v>17275</v>
      </c>
      <c r="E773" s="65"/>
      <c r="F773" s="65"/>
    </row>
    <row r="774" spans="1:6" ht="72" x14ac:dyDescent="0.25">
      <c r="A774" s="38">
        <v>773</v>
      </c>
      <c r="B774" s="71" t="s">
        <v>3186</v>
      </c>
      <c r="C774" s="39" t="s">
        <v>3187</v>
      </c>
      <c r="D774" s="47" t="s">
        <v>11700</v>
      </c>
      <c r="E774" s="65"/>
      <c r="F774" s="65"/>
    </row>
    <row r="775" spans="1:6" ht="18" x14ac:dyDescent="0.25">
      <c r="A775" s="38">
        <v>774</v>
      </c>
      <c r="B775" s="71" t="s">
        <v>3186</v>
      </c>
      <c r="C775" s="33" t="s">
        <v>3187</v>
      </c>
      <c r="D775" s="30" t="s">
        <v>17275</v>
      </c>
      <c r="E775" s="65"/>
      <c r="F775" s="65"/>
    </row>
    <row r="776" spans="1:6" ht="72" x14ac:dyDescent="0.25">
      <c r="A776" s="38">
        <v>775</v>
      </c>
      <c r="B776" s="71" t="s">
        <v>3188</v>
      </c>
      <c r="C776" s="39" t="s">
        <v>3189</v>
      </c>
      <c r="D776" s="47" t="s">
        <v>11703</v>
      </c>
      <c r="E776" s="65"/>
      <c r="F776" s="65"/>
    </row>
    <row r="777" spans="1:6" ht="18" x14ac:dyDescent="0.25">
      <c r="A777" s="38">
        <v>776</v>
      </c>
      <c r="B777" s="71" t="s">
        <v>3188</v>
      </c>
      <c r="C777" s="33" t="s">
        <v>3189</v>
      </c>
      <c r="D777" s="30" t="s">
        <v>17269</v>
      </c>
      <c r="E777" s="65"/>
      <c r="F777" s="65"/>
    </row>
    <row r="778" spans="1:6" ht="72" x14ac:dyDescent="0.25">
      <c r="A778" s="38">
        <v>777</v>
      </c>
      <c r="B778" s="71" t="s">
        <v>3190</v>
      </c>
      <c r="C778" s="39" t="s">
        <v>3191</v>
      </c>
      <c r="D778" s="47" t="s">
        <v>11702</v>
      </c>
      <c r="E778" s="65"/>
      <c r="F778" s="65"/>
    </row>
    <row r="779" spans="1:6" ht="18" x14ac:dyDescent="0.25">
      <c r="A779" s="38">
        <v>778</v>
      </c>
      <c r="B779" s="71" t="s">
        <v>3190</v>
      </c>
      <c r="C779" s="33" t="s">
        <v>3191</v>
      </c>
      <c r="D779" s="30" t="s">
        <v>17269</v>
      </c>
      <c r="E779" s="65"/>
      <c r="F779" s="65"/>
    </row>
    <row r="780" spans="1:6" ht="18" x14ac:dyDescent="0.25">
      <c r="A780" s="38">
        <v>779</v>
      </c>
      <c r="B780" s="71" t="s">
        <v>13068</v>
      </c>
      <c r="C780" s="22" t="s">
        <v>295</v>
      </c>
      <c r="D780" s="22"/>
      <c r="E780" s="65"/>
      <c r="F780" s="65"/>
    </row>
    <row r="781" spans="1:6" x14ac:dyDescent="0.25">
      <c r="A781" s="38">
        <v>780</v>
      </c>
      <c r="B781" s="71" t="s">
        <v>12121</v>
      </c>
      <c r="C781" s="40" t="s">
        <v>12122</v>
      </c>
      <c r="D781" s="17"/>
      <c r="E781" s="65"/>
      <c r="F781" s="65"/>
    </row>
    <row r="782" spans="1:6" ht="45" x14ac:dyDescent="0.25">
      <c r="A782" s="38">
        <v>781</v>
      </c>
      <c r="B782" s="71" t="s">
        <v>15999</v>
      </c>
      <c r="C782" s="33" t="s">
        <v>2355</v>
      </c>
      <c r="D782" s="30" t="s">
        <v>17270</v>
      </c>
      <c r="E782" s="65"/>
      <c r="F782" s="65"/>
    </row>
    <row r="783" spans="1:6" ht="54" x14ac:dyDescent="0.25">
      <c r="A783" s="38">
        <v>782</v>
      </c>
      <c r="B783" s="71" t="s">
        <v>11721</v>
      </c>
      <c r="C783" s="39" t="s">
        <v>3193</v>
      </c>
      <c r="D783" s="47" t="s">
        <v>11722</v>
      </c>
      <c r="E783" s="65"/>
      <c r="F783" s="65"/>
    </row>
    <row r="784" spans="1:6" ht="18" x14ac:dyDescent="0.25">
      <c r="A784" s="38">
        <v>783</v>
      </c>
      <c r="B784" s="71" t="s">
        <v>11721</v>
      </c>
      <c r="C784" s="33" t="s">
        <v>3193</v>
      </c>
      <c r="D784" s="30" t="s">
        <v>17275</v>
      </c>
      <c r="E784" s="65"/>
      <c r="F784" s="65"/>
    </row>
    <row r="785" spans="1:6" ht="18" x14ac:dyDescent="0.25">
      <c r="A785" s="38">
        <v>784</v>
      </c>
      <c r="B785" s="71" t="s">
        <v>13069</v>
      </c>
      <c r="C785" s="22" t="s">
        <v>296</v>
      </c>
      <c r="D785" s="22"/>
      <c r="E785" s="65"/>
      <c r="F785" s="65"/>
    </row>
    <row r="786" spans="1:6" ht="18" x14ac:dyDescent="0.25">
      <c r="A786" s="38">
        <v>785</v>
      </c>
      <c r="B786" s="71" t="s">
        <v>17042</v>
      </c>
      <c r="C786" s="30" t="s">
        <v>3203</v>
      </c>
      <c r="D786" s="30" t="s">
        <v>17276</v>
      </c>
      <c r="E786" s="65"/>
      <c r="F786" s="65"/>
    </row>
    <row r="787" spans="1:6" ht="27" x14ac:dyDescent="0.25">
      <c r="A787" s="38">
        <v>786</v>
      </c>
      <c r="B787" s="71" t="s">
        <v>12098</v>
      </c>
      <c r="C787" s="40" t="s">
        <v>12099</v>
      </c>
      <c r="D787" s="17"/>
      <c r="E787" s="65"/>
      <c r="F787" s="65"/>
    </row>
    <row r="788" spans="1:6" x14ac:dyDescent="0.25">
      <c r="A788" s="38">
        <v>787</v>
      </c>
      <c r="B788" s="71" t="s">
        <v>13070</v>
      </c>
      <c r="C788" s="22" t="s">
        <v>13071</v>
      </c>
      <c r="D788" s="22"/>
      <c r="E788" s="65"/>
      <c r="F788" s="65"/>
    </row>
    <row r="789" spans="1:6" ht="18" x14ac:dyDescent="0.25">
      <c r="A789" s="38">
        <v>788</v>
      </c>
      <c r="B789" s="71" t="s">
        <v>13072</v>
      </c>
      <c r="C789" s="22" t="s">
        <v>298</v>
      </c>
      <c r="D789" s="22"/>
      <c r="E789" s="65"/>
      <c r="F789" s="65"/>
    </row>
    <row r="790" spans="1:6" x14ac:dyDescent="0.25">
      <c r="A790" s="38">
        <v>789</v>
      </c>
      <c r="B790" s="71" t="s">
        <v>12045</v>
      </c>
      <c r="C790" s="40" t="s">
        <v>12046</v>
      </c>
      <c r="D790" s="17"/>
      <c r="E790" s="65"/>
      <c r="F790" s="65"/>
    </row>
    <row r="791" spans="1:6" ht="18" x14ac:dyDescent="0.25">
      <c r="A791" s="38">
        <v>790</v>
      </c>
      <c r="B791" s="71" t="s">
        <v>12045</v>
      </c>
      <c r="C791" s="40" t="s">
        <v>12262</v>
      </c>
      <c r="D791" s="17"/>
      <c r="E791" s="65"/>
      <c r="F791" s="65"/>
    </row>
    <row r="792" spans="1:6" ht="27" x14ac:dyDescent="0.25">
      <c r="A792" s="38">
        <v>791</v>
      </c>
      <c r="B792" s="71" t="s">
        <v>12045</v>
      </c>
      <c r="C792" s="40" t="s">
        <v>12373</v>
      </c>
      <c r="D792" s="17"/>
      <c r="E792" s="65"/>
      <c r="F792" s="65"/>
    </row>
    <row r="793" spans="1:6" ht="18" x14ac:dyDescent="0.25">
      <c r="A793" s="38">
        <v>792</v>
      </c>
      <c r="B793" s="71" t="s">
        <v>12371</v>
      </c>
      <c r="C793" s="40" t="s">
        <v>12372</v>
      </c>
      <c r="D793" s="17"/>
      <c r="E793" s="65"/>
      <c r="F793" s="65"/>
    </row>
    <row r="794" spans="1:6" ht="18" x14ac:dyDescent="0.25">
      <c r="A794" s="38">
        <v>793</v>
      </c>
      <c r="B794" s="71" t="s">
        <v>12374</v>
      </c>
      <c r="C794" s="40" t="s">
        <v>12375</v>
      </c>
      <c r="D794" s="17"/>
      <c r="E794" s="65"/>
      <c r="F794" s="65"/>
    </row>
    <row r="795" spans="1:6" ht="18" x14ac:dyDescent="0.25">
      <c r="A795" s="38">
        <v>794</v>
      </c>
      <c r="B795" s="71" t="s">
        <v>13073</v>
      </c>
      <c r="C795" s="22" t="s">
        <v>299</v>
      </c>
      <c r="D795" s="22"/>
      <c r="E795" s="65"/>
      <c r="F795" s="65"/>
    </row>
    <row r="796" spans="1:6" ht="18" x14ac:dyDescent="0.25">
      <c r="A796" s="38">
        <v>795</v>
      </c>
      <c r="B796" s="71" t="s">
        <v>13074</v>
      </c>
      <c r="C796" s="22" t="s">
        <v>300</v>
      </c>
      <c r="D796" s="22"/>
      <c r="E796" s="65"/>
      <c r="F796" s="65"/>
    </row>
    <row r="797" spans="1:6" ht="18" x14ac:dyDescent="0.25">
      <c r="A797" s="38">
        <v>796</v>
      </c>
      <c r="B797" s="71" t="s">
        <v>11915</v>
      </c>
      <c r="C797" s="40" t="s">
        <v>11916</v>
      </c>
      <c r="D797" s="17"/>
      <c r="E797" s="65"/>
      <c r="F797" s="65"/>
    </row>
    <row r="798" spans="1:6" ht="18" x14ac:dyDescent="0.25">
      <c r="A798" s="38">
        <v>797</v>
      </c>
      <c r="B798" s="71" t="s">
        <v>13075</v>
      </c>
      <c r="C798" s="22" t="s">
        <v>301</v>
      </c>
      <c r="D798" s="22"/>
      <c r="E798" s="65"/>
      <c r="F798" s="65"/>
    </row>
    <row r="799" spans="1:6" ht="18" x14ac:dyDescent="0.25">
      <c r="A799" s="38">
        <v>798</v>
      </c>
      <c r="B799" s="71" t="s">
        <v>13076</v>
      </c>
      <c r="C799" s="22" t="s">
        <v>302</v>
      </c>
      <c r="D799" s="22"/>
      <c r="E799" s="65"/>
      <c r="F799" s="65"/>
    </row>
    <row r="800" spans="1:6" ht="27" x14ac:dyDescent="0.25">
      <c r="A800" s="38">
        <v>799</v>
      </c>
      <c r="B800" s="71" t="s">
        <v>11939</v>
      </c>
      <c r="C800" s="40" t="s">
        <v>11940</v>
      </c>
      <c r="D800" s="17"/>
      <c r="E800" s="65"/>
      <c r="F800" s="65"/>
    </row>
    <row r="801" spans="1:6" ht="18" x14ac:dyDescent="0.25">
      <c r="A801" s="38">
        <v>800</v>
      </c>
      <c r="B801" s="71" t="s">
        <v>11939</v>
      </c>
      <c r="C801" s="40" t="s">
        <v>11941</v>
      </c>
      <c r="D801" s="17"/>
      <c r="E801" s="65"/>
      <c r="F801" s="65"/>
    </row>
    <row r="802" spans="1:6" ht="27" x14ac:dyDescent="0.25">
      <c r="A802" s="38">
        <v>801</v>
      </c>
      <c r="B802" s="71" t="s">
        <v>11942</v>
      </c>
      <c r="C802" s="40" t="s">
        <v>11943</v>
      </c>
      <c r="D802" s="17"/>
      <c r="E802" s="65"/>
      <c r="F802" s="65"/>
    </row>
    <row r="803" spans="1:6" ht="18" x14ac:dyDescent="0.25">
      <c r="A803" s="38">
        <v>802</v>
      </c>
      <c r="B803" s="71" t="s">
        <v>13077</v>
      </c>
      <c r="C803" s="22" t="s">
        <v>303</v>
      </c>
      <c r="D803" s="22"/>
      <c r="E803" s="65"/>
      <c r="F803" s="65"/>
    </row>
    <row r="804" spans="1:6" ht="18" x14ac:dyDescent="0.25">
      <c r="A804" s="38">
        <v>803</v>
      </c>
      <c r="B804" s="71" t="s">
        <v>13078</v>
      </c>
      <c r="C804" s="22" t="s">
        <v>304</v>
      </c>
      <c r="D804" s="22"/>
      <c r="E804" s="65"/>
      <c r="F804" s="65"/>
    </row>
    <row r="805" spans="1:6" x14ac:dyDescent="0.25">
      <c r="A805" s="38">
        <v>804</v>
      </c>
      <c r="B805" s="71" t="s">
        <v>13079</v>
      </c>
      <c r="C805" s="22" t="s">
        <v>305</v>
      </c>
      <c r="D805" s="22"/>
      <c r="E805" s="65"/>
      <c r="F805" s="65"/>
    </row>
    <row r="806" spans="1:6" x14ac:dyDescent="0.25">
      <c r="A806" s="38">
        <v>805</v>
      </c>
      <c r="B806" s="71" t="s">
        <v>12215</v>
      </c>
      <c r="C806" s="40" t="s">
        <v>12216</v>
      </c>
      <c r="D806" s="17"/>
      <c r="E806" s="65"/>
      <c r="F806" s="65"/>
    </row>
    <row r="807" spans="1:6" x14ac:dyDescent="0.25">
      <c r="A807" s="38">
        <v>806</v>
      </c>
      <c r="B807" s="71" t="s">
        <v>12285</v>
      </c>
      <c r="C807" s="40" t="s">
        <v>12286</v>
      </c>
      <c r="D807" s="17"/>
      <c r="E807" s="65"/>
      <c r="F807" s="65"/>
    </row>
    <row r="808" spans="1:6" ht="18" x14ac:dyDescent="0.25">
      <c r="A808" s="38">
        <v>807</v>
      </c>
      <c r="B808" s="71" t="s">
        <v>12196</v>
      </c>
      <c r="C808" s="40" t="s">
        <v>12197</v>
      </c>
      <c r="D808" s="17"/>
      <c r="E808" s="65"/>
      <c r="F808" s="65"/>
    </row>
    <row r="809" spans="1:6" ht="18" x14ac:dyDescent="0.25">
      <c r="A809" s="38">
        <v>808</v>
      </c>
      <c r="B809" s="71" t="s">
        <v>13080</v>
      </c>
      <c r="C809" s="22" t="s">
        <v>306</v>
      </c>
      <c r="D809" s="22"/>
      <c r="E809" s="65"/>
      <c r="F809" s="65"/>
    </row>
    <row r="810" spans="1:6" x14ac:dyDescent="0.25">
      <c r="A810" s="38">
        <v>809</v>
      </c>
      <c r="B810" s="71" t="s">
        <v>12217</v>
      </c>
      <c r="C810" s="40" t="s">
        <v>12218</v>
      </c>
      <c r="D810" s="17"/>
      <c r="E810" s="65"/>
      <c r="F810" s="65"/>
    </row>
    <row r="811" spans="1:6" ht="27" x14ac:dyDescent="0.25">
      <c r="A811" s="38">
        <v>810</v>
      </c>
      <c r="B811" s="71" t="s">
        <v>13081</v>
      </c>
      <c r="C811" s="22" t="s">
        <v>13082</v>
      </c>
      <c r="D811" s="22"/>
      <c r="E811" s="65"/>
      <c r="F811" s="65"/>
    </row>
    <row r="812" spans="1:6" ht="18" x14ac:dyDescent="0.25">
      <c r="A812" s="38">
        <v>811</v>
      </c>
      <c r="B812" s="71" t="s">
        <v>13083</v>
      </c>
      <c r="C812" s="22" t="s">
        <v>309</v>
      </c>
      <c r="D812" s="22"/>
      <c r="E812" s="65"/>
      <c r="F812" s="65"/>
    </row>
    <row r="813" spans="1:6" ht="18" x14ac:dyDescent="0.25">
      <c r="A813" s="38">
        <v>812</v>
      </c>
      <c r="B813" s="71" t="s">
        <v>12221</v>
      </c>
      <c r="C813" s="40" t="s">
        <v>12222</v>
      </c>
      <c r="D813" s="17"/>
      <c r="E813" s="65"/>
      <c r="F813" s="65"/>
    </row>
    <row r="814" spans="1:6" ht="18" x14ac:dyDescent="0.25">
      <c r="A814" s="38">
        <v>813</v>
      </c>
      <c r="B814" s="71" t="s">
        <v>12221</v>
      </c>
      <c r="C814" s="40" t="s">
        <v>12232</v>
      </c>
      <c r="D814" s="17"/>
      <c r="E814" s="65"/>
      <c r="F814" s="65"/>
    </row>
    <row r="815" spans="1:6" ht="18" x14ac:dyDescent="0.25">
      <c r="A815" s="38">
        <v>814</v>
      </c>
      <c r="B815" s="71" t="s">
        <v>13084</v>
      </c>
      <c r="C815" s="22" t="s">
        <v>310</v>
      </c>
      <c r="D815" s="22"/>
      <c r="E815" s="65"/>
      <c r="F815" s="65"/>
    </row>
    <row r="816" spans="1:6" ht="18" x14ac:dyDescent="0.25">
      <c r="A816" s="38">
        <v>815</v>
      </c>
      <c r="B816" s="71" t="s">
        <v>12227</v>
      </c>
      <c r="C816" s="40" t="s">
        <v>12228</v>
      </c>
      <c r="D816" s="17"/>
      <c r="E816" s="65"/>
      <c r="F816" s="65"/>
    </row>
    <row r="817" spans="1:6" ht="18" x14ac:dyDescent="0.25">
      <c r="A817" s="38">
        <v>816</v>
      </c>
      <c r="B817" s="71" t="s">
        <v>12223</v>
      </c>
      <c r="C817" s="40" t="s">
        <v>12224</v>
      </c>
      <c r="D817" s="17"/>
      <c r="E817" s="65"/>
      <c r="F817" s="65"/>
    </row>
    <row r="818" spans="1:6" ht="18" x14ac:dyDescent="0.25">
      <c r="A818" s="38">
        <v>817</v>
      </c>
      <c r="B818" s="71" t="s">
        <v>13085</v>
      </c>
      <c r="C818" s="22" t="s">
        <v>311</v>
      </c>
      <c r="D818" s="22"/>
      <c r="E818" s="65"/>
      <c r="F818" s="65"/>
    </row>
    <row r="819" spans="1:6" ht="18" x14ac:dyDescent="0.25">
      <c r="A819" s="38">
        <v>818</v>
      </c>
      <c r="B819" s="71" t="s">
        <v>13086</v>
      </c>
      <c r="C819" s="22" t="s">
        <v>312</v>
      </c>
      <c r="D819" s="22"/>
      <c r="E819" s="65"/>
      <c r="F819" s="65"/>
    </row>
    <row r="820" spans="1:6" ht="18" x14ac:dyDescent="0.25">
      <c r="A820" s="38">
        <v>819</v>
      </c>
      <c r="B820" s="71" t="s">
        <v>13087</v>
      </c>
      <c r="C820" s="22" t="s">
        <v>313</v>
      </c>
      <c r="D820" s="22"/>
      <c r="E820" s="65"/>
      <c r="F820" s="65"/>
    </row>
    <row r="821" spans="1:6" ht="18" x14ac:dyDescent="0.25">
      <c r="A821" s="38">
        <v>820</v>
      </c>
      <c r="B821" s="71" t="s">
        <v>13088</v>
      </c>
      <c r="C821" s="22" t="s">
        <v>314</v>
      </c>
      <c r="D821" s="22"/>
      <c r="E821" s="65"/>
      <c r="F821" s="65"/>
    </row>
    <row r="822" spans="1:6" ht="18" x14ac:dyDescent="0.25">
      <c r="A822" s="38">
        <v>821</v>
      </c>
      <c r="B822" s="71" t="s">
        <v>13089</v>
      </c>
      <c r="C822" s="22" t="s">
        <v>315</v>
      </c>
      <c r="D822" s="22"/>
      <c r="E822" s="65"/>
      <c r="F822" s="65"/>
    </row>
    <row r="823" spans="1:6" ht="18" x14ac:dyDescent="0.25">
      <c r="A823" s="38">
        <v>822</v>
      </c>
      <c r="B823" s="71" t="s">
        <v>12213</v>
      </c>
      <c r="C823" s="40" t="s">
        <v>12214</v>
      </c>
      <c r="D823" s="17"/>
      <c r="E823" s="65"/>
      <c r="F823" s="65"/>
    </row>
    <row r="824" spans="1:6" ht="18" x14ac:dyDescent="0.25">
      <c r="A824" s="38">
        <v>823</v>
      </c>
      <c r="B824" s="71" t="s">
        <v>12213</v>
      </c>
      <c r="C824" s="40" t="s">
        <v>12511</v>
      </c>
      <c r="D824" s="17"/>
      <c r="E824" s="65"/>
      <c r="F824" s="65"/>
    </row>
    <row r="825" spans="1:6" ht="18" x14ac:dyDescent="0.25">
      <c r="A825" s="38">
        <v>824</v>
      </c>
      <c r="B825" s="71" t="s">
        <v>12225</v>
      </c>
      <c r="C825" s="40" t="s">
        <v>12226</v>
      </c>
      <c r="D825" s="17"/>
      <c r="E825" s="65"/>
      <c r="F825" s="65"/>
    </row>
    <row r="826" spans="1:6" ht="18" x14ac:dyDescent="0.25">
      <c r="A826" s="38">
        <v>825</v>
      </c>
      <c r="B826" s="71" t="s">
        <v>12219</v>
      </c>
      <c r="C826" s="40" t="s">
        <v>12220</v>
      </c>
      <c r="D826" s="17"/>
      <c r="E826" s="65"/>
      <c r="F826" s="65"/>
    </row>
    <row r="827" spans="1:6" ht="18" x14ac:dyDescent="0.25">
      <c r="A827" s="38">
        <v>826</v>
      </c>
      <c r="B827" s="71" t="s">
        <v>13090</v>
      </c>
      <c r="C827" s="22" t="s">
        <v>316</v>
      </c>
      <c r="D827" s="22"/>
      <c r="E827" s="65"/>
      <c r="F827" s="65"/>
    </row>
    <row r="828" spans="1:6" ht="18" x14ac:dyDescent="0.25">
      <c r="A828" s="38">
        <v>827</v>
      </c>
      <c r="B828" s="71" t="s">
        <v>13091</v>
      </c>
      <c r="C828" s="22" t="s">
        <v>317</v>
      </c>
      <c r="D828" s="22"/>
      <c r="E828" s="65"/>
      <c r="F828" s="65"/>
    </row>
    <row r="829" spans="1:6" x14ac:dyDescent="0.25">
      <c r="A829" s="38">
        <v>828</v>
      </c>
      <c r="B829" s="71" t="s">
        <v>13092</v>
      </c>
      <c r="C829" s="22" t="s">
        <v>318</v>
      </c>
      <c r="D829" s="22"/>
      <c r="E829" s="65"/>
      <c r="F829" s="65"/>
    </row>
    <row r="830" spans="1:6" ht="18" x14ac:dyDescent="0.25">
      <c r="A830" s="38">
        <v>829</v>
      </c>
      <c r="B830" s="71" t="s">
        <v>17088</v>
      </c>
      <c r="C830" s="35" t="s">
        <v>17089</v>
      </c>
      <c r="D830" s="30"/>
      <c r="E830" s="65"/>
      <c r="F830" s="65"/>
    </row>
    <row r="831" spans="1:6" ht="18" x14ac:dyDescent="0.25">
      <c r="A831" s="38">
        <v>830</v>
      </c>
      <c r="B831" s="71" t="s">
        <v>13093</v>
      </c>
      <c r="C831" s="22" t="s">
        <v>319</v>
      </c>
      <c r="D831" s="22"/>
      <c r="E831" s="65"/>
      <c r="F831" s="65"/>
    </row>
    <row r="832" spans="1:6" ht="27" x14ac:dyDescent="0.25">
      <c r="A832" s="38">
        <v>831</v>
      </c>
      <c r="B832" s="71" t="s">
        <v>13094</v>
      </c>
      <c r="C832" s="22" t="s">
        <v>13095</v>
      </c>
      <c r="D832" s="22"/>
      <c r="E832" s="65"/>
      <c r="F832" s="65"/>
    </row>
    <row r="833" spans="1:6" ht="27" x14ac:dyDescent="0.25">
      <c r="A833" s="38">
        <v>832</v>
      </c>
      <c r="B833" s="71" t="s">
        <v>13096</v>
      </c>
      <c r="C833" s="22" t="s">
        <v>322</v>
      </c>
      <c r="D833" s="22"/>
      <c r="E833" s="65"/>
      <c r="F833" s="65"/>
    </row>
    <row r="834" spans="1:6" ht="18" x14ac:dyDescent="0.25">
      <c r="A834" s="38">
        <v>833</v>
      </c>
      <c r="B834" s="71" t="s">
        <v>16001</v>
      </c>
      <c r="C834" s="31" t="s">
        <v>2358</v>
      </c>
      <c r="D834" s="30"/>
      <c r="E834" s="65"/>
      <c r="F834" s="65"/>
    </row>
    <row r="835" spans="1:6" ht="18" x14ac:dyDescent="0.25">
      <c r="A835" s="38">
        <v>834</v>
      </c>
      <c r="B835" s="71" t="s">
        <v>13097</v>
      </c>
      <c r="C835" s="22" t="s">
        <v>323</v>
      </c>
      <c r="D835" s="22"/>
      <c r="E835" s="65"/>
      <c r="F835" s="65"/>
    </row>
    <row r="836" spans="1:6" ht="27" x14ac:dyDescent="0.25">
      <c r="A836" s="38">
        <v>835</v>
      </c>
      <c r="B836" s="71" t="s">
        <v>13098</v>
      </c>
      <c r="C836" s="22" t="s">
        <v>13099</v>
      </c>
      <c r="D836" s="22"/>
      <c r="E836" s="65"/>
      <c r="F836" s="65"/>
    </row>
    <row r="837" spans="1:6" ht="36" x14ac:dyDescent="0.25">
      <c r="A837" s="38">
        <v>836</v>
      </c>
      <c r="B837" s="71" t="s">
        <v>17090</v>
      </c>
      <c r="C837" s="35" t="s">
        <v>17091</v>
      </c>
      <c r="D837" s="30"/>
      <c r="E837" s="65"/>
      <c r="F837" s="65"/>
    </row>
    <row r="838" spans="1:6" ht="18" x14ac:dyDescent="0.25">
      <c r="A838" s="38">
        <v>837</v>
      </c>
      <c r="B838" s="71" t="s">
        <v>16002</v>
      </c>
      <c r="C838" s="31" t="s">
        <v>2359</v>
      </c>
      <c r="D838" s="30"/>
      <c r="E838" s="65"/>
      <c r="F838" s="65"/>
    </row>
    <row r="839" spans="1:6" ht="18" x14ac:dyDescent="0.25">
      <c r="A839" s="38">
        <v>838</v>
      </c>
      <c r="B839" s="71" t="s">
        <v>16003</v>
      </c>
      <c r="C839" s="31" t="s">
        <v>16004</v>
      </c>
      <c r="D839" s="30"/>
      <c r="E839" s="65"/>
      <c r="F839" s="65"/>
    </row>
    <row r="840" spans="1:6" ht="18" x14ac:dyDescent="0.25">
      <c r="A840" s="38">
        <v>839</v>
      </c>
      <c r="B840" s="71" t="s">
        <v>16005</v>
      </c>
      <c r="C840" s="31" t="s">
        <v>2360</v>
      </c>
      <c r="D840" s="30"/>
      <c r="E840" s="65"/>
      <c r="F840" s="65"/>
    </row>
    <row r="841" spans="1:6" ht="18" x14ac:dyDescent="0.25">
      <c r="A841" s="38">
        <v>840</v>
      </c>
      <c r="B841" s="71" t="s">
        <v>13100</v>
      </c>
      <c r="C841" s="22" t="s">
        <v>325</v>
      </c>
      <c r="D841" s="22"/>
      <c r="E841" s="65"/>
      <c r="F841" s="65"/>
    </row>
    <row r="842" spans="1:6" ht="36" x14ac:dyDescent="0.25">
      <c r="A842" s="38">
        <v>841</v>
      </c>
      <c r="B842" s="71" t="s">
        <v>13101</v>
      </c>
      <c r="C842" s="22" t="s">
        <v>13102</v>
      </c>
      <c r="D842" s="22"/>
      <c r="E842" s="65"/>
      <c r="F842" s="65"/>
    </row>
    <row r="843" spans="1:6" ht="18" x14ac:dyDescent="0.25">
      <c r="A843" s="38">
        <v>842</v>
      </c>
      <c r="B843" s="71" t="s">
        <v>13103</v>
      </c>
      <c r="C843" s="22" t="s">
        <v>328</v>
      </c>
      <c r="D843" s="22"/>
      <c r="E843" s="65"/>
      <c r="F843" s="65"/>
    </row>
    <row r="844" spans="1:6" ht="18" x14ac:dyDescent="0.25">
      <c r="A844" s="38">
        <v>843</v>
      </c>
      <c r="B844" s="71" t="s">
        <v>13104</v>
      </c>
      <c r="C844" s="22" t="s">
        <v>329</v>
      </c>
      <c r="D844" s="22"/>
      <c r="E844" s="65"/>
      <c r="F844" s="65"/>
    </row>
    <row r="845" spans="1:6" x14ac:dyDescent="0.25">
      <c r="A845" s="38">
        <v>844</v>
      </c>
      <c r="B845" s="71" t="s">
        <v>16006</v>
      </c>
      <c r="C845" s="31" t="s">
        <v>2361</v>
      </c>
      <c r="D845" s="30"/>
      <c r="E845" s="65"/>
      <c r="F845" s="65"/>
    </row>
    <row r="846" spans="1:6" x14ac:dyDescent="0.25">
      <c r="A846" s="38">
        <v>845</v>
      </c>
      <c r="B846" s="71" t="s">
        <v>16007</v>
      </c>
      <c r="C846" s="31" t="s">
        <v>2362</v>
      </c>
      <c r="D846" s="30"/>
      <c r="E846" s="65"/>
      <c r="F846" s="65"/>
    </row>
    <row r="847" spans="1:6" ht="18" x14ac:dyDescent="0.25">
      <c r="A847" s="38">
        <v>846</v>
      </c>
      <c r="B847" s="71" t="s">
        <v>16008</v>
      </c>
      <c r="C847" s="31" t="s">
        <v>2363</v>
      </c>
      <c r="D847" s="30"/>
      <c r="E847" s="65"/>
      <c r="F847" s="65"/>
    </row>
    <row r="848" spans="1:6" x14ac:dyDescent="0.25">
      <c r="A848" s="38">
        <v>847</v>
      </c>
      <c r="B848" s="71" t="s">
        <v>13105</v>
      </c>
      <c r="C848" s="22" t="s">
        <v>330</v>
      </c>
      <c r="D848" s="22"/>
      <c r="E848" s="65"/>
      <c r="F848" s="65"/>
    </row>
    <row r="849" spans="1:6" ht="18" x14ac:dyDescent="0.25">
      <c r="A849" s="38">
        <v>848</v>
      </c>
      <c r="B849" s="71" t="s">
        <v>13106</v>
      </c>
      <c r="C849" s="22" t="s">
        <v>331</v>
      </c>
      <c r="D849" s="22"/>
      <c r="E849" s="65"/>
      <c r="F849" s="65"/>
    </row>
    <row r="850" spans="1:6" x14ac:dyDescent="0.25">
      <c r="A850" s="38">
        <v>849</v>
      </c>
      <c r="B850" s="71" t="s">
        <v>16009</v>
      </c>
      <c r="C850" s="31" t="s">
        <v>2364</v>
      </c>
      <c r="D850" s="30"/>
      <c r="E850" s="65"/>
      <c r="F850" s="65"/>
    </row>
    <row r="851" spans="1:6" ht="27" x14ac:dyDescent="0.25">
      <c r="A851" s="38">
        <v>850</v>
      </c>
      <c r="B851" s="71" t="s">
        <v>16010</v>
      </c>
      <c r="C851" s="31" t="s">
        <v>16011</v>
      </c>
      <c r="D851" s="30"/>
      <c r="E851" s="65"/>
      <c r="F851" s="65"/>
    </row>
    <row r="852" spans="1:6" ht="18" x14ac:dyDescent="0.25">
      <c r="A852" s="38">
        <v>851</v>
      </c>
      <c r="B852" s="71" t="s">
        <v>13107</v>
      </c>
      <c r="C852" s="22" t="s">
        <v>332</v>
      </c>
      <c r="D852" s="22"/>
      <c r="E852" s="65"/>
      <c r="F852" s="65"/>
    </row>
    <row r="853" spans="1:6" ht="18" x14ac:dyDescent="0.25">
      <c r="A853" s="38">
        <v>852</v>
      </c>
      <c r="B853" s="71" t="s">
        <v>16012</v>
      </c>
      <c r="C853" s="31" t="s">
        <v>2365</v>
      </c>
      <c r="D853" s="30"/>
      <c r="E853" s="65"/>
      <c r="F853" s="65"/>
    </row>
    <row r="854" spans="1:6" ht="36" x14ac:dyDescent="0.25">
      <c r="A854" s="38">
        <v>853</v>
      </c>
      <c r="B854" s="71" t="s">
        <v>16013</v>
      </c>
      <c r="C854" s="31" t="s">
        <v>16014</v>
      </c>
      <c r="D854" s="30"/>
      <c r="E854" s="65"/>
      <c r="F854" s="65"/>
    </row>
    <row r="855" spans="1:6" ht="27" x14ac:dyDescent="0.25">
      <c r="A855" s="38">
        <v>854</v>
      </c>
      <c r="B855" s="71" t="s">
        <v>16015</v>
      </c>
      <c r="C855" s="31" t="s">
        <v>16016</v>
      </c>
      <c r="D855" s="30"/>
      <c r="E855" s="65"/>
      <c r="F855" s="65"/>
    </row>
    <row r="856" spans="1:6" ht="27" x14ac:dyDescent="0.25">
      <c r="A856" s="38">
        <v>855</v>
      </c>
      <c r="B856" s="71" t="s">
        <v>16017</v>
      </c>
      <c r="C856" s="31" t="s">
        <v>16018</v>
      </c>
      <c r="D856" s="30"/>
      <c r="E856" s="65"/>
      <c r="F856" s="65"/>
    </row>
    <row r="857" spans="1:6" ht="27" x14ac:dyDescent="0.25">
      <c r="A857" s="38">
        <v>856</v>
      </c>
      <c r="B857" s="71" t="s">
        <v>16019</v>
      </c>
      <c r="C857" s="31" t="s">
        <v>16020</v>
      </c>
      <c r="D857" s="30"/>
      <c r="E857" s="65"/>
      <c r="F857" s="65"/>
    </row>
    <row r="858" spans="1:6" ht="36" x14ac:dyDescent="0.25">
      <c r="A858" s="38">
        <v>857</v>
      </c>
      <c r="B858" s="71" t="s">
        <v>16021</v>
      </c>
      <c r="C858" s="31" t="s">
        <v>2369</v>
      </c>
      <c r="D858" s="30"/>
      <c r="E858" s="65"/>
      <c r="F858" s="65"/>
    </row>
    <row r="859" spans="1:6" ht="18" x14ac:dyDescent="0.25">
      <c r="A859" s="38">
        <v>858</v>
      </c>
      <c r="B859" s="71" t="s">
        <v>13108</v>
      </c>
      <c r="C859" s="22" t="s">
        <v>333</v>
      </c>
      <c r="D859" s="22"/>
      <c r="E859" s="65"/>
      <c r="F859" s="65"/>
    </row>
    <row r="860" spans="1:6" ht="18" x14ac:dyDescent="0.25">
      <c r="A860" s="38">
        <v>859</v>
      </c>
      <c r="B860" s="71" t="s">
        <v>16022</v>
      </c>
      <c r="C860" s="31" t="s">
        <v>2370</v>
      </c>
      <c r="D860" s="30"/>
      <c r="E860" s="65"/>
      <c r="F860" s="65"/>
    </row>
    <row r="861" spans="1:6" ht="18" x14ac:dyDescent="0.25">
      <c r="A861" s="38">
        <v>860</v>
      </c>
      <c r="B861" s="71" t="s">
        <v>13109</v>
      </c>
      <c r="C861" s="22" t="s">
        <v>334</v>
      </c>
      <c r="D861" s="22"/>
      <c r="E861" s="65"/>
      <c r="F861" s="65"/>
    </row>
    <row r="862" spans="1:6" ht="27" x14ac:dyDescent="0.25">
      <c r="A862" s="38">
        <v>861</v>
      </c>
      <c r="B862" s="71" t="s">
        <v>13110</v>
      </c>
      <c r="C862" s="22" t="s">
        <v>335</v>
      </c>
      <c r="D862" s="22"/>
      <c r="E862" s="65"/>
      <c r="F862" s="65"/>
    </row>
    <row r="863" spans="1:6" ht="18" x14ac:dyDescent="0.25">
      <c r="A863" s="38">
        <v>862</v>
      </c>
      <c r="B863" s="71" t="s">
        <v>13111</v>
      </c>
      <c r="C863" s="22" t="s">
        <v>336</v>
      </c>
      <c r="D863" s="22"/>
      <c r="E863" s="65"/>
      <c r="F863" s="65"/>
    </row>
    <row r="864" spans="1:6" ht="18" x14ac:dyDescent="0.25">
      <c r="A864" s="38">
        <v>863</v>
      </c>
      <c r="B864" s="71" t="s">
        <v>13112</v>
      </c>
      <c r="C864" s="22" t="s">
        <v>337</v>
      </c>
      <c r="D864" s="22"/>
      <c r="E864" s="65"/>
      <c r="F864" s="65"/>
    </row>
    <row r="865" spans="1:6" ht="36" x14ac:dyDescent="0.25">
      <c r="A865" s="38">
        <v>864</v>
      </c>
      <c r="B865" s="71" t="s">
        <v>13113</v>
      </c>
      <c r="C865" s="22" t="s">
        <v>13114</v>
      </c>
      <c r="D865" s="22"/>
      <c r="E865" s="65"/>
      <c r="F865" s="65"/>
    </row>
    <row r="866" spans="1:6" ht="36" x14ac:dyDescent="0.25">
      <c r="A866" s="38">
        <v>865</v>
      </c>
      <c r="B866" s="71" t="s">
        <v>13115</v>
      </c>
      <c r="C866" s="22" t="s">
        <v>340</v>
      </c>
      <c r="D866" s="22"/>
      <c r="E866" s="65"/>
      <c r="F866" s="65"/>
    </row>
    <row r="867" spans="1:6" ht="36" x14ac:dyDescent="0.25">
      <c r="A867" s="38">
        <v>866</v>
      </c>
      <c r="B867" s="71" t="s">
        <v>13116</v>
      </c>
      <c r="C867" s="22" t="s">
        <v>13117</v>
      </c>
      <c r="D867" s="22"/>
      <c r="E867" s="65"/>
      <c r="F867" s="65"/>
    </row>
    <row r="868" spans="1:6" x14ac:dyDescent="0.25">
      <c r="A868" s="38">
        <v>867</v>
      </c>
      <c r="B868" s="71" t="s">
        <v>13118</v>
      </c>
      <c r="C868" s="22" t="s">
        <v>342</v>
      </c>
      <c r="D868" s="22"/>
      <c r="E868" s="65"/>
      <c r="F868" s="65"/>
    </row>
    <row r="869" spans="1:6" ht="18" x14ac:dyDescent="0.25">
      <c r="A869" s="38">
        <v>868</v>
      </c>
      <c r="B869" s="71" t="s">
        <v>13119</v>
      </c>
      <c r="C869" s="22" t="s">
        <v>343</v>
      </c>
      <c r="D869" s="22"/>
      <c r="E869" s="65"/>
      <c r="F869" s="65"/>
    </row>
    <row r="870" spans="1:6" ht="27" x14ac:dyDescent="0.25">
      <c r="A870" s="38">
        <v>869</v>
      </c>
      <c r="B870" s="71" t="s">
        <v>16023</v>
      </c>
      <c r="C870" s="30" t="s">
        <v>2371</v>
      </c>
      <c r="D870" s="30"/>
      <c r="E870" s="65"/>
      <c r="F870" s="65"/>
    </row>
    <row r="871" spans="1:6" ht="18" x14ac:dyDescent="0.25">
      <c r="A871" s="38">
        <v>870</v>
      </c>
      <c r="B871" s="71" t="s">
        <v>13120</v>
      </c>
      <c r="C871" s="22" t="s">
        <v>344</v>
      </c>
      <c r="D871" s="22"/>
      <c r="E871" s="65"/>
      <c r="F871" s="65"/>
    </row>
    <row r="872" spans="1:6" x14ac:dyDescent="0.25">
      <c r="A872" s="38">
        <v>871</v>
      </c>
      <c r="B872" s="71" t="s">
        <v>17092</v>
      </c>
      <c r="C872" s="35" t="s">
        <v>17093</v>
      </c>
      <c r="D872" s="30"/>
      <c r="E872" s="65"/>
      <c r="F872" s="65"/>
    </row>
    <row r="873" spans="1:6" x14ac:dyDescent="0.25">
      <c r="A873" s="38">
        <v>872</v>
      </c>
      <c r="B873" s="71" t="s">
        <v>13121</v>
      </c>
      <c r="C873" s="22" t="s">
        <v>345</v>
      </c>
      <c r="D873" s="22"/>
      <c r="E873" s="65"/>
      <c r="F873" s="65"/>
    </row>
    <row r="874" spans="1:6" ht="18" x14ac:dyDescent="0.25">
      <c r="A874" s="38">
        <v>873</v>
      </c>
      <c r="B874" s="71" t="s">
        <v>17094</v>
      </c>
      <c r="C874" s="35" t="s">
        <v>17095</v>
      </c>
      <c r="D874" s="30"/>
      <c r="E874" s="65"/>
      <c r="F874" s="65"/>
    </row>
    <row r="875" spans="1:6" x14ac:dyDescent="0.25">
      <c r="A875" s="38">
        <v>874</v>
      </c>
      <c r="B875" s="71" t="s">
        <v>13122</v>
      </c>
      <c r="C875" s="22" t="s">
        <v>346</v>
      </c>
      <c r="D875" s="22"/>
      <c r="E875" s="65"/>
      <c r="F875" s="65"/>
    </row>
    <row r="876" spans="1:6" ht="27" x14ac:dyDescent="0.25">
      <c r="A876" s="38">
        <v>875</v>
      </c>
      <c r="B876" s="71" t="s">
        <v>16024</v>
      </c>
      <c r="C876" s="30" t="s">
        <v>2372</v>
      </c>
      <c r="D876" s="30"/>
      <c r="E876" s="65"/>
      <c r="F876" s="65"/>
    </row>
    <row r="877" spans="1:6" ht="18" x14ac:dyDescent="0.25">
      <c r="A877" s="38">
        <v>876</v>
      </c>
      <c r="B877" s="71" t="s">
        <v>13123</v>
      </c>
      <c r="C877" s="22" t="s">
        <v>347</v>
      </c>
      <c r="D877" s="22"/>
      <c r="E877" s="65"/>
      <c r="F877" s="65"/>
    </row>
    <row r="878" spans="1:6" ht="27" x14ac:dyDescent="0.25">
      <c r="A878" s="38">
        <v>877</v>
      </c>
      <c r="B878" s="71" t="s">
        <v>17096</v>
      </c>
      <c r="C878" s="35" t="s">
        <v>17097</v>
      </c>
      <c r="D878" s="30"/>
      <c r="E878" s="65"/>
      <c r="F878" s="65"/>
    </row>
    <row r="879" spans="1:6" ht="18" x14ac:dyDescent="0.25">
      <c r="A879" s="38">
        <v>878</v>
      </c>
      <c r="B879" s="71" t="s">
        <v>13124</v>
      </c>
      <c r="C879" s="22" t="s">
        <v>348</v>
      </c>
      <c r="D879" s="22"/>
      <c r="E879" s="65"/>
      <c r="F879" s="65"/>
    </row>
    <row r="880" spans="1:6" ht="18" x14ac:dyDescent="0.25">
      <c r="A880" s="38">
        <v>879</v>
      </c>
      <c r="B880" s="71" t="s">
        <v>13125</v>
      </c>
      <c r="C880" s="22" t="s">
        <v>349</v>
      </c>
      <c r="D880" s="22"/>
      <c r="E880" s="65"/>
      <c r="F880" s="65"/>
    </row>
    <row r="881" spans="1:6" ht="18" x14ac:dyDescent="0.25">
      <c r="A881" s="38">
        <v>880</v>
      </c>
      <c r="B881" s="71" t="s">
        <v>13126</v>
      </c>
      <c r="C881" s="22" t="s">
        <v>350</v>
      </c>
      <c r="D881" s="22"/>
      <c r="E881" s="65"/>
      <c r="F881" s="65"/>
    </row>
    <row r="882" spans="1:6" ht="18" x14ac:dyDescent="0.25">
      <c r="A882" s="38">
        <v>881</v>
      </c>
      <c r="B882" s="71" t="s">
        <v>13127</v>
      </c>
      <c r="C882" s="22" t="s">
        <v>351</v>
      </c>
      <c r="D882" s="22"/>
      <c r="E882" s="65"/>
      <c r="F882" s="65"/>
    </row>
    <row r="883" spans="1:6" ht="18" x14ac:dyDescent="0.25">
      <c r="A883" s="38">
        <v>882</v>
      </c>
      <c r="B883" s="71" t="s">
        <v>16025</v>
      </c>
      <c r="C883" s="30" t="s">
        <v>2373</v>
      </c>
      <c r="D883" s="30"/>
      <c r="E883" s="65"/>
      <c r="F883" s="65"/>
    </row>
    <row r="884" spans="1:6" ht="27" x14ac:dyDescent="0.25">
      <c r="A884" s="38">
        <v>883</v>
      </c>
      <c r="B884" s="71" t="s">
        <v>13128</v>
      </c>
      <c r="C884" s="22" t="s">
        <v>13129</v>
      </c>
      <c r="D884" s="22"/>
      <c r="E884" s="65"/>
      <c r="F884" s="65"/>
    </row>
    <row r="885" spans="1:6" ht="18" x14ac:dyDescent="0.25">
      <c r="A885" s="38">
        <v>884</v>
      </c>
      <c r="B885" s="71" t="s">
        <v>16026</v>
      </c>
      <c r="C885" s="31" t="s">
        <v>2375</v>
      </c>
      <c r="D885" s="30"/>
      <c r="E885" s="65"/>
      <c r="F885" s="65"/>
    </row>
    <row r="886" spans="1:6" ht="18" x14ac:dyDescent="0.25">
      <c r="A886" s="38">
        <v>885</v>
      </c>
      <c r="B886" s="71" t="s">
        <v>16027</v>
      </c>
      <c r="C886" s="30" t="s">
        <v>2376</v>
      </c>
      <c r="D886" s="30"/>
      <c r="E886" s="65"/>
      <c r="F886" s="65"/>
    </row>
    <row r="887" spans="1:6" ht="27" x14ac:dyDescent="0.25">
      <c r="A887" s="38">
        <v>886</v>
      </c>
      <c r="B887" s="71" t="s">
        <v>13130</v>
      </c>
      <c r="C887" s="22" t="s">
        <v>354</v>
      </c>
      <c r="D887" s="22"/>
      <c r="E887" s="65"/>
      <c r="F887" s="65"/>
    </row>
    <row r="888" spans="1:6" x14ac:dyDescent="0.25">
      <c r="A888" s="38">
        <v>887</v>
      </c>
      <c r="B888" s="71" t="s">
        <v>8732</v>
      </c>
      <c r="C888" s="39" t="s">
        <v>8733</v>
      </c>
      <c r="D888" s="47" t="s">
        <v>8552</v>
      </c>
      <c r="E888" s="65"/>
      <c r="F888" s="65"/>
    </row>
    <row r="889" spans="1:6" ht="72" x14ac:dyDescent="0.25">
      <c r="A889" s="38">
        <v>888</v>
      </c>
      <c r="B889" s="71" t="s">
        <v>8734</v>
      </c>
      <c r="C889" s="39" t="s">
        <v>3435</v>
      </c>
      <c r="D889" s="47" t="s">
        <v>8735</v>
      </c>
      <c r="E889" s="65"/>
      <c r="F889" s="65"/>
    </row>
    <row r="890" spans="1:6" ht="27" x14ac:dyDescent="0.25">
      <c r="A890" s="38">
        <v>889</v>
      </c>
      <c r="B890" s="71" t="s">
        <v>16028</v>
      </c>
      <c r="C890" s="31" t="s">
        <v>2377</v>
      </c>
      <c r="D890" s="30"/>
      <c r="E890" s="65"/>
      <c r="F890" s="65"/>
    </row>
    <row r="891" spans="1:6" ht="27" x14ac:dyDescent="0.25">
      <c r="A891" s="38">
        <v>890</v>
      </c>
      <c r="B891" s="71" t="s">
        <v>16029</v>
      </c>
      <c r="C891" s="31" t="s">
        <v>16030</v>
      </c>
      <c r="D891" s="30"/>
      <c r="E891" s="65"/>
      <c r="F891" s="65"/>
    </row>
    <row r="892" spans="1:6" ht="18" x14ac:dyDescent="0.25">
      <c r="A892" s="38">
        <v>891</v>
      </c>
      <c r="B892" s="71" t="s">
        <v>16031</v>
      </c>
      <c r="C892" s="31" t="s">
        <v>2378</v>
      </c>
      <c r="D892" s="30"/>
      <c r="E892" s="65"/>
      <c r="F892" s="65"/>
    </row>
    <row r="893" spans="1:6" x14ac:dyDescent="0.25">
      <c r="A893" s="38">
        <v>892</v>
      </c>
      <c r="B893" s="71" t="s">
        <v>11098</v>
      </c>
      <c r="C893" s="39" t="s">
        <v>3401</v>
      </c>
      <c r="D893" s="47" t="s">
        <v>8552</v>
      </c>
      <c r="E893" s="65"/>
      <c r="F893" s="65"/>
    </row>
    <row r="894" spans="1:6" ht="27" x14ac:dyDescent="0.25">
      <c r="A894" s="38">
        <v>893</v>
      </c>
      <c r="B894" s="71" t="s">
        <v>13131</v>
      </c>
      <c r="C894" s="22" t="s">
        <v>13132</v>
      </c>
      <c r="D894" s="22"/>
      <c r="E894" s="65"/>
      <c r="F894" s="65"/>
    </row>
    <row r="895" spans="1:6" ht="27" x14ac:dyDescent="0.25">
      <c r="A895" s="38">
        <v>894</v>
      </c>
      <c r="B895" s="71" t="s">
        <v>15863</v>
      </c>
      <c r="C895" s="28" t="s">
        <v>15864</v>
      </c>
      <c r="D895" s="48"/>
      <c r="E895" s="65"/>
      <c r="F895" s="65"/>
    </row>
    <row r="896" spans="1:6" ht="27" x14ac:dyDescent="0.25">
      <c r="A896" s="38">
        <v>895</v>
      </c>
      <c r="B896" s="71" t="s">
        <v>16032</v>
      </c>
      <c r="C896" s="31" t="s">
        <v>16033</v>
      </c>
      <c r="D896" s="30"/>
      <c r="E896" s="65"/>
      <c r="F896" s="65"/>
    </row>
    <row r="897" spans="1:6" ht="27" x14ac:dyDescent="0.25">
      <c r="A897" s="38">
        <v>896</v>
      </c>
      <c r="B897" s="71" t="s">
        <v>16034</v>
      </c>
      <c r="C897" s="31" t="s">
        <v>16035</v>
      </c>
      <c r="D897" s="30"/>
      <c r="E897" s="65"/>
      <c r="F897" s="65"/>
    </row>
    <row r="898" spans="1:6" ht="27" x14ac:dyDescent="0.25">
      <c r="A898" s="38">
        <v>897</v>
      </c>
      <c r="B898" s="71" t="s">
        <v>13133</v>
      </c>
      <c r="C898" s="22" t="s">
        <v>13134</v>
      </c>
      <c r="D898" s="22"/>
      <c r="E898" s="65"/>
      <c r="F898" s="65"/>
    </row>
    <row r="899" spans="1:6" ht="27" x14ac:dyDescent="0.25">
      <c r="A899" s="38">
        <v>898</v>
      </c>
      <c r="B899" s="71" t="s">
        <v>17098</v>
      </c>
      <c r="C899" s="35" t="s">
        <v>17099</v>
      </c>
      <c r="D899" s="30"/>
      <c r="E899" s="65"/>
      <c r="F899" s="65"/>
    </row>
    <row r="900" spans="1:6" ht="18" x14ac:dyDescent="0.25">
      <c r="A900" s="38">
        <v>899</v>
      </c>
      <c r="B900" s="71" t="s">
        <v>13135</v>
      </c>
      <c r="C900" s="22" t="s">
        <v>358</v>
      </c>
      <c r="D900" s="22"/>
      <c r="E900" s="65"/>
      <c r="F900" s="65"/>
    </row>
    <row r="901" spans="1:6" ht="27" x14ac:dyDescent="0.25">
      <c r="A901" s="38">
        <v>900</v>
      </c>
      <c r="B901" s="71" t="s">
        <v>16036</v>
      </c>
      <c r="C901" s="30" t="s">
        <v>2381</v>
      </c>
      <c r="D901" s="30"/>
      <c r="E901" s="65"/>
      <c r="F901" s="65"/>
    </row>
    <row r="902" spans="1:6" ht="18" x14ac:dyDescent="0.25">
      <c r="A902" s="38">
        <v>901</v>
      </c>
      <c r="B902" s="71" t="s">
        <v>13136</v>
      </c>
      <c r="C902" s="22" t="s">
        <v>359</v>
      </c>
      <c r="D902" s="22"/>
      <c r="E902" s="65"/>
      <c r="F902" s="65"/>
    </row>
    <row r="903" spans="1:6" ht="18" x14ac:dyDescent="0.25">
      <c r="A903" s="38">
        <v>902</v>
      </c>
      <c r="B903" s="71" t="s">
        <v>16037</v>
      </c>
      <c r="C903" s="31" t="s">
        <v>2382</v>
      </c>
      <c r="D903" s="30"/>
      <c r="E903" s="65"/>
      <c r="F903" s="65"/>
    </row>
    <row r="904" spans="1:6" x14ac:dyDescent="0.25">
      <c r="A904" s="38">
        <v>903</v>
      </c>
      <c r="B904" s="71" t="s">
        <v>13137</v>
      </c>
      <c r="C904" s="22" t="s">
        <v>13138</v>
      </c>
      <c r="D904" s="22"/>
      <c r="E904" s="65"/>
      <c r="F904" s="65"/>
    </row>
    <row r="905" spans="1:6" x14ac:dyDescent="0.25">
      <c r="A905" s="38">
        <v>904</v>
      </c>
      <c r="B905" s="71" t="s">
        <v>16038</v>
      </c>
      <c r="C905" s="30" t="s">
        <v>2383</v>
      </c>
      <c r="D905" s="30"/>
      <c r="E905" s="65"/>
      <c r="F905" s="65"/>
    </row>
    <row r="906" spans="1:6" x14ac:dyDescent="0.25">
      <c r="A906" s="38">
        <v>905</v>
      </c>
      <c r="B906" s="71" t="s">
        <v>13139</v>
      </c>
      <c r="C906" s="22" t="s">
        <v>361</v>
      </c>
      <c r="D906" s="22"/>
      <c r="E906" s="65"/>
      <c r="F906" s="65"/>
    </row>
    <row r="907" spans="1:6" x14ac:dyDescent="0.25">
      <c r="A907" s="38">
        <v>906</v>
      </c>
      <c r="B907" s="71" t="s">
        <v>13140</v>
      </c>
      <c r="C907" s="22" t="s">
        <v>362</v>
      </c>
      <c r="D907" s="22"/>
      <c r="E907" s="65"/>
      <c r="F907" s="65"/>
    </row>
    <row r="908" spans="1:6" x14ac:dyDescent="0.25">
      <c r="A908" s="38">
        <v>907</v>
      </c>
      <c r="B908" s="71" t="s">
        <v>13141</v>
      </c>
      <c r="C908" s="22" t="s">
        <v>363</v>
      </c>
      <c r="D908" s="22"/>
      <c r="E908" s="65"/>
      <c r="F908" s="65"/>
    </row>
    <row r="909" spans="1:6" x14ac:dyDescent="0.25">
      <c r="A909" s="38">
        <v>908</v>
      </c>
      <c r="B909" s="71" t="s">
        <v>16039</v>
      </c>
      <c r="C909" s="31" t="s">
        <v>2384</v>
      </c>
      <c r="D909" s="30"/>
      <c r="E909" s="65"/>
      <c r="F909" s="65"/>
    </row>
    <row r="910" spans="1:6" ht="18" x14ac:dyDescent="0.25">
      <c r="A910" s="38">
        <v>909</v>
      </c>
      <c r="B910" s="71" t="s">
        <v>16040</v>
      </c>
      <c r="C910" s="31" t="s">
        <v>2385</v>
      </c>
      <c r="D910" s="30"/>
      <c r="E910" s="65"/>
      <c r="F910" s="65"/>
    </row>
    <row r="911" spans="1:6" ht="36" x14ac:dyDescent="0.25">
      <c r="A911" s="38">
        <v>910</v>
      </c>
      <c r="B911" s="71" t="s">
        <v>16041</v>
      </c>
      <c r="C911" s="31" t="s">
        <v>16042</v>
      </c>
      <c r="D911" s="30"/>
      <c r="E911" s="65"/>
      <c r="F911" s="65"/>
    </row>
    <row r="912" spans="1:6" ht="18" x14ac:dyDescent="0.25">
      <c r="A912" s="38">
        <v>911</v>
      </c>
      <c r="B912" s="71" t="s">
        <v>16043</v>
      </c>
      <c r="C912" s="31" t="s">
        <v>2388</v>
      </c>
      <c r="D912" s="30"/>
      <c r="E912" s="65"/>
      <c r="F912" s="65"/>
    </row>
    <row r="913" spans="1:6" ht="27" x14ac:dyDescent="0.25">
      <c r="A913" s="38">
        <v>912</v>
      </c>
      <c r="B913" s="71" t="s">
        <v>16044</v>
      </c>
      <c r="C913" s="31" t="s">
        <v>16045</v>
      </c>
      <c r="D913" s="30"/>
      <c r="E913" s="65"/>
      <c r="F913" s="65"/>
    </row>
    <row r="914" spans="1:6" ht="18" x14ac:dyDescent="0.25">
      <c r="A914" s="38">
        <v>913</v>
      </c>
      <c r="B914" s="71" t="s">
        <v>13142</v>
      </c>
      <c r="C914" s="22" t="s">
        <v>364</v>
      </c>
      <c r="D914" s="22"/>
      <c r="E914" s="65"/>
      <c r="F914" s="65"/>
    </row>
    <row r="915" spans="1:6" ht="18" x14ac:dyDescent="0.25">
      <c r="A915" s="38">
        <v>914</v>
      </c>
      <c r="B915" s="71" t="s">
        <v>16046</v>
      </c>
      <c r="C915" s="30" t="s">
        <v>2391</v>
      </c>
      <c r="D915" s="30"/>
      <c r="E915" s="65"/>
      <c r="F915" s="65"/>
    </row>
    <row r="916" spans="1:6" ht="18" x14ac:dyDescent="0.25">
      <c r="A916" s="38">
        <v>915</v>
      </c>
      <c r="B916" s="71" t="s">
        <v>16047</v>
      </c>
      <c r="C916" s="31" t="s">
        <v>2392</v>
      </c>
      <c r="D916" s="30"/>
      <c r="E916" s="65"/>
      <c r="F916" s="65"/>
    </row>
    <row r="917" spans="1:6" ht="18" x14ac:dyDescent="0.25">
      <c r="A917" s="38">
        <v>916</v>
      </c>
      <c r="B917" s="71" t="s">
        <v>16048</v>
      </c>
      <c r="C917" s="31" t="s">
        <v>2393</v>
      </c>
      <c r="D917" s="30"/>
      <c r="E917" s="65"/>
      <c r="F917" s="65"/>
    </row>
    <row r="918" spans="1:6" ht="18" x14ac:dyDescent="0.25">
      <c r="A918" s="38">
        <v>917</v>
      </c>
      <c r="B918" s="71" t="s">
        <v>16049</v>
      </c>
      <c r="C918" s="31" t="s">
        <v>2394</v>
      </c>
      <c r="D918" s="30"/>
      <c r="E918" s="65"/>
      <c r="F918" s="65"/>
    </row>
    <row r="919" spans="1:6" x14ac:dyDescent="0.25">
      <c r="A919" s="38">
        <v>918</v>
      </c>
      <c r="B919" s="71" t="s">
        <v>16050</v>
      </c>
      <c r="C919" s="31" t="s">
        <v>2395</v>
      </c>
      <c r="D919" s="30"/>
      <c r="E919" s="65"/>
      <c r="F919" s="65"/>
    </row>
    <row r="920" spans="1:6" ht="18" x14ac:dyDescent="0.25">
      <c r="A920" s="38">
        <v>919</v>
      </c>
      <c r="B920" s="71" t="s">
        <v>13143</v>
      </c>
      <c r="C920" s="22" t="s">
        <v>365</v>
      </c>
      <c r="D920" s="22"/>
      <c r="E920" s="65"/>
      <c r="F920" s="65"/>
    </row>
    <row r="921" spans="1:6" ht="18" x14ac:dyDescent="0.25">
      <c r="A921" s="38">
        <v>920</v>
      </c>
      <c r="B921" s="71" t="s">
        <v>17100</v>
      </c>
      <c r="C921" s="35" t="s">
        <v>17101</v>
      </c>
      <c r="D921" s="30"/>
      <c r="E921" s="65"/>
      <c r="F921" s="65"/>
    </row>
    <row r="922" spans="1:6" x14ac:dyDescent="0.25">
      <c r="A922" s="38">
        <v>921</v>
      </c>
      <c r="B922" s="71" t="s">
        <v>16051</v>
      </c>
      <c r="C922" s="30" t="s">
        <v>2396</v>
      </c>
      <c r="D922" s="30"/>
      <c r="E922" s="65"/>
      <c r="F922" s="65"/>
    </row>
    <row r="923" spans="1:6" x14ac:dyDescent="0.25">
      <c r="A923" s="38">
        <v>922</v>
      </c>
      <c r="B923" s="71" t="s">
        <v>16052</v>
      </c>
      <c r="C923" s="30" t="s">
        <v>2397</v>
      </c>
      <c r="D923" s="30"/>
      <c r="E923" s="65"/>
      <c r="F923" s="65"/>
    </row>
    <row r="924" spans="1:6" x14ac:dyDescent="0.25">
      <c r="A924" s="38">
        <v>923</v>
      </c>
      <c r="B924" s="71" t="s">
        <v>13144</v>
      </c>
      <c r="C924" s="22" t="s">
        <v>366</v>
      </c>
      <c r="D924" s="22"/>
      <c r="E924" s="65"/>
      <c r="F924" s="65"/>
    </row>
    <row r="925" spans="1:6" x14ac:dyDescent="0.25">
      <c r="A925" s="38">
        <v>924</v>
      </c>
      <c r="B925" s="71" t="s">
        <v>16053</v>
      </c>
      <c r="C925" s="31" t="s">
        <v>2398</v>
      </c>
      <c r="D925" s="30"/>
      <c r="E925" s="65"/>
      <c r="F925" s="65"/>
    </row>
    <row r="926" spans="1:6" x14ac:dyDescent="0.25">
      <c r="A926" s="38">
        <v>925</v>
      </c>
      <c r="B926" s="71" t="s">
        <v>16054</v>
      </c>
      <c r="C926" s="31" t="s">
        <v>2399</v>
      </c>
      <c r="D926" s="30"/>
      <c r="E926" s="65"/>
      <c r="F926" s="65"/>
    </row>
    <row r="927" spans="1:6" x14ac:dyDescent="0.25">
      <c r="A927" s="38">
        <v>926</v>
      </c>
      <c r="B927" s="71" t="s">
        <v>16055</v>
      </c>
      <c r="C927" s="31" t="s">
        <v>2400</v>
      </c>
      <c r="D927" s="30"/>
      <c r="E927" s="65"/>
      <c r="F927" s="65"/>
    </row>
    <row r="928" spans="1:6" x14ac:dyDescent="0.25">
      <c r="A928" s="38">
        <v>927</v>
      </c>
      <c r="B928" s="71" t="s">
        <v>16056</v>
      </c>
      <c r="C928" s="31" t="s">
        <v>2401</v>
      </c>
      <c r="D928" s="30"/>
      <c r="E928" s="65"/>
      <c r="F928" s="65"/>
    </row>
    <row r="929" spans="1:6" ht="18" x14ac:dyDescent="0.25">
      <c r="A929" s="38">
        <v>928</v>
      </c>
      <c r="B929" s="71" t="s">
        <v>16057</v>
      </c>
      <c r="C929" s="31" t="s">
        <v>2402</v>
      </c>
      <c r="D929" s="30"/>
      <c r="E929" s="65"/>
      <c r="F929" s="65"/>
    </row>
    <row r="930" spans="1:6" ht="18" x14ac:dyDescent="0.25">
      <c r="A930" s="38">
        <v>929</v>
      </c>
      <c r="B930" s="71" t="s">
        <v>13145</v>
      </c>
      <c r="C930" s="22" t="s">
        <v>367</v>
      </c>
      <c r="D930" s="22"/>
      <c r="E930" s="65"/>
      <c r="F930" s="65"/>
    </row>
    <row r="931" spans="1:6" ht="18" x14ac:dyDescent="0.25">
      <c r="A931" s="38">
        <v>930</v>
      </c>
      <c r="B931" s="71" t="s">
        <v>13146</v>
      </c>
      <c r="C931" s="22" t="s">
        <v>368</v>
      </c>
      <c r="D931" s="22"/>
      <c r="E931" s="65"/>
      <c r="F931" s="65"/>
    </row>
    <row r="932" spans="1:6" ht="18" x14ac:dyDescent="0.25">
      <c r="A932" s="38">
        <v>931</v>
      </c>
      <c r="B932" s="71" t="s">
        <v>13147</v>
      </c>
      <c r="C932" s="22" t="s">
        <v>369</v>
      </c>
      <c r="D932" s="22"/>
      <c r="E932" s="65"/>
      <c r="F932" s="65"/>
    </row>
    <row r="933" spans="1:6" ht="18" x14ac:dyDescent="0.25">
      <c r="A933" s="38">
        <v>932</v>
      </c>
      <c r="B933" s="71" t="s">
        <v>13148</v>
      </c>
      <c r="C933" s="22" t="s">
        <v>370</v>
      </c>
      <c r="D933" s="22"/>
      <c r="E933" s="65"/>
      <c r="F933" s="65"/>
    </row>
    <row r="934" spans="1:6" ht="18" x14ac:dyDescent="0.25">
      <c r="A934" s="38">
        <v>933</v>
      </c>
      <c r="B934" s="71" t="s">
        <v>13149</v>
      </c>
      <c r="C934" s="22" t="s">
        <v>371</v>
      </c>
      <c r="D934" s="22"/>
      <c r="E934" s="65"/>
      <c r="F934" s="65"/>
    </row>
    <row r="935" spans="1:6" ht="27" x14ac:dyDescent="0.25">
      <c r="A935" s="38">
        <v>934</v>
      </c>
      <c r="B935" s="71" t="s">
        <v>13150</v>
      </c>
      <c r="C935" s="22" t="s">
        <v>13151</v>
      </c>
      <c r="D935" s="22"/>
      <c r="E935" s="65"/>
      <c r="F935" s="65"/>
    </row>
    <row r="936" spans="1:6" ht="18" x14ac:dyDescent="0.25">
      <c r="A936" s="38">
        <v>935</v>
      </c>
      <c r="B936" s="71" t="s">
        <v>13152</v>
      </c>
      <c r="C936" s="22" t="s">
        <v>374</v>
      </c>
      <c r="D936" s="22"/>
      <c r="E936" s="65"/>
      <c r="F936" s="65"/>
    </row>
    <row r="937" spans="1:6" ht="18" x14ac:dyDescent="0.25">
      <c r="A937" s="38">
        <v>936</v>
      </c>
      <c r="B937" s="71" t="s">
        <v>17043</v>
      </c>
      <c r="C937" s="30" t="s">
        <v>3206</v>
      </c>
      <c r="D937" s="30"/>
      <c r="E937" s="65"/>
      <c r="F937" s="65"/>
    </row>
    <row r="938" spans="1:6" ht="18" x14ac:dyDescent="0.25">
      <c r="A938" s="38">
        <v>937</v>
      </c>
      <c r="B938" s="71" t="s">
        <v>13153</v>
      </c>
      <c r="C938" s="22" t="s">
        <v>375</v>
      </c>
      <c r="D938" s="22"/>
      <c r="E938" s="65"/>
      <c r="F938" s="65"/>
    </row>
    <row r="939" spans="1:6" ht="27" x14ac:dyDescent="0.25">
      <c r="A939" s="38">
        <v>938</v>
      </c>
      <c r="B939" s="71" t="s">
        <v>13154</v>
      </c>
      <c r="C939" s="22" t="s">
        <v>376</v>
      </c>
      <c r="D939" s="22"/>
      <c r="E939" s="65"/>
      <c r="F939" s="65"/>
    </row>
    <row r="940" spans="1:6" x14ac:dyDescent="0.25">
      <c r="A940" s="38">
        <v>939</v>
      </c>
      <c r="B940" s="71" t="s">
        <v>13155</v>
      </c>
      <c r="C940" s="22" t="s">
        <v>377</v>
      </c>
      <c r="D940" s="22"/>
      <c r="E940" s="65"/>
      <c r="F940" s="65"/>
    </row>
    <row r="941" spans="1:6" x14ac:dyDescent="0.25">
      <c r="A941" s="38">
        <v>940</v>
      </c>
      <c r="B941" s="71" t="s">
        <v>13156</v>
      </c>
      <c r="C941" s="22" t="s">
        <v>378</v>
      </c>
      <c r="D941" s="22"/>
      <c r="E941" s="65"/>
      <c r="F941" s="65"/>
    </row>
    <row r="942" spans="1:6" ht="18" x14ac:dyDescent="0.25">
      <c r="A942" s="38">
        <v>941</v>
      </c>
      <c r="B942" s="71" t="s">
        <v>13157</v>
      </c>
      <c r="C942" s="22" t="s">
        <v>379</v>
      </c>
      <c r="D942" s="22"/>
      <c r="E942" s="65"/>
      <c r="F942" s="65"/>
    </row>
    <row r="943" spans="1:6" ht="18" x14ac:dyDescent="0.25">
      <c r="A943" s="38">
        <v>942</v>
      </c>
      <c r="B943" s="71" t="s">
        <v>16058</v>
      </c>
      <c r="C943" s="30" t="s">
        <v>2403</v>
      </c>
      <c r="D943" s="30"/>
      <c r="E943" s="65"/>
      <c r="F943" s="65"/>
    </row>
    <row r="944" spans="1:6" x14ac:dyDescent="0.25">
      <c r="A944" s="38">
        <v>943</v>
      </c>
      <c r="B944" s="71" t="s">
        <v>13158</v>
      </c>
      <c r="C944" s="22" t="s">
        <v>380</v>
      </c>
      <c r="D944" s="22"/>
      <c r="E944" s="65"/>
      <c r="F944" s="65"/>
    </row>
    <row r="945" spans="1:6" ht="18" x14ac:dyDescent="0.25">
      <c r="A945" s="38">
        <v>944</v>
      </c>
      <c r="B945" s="71" t="s">
        <v>13159</v>
      </c>
      <c r="C945" s="22" t="s">
        <v>381</v>
      </c>
      <c r="D945" s="22"/>
      <c r="E945" s="65"/>
      <c r="F945" s="65"/>
    </row>
    <row r="946" spans="1:6" x14ac:dyDescent="0.25">
      <c r="A946" s="38">
        <v>945</v>
      </c>
      <c r="B946" s="71" t="s">
        <v>13160</v>
      </c>
      <c r="C946" s="22" t="s">
        <v>382</v>
      </c>
      <c r="D946" s="22"/>
      <c r="E946" s="65"/>
      <c r="F946" s="65"/>
    </row>
    <row r="947" spans="1:6" ht="18" x14ac:dyDescent="0.25">
      <c r="A947" s="38">
        <v>946</v>
      </c>
      <c r="B947" s="71" t="s">
        <v>17102</v>
      </c>
      <c r="C947" s="35" t="s">
        <v>17103</v>
      </c>
      <c r="D947" s="30"/>
      <c r="E947" s="65"/>
      <c r="F947" s="65"/>
    </row>
    <row r="948" spans="1:6" ht="18" x14ac:dyDescent="0.25">
      <c r="A948" s="38">
        <v>947</v>
      </c>
      <c r="B948" s="71" t="s">
        <v>16059</v>
      </c>
      <c r="C948" s="31" t="s">
        <v>2404</v>
      </c>
      <c r="D948" s="30"/>
      <c r="E948" s="65"/>
      <c r="F948" s="65"/>
    </row>
    <row r="949" spans="1:6" ht="18" x14ac:dyDescent="0.25">
      <c r="A949" s="38">
        <v>948</v>
      </c>
      <c r="B949" s="71" t="s">
        <v>16060</v>
      </c>
      <c r="C949" s="31" t="s">
        <v>2405</v>
      </c>
      <c r="D949" s="30"/>
      <c r="E949" s="65"/>
      <c r="F949" s="65"/>
    </row>
    <row r="950" spans="1:6" ht="18" x14ac:dyDescent="0.25">
      <c r="A950" s="38">
        <v>949</v>
      </c>
      <c r="B950" s="71" t="s">
        <v>16061</v>
      </c>
      <c r="C950" s="31" t="s">
        <v>2406</v>
      </c>
      <c r="D950" s="30"/>
      <c r="E950" s="65"/>
      <c r="F950" s="65"/>
    </row>
    <row r="951" spans="1:6" x14ac:dyDescent="0.25">
      <c r="A951" s="38">
        <v>950</v>
      </c>
      <c r="B951" s="71" t="s">
        <v>16062</v>
      </c>
      <c r="C951" s="30" t="s">
        <v>2407</v>
      </c>
      <c r="D951" s="30"/>
      <c r="E951" s="65"/>
      <c r="F951" s="65"/>
    </row>
    <row r="952" spans="1:6" ht="18" x14ac:dyDescent="0.25">
      <c r="A952" s="38">
        <v>951</v>
      </c>
      <c r="B952" s="71" t="s">
        <v>13161</v>
      </c>
      <c r="C952" s="22" t="s">
        <v>383</v>
      </c>
      <c r="D952" s="22"/>
      <c r="E952" s="65"/>
      <c r="F952" s="65"/>
    </row>
    <row r="953" spans="1:6" ht="18" x14ac:dyDescent="0.25">
      <c r="A953" s="38">
        <v>952</v>
      </c>
      <c r="B953" s="71" t="s">
        <v>15835</v>
      </c>
      <c r="C953" s="22" t="s">
        <v>2250</v>
      </c>
      <c r="D953" s="22"/>
      <c r="E953" s="65"/>
      <c r="F953" s="65"/>
    </row>
    <row r="954" spans="1:6" x14ac:dyDescent="0.25">
      <c r="A954" s="38">
        <v>953</v>
      </c>
      <c r="B954" s="71" t="s">
        <v>13162</v>
      </c>
      <c r="C954" s="22" t="s">
        <v>384</v>
      </c>
      <c r="D954" s="22"/>
      <c r="E954" s="65"/>
      <c r="F954" s="65"/>
    </row>
    <row r="955" spans="1:6" x14ac:dyDescent="0.25">
      <c r="A955" s="38">
        <v>954</v>
      </c>
      <c r="B955" s="71" t="s">
        <v>13163</v>
      </c>
      <c r="C955" s="22" t="s">
        <v>385</v>
      </c>
      <c r="D955" s="22"/>
      <c r="E955" s="65"/>
      <c r="F955" s="65"/>
    </row>
    <row r="956" spans="1:6" ht="18" x14ac:dyDescent="0.25">
      <c r="A956" s="38">
        <v>955</v>
      </c>
      <c r="B956" s="71" t="s">
        <v>13164</v>
      </c>
      <c r="C956" s="22" t="s">
        <v>386</v>
      </c>
      <c r="D956" s="22"/>
      <c r="E956" s="65"/>
      <c r="F956" s="65"/>
    </row>
    <row r="957" spans="1:6" ht="18" x14ac:dyDescent="0.25">
      <c r="A957" s="38">
        <v>956</v>
      </c>
      <c r="B957" s="71" t="s">
        <v>13165</v>
      </c>
      <c r="C957" s="22" t="s">
        <v>387</v>
      </c>
      <c r="D957" s="22"/>
      <c r="E957" s="65"/>
      <c r="F957" s="65"/>
    </row>
    <row r="958" spans="1:6" ht="18" x14ac:dyDescent="0.25">
      <c r="A958" s="38">
        <v>957</v>
      </c>
      <c r="B958" s="71" t="s">
        <v>16063</v>
      </c>
      <c r="C958" s="30" t="s">
        <v>2408</v>
      </c>
      <c r="D958" s="30"/>
      <c r="E958" s="65"/>
      <c r="F958" s="65"/>
    </row>
    <row r="959" spans="1:6" ht="18" x14ac:dyDescent="0.25">
      <c r="A959" s="38">
        <v>958</v>
      </c>
      <c r="B959" s="71" t="s">
        <v>13166</v>
      </c>
      <c r="C959" s="22" t="s">
        <v>388</v>
      </c>
      <c r="D959" s="22"/>
      <c r="E959" s="65"/>
      <c r="F959" s="65"/>
    </row>
    <row r="960" spans="1:6" ht="18" x14ac:dyDescent="0.25">
      <c r="A960" s="38">
        <v>959</v>
      </c>
      <c r="B960" s="71" t="s">
        <v>13167</v>
      </c>
      <c r="C960" s="22" t="s">
        <v>389</v>
      </c>
      <c r="D960" s="22"/>
      <c r="E960" s="65"/>
      <c r="F960" s="65"/>
    </row>
    <row r="961" spans="1:6" ht="18" x14ac:dyDescent="0.25">
      <c r="A961" s="38">
        <v>960</v>
      </c>
      <c r="B961" s="71" t="s">
        <v>13168</v>
      </c>
      <c r="C961" s="22" t="s">
        <v>390</v>
      </c>
      <c r="D961" s="22"/>
      <c r="E961" s="65"/>
      <c r="F961" s="65"/>
    </row>
    <row r="962" spans="1:6" ht="18" x14ac:dyDescent="0.25">
      <c r="A962" s="38">
        <v>961</v>
      </c>
      <c r="B962" s="71" t="s">
        <v>13169</v>
      </c>
      <c r="C962" s="22" t="s">
        <v>391</v>
      </c>
      <c r="D962" s="22"/>
      <c r="E962" s="65"/>
      <c r="F962" s="65"/>
    </row>
    <row r="963" spans="1:6" x14ac:dyDescent="0.25">
      <c r="A963" s="38">
        <v>962</v>
      </c>
      <c r="B963" s="71" t="s">
        <v>13170</v>
      </c>
      <c r="C963" s="22" t="s">
        <v>392</v>
      </c>
      <c r="D963" s="22"/>
      <c r="E963" s="65"/>
      <c r="F963" s="65"/>
    </row>
    <row r="964" spans="1:6" ht="18" x14ac:dyDescent="0.25">
      <c r="A964" s="38">
        <v>963</v>
      </c>
      <c r="B964" s="71" t="s">
        <v>13171</v>
      </c>
      <c r="C964" s="22" t="s">
        <v>393</v>
      </c>
      <c r="D964" s="22"/>
      <c r="E964" s="65"/>
      <c r="F964" s="65"/>
    </row>
    <row r="965" spans="1:6" ht="18" x14ac:dyDescent="0.25">
      <c r="A965" s="38">
        <v>964</v>
      </c>
      <c r="B965" s="71" t="s">
        <v>13172</v>
      </c>
      <c r="C965" s="22" t="s">
        <v>394</v>
      </c>
      <c r="D965" s="22"/>
      <c r="E965" s="65"/>
      <c r="F965" s="65"/>
    </row>
    <row r="966" spans="1:6" ht="18" x14ac:dyDescent="0.25">
      <c r="A966" s="38">
        <v>965</v>
      </c>
      <c r="B966" s="71" t="s">
        <v>13173</v>
      </c>
      <c r="C966" s="22" t="s">
        <v>13174</v>
      </c>
      <c r="D966" s="22"/>
      <c r="E966" s="65"/>
      <c r="F966" s="65"/>
    </row>
    <row r="967" spans="1:6" ht="27" x14ac:dyDescent="0.25">
      <c r="A967" s="38">
        <v>966</v>
      </c>
      <c r="B967" s="71" t="s">
        <v>13175</v>
      </c>
      <c r="C967" s="22" t="s">
        <v>395</v>
      </c>
      <c r="D967" s="22"/>
      <c r="E967" s="65"/>
      <c r="F967" s="65"/>
    </row>
    <row r="968" spans="1:6" ht="27" x14ac:dyDescent="0.25">
      <c r="A968" s="38">
        <v>967</v>
      </c>
      <c r="B968" s="71" t="s">
        <v>13176</v>
      </c>
      <c r="C968" s="22" t="s">
        <v>13177</v>
      </c>
      <c r="D968" s="22"/>
      <c r="E968" s="65"/>
      <c r="F968" s="65"/>
    </row>
    <row r="969" spans="1:6" ht="27" x14ac:dyDescent="0.25">
      <c r="A969" s="38">
        <v>968</v>
      </c>
      <c r="B969" s="71" t="s">
        <v>13178</v>
      </c>
      <c r="C969" s="22" t="s">
        <v>13179</v>
      </c>
      <c r="D969" s="22"/>
      <c r="E969" s="65"/>
      <c r="F969" s="65"/>
    </row>
    <row r="970" spans="1:6" ht="27" x14ac:dyDescent="0.25">
      <c r="A970" s="38">
        <v>969</v>
      </c>
      <c r="B970" s="71" t="s">
        <v>17104</v>
      </c>
      <c r="C970" s="35" t="s">
        <v>17105</v>
      </c>
      <c r="D970" s="30"/>
      <c r="E970" s="65"/>
      <c r="F970" s="65"/>
    </row>
    <row r="971" spans="1:6" ht="27" x14ac:dyDescent="0.25">
      <c r="A971" s="38">
        <v>970</v>
      </c>
      <c r="B971" s="71" t="s">
        <v>16064</v>
      </c>
      <c r="C971" s="30" t="s">
        <v>16065</v>
      </c>
      <c r="D971" s="30"/>
      <c r="E971" s="65"/>
      <c r="F971" s="65"/>
    </row>
    <row r="972" spans="1:6" ht="18" x14ac:dyDescent="0.25">
      <c r="A972" s="38">
        <v>971</v>
      </c>
      <c r="B972" s="71" t="s">
        <v>16066</v>
      </c>
      <c r="C972" s="30" t="s">
        <v>2410</v>
      </c>
      <c r="D972" s="30"/>
      <c r="E972" s="65"/>
      <c r="F972" s="65"/>
    </row>
    <row r="973" spans="1:6" x14ac:dyDescent="0.25">
      <c r="A973" s="38">
        <v>972</v>
      </c>
      <c r="B973" s="71" t="s">
        <v>16067</v>
      </c>
      <c r="C973" s="30" t="s">
        <v>2411</v>
      </c>
      <c r="D973" s="30"/>
      <c r="E973" s="65"/>
      <c r="F973" s="65"/>
    </row>
    <row r="974" spans="1:6" x14ac:dyDescent="0.25">
      <c r="A974" s="38">
        <v>973</v>
      </c>
      <c r="B974" s="71" t="s">
        <v>13180</v>
      </c>
      <c r="C974" s="22" t="s">
        <v>399</v>
      </c>
      <c r="D974" s="22"/>
      <c r="E974" s="65"/>
      <c r="F974" s="65"/>
    </row>
    <row r="975" spans="1:6" ht="18" x14ac:dyDescent="0.25">
      <c r="A975" s="38">
        <v>974</v>
      </c>
      <c r="B975" s="71" t="s">
        <v>13181</v>
      </c>
      <c r="C975" s="22" t="s">
        <v>400</v>
      </c>
      <c r="D975" s="22"/>
      <c r="E975" s="65"/>
      <c r="F975" s="65"/>
    </row>
    <row r="976" spans="1:6" x14ac:dyDescent="0.25">
      <c r="A976" s="38">
        <v>975</v>
      </c>
      <c r="B976" s="71" t="s">
        <v>13182</v>
      </c>
      <c r="C976" s="22" t="s">
        <v>401</v>
      </c>
      <c r="D976" s="22"/>
      <c r="E976" s="65"/>
      <c r="F976" s="65"/>
    </row>
    <row r="977" spans="1:6" ht="18" x14ac:dyDescent="0.25">
      <c r="A977" s="38">
        <v>976</v>
      </c>
      <c r="B977" s="71" t="s">
        <v>13183</v>
      </c>
      <c r="C977" s="22" t="s">
        <v>402</v>
      </c>
      <c r="D977" s="22"/>
      <c r="E977" s="65"/>
      <c r="F977" s="65"/>
    </row>
    <row r="978" spans="1:6" ht="27" x14ac:dyDescent="0.25">
      <c r="A978" s="38">
        <v>977</v>
      </c>
      <c r="B978" s="71" t="s">
        <v>17106</v>
      </c>
      <c r="C978" s="35" t="s">
        <v>17107</v>
      </c>
      <c r="D978" s="30"/>
      <c r="E978" s="65"/>
      <c r="F978" s="65"/>
    </row>
    <row r="979" spans="1:6" ht="18" x14ac:dyDescent="0.25">
      <c r="A979" s="38">
        <v>978</v>
      </c>
      <c r="B979" s="71" t="s">
        <v>12162</v>
      </c>
      <c r="C979" s="40" t="s">
        <v>12163</v>
      </c>
      <c r="D979" s="17"/>
      <c r="E979" s="65"/>
      <c r="F979" s="65"/>
    </row>
    <row r="980" spans="1:6" ht="18" x14ac:dyDescent="0.25">
      <c r="A980" s="38">
        <v>979</v>
      </c>
      <c r="B980" s="71" t="s">
        <v>13184</v>
      </c>
      <c r="C980" s="22" t="s">
        <v>403</v>
      </c>
      <c r="D980" s="22"/>
      <c r="E980" s="65"/>
      <c r="F980" s="65"/>
    </row>
    <row r="981" spans="1:6" ht="18" x14ac:dyDescent="0.25">
      <c r="A981" s="38">
        <v>980</v>
      </c>
      <c r="B981" s="71" t="s">
        <v>13185</v>
      </c>
      <c r="C981" s="22" t="s">
        <v>404</v>
      </c>
      <c r="D981" s="22"/>
      <c r="E981" s="65"/>
      <c r="F981" s="65"/>
    </row>
    <row r="982" spans="1:6" ht="18" x14ac:dyDescent="0.25">
      <c r="A982" s="38">
        <v>981</v>
      </c>
      <c r="B982" s="71" t="s">
        <v>12164</v>
      </c>
      <c r="C982" s="40" t="s">
        <v>12165</v>
      </c>
      <c r="D982" s="17"/>
      <c r="E982" s="65"/>
      <c r="F982" s="65"/>
    </row>
    <row r="983" spans="1:6" ht="27" x14ac:dyDescent="0.25">
      <c r="A983" s="38">
        <v>982</v>
      </c>
      <c r="B983" s="71" t="s">
        <v>17108</v>
      </c>
      <c r="C983" s="35" t="s">
        <v>17109</v>
      </c>
      <c r="D983" s="30"/>
      <c r="E983" s="65"/>
      <c r="F983" s="65"/>
    </row>
    <row r="984" spans="1:6" ht="27" x14ac:dyDescent="0.25">
      <c r="A984" s="38">
        <v>983</v>
      </c>
      <c r="B984" s="71" t="s">
        <v>16068</v>
      </c>
      <c r="C984" s="31" t="s">
        <v>16069</v>
      </c>
      <c r="D984" s="30"/>
      <c r="E984" s="65"/>
      <c r="F984" s="65"/>
    </row>
    <row r="985" spans="1:6" ht="18" x14ac:dyDescent="0.25">
      <c r="A985" s="38">
        <v>984</v>
      </c>
      <c r="B985" s="71" t="s">
        <v>16070</v>
      </c>
      <c r="C985" s="31" t="s">
        <v>2414</v>
      </c>
      <c r="D985" s="30"/>
      <c r="E985" s="65"/>
      <c r="F985" s="65"/>
    </row>
    <row r="986" spans="1:6" x14ac:dyDescent="0.25">
      <c r="A986" s="38">
        <v>985</v>
      </c>
      <c r="B986" s="71" t="s">
        <v>16071</v>
      </c>
      <c r="C986" s="31" t="s">
        <v>2415</v>
      </c>
      <c r="D986" s="30"/>
      <c r="E986" s="65"/>
      <c r="F986" s="65"/>
    </row>
    <row r="987" spans="1:6" x14ac:dyDescent="0.25">
      <c r="A987" s="38">
        <v>986</v>
      </c>
      <c r="B987" s="71" t="s">
        <v>13186</v>
      </c>
      <c r="C987" s="22" t="s">
        <v>405</v>
      </c>
      <c r="D987" s="22"/>
      <c r="E987" s="65"/>
      <c r="F987" s="65"/>
    </row>
    <row r="988" spans="1:6" ht="18" x14ac:dyDescent="0.25">
      <c r="A988" s="38">
        <v>987</v>
      </c>
      <c r="B988" s="71" t="s">
        <v>13187</v>
      </c>
      <c r="C988" s="22" t="s">
        <v>406</v>
      </c>
      <c r="D988" s="22"/>
      <c r="E988" s="65"/>
      <c r="F988" s="65"/>
    </row>
    <row r="989" spans="1:6" ht="18" x14ac:dyDescent="0.25">
      <c r="A989" s="38">
        <v>988</v>
      </c>
      <c r="B989" s="71" t="s">
        <v>13188</v>
      </c>
      <c r="C989" s="22" t="s">
        <v>407</v>
      </c>
      <c r="D989" s="22"/>
      <c r="E989" s="65"/>
      <c r="F989" s="65"/>
    </row>
    <row r="990" spans="1:6" ht="27" x14ac:dyDescent="0.25">
      <c r="A990" s="38">
        <v>989</v>
      </c>
      <c r="B990" s="71" t="s">
        <v>13189</v>
      </c>
      <c r="C990" s="22" t="s">
        <v>13190</v>
      </c>
      <c r="D990" s="22"/>
      <c r="E990" s="65"/>
      <c r="F990" s="65"/>
    </row>
    <row r="991" spans="1:6" ht="18" x14ac:dyDescent="0.25">
      <c r="A991" s="38">
        <v>990</v>
      </c>
      <c r="B991" s="71" t="s">
        <v>13191</v>
      </c>
      <c r="C991" s="22" t="s">
        <v>408</v>
      </c>
      <c r="D991" s="22"/>
      <c r="E991" s="65"/>
      <c r="F991" s="65"/>
    </row>
    <row r="992" spans="1:6" ht="18" x14ac:dyDescent="0.25">
      <c r="A992" s="38">
        <v>991</v>
      </c>
      <c r="B992" s="71" t="s">
        <v>16072</v>
      </c>
      <c r="C992" s="30" t="s">
        <v>2416</v>
      </c>
      <c r="D992" s="30"/>
      <c r="E992" s="65"/>
      <c r="F992" s="65"/>
    </row>
    <row r="993" spans="1:6" x14ac:dyDescent="0.25">
      <c r="A993" s="38">
        <v>992</v>
      </c>
      <c r="B993" s="71" t="s">
        <v>16073</v>
      </c>
      <c r="C993" s="30" t="s">
        <v>2417</v>
      </c>
      <c r="D993" s="30"/>
      <c r="E993" s="65"/>
      <c r="F993" s="65"/>
    </row>
    <row r="994" spans="1:6" ht="18" x14ac:dyDescent="0.25">
      <c r="A994" s="38">
        <v>993</v>
      </c>
      <c r="B994" s="71" t="s">
        <v>16074</v>
      </c>
      <c r="C994" s="30" t="s">
        <v>2418</v>
      </c>
      <c r="D994" s="30"/>
      <c r="E994" s="65"/>
      <c r="F994" s="65"/>
    </row>
    <row r="995" spans="1:6" ht="18" x14ac:dyDescent="0.25">
      <c r="A995" s="38">
        <v>994</v>
      </c>
      <c r="B995" s="71" t="s">
        <v>13192</v>
      </c>
      <c r="C995" s="22" t="s">
        <v>409</v>
      </c>
      <c r="D995" s="22"/>
      <c r="E995" s="65"/>
      <c r="F995" s="65"/>
    </row>
    <row r="996" spans="1:6" ht="18" x14ac:dyDescent="0.25">
      <c r="A996" s="38">
        <v>995</v>
      </c>
      <c r="B996" s="71" t="s">
        <v>13193</v>
      </c>
      <c r="C996" s="22" t="s">
        <v>410</v>
      </c>
      <c r="D996" s="22"/>
      <c r="E996" s="65"/>
      <c r="F996" s="65"/>
    </row>
    <row r="997" spans="1:6" ht="18" x14ac:dyDescent="0.25">
      <c r="A997" s="38">
        <v>996</v>
      </c>
      <c r="B997" s="71" t="s">
        <v>16075</v>
      </c>
      <c r="C997" s="30" t="s">
        <v>2419</v>
      </c>
      <c r="D997" s="30"/>
      <c r="E997" s="65"/>
      <c r="F997" s="65"/>
    </row>
    <row r="998" spans="1:6" x14ac:dyDescent="0.25">
      <c r="A998" s="38">
        <v>997</v>
      </c>
      <c r="B998" s="71" t="s">
        <v>13194</v>
      </c>
      <c r="C998" s="22" t="s">
        <v>411</v>
      </c>
      <c r="D998" s="22"/>
      <c r="E998" s="65"/>
      <c r="F998" s="65"/>
    </row>
    <row r="999" spans="1:6" x14ac:dyDescent="0.25">
      <c r="A999" s="38">
        <v>998</v>
      </c>
      <c r="B999" s="71" t="s">
        <v>13195</v>
      </c>
      <c r="C999" s="22" t="s">
        <v>412</v>
      </c>
      <c r="D999" s="22"/>
      <c r="E999" s="65"/>
      <c r="F999" s="65"/>
    </row>
    <row r="1000" spans="1:6" x14ac:dyDescent="0.25">
      <c r="A1000" s="38">
        <v>999</v>
      </c>
      <c r="B1000" s="71" t="s">
        <v>16076</v>
      </c>
      <c r="C1000" s="30" t="s">
        <v>2420</v>
      </c>
      <c r="D1000" s="30"/>
      <c r="E1000" s="65"/>
      <c r="F1000" s="65"/>
    </row>
    <row r="1001" spans="1:6" ht="18" x14ac:dyDescent="0.25">
      <c r="A1001" s="38">
        <v>1000</v>
      </c>
      <c r="B1001" s="71" t="s">
        <v>17044</v>
      </c>
      <c r="C1001" s="30" t="s">
        <v>17045</v>
      </c>
      <c r="D1001" s="30"/>
      <c r="E1001" s="65"/>
      <c r="F1001" s="65"/>
    </row>
    <row r="1002" spans="1:6" ht="27" x14ac:dyDescent="0.25">
      <c r="A1002" s="38">
        <v>1001</v>
      </c>
      <c r="B1002" s="71" t="s">
        <v>13196</v>
      </c>
      <c r="C1002" s="22" t="s">
        <v>13197</v>
      </c>
      <c r="D1002" s="22"/>
      <c r="E1002" s="65"/>
      <c r="F1002" s="65"/>
    </row>
    <row r="1003" spans="1:6" ht="27" x14ac:dyDescent="0.25">
      <c r="A1003" s="38">
        <v>1002</v>
      </c>
      <c r="B1003" s="71" t="s">
        <v>13198</v>
      </c>
      <c r="C1003" s="22" t="s">
        <v>13199</v>
      </c>
      <c r="D1003" s="22"/>
      <c r="E1003" s="65"/>
      <c r="F1003" s="65"/>
    </row>
    <row r="1004" spans="1:6" ht="45" x14ac:dyDescent="0.25">
      <c r="A1004" s="38">
        <v>1003</v>
      </c>
      <c r="B1004" s="71" t="s">
        <v>11271</v>
      </c>
      <c r="C1004" s="39" t="s">
        <v>7209</v>
      </c>
      <c r="D1004" s="47" t="s">
        <v>11272</v>
      </c>
      <c r="E1004" s="65"/>
      <c r="F1004" s="65"/>
    </row>
    <row r="1005" spans="1:6" ht="45" x14ac:dyDescent="0.25">
      <c r="A1005" s="38">
        <v>1004</v>
      </c>
      <c r="B1005" s="71" t="s">
        <v>9340</v>
      </c>
      <c r="C1005" s="39" t="s">
        <v>7212</v>
      </c>
      <c r="D1005" s="47" t="s">
        <v>9329</v>
      </c>
      <c r="E1005" s="65"/>
      <c r="F1005" s="65"/>
    </row>
    <row r="1006" spans="1:6" ht="45" x14ac:dyDescent="0.25">
      <c r="A1006" s="38">
        <v>1005</v>
      </c>
      <c r="B1006" s="71" t="s">
        <v>9341</v>
      </c>
      <c r="C1006" s="39" t="s">
        <v>7214</v>
      </c>
      <c r="D1006" s="47" t="s">
        <v>9329</v>
      </c>
      <c r="E1006" s="65"/>
      <c r="F1006" s="65"/>
    </row>
    <row r="1007" spans="1:6" ht="45" x14ac:dyDescent="0.25">
      <c r="A1007" s="38">
        <v>1006</v>
      </c>
      <c r="B1007" s="71" t="s">
        <v>11273</v>
      </c>
      <c r="C1007" s="39" t="s">
        <v>7215</v>
      </c>
      <c r="D1007" s="47" t="s">
        <v>9329</v>
      </c>
      <c r="E1007" s="65"/>
      <c r="F1007" s="65"/>
    </row>
    <row r="1008" spans="1:6" ht="45" x14ac:dyDescent="0.25">
      <c r="A1008" s="38">
        <v>1007</v>
      </c>
      <c r="B1008" s="71" t="s">
        <v>11276</v>
      </c>
      <c r="C1008" s="39" t="s">
        <v>11277</v>
      </c>
      <c r="D1008" s="47" t="s">
        <v>9329</v>
      </c>
      <c r="E1008" s="65"/>
      <c r="F1008" s="65"/>
    </row>
    <row r="1009" spans="1:6" ht="45" x14ac:dyDescent="0.25">
      <c r="A1009" s="38">
        <v>1008</v>
      </c>
      <c r="B1009" s="71" t="s">
        <v>9342</v>
      </c>
      <c r="C1009" s="39" t="s">
        <v>9343</v>
      </c>
      <c r="D1009" s="47" t="s">
        <v>9329</v>
      </c>
      <c r="E1009" s="65"/>
      <c r="F1009" s="65"/>
    </row>
    <row r="1010" spans="1:6" ht="45" x14ac:dyDescent="0.25">
      <c r="A1010" s="38">
        <v>1009</v>
      </c>
      <c r="B1010" s="71" t="s">
        <v>11274</v>
      </c>
      <c r="C1010" s="39" t="s">
        <v>11275</v>
      </c>
      <c r="D1010" s="47" t="s">
        <v>9329</v>
      </c>
      <c r="E1010" s="65"/>
      <c r="F1010" s="65"/>
    </row>
    <row r="1011" spans="1:6" ht="45" x14ac:dyDescent="0.25">
      <c r="A1011" s="38">
        <v>1010</v>
      </c>
      <c r="B1011" s="71" t="s">
        <v>9339</v>
      </c>
      <c r="C1011" s="39" t="s">
        <v>7219</v>
      </c>
      <c r="D1011" s="47" t="s">
        <v>9329</v>
      </c>
      <c r="E1011" s="65"/>
      <c r="F1011" s="65"/>
    </row>
    <row r="1012" spans="1:6" ht="45" x14ac:dyDescent="0.25">
      <c r="A1012" s="38">
        <v>1011</v>
      </c>
      <c r="B1012" s="71" t="s">
        <v>11279</v>
      </c>
      <c r="C1012" s="39" t="s">
        <v>11280</v>
      </c>
      <c r="D1012" s="47" t="s">
        <v>9324</v>
      </c>
      <c r="E1012" s="65"/>
      <c r="F1012" s="65"/>
    </row>
    <row r="1013" spans="1:6" ht="45" x14ac:dyDescent="0.25">
      <c r="A1013" s="38">
        <v>1012</v>
      </c>
      <c r="B1013" s="71" t="s">
        <v>9349</v>
      </c>
      <c r="C1013" s="39" t="s">
        <v>9350</v>
      </c>
      <c r="D1013" s="47" t="s">
        <v>9324</v>
      </c>
      <c r="E1013" s="65"/>
      <c r="F1013" s="65"/>
    </row>
    <row r="1014" spans="1:6" ht="45" x14ac:dyDescent="0.25">
      <c r="A1014" s="38">
        <v>1013</v>
      </c>
      <c r="B1014" s="71" t="s">
        <v>11281</v>
      </c>
      <c r="C1014" s="39" t="s">
        <v>7223</v>
      </c>
      <c r="D1014" s="47" t="s">
        <v>9329</v>
      </c>
      <c r="E1014" s="65"/>
      <c r="F1014" s="65"/>
    </row>
    <row r="1015" spans="1:6" ht="18" x14ac:dyDescent="0.25">
      <c r="A1015" s="38">
        <v>1014</v>
      </c>
      <c r="B1015" s="71" t="s">
        <v>8802</v>
      </c>
      <c r="C1015" s="39" t="s">
        <v>3390</v>
      </c>
      <c r="D1015" s="47" t="s">
        <v>8552</v>
      </c>
      <c r="E1015" s="65"/>
      <c r="F1015" s="65"/>
    </row>
    <row r="1016" spans="1:6" ht="45" x14ac:dyDescent="0.25">
      <c r="A1016" s="38">
        <v>1015</v>
      </c>
      <c r="B1016" s="71" t="s">
        <v>9353</v>
      </c>
      <c r="C1016" s="39" t="s">
        <v>9354</v>
      </c>
      <c r="D1016" s="47" t="s">
        <v>9329</v>
      </c>
      <c r="E1016" s="65"/>
      <c r="F1016" s="65"/>
    </row>
    <row r="1017" spans="1:6" ht="45" x14ac:dyDescent="0.25">
      <c r="A1017" s="38">
        <v>1016</v>
      </c>
      <c r="B1017" s="71" t="s">
        <v>9357</v>
      </c>
      <c r="C1017" s="39" t="s">
        <v>9358</v>
      </c>
      <c r="D1017" s="47" t="s">
        <v>9329</v>
      </c>
      <c r="E1017" s="65"/>
      <c r="F1017" s="65"/>
    </row>
    <row r="1018" spans="1:6" ht="45" x14ac:dyDescent="0.25">
      <c r="A1018" s="38">
        <v>1017</v>
      </c>
      <c r="B1018" s="71" t="s">
        <v>9355</v>
      </c>
      <c r="C1018" s="39" t="s">
        <v>9356</v>
      </c>
      <c r="D1018" s="47" t="s">
        <v>9324</v>
      </c>
      <c r="E1018" s="65"/>
      <c r="F1018" s="65"/>
    </row>
    <row r="1019" spans="1:6" ht="18" x14ac:dyDescent="0.25">
      <c r="A1019" s="38">
        <v>1018</v>
      </c>
      <c r="B1019" s="71" t="s">
        <v>11252</v>
      </c>
      <c r="C1019" s="39" t="s">
        <v>3402</v>
      </c>
      <c r="D1019" s="47" t="s">
        <v>3403</v>
      </c>
      <c r="E1019" s="65"/>
      <c r="F1019" s="65"/>
    </row>
    <row r="1020" spans="1:6" ht="45" x14ac:dyDescent="0.25">
      <c r="A1020" s="38">
        <v>1019</v>
      </c>
      <c r="B1020" s="71" t="s">
        <v>9327</v>
      </c>
      <c r="C1020" s="39" t="s">
        <v>9328</v>
      </c>
      <c r="D1020" s="47" t="s">
        <v>9329</v>
      </c>
      <c r="E1020" s="65"/>
      <c r="F1020" s="65"/>
    </row>
    <row r="1021" spans="1:6" x14ac:dyDescent="0.25">
      <c r="A1021" s="38">
        <v>1020</v>
      </c>
      <c r="B1021" s="71" t="s">
        <v>17110</v>
      </c>
      <c r="C1021" s="35" t="s">
        <v>17111</v>
      </c>
      <c r="D1021" s="30"/>
      <c r="E1021" s="65"/>
      <c r="F1021" s="65"/>
    </row>
    <row r="1022" spans="1:6" ht="18" x14ac:dyDescent="0.25">
      <c r="A1022" s="38">
        <v>1021</v>
      </c>
      <c r="B1022" s="71" t="s">
        <v>13200</v>
      </c>
      <c r="C1022" s="22" t="s">
        <v>415</v>
      </c>
      <c r="D1022" s="22"/>
      <c r="E1022" s="65"/>
      <c r="F1022" s="65"/>
    </row>
    <row r="1023" spans="1:6" ht="45" x14ac:dyDescent="0.25">
      <c r="A1023" s="38">
        <v>1022</v>
      </c>
      <c r="B1023" s="71" t="s">
        <v>11282</v>
      </c>
      <c r="C1023" s="39" t="s">
        <v>11283</v>
      </c>
      <c r="D1023" s="47" t="s">
        <v>9329</v>
      </c>
      <c r="E1023" s="65"/>
      <c r="F1023" s="65"/>
    </row>
    <row r="1024" spans="1:6" ht="18" x14ac:dyDescent="0.25">
      <c r="A1024" s="38">
        <v>1023</v>
      </c>
      <c r="B1024" s="71" t="s">
        <v>13201</v>
      </c>
      <c r="C1024" s="22" t="s">
        <v>416</v>
      </c>
      <c r="D1024" s="22"/>
      <c r="E1024" s="65"/>
      <c r="F1024" s="65"/>
    </row>
    <row r="1025" spans="1:6" ht="45" x14ac:dyDescent="0.25">
      <c r="A1025" s="38">
        <v>1024</v>
      </c>
      <c r="B1025" s="71" t="s">
        <v>9332</v>
      </c>
      <c r="C1025" s="39" t="s">
        <v>7229</v>
      </c>
      <c r="D1025" s="47" t="s">
        <v>9333</v>
      </c>
      <c r="E1025" s="65"/>
      <c r="F1025" s="65"/>
    </row>
    <row r="1026" spans="1:6" ht="45" x14ac:dyDescent="0.25">
      <c r="A1026" s="38">
        <v>1025</v>
      </c>
      <c r="B1026" s="71" t="s">
        <v>11263</v>
      </c>
      <c r="C1026" s="39" t="s">
        <v>11264</v>
      </c>
      <c r="D1026" s="47" t="s">
        <v>9333</v>
      </c>
      <c r="E1026" s="65"/>
      <c r="F1026" s="65"/>
    </row>
    <row r="1027" spans="1:6" ht="45" x14ac:dyDescent="0.25">
      <c r="A1027" s="38">
        <v>1026</v>
      </c>
      <c r="B1027" s="71" t="s">
        <v>11269</v>
      </c>
      <c r="C1027" s="39" t="s">
        <v>11270</v>
      </c>
      <c r="D1027" s="47" t="s">
        <v>9329</v>
      </c>
      <c r="E1027" s="65"/>
      <c r="F1027" s="65"/>
    </row>
    <row r="1028" spans="1:6" ht="18" x14ac:dyDescent="0.25">
      <c r="A1028" s="38">
        <v>1027</v>
      </c>
      <c r="B1028" s="71" t="s">
        <v>16077</v>
      </c>
      <c r="C1028" s="30" t="s">
        <v>2425</v>
      </c>
      <c r="D1028" s="30"/>
      <c r="E1028" s="65"/>
      <c r="F1028" s="65"/>
    </row>
    <row r="1029" spans="1:6" ht="18" x14ac:dyDescent="0.25">
      <c r="A1029" s="38">
        <v>1028</v>
      </c>
      <c r="B1029" s="71" t="s">
        <v>16078</v>
      </c>
      <c r="C1029" s="31" t="s">
        <v>2426</v>
      </c>
      <c r="D1029" s="30"/>
      <c r="E1029" s="65"/>
      <c r="F1029" s="65"/>
    </row>
    <row r="1030" spans="1:6" ht="36" x14ac:dyDescent="0.25">
      <c r="A1030" s="38">
        <v>1029</v>
      </c>
      <c r="B1030" s="71" t="s">
        <v>16079</v>
      </c>
      <c r="C1030" s="31" t="s">
        <v>2427</v>
      </c>
      <c r="D1030" s="30" t="s">
        <v>17271</v>
      </c>
      <c r="E1030" s="65"/>
      <c r="F1030" s="65"/>
    </row>
    <row r="1031" spans="1:6" x14ac:dyDescent="0.25">
      <c r="A1031" s="38">
        <v>1030</v>
      </c>
      <c r="B1031" s="71" t="s">
        <v>16080</v>
      </c>
      <c r="C1031" s="31" t="s">
        <v>2428</v>
      </c>
      <c r="D1031" s="30"/>
      <c r="E1031" s="65"/>
      <c r="F1031" s="65"/>
    </row>
    <row r="1032" spans="1:6" ht="27" x14ac:dyDescent="0.25">
      <c r="A1032" s="38">
        <v>1031</v>
      </c>
      <c r="B1032" s="71" t="s">
        <v>13202</v>
      </c>
      <c r="C1032" s="22" t="s">
        <v>13203</v>
      </c>
      <c r="D1032" s="22"/>
      <c r="E1032" s="65"/>
      <c r="F1032" s="65"/>
    </row>
    <row r="1033" spans="1:6" ht="36" x14ac:dyDescent="0.25">
      <c r="A1033" s="38">
        <v>1032</v>
      </c>
      <c r="B1033" s="71" t="s">
        <v>13204</v>
      </c>
      <c r="C1033" s="22" t="s">
        <v>419</v>
      </c>
      <c r="D1033" s="22"/>
      <c r="E1033" s="65"/>
      <c r="F1033" s="65"/>
    </row>
    <row r="1034" spans="1:6" ht="36" x14ac:dyDescent="0.25">
      <c r="A1034" s="38">
        <v>1033</v>
      </c>
      <c r="B1034" s="71" t="s">
        <v>13205</v>
      </c>
      <c r="C1034" s="22" t="s">
        <v>420</v>
      </c>
      <c r="D1034" s="22"/>
      <c r="E1034" s="65"/>
      <c r="F1034" s="65"/>
    </row>
    <row r="1035" spans="1:6" ht="18" x14ac:dyDescent="0.25">
      <c r="A1035" s="38">
        <v>1034</v>
      </c>
      <c r="B1035" s="71" t="s">
        <v>13206</v>
      </c>
      <c r="C1035" s="22" t="s">
        <v>421</v>
      </c>
      <c r="D1035" s="22"/>
      <c r="E1035" s="65"/>
      <c r="F1035" s="65"/>
    </row>
    <row r="1036" spans="1:6" ht="45" x14ac:dyDescent="0.25">
      <c r="A1036" s="38">
        <v>1035</v>
      </c>
      <c r="B1036" s="71" t="s">
        <v>9346</v>
      </c>
      <c r="C1036" s="39" t="s">
        <v>7233</v>
      </c>
      <c r="D1036" s="47" t="s">
        <v>9329</v>
      </c>
      <c r="E1036" s="65"/>
      <c r="F1036" s="65"/>
    </row>
    <row r="1037" spans="1:6" ht="45" x14ac:dyDescent="0.25">
      <c r="A1037" s="38">
        <v>1036</v>
      </c>
      <c r="B1037" s="71" t="s">
        <v>9351</v>
      </c>
      <c r="C1037" s="39" t="s">
        <v>9352</v>
      </c>
      <c r="D1037" s="47" t="s">
        <v>9329</v>
      </c>
      <c r="E1037" s="65"/>
      <c r="F1037" s="65"/>
    </row>
    <row r="1038" spans="1:6" ht="36" x14ac:dyDescent="0.25">
      <c r="A1038" s="38">
        <v>1037</v>
      </c>
      <c r="B1038" s="71" t="s">
        <v>16081</v>
      </c>
      <c r="C1038" s="30" t="s">
        <v>16082</v>
      </c>
      <c r="D1038" s="30"/>
      <c r="E1038" s="65"/>
      <c r="F1038" s="65"/>
    </row>
    <row r="1039" spans="1:6" ht="45" x14ac:dyDescent="0.25">
      <c r="A1039" s="38">
        <v>1038</v>
      </c>
      <c r="B1039" s="71" t="s">
        <v>11285</v>
      </c>
      <c r="C1039" s="39" t="s">
        <v>11286</v>
      </c>
      <c r="D1039" s="47" t="s">
        <v>9329</v>
      </c>
      <c r="E1039" s="65"/>
      <c r="F1039" s="65"/>
    </row>
    <row r="1040" spans="1:6" ht="18" x14ac:dyDescent="0.25">
      <c r="A1040" s="38">
        <v>1039</v>
      </c>
      <c r="B1040" s="71" t="s">
        <v>11631</v>
      </c>
      <c r="C1040" s="39" t="s">
        <v>3438</v>
      </c>
      <c r="D1040" s="47" t="s">
        <v>8552</v>
      </c>
      <c r="E1040" s="65"/>
      <c r="F1040" s="65"/>
    </row>
    <row r="1041" spans="1:6" x14ac:dyDescent="0.25">
      <c r="A1041" s="38">
        <v>1040</v>
      </c>
      <c r="B1041" s="71" t="s">
        <v>13207</v>
      </c>
      <c r="C1041" s="22" t="s">
        <v>422</v>
      </c>
      <c r="D1041" s="22"/>
      <c r="E1041" s="65"/>
      <c r="F1041" s="65"/>
    </row>
    <row r="1042" spans="1:6" x14ac:dyDescent="0.25">
      <c r="A1042" s="38">
        <v>1041</v>
      </c>
      <c r="B1042" s="71" t="s">
        <v>13208</v>
      </c>
      <c r="C1042" s="22" t="s">
        <v>423</v>
      </c>
      <c r="D1042" s="22"/>
      <c r="E1042" s="65"/>
      <c r="F1042" s="65"/>
    </row>
    <row r="1043" spans="1:6" ht="18" x14ac:dyDescent="0.25">
      <c r="A1043" s="38">
        <v>1042</v>
      </c>
      <c r="B1043" s="71" t="s">
        <v>13209</v>
      </c>
      <c r="C1043" s="22" t="s">
        <v>13210</v>
      </c>
      <c r="D1043" s="22"/>
      <c r="E1043" s="65"/>
      <c r="F1043" s="65"/>
    </row>
    <row r="1044" spans="1:6" ht="18" x14ac:dyDescent="0.25">
      <c r="A1044" s="38">
        <v>1043</v>
      </c>
      <c r="B1044" s="71" t="s">
        <v>13211</v>
      </c>
      <c r="C1044" s="22" t="s">
        <v>425</v>
      </c>
      <c r="D1044" s="22"/>
      <c r="E1044" s="65"/>
      <c r="F1044" s="65"/>
    </row>
    <row r="1045" spans="1:6" ht="27" x14ac:dyDescent="0.25">
      <c r="A1045" s="38">
        <v>1044</v>
      </c>
      <c r="B1045" s="71" t="s">
        <v>12166</v>
      </c>
      <c r="C1045" s="40" t="s">
        <v>12167</v>
      </c>
      <c r="D1045" s="17"/>
      <c r="E1045" s="65"/>
      <c r="F1045" s="65"/>
    </row>
    <row r="1046" spans="1:6" ht="27" x14ac:dyDescent="0.25">
      <c r="A1046" s="38">
        <v>1045</v>
      </c>
      <c r="B1046" s="71" t="s">
        <v>12166</v>
      </c>
      <c r="C1046" s="40" t="s">
        <v>12529</v>
      </c>
      <c r="D1046" s="17"/>
      <c r="E1046" s="65"/>
      <c r="F1046" s="65"/>
    </row>
    <row r="1047" spans="1:6" x14ac:dyDescent="0.25">
      <c r="A1047" s="38">
        <v>1046</v>
      </c>
      <c r="B1047" s="71" t="s">
        <v>13212</v>
      </c>
      <c r="C1047" s="22" t="s">
        <v>426</v>
      </c>
      <c r="D1047" s="22"/>
      <c r="E1047" s="65"/>
      <c r="F1047" s="65"/>
    </row>
    <row r="1048" spans="1:6" ht="18" x14ac:dyDescent="0.25">
      <c r="A1048" s="38">
        <v>1047</v>
      </c>
      <c r="B1048" s="71" t="s">
        <v>16083</v>
      </c>
      <c r="C1048" s="31" t="s">
        <v>2432</v>
      </c>
      <c r="D1048" s="30"/>
      <c r="E1048" s="65"/>
      <c r="F1048" s="65"/>
    </row>
    <row r="1049" spans="1:6" x14ac:dyDescent="0.25">
      <c r="A1049" s="38">
        <v>1048</v>
      </c>
      <c r="B1049" s="71" t="s">
        <v>16084</v>
      </c>
      <c r="C1049" s="31" t="s">
        <v>2433</v>
      </c>
      <c r="D1049" s="30"/>
      <c r="E1049" s="65"/>
      <c r="F1049" s="65"/>
    </row>
    <row r="1050" spans="1:6" x14ac:dyDescent="0.25">
      <c r="A1050" s="38">
        <v>1049</v>
      </c>
      <c r="B1050" s="71" t="s">
        <v>16085</v>
      </c>
      <c r="C1050" s="31" t="s">
        <v>2434</v>
      </c>
      <c r="D1050" s="30"/>
      <c r="E1050" s="65"/>
      <c r="F1050" s="65"/>
    </row>
    <row r="1051" spans="1:6" ht="18" x14ac:dyDescent="0.25">
      <c r="A1051" s="38">
        <v>1050</v>
      </c>
      <c r="B1051" s="71" t="s">
        <v>16086</v>
      </c>
      <c r="C1051" s="31" t="s">
        <v>2435</v>
      </c>
      <c r="D1051" s="30"/>
      <c r="E1051" s="65"/>
      <c r="F1051" s="65"/>
    </row>
    <row r="1052" spans="1:6" x14ac:dyDescent="0.25">
      <c r="A1052" s="38">
        <v>1051</v>
      </c>
      <c r="B1052" s="71" t="s">
        <v>16087</v>
      </c>
      <c r="C1052" s="31" t="s">
        <v>2436</v>
      </c>
      <c r="D1052" s="30"/>
      <c r="E1052" s="65"/>
      <c r="F1052" s="65"/>
    </row>
    <row r="1053" spans="1:6" ht="18" x14ac:dyDescent="0.25">
      <c r="A1053" s="38">
        <v>1052</v>
      </c>
      <c r="B1053" s="71" t="s">
        <v>16088</v>
      </c>
      <c r="C1053" s="31" t="s">
        <v>2437</v>
      </c>
      <c r="D1053" s="30"/>
      <c r="E1053" s="65"/>
      <c r="F1053" s="65"/>
    </row>
    <row r="1054" spans="1:6" x14ac:dyDescent="0.25">
      <c r="A1054" s="38">
        <v>1053</v>
      </c>
      <c r="B1054" s="71" t="s">
        <v>17112</v>
      </c>
      <c r="C1054" s="35" t="s">
        <v>17113</v>
      </c>
      <c r="D1054" s="30"/>
      <c r="E1054" s="65"/>
      <c r="F1054" s="65"/>
    </row>
    <row r="1055" spans="1:6" ht="18" x14ac:dyDescent="0.25">
      <c r="A1055" s="38">
        <v>1054</v>
      </c>
      <c r="B1055" s="71" t="s">
        <v>17114</v>
      </c>
      <c r="C1055" s="35" t="s">
        <v>17115</v>
      </c>
      <c r="D1055" s="30"/>
      <c r="E1055" s="65"/>
      <c r="F1055" s="65"/>
    </row>
    <row r="1056" spans="1:6" ht="27" x14ac:dyDescent="0.25">
      <c r="A1056" s="38">
        <v>1055</v>
      </c>
      <c r="B1056" s="71" t="s">
        <v>16089</v>
      </c>
      <c r="C1056" s="30" t="s">
        <v>16090</v>
      </c>
      <c r="D1056" s="30"/>
      <c r="E1056" s="65"/>
      <c r="F1056" s="65"/>
    </row>
    <row r="1057" spans="1:6" ht="18" x14ac:dyDescent="0.25">
      <c r="A1057" s="38">
        <v>1056</v>
      </c>
      <c r="B1057" s="71" t="s">
        <v>13213</v>
      </c>
      <c r="C1057" s="22" t="s">
        <v>427</v>
      </c>
      <c r="D1057" s="22"/>
      <c r="E1057" s="65"/>
      <c r="F1057" s="65"/>
    </row>
    <row r="1058" spans="1:6" ht="18" x14ac:dyDescent="0.25">
      <c r="A1058" s="38">
        <v>1057</v>
      </c>
      <c r="B1058" s="71" t="s">
        <v>13214</v>
      </c>
      <c r="C1058" s="22" t="s">
        <v>428</v>
      </c>
      <c r="D1058" s="22"/>
      <c r="E1058" s="65"/>
      <c r="F1058" s="65"/>
    </row>
    <row r="1059" spans="1:6" ht="18" x14ac:dyDescent="0.25">
      <c r="A1059" s="38">
        <v>1058</v>
      </c>
      <c r="B1059" s="71" t="s">
        <v>13215</v>
      </c>
      <c r="C1059" s="22" t="s">
        <v>429</v>
      </c>
      <c r="D1059" s="22"/>
      <c r="E1059" s="65"/>
      <c r="F1059" s="65"/>
    </row>
    <row r="1060" spans="1:6" x14ac:dyDescent="0.25">
      <c r="A1060" s="38">
        <v>1059</v>
      </c>
      <c r="B1060" s="71" t="s">
        <v>12156</v>
      </c>
      <c r="C1060" s="40" t="s">
        <v>12157</v>
      </c>
      <c r="D1060" s="17"/>
      <c r="E1060" s="65"/>
      <c r="F1060" s="65"/>
    </row>
    <row r="1061" spans="1:6" ht="18" x14ac:dyDescent="0.25">
      <c r="A1061" s="38">
        <v>1060</v>
      </c>
      <c r="B1061" s="71" t="s">
        <v>12158</v>
      </c>
      <c r="C1061" s="40" t="s">
        <v>12159</v>
      </c>
      <c r="D1061" s="17"/>
      <c r="E1061" s="65"/>
      <c r="F1061" s="65"/>
    </row>
    <row r="1062" spans="1:6" ht="18" x14ac:dyDescent="0.25">
      <c r="A1062" s="38">
        <v>1061</v>
      </c>
      <c r="B1062" s="71" t="s">
        <v>13216</v>
      </c>
      <c r="C1062" s="22" t="s">
        <v>430</v>
      </c>
      <c r="D1062" s="22"/>
      <c r="E1062" s="65"/>
      <c r="F1062" s="65"/>
    </row>
    <row r="1063" spans="1:6" x14ac:dyDescent="0.25">
      <c r="A1063" s="38">
        <v>1062</v>
      </c>
      <c r="B1063" s="71" t="s">
        <v>12160</v>
      </c>
      <c r="C1063" s="40" t="s">
        <v>12161</v>
      </c>
      <c r="D1063" s="17"/>
      <c r="E1063" s="65"/>
      <c r="F1063" s="65"/>
    </row>
    <row r="1064" spans="1:6" ht="18" x14ac:dyDescent="0.25">
      <c r="A1064" s="38">
        <v>1063</v>
      </c>
      <c r="B1064" s="71" t="s">
        <v>13217</v>
      </c>
      <c r="C1064" s="22" t="s">
        <v>431</v>
      </c>
      <c r="D1064" s="22"/>
      <c r="E1064" s="65"/>
      <c r="F1064" s="65"/>
    </row>
    <row r="1065" spans="1:6" ht="18" x14ac:dyDescent="0.25">
      <c r="A1065" s="38">
        <v>1064</v>
      </c>
      <c r="B1065" s="71" t="s">
        <v>16091</v>
      </c>
      <c r="C1065" s="31" t="s">
        <v>2440</v>
      </c>
      <c r="D1065" s="30"/>
      <c r="E1065" s="65"/>
      <c r="F1065" s="65"/>
    </row>
    <row r="1066" spans="1:6" ht="18" x14ac:dyDescent="0.25">
      <c r="A1066" s="38">
        <v>1065</v>
      </c>
      <c r="B1066" s="71" t="s">
        <v>16092</v>
      </c>
      <c r="C1066" s="31" t="s">
        <v>2441</v>
      </c>
      <c r="D1066" s="30"/>
      <c r="E1066" s="65"/>
      <c r="F1066" s="65"/>
    </row>
    <row r="1067" spans="1:6" ht="18" x14ac:dyDescent="0.25">
      <c r="A1067" s="38">
        <v>1066</v>
      </c>
      <c r="B1067" s="71" t="s">
        <v>16093</v>
      </c>
      <c r="C1067" s="31" t="s">
        <v>2442</v>
      </c>
      <c r="D1067" s="30"/>
      <c r="E1067" s="65"/>
      <c r="F1067" s="65"/>
    </row>
    <row r="1068" spans="1:6" ht="18" x14ac:dyDescent="0.25">
      <c r="A1068" s="38">
        <v>1067</v>
      </c>
      <c r="B1068" s="71" t="s">
        <v>16094</v>
      </c>
      <c r="C1068" s="31" t="s">
        <v>2443</v>
      </c>
      <c r="D1068" s="30"/>
      <c r="E1068" s="65"/>
      <c r="F1068" s="65"/>
    </row>
    <row r="1069" spans="1:6" x14ac:dyDescent="0.25">
      <c r="A1069" s="38">
        <v>1068</v>
      </c>
      <c r="B1069" s="71" t="s">
        <v>16095</v>
      </c>
      <c r="C1069" s="31" t="s">
        <v>2444</v>
      </c>
      <c r="D1069" s="30"/>
      <c r="E1069" s="65"/>
      <c r="F1069" s="65"/>
    </row>
    <row r="1070" spans="1:6" ht="18" x14ac:dyDescent="0.25">
      <c r="A1070" s="38">
        <v>1069</v>
      </c>
      <c r="B1070" s="71" t="s">
        <v>17116</v>
      </c>
      <c r="C1070" s="35" t="s">
        <v>17117</v>
      </c>
      <c r="D1070" s="30"/>
      <c r="E1070" s="65"/>
      <c r="F1070" s="65"/>
    </row>
    <row r="1071" spans="1:6" ht="18" x14ac:dyDescent="0.25">
      <c r="A1071" s="38">
        <v>1070</v>
      </c>
      <c r="B1071" s="71" t="s">
        <v>16096</v>
      </c>
      <c r="C1071" s="31" t="s">
        <v>2445</v>
      </c>
      <c r="D1071" s="30"/>
      <c r="E1071" s="65"/>
      <c r="F1071" s="65"/>
    </row>
    <row r="1072" spans="1:6" ht="18" x14ac:dyDescent="0.25">
      <c r="A1072" s="38">
        <v>1071</v>
      </c>
      <c r="B1072" s="71" t="s">
        <v>13218</v>
      </c>
      <c r="C1072" s="22" t="s">
        <v>432</v>
      </c>
      <c r="D1072" s="22"/>
      <c r="E1072" s="65"/>
      <c r="F1072" s="65"/>
    </row>
    <row r="1073" spans="1:6" ht="18" x14ac:dyDescent="0.25">
      <c r="A1073" s="38">
        <v>1072</v>
      </c>
      <c r="B1073" s="71" t="s">
        <v>16097</v>
      </c>
      <c r="C1073" s="31" t="s">
        <v>2446</v>
      </c>
      <c r="D1073" s="30"/>
      <c r="E1073" s="65"/>
      <c r="F1073" s="65"/>
    </row>
    <row r="1074" spans="1:6" x14ac:dyDescent="0.25">
      <c r="A1074" s="38">
        <v>1073</v>
      </c>
      <c r="B1074" s="71" t="s">
        <v>17118</v>
      </c>
      <c r="C1074" s="35" t="s">
        <v>17119</v>
      </c>
      <c r="D1074" s="30"/>
      <c r="E1074" s="65"/>
      <c r="F1074" s="65"/>
    </row>
    <row r="1075" spans="1:6" x14ac:dyDescent="0.25">
      <c r="A1075" s="38">
        <v>1074</v>
      </c>
      <c r="B1075" s="71" t="s">
        <v>13219</v>
      </c>
      <c r="C1075" s="22" t="s">
        <v>433</v>
      </c>
      <c r="D1075" s="22"/>
      <c r="E1075" s="65"/>
      <c r="F1075" s="65"/>
    </row>
    <row r="1076" spans="1:6" x14ac:dyDescent="0.25">
      <c r="A1076" s="38">
        <v>1075</v>
      </c>
      <c r="B1076" s="71" t="s">
        <v>13220</v>
      </c>
      <c r="C1076" s="22" t="s">
        <v>434</v>
      </c>
      <c r="D1076" s="22"/>
      <c r="E1076" s="65"/>
      <c r="F1076" s="65"/>
    </row>
    <row r="1077" spans="1:6" ht="18" x14ac:dyDescent="0.25">
      <c r="A1077" s="38">
        <v>1076</v>
      </c>
      <c r="B1077" s="71" t="s">
        <v>13221</v>
      </c>
      <c r="C1077" s="22" t="s">
        <v>435</v>
      </c>
      <c r="D1077" s="22"/>
      <c r="E1077" s="65"/>
      <c r="F1077" s="65"/>
    </row>
    <row r="1078" spans="1:6" x14ac:dyDescent="0.25">
      <c r="A1078" s="38">
        <v>1077</v>
      </c>
      <c r="B1078" s="71" t="s">
        <v>13222</v>
      </c>
      <c r="C1078" s="22" t="s">
        <v>436</v>
      </c>
      <c r="D1078" s="22"/>
      <c r="E1078" s="65"/>
      <c r="F1078" s="65"/>
    </row>
    <row r="1079" spans="1:6" ht="18" x14ac:dyDescent="0.25">
      <c r="A1079" s="38">
        <v>1078</v>
      </c>
      <c r="B1079" s="71" t="s">
        <v>16098</v>
      </c>
      <c r="C1079" s="31" t="s">
        <v>2447</v>
      </c>
      <c r="D1079" s="30"/>
      <c r="E1079" s="65"/>
      <c r="F1079" s="65"/>
    </row>
    <row r="1080" spans="1:6" ht="18" x14ac:dyDescent="0.25">
      <c r="A1080" s="38">
        <v>1079</v>
      </c>
      <c r="B1080" s="71" t="s">
        <v>13223</v>
      </c>
      <c r="C1080" s="22" t="s">
        <v>437</v>
      </c>
      <c r="D1080" s="22"/>
      <c r="E1080" s="65"/>
      <c r="F1080" s="65"/>
    </row>
    <row r="1081" spans="1:6" ht="18" x14ac:dyDescent="0.25">
      <c r="A1081" s="38">
        <v>1080</v>
      </c>
      <c r="B1081" s="71" t="s">
        <v>13224</v>
      </c>
      <c r="C1081" s="22" t="s">
        <v>438</v>
      </c>
      <c r="D1081" s="22"/>
      <c r="E1081" s="65"/>
      <c r="F1081" s="65"/>
    </row>
    <row r="1082" spans="1:6" ht="18" x14ac:dyDescent="0.25">
      <c r="A1082" s="38">
        <v>1081</v>
      </c>
      <c r="B1082" s="71" t="s">
        <v>13225</v>
      </c>
      <c r="C1082" s="22" t="s">
        <v>439</v>
      </c>
      <c r="D1082" s="22"/>
      <c r="E1082" s="65"/>
      <c r="F1082" s="65"/>
    </row>
    <row r="1083" spans="1:6" ht="27" x14ac:dyDescent="0.25">
      <c r="A1083" s="38">
        <v>1082</v>
      </c>
      <c r="B1083" s="71" t="s">
        <v>16099</v>
      </c>
      <c r="C1083" s="31" t="s">
        <v>2448</v>
      </c>
      <c r="D1083" s="30"/>
      <c r="E1083" s="65"/>
      <c r="F1083" s="65"/>
    </row>
    <row r="1084" spans="1:6" ht="18" x14ac:dyDescent="0.25">
      <c r="A1084" s="38">
        <v>1083</v>
      </c>
      <c r="B1084" s="71" t="s">
        <v>17120</v>
      </c>
      <c r="C1084" s="35" t="s">
        <v>17121</v>
      </c>
      <c r="D1084" s="30"/>
      <c r="E1084" s="65"/>
      <c r="F1084" s="65"/>
    </row>
    <row r="1085" spans="1:6" ht="18" x14ac:dyDescent="0.25">
      <c r="A1085" s="38">
        <v>1084</v>
      </c>
      <c r="B1085" s="71" t="s">
        <v>13226</v>
      </c>
      <c r="C1085" s="22" t="s">
        <v>440</v>
      </c>
      <c r="D1085" s="22"/>
      <c r="E1085" s="65"/>
      <c r="F1085" s="65"/>
    </row>
    <row r="1086" spans="1:6" x14ac:dyDescent="0.25">
      <c r="A1086" s="38">
        <v>1085</v>
      </c>
      <c r="B1086" s="71" t="s">
        <v>13227</v>
      </c>
      <c r="C1086" s="22" t="s">
        <v>441</v>
      </c>
      <c r="D1086" s="22"/>
      <c r="E1086" s="65"/>
      <c r="F1086" s="65"/>
    </row>
    <row r="1087" spans="1:6" x14ac:dyDescent="0.25">
      <c r="A1087" s="38">
        <v>1086</v>
      </c>
      <c r="B1087" s="71" t="s">
        <v>16100</v>
      </c>
      <c r="C1087" s="31" t="s">
        <v>2449</v>
      </c>
      <c r="D1087" s="30"/>
      <c r="E1087" s="65"/>
      <c r="F1087" s="65"/>
    </row>
    <row r="1088" spans="1:6" ht="18" x14ac:dyDescent="0.25">
      <c r="A1088" s="38">
        <v>1087</v>
      </c>
      <c r="B1088" s="71" t="s">
        <v>13228</v>
      </c>
      <c r="C1088" s="22" t="s">
        <v>442</v>
      </c>
      <c r="D1088" s="22"/>
      <c r="E1088" s="65"/>
      <c r="F1088" s="65"/>
    </row>
    <row r="1089" spans="1:6" x14ac:dyDescent="0.25">
      <c r="A1089" s="38">
        <v>1088</v>
      </c>
      <c r="B1089" s="71" t="s">
        <v>13229</v>
      </c>
      <c r="C1089" s="22" t="s">
        <v>13230</v>
      </c>
      <c r="D1089" s="22"/>
      <c r="E1089" s="65"/>
      <c r="F1089" s="65"/>
    </row>
    <row r="1090" spans="1:6" ht="27" x14ac:dyDescent="0.25">
      <c r="A1090" s="38">
        <v>1089</v>
      </c>
      <c r="B1090" s="71" t="s">
        <v>13231</v>
      </c>
      <c r="C1090" s="22" t="s">
        <v>13232</v>
      </c>
      <c r="D1090" s="22"/>
      <c r="E1090" s="65"/>
      <c r="F1090" s="65"/>
    </row>
    <row r="1091" spans="1:6" ht="27" x14ac:dyDescent="0.25">
      <c r="A1091" s="38">
        <v>1090</v>
      </c>
      <c r="B1091" s="71" t="s">
        <v>13233</v>
      </c>
      <c r="C1091" s="22" t="s">
        <v>13234</v>
      </c>
      <c r="D1091" s="22"/>
      <c r="E1091" s="65"/>
      <c r="F1091" s="65"/>
    </row>
    <row r="1092" spans="1:6" ht="18" x14ac:dyDescent="0.25">
      <c r="A1092" s="38">
        <v>1091</v>
      </c>
      <c r="B1092" s="71" t="s">
        <v>13235</v>
      </c>
      <c r="C1092" s="22" t="s">
        <v>446</v>
      </c>
      <c r="D1092" s="22"/>
      <c r="E1092" s="65"/>
      <c r="F1092" s="65"/>
    </row>
    <row r="1093" spans="1:6" ht="27" x14ac:dyDescent="0.25">
      <c r="A1093" s="38">
        <v>1092</v>
      </c>
      <c r="B1093" s="71" t="s">
        <v>13236</v>
      </c>
      <c r="C1093" s="22" t="s">
        <v>13237</v>
      </c>
      <c r="D1093" s="22"/>
      <c r="E1093" s="65"/>
      <c r="F1093" s="65"/>
    </row>
    <row r="1094" spans="1:6" x14ac:dyDescent="0.25">
      <c r="A1094" s="38">
        <v>1093</v>
      </c>
      <c r="B1094" s="71" t="s">
        <v>13238</v>
      </c>
      <c r="C1094" s="22" t="s">
        <v>449</v>
      </c>
      <c r="D1094" s="22"/>
      <c r="E1094" s="65"/>
      <c r="F1094" s="65"/>
    </row>
    <row r="1095" spans="1:6" x14ac:dyDescent="0.25">
      <c r="A1095" s="38">
        <v>1094</v>
      </c>
      <c r="B1095" s="71" t="s">
        <v>16101</v>
      </c>
      <c r="C1095" s="31" t="s">
        <v>2450</v>
      </c>
      <c r="D1095" s="30"/>
      <c r="E1095" s="65"/>
      <c r="F1095" s="65"/>
    </row>
    <row r="1096" spans="1:6" ht="18" x14ac:dyDescent="0.25">
      <c r="A1096" s="38">
        <v>1095</v>
      </c>
      <c r="B1096" s="71" t="s">
        <v>13239</v>
      </c>
      <c r="C1096" s="22" t="s">
        <v>450</v>
      </c>
      <c r="D1096" s="22"/>
      <c r="E1096" s="65"/>
      <c r="F1096" s="65"/>
    </row>
    <row r="1097" spans="1:6" x14ac:dyDescent="0.25">
      <c r="A1097" s="38">
        <v>1096</v>
      </c>
      <c r="B1097" s="71" t="s">
        <v>17122</v>
      </c>
      <c r="C1097" s="35" t="s">
        <v>17123</v>
      </c>
      <c r="D1097" s="30"/>
      <c r="E1097" s="65"/>
      <c r="F1097" s="65"/>
    </row>
    <row r="1098" spans="1:6" ht="27" x14ac:dyDescent="0.25">
      <c r="A1098" s="38">
        <v>1097</v>
      </c>
      <c r="B1098" s="71" t="s">
        <v>13240</v>
      </c>
      <c r="C1098" s="22" t="s">
        <v>13241</v>
      </c>
      <c r="D1098" s="22"/>
      <c r="E1098" s="65"/>
      <c r="F1098" s="65"/>
    </row>
    <row r="1099" spans="1:6" ht="27" x14ac:dyDescent="0.25">
      <c r="A1099" s="38">
        <v>1098</v>
      </c>
      <c r="B1099" s="71" t="s">
        <v>13242</v>
      </c>
      <c r="C1099" s="22" t="s">
        <v>13243</v>
      </c>
      <c r="D1099" s="22"/>
      <c r="E1099" s="65"/>
      <c r="F1099" s="65"/>
    </row>
    <row r="1100" spans="1:6" ht="18" x14ac:dyDescent="0.25">
      <c r="A1100" s="38">
        <v>1099</v>
      </c>
      <c r="B1100" s="71" t="s">
        <v>13244</v>
      </c>
      <c r="C1100" s="22" t="s">
        <v>454</v>
      </c>
      <c r="D1100" s="22"/>
      <c r="E1100" s="65"/>
      <c r="F1100" s="65"/>
    </row>
    <row r="1101" spans="1:6" x14ac:dyDescent="0.25">
      <c r="A1101" s="38">
        <v>1100</v>
      </c>
      <c r="B1101" s="71" t="s">
        <v>13245</v>
      </c>
      <c r="C1101" s="22" t="s">
        <v>455</v>
      </c>
      <c r="D1101" s="22"/>
      <c r="E1101" s="65"/>
      <c r="F1101" s="65"/>
    </row>
    <row r="1102" spans="1:6" ht="27" x14ac:dyDescent="0.25">
      <c r="A1102" s="38">
        <v>1101</v>
      </c>
      <c r="B1102" s="71" t="s">
        <v>13246</v>
      </c>
      <c r="C1102" s="22" t="s">
        <v>13247</v>
      </c>
      <c r="D1102" s="22"/>
      <c r="E1102" s="65"/>
      <c r="F1102" s="65"/>
    </row>
    <row r="1103" spans="1:6" ht="27" x14ac:dyDescent="0.25">
      <c r="A1103" s="38">
        <v>1102</v>
      </c>
      <c r="B1103" s="71" t="s">
        <v>13248</v>
      </c>
      <c r="C1103" s="22" t="s">
        <v>13249</v>
      </c>
      <c r="D1103" s="22"/>
      <c r="E1103" s="65"/>
      <c r="F1103" s="65"/>
    </row>
    <row r="1104" spans="1:6" ht="18" x14ac:dyDescent="0.25">
      <c r="A1104" s="38">
        <v>1103</v>
      </c>
      <c r="B1104" s="71" t="s">
        <v>13250</v>
      </c>
      <c r="C1104" s="22" t="s">
        <v>13251</v>
      </c>
      <c r="D1104" s="22"/>
      <c r="E1104" s="65"/>
      <c r="F1104" s="65"/>
    </row>
    <row r="1105" spans="1:6" ht="18" x14ac:dyDescent="0.25">
      <c r="A1105" s="38">
        <v>1104</v>
      </c>
      <c r="B1105" s="71" t="s">
        <v>13252</v>
      </c>
      <c r="C1105" s="22" t="s">
        <v>459</v>
      </c>
      <c r="D1105" s="22"/>
      <c r="E1105" s="65"/>
      <c r="F1105" s="65"/>
    </row>
    <row r="1106" spans="1:6" ht="18" x14ac:dyDescent="0.25">
      <c r="A1106" s="38">
        <v>1105</v>
      </c>
      <c r="B1106" s="71" t="s">
        <v>13253</v>
      </c>
      <c r="C1106" s="22" t="s">
        <v>460</v>
      </c>
      <c r="D1106" s="22"/>
      <c r="E1106" s="65"/>
      <c r="F1106" s="65"/>
    </row>
    <row r="1107" spans="1:6" ht="27" x14ac:dyDescent="0.25">
      <c r="A1107" s="38">
        <v>1106</v>
      </c>
      <c r="B1107" s="71" t="s">
        <v>16102</v>
      </c>
      <c r="C1107" s="31" t="s">
        <v>16103</v>
      </c>
      <c r="D1107" s="30"/>
      <c r="E1107" s="65"/>
      <c r="F1107" s="65"/>
    </row>
    <row r="1108" spans="1:6" ht="36" x14ac:dyDescent="0.25">
      <c r="A1108" s="38">
        <v>1107</v>
      </c>
      <c r="B1108" s="71" t="s">
        <v>13254</v>
      </c>
      <c r="C1108" s="22" t="s">
        <v>461</v>
      </c>
      <c r="D1108" s="22"/>
      <c r="E1108" s="65"/>
      <c r="F1108" s="65"/>
    </row>
    <row r="1109" spans="1:6" ht="18" x14ac:dyDescent="0.25">
      <c r="A1109" s="38">
        <v>1108</v>
      </c>
      <c r="B1109" s="71" t="s">
        <v>13255</v>
      </c>
      <c r="C1109" s="22" t="s">
        <v>462</v>
      </c>
      <c r="D1109" s="22"/>
      <c r="E1109" s="65"/>
      <c r="F1109" s="65"/>
    </row>
    <row r="1110" spans="1:6" ht="18" x14ac:dyDescent="0.25">
      <c r="A1110" s="38">
        <v>1109</v>
      </c>
      <c r="B1110" s="71" t="s">
        <v>13256</v>
      </c>
      <c r="C1110" s="22" t="s">
        <v>13257</v>
      </c>
      <c r="D1110" s="22"/>
      <c r="E1110" s="65"/>
      <c r="F1110" s="65"/>
    </row>
    <row r="1111" spans="1:6" ht="18" x14ac:dyDescent="0.25">
      <c r="A1111" s="38">
        <v>1110</v>
      </c>
      <c r="B1111" s="71" t="s">
        <v>16104</v>
      </c>
      <c r="C1111" s="31" t="s">
        <v>16105</v>
      </c>
      <c r="D1111" s="30"/>
      <c r="E1111" s="65"/>
      <c r="F1111" s="65"/>
    </row>
    <row r="1112" spans="1:6" ht="18" x14ac:dyDescent="0.25">
      <c r="A1112" s="38">
        <v>1111</v>
      </c>
      <c r="B1112" s="71" t="s">
        <v>16106</v>
      </c>
      <c r="C1112" s="31" t="s">
        <v>16107</v>
      </c>
      <c r="D1112" s="30"/>
      <c r="E1112" s="65"/>
      <c r="F1112" s="65"/>
    </row>
    <row r="1113" spans="1:6" ht="18" x14ac:dyDescent="0.25">
      <c r="A1113" s="38">
        <v>1112</v>
      </c>
      <c r="B1113" s="71" t="s">
        <v>16108</v>
      </c>
      <c r="C1113" s="31" t="s">
        <v>2453</v>
      </c>
      <c r="D1113" s="30"/>
      <c r="E1113" s="65"/>
      <c r="F1113" s="65"/>
    </row>
    <row r="1114" spans="1:6" ht="27" x14ac:dyDescent="0.25">
      <c r="A1114" s="38">
        <v>1113</v>
      </c>
      <c r="B1114" s="71" t="s">
        <v>13258</v>
      </c>
      <c r="C1114" s="22" t="s">
        <v>13259</v>
      </c>
      <c r="D1114" s="22"/>
      <c r="E1114" s="65"/>
      <c r="F1114" s="65"/>
    </row>
    <row r="1115" spans="1:6" x14ac:dyDescent="0.25">
      <c r="A1115" s="38">
        <v>1114</v>
      </c>
      <c r="B1115" s="71" t="s">
        <v>13260</v>
      </c>
      <c r="C1115" s="22" t="s">
        <v>13261</v>
      </c>
      <c r="D1115" s="22"/>
      <c r="E1115" s="65"/>
      <c r="F1115" s="65"/>
    </row>
    <row r="1116" spans="1:6" ht="18" x14ac:dyDescent="0.25">
      <c r="A1116" s="38">
        <v>1115</v>
      </c>
      <c r="B1116" s="71" t="s">
        <v>13262</v>
      </c>
      <c r="C1116" s="22" t="s">
        <v>463</v>
      </c>
      <c r="D1116" s="22"/>
      <c r="E1116" s="65"/>
      <c r="F1116" s="65"/>
    </row>
    <row r="1117" spans="1:6" ht="27" x14ac:dyDescent="0.25">
      <c r="A1117" s="38">
        <v>1116</v>
      </c>
      <c r="B1117" s="71" t="s">
        <v>13263</v>
      </c>
      <c r="C1117" s="22" t="s">
        <v>13264</v>
      </c>
      <c r="D1117" s="22"/>
      <c r="E1117" s="65"/>
      <c r="F1117" s="65"/>
    </row>
    <row r="1118" spans="1:6" x14ac:dyDescent="0.25">
      <c r="A1118" s="38">
        <v>1117</v>
      </c>
      <c r="B1118" s="71" t="s">
        <v>16109</v>
      </c>
      <c r="C1118" s="31" t="s">
        <v>2454</v>
      </c>
      <c r="D1118" s="30"/>
      <c r="E1118" s="65"/>
      <c r="F1118" s="65"/>
    </row>
    <row r="1119" spans="1:6" x14ac:dyDescent="0.25">
      <c r="A1119" s="38">
        <v>1118</v>
      </c>
      <c r="B1119" s="71" t="s">
        <v>16110</v>
      </c>
      <c r="C1119" s="31" t="s">
        <v>2455</v>
      </c>
      <c r="D1119" s="30"/>
      <c r="E1119" s="65"/>
      <c r="F1119" s="65"/>
    </row>
    <row r="1120" spans="1:6" x14ac:dyDescent="0.25">
      <c r="A1120" s="38">
        <v>1119</v>
      </c>
      <c r="B1120" s="71" t="s">
        <v>16111</v>
      </c>
      <c r="C1120" s="31" t="s">
        <v>2456</v>
      </c>
      <c r="D1120" s="30"/>
      <c r="E1120" s="65"/>
      <c r="F1120" s="65"/>
    </row>
    <row r="1121" spans="1:6" ht="18" x14ac:dyDescent="0.25">
      <c r="A1121" s="38">
        <v>1120</v>
      </c>
      <c r="B1121" s="71" t="s">
        <v>13265</v>
      </c>
      <c r="C1121" s="22" t="s">
        <v>466</v>
      </c>
      <c r="D1121" s="22"/>
      <c r="E1121" s="65"/>
      <c r="F1121" s="65"/>
    </row>
    <row r="1122" spans="1:6" ht="18" x14ac:dyDescent="0.25">
      <c r="A1122" s="38">
        <v>1121</v>
      </c>
      <c r="B1122" s="71" t="s">
        <v>13266</v>
      </c>
      <c r="C1122" s="22" t="s">
        <v>467</v>
      </c>
      <c r="D1122" s="22"/>
      <c r="E1122" s="65"/>
      <c r="F1122" s="65"/>
    </row>
    <row r="1123" spans="1:6" ht="18" x14ac:dyDescent="0.25">
      <c r="A1123" s="38">
        <v>1122</v>
      </c>
      <c r="B1123" s="71" t="s">
        <v>16112</v>
      </c>
      <c r="C1123" s="31" t="s">
        <v>2457</v>
      </c>
      <c r="D1123" s="30"/>
      <c r="E1123" s="65"/>
      <c r="F1123" s="65"/>
    </row>
    <row r="1124" spans="1:6" x14ac:dyDescent="0.25">
      <c r="A1124" s="38">
        <v>1123</v>
      </c>
      <c r="B1124" s="71" t="s">
        <v>13267</v>
      </c>
      <c r="C1124" s="22" t="s">
        <v>468</v>
      </c>
      <c r="D1124" s="22"/>
      <c r="E1124" s="65"/>
      <c r="F1124" s="65"/>
    </row>
    <row r="1125" spans="1:6" ht="18" x14ac:dyDescent="0.25">
      <c r="A1125" s="38">
        <v>1124</v>
      </c>
      <c r="B1125" s="71" t="s">
        <v>11944</v>
      </c>
      <c r="C1125" s="40" t="s">
        <v>11945</v>
      </c>
      <c r="D1125" s="17"/>
      <c r="E1125" s="65"/>
      <c r="F1125" s="65"/>
    </row>
    <row r="1126" spans="1:6" x14ac:dyDescent="0.25">
      <c r="A1126" s="38">
        <v>1125</v>
      </c>
      <c r="B1126" s="71" t="s">
        <v>16113</v>
      </c>
      <c r="C1126" s="31" t="s">
        <v>16114</v>
      </c>
      <c r="D1126" s="30"/>
      <c r="E1126" s="65"/>
      <c r="F1126" s="65"/>
    </row>
    <row r="1127" spans="1:6" ht="18" x14ac:dyDescent="0.25">
      <c r="A1127" s="38">
        <v>1126</v>
      </c>
      <c r="B1127" s="71" t="s">
        <v>16115</v>
      </c>
      <c r="C1127" s="31" t="s">
        <v>2458</v>
      </c>
      <c r="D1127" s="30"/>
      <c r="E1127" s="65"/>
      <c r="F1127" s="65"/>
    </row>
    <row r="1128" spans="1:6" x14ac:dyDescent="0.25">
      <c r="A1128" s="38">
        <v>1127</v>
      </c>
      <c r="B1128" s="71" t="s">
        <v>16116</v>
      </c>
      <c r="C1128" s="31" t="s">
        <v>2459</v>
      </c>
      <c r="D1128" s="30"/>
      <c r="E1128" s="65"/>
      <c r="F1128" s="65"/>
    </row>
    <row r="1129" spans="1:6" x14ac:dyDescent="0.25">
      <c r="A1129" s="38">
        <v>1128</v>
      </c>
      <c r="B1129" s="71" t="s">
        <v>11988</v>
      </c>
      <c r="C1129" s="40" t="s">
        <v>11989</v>
      </c>
      <c r="D1129" s="17"/>
      <c r="E1129" s="65"/>
      <c r="F1129" s="65"/>
    </row>
    <row r="1130" spans="1:6" ht="18" x14ac:dyDescent="0.25">
      <c r="A1130" s="38">
        <v>1129</v>
      </c>
      <c r="B1130" s="71" t="s">
        <v>16117</v>
      </c>
      <c r="C1130" s="31" t="s">
        <v>2460</v>
      </c>
      <c r="D1130" s="30"/>
      <c r="E1130" s="65"/>
      <c r="F1130" s="65"/>
    </row>
    <row r="1131" spans="1:6" x14ac:dyDescent="0.25">
      <c r="A1131" s="38">
        <v>1130</v>
      </c>
      <c r="B1131" s="71" t="s">
        <v>13268</v>
      </c>
      <c r="C1131" s="22" t="s">
        <v>469</v>
      </c>
      <c r="D1131" s="22"/>
      <c r="E1131" s="65"/>
      <c r="F1131" s="65"/>
    </row>
    <row r="1132" spans="1:6" x14ac:dyDescent="0.25">
      <c r="A1132" s="38">
        <v>1131</v>
      </c>
      <c r="B1132" s="71" t="s">
        <v>17124</v>
      </c>
      <c r="C1132" s="35" t="s">
        <v>17125</v>
      </c>
      <c r="D1132" s="30"/>
      <c r="E1132" s="65"/>
      <c r="F1132" s="65"/>
    </row>
    <row r="1133" spans="1:6" ht="18" x14ac:dyDescent="0.25">
      <c r="A1133" s="38">
        <v>1132</v>
      </c>
      <c r="B1133" s="71" t="s">
        <v>16118</v>
      </c>
      <c r="C1133" s="31" t="s">
        <v>2461</v>
      </c>
      <c r="D1133" s="30"/>
      <c r="E1133" s="65"/>
      <c r="F1133" s="65"/>
    </row>
    <row r="1134" spans="1:6" x14ac:dyDescent="0.25">
      <c r="A1134" s="38">
        <v>1133</v>
      </c>
      <c r="B1134" s="71" t="s">
        <v>16119</v>
      </c>
      <c r="C1134" s="31" t="s">
        <v>2462</v>
      </c>
      <c r="D1134" s="30"/>
      <c r="E1134" s="65"/>
      <c r="F1134" s="65"/>
    </row>
    <row r="1135" spans="1:6" x14ac:dyDescent="0.25">
      <c r="A1135" s="38">
        <v>1134</v>
      </c>
      <c r="B1135" s="71" t="s">
        <v>16120</v>
      </c>
      <c r="C1135" s="31" t="s">
        <v>2463</v>
      </c>
      <c r="D1135" s="30"/>
      <c r="E1135" s="65"/>
      <c r="F1135" s="65"/>
    </row>
    <row r="1136" spans="1:6" ht="27" x14ac:dyDescent="0.25">
      <c r="A1136" s="38">
        <v>1135</v>
      </c>
      <c r="B1136" s="71" t="s">
        <v>13269</v>
      </c>
      <c r="C1136" s="22" t="s">
        <v>470</v>
      </c>
      <c r="D1136" s="22"/>
      <c r="E1136" s="65"/>
      <c r="F1136" s="65"/>
    </row>
    <row r="1137" spans="1:6" ht="27" x14ac:dyDescent="0.25">
      <c r="A1137" s="38">
        <v>1136</v>
      </c>
      <c r="B1137" s="71" t="s">
        <v>13270</v>
      </c>
      <c r="C1137" s="22" t="s">
        <v>471</v>
      </c>
      <c r="D1137" s="22"/>
      <c r="E1137" s="65"/>
      <c r="F1137" s="65"/>
    </row>
    <row r="1138" spans="1:6" x14ac:dyDescent="0.25">
      <c r="A1138" s="38">
        <v>1137</v>
      </c>
      <c r="B1138" s="71" t="s">
        <v>11991</v>
      </c>
      <c r="C1138" s="40" t="s">
        <v>11992</v>
      </c>
      <c r="D1138" s="17"/>
      <c r="E1138" s="65"/>
      <c r="F1138" s="65"/>
    </row>
    <row r="1139" spans="1:6" ht="36" x14ac:dyDescent="0.25">
      <c r="A1139" s="38">
        <v>1138</v>
      </c>
      <c r="B1139" s="71" t="s">
        <v>13271</v>
      </c>
      <c r="C1139" s="22" t="s">
        <v>13272</v>
      </c>
      <c r="D1139" s="22"/>
      <c r="E1139" s="65"/>
      <c r="F1139" s="65"/>
    </row>
    <row r="1140" spans="1:6" ht="36" x14ac:dyDescent="0.25">
      <c r="A1140" s="38">
        <v>1139</v>
      </c>
      <c r="B1140" s="71" t="s">
        <v>13273</v>
      </c>
      <c r="C1140" s="22" t="s">
        <v>474</v>
      </c>
      <c r="D1140" s="22"/>
      <c r="E1140" s="65"/>
      <c r="F1140" s="65"/>
    </row>
    <row r="1141" spans="1:6" x14ac:dyDescent="0.25">
      <c r="A1141" s="38">
        <v>1140</v>
      </c>
      <c r="B1141" s="71" t="s">
        <v>13274</v>
      </c>
      <c r="C1141" s="22" t="s">
        <v>475</v>
      </c>
      <c r="D1141" s="22"/>
      <c r="E1141" s="65"/>
      <c r="F1141" s="65"/>
    </row>
    <row r="1142" spans="1:6" x14ac:dyDescent="0.25">
      <c r="A1142" s="38">
        <v>1141</v>
      </c>
      <c r="B1142" s="71" t="s">
        <v>13275</v>
      </c>
      <c r="C1142" s="22" t="s">
        <v>476</v>
      </c>
      <c r="D1142" s="22"/>
      <c r="E1142" s="65"/>
      <c r="F1142" s="65"/>
    </row>
    <row r="1143" spans="1:6" ht="18" x14ac:dyDescent="0.25">
      <c r="A1143" s="38">
        <v>1142</v>
      </c>
      <c r="B1143" s="71" t="s">
        <v>13276</v>
      </c>
      <c r="C1143" s="22" t="s">
        <v>477</v>
      </c>
      <c r="D1143" s="22"/>
      <c r="E1143" s="65"/>
      <c r="F1143" s="65"/>
    </row>
    <row r="1144" spans="1:6" ht="18" x14ac:dyDescent="0.25">
      <c r="A1144" s="38">
        <v>1143</v>
      </c>
      <c r="B1144" s="71" t="s">
        <v>13277</v>
      </c>
      <c r="C1144" s="22" t="s">
        <v>478</v>
      </c>
      <c r="D1144" s="22"/>
      <c r="E1144" s="65"/>
      <c r="F1144" s="65"/>
    </row>
    <row r="1145" spans="1:6" ht="18" x14ac:dyDescent="0.25">
      <c r="A1145" s="38">
        <v>1144</v>
      </c>
      <c r="B1145" s="71" t="s">
        <v>13278</v>
      </c>
      <c r="C1145" s="22" t="s">
        <v>479</v>
      </c>
      <c r="D1145" s="22"/>
      <c r="E1145" s="65"/>
      <c r="F1145" s="65"/>
    </row>
    <row r="1146" spans="1:6" ht="18" x14ac:dyDescent="0.25">
      <c r="A1146" s="38">
        <v>1145</v>
      </c>
      <c r="B1146" s="71" t="s">
        <v>11007</v>
      </c>
      <c r="C1146" s="39" t="s">
        <v>3404</v>
      </c>
      <c r="D1146" s="47" t="s">
        <v>8552</v>
      </c>
      <c r="E1146" s="65"/>
      <c r="F1146" s="65"/>
    </row>
    <row r="1147" spans="1:6" ht="18" x14ac:dyDescent="0.25">
      <c r="A1147" s="38">
        <v>1146</v>
      </c>
      <c r="B1147" s="71" t="s">
        <v>11008</v>
      </c>
      <c r="C1147" s="39" t="s">
        <v>3405</v>
      </c>
      <c r="D1147" s="47" t="s">
        <v>8552</v>
      </c>
      <c r="E1147" s="65"/>
      <c r="F1147" s="65"/>
    </row>
    <row r="1148" spans="1:6" x14ac:dyDescent="0.25">
      <c r="A1148" s="38">
        <v>1147</v>
      </c>
      <c r="B1148" s="71" t="s">
        <v>13279</v>
      </c>
      <c r="C1148" s="22" t="s">
        <v>480</v>
      </c>
      <c r="D1148" s="22"/>
      <c r="E1148" s="65"/>
      <c r="F1148" s="65"/>
    </row>
    <row r="1149" spans="1:6" ht="18" x14ac:dyDescent="0.25">
      <c r="A1149" s="38">
        <v>1148</v>
      </c>
      <c r="B1149" s="71" t="s">
        <v>13280</v>
      </c>
      <c r="C1149" s="22" t="s">
        <v>481</v>
      </c>
      <c r="D1149" s="22"/>
      <c r="E1149" s="65"/>
      <c r="F1149" s="65"/>
    </row>
    <row r="1150" spans="1:6" x14ac:dyDescent="0.25">
      <c r="A1150" s="38">
        <v>1149</v>
      </c>
      <c r="B1150" s="71" t="s">
        <v>17126</v>
      </c>
      <c r="C1150" s="35" t="s">
        <v>17127</v>
      </c>
      <c r="D1150" s="30"/>
      <c r="E1150" s="65"/>
      <c r="F1150" s="65"/>
    </row>
    <row r="1151" spans="1:6" x14ac:dyDescent="0.25">
      <c r="A1151" s="38">
        <v>1150</v>
      </c>
      <c r="B1151" s="71" t="s">
        <v>13281</v>
      </c>
      <c r="C1151" s="22" t="s">
        <v>482</v>
      </c>
      <c r="D1151" s="22"/>
      <c r="E1151" s="65"/>
      <c r="F1151" s="65"/>
    </row>
    <row r="1152" spans="1:6" ht="18" x14ac:dyDescent="0.25">
      <c r="A1152" s="38">
        <v>1151</v>
      </c>
      <c r="B1152" s="71" t="s">
        <v>8736</v>
      </c>
      <c r="C1152" s="39" t="s">
        <v>3406</v>
      </c>
      <c r="D1152" s="47" t="s">
        <v>3407</v>
      </c>
      <c r="E1152" s="65"/>
      <c r="F1152" s="65"/>
    </row>
    <row r="1153" spans="1:6" x14ac:dyDescent="0.25">
      <c r="A1153" s="38">
        <v>1152</v>
      </c>
      <c r="B1153" s="71" t="s">
        <v>13282</v>
      </c>
      <c r="C1153" s="22" t="s">
        <v>483</v>
      </c>
      <c r="D1153" s="22"/>
      <c r="E1153" s="65"/>
      <c r="F1153" s="65"/>
    </row>
    <row r="1154" spans="1:6" x14ac:dyDescent="0.25">
      <c r="A1154" s="38">
        <v>1153</v>
      </c>
      <c r="B1154" s="71" t="s">
        <v>16121</v>
      </c>
      <c r="C1154" s="30" t="s">
        <v>2464</v>
      </c>
      <c r="D1154" s="30"/>
      <c r="E1154" s="65"/>
      <c r="F1154" s="65"/>
    </row>
    <row r="1155" spans="1:6" ht="18" x14ac:dyDescent="0.25">
      <c r="A1155" s="38">
        <v>1154</v>
      </c>
      <c r="B1155" s="71" t="s">
        <v>13283</v>
      </c>
      <c r="C1155" s="22" t="s">
        <v>484</v>
      </c>
      <c r="D1155" s="22"/>
      <c r="E1155" s="65"/>
      <c r="F1155" s="65"/>
    </row>
    <row r="1156" spans="1:6" ht="18" x14ac:dyDescent="0.25">
      <c r="A1156" s="38">
        <v>1155</v>
      </c>
      <c r="B1156" s="71" t="s">
        <v>13284</v>
      </c>
      <c r="C1156" s="22" t="s">
        <v>485</v>
      </c>
      <c r="D1156" s="22"/>
      <c r="E1156" s="65"/>
      <c r="F1156" s="65"/>
    </row>
    <row r="1157" spans="1:6" ht="18" x14ac:dyDescent="0.25">
      <c r="A1157" s="38">
        <v>1156</v>
      </c>
      <c r="B1157" s="71" t="s">
        <v>16122</v>
      </c>
      <c r="C1157" s="30" t="s">
        <v>2465</v>
      </c>
      <c r="D1157" s="30"/>
      <c r="E1157" s="65"/>
      <c r="F1157" s="65"/>
    </row>
    <row r="1158" spans="1:6" ht="18" x14ac:dyDescent="0.25">
      <c r="A1158" s="38">
        <v>1157</v>
      </c>
      <c r="B1158" s="71" t="s">
        <v>12168</v>
      </c>
      <c r="C1158" s="40" t="s">
        <v>12169</v>
      </c>
      <c r="D1158" s="17"/>
      <c r="E1158" s="65"/>
      <c r="F1158" s="65"/>
    </row>
    <row r="1159" spans="1:6" x14ac:dyDescent="0.25">
      <c r="A1159" s="38">
        <v>1158</v>
      </c>
      <c r="B1159" s="71" t="s">
        <v>13285</v>
      </c>
      <c r="C1159" s="22" t="s">
        <v>486</v>
      </c>
      <c r="D1159" s="22"/>
      <c r="E1159" s="65"/>
      <c r="F1159" s="65"/>
    </row>
    <row r="1160" spans="1:6" ht="27" x14ac:dyDescent="0.25">
      <c r="A1160" s="38">
        <v>1159</v>
      </c>
      <c r="B1160" s="71" t="s">
        <v>13286</v>
      </c>
      <c r="C1160" s="22" t="s">
        <v>487</v>
      </c>
      <c r="D1160" s="22"/>
      <c r="E1160" s="65"/>
      <c r="F1160" s="65"/>
    </row>
    <row r="1161" spans="1:6" ht="18" x14ac:dyDescent="0.25">
      <c r="A1161" s="38">
        <v>1160</v>
      </c>
      <c r="B1161" s="71" t="s">
        <v>13287</v>
      </c>
      <c r="C1161" s="22" t="s">
        <v>488</v>
      </c>
      <c r="D1161" s="22"/>
      <c r="E1161" s="65"/>
      <c r="F1161" s="65"/>
    </row>
    <row r="1162" spans="1:6" ht="18" x14ac:dyDescent="0.25">
      <c r="A1162" s="38">
        <v>1161</v>
      </c>
      <c r="B1162" s="71" t="s">
        <v>13288</v>
      </c>
      <c r="C1162" s="22" t="s">
        <v>489</v>
      </c>
      <c r="D1162" s="22"/>
      <c r="E1162" s="65"/>
      <c r="F1162" s="65"/>
    </row>
    <row r="1163" spans="1:6" ht="18" x14ac:dyDescent="0.25">
      <c r="A1163" s="38">
        <v>1162</v>
      </c>
      <c r="B1163" s="71" t="s">
        <v>13289</v>
      </c>
      <c r="C1163" s="22" t="s">
        <v>490</v>
      </c>
      <c r="D1163" s="22"/>
      <c r="E1163" s="65"/>
      <c r="F1163" s="65"/>
    </row>
    <row r="1164" spans="1:6" x14ac:dyDescent="0.25">
      <c r="A1164" s="38">
        <v>1163</v>
      </c>
      <c r="B1164" s="71" t="s">
        <v>13290</v>
      </c>
      <c r="C1164" s="22" t="s">
        <v>491</v>
      </c>
      <c r="D1164" s="22"/>
      <c r="E1164" s="65"/>
      <c r="F1164" s="65"/>
    </row>
    <row r="1165" spans="1:6" ht="18" x14ac:dyDescent="0.25">
      <c r="A1165" s="38">
        <v>1164</v>
      </c>
      <c r="B1165" s="71" t="s">
        <v>16123</v>
      </c>
      <c r="C1165" s="31" t="s">
        <v>2466</v>
      </c>
      <c r="D1165" s="30"/>
      <c r="E1165" s="65"/>
      <c r="F1165" s="65"/>
    </row>
    <row r="1166" spans="1:6" x14ac:dyDescent="0.25">
      <c r="A1166" s="38">
        <v>1165</v>
      </c>
      <c r="B1166" s="71" t="s">
        <v>13291</v>
      </c>
      <c r="C1166" s="22" t="s">
        <v>492</v>
      </c>
      <c r="D1166" s="22"/>
      <c r="E1166" s="65"/>
      <c r="F1166" s="65"/>
    </row>
    <row r="1167" spans="1:6" x14ac:dyDescent="0.25">
      <c r="A1167" s="38">
        <v>1166</v>
      </c>
      <c r="B1167" s="71" t="s">
        <v>13292</v>
      </c>
      <c r="C1167" s="22" t="s">
        <v>493</v>
      </c>
      <c r="D1167" s="22"/>
      <c r="E1167" s="65"/>
      <c r="F1167" s="65"/>
    </row>
    <row r="1168" spans="1:6" ht="18" x14ac:dyDescent="0.25">
      <c r="A1168" s="38">
        <v>1167</v>
      </c>
      <c r="B1168" s="71" t="s">
        <v>16124</v>
      </c>
      <c r="C1168" s="31" t="s">
        <v>2467</v>
      </c>
      <c r="D1168" s="30"/>
      <c r="E1168" s="65"/>
      <c r="F1168" s="65"/>
    </row>
    <row r="1169" spans="1:6" ht="27" x14ac:dyDescent="0.25">
      <c r="A1169" s="38">
        <v>1168</v>
      </c>
      <c r="B1169" s="71" t="s">
        <v>16125</v>
      </c>
      <c r="C1169" s="31" t="s">
        <v>2468</v>
      </c>
      <c r="D1169" s="30"/>
      <c r="E1169" s="65"/>
      <c r="F1169" s="65"/>
    </row>
    <row r="1170" spans="1:6" ht="18" x14ac:dyDescent="0.25">
      <c r="A1170" s="38">
        <v>1169</v>
      </c>
      <c r="B1170" s="71" t="s">
        <v>16126</v>
      </c>
      <c r="C1170" s="31" t="s">
        <v>2469</v>
      </c>
      <c r="D1170" s="30"/>
      <c r="E1170" s="65"/>
      <c r="F1170" s="65"/>
    </row>
    <row r="1171" spans="1:6" ht="36" x14ac:dyDescent="0.25">
      <c r="A1171" s="38">
        <v>1170</v>
      </c>
      <c r="B1171" s="71" t="s">
        <v>16127</v>
      </c>
      <c r="C1171" s="31" t="s">
        <v>16128</v>
      </c>
      <c r="D1171" s="30"/>
      <c r="E1171" s="65"/>
      <c r="F1171" s="65"/>
    </row>
    <row r="1172" spans="1:6" x14ac:dyDescent="0.25">
      <c r="A1172" s="38">
        <v>1171</v>
      </c>
      <c r="B1172" s="71" t="s">
        <v>16129</v>
      </c>
      <c r="C1172" s="31" t="s">
        <v>2472</v>
      </c>
      <c r="D1172" s="30"/>
      <c r="E1172" s="65"/>
      <c r="F1172" s="65"/>
    </row>
    <row r="1173" spans="1:6" ht="27" x14ac:dyDescent="0.25">
      <c r="A1173" s="38">
        <v>1172</v>
      </c>
      <c r="B1173" s="71" t="s">
        <v>11986</v>
      </c>
      <c r="C1173" s="40" t="s">
        <v>11987</v>
      </c>
      <c r="D1173" s="17"/>
      <c r="E1173" s="65"/>
      <c r="F1173" s="65"/>
    </row>
    <row r="1174" spans="1:6" ht="18" x14ac:dyDescent="0.25">
      <c r="A1174" s="38">
        <v>1173</v>
      </c>
      <c r="B1174" s="71" t="s">
        <v>12527</v>
      </c>
      <c r="C1174" s="40" t="s">
        <v>12528</v>
      </c>
      <c r="D1174" s="17"/>
      <c r="E1174" s="65"/>
      <c r="F1174" s="65"/>
    </row>
    <row r="1175" spans="1:6" ht="27" x14ac:dyDescent="0.25">
      <c r="A1175" s="38">
        <v>1174</v>
      </c>
      <c r="B1175" s="71" t="s">
        <v>16130</v>
      </c>
      <c r="C1175" s="31" t="s">
        <v>16131</v>
      </c>
      <c r="D1175" s="30"/>
      <c r="E1175" s="65"/>
      <c r="F1175" s="65"/>
    </row>
    <row r="1176" spans="1:6" ht="18" x14ac:dyDescent="0.25">
      <c r="A1176" s="38">
        <v>1175</v>
      </c>
      <c r="B1176" s="71" t="s">
        <v>9511</v>
      </c>
      <c r="C1176" s="39" t="s">
        <v>5417</v>
      </c>
      <c r="D1176" s="47" t="s">
        <v>8552</v>
      </c>
      <c r="E1176" s="65"/>
      <c r="F1176" s="65"/>
    </row>
    <row r="1177" spans="1:6" ht="18" x14ac:dyDescent="0.25">
      <c r="A1177" s="38">
        <v>1176</v>
      </c>
      <c r="B1177" s="71" t="s">
        <v>8668</v>
      </c>
      <c r="C1177" s="39" t="s">
        <v>5418</v>
      </c>
      <c r="D1177" s="47" t="s">
        <v>8552</v>
      </c>
      <c r="E1177" s="65"/>
      <c r="F1177" s="65"/>
    </row>
    <row r="1178" spans="1:6" ht="18" x14ac:dyDescent="0.25">
      <c r="A1178" s="38">
        <v>1177</v>
      </c>
      <c r="B1178" s="71" t="s">
        <v>8666</v>
      </c>
      <c r="C1178" s="39" t="s">
        <v>5419</v>
      </c>
      <c r="D1178" s="47" t="s">
        <v>8552</v>
      </c>
      <c r="E1178" s="65"/>
      <c r="F1178" s="65"/>
    </row>
    <row r="1179" spans="1:6" ht="18" x14ac:dyDescent="0.25">
      <c r="A1179" s="38">
        <v>1178</v>
      </c>
      <c r="B1179" s="71" t="s">
        <v>8670</v>
      </c>
      <c r="C1179" s="39" t="s">
        <v>5420</v>
      </c>
      <c r="D1179" s="47" t="s">
        <v>8552</v>
      </c>
      <c r="E1179" s="65"/>
      <c r="F1179" s="65"/>
    </row>
    <row r="1180" spans="1:6" ht="18" x14ac:dyDescent="0.25">
      <c r="A1180" s="38">
        <v>1179</v>
      </c>
      <c r="B1180" s="71" t="s">
        <v>8669</v>
      </c>
      <c r="C1180" s="39" t="s">
        <v>5421</v>
      </c>
      <c r="D1180" s="47" t="s">
        <v>8552</v>
      </c>
      <c r="E1180" s="65"/>
      <c r="F1180" s="65"/>
    </row>
    <row r="1181" spans="1:6" x14ac:dyDescent="0.25">
      <c r="A1181" s="38">
        <v>1180</v>
      </c>
      <c r="B1181" s="71" t="s">
        <v>8664</v>
      </c>
      <c r="C1181" s="39" t="s">
        <v>3439</v>
      </c>
      <c r="D1181" s="47" t="s">
        <v>3440</v>
      </c>
      <c r="E1181" s="65"/>
      <c r="F1181" s="65"/>
    </row>
    <row r="1182" spans="1:6" ht="18" x14ac:dyDescent="0.25">
      <c r="A1182" s="38">
        <v>1181</v>
      </c>
      <c r="B1182" s="71" t="s">
        <v>8667</v>
      </c>
      <c r="C1182" s="39" t="s">
        <v>5422</v>
      </c>
      <c r="D1182" s="47" t="s">
        <v>8552</v>
      </c>
      <c r="E1182" s="65"/>
      <c r="F1182" s="65"/>
    </row>
    <row r="1183" spans="1:6" ht="18" x14ac:dyDescent="0.25">
      <c r="A1183" s="38">
        <v>1182</v>
      </c>
      <c r="B1183" s="71" t="s">
        <v>13293</v>
      </c>
      <c r="C1183" s="22" t="s">
        <v>494</v>
      </c>
      <c r="D1183" s="22"/>
      <c r="E1183" s="65"/>
      <c r="F1183" s="65"/>
    </row>
    <row r="1184" spans="1:6" ht="18" x14ac:dyDescent="0.25">
      <c r="A1184" s="38">
        <v>1183</v>
      </c>
      <c r="B1184" s="71" t="s">
        <v>13294</v>
      </c>
      <c r="C1184" s="22" t="s">
        <v>495</v>
      </c>
      <c r="D1184" s="22"/>
      <c r="E1184" s="65"/>
      <c r="F1184" s="65"/>
    </row>
    <row r="1185" spans="1:6" ht="18" x14ac:dyDescent="0.25">
      <c r="A1185" s="38">
        <v>1184</v>
      </c>
      <c r="B1185" s="71" t="s">
        <v>13295</v>
      </c>
      <c r="C1185" s="22" t="s">
        <v>496</v>
      </c>
      <c r="D1185" s="22"/>
      <c r="E1185" s="65"/>
      <c r="F1185" s="65"/>
    </row>
    <row r="1186" spans="1:6" ht="18" x14ac:dyDescent="0.25">
      <c r="A1186" s="38">
        <v>1185</v>
      </c>
      <c r="B1186" s="71" t="s">
        <v>12141</v>
      </c>
      <c r="C1186" s="40" t="s">
        <v>12142</v>
      </c>
      <c r="D1186" s="17"/>
      <c r="E1186" s="65"/>
      <c r="F1186" s="65"/>
    </row>
    <row r="1187" spans="1:6" ht="18" x14ac:dyDescent="0.25">
      <c r="A1187" s="38">
        <v>1186</v>
      </c>
      <c r="B1187" s="71" t="s">
        <v>12141</v>
      </c>
      <c r="C1187" s="40" t="s">
        <v>12143</v>
      </c>
      <c r="D1187" s="17"/>
      <c r="E1187" s="65"/>
      <c r="F1187" s="65"/>
    </row>
    <row r="1188" spans="1:6" ht="18" x14ac:dyDescent="0.25">
      <c r="A1188" s="38">
        <v>1187</v>
      </c>
      <c r="B1188" s="71" t="s">
        <v>13296</v>
      </c>
      <c r="C1188" s="22" t="s">
        <v>497</v>
      </c>
      <c r="D1188" s="22"/>
      <c r="E1188" s="65"/>
      <c r="F1188" s="65"/>
    </row>
    <row r="1189" spans="1:6" ht="18" x14ac:dyDescent="0.25">
      <c r="A1189" s="38">
        <v>1188</v>
      </c>
      <c r="B1189" s="71" t="s">
        <v>13297</v>
      </c>
      <c r="C1189" s="22" t="s">
        <v>498</v>
      </c>
      <c r="D1189" s="22"/>
      <c r="E1189" s="65"/>
      <c r="F1189" s="65"/>
    </row>
    <row r="1190" spans="1:6" x14ac:dyDescent="0.25">
      <c r="A1190" s="38">
        <v>1189</v>
      </c>
      <c r="B1190" s="71" t="s">
        <v>12146</v>
      </c>
      <c r="C1190" s="40" t="s">
        <v>12147</v>
      </c>
      <c r="D1190" s="17"/>
      <c r="E1190" s="65"/>
      <c r="F1190" s="65"/>
    </row>
    <row r="1191" spans="1:6" ht="18" x14ac:dyDescent="0.25">
      <c r="A1191" s="38">
        <v>1190</v>
      </c>
      <c r="B1191" s="71" t="s">
        <v>13298</v>
      </c>
      <c r="C1191" s="22" t="s">
        <v>499</v>
      </c>
      <c r="D1191" s="22"/>
      <c r="E1191" s="65"/>
      <c r="F1191" s="65"/>
    </row>
    <row r="1192" spans="1:6" x14ac:dyDescent="0.25">
      <c r="A1192" s="38">
        <v>1191</v>
      </c>
      <c r="B1192" s="71" t="s">
        <v>13299</v>
      </c>
      <c r="C1192" s="22" t="s">
        <v>500</v>
      </c>
      <c r="D1192" s="22"/>
      <c r="E1192" s="65"/>
      <c r="F1192" s="65"/>
    </row>
    <row r="1193" spans="1:6" ht="18" x14ac:dyDescent="0.25">
      <c r="A1193" s="38">
        <v>1192</v>
      </c>
      <c r="B1193" s="71" t="s">
        <v>12150</v>
      </c>
      <c r="C1193" s="40" t="s">
        <v>12151</v>
      </c>
      <c r="D1193" s="17"/>
      <c r="E1193" s="65"/>
      <c r="F1193" s="65"/>
    </row>
    <row r="1194" spans="1:6" x14ac:dyDescent="0.25">
      <c r="A1194" s="38">
        <v>1193</v>
      </c>
      <c r="B1194" s="71" t="s">
        <v>13300</v>
      </c>
      <c r="C1194" s="22" t="s">
        <v>501</v>
      </c>
      <c r="D1194" s="22"/>
      <c r="E1194" s="65"/>
      <c r="F1194" s="65"/>
    </row>
    <row r="1195" spans="1:6" ht="18" x14ac:dyDescent="0.25">
      <c r="A1195" s="38">
        <v>1194</v>
      </c>
      <c r="B1195" s="71" t="s">
        <v>13301</v>
      </c>
      <c r="C1195" s="22" t="s">
        <v>502</v>
      </c>
      <c r="D1195" s="22"/>
      <c r="E1195" s="65"/>
      <c r="F1195" s="65"/>
    </row>
    <row r="1196" spans="1:6" ht="18" x14ac:dyDescent="0.25">
      <c r="A1196" s="38">
        <v>1195</v>
      </c>
      <c r="B1196" s="71" t="s">
        <v>13302</v>
      </c>
      <c r="C1196" s="22" t="s">
        <v>503</v>
      </c>
      <c r="D1196" s="22"/>
      <c r="E1196" s="65"/>
      <c r="F1196" s="65"/>
    </row>
    <row r="1197" spans="1:6" ht="18" x14ac:dyDescent="0.25">
      <c r="A1197" s="38">
        <v>1196</v>
      </c>
      <c r="B1197" s="71" t="s">
        <v>13303</v>
      </c>
      <c r="C1197" s="22" t="s">
        <v>504</v>
      </c>
      <c r="D1197" s="22"/>
      <c r="E1197" s="65"/>
      <c r="F1197" s="65"/>
    </row>
    <row r="1198" spans="1:6" ht="36" x14ac:dyDescent="0.25">
      <c r="A1198" s="38">
        <v>1197</v>
      </c>
      <c r="B1198" s="71" t="s">
        <v>13304</v>
      </c>
      <c r="C1198" s="22" t="s">
        <v>13305</v>
      </c>
      <c r="D1198" s="22"/>
      <c r="E1198" s="65"/>
      <c r="F1198" s="65"/>
    </row>
    <row r="1199" spans="1:6" ht="18" x14ac:dyDescent="0.25">
      <c r="A1199" s="38">
        <v>1198</v>
      </c>
      <c r="B1199" s="71" t="s">
        <v>13306</v>
      </c>
      <c r="C1199" s="22" t="s">
        <v>507</v>
      </c>
      <c r="D1199" s="22"/>
      <c r="E1199" s="65"/>
      <c r="F1199" s="65"/>
    </row>
    <row r="1200" spans="1:6" ht="27" x14ac:dyDescent="0.25">
      <c r="A1200" s="38">
        <v>1199</v>
      </c>
      <c r="B1200" s="71" t="s">
        <v>12530</v>
      </c>
      <c r="C1200" s="40" t="s">
        <v>12531</v>
      </c>
      <c r="D1200" s="17"/>
      <c r="E1200" s="65"/>
      <c r="F1200" s="65"/>
    </row>
    <row r="1201" spans="1:6" x14ac:dyDescent="0.25">
      <c r="A1201" s="38">
        <v>1200</v>
      </c>
      <c r="B1201" s="71" t="s">
        <v>13307</v>
      </c>
      <c r="C1201" s="22" t="s">
        <v>508</v>
      </c>
      <c r="D1201" s="22"/>
      <c r="E1201" s="65"/>
      <c r="F1201" s="65"/>
    </row>
    <row r="1202" spans="1:6" x14ac:dyDescent="0.25">
      <c r="A1202" s="38">
        <v>1201</v>
      </c>
      <c r="B1202" s="71" t="s">
        <v>13308</v>
      </c>
      <c r="C1202" s="22" t="s">
        <v>509</v>
      </c>
      <c r="D1202" s="22"/>
      <c r="E1202" s="65"/>
      <c r="F1202" s="65"/>
    </row>
    <row r="1203" spans="1:6" x14ac:dyDescent="0.25">
      <c r="A1203" s="38">
        <v>1202</v>
      </c>
      <c r="B1203" s="71" t="s">
        <v>16132</v>
      </c>
      <c r="C1203" s="30" t="s">
        <v>2474</v>
      </c>
      <c r="D1203" s="30"/>
      <c r="E1203" s="65"/>
      <c r="F1203" s="65"/>
    </row>
    <row r="1204" spans="1:6" x14ac:dyDescent="0.25">
      <c r="A1204" s="38">
        <v>1203</v>
      </c>
      <c r="B1204" s="71" t="s">
        <v>16133</v>
      </c>
      <c r="C1204" s="30" t="s">
        <v>2475</v>
      </c>
      <c r="D1204" s="30"/>
      <c r="E1204" s="65"/>
      <c r="F1204" s="65"/>
    </row>
    <row r="1205" spans="1:6" ht="18" x14ac:dyDescent="0.25">
      <c r="A1205" s="38">
        <v>1204</v>
      </c>
      <c r="B1205" s="71" t="s">
        <v>17128</v>
      </c>
      <c r="C1205" s="35" t="s">
        <v>17129</v>
      </c>
      <c r="D1205" s="30"/>
      <c r="E1205" s="65"/>
      <c r="F1205" s="65"/>
    </row>
    <row r="1206" spans="1:6" x14ac:dyDescent="0.25">
      <c r="A1206" s="38">
        <v>1205</v>
      </c>
      <c r="B1206" s="71" t="s">
        <v>12229</v>
      </c>
      <c r="C1206" s="40" t="s">
        <v>12230</v>
      </c>
      <c r="D1206" s="17"/>
      <c r="E1206" s="65"/>
      <c r="F1206" s="65"/>
    </row>
    <row r="1207" spans="1:6" ht="18" x14ac:dyDescent="0.25">
      <c r="A1207" s="38">
        <v>1206</v>
      </c>
      <c r="B1207" s="71" t="s">
        <v>16134</v>
      </c>
      <c r="C1207" s="30" t="s">
        <v>2476</v>
      </c>
      <c r="D1207" s="30"/>
      <c r="E1207" s="65"/>
      <c r="F1207" s="65"/>
    </row>
    <row r="1208" spans="1:6" ht="18" x14ac:dyDescent="0.25">
      <c r="A1208" s="38">
        <v>1207</v>
      </c>
      <c r="B1208" s="71" t="s">
        <v>13309</v>
      </c>
      <c r="C1208" s="22" t="s">
        <v>510</v>
      </c>
      <c r="D1208" s="22"/>
      <c r="E1208" s="65"/>
      <c r="F1208" s="65"/>
    </row>
    <row r="1209" spans="1:6" ht="36" x14ac:dyDescent="0.25">
      <c r="A1209" s="38">
        <v>1208</v>
      </c>
      <c r="B1209" s="71" t="s">
        <v>13310</v>
      </c>
      <c r="C1209" s="22" t="s">
        <v>13311</v>
      </c>
      <c r="D1209" s="22"/>
      <c r="E1209" s="65"/>
      <c r="F1209" s="65"/>
    </row>
    <row r="1210" spans="1:6" ht="18" x14ac:dyDescent="0.25">
      <c r="A1210" s="38">
        <v>1209</v>
      </c>
      <c r="B1210" s="71" t="s">
        <v>12148</v>
      </c>
      <c r="C1210" s="40" t="s">
        <v>12149</v>
      </c>
      <c r="D1210" s="17"/>
      <c r="E1210" s="65"/>
      <c r="F1210" s="65"/>
    </row>
    <row r="1211" spans="1:6" ht="18" x14ac:dyDescent="0.25">
      <c r="A1211" s="38">
        <v>1210</v>
      </c>
      <c r="B1211" s="71" t="s">
        <v>13312</v>
      </c>
      <c r="C1211" s="22" t="s">
        <v>513</v>
      </c>
      <c r="D1211" s="22"/>
      <c r="E1211" s="65"/>
      <c r="F1211" s="65"/>
    </row>
    <row r="1212" spans="1:6" ht="18" x14ac:dyDescent="0.25">
      <c r="A1212" s="38">
        <v>1211</v>
      </c>
      <c r="B1212" s="71" t="s">
        <v>13313</v>
      </c>
      <c r="C1212" s="22" t="s">
        <v>514</v>
      </c>
      <c r="D1212" s="22"/>
      <c r="E1212" s="65"/>
      <c r="F1212" s="65"/>
    </row>
    <row r="1213" spans="1:6" ht="18" x14ac:dyDescent="0.25">
      <c r="A1213" s="38">
        <v>1212</v>
      </c>
      <c r="B1213" s="71" t="s">
        <v>11278</v>
      </c>
      <c r="C1213" s="39" t="s">
        <v>8471</v>
      </c>
      <c r="D1213" s="47" t="s">
        <v>3442</v>
      </c>
      <c r="E1213" s="65"/>
      <c r="F1213" s="65"/>
    </row>
    <row r="1214" spans="1:6" x14ac:dyDescent="0.25">
      <c r="A1214" s="38">
        <v>1213</v>
      </c>
      <c r="B1214" s="71" t="s">
        <v>11278</v>
      </c>
      <c r="C1214" s="40" t="s">
        <v>12591</v>
      </c>
      <c r="D1214" s="17"/>
      <c r="E1214" s="65"/>
      <c r="F1214" s="65"/>
    </row>
    <row r="1215" spans="1:6" x14ac:dyDescent="0.25">
      <c r="A1215" s="38">
        <v>1214</v>
      </c>
      <c r="B1215" s="71" t="s">
        <v>13314</v>
      </c>
      <c r="C1215" s="22" t="s">
        <v>515</v>
      </c>
      <c r="D1215" s="22"/>
      <c r="E1215" s="65"/>
      <c r="F1215" s="65"/>
    </row>
    <row r="1216" spans="1:6" ht="18" x14ac:dyDescent="0.25">
      <c r="A1216" s="38">
        <v>1215</v>
      </c>
      <c r="B1216" s="71" t="s">
        <v>9338</v>
      </c>
      <c r="C1216" s="39" t="s">
        <v>3441</v>
      </c>
      <c r="D1216" s="47" t="s">
        <v>3442</v>
      </c>
      <c r="E1216" s="65"/>
      <c r="F1216" s="65"/>
    </row>
    <row r="1217" spans="1:6" x14ac:dyDescent="0.25">
      <c r="A1217" s="38">
        <v>1216</v>
      </c>
      <c r="B1217" s="71" t="s">
        <v>13315</v>
      </c>
      <c r="C1217" s="22" t="s">
        <v>516</v>
      </c>
      <c r="D1217" s="22"/>
      <c r="E1217" s="65"/>
      <c r="F1217" s="65"/>
    </row>
    <row r="1218" spans="1:6" ht="18" x14ac:dyDescent="0.25">
      <c r="A1218" s="38">
        <v>1217</v>
      </c>
      <c r="B1218" s="71" t="s">
        <v>11984</v>
      </c>
      <c r="C1218" s="40" t="s">
        <v>11985</v>
      </c>
      <c r="D1218" s="17"/>
      <c r="E1218" s="65"/>
      <c r="F1218" s="65"/>
    </row>
    <row r="1219" spans="1:6" x14ac:dyDescent="0.25">
      <c r="A1219" s="38">
        <v>1218</v>
      </c>
      <c r="B1219" s="71" t="s">
        <v>13316</v>
      </c>
      <c r="C1219" s="22" t="s">
        <v>517</v>
      </c>
      <c r="D1219" s="22"/>
      <c r="E1219" s="65"/>
      <c r="F1219" s="65"/>
    </row>
    <row r="1220" spans="1:6" x14ac:dyDescent="0.25">
      <c r="A1220" s="38">
        <v>1219</v>
      </c>
      <c r="B1220" s="71" t="s">
        <v>13317</v>
      </c>
      <c r="C1220" s="22" t="s">
        <v>518</v>
      </c>
      <c r="D1220" s="22"/>
      <c r="E1220" s="65"/>
      <c r="F1220" s="65"/>
    </row>
    <row r="1221" spans="1:6" ht="18" x14ac:dyDescent="0.25">
      <c r="A1221" s="38">
        <v>1220</v>
      </c>
      <c r="B1221" s="71" t="s">
        <v>12607</v>
      </c>
      <c r="C1221" s="40" t="s">
        <v>12608</v>
      </c>
      <c r="D1221" s="17"/>
      <c r="E1221" s="65"/>
      <c r="F1221" s="65"/>
    </row>
    <row r="1222" spans="1:6" ht="18" x14ac:dyDescent="0.25">
      <c r="A1222" s="38">
        <v>1221</v>
      </c>
      <c r="B1222" s="71" t="s">
        <v>13318</v>
      </c>
      <c r="C1222" s="22" t="s">
        <v>519</v>
      </c>
      <c r="D1222" s="22"/>
      <c r="E1222" s="65"/>
      <c r="F1222" s="65"/>
    </row>
    <row r="1223" spans="1:6" ht="27" x14ac:dyDescent="0.25">
      <c r="A1223" s="38">
        <v>1222</v>
      </c>
      <c r="B1223" s="71" t="s">
        <v>12152</v>
      </c>
      <c r="C1223" s="40" t="s">
        <v>12153</v>
      </c>
      <c r="D1223" s="17"/>
      <c r="E1223" s="65"/>
      <c r="F1223" s="65"/>
    </row>
    <row r="1224" spans="1:6" ht="18" x14ac:dyDescent="0.25">
      <c r="A1224" s="38">
        <v>1223</v>
      </c>
      <c r="B1224" s="71" t="s">
        <v>12154</v>
      </c>
      <c r="C1224" s="40" t="s">
        <v>12155</v>
      </c>
      <c r="D1224" s="17"/>
      <c r="E1224" s="65"/>
      <c r="F1224" s="65"/>
    </row>
    <row r="1225" spans="1:6" ht="27" x14ac:dyDescent="0.25">
      <c r="A1225" s="38">
        <v>1224</v>
      </c>
      <c r="B1225" s="71" t="s">
        <v>13319</v>
      </c>
      <c r="C1225" s="22" t="s">
        <v>13320</v>
      </c>
      <c r="D1225" s="22"/>
      <c r="E1225" s="65"/>
      <c r="F1225" s="65"/>
    </row>
    <row r="1226" spans="1:6" ht="18" x14ac:dyDescent="0.25">
      <c r="A1226" s="38">
        <v>1225</v>
      </c>
      <c r="B1226" s="71" t="s">
        <v>13321</v>
      </c>
      <c r="C1226" s="22" t="s">
        <v>13322</v>
      </c>
      <c r="D1226" s="22"/>
      <c r="E1226" s="65"/>
      <c r="F1226" s="65"/>
    </row>
    <row r="1227" spans="1:6" ht="18" x14ac:dyDescent="0.25">
      <c r="A1227" s="38">
        <v>1226</v>
      </c>
      <c r="B1227" s="71" t="s">
        <v>12582</v>
      </c>
      <c r="C1227" s="40" t="s">
        <v>12583</v>
      </c>
      <c r="D1227" s="17"/>
      <c r="E1227" s="65"/>
      <c r="F1227" s="65"/>
    </row>
    <row r="1228" spans="1:6" ht="27" x14ac:dyDescent="0.25">
      <c r="A1228" s="38">
        <v>1227</v>
      </c>
      <c r="B1228" s="71" t="s">
        <v>12587</v>
      </c>
      <c r="C1228" s="40" t="s">
        <v>12588</v>
      </c>
      <c r="D1228" s="17"/>
      <c r="E1228" s="65"/>
      <c r="F1228" s="65"/>
    </row>
    <row r="1229" spans="1:6" ht="27" x14ac:dyDescent="0.25">
      <c r="A1229" s="38">
        <v>1228</v>
      </c>
      <c r="B1229" s="71" t="s">
        <v>13323</v>
      </c>
      <c r="C1229" s="22" t="s">
        <v>522</v>
      </c>
      <c r="D1229" s="22"/>
      <c r="E1229" s="65"/>
      <c r="F1229" s="65"/>
    </row>
    <row r="1230" spans="1:6" x14ac:dyDescent="0.25">
      <c r="A1230" s="38">
        <v>1229</v>
      </c>
      <c r="B1230" s="71" t="s">
        <v>16135</v>
      </c>
      <c r="C1230" s="31" t="s">
        <v>2477</v>
      </c>
      <c r="D1230" s="30"/>
      <c r="E1230" s="65"/>
      <c r="F1230" s="65"/>
    </row>
    <row r="1231" spans="1:6" x14ac:dyDescent="0.25">
      <c r="A1231" s="38">
        <v>1230</v>
      </c>
      <c r="B1231" s="71" t="s">
        <v>16136</v>
      </c>
      <c r="C1231" s="31" t="s">
        <v>2478</v>
      </c>
      <c r="D1231" s="30"/>
      <c r="E1231" s="65"/>
      <c r="F1231" s="65"/>
    </row>
    <row r="1232" spans="1:6" ht="18" x14ac:dyDescent="0.25">
      <c r="A1232" s="38">
        <v>1231</v>
      </c>
      <c r="B1232" s="71" t="s">
        <v>16137</v>
      </c>
      <c r="C1232" s="31" t="s">
        <v>2479</v>
      </c>
      <c r="D1232" s="30"/>
      <c r="E1232" s="65"/>
      <c r="F1232" s="65"/>
    </row>
    <row r="1233" spans="1:6" ht="27" x14ac:dyDescent="0.25">
      <c r="A1233" s="38">
        <v>1232</v>
      </c>
      <c r="B1233" s="71" t="s">
        <v>12367</v>
      </c>
      <c r="C1233" s="40" t="s">
        <v>12368</v>
      </c>
      <c r="D1233" s="17"/>
      <c r="E1233" s="65"/>
      <c r="F1233" s="65"/>
    </row>
    <row r="1234" spans="1:6" ht="18" x14ac:dyDescent="0.25">
      <c r="A1234" s="38">
        <v>1233</v>
      </c>
      <c r="B1234" s="71" t="s">
        <v>12402</v>
      </c>
      <c r="C1234" s="40" t="s">
        <v>12403</v>
      </c>
      <c r="D1234" s="17"/>
      <c r="E1234" s="65"/>
      <c r="F1234" s="65"/>
    </row>
    <row r="1235" spans="1:6" ht="18" x14ac:dyDescent="0.25">
      <c r="A1235" s="38">
        <v>1234</v>
      </c>
      <c r="B1235" s="71" t="s">
        <v>12369</v>
      </c>
      <c r="C1235" s="40" t="s">
        <v>12370</v>
      </c>
      <c r="D1235" s="17"/>
      <c r="E1235" s="65"/>
      <c r="F1235" s="65"/>
    </row>
    <row r="1236" spans="1:6" ht="18" x14ac:dyDescent="0.25">
      <c r="A1236" s="38">
        <v>1235</v>
      </c>
      <c r="B1236" s="71" t="s">
        <v>17130</v>
      </c>
      <c r="C1236" s="35" t="s">
        <v>17131</v>
      </c>
      <c r="D1236" s="30"/>
      <c r="E1236" s="65"/>
      <c r="F1236" s="65"/>
    </row>
    <row r="1237" spans="1:6" x14ac:dyDescent="0.25">
      <c r="A1237" s="38">
        <v>1236</v>
      </c>
      <c r="B1237" s="71" t="s">
        <v>13324</v>
      </c>
      <c r="C1237" s="22" t="s">
        <v>13325</v>
      </c>
      <c r="D1237" s="22"/>
      <c r="E1237" s="65"/>
      <c r="F1237" s="65"/>
    </row>
    <row r="1238" spans="1:6" ht="18" x14ac:dyDescent="0.25">
      <c r="A1238" s="38">
        <v>1237</v>
      </c>
      <c r="B1238" s="71" t="s">
        <v>13326</v>
      </c>
      <c r="C1238" s="22" t="s">
        <v>524</v>
      </c>
      <c r="D1238" s="22"/>
      <c r="E1238" s="65"/>
      <c r="F1238" s="65"/>
    </row>
    <row r="1239" spans="1:6" ht="27" x14ac:dyDescent="0.25">
      <c r="A1239" s="38">
        <v>1238</v>
      </c>
      <c r="B1239" s="71" t="s">
        <v>13327</v>
      </c>
      <c r="C1239" s="22" t="s">
        <v>13328</v>
      </c>
      <c r="D1239" s="22"/>
      <c r="E1239" s="65"/>
      <c r="F1239" s="65"/>
    </row>
    <row r="1240" spans="1:6" ht="18" x14ac:dyDescent="0.25">
      <c r="A1240" s="38">
        <v>1239</v>
      </c>
      <c r="B1240" s="71" t="s">
        <v>16138</v>
      </c>
      <c r="C1240" s="31" t="s">
        <v>2480</v>
      </c>
      <c r="D1240" s="30"/>
      <c r="E1240" s="65"/>
      <c r="F1240" s="65"/>
    </row>
    <row r="1241" spans="1:6" ht="18" x14ac:dyDescent="0.25">
      <c r="A1241" s="38">
        <v>1240</v>
      </c>
      <c r="B1241" s="71" t="s">
        <v>12144</v>
      </c>
      <c r="C1241" s="40" t="s">
        <v>12145</v>
      </c>
      <c r="D1241" s="17"/>
      <c r="E1241" s="65"/>
      <c r="F1241" s="65"/>
    </row>
    <row r="1242" spans="1:6" ht="27" x14ac:dyDescent="0.25">
      <c r="A1242" s="38">
        <v>1241</v>
      </c>
      <c r="B1242" s="71" t="s">
        <v>12144</v>
      </c>
      <c r="C1242" s="40" t="s">
        <v>12401</v>
      </c>
      <c r="D1242" s="17"/>
      <c r="E1242" s="65"/>
      <c r="F1242" s="65"/>
    </row>
    <row r="1243" spans="1:6" ht="18" x14ac:dyDescent="0.25">
      <c r="A1243" s="38">
        <v>1242</v>
      </c>
      <c r="B1243" s="71" t="s">
        <v>16139</v>
      </c>
      <c r="C1243" s="30" t="s">
        <v>2481</v>
      </c>
      <c r="D1243" s="30" t="s">
        <v>17272</v>
      </c>
      <c r="E1243" s="65"/>
      <c r="F1243" s="65"/>
    </row>
    <row r="1244" spans="1:6" ht="18" x14ac:dyDescent="0.25">
      <c r="A1244" s="38">
        <v>1243</v>
      </c>
      <c r="B1244" s="71" t="s">
        <v>13329</v>
      </c>
      <c r="C1244" s="22" t="s">
        <v>527</v>
      </c>
      <c r="D1244" s="22"/>
      <c r="E1244" s="65"/>
      <c r="F1244" s="65"/>
    </row>
    <row r="1245" spans="1:6" x14ac:dyDescent="0.25">
      <c r="A1245" s="38">
        <v>1244</v>
      </c>
      <c r="B1245" s="71" t="s">
        <v>16140</v>
      </c>
      <c r="C1245" s="31" t="s">
        <v>2482</v>
      </c>
      <c r="D1245" s="30"/>
      <c r="E1245" s="65"/>
      <c r="F1245" s="65"/>
    </row>
    <row r="1246" spans="1:6" ht="27" x14ac:dyDescent="0.25">
      <c r="A1246" s="38">
        <v>1245</v>
      </c>
      <c r="B1246" s="71" t="s">
        <v>16141</v>
      </c>
      <c r="C1246" s="31" t="s">
        <v>16142</v>
      </c>
      <c r="D1246" s="30"/>
      <c r="E1246" s="65"/>
      <c r="F1246" s="65"/>
    </row>
    <row r="1247" spans="1:6" ht="27" x14ac:dyDescent="0.25">
      <c r="A1247" s="38">
        <v>1246</v>
      </c>
      <c r="B1247" s="71" t="s">
        <v>17046</v>
      </c>
      <c r="C1247" s="30" t="s">
        <v>17047</v>
      </c>
      <c r="D1247" s="30"/>
      <c r="E1247" s="65"/>
      <c r="F1247" s="65"/>
    </row>
    <row r="1248" spans="1:6" ht="27" x14ac:dyDescent="0.25">
      <c r="A1248" s="38">
        <v>1247</v>
      </c>
      <c r="B1248" s="71" t="s">
        <v>16143</v>
      </c>
      <c r="C1248" s="31" t="s">
        <v>16144</v>
      </c>
      <c r="D1248" s="30"/>
      <c r="E1248" s="65"/>
      <c r="F1248" s="65"/>
    </row>
    <row r="1249" spans="1:6" ht="18" x14ac:dyDescent="0.25">
      <c r="A1249" s="38">
        <v>1248</v>
      </c>
      <c r="B1249" s="71" t="s">
        <v>16145</v>
      </c>
      <c r="C1249" s="31" t="s">
        <v>2485</v>
      </c>
      <c r="D1249" s="30"/>
      <c r="E1249" s="65"/>
      <c r="F1249" s="65"/>
    </row>
    <row r="1250" spans="1:6" ht="18" x14ac:dyDescent="0.25">
      <c r="A1250" s="38">
        <v>1249</v>
      </c>
      <c r="B1250" s="71" t="s">
        <v>13330</v>
      </c>
      <c r="C1250" s="22" t="s">
        <v>528</v>
      </c>
      <c r="D1250" s="22"/>
      <c r="E1250" s="65"/>
      <c r="F1250" s="65"/>
    </row>
    <row r="1251" spans="1:6" ht="18" x14ac:dyDescent="0.25">
      <c r="A1251" s="38">
        <v>1250</v>
      </c>
      <c r="B1251" s="71" t="s">
        <v>12172</v>
      </c>
      <c r="C1251" s="40" t="s">
        <v>12173</v>
      </c>
      <c r="D1251" s="17"/>
      <c r="E1251" s="65"/>
      <c r="F1251" s="65"/>
    </row>
    <row r="1252" spans="1:6" ht="18" x14ac:dyDescent="0.25">
      <c r="A1252" s="38">
        <v>1251</v>
      </c>
      <c r="B1252" s="71" t="s">
        <v>16146</v>
      </c>
      <c r="C1252" s="31" t="s">
        <v>2486</v>
      </c>
      <c r="D1252" s="30"/>
      <c r="E1252" s="65"/>
      <c r="F1252" s="65"/>
    </row>
    <row r="1253" spans="1:6" ht="18" x14ac:dyDescent="0.25">
      <c r="A1253" s="38">
        <v>1252</v>
      </c>
      <c r="B1253" s="71" t="s">
        <v>16147</v>
      </c>
      <c r="C1253" s="33" t="s">
        <v>2487</v>
      </c>
      <c r="D1253" s="30"/>
      <c r="E1253" s="65"/>
      <c r="F1253" s="65"/>
    </row>
    <row r="1254" spans="1:6" x14ac:dyDescent="0.25">
      <c r="A1254" s="38">
        <v>1253</v>
      </c>
      <c r="B1254" s="71" t="s">
        <v>13331</v>
      </c>
      <c r="C1254" s="22" t="s">
        <v>529</v>
      </c>
      <c r="D1254" s="22"/>
      <c r="E1254" s="65"/>
      <c r="F1254" s="65"/>
    </row>
    <row r="1255" spans="1:6" ht="18" x14ac:dyDescent="0.25">
      <c r="A1255" s="38">
        <v>1254</v>
      </c>
      <c r="B1255" s="71" t="s">
        <v>16148</v>
      </c>
      <c r="C1255" s="31" t="s">
        <v>2488</v>
      </c>
      <c r="D1255" s="30"/>
      <c r="E1255" s="65"/>
      <c r="F1255" s="65"/>
    </row>
    <row r="1256" spans="1:6" x14ac:dyDescent="0.25">
      <c r="A1256" s="38">
        <v>1255</v>
      </c>
      <c r="B1256" s="71" t="s">
        <v>13332</v>
      </c>
      <c r="C1256" s="22" t="s">
        <v>530</v>
      </c>
      <c r="D1256" s="22"/>
      <c r="E1256" s="65"/>
      <c r="F1256" s="65"/>
    </row>
    <row r="1257" spans="1:6" ht="27" x14ac:dyDescent="0.25">
      <c r="A1257" s="38">
        <v>1256</v>
      </c>
      <c r="B1257" s="71" t="s">
        <v>13333</v>
      </c>
      <c r="C1257" s="22" t="s">
        <v>531</v>
      </c>
      <c r="D1257" s="22"/>
      <c r="E1257" s="65"/>
      <c r="F1257" s="65"/>
    </row>
    <row r="1258" spans="1:6" ht="27" x14ac:dyDescent="0.25">
      <c r="A1258" s="38">
        <v>1257</v>
      </c>
      <c r="B1258" s="71" t="s">
        <v>16149</v>
      </c>
      <c r="C1258" s="31" t="s">
        <v>16150</v>
      </c>
      <c r="D1258" s="30"/>
      <c r="E1258" s="65"/>
      <c r="F1258" s="65"/>
    </row>
    <row r="1259" spans="1:6" ht="27" x14ac:dyDescent="0.25">
      <c r="A1259" s="38">
        <v>1258</v>
      </c>
      <c r="B1259" s="71" t="s">
        <v>16151</v>
      </c>
      <c r="C1259" s="31" t="s">
        <v>16152</v>
      </c>
      <c r="D1259" s="30"/>
      <c r="E1259" s="65"/>
      <c r="F1259" s="65"/>
    </row>
    <row r="1260" spans="1:6" ht="18" x14ac:dyDescent="0.25">
      <c r="A1260" s="38">
        <v>1259</v>
      </c>
      <c r="B1260" s="71" t="s">
        <v>16153</v>
      </c>
      <c r="C1260" s="31" t="s">
        <v>2491</v>
      </c>
      <c r="D1260" s="30"/>
      <c r="E1260" s="65"/>
      <c r="F1260" s="65"/>
    </row>
    <row r="1261" spans="1:6" ht="18" x14ac:dyDescent="0.25">
      <c r="A1261" s="38">
        <v>1260</v>
      </c>
      <c r="B1261" s="71" t="s">
        <v>16154</v>
      </c>
      <c r="C1261" s="31" t="s">
        <v>2492</v>
      </c>
      <c r="D1261" s="30"/>
      <c r="E1261" s="65"/>
      <c r="F1261" s="65"/>
    </row>
    <row r="1262" spans="1:6" x14ac:dyDescent="0.25">
      <c r="A1262" s="38">
        <v>1261</v>
      </c>
      <c r="B1262" s="71" t="s">
        <v>13334</v>
      </c>
      <c r="C1262" s="22" t="s">
        <v>532</v>
      </c>
      <c r="D1262" s="22"/>
      <c r="E1262" s="65"/>
      <c r="F1262" s="65"/>
    </row>
    <row r="1263" spans="1:6" x14ac:dyDescent="0.25">
      <c r="A1263" s="38">
        <v>1262</v>
      </c>
      <c r="B1263" s="71" t="s">
        <v>16155</v>
      </c>
      <c r="C1263" s="31" t="s">
        <v>2493</v>
      </c>
      <c r="D1263" s="30"/>
      <c r="E1263" s="65"/>
      <c r="F1263" s="65"/>
    </row>
    <row r="1264" spans="1:6" x14ac:dyDescent="0.25">
      <c r="A1264" s="38">
        <v>1263</v>
      </c>
      <c r="B1264" s="71" t="s">
        <v>16156</v>
      </c>
      <c r="C1264" s="31" t="s">
        <v>2494</v>
      </c>
      <c r="D1264" s="30"/>
      <c r="E1264" s="65"/>
      <c r="F1264" s="65"/>
    </row>
    <row r="1265" spans="1:6" ht="18" x14ac:dyDescent="0.25">
      <c r="A1265" s="38">
        <v>1264</v>
      </c>
      <c r="B1265" s="71" t="s">
        <v>16157</v>
      </c>
      <c r="C1265" s="31" t="s">
        <v>2495</v>
      </c>
      <c r="D1265" s="30"/>
      <c r="E1265" s="65"/>
      <c r="F1265" s="65"/>
    </row>
    <row r="1266" spans="1:6" ht="18" x14ac:dyDescent="0.25">
      <c r="A1266" s="38">
        <v>1265</v>
      </c>
      <c r="B1266" s="71" t="s">
        <v>16158</v>
      </c>
      <c r="C1266" s="31" t="s">
        <v>2496</v>
      </c>
      <c r="D1266" s="30"/>
      <c r="E1266" s="65"/>
      <c r="F1266" s="65"/>
    </row>
    <row r="1267" spans="1:6" x14ac:dyDescent="0.25">
      <c r="A1267" s="38">
        <v>1266</v>
      </c>
      <c r="B1267" s="71" t="s">
        <v>13335</v>
      </c>
      <c r="C1267" s="22" t="s">
        <v>533</v>
      </c>
      <c r="D1267" s="22"/>
      <c r="E1267" s="65"/>
      <c r="F1267" s="65"/>
    </row>
    <row r="1268" spans="1:6" x14ac:dyDescent="0.25">
      <c r="A1268" s="38">
        <v>1267</v>
      </c>
      <c r="B1268" s="71" t="s">
        <v>13336</v>
      </c>
      <c r="C1268" s="22" t="s">
        <v>534</v>
      </c>
      <c r="D1268" s="22"/>
      <c r="E1268" s="65"/>
      <c r="F1268" s="65"/>
    </row>
    <row r="1269" spans="1:6" x14ac:dyDescent="0.25">
      <c r="A1269" s="38">
        <v>1268</v>
      </c>
      <c r="B1269" s="71" t="s">
        <v>16159</v>
      </c>
      <c r="C1269" s="31" t="s">
        <v>2497</v>
      </c>
      <c r="D1269" s="30"/>
      <c r="E1269" s="65"/>
      <c r="F1269" s="65"/>
    </row>
    <row r="1270" spans="1:6" ht="18" x14ac:dyDescent="0.25">
      <c r="A1270" s="38">
        <v>1269</v>
      </c>
      <c r="B1270" s="71" t="s">
        <v>16160</v>
      </c>
      <c r="C1270" s="31" t="s">
        <v>2498</v>
      </c>
      <c r="D1270" s="30"/>
      <c r="E1270" s="65"/>
      <c r="F1270" s="65"/>
    </row>
    <row r="1271" spans="1:6" ht="18" x14ac:dyDescent="0.25">
      <c r="A1271" s="38">
        <v>1270</v>
      </c>
      <c r="B1271" s="71" t="s">
        <v>16161</v>
      </c>
      <c r="C1271" s="31" t="s">
        <v>2499</v>
      </c>
      <c r="D1271" s="30"/>
      <c r="E1271" s="65"/>
      <c r="F1271" s="65"/>
    </row>
    <row r="1272" spans="1:6" ht="18" x14ac:dyDescent="0.25">
      <c r="A1272" s="38">
        <v>1271</v>
      </c>
      <c r="B1272" s="71" t="s">
        <v>16162</v>
      </c>
      <c r="C1272" s="31" t="s">
        <v>2500</v>
      </c>
      <c r="D1272" s="30"/>
      <c r="E1272" s="65"/>
      <c r="F1272" s="65"/>
    </row>
    <row r="1273" spans="1:6" ht="18" x14ac:dyDescent="0.25">
      <c r="A1273" s="38">
        <v>1272</v>
      </c>
      <c r="B1273" s="71" t="s">
        <v>12422</v>
      </c>
      <c r="C1273" s="40" t="s">
        <v>12423</v>
      </c>
      <c r="D1273" s="17"/>
      <c r="E1273" s="65"/>
      <c r="F1273" s="65"/>
    </row>
    <row r="1274" spans="1:6" ht="18" x14ac:dyDescent="0.25">
      <c r="A1274" s="38">
        <v>1273</v>
      </c>
      <c r="B1274" s="71" t="s">
        <v>16163</v>
      </c>
      <c r="C1274" s="31" t="s">
        <v>2501</v>
      </c>
      <c r="D1274" s="30"/>
      <c r="E1274" s="65"/>
      <c r="F1274" s="65"/>
    </row>
    <row r="1275" spans="1:6" x14ac:dyDescent="0.25">
      <c r="A1275" s="38">
        <v>1274</v>
      </c>
      <c r="B1275" s="71" t="s">
        <v>16164</v>
      </c>
      <c r="C1275" s="31" t="s">
        <v>2502</v>
      </c>
      <c r="D1275" s="30"/>
      <c r="E1275" s="65"/>
      <c r="F1275" s="65"/>
    </row>
    <row r="1276" spans="1:6" ht="18" x14ac:dyDescent="0.25">
      <c r="A1276" s="38">
        <v>1275</v>
      </c>
      <c r="B1276" s="71" t="s">
        <v>11856</v>
      </c>
      <c r="C1276" s="40" t="s">
        <v>11857</v>
      </c>
      <c r="D1276" s="17"/>
      <c r="E1276" s="65"/>
      <c r="F1276" s="65"/>
    </row>
    <row r="1277" spans="1:6" x14ac:dyDescent="0.25">
      <c r="A1277" s="38">
        <v>1276</v>
      </c>
      <c r="B1277" s="71" t="s">
        <v>17132</v>
      </c>
      <c r="C1277" s="35" t="s">
        <v>17133</v>
      </c>
      <c r="D1277" s="30"/>
      <c r="E1277" s="65"/>
      <c r="F1277" s="65"/>
    </row>
    <row r="1278" spans="1:6" ht="18" x14ac:dyDescent="0.25">
      <c r="A1278" s="38">
        <v>1277</v>
      </c>
      <c r="B1278" s="71" t="s">
        <v>16165</v>
      </c>
      <c r="C1278" s="31" t="s">
        <v>2503</v>
      </c>
      <c r="D1278" s="30"/>
      <c r="E1278" s="65"/>
      <c r="F1278" s="65"/>
    </row>
    <row r="1279" spans="1:6" ht="18" x14ac:dyDescent="0.25">
      <c r="A1279" s="38">
        <v>1278</v>
      </c>
      <c r="B1279" s="71" t="s">
        <v>16166</v>
      </c>
      <c r="C1279" s="31" t="s">
        <v>2504</v>
      </c>
      <c r="D1279" s="30"/>
      <c r="E1279" s="65"/>
      <c r="F1279" s="65"/>
    </row>
    <row r="1280" spans="1:6" ht="18" x14ac:dyDescent="0.25">
      <c r="A1280" s="38">
        <v>1279</v>
      </c>
      <c r="B1280" s="71" t="s">
        <v>11970</v>
      </c>
      <c r="C1280" s="40" t="s">
        <v>11971</v>
      </c>
      <c r="D1280" s="17"/>
      <c r="E1280" s="65"/>
      <c r="F1280" s="65"/>
    </row>
    <row r="1281" spans="1:6" x14ac:dyDescent="0.25">
      <c r="A1281" s="38">
        <v>1280</v>
      </c>
      <c r="B1281" s="71" t="s">
        <v>16167</v>
      </c>
      <c r="C1281" s="31" t="s">
        <v>2505</v>
      </c>
      <c r="D1281" s="30"/>
      <c r="E1281" s="65"/>
      <c r="F1281" s="65"/>
    </row>
    <row r="1282" spans="1:6" ht="18" x14ac:dyDescent="0.25">
      <c r="A1282" s="38">
        <v>1281</v>
      </c>
      <c r="B1282" s="71" t="s">
        <v>16168</v>
      </c>
      <c r="C1282" s="31" t="s">
        <v>2506</v>
      </c>
      <c r="D1282" s="30"/>
      <c r="E1282" s="65"/>
      <c r="F1282" s="65"/>
    </row>
    <row r="1283" spans="1:6" x14ac:dyDescent="0.25">
      <c r="A1283" s="38">
        <v>1282</v>
      </c>
      <c r="B1283" s="71" t="s">
        <v>16169</v>
      </c>
      <c r="C1283" s="31" t="s">
        <v>2507</v>
      </c>
      <c r="D1283" s="30"/>
      <c r="E1283" s="65"/>
      <c r="F1283" s="65"/>
    </row>
    <row r="1284" spans="1:6" ht="18" x14ac:dyDescent="0.25">
      <c r="A1284" s="38">
        <v>1283</v>
      </c>
      <c r="B1284" s="71" t="s">
        <v>16170</v>
      </c>
      <c r="C1284" s="31" t="s">
        <v>2508</v>
      </c>
      <c r="D1284" s="30"/>
      <c r="E1284" s="65"/>
      <c r="F1284" s="65"/>
    </row>
    <row r="1285" spans="1:6" x14ac:dyDescent="0.25">
      <c r="A1285" s="38">
        <v>1284</v>
      </c>
      <c r="B1285" s="71" t="s">
        <v>16171</v>
      </c>
      <c r="C1285" s="31" t="s">
        <v>2509</v>
      </c>
      <c r="D1285" s="30"/>
      <c r="E1285" s="65"/>
      <c r="F1285" s="65"/>
    </row>
    <row r="1286" spans="1:6" ht="18" x14ac:dyDescent="0.25">
      <c r="A1286" s="38">
        <v>1285</v>
      </c>
      <c r="B1286" s="71" t="s">
        <v>11958</v>
      </c>
      <c r="C1286" s="40" t="s">
        <v>11959</v>
      </c>
      <c r="D1286" s="17"/>
      <c r="E1286" s="65"/>
      <c r="F1286" s="65"/>
    </row>
    <row r="1287" spans="1:6" ht="27" x14ac:dyDescent="0.25">
      <c r="A1287" s="38">
        <v>1286</v>
      </c>
      <c r="B1287" s="71" t="s">
        <v>16172</v>
      </c>
      <c r="C1287" s="31" t="s">
        <v>16173</v>
      </c>
      <c r="D1287" s="30"/>
      <c r="E1287" s="65"/>
      <c r="F1287" s="65"/>
    </row>
    <row r="1288" spans="1:6" ht="27" x14ac:dyDescent="0.25">
      <c r="A1288" s="38">
        <v>1287</v>
      </c>
      <c r="B1288" s="71" t="s">
        <v>16174</v>
      </c>
      <c r="C1288" s="31" t="s">
        <v>16175</v>
      </c>
      <c r="D1288" s="30"/>
      <c r="E1288" s="65"/>
      <c r="F1288" s="65"/>
    </row>
    <row r="1289" spans="1:6" ht="36" x14ac:dyDescent="0.25">
      <c r="A1289" s="38">
        <v>1288</v>
      </c>
      <c r="B1289" s="71" t="s">
        <v>17134</v>
      </c>
      <c r="C1289" s="35" t="s">
        <v>17135</v>
      </c>
      <c r="D1289" s="30"/>
      <c r="E1289" s="65"/>
      <c r="F1289" s="65"/>
    </row>
    <row r="1290" spans="1:6" ht="45" x14ac:dyDescent="0.25">
      <c r="A1290" s="38">
        <v>1289</v>
      </c>
      <c r="B1290" s="71" t="s">
        <v>13337</v>
      </c>
      <c r="C1290" s="22" t="s">
        <v>13338</v>
      </c>
      <c r="D1290" s="22"/>
      <c r="E1290" s="65"/>
      <c r="F1290" s="65"/>
    </row>
    <row r="1291" spans="1:6" ht="18" x14ac:dyDescent="0.25">
      <c r="A1291" s="38">
        <v>1290</v>
      </c>
      <c r="B1291" s="71" t="s">
        <v>13339</v>
      </c>
      <c r="C1291" s="22" t="s">
        <v>537</v>
      </c>
      <c r="D1291" s="22"/>
      <c r="E1291" s="65"/>
      <c r="F1291" s="65"/>
    </row>
    <row r="1292" spans="1:6" x14ac:dyDescent="0.25">
      <c r="A1292" s="38">
        <v>1291</v>
      </c>
      <c r="B1292" s="71" t="s">
        <v>12395</v>
      </c>
      <c r="C1292" s="40" t="s">
        <v>12396</v>
      </c>
      <c r="D1292" s="17"/>
      <c r="E1292" s="65"/>
      <c r="F1292" s="65"/>
    </row>
    <row r="1293" spans="1:6" ht="18" x14ac:dyDescent="0.25">
      <c r="A1293" s="38">
        <v>1292</v>
      </c>
      <c r="B1293" s="71" t="s">
        <v>13340</v>
      </c>
      <c r="C1293" s="22" t="s">
        <v>538</v>
      </c>
      <c r="D1293" s="22"/>
      <c r="E1293" s="65"/>
      <c r="F1293" s="65"/>
    </row>
    <row r="1294" spans="1:6" ht="18" x14ac:dyDescent="0.25">
      <c r="A1294" s="38">
        <v>1293</v>
      </c>
      <c r="B1294" s="71" t="s">
        <v>13341</v>
      </c>
      <c r="C1294" s="22" t="s">
        <v>539</v>
      </c>
      <c r="D1294" s="22"/>
      <c r="E1294" s="65"/>
      <c r="F1294" s="65"/>
    </row>
    <row r="1295" spans="1:6" x14ac:dyDescent="0.25">
      <c r="A1295" s="38">
        <v>1294</v>
      </c>
      <c r="B1295" s="71" t="s">
        <v>11935</v>
      </c>
      <c r="C1295" s="40" t="s">
        <v>11936</v>
      </c>
      <c r="D1295" s="17"/>
      <c r="E1295" s="65"/>
      <c r="F1295" s="65"/>
    </row>
    <row r="1296" spans="1:6" x14ac:dyDescent="0.25">
      <c r="A1296" s="38">
        <v>1295</v>
      </c>
      <c r="B1296" s="71" t="s">
        <v>13342</v>
      </c>
      <c r="C1296" s="22" t="s">
        <v>540</v>
      </c>
      <c r="D1296" s="22"/>
      <c r="E1296" s="65"/>
      <c r="F1296" s="65"/>
    </row>
    <row r="1297" spans="1:6" ht="18" x14ac:dyDescent="0.25">
      <c r="A1297" s="38">
        <v>1296</v>
      </c>
      <c r="B1297" s="71" t="s">
        <v>13343</v>
      </c>
      <c r="C1297" s="22" t="s">
        <v>541</v>
      </c>
      <c r="D1297" s="22"/>
      <c r="E1297" s="65"/>
      <c r="F1297" s="65"/>
    </row>
    <row r="1298" spans="1:6" ht="27" x14ac:dyDescent="0.25">
      <c r="A1298" s="38">
        <v>1297</v>
      </c>
      <c r="B1298" s="71" t="s">
        <v>5955</v>
      </c>
      <c r="C1298" s="39" t="s">
        <v>5956</v>
      </c>
      <c r="D1298" s="47" t="s">
        <v>5957</v>
      </c>
      <c r="E1298" s="65"/>
      <c r="F1298" s="65"/>
    </row>
    <row r="1299" spans="1:6" ht="18" x14ac:dyDescent="0.25">
      <c r="A1299" s="38">
        <v>1298</v>
      </c>
      <c r="B1299" s="71" t="s">
        <v>13344</v>
      </c>
      <c r="C1299" s="22" t="s">
        <v>542</v>
      </c>
      <c r="D1299" s="22"/>
      <c r="E1299" s="65"/>
      <c r="F1299" s="65"/>
    </row>
    <row r="1300" spans="1:6" ht="18" x14ac:dyDescent="0.25">
      <c r="A1300" s="38">
        <v>1299</v>
      </c>
      <c r="B1300" s="71" t="s">
        <v>16176</v>
      </c>
      <c r="C1300" s="31" t="s">
        <v>2513</v>
      </c>
      <c r="D1300" s="30"/>
      <c r="E1300" s="65"/>
      <c r="F1300" s="65"/>
    </row>
    <row r="1301" spans="1:6" ht="27" x14ac:dyDescent="0.25">
      <c r="A1301" s="38">
        <v>1300</v>
      </c>
      <c r="B1301" s="71" t="s">
        <v>16177</v>
      </c>
      <c r="C1301" s="31" t="s">
        <v>2514</v>
      </c>
      <c r="D1301" s="30"/>
      <c r="E1301" s="65"/>
      <c r="F1301" s="65"/>
    </row>
    <row r="1302" spans="1:6" x14ac:dyDescent="0.25">
      <c r="A1302" s="38">
        <v>1301</v>
      </c>
      <c r="B1302" s="71" t="s">
        <v>13345</v>
      </c>
      <c r="C1302" s="22" t="s">
        <v>543</v>
      </c>
      <c r="D1302" s="22"/>
      <c r="E1302" s="65"/>
      <c r="F1302" s="65"/>
    </row>
    <row r="1303" spans="1:6" ht="18" x14ac:dyDescent="0.25">
      <c r="A1303" s="38">
        <v>1302</v>
      </c>
      <c r="B1303" s="71" t="s">
        <v>16178</v>
      </c>
      <c r="C1303" s="31" t="s">
        <v>2515</v>
      </c>
      <c r="D1303" s="30"/>
      <c r="E1303" s="65"/>
      <c r="F1303" s="65"/>
    </row>
    <row r="1304" spans="1:6" ht="18" x14ac:dyDescent="0.25">
      <c r="A1304" s="38">
        <v>1303</v>
      </c>
      <c r="B1304" s="71" t="s">
        <v>16179</v>
      </c>
      <c r="C1304" s="31" t="s">
        <v>2516</v>
      </c>
      <c r="D1304" s="30"/>
      <c r="E1304" s="65"/>
      <c r="F1304" s="65"/>
    </row>
    <row r="1305" spans="1:6" ht="18" x14ac:dyDescent="0.25">
      <c r="A1305" s="38">
        <v>1304</v>
      </c>
      <c r="B1305" s="71" t="s">
        <v>16180</v>
      </c>
      <c r="C1305" s="31" t="s">
        <v>2517</v>
      </c>
      <c r="D1305" s="30"/>
      <c r="E1305" s="65"/>
      <c r="F1305" s="65"/>
    </row>
    <row r="1306" spans="1:6" ht="18" x14ac:dyDescent="0.25">
      <c r="A1306" s="38">
        <v>1305</v>
      </c>
      <c r="B1306" s="71" t="s">
        <v>16181</v>
      </c>
      <c r="C1306" s="31" t="s">
        <v>2518</v>
      </c>
      <c r="D1306" s="30"/>
      <c r="E1306" s="65"/>
      <c r="F1306" s="65"/>
    </row>
    <row r="1307" spans="1:6" ht="18" x14ac:dyDescent="0.25">
      <c r="A1307" s="38">
        <v>1306</v>
      </c>
      <c r="B1307" s="71" t="s">
        <v>16182</v>
      </c>
      <c r="C1307" s="31" t="s">
        <v>2519</v>
      </c>
      <c r="D1307" s="30"/>
      <c r="E1307" s="65"/>
      <c r="F1307" s="65"/>
    </row>
    <row r="1308" spans="1:6" ht="18" x14ac:dyDescent="0.25">
      <c r="A1308" s="38">
        <v>1307</v>
      </c>
      <c r="B1308" s="71" t="s">
        <v>16183</v>
      </c>
      <c r="C1308" s="31" t="s">
        <v>2520</v>
      </c>
      <c r="D1308" s="30"/>
      <c r="E1308" s="65"/>
      <c r="F1308" s="65"/>
    </row>
    <row r="1309" spans="1:6" ht="18" x14ac:dyDescent="0.25">
      <c r="A1309" s="38">
        <v>1308</v>
      </c>
      <c r="B1309" s="71" t="s">
        <v>13346</v>
      </c>
      <c r="C1309" s="22" t="s">
        <v>544</v>
      </c>
      <c r="D1309" s="22"/>
      <c r="E1309" s="65"/>
      <c r="F1309" s="65"/>
    </row>
    <row r="1310" spans="1:6" x14ac:dyDescent="0.25">
      <c r="A1310" s="38">
        <v>1309</v>
      </c>
      <c r="B1310" s="71" t="s">
        <v>16184</v>
      </c>
      <c r="C1310" s="31" t="s">
        <v>2521</v>
      </c>
      <c r="D1310" s="30"/>
      <c r="E1310" s="65"/>
      <c r="F1310" s="65"/>
    </row>
    <row r="1311" spans="1:6" x14ac:dyDescent="0.25">
      <c r="A1311" s="38">
        <v>1310</v>
      </c>
      <c r="B1311" s="71" t="s">
        <v>13347</v>
      </c>
      <c r="C1311" s="22" t="s">
        <v>545</v>
      </c>
      <c r="D1311" s="22"/>
      <c r="E1311" s="65"/>
      <c r="F1311" s="65"/>
    </row>
    <row r="1312" spans="1:6" ht="27" x14ac:dyDescent="0.25">
      <c r="A1312" s="38">
        <v>1311</v>
      </c>
      <c r="B1312" s="71" t="s">
        <v>16185</v>
      </c>
      <c r="C1312" s="31" t="s">
        <v>16186</v>
      </c>
      <c r="D1312" s="30"/>
      <c r="E1312" s="65"/>
      <c r="F1312" s="65"/>
    </row>
    <row r="1313" spans="1:6" ht="18" x14ac:dyDescent="0.25">
      <c r="A1313" s="38">
        <v>1312</v>
      </c>
      <c r="B1313" s="71" t="s">
        <v>16187</v>
      </c>
      <c r="C1313" s="31" t="s">
        <v>2524</v>
      </c>
      <c r="D1313" s="30"/>
      <c r="E1313" s="65"/>
      <c r="F1313" s="65"/>
    </row>
    <row r="1314" spans="1:6" ht="18" x14ac:dyDescent="0.25">
      <c r="A1314" s="38">
        <v>1313</v>
      </c>
      <c r="B1314" s="71" t="s">
        <v>16188</v>
      </c>
      <c r="C1314" s="31" t="s">
        <v>2525</v>
      </c>
      <c r="D1314" s="30"/>
      <c r="E1314" s="65"/>
      <c r="F1314" s="65"/>
    </row>
    <row r="1315" spans="1:6" x14ac:dyDescent="0.25">
      <c r="A1315" s="38">
        <v>1314</v>
      </c>
      <c r="B1315" s="71" t="s">
        <v>13348</v>
      </c>
      <c r="C1315" s="22" t="s">
        <v>546</v>
      </c>
      <c r="D1315" s="22"/>
      <c r="E1315" s="65"/>
      <c r="F1315" s="65"/>
    </row>
    <row r="1316" spans="1:6" ht="18" x14ac:dyDescent="0.25">
      <c r="A1316" s="38">
        <v>1315</v>
      </c>
      <c r="B1316" s="71" t="s">
        <v>11816</v>
      </c>
      <c r="C1316" s="40" t="s">
        <v>11817</v>
      </c>
      <c r="D1316" s="17"/>
      <c r="E1316" s="65"/>
      <c r="F1316" s="65"/>
    </row>
    <row r="1317" spans="1:6" ht="18" x14ac:dyDescent="0.25">
      <c r="A1317" s="38">
        <v>1316</v>
      </c>
      <c r="B1317" s="71" t="s">
        <v>11794</v>
      </c>
      <c r="C1317" s="40" t="s">
        <v>11795</v>
      </c>
      <c r="D1317" s="17"/>
      <c r="E1317" s="65"/>
      <c r="F1317" s="65"/>
    </row>
    <row r="1318" spans="1:6" ht="18" x14ac:dyDescent="0.25">
      <c r="A1318" s="38">
        <v>1317</v>
      </c>
      <c r="B1318" s="71" t="s">
        <v>16189</v>
      </c>
      <c r="C1318" s="31" t="s">
        <v>2526</v>
      </c>
      <c r="D1318" s="30"/>
      <c r="E1318" s="65"/>
      <c r="F1318" s="65"/>
    </row>
    <row r="1319" spans="1:6" ht="18" x14ac:dyDescent="0.25">
      <c r="A1319" s="38">
        <v>1318</v>
      </c>
      <c r="B1319" s="71" t="s">
        <v>16190</v>
      </c>
      <c r="C1319" s="31" t="s">
        <v>2527</v>
      </c>
      <c r="D1319" s="30"/>
      <c r="E1319" s="65"/>
      <c r="F1319" s="65"/>
    </row>
    <row r="1320" spans="1:6" ht="18" x14ac:dyDescent="0.25">
      <c r="A1320" s="38">
        <v>1319</v>
      </c>
      <c r="B1320" s="71" t="s">
        <v>11796</v>
      </c>
      <c r="C1320" s="40" t="s">
        <v>11797</v>
      </c>
      <c r="D1320" s="17"/>
      <c r="E1320" s="65"/>
      <c r="F1320" s="65"/>
    </row>
    <row r="1321" spans="1:6" x14ac:dyDescent="0.25">
      <c r="A1321" s="38">
        <v>1320</v>
      </c>
      <c r="B1321" s="71" t="s">
        <v>11858</v>
      </c>
      <c r="C1321" s="40" t="s">
        <v>11859</v>
      </c>
      <c r="D1321" s="17"/>
      <c r="E1321" s="65"/>
      <c r="F1321" s="65"/>
    </row>
    <row r="1322" spans="1:6" ht="18" x14ac:dyDescent="0.25">
      <c r="A1322" s="38">
        <v>1321</v>
      </c>
      <c r="B1322" s="71" t="s">
        <v>16191</v>
      </c>
      <c r="C1322" s="31" t="s">
        <v>2528</v>
      </c>
      <c r="D1322" s="30"/>
      <c r="E1322" s="65"/>
      <c r="F1322" s="65"/>
    </row>
    <row r="1323" spans="1:6" ht="18" x14ac:dyDescent="0.25">
      <c r="A1323" s="38">
        <v>1322</v>
      </c>
      <c r="B1323" s="71" t="s">
        <v>16192</v>
      </c>
      <c r="C1323" s="31" t="s">
        <v>2529</v>
      </c>
      <c r="D1323" s="30"/>
      <c r="E1323" s="65"/>
      <c r="F1323" s="65"/>
    </row>
    <row r="1324" spans="1:6" ht="18" x14ac:dyDescent="0.25">
      <c r="A1324" s="38">
        <v>1323</v>
      </c>
      <c r="B1324" s="71" t="s">
        <v>16193</v>
      </c>
      <c r="C1324" s="31" t="s">
        <v>2530</v>
      </c>
      <c r="D1324" s="30"/>
      <c r="E1324" s="65"/>
      <c r="F1324" s="65"/>
    </row>
    <row r="1325" spans="1:6" ht="18" x14ac:dyDescent="0.25">
      <c r="A1325" s="38">
        <v>1324</v>
      </c>
      <c r="B1325" s="71" t="s">
        <v>16194</v>
      </c>
      <c r="C1325" s="31" t="s">
        <v>2531</v>
      </c>
      <c r="D1325" s="30"/>
      <c r="E1325" s="65"/>
      <c r="F1325" s="65"/>
    </row>
    <row r="1326" spans="1:6" ht="18" x14ac:dyDescent="0.25">
      <c r="A1326" s="38">
        <v>1325</v>
      </c>
      <c r="B1326" s="71" t="s">
        <v>16195</v>
      </c>
      <c r="C1326" s="31" t="s">
        <v>2532</v>
      </c>
      <c r="D1326" s="30"/>
      <c r="E1326" s="65"/>
      <c r="F1326" s="65"/>
    </row>
    <row r="1327" spans="1:6" ht="18" x14ac:dyDescent="0.25">
      <c r="A1327" s="38">
        <v>1326</v>
      </c>
      <c r="B1327" s="71" t="s">
        <v>16196</v>
      </c>
      <c r="C1327" s="31" t="s">
        <v>2533</v>
      </c>
      <c r="D1327" s="30"/>
      <c r="E1327" s="65"/>
      <c r="F1327" s="65"/>
    </row>
    <row r="1328" spans="1:6" ht="18" x14ac:dyDescent="0.25">
      <c r="A1328" s="38">
        <v>1327</v>
      </c>
      <c r="B1328" s="71" t="s">
        <v>16197</v>
      </c>
      <c r="C1328" s="30" t="s">
        <v>2534</v>
      </c>
      <c r="D1328" s="30"/>
      <c r="E1328" s="65"/>
      <c r="F1328" s="65"/>
    </row>
    <row r="1329" spans="1:6" ht="18" x14ac:dyDescent="0.25">
      <c r="A1329" s="38">
        <v>1328</v>
      </c>
      <c r="B1329" s="71" t="s">
        <v>16198</v>
      </c>
      <c r="C1329" s="31" t="s">
        <v>2535</v>
      </c>
      <c r="D1329" s="30"/>
      <c r="E1329" s="65"/>
      <c r="F1329" s="65"/>
    </row>
    <row r="1330" spans="1:6" ht="18" x14ac:dyDescent="0.25">
      <c r="A1330" s="38">
        <v>1329</v>
      </c>
      <c r="B1330" s="71" t="s">
        <v>16199</v>
      </c>
      <c r="C1330" s="31" t="s">
        <v>2536</v>
      </c>
      <c r="D1330" s="30"/>
      <c r="E1330" s="65"/>
      <c r="F1330" s="65"/>
    </row>
    <row r="1331" spans="1:6" ht="18" x14ac:dyDescent="0.25">
      <c r="A1331" s="38">
        <v>1330</v>
      </c>
      <c r="B1331" s="71" t="s">
        <v>16200</v>
      </c>
      <c r="C1331" s="31" t="s">
        <v>2537</v>
      </c>
      <c r="D1331" s="30"/>
      <c r="E1331" s="65"/>
      <c r="F1331" s="65"/>
    </row>
    <row r="1332" spans="1:6" ht="18" x14ac:dyDescent="0.25">
      <c r="A1332" s="38">
        <v>1331</v>
      </c>
      <c r="B1332" s="71" t="s">
        <v>16201</v>
      </c>
      <c r="C1332" s="31" t="s">
        <v>2538</v>
      </c>
      <c r="D1332" s="30"/>
      <c r="E1332" s="65"/>
      <c r="F1332" s="65"/>
    </row>
    <row r="1333" spans="1:6" ht="18" x14ac:dyDescent="0.25">
      <c r="A1333" s="38">
        <v>1332</v>
      </c>
      <c r="B1333" s="71" t="s">
        <v>16202</v>
      </c>
      <c r="C1333" s="31" t="s">
        <v>2539</v>
      </c>
      <c r="D1333" s="30"/>
      <c r="E1333" s="65"/>
      <c r="F1333" s="65"/>
    </row>
    <row r="1334" spans="1:6" ht="18" x14ac:dyDescent="0.25">
      <c r="A1334" s="38">
        <v>1333</v>
      </c>
      <c r="B1334" s="71" t="s">
        <v>16203</v>
      </c>
      <c r="C1334" s="31" t="s">
        <v>2540</v>
      </c>
      <c r="D1334" s="30"/>
      <c r="E1334" s="65"/>
      <c r="F1334" s="65"/>
    </row>
    <row r="1335" spans="1:6" ht="18" x14ac:dyDescent="0.25">
      <c r="A1335" s="38">
        <v>1334</v>
      </c>
      <c r="B1335" s="71" t="s">
        <v>16204</v>
      </c>
      <c r="C1335" s="31" t="s">
        <v>2541</v>
      </c>
      <c r="D1335" s="30"/>
      <c r="E1335" s="65"/>
      <c r="F1335" s="65"/>
    </row>
    <row r="1336" spans="1:6" ht="27" x14ac:dyDescent="0.25">
      <c r="A1336" s="38">
        <v>1335</v>
      </c>
      <c r="B1336" s="71" t="s">
        <v>13349</v>
      </c>
      <c r="C1336" s="22" t="s">
        <v>13350</v>
      </c>
      <c r="D1336" s="22"/>
      <c r="E1336" s="65"/>
      <c r="F1336" s="65"/>
    </row>
    <row r="1337" spans="1:6" ht="36" x14ac:dyDescent="0.25">
      <c r="A1337" s="38">
        <v>1336</v>
      </c>
      <c r="B1337" s="71" t="s">
        <v>11126</v>
      </c>
      <c r="C1337" s="39" t="s">
        <v>3444</v>
      </c>
      <c r="D1337" s="47" t="s">
        <v>11127</v>
      </c>
      <c r="E1337" s="65"/>
      <c r="F1337" s="65"/>
    </row>
    <row r="1338" spans="1:6" ht="54" x14ac:dyDescent="0.25">
      <c r="A1338" s="38">
        <v>1337</v>
      </c>
      <c r="B1338" s="71" t="s">
        <v>11629</v>
      </c>
      <c r="C1338" s="39" t="s">
        <v>3448</v>
      </c>
      <c r="D1338" s="47" t="s">
        <v>11630</v>
      </c>
      <c r="E1338" s="65"/>
      <c r="F1338" s="65"/>
    </row>
    <row r="1339" spans="1:6" ht="18" x14ac:dyDescent="0.25">
      <c r="A1339" s="38">
        <v>1338</v>
      </c>
      <c r="B1339" s="71" t="s">
        <v>11860</v>
      </c>
      <c r="C1339" s="40" t="s">
        <v>11861</v>
      </c>
      <c r="D1339" s="17"/>
      <c r="E1339" s="65"/>
      <c r="F1339" s="65"/>
    </row>
    <row r="1340" spans="1:6" ht="18" x14ac:dyDescent="0.25">
      <c r="A1340" s="38">
        <v>1339</v>
      </c>
      <c r="B1340" s="71" t="s">
        <v>16205</v>
      </c>
      <c r="C1340" s="31" t="s">
        <v>2543</v>
      </c>
      <c r="D1340" s="30"/>
      <c r="E1340" s="65"/>
      <c r="F1340" s="65"/>
    </row>
    <row r="1341" spans="1:6" ht="18" x14ac:dyDescent="0.25">
      <c r="A1341" s="38">
        <v>1340</v>
      </c>
      <c r="B1341" s="71" t="s">
        <v>16206</v>
      </c>
      <c r="C1341" s="31" t="s">
        <v>2544</v>
      </c>
      <c r="D1341" s="30"/>
      <c r="E1341" s="65"/>
      <c r="F1341" s="65"/>
    </row>
    <row r="1342" spans="1:6" ht="18" x14ac:dyDescent="0.25">
      <c r="A1342" s="38">
        <v>1341</v>
      </c>
      <c r="B1342" s="71" t="s">
        <v>13351</v>
      </c>
      <c r="C1342" s="22" t="s">
        <v>549</v>
      </c>
      <c r="D1342" s="22"/>
      <c r="E1342" s="65"/>
      <c r="F1342" s="65"/>
    </row>
    <row r="1343" spans="1:6" ht="18" x14ac:dyDescent="0.25">
      <c r="A1343" s="38">
        <v>1342</v>
      </c>
      <c r="B1343" s="71" t="s">
        <v>16207</v>
      </c>
      <c r="C1343" s="31" t="s">
        <v>2545</v>
      </c>
      <c r="D1343" s="30"/>
      <c r="E1343" s="65"/>
      <c r="F1343" s="65"/>
    </row>
    <row r="1344" spans="1:6" ht="18" x14ac:dyDescent="0.25">
      <c r="A1344" s="38">
        <v>1343</v>
      </c>
      <c r="B1344" s="71" t="s">
        <v>11960</v>
      </c>
      <c r="C1344" s="40" t="s">
        <v>11961</v>
      </c>
      <c r="D1344" s="17"/>
      <c r="E1344" s="65"/>
      <c r="F1344" s="65"/>
    </row>
    <row r="1345" spans="1:6" ht="18" x14ac:dyDescent="0.25">
      <c r="A1345" s="38">
        <v>1344</v>
      </c>
      <c r="B1345" s="71" t="s">
        <v>16208</v>
      </c>
      <c r="C1345" s="31" t="s">
        <v>2546</v>
      </c>
      <c r="D1345" s="30"/>
      <c r="E1345" s="65"/>
      <c r="F1345" s="65"/>
    </row>
    <row r="1346" spans="1:6" ht="18" x14ac:dyDescent="0.25">
      <c r="A1346" s="38">
        <v>1345</v>
      </c>
      <c r="B1346" s="71" t="s">
        <v>16209</v>
      </c>
      <c r="C1346" s="31" t="s">
        <v>2547</v>
      </c>
      <c r="D1346" s="30"/>
      <c r="E1346" s="65"/>
      <c r="F1346" s="65"/>
    </row>
    <row r="1347" spans="1:6" ht="18" x14ac:dyDescent="0.25">
      <c r="A1347" s="38">
        <v>1346</v>
      </c>
      <c r="B1347" s="71" t="s">
        <v>16210</v>
      </c>
      <c r="C1347" s="30" t="s">
        <v>2548</v>
      </c>
      <c r="D1347" s="30"/>
      <c r="E1347" s="65"/>
      <c r="F1347" s="65"/>
    </row>
    <row r="1348" spans="1:6" ht="18" x14ac:dyDescent="0.25">
      <c r="A1348" s="38">
        <v>1347</v>
      </c>
      <c r="B1348" s="71" t="s">
        <v>16211</v>
      </c>
      <c r="C1348" s="30" t="s">
        <v>2549</v>
      </c>
      <c r="D1348" s="30"/>
      <c r="E1348" s="65"/>
      <c r="F1348" s="65"/>
    </row>
    <row r="1349" spans="1:6" ht="18" x14ac:dyDescent="0.25">
      <c r="A1349" s="38">
        <v>1348</v>
      </c>
      <c r="B1349" s="71" t="s">
        <v>13352</v>
      </c>
      <c r="C1349" s="22" t="s">
        <v>550</v>
      </c>
      <c r="D1349" s="22"/>
      <c r="E1349" s="65"/>
      <c r="F1349" s="65"/>
    </row>
    <row r="1350" spans="1:6" x14ac:dyDescent="0.25">
      <c r="A1350" s="38">
        <v>1349</v>
      </c>
      <c r="B1350" s="71" t="s">
        <v>13353</v>
      </c>
      <c r="C1350" s="22" t="s">
        <v>551</v>
      </c>
      <c r="D1350" s="22"/>
      <c r="E1350" s="65"/>
      <c r="F1350" s="65"/>
    </row>
    <row r="1351" spans="1:6" ht="27" x14ac:dyDescent="0.25">
      <c r="A1351" s="38">
        <v>1350</v>
      </c>
      <c r="B1351" s="71" t="s">
        <v>13354</v>
      </c>
      <c r="C1351" s="22" t="s">
        <v>552</v>
      </c>
      <c r="D1351" s="22"/>
      <c r="E1351" s="65"/>
      <c r="F1351" s="65"/>
    </row>
    <row r="1352" spans="1:6" ht="27" x14ac:dyDescent="0.25">
      <c r="A1352" s="38">
        <v>1351</v>
      </c>
      <c r="B1352" s="71" t="s">
        <v>13355</v>
      </c>
      <c r="C1352" s="22" t="s">
        <v>553</v>
      </c>
      <c r="D1352" s="22"/>
      <c r="E1352" s="65"/>
      <c r="F1352" s="65"/>
    </row>
    <row r="1353" spans="1:6" ht="27" x14ac:dyDescent="0.25">
      <c r="A1353" s="38">
        <v>1352</v>
      </c>
      <c r="B1353" s="71" t="s">
        <v>13356</v>
      </c>
      <c r="C1353" s="22" t="s">
        <v>554</v>
      </c>
      <c r="D1353" s="22"/>
      <c r="E1353" s="65"/>
      <c r="F1353" s="65"/>
    </row>
    <row r="1354" spans="1:6" x14ac:dyDescent="0.25">
      <c r="A1354" s="38">
        <v>1353</v>
      </c>
      <c r="B1354" s="71" t="s">
        <v>13357</v>
      </c>
      <c r="C1354" s="22" t="s">
        <v>555</v>
      </c>
      <c r="D1354" s="22"/>
      <c r="E1354" s="65"/>
      <c r="F1354" s="65"/>
    </row>
    <row r="1355" spans="1:6" x14ac:dyDescent="0.25">
      <c r="A1355" s="38">
        <v>1354</v>
      </c>
      <c r="B1355" s="71" t="s">
        <v>13358</v>
      </c>
      <c r="C1355" s="22" t="s">
        <v>556</v>
      </c>
      <c r="D1355" s="22"/>
      <c r="E1355" s="65"/>
      <c r="F1355" s="65"/>
    </row>
    <row r="1356" spans="1:6" x14ac:dyDescent="0.25">
      <c r="A1356" s="38">
        <v>1355</v>
      </c>
      <c r="B1356" s="71" t="s">
        <v>13359</v>
      </c>
      <c r="C1356" s="22" t="s">
        <v>557</v>
      </c>
      <c r="D1356" s="22"/>
      <c r="E1356" s="65"/>
      <c r="F1356" s="65"/>
    </row>
    <row r="1357" spans="1:6" ht="18" x14ac:dyDescent="0.25">
      <c r="A1357" s="38">
        <v>1356</v>
      </c>
      <c r="B1357" s="71" t="s">
        <v>16212</v>
      </c>
      <c r="C1357" s="31" t="s">
        <v>2550</v>
      </c>
      <c r="D1357" s="30"/>
      <c r="E1357" s="65"/>
      <c r="F1357" s="65"/>
    </row>
    <row r="1358" spans="1:6" ht="27" x14ac:dyDescent="0.25">
      <c r="A1358" s="38">
        <v>1357</v>
      </c>
      <c r="B1358" s="71" t="s">
        <v>16213</v>
      </c>
      <c r="C1358" s="31" t="s">
        <v>16214</v>
      </c>
      <c r="D1358" s="30"/>
      <c r="E1358" s="65"/>
      <c r="F1358" s="65"/>
    </row>
    <row r="1359" spans="1:6" ht="18" x14ac:dyDescent="0.25">
      <c r="A1359" s="38">
        <v>1358</v>
      </c>
      <c r="B1359" s="71" t="s">
        <v>16215</v>
      </c>
      <c r="C1359" s="31" t="s">
        <v>2552</v>
      </c>
      <c r="D1359" s="30"/>
      <c r="E1359" s="65"/>
      <c r="F1359" s="65"/>
    </row>
    <row r="1360" spans="1:6" ht="18" x14ac:dyDescent="0.25">
      <c r="A1360" s="38">
        <v>1359</v>
      </c>
      <c r="B1360" s="71" t="s">
        <v>16216</v>
      </c>
      <c r="C1360" s="31" t="s">
        <v>2553</v>
      </c>
      <c r="D1360" s="30"/>
      <c r="E1360" s="65"/>
      <c r="F1360" s="65"/>
    </row>
    <row r="1361" spans="1:6" ht="27" x14ac:dyDescent="0.25">
      <c r="A1361" s="38">
        <v>1360</v>
      </c>
      <c r="B1361" s="71" t="s">
        <v>16217</v>
      </c>
      <c r="C1361" s="31" t="s">
        <v>16218</v>
      </c>
      <c r="D1361" s="30"/>
      <c r="E1361" s="65"/>
      <c r="F1361" s="65"/>
    </row>
    <row r="1362" spans="1:6" ht="27" x14ac:dyDescent="0.25">
      <c r="A1362" s="38">
        <v>1361</v>
      </c>
      <c r="B1362" s="71" t="s">
        <v>16219</v>
      </c>
      <c r="C1362" s="31" t="s">
        <v>16220</v>
      </c>
      <c r="D1362" s="30"/>
      <c r="E1362" s="65"/>
      <c r="F1362" s="65"/>
    </row>
    <row r="1363" spans="1:6" x14ac:dyDescent="0.25">
      <c r="A1363" s="38">
        <v>1362</v>
      </c>
      <c r="B1363" s="71" t="s">
        <v>13360</v>
      </c>
      <c r="C1363" s="22" t="s">
        <v>558</v>
      </c>
      <c r="D1363" s="22"/>
      <c r="E1363" s="65"/>
      <c r="F1363" s="65"/>
    </row>
    <row r="1364" spans="1:6" ht="18" x14ac:dyDescent="0.25">
      <c r="A1364" s="38">
        <v>1363</v>
      </c>
      <c r="B1364" s="71" t="s">
        <v>13361</v>
      </c>
      <c r="C1364" s="22" t="s">
        <v>559</v>
      </c>
      <c r="D1364" s="22"/>
      <c r="E1364" s="65"/>
      <c r="F1364" s="65"/>
    </row>
    <row r="1365" spans="1:6" x14ac:dyDescent="0.25">
      <c r="A1365" s="38">
        <v>1364</v>
      </c>
      <c r="B1365" s="71" t="s">
        <v>13362</v>
      </c>
      <c r="C1365" s="22" t="s">
        <v>560</v>
      </c>
      <c r="D1365" s="22"/>
      <c r="E1365" s="65"/>
      <c r="F1365" s="65"/>
    </row>
    <row r="1366" spans="1:6" ht="18" x14ac:dyDescent="0.25">
      <c r="A1366" s="38">
        <v>1365</v>
      </c>
      <c r="B1366" s="71" t="s">
        <v>13363</v>
      </c>
      <c r="C1366" s="22" t="s">
        <v>561</v>
      </c>
      <c r="D1366" s="22"/>
      <c r="E1366" s="65"/>
      <c r="F1366" s="65"/>
    </row>
    <row r="1367" spans="1:6" ht="18" x14ac:dyDescent="0.25">
      <c r="A1367" s="38">
        <v>1366</v>
      </c>
      <c r="B1367" s="71" t="s">
        <v>12457</v>
      </c>
      <c r="C1367" s="40" t="s">
        <v>12458</v>
      </c>
      <c r="D1367" s="17"/>
      <c r="E1367" s="65"/>
      <c r="F1367" s="65"/>
    </row>
    <row r="1368" spans="1:6" ht="18" x14ac:dyDescent="0.25">
      <c r="A1368" s="38">
        <v>1367</v>
      </c>
      <c r="B1368" s="71" t="s">
        <v>13364</v>
      </c>
      <c r="C1368" s="22" t="s">
        <v>562</v>
      </c>
      <c r="D1368" s="22"/>
      <c r="E1368" s="65"/>
      <c r="F1368" s="65"/>
    </row>
    <row r="1369" spans="1:6" ht="18" x14ac:dyDescent="0.25">
      <c r="A1369" s="38">
        <v>1368</v>
      </c>
      <c r="B1369" s="71" t="s">
        <v>16221</v>
      </c>
      <c r="C1369" s="31" t="s">
        <v>2557</v>
      </c>
      <c r="D1369" s="30"/>
      <c r="E1369" s="65"/>
      <c r="F1369" s="65"/>
    </row>
    <row r="1370" spans="1:6" x14ac:dyDescent="0.25">
      <c r="A1370" s="38">
        <v>1369</v>
      </c>
      <c r="B1370" s="71" t="s">
        <v>11775</v>
      </c>
      <c r="C1370" s="40" t="s">
        <v>11776</v>
      </c>
      <c r="D1370" s="17"/>
      <c r="E1370" s="65"/>
      <c r="F1370" s="65"/>
    </row>
    <row r="1371" spans="1:6" ht="18" x14ac:dyDescent="0.25">
      <c r="A1371" s="38">
        <v>1370</v>
      </c>
      <c r="B1371" s="71" t="s">
        <v>11775</v>
      </c>
      <c r="C1371" s="40" t="s">
        <v>11928</v>
      </c>
      <c r="D1371" s="17"/>
      <c r="E1371" s="65"/>
      <c r="F1371" s="65"/>
    </row>
    <row r="1372" spans="1:6" ht="27" x14ac:dyDescent="0.25">
      <c r="A1372" s="38">
        <v>1371</v>
      </c>
      <c r="B1372" s="71" t="s">
        <v>12515</v>
      </c>
      <c r="C1372" s="40" t="s">
        <v>12516</v>
      </c>
      <c r="D1372" s="17"/>
      <c r="E1372" s="65"/>
      <c r="F1372" s="65"/>
    </row>
    <row r="1373" spans="1:6" x14ac:dyDescent="0.25">
      <c r="A1373" s="38">
        <v>1372</v>
      </c>
      <c r="B1373" s="71" t="s">
        <v>11777</v>
      </c>
      <c r="C1373" s="40" t="s">
        <v>11778</v>
      </c>
      <c r="D1373" s="17"/>
      <c r="E1373" s="65"/>
      <c r="F1373" s="65"/>
    </row>
    <row r="1374" spans="1:6" x14ac:dyDescent="0.25">
      <c r="A1374" s="38">
        <v>1373</v>
      </c>
      <c r="B1374" s="71" t="s">
        <v>11777</v>
      </c>
      <c r="C1374" s="40" t="s">
        <v>11925</v>
      </c>
      <c r="D1374" s="17"/>
      <c r="E1374" s="65"/>
      <c r="F1374" s="65"/>
    </row>
    <row r="1375" spans="1:6" ht="18" x14ac:dyDescent="0.25">
      <c r="A1375" s="38">
        <v>1374</v>
      </c>
      <c r="B1375" s="71" t="s">
        <v>13365</v>
      </c>
      <c r="C1375" s="22" t="s">
        <v>563</v>
      </c>
      <c r="D1375" s="22"/>
      <c r="E1375" s="65"/>
      <c r="F1375" s="65"/>
    </row>
    <row r="1376" spans="1:6" ht="27" x14ac:dyDescent="0.25">
      <c r="A1376" s="38">
        <v>1375</v>
      </c>
      <c r="B1376" s="71" t="s">
        <v>13366</v>
      </c>
      <c r="C1376" s="22" t="s">
        <v>13367</v>
      </c>
      <c r="D1376" s="22"/>
      <c r="E1376" s="65"/>
      <c r="F1376" s="65"/>
    </row>
    <row r="1377" spans="1:6" ht="18" x14ac:dyDescent="0.25">
      <c r="A1377" s="38">
        <v>1376</v>
      </c>
      <c r="B1377" s="71" t="s">
        <v>13368</v>
      </c>
      <c r="C1377" s="22" t="s">
        <v>566</v>
      </c>
      <c r="D1377" s="22"/>
      <c r="E1377" s="65"/>
      <c r="F1377" s="65"/>
    </row>
    <row r="1378" spans="1:6" ht="18" x14ac:dyDescent="0.25">
      <c r="A1378" s="38">
        <v>1377</v>
      </c>
      <c r="B1378" s="71" t="s">
        <v>16222</v>
      </c>
      <c r="C1378" s="30" t="s">
        <v>2558</v>
      </c>
      <c r="D1378" s="30"/>
      <c r="E1378" s="65"/>
      <c r="F1378" s="65"/>
    </row>
    <row r="1379" spans="1:6" ht="18" x14ac:dyDescent="0.25">
      <c r="A1379" s="38">
        <v>1378</v>
      </c>
      <c r="B1379" s="71" t="s">
        <v>16223</v>
      </c>
      <c r="C1379" s="30" t="s">
        <v>2559</v>
      </c>
      <c r="D1379" s="30"/>
      <c r="E1379" s="65"/>
      <c r="F1379" s="65"/>
    </row>
    <row r="1380" spans="1:6" ht="18" x14ac:dyDescent="0.25">
      <c r="A1380" s="38">
        <v>1379</v>
      </c>
      <c r="B1380" s="71" t="s">
        <v>16224</v>
      </c>
      <c r="C1380" s="30" t="s">
        <v>2560</v>
      </c>
      <c r="D1380" s="30"/>
      <c r="E1380" s="65"/>
      <c r="F1380" s="65"/>
    </row>
    <row r="1381" spans="1:6" ht="18" x14ac:dyDescent="0.25">
      <c r="A1381" s="38">
        <v>1380</v>
      </c>
      <c r="B1381" s="71" t="s">
        <v>13369</v>
      </c>
      <c r="C1381" s="22" t="s">
        <v>567</v>
      </c>
      <c r="D1381" s="22"/>
      <c r="E1381" s="65"/>
      <c r="F1381" s="65"/>
    </row>
    <row r="1382" spans="1:6" ht="27" x14ac:dyDescent="0.25">
      <c r="A1382" s="38">
        <v>1381</v>
      </c>
      <c r="B1382" s="71" t="s">
        <v>13370</v>
      </c>
      <c r="C1382" s="22" t="s">
        <v>13371</v>
      </c>
      <c r="D1382" s="22"/>
      <c r="E1382" s="65"/>
      <c r="F1382" s="65"/>
    </row>
    <row r="1383" spans="1:6" ht="36" x14ac:dyDescent="0.25">
      <c r="A1383" s="38">
        <v>1382</v>
      </c>
      <c r="B1383" s="71" t="s">
        <v>13372</v>
      </c>
      <c r="C1383" s="22" t="s">
        <v>13373</v>
      </c>
      <c r="D1383" s="22"/>
      <c r="E1383" s="65"/>
      <c r="F1383" s="65"/>
    </row>
    <row r="1384" spans="1:6" x14ac:dyDescent="0.25">
      <c r="A1384" s="38">
        <v>1383</v>
      </c>
      <c r="B1384" s="71" t="s">
        <v>17136</v>
      </c>
      <c r="C1384" s="35" t="s">
        <v>17137</v>
      </c>
      <c r="D1384" s="30"/>
      <c r="E1384" s="65"/>
      <c r="F1384" s="65"/>
    </row>
    <row r="1385" spans="1:6" ht="27" x14ac:dyDescent="0.25">
      <c r="A1385" s="38">
        <v>1384</v>
      </c>
      <c r="B1385" s="71" t="s">
        <v>12461</v>
      </c>
      <c r="C1385" s="40" t="s">
        <v>12462</v>
      </c>
      <c r="D1385" s="17"/>
      <c r="E1385" s="65"/>
      <c r="F1385" s="65"/>
    </row>
    <row r="1386" spans="1:6" ht="27" x14ac:dyDescent="0.25">
      <c r="A1386" s="38">
        <v>1385</v>
      </c>
      <c r="B1386" s="71" t="s">
        <v>12461</v>
      </c>
      <c r="C1386" s="40" t="s">
        <v>12463</v>
      </c>
      <c r="D1386" s="17"/>
      <c r="E1386" s="65"/>
      <c r="F1386" s="65"/>
    </row>
    <row r="1387" spans="1:6" ht="18" x14ac:dyDescent="0.25">
      <c r="A1387" s="38">
        <v>1386</v>
      </c>
      <c r="B1387" s="71" t="s">
        <v>13374</v>
      </c>
      <c r="C1387" s="22" t="s">
        <v>571</v>
      </c>
      <c r="D1387" s="22"/>
      <c r="E1387" s="65"/>
      <c r="F1387" s="65"/>
    </row>
    <row r="1388" spans="1:6" ht="27" x14ac:dyDescent="0.25">
      <c r="A1388" s="38">
        <v>1387</v>
      </c>
      <c r="B1388" s="71" t="s">
        <v>13375</v>
      </c>
      <c r="C1388" s="22" t="s">
        <v>13376</v>
      </c>
      <c r="D1388" s="22"/>
      <c r="E1388" s="65"/>
      <c r="F1388" s="65"/>
    </row>
    <row r="1389" spans="1:6" ht="18" x14ac:dyDescent="0.25">
      <c r="A1389" s="38">
        <v>1388</v>
      </c>
      <c r="B1389" s="71" t="s">
        <v>13377</v>
      </c>
      <c r="C1389" s="22" t="s">
        <v>574</v>
      </c>
      <c r="D1389" s="22"/>
      <c r="E1389" s="65"/>
      <c r="F1389" s="65"/>
    </row>
    <row r="1390" spans="1:6" ht="18" x14ac:dyDescent="0.25">
      <c r="A1390" s="38">
        <v>1389</v>
      </c>
      <c r="B1390" s="71" t="s">
        <v>12305</v>
      </c>
      <c r="C1390" s="40" t="s">
        <v>12306</v>
      </c>
      <c r="D1390" s="17"/>
      <c r="E1390" s="65"/>
      <c r="F1390" s="65"/>
    </row>
    <row r="1391" spans="1:6" ht="18" x14ac:dyDescent="0.25">
      <c r="A1391" s="38">
        <v>1390</v>
      </c>
      <c r="B1391" s="71" t="s">
        <v>12305</v>
      </c>
      <c r="C1391" s="40" t="s">
        <v>12307</v>
      </c>
      <c r="D1391" s="17"/>
      <c r="E1391" s="65"/>
      <c r="F1391" s="65"/>
    </row>
    <row r="1392" spans="1:6" ht="18" x14ac:dyDescent="0.25">
      <c r="A1392" s="38">
        <v>1391</v>
      </c>
      <c r="B1392" s="71" t="s">
        <v>13378</v>
      </c>
      <c r="C1392" s="22" t="s">
        <v>575</v>
      </c>
      <c r="D1392" s="22"/>
      <c r="E1392" s="65"/>
      <c r="F1392" s="65"/>
    </row>
    <row r="1393" spans="1:6" ht="18" x14ac:dyDescent="0.25">
      <c r="A1393" s="38">
        <v>1392</v>
      </c>
      <c r="B1393" s="71" t="s">
        <v>13379</v>
      </c>
      <c r="C1393" s="22" t="s">
        <v>576</v>
      </c>
      <c r="D1393" s="22"/>
      <c r="E1393" s="65"/>
      <c r="F1393" s="65"/>
    </row>
    <row r="1394" spans="1:6" ht="45" x14ac:dyDescent="0.25">
      <c r="A1394" s="38">
        <v>1393</v>
      </c>
      <c r="B1394" s="71" t="s">
        <v>13380</v>
      </c>
      <c r="C1394" s="22" t="s">
        <v>13381</v>
      </c>
      <c r="D1394" s="22"/>
      <c r="E1394" s="65"/>
      <c r="F1394" s="65"/>
    </row>
    <row r="1395" spans="1:6" ht="36" x14ac:dyDescent="0.25">
      <c r="A1395" s="38">
        <v>1394</v>
      </c>
      <c r="B1395" s="71" t="s">
        <v>13382</v>
      </c>
      <c r="C1395" s="22" t="s">
        <v>13383</v>
      </c>
      <c r="D1395" s="22"/>
      <c r="E1395" s="65"/>
      <c r="F1395" s="65"/>
    </row>
    <row r="1396" spans="1:6" ht="18" x14ac:dyDescent="0.25">
      <c r="A1396" s="38">
        <v>1395</v>
      </c>
      <c r="B1396" s="71" t="s">
        <v>13384</v>
      </c>
      <c r="C1396" s="22" t="s">
        <v>580</v>
      </c>
      <c r="D1396" s="22"/>
      <c r="E1396" s="65"/>
      <c r="F1396" s="65"/>
    </row>
    <row r="1397" spans="1:6" ht="27" x14ac:dyDescent="0.25">
      <c r="A1397" s="38">
        <v>1396</v>
      </c>
      <c r="B1397" s="71" t="s">
        <v>13385</v>
      </c>
      <c r="C1397" s="22" t="s">
        <v>581</v>
      </c>
      <c r="D1397" s="22"/>
      <c r="E1397" s="65"/>
      <c r="F1397" s="65"/>
    </row>
    <row r="1398" spans="1:6" ht="27" x14ac:dyDescent="0.25">
      <c r="A1398" s="38">
        <v>1397</v>
      </c>
      <c r="B1398" s="71" t="s">
        <v>13386</v>
      </c>
      <c r="C1398" s="22" t="s">
        <v>13387</v>
      </c>
      <c r="D1398" s="22"/>
      <c r="E1398" s="65"/>
      <c r="F1398" s="65"/>
    </row>
    <row r="1399" spans="1:6" ht="27" x14ac:dyDescent="0.25">
      <c r="A1399" s="38">
        <v>1398</v>
      </c>
      <c r="B1399" s="71" t="s">
        <v>13388</v>
      </c>
      <c r="C1399" s="22" t="s">
        <v>13389</v>
      </c>
      <c r="D1399" s="22"/>
      <c r="E1399" s="65"/>
      <c r="F1399" s="65"/>
    </row>
    <row r="1400" spans="1:6" ht="18" x14ac:dyDescent="0.25">
      <c r="A1400" s="38">
        <v>1399</v>
      </c>
      <c r="B1400" s="71" t="s">
        <v>13390</v>
      </c>
      <c r="C1400" s="22" t="s">
        <v>586</v>
      </c>
      <c r="D1400" s="22"/>
      <c r="E1400" s="65"/>
      <c r="F1400" s="65"/>
    </row>
    <row r="1401" spans="1:6" ht="27" x14ac:dyDescent="0.25">
      <c r="A1401" s="38">
        <v>1400</v>
      </c>
      <c r="B1401" s="71" t="s">
        <v>13391</v>
      </c>
      <c r="C1401" s="22" t="s">
        <v>13392</v>
      </c>
      <c r="D1401" s="22"/>
      <c r="E1401" s="65"/>
      <c r="F1401" s="65"/>
    </row>
    <row r="1402" spans="1:6" ht="36" x14ac:dyDescent="0.25">
      <c r="A1402" s="38">
        <v>1401</v>
      </c>
      <c r="B1402" s="71" t="s">
        <v>13393</v>
      </c>
      <c r="C1402" s="22" t="s">
        <v>589</v>
      </c>
      <c r="D1402" s="22"/>
      <c r="E1402" s="65"/>
      <c r="F1402" s="65"/>
    </row>
    <row r="1403" spans="1:6" ht="27" x14ac:dyDescent="0.25">
      <c r="A1403" s="38">
        <v>1402</v>
      </c>
      <c r="B1403" s="71" t="s">
        <v>13394</v>
      </c>
      <c r="C1403" s="22" t="s">
        <v>13395</v>
      </c>
      <c r="D1403" s="22"/>
      <c r="E1403" s="65"/>
      <c r="F1403" s="65"/>
    </row>
    <row r="1404" spans="1:6" ht="27" x14ac:dyDescent="0.25">
      <c r="A1404" s="38">
        <v>1403</v>
      </c>
      <c r="B1404" s="71" t="s">
        <v>13396</v>
      </c>
      <c r="C1404" s="22" t="s">
        <v>13397</v>
      </c>
      <c r="D1404" s="22"/>
      <c r="E1404" s="65"/>
      <c r="F1404" s="65"/>
    </row>
    <row r="1405" spans="1:6" ht="27" x14ac:dyDescent="0.25">
      <c r="A1405" s="38">
        <v>1404</v>
      </c>
      <c r="B1405" s="71" t="s">
        <v>13398</v>
      </c>
      <c r="C1405" s="22" t="s">
        <v>13399</v>
      </c>
      <c r="D1405" s="22"/>
      <c r="E1405" s="65"/>
      <c r="F1405" s="65"/>
    </row>
    <row r="1406" spans="1:6" ht="27" x14ac:dyDescent="0.25">
      <c r="A1406" s="38">
        <v>1405</v>
      </c>
      <c r="B1406" s="71" t="s">
        <v>13400</v>
      </c>
      <c r="C1406" s="22" t="s">
        <v>13401</v>
      </c>
      <c r="D1406" s="22"/>
      <c r="E1406" s="65"/>
      <c r="F1406" s="65"/>
    </row>
    <row r="1407" spans="1:6" ht="27" x14ac:dyDescent="0.25">
      <c r="A1407" s="38">
        <v>1406</v>
      </c>
      <c r="B1407" s="71" t="s">
        <v>13402</v>
      </c>
      <c r="C1407" s="22" t="s">
        <v>13403</v>
      </c>
      <c r="D1407" s="22"/>
      <c r="E1407" s="65"/>
      <c r="F1407" s="65"/>
    </row>
    <row r="1408" spans="1:6" ht="27" x14ac:dyDescent="0.25">
      <c r="A1408" s="38">
        <v>1407</v>
      </c>
      <c r="B1408" s="71" t="s">
        <v>13404</v>
      </c>
      <c r="C1408" s="22" t="s">
        <v>13405</v>
      </c>
      <c r="D1408" s="22"/>
      <c r="E1408" s="65"/>
      <c r="F1408" s="65"/>
    </row>
    <row r="1409" spans="1:6" ht="27" x14ac:dyDescent="0.25">
      <c r="A1409" s="38">
        <v>1408</v>
      </c>
      <c r="B1409" s="71" t="s">
        <v>13406</v>
      </c>
      <c r="C1409" s="22" t="s">
        <v>13407</v>
      </c>
      <c r="D1409" s="22"/>
      <c r="E1409" s="65"/>
      <c r="F1409" s="65"/>
    </row>
    <row r="1410" spans="1:6" ht="36" x14ac:dyDescent="0.25">
      <c r="A1410" s="38">
        <v>1409</v>
      </c>
      <c r="B1410" s="71" t="s">
        <v>13408</v>
      </c>
      <c r="C1410" s="22" t="s">
        <v>13409</v>
      </c>
      <c r="D1410" s="22"/>
      <c r="E1410" s="65"/>
      <c r="F1410" s="65"/>
    </row>
    <row r="1411" spans="1:6" ht="36" x14ac:dyDescent="0.25">
      <c r="A1411" s="38">
        <v>1410</v>
      </c>
      <c r="B1411" s="71" t="s">
        <v>13410</v>
      </c>
      <c r="C1411" s="22" t="s">
        <v>13411</v>
      </c>
      <c r="D1411" s="22"/>
      <c r="E1411" s="65"/>
      <c r="F1411" s="65"/>
    </row>
    <row r="1412" spans="1:6" ht="36" x14ac:dyDescent="0.25">
      <c r="A1412" s="38">
        <v>1411</v>
      </c>
      <c r="B1412" s="71" t="s">
        <v>13412</v>
      </c>
      <c r="C1412" s="22" t="s">
        <v>13413</v>
      </c>
      <c r="D1412" s="22"/>
      <c r="E1412" s="65"/>
      <c r="F1412" s="65"/>
    </row>
    <row r="1413" spans="1:6" ht="18" x14ac:dyDescent="0.25">
      <c r="A1413" s="38">
        <v>1412</v>
      </c>
      <c r="B1413" s="71" t="s">
        <v>13414</v>
      </c>
      <c r="C1413" s="22" t="s">
        <v>604</v>
      </c>
      <c r="D1413" s="22"/>
      <c r="E1413" s="65"/>
      <c r="F1413" s="65"/>
    </row>
    <row r="1414" spans="1:6" ht="18" x14ac:dyDescent="0.25">
      <c r="A1414" s="38">
        <v>1413</v>
      </c>
      <c r="B1414" s="71" t="s">
        <v>13415</v>
      </c>
      <c r="C1414" s="22" t="s">
        <v>605</v>
      </c>
      <c r="D1414" s="22"/>
      <c r="E1414" s="65"/>
      <c r="F1414" s="65"/>
    </row>
    <row r="1415" spans="1:6" ht="18" x14ac:dyDescent="0.25">
      <c r="A1415" s="38">
        <v>1414</v>
      </c>
      <c r="B1415" s="71" t="s">
        <v>13416</v>
      </c>
      <c r="C1415" s="22" t="s">
        <v>606</v>
      </c>
      <c r="D1415" s="22"/>
      <c r="E1415" s="65"/>
      <c r="F1415" s="65"/>
    </row>
    <row r="1416" spans="1:6" ht="36" x14ac:dyDescent="0.25">
      <c r="A1416" s="38">
        <v>1415</v>
      </c>
      <c r="B1416" s="71" t="s">
        <v>13417</v>
      </c>
      <c r="C1416" s="22" t="s">
        <v>13418</v>
      </c>
      <c r="D1416" s="22"/>
      <c r="E1416" s="65"/>
      <c r="F1416" s="65"/>
    </row>
    <row r="1417" spans="1:6" ht="36" x14ac:dyDescent="0.25">
      <c r="A1417" s="38">
        <v>1416</v>
      </c>
      <c r="B1417" s="71" t="s">
        <v>13419</v>
      </c>
      <c r="C1417" s="22" t="s">
        <v>13420</v>
      </c>
      <c r="D1417" s="22"/>
      <c r="E1417" s="65"/>
      <c r="F1417" s="65"/>
    </row>
    <row r="1418" spans="1:6" ht="27" x14ac:dyDescent="0.25">
      <c r="A1418" s="38">
        <v>1417</v>
      </c>
      <c r="B1418" s="71" t="s">
        <v>13421</v>
      </c>
      <c r="C1418" s="22" t="s">
        <v>13422</v>
      </c>
      <c r="D1418" s="22"/>
      <c r="E1418" s="65"/>
      <c r="F1418" s="65"/>
    </row>
    <row r="1419" spans="1:6" ht="27" x14ac:dyDescent="0.25">
      <c r="A1419" s="38">
        <v>1418</v>
      </c>
      <c r="B1419" s="71" t="s">
        <v>13423</v>
      </c>
      <c r="C1419" s="22" t="s">
        <v>13424</v>
      </c>
      <c r="D1419" s="22"/>
      <c r="E1419" s="65"/>
      <c r="F1419" s="65"/>
    </row>
    <row r="1420" spans="1:6" ht="27" x14ac:dyDescent="0.25">
      <c r="A1420" s="38">
        <v>1419</v>
      </c>
      <c r="B1420" s="71" t="s">
        <v>13425</v>
      </c>
      <c r="C1420" s="22" t="s">
        <v>13426</v>
      </c>
      <c r="D1420" s="22"/>
      <c r="E1420" s="65"/>
      <c r="F1420" s="65"/>
    </row>
    <row r="1421" spans="1:6" ht="36" x14ac:dyDescent="0.25">
      <c r="A1421" s="38">
        <v>1420</v>
      </c>
      <c r="B1421" s="71" t="s">
        <v>13427</v>
      </c>
      <c r="C1421" s="22" t="s">
        <v>13428</v>
      </c>
      <c r="D1421" s="22"/>
      <c r="E1421" s="65"/>
      <c r="F1421" s="65"/>
    </row>
    <row r="1422" spans="1:6" ht="27" x14ac:dyDescent="0.25">
      <c r="A1422" s="38">
        <v>1421</v>
      </c>
      <c r="B1422" s="71" t="s">
        <v>13429</v>
      </c>
      <c r="C1422" s="22" t="s">
        <v>13430</v>
      </c>
      <c r="D1422" s="22"/>
      <c r="E1422" s="65"/>
      <c r="F1422" s="65"/>
    </row>
    <row r="1423" spans="1:6" ht="27" x14ac:dyDescent="0.25">
      <c r="A1423" s="38">
        <v>1422</v>
      </c>
      <c r="B1423" s="71" t="s">
        <v>13431</v>
      </c>
      <c r="C1423" s="22" t="s">
        <v>13432</v>
      </c>
      <c r="D1423" s="22"/>
      <c r="E1423" s="65"/>
      <c r="F1423" s="65"/>
    </row>
    <row r="1424" spans="1:6" ht="27" x14ac:dyDescent="0.25">
      <c r="A1424" s="38">
        <v>1423</v>
      </c>
      <c r="B1424" s="71" t="s">
        <v>13433</v>
      </c>
      <c r="C1424" s="22" t="s">
        <v>621</v>
      </c>
      <c r="D1424" s="22"/>
      <c r="E1424" s="65"/>
      <c r="F1424" s="65"/>
    </row>
    <row r="1425" spans="1:6" ht="27" x14ac:dyDescent="0.25">
      <c r="A1425" s="38">
        <v>1424</v>
      </c>
      <c r="B1425" s="71" t="s">
        <v>13434</v>
      </c>
      <c r="C1425" s="22" t="s">
        <v>13435</v>
      </c>
      <c r="D1425" s="22"/>
      <c r="E1425" s="65"/>
      <c r="F1425" s="65"/>
    </row>
    <row r="1426" spans="1:6" ht="27" x14ac:dyDescent="0.25">
      <c r="A1426" s="38">
        <v>1425</v>
      </c>
      <c r="B1426" s="71" t="s">
        <v>13436</v>
      </c>
      <c r="C1426" s="22" t="s">
        <v>13437</v>
      </c>
      <c r="D1426" s="22"/>
      <c r="E1426" s="65"/>
      <c r="F1426" s="65"/>
    </row>
    <row r="1427" spans="1:6" ht="27" x14ac:dyDescent="0.25">
      <c r="A1427" s="38">
        <v>1426</v>
      </c>
      <c r="B1427" s="71" t="s">
        <v>13438</v>
      </c>
      <c r="C1427" s="22" t="s">
        <v>13439</v>
      </c>
      <c r="D1427" s="22"/>
      <c r="E1427" s="65"/>
      <c r="F1427" s="65"/>
    </row>
    <row r="1428" spans="1:6" ht="27" x14ac:dyDescent="0.25">
      <c r="A1428" s="38">
        <v>1427</v>
      </c>
      <c r="B1428" s="71" t="s">
        <v>13440</v>
      </c>
      <c r="C1428" s="22" t="s">
        <v>13441</v>
      </c>
      <c r="D1428" s="22"/>
      <c r="E1428" s="65"/>
      <c r="F1428" s="65"/>
    </row>
    <row r="1429" spans="1:6" ht="27" x14ac:dyDescent="0.25">
      <c r="A1429" s="38">
        <v>1428</v>
      </c>
      <c r="B1429" s="71" t="s">
        <v>13442</v>
      </c>
      <c r="C1429" s="22" t="s">
        <v>13443</v>
      </c>
      <c r="D1429" s="22"/>
      <c r="E1429" s="65"/>
      <c r="F1429" s="65"/>
    </row>
    <row r="1430" spans="1:6" ht="18" x14ac:dyDescent="0.25">
      <c r="A1430" s="38">
        <v>1429</v>
      </c>
      <c r="B1430" s="71" t="s">
        <v>13444</v>
      </c>
      <c r="C1430" s="22" t="s">
        <v>631</v>
      </c>
      <c r="D1430" s="22"/>
      <c r="E1430" s="65"/>
      <c r="F1430" s="65"/>
    </row>
    <row r="1431" spans="1:6" ht="27" x14ac:dyDescent="0.25">
      <c r="A1431" s="38">
        <v>1430</v>
      </c>
      <c r="B1431" s="71" t="s">
        <v>16225</v>
      </c>
      <c r="C1431" s="31" t="s">
        <v>2561</v>
      </c>
      <c r="D1431" s="30"/>
      <c r="E1431" s="65"/>
      <c r="F1431" s="65"/>
    </row>
    <row r="1432" spans="1:6" ht="27" x14ac:dyDescent="0.25">
      <c r="A1432" s="38">
        <v>1431</v>
      </c>
      <c r="B1432" s="71" t="s">
        <v>16226</v>
      </c>
      <c r="C1432" s="31" t="s">
        <v>16227</v>
      </c>
      <c r="D1432" s="30"/>
      <c r="E1432" s="65"/>
      <c r="F1432" s="65"/>
    </row>
    <row r="1433" spans="1:6" ht="18" x14ac:dyDescent="0.25">
      <c r="A1433" s="38">
        <v>1432</v>
      </c>
      <c r="B1433" s="71" t="s">
        <v>13445</v>
      </c>
      <c r="C1433" s="22" t="s">
        <v>632</v>
      </c>
      <c r="D1433" s="22"/>
      <c r="E1433" s="65"/>
      <c r="F1433" s="65"/>
    </row>
    <row r="1434" spans="1:6" ht="27" x14ac:dyDescent="0.25">
      <c r="A1434" s="38">
        <v>1433</v>
      </c>
      <c r="B1434" s="71" t="s">
        <v>13446</v>
      </c>
      <c r="C1434" s="22" t="s">
        <v>13447</v>
      </c>
      <c r="D1434" s="22"/>
      <c r="E1434" s="65"/>
      <c r="F1434" s="65"/>
    </row>
    <row r="1435" spans="1:6" ht="18" x14ac:dyDescent="0.25">
      <c r="A1435" s="38">
        <v>1434</v>
      </c>
      <c r="B1435" s="71" t="s">
        <v>13448</v>
      </c>
      <c r="C1435" s="22" t="s">
        <v>635</v>
      </c>
      <c r="D1435" s="22"/>
      <c r="E1435" s="65"/>
      <c r="F1435" s="65"/>
    </row>
    <row r="1436" spans="1:6" ht="27" x14ac:dyDescent="0.25">
      <c r="A1436" s="38">
        <v>1435</v>
      </c>
      <c r="B1436" s="71" t="s">
        <v>13449</v>
      </c>
      <c r="C1436" s="22" t="s">
        <v>13450</v>
      </c>
      <c r="D1436" s="22"/>
      <c r="E1436" s="65"/>
      <c r="F1436" s="65"/>
    </row>
    <row r="1437" spans="1:6" ht="27" x14ac:dyDescent="0.25">
      <c r="A1437" s="38">
        <v>1436</v>
      </c>
      <c r="B1437" s="71" t="s">
        <v>12308</v>
      </c>
      <c r="C1437" s="40" t="s">
        <v>12309</v>
      </c>
      <c r="D1437" s="17"/>
      <c r="E1437" s="65"/>
      <c r="F1437" s="65"/>
    </row>
    <row r="1438" spans="1:6" ht="27" x14ac:dyDescent="0.25">
      <c r="A1438" s="38">
        <v>1437</v>
      </c>
      <c r="B1438" s="71" t="s">
        <v>13451</v>
      </c>
      <c r="C1438" s="22" t="s">
        <v>13452</v>
      </c>
      <c r="D1438" s="22"/>
      <c r="E1438" s="65"/>
      <c r="F1438" s="65"/>
    </row>
    <row r="1439" spans="1:6" ht="18" x14ac:dyDescent="0.25">
      <c r="A1439" s="38">
        <v>1438</v>
      </c>
      <c r="B1439" s="71" t="s">
        <v>13453</v>
      </c>
      <c r="C1439" s="22" t="s">
        <v>640</v>
      </c>
      <c r="D1439" s="22"/>
      <c r="E1439" s="65"/>
      <c r="F1439" s="65"/>
    </row>
    <row r="1440" spans="1:6" ht="18" x14ac:dyDescent="0.25">
      <c r="A1440" s="38">
        <v>1439</v>
      </c>
      <c r="B1440" s="71" t="s">
        <v>13454</v>
      </c>
      <c r="C1440" s="22" t="s">
        <v>641</v>
      </c>
      <c r="D1440" s="22"/>
      <c r="E1440" s="65"/>
      <c r="F1440" s="65"/>
    </row>
    <row r="1441" spans="1:6" ht="36" x14ac:dyDescent="0.25">
      <c r="A1441" s="38">
        <v>1440</v>
      </c>
      <c r="B1441" s="71" t="s">
        <v>13455</v>
      </c>
      <c r="C1441" s="22" t="s">
        <v>642</v>
      </c>
      <c r="D1441" s="22"/>
      <c r="E1441" s="65"/>
      <c r="F1441" s="65"/>
    </row>
    <row r="1442" spans="1:6" ht="18" x14ac:dyDescent="0.25">
      <c r="A1442" s="38">
        <v>1441</v>
      </c>
      <c r="B1442" s="71" t="s">
        <v>13456</v>
      </c>
      <c r="C1442" s="22" t="s">
        <v>643</v>
      </c>
      <c r="D1442" s="22"/>
      <c r="E1442" s="65"/>
      <c r="F1442" s="65"/>
    </row>
    <row r="1443" spans="1:6" ht="18" x14ac:dyDescent="0.25">
      <c r="A1443" s="38">
        <v>1442</v>
      </c>
      <c r="B1443" s="71" t="s">
        <v>12303</v>
      </c>
      <c r="C1443" s="40" t="s">
        <v>12304</v>
      </c>
      <c r="D1443" s="17"/>
      <c r="E1443" s="65"/>
      <c r="F1443" s="65"/>
    </row>
    <row r="1444" spans="1:6" ht="27" x14ac:dyDescent="0.25">
      <c r="A1444" s="38">
        <v>1443</v>
      </c>
      <c r="B1444" s="71" t="s">
        <v>16229</v>
      </c>
      <c r="C1444" s="30" t="s">
        <v>16230</v>
      </c>
      <c r="D1444" s="30"/>
      <c r="E1444" s="65"/>
      <c r="F1444" s="65"/>
    </row>
    <row r="1445" spans="1:6" ht="27" x14ac:dyDescent="0.25">
      <c r="A1445" s="38">
        <v>1444</v>
      </c>
      <c r="B1445" s="71" t="s">
        <v>13457</v>
      </c>
      <c r="C1445" s="22" t="s">
        <v>13458</v>
      </c>
      <c r="D1445" s="22"/>
      <c r="E1445" s="65"/>
      <c r="F1445" s="65"/>
    </row>
    <row r="1446" spans="1:6" ht="18" x14ac:dyDescent="0.25">
      <c r="A1446" s="38">
        <v>1445</v>
      </c>
      <c r="B1446" s="71" t="s">
        <v>17138</v>
      </c>
      <c r="C1446" s="35" t="s">
        <v>17139</v>
      </c>
      <c r="D1446" s="30"/>
      <c r="E1446" s="65"/>
      <c r="F1446" s="65"/>
    </row>
    <row r="1447" spans="1:6" ht="18" x14ac:dyDescent="0.25">
      <c r="A1447" s="38">
        <v>1446</v>
      </c>
      <c r="B1447" s="71" t="s">
        <v>13459</v>
      </c>
      <c r="C1447" s="22" t="s">
        <v>646</v>
      </c>
      <c r="D1447" s="22"/>
      <c r="E1447" s="65"/>
      <c r="F1447" s="65"/>
    </row>
    <row r="1448" spans="1:6" ht="18" x14ac:dyDescent="0.25">
      <c r="A1448" s="38">
        <v>1447</v>
      </c>
      <c r="B1448" s="71" t="s">
        <v>13460</v>
      </c>
      <c r="C1448" s="22" t="s">
        <v>647</v>
      </c>
      <c r="D1448" s="22"/>
      <c r="E1448" s="65"/>
      <c r="F1448" s="65"/>
    </row>
    <row r="1449" spans="1:6" ht="27" x14ac:dyDescent="0.25">
      <c r="A1449" s="38">
        <v>1448</v>
      </c>
      <c r="B1449" s="71" t="s">
        <v>13461</v>
      </c>
      <c r="C1449" s="22" t="s">
        <v>13462</v>
      </c>
      <c r="D1449" s="22"/>
      <c r="E1449" s="65"/>
      <c r="F1449" s="65"/>
    </row>
    <row r="1450" spans="1:6" ht="18" x14ac:dyDescent="0.25">
      <c r="A1450" s="38">
        <v>1449</v>
      </c>
      <c r="B1450" s="71" t="s">
        <v>13463</v>
      </c>
      <c r="C1450" s="22" t="s">
        <v>650</v>
      </c>
      <c r="D1450" s="22"/>
      <c r="E1450" s="65"/>
      <c r="F1450" s="65"/>
    </row>
    <row r="1451" spans="1:6" ht="18" x14ac:dyDescent="0.25">
      <c r="A1451" s="38">
        <v>1450</v>
      </c>
      <c r="B1451" s="71" t="s">
        <v>13464</v>
      </c>
      <c r="C1451" s="22" t="s">
        <v>651</v>
      </c>
      <c r="D1451" s="22"/>
      <c r="E1451" s="65"/>
      <c r="F1451" s="65"/>
    </row>
    <row r="1452" spans="1:6" ht="18" x14ac:dyDescent="0.25">
      <c r="A1452" s="38">
        <v>1451</v>
      </c>
      <c r="B1452" s="71" t="s">
        <v>13465</v>
      </c>
      <c r="C1452" s="22" t="s">
        <v>652</v>
      </c>
      <c r="D1452" s="22"/>
      <c r="E1452" s="65"/>
      <c r="F1452" s="65"/>
    </row>
    <row r="1453" spans="1:6" ht="18" x14ac:dyDescent="0.25">
      <c r="A1453" s="38">
        <v>1452</v>
      </c>
      <c r="B1453" s="71" t="s">
        <v>16231</v>
      </c>
      <c r="C1453" s="30" t="s">
        <v>2566</v>
      </c>
      <c r="D1453" s="30"/>
      <c r="E1453" s="65"/>
      <c r="F1453" s="65"/>
    </row>
    <row r="1454" spans="1:6" ht="27" x14ac:dyDescent="0.25">
      <c r="A1454" s="38">
        <v>1453</v>
      </c>
      <c r="B1454" s="71" t="s">
        <v>13466</v>
      </c>
      <c r="C1454" s="22" t="s">
        <v>653</v>
      </c>
      <c r="D1454" s="22"/>
      <c r="E1454" s="65"/>
      <c r="F1454" s="65"/>
    </row>
    <row r="1455" spans="1:6" ht="18" x14ac:dyDescent="0.25">
      <c r="A1455" s="38">
        <v>1454</v>
      </c>
      <c r="B1455" s="71" t="s">
        <v>12289</v>
      </c>
      <c r="C1455" s="40" t="s">
        <v>12290</v>
      </c>
      <c r="D1455" s="17"/>
      <c r="E1455" s="65"/>
      <c r="F1455" s="65"/>
    </row>
    <row r="1456" spans="1:6" ht="27" x14ac:dyDescent="0.25">
      <c r="A1456" s="38">
        <v>1455</v>
      </c>
      <c r="B1456" s="71" t="s">
        <v>12289</v>
      </c>
      <c r="C1456" s="40" t="s">
        <v>12293</v>
      </c>
      <c r="D1456" s="17"/>
      <c r="E1456" s="65"/>
      <c r="F1456" s="65"/>
    </row>
    <row r="1457" spans="1:6" ht="18" x14ac:dyDescent="0.25">
      <c r="A1457" s="38">
        <v>1456</v>
      </c>
      <c r="B1457" s="71" t="s">
        <v>12291</v>
      </c>
      <c r="C1457" s="40" t="s">
        <v>12292</v>
      </c>
      <c r="D1457" s="17"/>
      <c r="E1457" s="65"/>
      <c r="F1457" s="65"/>
    </row>
    <row r="1458" spans="1:6" ht="27" x14ac:dyDescent="0.25">
      <c r="A1458" s="38">
        <v>1457</v>
      </c>
      <c r="B1458" s="71" t="s">
        <v>12291</v>
      </c>
      <c r="C1458" s="40" t="s">
        <v>12294</v>
      </c>
      <c r="D1458" s="17"/>
      <c r="E1458" s="65"/>
      <c r="F1458" s="65"/>
    </row>
    <row r="1459" spans="1:6" ht="36" x14ac:dyDescent="0.25">
      <c r="A1459" s="38">
        <v>1458</v>
      </c>
      <c r="B1459" s="71" t="s">
        <v>13467</v>
      </c>
      <c r="C1459" s="22" t="s">
        <v>13468</v>
      </c>
      <c r="D1459" s="22"/>
      <c r="E1459" s="65"/>
      <c r="F1459" s="65"/>
    </row>
    <row r="1460" spans="1:6" ht="18" x14ac:dyDescent="0.25">
      <c r="A1460" s="38">
        <v>1459</v>
      </c>
      <c r="B1460" s="71" t="s">
        <v>13469</v>
      </c>
      <c r="C1460" s="22" t="s">
        <v>656</v>
      </c>
      <c r="D1460" s="22"/>
      <c r="E1460" s="65"/>
      <c r="F1460" s="65"/>
    </row>
    <row r="1461" spans="1:6" ht="27" x14ac:dyDescent="0.25">
      <c r="A1461" s="38">
        <v>1460</v>
      </c>
      <c r="B1461" s="71" t="s">
        <v>13470</v>
      </c>
      <c r="C1461" s="22" t="s">
        <v>13471</v>
      </c>
      <c r="D1461" s="22"/>
      <c r="E1461" s="65"/>
      <c r="F1461" s="65"/>
    </row>
    <row r="1462" spans="1:6" x14ac:dyDescent="0.25">
      <c r="A1462" s="38">
        <v>1461</v>
      </c>
      <c r="B1462" s="71" t="s">
        <v>13472</v>
      </c>
      <c r="C1462" s="22" t="s">
        <v>659</v>
      </c>
      <c r="D1462" s="22"/>
      <c r="E1462" s="65"/>
      <c r="F1462" s="65"/>
    </row>
    <row r="1463" spans="1:6" ht="18" x14ac:dyDescent="0.25">
      <c r="A1463" s="38">
        <v>1462</v>
      </c>
      <c r="B1463" s="71" t="s">
        <v>13473</v>
      </c>
      <c r="C1463" s="22" t="s">
        <v>660</v>
      </c>
      <c r="D1463" s="22"/>
      <c r="E1463" s="65"/>
      <c r="F1463" s="65"/>
    </row>
    <row r="1464" spans="1:6" ht="27" x14ac:dyDescent="0.25">
      <c r="A1464" s="38">
        <v>1463</v>
      </c>
      <c r="B1464" s="71" t="s">
        <v>16232</v>
      </c>
      <c r="C1464" s="31" t="s">
        <v>16233</v>
      </c>
      <c r="D1464" s="30"/>
      <c r="E1464" s="65"/>
      <c r="F1464" s="65"/>
    </row>
    <row r="1465" spans="1:6" ht="27" x14ac:dyDescent="0.25">
      <c r="A1465" s="38">
        <v>1464</v>
      </c>
      <c r="B1465" s="71" t="s">
        <v>16234</v>
      </c>
      <c r="C1465" s="31" t="s">
        <v>16235</v>
      </c>
      <c r="D1465" s="30"/>
      <c r="E1465" s="65"/>
      <c r="F1465" s="65"/>
    </row>
    <row r="1466" spans="1:6" x14ac:dyDescent="0.25">
      <c r="A1466" s="38">
        <v>1465</v>
      </c>
      <c r="B1466" s="71" t="s">
        <v>11773</v>
      </c>
      <c r="C1466" s="40" t="s">
        <v>11774</v>
      </c>
      <c r="D1466" s="17"/>
      <c r="E1466" s="65"/>
      <c r="F1466" s="65"/>
    </row>
    <row r="1467" spans="1:6" ht="27" x14ac:dyDescent="0.25">
      <c r="A1467" s="38">
        <v>1466</v>
      </c>
      <c r="B1467" s="71" t="s">
        <v>16237</v>
      </c>
      <c r="C1467" s="31" t="s">
        <v>16238</v>
      </c>
      <c r="D1467" s="30"/>
      <c r="E1467" s="65"/>
      <c r="F1467" s="65"/>
    </row>
    <row r="1468" spans="1:6" ht="27" x14ac:dyDescent="0.25">
      <c r="A1468" s="38">
        <v>1467</v>
      </c>
      <c r="B1468" s="71" t="s">
        <v>16239</v>
      </c>
      <c r="C1468" s="31" t="s">
        <v>16240</v>
      </c>
      <c r="D1468" s="30"/>
      <c r="E1468" s="65"/>
      <c r="F1468" s="65"/>
    </row>
    <row r="1469" spans="1:6" ht="27" x14ac:dyDescent="0.25">
      <c r="A1469" s="38">
        <v>1468</v>
      </c>
      <c r="B1469" s="71" t="s">
        <v>13474</v>
      </c>
      <c r="C1469" s="22" t="s">
        <v>13475</v>
      </c>
      <c r="D1469" s="22"/>
      <c r="E1469" s="65"/>
      <c r="F1469" s="65"/>
    </row>
    <row r="1470" spans="1:6" ht="36" x14ac:dyDescent="0.25">
      <c r="A1470" s="38">
        <v>1469</v>
      </c>
      <c r="B1470" s="71" t="s">
        <v>13476</v>
      </c>
      <c r="C1470" s="22" t="s">
        <v>13477</v>
      </c>
      <c r="D1470" s="22"/>
      <c r="E1470" s="65"/>
      <c r="F1470" s="65"/>
    </row>
    <row r="1471" spans="1:6" ht="18" x14ac:dyDescent="0.25">
      <c r="A1471" s="38">
        <v>1470</v>
      </c>
      <c r="B1471" s="71" t="s">
        <v>13478</v>
      </c>
      <c r="C1471" s="22" t="s">
        <v>665</v>
      </c>
      <c r="D1471" s="22"/>
      <c r="E1471" s="65"/>
      <c r="F1471" s="65"/>
    </row>
    <row r="1472" spans="1:6" ht="27" x14ac:dyDescent="0.25">
      <c r="A1472" s="38">
        <v>1471</v>
      </c>
      <c r="B1472" s="71" t="s">
        <v>17140</v>
      </c>
      <c r="C1472" s="35" t="s">
        <v>17141</v>
      </c>
      <c r="D1472" s="30"/>
      <c r="E1472" s="65"/>
      <c r="F1472" s="65"/>
    </row>
    <row r="1473" spans="1:6" ht="27" x14ac:dyDescent="0.25">
      <c r="A1473" s="38">
        <v>1472</v>
      </c>
      <c r="B1473" s="71" t="s">
        <v>16241</v>
      </c>
      <c r="C1473" s="30" t="s">
        <v>16242</v>
      </c>
      <c r="D1473" s="30"/>
      <c r="E1473" s="65"/>
      <c r="F1473" s="65"/>
    </row>
    <row r="1474" spans="1:6" x14ac:dyDescent="0.25">
      <c r="A1474" s="38">
        <v>1473</v>
      </c>
      <c r="B1474" s="71" t="s">
        <v>16243</v>
      </c>
      <c r="C1474" s="30" t="s">
        <v>2576</v>
      </c>
      <c r="D1474" s="30"/>
      <c r="E1474" s="65"/>
      <c r="F1474" s="65"/>
    </row>
    <row r="1475" spans="1:6" ht="18" x14ac:dyDescent="0.25">
      <c r="A1475" s="38">
        <v>1474</v>
      </c>
      <c r="B1475" s="71" t="s">
        <v>16244</v>
      </c>
      <c r="C1475" s="30" t="s">
        <v>2577</v>
      </c>
      <c r="D1475" s="30"/>
      <c r="E1475" s="65"/>
      <c r="F1475" s="65"/>
    </row>
    <row r="1476" spans="1:6" x14ac:dyDescent="0.25">
      <c r="A1476" s="38">
        <v>1475</v>
      </c>
      <c r="B1476" s="71" t="s">
        <v>16245</v>
      </c>
      <c r="C1476" s="31" t="s">
        <v>2578</v>
      </c>
      <c r="D1476" s="30"/>
      <c r="E1476" s="65"/>
      <c r="F1476" s="65"/>
    </row>
    <row r="1477" spans="1:6" ht="18" x14ac:dyDescent="0.25">
      <c r="A1477" s="38">
        <v>1476</v>
      </c>
      <c r="B1477" s="71" t="s">
        <v>16246</v>
      </c>
      <c r="C1477" s="31" t="s">
        <v>2579</v>
      </c>
      <c r="D1477" s="30"/>
      <c r="E1477" s="65"/>
      <c r="F1477" s="65"/>
    </row>
    <row r="1478" spans="1:6" ht="18" x14ac:dyDescent="0.25">
      <c r="A1478" s="38">
        <v>1477</v>
      </c>
      <c r="B1478" s="71" t="s">
        <v>12297</v>
      </c>
      <c r="C1478" s="40" t="s">
        <v>12298</v>
      </c>
      <c r="D1478" s="17"/>
      <c r="E1478" s="65"/>
      <c r="F1478" s="65"/>
    </row>
    <row r="1479" spans="1:6" ht="18" x14ac:dyDescent="0.25">
      <c r="A1479" s="38">
        <v>1478</v>
      </c>
      <c r="B1479" s="71" t="s">
        <v>12619</v>
      </c>
      <c r="C1479" s="40" t="s">
        <v>12620</v>
      </c>
      <c r="D1479" s="17"/>
      <c r="E1479" s="65"/>
      <c r="F1479" s="65"/>
    </row>
    <row r="1480" spans="1:6" ht="36" x14ac:dyDescent="0.25">
      <c r="A1480" s="38">
        <v>1479</v>
      </c>
      <c r="B1480" s="71" t="s">
        <v>12301</v>
      </c>
      <c r="C1480" s="40" t="s">
        <v>12302</v>
      </c>
      <c r="D1480" s="17"/>
      <c r="E1480" s="65"/>
      <c r="F1480" s="65"/>
    </row>
    <row r="1481" spans="1:6" ht="45" x14ac:dyDescent="0.25">
      <c r="A1481" s="38">
        <v>1480</v>
      </c>
      <c r="B1481" s="71" t="s">
        <v>13479</v>
      </c>
      <c r="C1481" s="22" t="s">
        <v>666</v>
      </c>
      <c r="D1481" s="22"/>
      <c r="E1481" s="65"/>
      <c r="F1481" s="65"/>
    </row>
    <row r="1482" spans="1:6" ht="18" x14ac:dyDescent="0.25">
      <c r="A1482" s="38">
        <v>1481</v>
      </c>
      <c r="B1482" s="71" t="s">
        <v>13480</v>
      </c>
      <c r="C1482" s="22" t="s">
        <v>667</v>
      </c>
      <c r="D1482" s="22"/>
      <c r="E1482" s="65"/>
      <c r="F1482" s="65"/>
    </row>
    <row r="1483" spans="1:6" ht="18" x14ac:dyDescent="0.25">
      <c r="A1483" s="38">
        <v>1482</v>
      </c>
      <c r="B1483" s="71" t="s">
        <v>13481</v>
      </c>
      <c r="C1483" s="22" t="s">
        <v>668</v>
      </c>
      <c r="D1483" s="22"/>
      <c r="E1483" s="65"/>
      <c r="F1483" s="65"/>
    </row>
    <row r="1484" spans="1:6" ht="18" x14ac:dyDescent="0.25">
      <c r="A1484" s="38">
        <v>1483</v>
      </c>
      <c r="B1484" s="71" t="s">
        <v>13482</v>
      </c>
      <c r="C1484" s="22" t="s">
        <v>669</v>
      </c>
      <c r="D1484" s="22"/>
      <c r="E1484" s="65"/>
      <c r="F1484" s="65"/>
    </row>
    <row r="1485" spans="1:6" ht="18" x14ac:dyDescent="0.25">
      <c r="A1485" s="38">
        <v>1484</v>
      </c>
      <c r="B1485" s="71" t="s">
        <v>17048</v>
      </c>
      <c r="C1485" s="30" t="s">
        <v>3209</v>
      </c>
      <c r="D1485" s="30"/>
      <c r="E1485" s="65"/>
      <c r="F1485" s="65"/>
    </row>
    <row r="1486" spans="1:6" x14ac:dyDescent="0.25">
      <c r="A1486" s="38">
        <v>1485</v>
      </c>
      <c r="B1486" s="71" t="s">
        <v>12578</v>
      </c>
      <c r="C1486" s="40" t="s">
        <v>12579</v>
      </c>
      <c r="D1486" s="17"/>
      <c r="E1486" s="65"/>
      <c r="F1486" s="65"/>
    </row>
    <row r="1487" spans="1:6" ht="18" x14ac:dyDescent="0.25">
      <c r="A1487" s="38">
        <v>1486</v>
      </c>
      <c r="B1487" s="71" t="s">
        <v>12519</v>
      </c>
      <c r="C1487" s="40" t="s">
        <v>12520</v>
      </c>
      <c r="D1487" s="17"/>
      <c r="E1487" s="65"/>
      <c r="F1487" s="65"/>
    </row>
    <row r="1488" spans="1:6" x14ac:dyDescent="0.25">
      <c r="A1488" s="38">
        <v>1487</v>
      </c>
      <c r="B1488" s="71" t="s">
        <v>16248</v>
      </c>
      <c r="C1488" s="31" t="s">
        <v>2582</v>
      </c>
      <c r="D1488" s="30"/>
      <c r="E1488" s="65"/>
      <c r="F1488" s="65"/>
    </row>
    <row r="1489" spans="1:6" ht="18" x14ac:dyDescent="0.25">
      <c r="A1489" s="38">
        <v>1488</v>
      </c>
      <c r="B1489" s="71" t="s">
        <v>16249</v>
      </c>
      <c r="C1489" s="31" t="s">
        <v>2583</v>
      </c>
      <c r="D1489" s="30"/>
      <c r="E1489" s="65"/>
      <c r="F1489" s="65"/>
    </row>
    <row r="1490" spans="1:6" ht="18" x14ac:dyDescent="0.25">
      <c r="A1490" s="38">
        <v>1489</v>
      </c>
      <c r="B1490" s="71" t="s">
        <v>16250</v>
      </c>
      <c r="C1490" s="31" t="s">
        <v>2584</v>
      </c>
      <c r="D1490" s="30"/>
      <c r="E1490" s="65"/>
      <c r="F1490" s="65"/>
    </row>
    <row r="1491" spans="1:6" ht="18" x14ac:dyDescent="0.25">
      <c r="A1491" s="38">
        <v>1490</v>
      </c>
      <c r="B1491" s="71" t="s">
        <v>16251</v>
      </c>
      <c r="C1491" s="31" t="s">
        <v>2585</v>
      </c>
      <c r="D1491" s="30"/>
      <c r="E1491" s="65"/>
      <c r="F1491" s="65"/>
    </row>
    <row r="1492" spans="1:6" ht="18" x14ac:dyDescent="0.25">
      <c r="A1492" s="38">
        <v>1491</v>
      </c>
      <c r="B1492" s="71" t="s">
        <v>13483</v>
      </c>
      <c r="C1492" s="22" t="s">
        <v>670</v>
      </c>
      <c r="D1492" s="22"/>
      <c r="E1492" s="65"/>
      <c r="F1492" s="65"/>
    </row>
    <row r="1493" spans="1:6" x14ac:dyDescent="0.25">
      <c r="A1493" s="38">
        <v>1492</v>
      </c>
      <c r="B1493" s="71" t="s">
        <v>13484</v>
      </c>
      <c r="C1493" s="22" t="s">
        <v>671</v>
      </c>
      <c r="D1493" s="22"/>
      <c r="E1493" s="65"/>
      <c r="F1493" s="65"/>
    </row>
    <row r="1494" spans="1:6" ht="18" x14ac:dyDescent="0.25">
      <c r="A1494" s="38">
        <v>1493</v>
      </c>
      <c r="B1494" s="71" t="s">
        <v>13485</v>
      </c>
      <c r="C1494" s="22" t="s">
        <v>672</v>
      </c>
      <c r="D1494" s="22"/>
      <c r="E1494" s="65"/>
      <c r="F1494" s="65"/>
    </row>
    <row r="1495" spans="1:6" ht="18" x14ac:dyDescent="0.25">
      <c r="A1495" s="38">
        <v>1494</v>
      </c>
      <c r="B1495" s="71" t="s">
        <v>16252</v>
      </c>
      <c r="C1495" s="30" t="s">
        <v>2586</v>
      </c>
      <c r="D1495" s="30"/>
      <c r="E1495" s="65"/>
      <c r="F1495" s="65"/>
    </row>
    <row r="1496" spans="1:6" ht="18" x14ac:dyDescent="0.25">
      <c r="A1496" s="38">
        <v>1495</v>
      </c>
      <c r="B1496" s="71" t="s">
        <v>13486</v>
      </c>
      <c r="C1496" s="22" t="s">
        <v>673</v>
      </c>
      <c r="D1496" s="22"/>
      <c r="E1496" s="65"/>
      <c r="F1496" s="65"/>
    </row>
    <row r="1497" spans="1:6" ht="18" x14ac:dyDescent="0.25">
      <c r="A1497" s="38">
        <v>1496</v>
      </c>
      <c r="B1497" s="71" t="s">
        <v>13487</v>
      </c>
      <c r="C1497" s="22" t="s">
        <v>674</v>
      </c>
      <c r="D1497" s="22"/>
      <c r="E1497" s="65"/>
      <c r="F1497" s="65"/>
    </row>
    <row r="1498" spans="1:6" ht="27" x14ac:dyDescent="0.25">
      <c r="A1498" s="38">
        <v>1497</v>
      </c>
      <c r="B1498" s="71" t="s">
        <v>12617</v>
      </c>
      <c r="C1498" s="40" t="s">
        <v>12618</v>
      </c>
      <c r="D1498" s="17"/>
      <c r="E1498" s="65"/>
      <c r="F1498" s="65"/>
    </row>
    <row r="1499" spans="1:6" ht="18" x14ac:dyDescent="0.25">
      <c r="A1499" s="38">
        <v>1498</v>
      </c>
      <c r="B1499" s="71" t="s">
        <v>13488</v>
      </c>
      <c r="C1499" s="22" t="s">
        <v>675</v>
      </c>
      <c r="D1499" s="22"/>
      <c r="E1499" s="65"/>
      <c r="F1499" s="65"/>
    </row>
    <row r="1500" spans="1:6" ht="27" x14ac:dyDescent="0.25">
      <c r="A1500" s="38">
        <v>1499</v>
      </c>
      <c r="B1500" s="71" t="s">
        <v>12517</v>
      </c>
      <c r="C1500" s="40" t="s">
        <v>12518</v>
      </c>
      <c r="D1500" s="17"/>
      <c r="E1500" s="65"/>
      <c r="F1500" s="65"/>
    </row>
    <row r="1501" spans="1:6" ht="18" x14ac:dyDescent="0.25">
      <c r="A1501" s="38">
        <v>1500</v>
      </c>
      <c r="B1501" s="71" t="s">
        <v>13489</v>
      </c>
      <c r="C1501" s="22" t="s">
        <v>676</v>
      </c>
      <c r="D1501" s="22"/>
      <c r="E1501" s="65"/>
      <c r="F1501" s="65"/>
    </row>
    <row r="1502" spans="1:6" ht="18" x14ac:dyDescent="0.25">
      <c r="A1502" s="38">
        <v>1501</v>
      </c>
      <c r="B1502" s="71" t="s">
        <v>13490</v>
      </c>
      <c r="C1502" s="22" t="s">
        <v>677</v>
      </c>
      <c r="D1502" s="22"/>
      <c r="E1502" s="65"/>
      <c r="F1502" s="65"/>
    </row>
    <row r="1503" spans="1:6" x14ac:dyDescent="0.25">
      <c r="A1503" s="38">
        <v>1502</v>
      </c>
      <c r="B1503" s="71" t="s">
        <v>13491</v>
      </c>
      <c r="C1503" s="22" t="s">
        <v>678</v>
      </c>
      <c r="D1503" s="22"/>
      <c r="E1503" s="65"/>
      <c r="F1503" s="65"/>
    </row>
    <row r="1504" spans="1:6" ht="18" x14ac:dyDescent="0.25">
      <c r="A1504" s="38">
        <v>1503</v>
      </c>
      <c r="B1504" s="71" t="s">
        <v>13492</v>
      </c>
      <c r="C1504" s="22" t="s">
        <v>679</v>
      </c>
      <c r="D1504" s="22"/>
      <c r="E1504" s="65"/>
      <c r="F1504" s="65"/>
    </row>
    <row r="1505" spans="1:6" x14ac:dyDescent="0.25">
      <c r="A1505" s="38">
        <v>1504</v>
      </c>
      <c r="B1505" s="71" t="s">
        <v>13493</v>
      </c>
      <c r="C1505" s="22" t="s">
        <v>680</v>
      </c>
      <c r="D1505" s="22"/>
      <c r="E1505" s="65"/>
      <c r="F1505" s="65"/>
    </row>
    <row r="1506" spans="1:6" ht="18" x14ac:dyDescent="0.25">
      <c r="A1506" s="38">
        <v>1505</v>
      </c>
      <c r="B1506" s="71" t="s">
        <v>12568</v>
      </c>
      <c r="C1506" s="40" t="s">
        <v>12569</v>
      </c>
      <c r="D1506" s="17"/>
      <c r="E1506" s="65"/>
      <c r="F1506" s="65"/>
    </row>
    <row r="1507" spans="1:6" ht="27" x14ac:dyDescent="0.25">
      <c r="A1507" s="38">
        <v>1506</v>
      </c>
      <c r="B1507" s="71" t="s">
        <v>12568</v>
      </c>
      <c r="C1507" s="40" t="s">
        <v>12593</v>
      </c>
      <c r="D1507" s="17"/>
      <c r="E1507" s="65"/>
      <c r="F1507" s="65"/>
    </row>
    <row r="1508" spans="1:6" ht="18" x14ac:dyDescent="0.25">
      <c r="A1508" s="38">
        <v>1507</v>
      </c>
      <c r="B1508" s="71" t="s">
        <v>12295</v>
      </c>
      <c r="C1508" s="40" t="s">
        <v>12296</v>
      </c>
      <c r="D1508" s="17"/>
      <c r="E1508" s="65"/>
      <c r="F1508" s="65"/>
    </row>
    <row r="1509" spans="1:6" ht="54" x14ac:dyDescent="0.25">
      <c r="A1509" s="38">
        <v>1508</v>
      </c>
      <c r="B1509" s="71" t="s">
        <v>13494</v>
      </c>
      <c r="C1509" s="22" t="s">
        <v>13495</v>
      </c>
      <c r="D1509" s="22"/>
      <c r="E1509" s="65"/>
      <c r="F1509" s="65"/>
    </row>
    <row r="1510" spans="1:6" ht="18" x14ac:dyDescent="0.25">
      <c r="A1510" s="38">
        <v>1509</v>
      </c>
      <c r="B1510" s="71" t="s">
        <v>12339</v>
      </c>
      <c r="C1510" s="40" t="s">
        <v>12340</v>
      </c>
      <c r="D1510" s="17"/>
      <c r="E1510" s="65"/>
      <c r="F1510" s="65"/>
    </row>
    <row r="1511" spans="1:6" ht="27" x14ac:dyDescent="0.25">
      <c r="A1511" s="38">
        <v>1510</v>
      </c>
      <c r="B1511" s="71" t="s">
        <v>17142</v>
      </c>
      <c r="C1511" s="35" t="s">
        <v>17143</v>
      </c>
      <c r="D1511" s="30"/>
      <c r="E1511" s="65"/>
      <c r="F1511" s="65"/>
    </row>
    <row r="1512" spans="1:6" ht="18" x14ac:dyDescent="0.25">
      <c r="A1512" s="38">
        <v>1511</v>
      </c>
      <c r="B1512" s="71" t="s">
        <v>12621</v>
      </c>
      <c r="C1512" s="40" t="s">
        <v>12622</v>
      </c>
      <c r="D1512" s="17"/>
      <c r="E1512" s="65"/>
      <c r="F1512" s="65"/>
    </row>
    <row r="1513" spans="1:6" ht="18" x14ac:dyDescent="0.25">
      <c r="A1513" s="38">
        <v>1512</v>
      </c>
      <c r="B1513" s="71" t="s">
        <v>12615</v>
      </c>
      <c r="C1513" s="40" t="s">
        <v>12616</v>
      </c>
      <c r="D1513" s="17"/>
      <c r="E1513" s="65"/>
      <c r="F1513" s="65"/>
    </row>
    <row r="1514" spans="1:6" ht="18" x14ac:dyDescent="0.25">
      <c r="A1514" s="38">
        <v>1513</v>
      </c>
      <c r="B1514" s="71" t="s">
        <v>12337</v>
      </c>
      <c r="C1514" s="40" t="s">
        <v>12338</v>
      </c>
      <c r="D1514" s="17"/>
      <c r="E1514" s="65"/>
      <c r="F1514" s="65"/>
    </row>
    <row r="1515" spans="1:6" ht="18" x14ac:dyDescent="0.25">
      <c r="A1515" s="38">
        <v>1514</v>
      </c>
      <c r="B1515" s="71" t="s">
        <v>9359</v>
      </c>
      <c r="C1515" s="39" t="s">
        <v>3450</v>
      </c>
      <c r="D1515" s="47" t="s">
        <v>8552</v>
      </c>
      <c r="E1515" s="65"/>
      <c r="F1515" s="65"/>
    </row>
    <row r="1516" spans="1:6" ht="18" x14ac:dyDescent="0.25">
      <c r="A1516" s="38">
        <v>1515</v>
      </c>
      <c r="B1516" s="71" t="s">
        <v>8714</v>
      </c>
      <c r="C1516" s="39" t="s">
        <v>8715</v>
      </c>
      <c r="D1516" s="47" t="s">
        <v>8552</v>
      </c>
      <c r="E1516" s="65"/>
      <c r="F1516" s="65"/>
    </row>
    <row r="1517" spans="1:6" ht="27" x14ac:dyDescent="0.25">
      <c r="A1517" s="38">
        <v>1516</v>
      </c>
      <c r="B1517" s="71" t="s">
        <v>13496</v>
      </c>
      <c r="C1517" s="22" t="s">
        <v>13497</v>
      </c>
      <c r="D1517" s="22"/>
      <c r="E1517" s="65"/>
      <c r="F1517" s="65"/>
    </row>
    <row r="1518" spans="1:6" ht="36" x14ac:dyDescent="0.25">
      <c r="A1518" s="38">
        <v>1517</v>
      </c>
      <c r="B1518" s="71" t="s">
        <v>13498</v>
      </c>
      <c r="C1518" s="22" t="s">
        <v>13499</v>
      </c>
      <c r="D1518" s="22"/>
      <c r="E1518" s="65"/>
      <c r="F1518" s="65"/>
    </row>
    <row r="1519" spans="1:6" ht="18" x14ac:dyDescent="0.25">
      <c r="A1519" s="38">
        <v>1518</v>
      </c>
      <c r="B1519" s="71" t="s">
        <v>12333</v>
      </c>
      <c r="C1519" s="40" t="s">
        <v>12334</v>
      </c>
      <c r="D1519" s="17"/>
      <c r="E1519" s="65"/>
      <c r="F1519" s="65"/>
    </row>
    <row r="1520" spans="1:6" ht="36" x14ac:dyDescent="0.25">
      <c r="A1520" s="38">
        <v>1519</v>
      </c>
      <c r="B1520" s="71" t="s">
        <v>13500</v>
      </c>
      <c r="C1520" s="22" t="s">
        <v>13501</v>
      </c>
      <c r="D1520" s="22"/>
      <c r="E1520" s="65"/>
      <c r="F1520" s="65"/>
    </row>
    <row r="1521" spans="1:6" ht="36" x14ac:dyDescent="0.25">
      <c r="A1521" s="38">
        <v>1520</v>
      </c>
      <c r="B1521" s="71" t="s">
        <v>12335</v>
      </c>
      <c r="C1521" s="40" t="s">
        <v>12336</v>
      </c>
      <c r="D1521" s="17"/>
      <c r="E1521" s="65"/>
      <c r="F1521" s="65"/>
    </row>
    <row r="1522" spans="1:6" ht="18" x14ac:dyDescent="0.25">
      <c r="A1522" s="38">
        <v>1521</v>
      </c>
      <c r="B1522" s="71" t="s">
        <v>13502</v>
      </c>
      <c r="C1522" s="22" t="s">
        <v>688</v>
      </c>
      <c r="D1522" s="22"/>
      <c r="E1522" s="65"/>
      <c r="F1522" s="65"/>
    </row>
    <row r="1523" spans="1:6" ht="27" x14ac:dyDescent="0.25">
      <c r="A1523" s="38">
        <v>1522</v>
      </c>
      <c r="B1523" s="71" t="s">
        <v>16255</v>
      </c>
      <c r="C1523" s="31" t="s">
        <v>2591</v>
      </c>
      <c r="D1523" s="30"/>
      <c r="E1523" s="65"/>
      <c r="F1523" s="65"/>
    </row>
    <row r="1524" spans="1:6" ht="18" x14ac:dyDescent="0.25">
      <c r="A1524" s="38">
        <v>1523</v>
      </c>
      <c r="B1524" s="71" t="s">
        <v>13503</v>
      </c>
      <c r="C1524" s="22" t="s">
        <v>689</v>
      </c>
      <c r="D1524" s="22"/>
      <c r="E1524" s="65"/>
      <c r="F1524" s="65"/>
    </row>
    <row r="1525" spans="1:6" ht="36" x14ac:dyDescent="0.25">
      <c r="A1525" s="38">
        <v>1524</v>
      </c>
      <c r="B1525" s="71" t="s">
        <v>13504</v>
      </c>
      <c r="C1525" s="22" t="s">
        <v>13505</v>
      </c>
      <c r="D1525" s="22"/>
      <c r="E1525" s="65"/>
      <c r="F1525" s="65"/>
    </row>
    <row r="1526" spans="1:6" ht="27" x14ac:dyDescent="0.25">
      <c r="A1526" s="38">
        <v>1525</v>
      </c>
      <c r="B1526" s="71" t="s">
        <v>17144</v>
      </c>
      <c r="C1526" s="35" t="s">
        <v>17145</v>
      </c>
      <c r="D1526" s="30"/>
      <c r="E1526" s="65"/>
      <c r="F1526" s="65"/>
    </row>
    <row r="1527" spans="1:6" ht="18" x14ac:dyDescent="0.25">
      <c r="A1527" s="38">
        <v>1526</v>
      </c>
      <c r="B1527" s="71" t="s">
        <v>17146</v>
      </c>
      <c r="C1527" s="35" t="s">
        <v>17147</v>
      </c>
      <c r="D1527" s="30"/>
      <c r="E1527" s="65"/>
      <c r="F1527" s="65"/>
    </row>
    <row r="1528" spans="1:6" ht="18" x14ac:dyDescent="0.25">
      <c r="A1528" s="38">
        <v>1527</v>
      </c>
      <c r="B1528" s="71" t="s">
        <v>17148</v>
      </c>
      <c r="C1528" s="35" t="s">
        <v>17149</v>
      </c>
      <c r="D1528" s="30"/>
      <c r="E1528" s="65"/>
      <c r="F1528" s="65"/>
    </row>
    <row r="1529" spans="1:6" ht="18" x14ac:dyDescent="0.25">
      <c r="A1529" s="38">
        <v>1528</v>
      </c>
      <c r="B1529" s="71" t="s">
        <v>16256</v>
      </c>
      <c r="C1529" s="30" t="s">
        <v>2592</v>
      </c>
      <c r="D1529" s="30"/>
      <c r="E1529" s="65"/>
      <c r="F1529" s="65"/>
    </row>
    <row r="1530" spans="1:6" ht="18" x14ac:dyDescent="0.25">
      <c r="A1530" s="38">
        <v>1529</v>
      </c>
      <c r="B1530" s="71" t="s">
        <v>13506</v>
      </c>
      <c r="C1530" s="22" t="s">
        <v>692</v>
      </c>
      <c r="D1530" s="22"/>
      <c r="E1530" s="65"/>
      <c r="F1530" s="65"/>
    </row>
    <row r="1531" spans="1:6" ht="27" x14ac:dyDescent="0.25">
      <c r="A1531" s="38">
        <v>1530</v>
      </c>
      <c r="B1531" s="71" t="s">
        <v>12342</v>
      </c>
      <c r="C1531" s="40" t="s">
        <v>12343</v>
      </c>
      <c r="D1531" s="17"/>
      <c r="E1531" s="65"/>
      <c r="F1531" s="65"/>
    </row>
    <row r="1532" spans="1:6" ht="18" x14ac:dyDescent="0.25">
      <c r="A1532" s="38">
        <v>1531</v>
      </c>
      <c r="B1532" s="71" t="s">
        <v>11923</v>
      </c>
      <c r="C1532" s="40" t="s">
        <v>11924</v>
      </c>
      <c r="D1532" s="17"/>
      <c r="E1532" s="65"/>
      <c r="F1532" s="65"/>
    </row>
    <row r="1533" spans="1:6" ht="27" x14ac:dyDescent="0.25">
      <c r="A1533" s="38">
        <v>1532</v>
      </c>
      <c r="B1533" s="71" t="s">
        <v>11923</v>
      </c>
      <c r="C1533" s="40" t="s">
        <v>12341</v>
      </c>
      <c r="D1533" s="17"/>
      <c r="E1533" s="65"/>
      <c r="F1533" s="65"/>
    </row>
    <row r="1534" spans="1:6" ht="18" x14ac:dyDescent="0.25">
      <c r="A1534" s="38">
        <v>1533</v>
      </c>
      <c r="B1534" s="71" t="s">
        <v>17150</v>
      </c>
      <c r="C1534" s="35" t="s">
        <v>7476</v>
      </c>
      <c r="D1534" s="30"/>
      <c r="E1534" s="65"/>
      <c r="F1534" s="65"/>
    </row>
    <row r="1535" spans="1:6" ht="18" x14ac:dyDescent="0.25">
      <c r="A1535" s="38">
        <v>1534</v>
      </c>
      <c r="B1535" s="71" t="s">
        <v>13507</v>
      </c>
      <c r="C1535" s="22" t="s">
        <v>693</v>
      </c>
      <c r="D1535" s="22"/>
      <c r="E1535" s="65"/>
      <c r="F1535" s="65"/>
    </row>
    <row r="1536" spans="1:6" ht="18" x14ac:dyDescent="0.25">
      <c r="A1536" s="38">
        <v>1535</v>
      </c>
      <c r="B1536" s="71" t="s">
        <v>13508</v>
      </c>
      <c r="C1536" s="22" t="s">
        <v>694</v>
      </c>
      <c r="D1536" s="22"/>
      <c r="E1536" s="65"/>
      <c r="F1536" s="65"/>
    </row>
    <row r="1537" spans="1:6" ht="18" x14ac:dyDescent="0.25">
      <c r="A1537" s="38">
        <v>1536</v>
      </c>
      <c r="B1537" s="71" t="s">
        <v>13509</v>
      </c>
      <c r="C1537" s="22" t="s">
        <v>695</v>
      </c>
      <c r="D1537" s="22"/>
      <c r="E1537" s="65"/>
      <c r="F1537" s="65"/>
    </row>
    <row r="1538" spans="1:6" ht="18" x14ac:dyDescent="0.25">
      <c r="A1538" s="38">
        <v>1537</v>
      </c>
      <c r="B1538" s="71" t="s">
        <v>13510</v>
      </c>
      <c r="C1538" s="22" t="s">
        <v>696</v>
      </c>
      <c r="D1538" s="22"/>
      <c r="E1538" s="65"/>
      <c r="F1538" s="65"/>
    </row>
    <row r="1539" spans="1:6" ht="18" x14ac:dyDescent="0.25">
      <c r="A1539" s="38">
        <v>1538</v>
      </c>
      <c r="B1539" s="71" t="s">
        <v>13511</v>
      </c>
      <c r="C1539" s="22" t="s">
        <v>697</v>
      </c>
      <c r="D1539" s="22"/>
      <c r="E1539" s="65"/>
      <c r="F1539" s="65"/>
    </row>
    <row r="1540" spans="1:6" ht="18" x14ac:dyDescent="0.25">
      <c r="A1540" s="38">
        <v>1539</v>
      </c>
      <c r="B1540" s="71" t="s">
        <v>13512</v>
      </c>
      <c r="C1540" s="22" t="s">
        <v>698</v>
      </c>
      <c r="D1540" s="22"/>
      <c r="E1540" s="65"/>
      <c r="F1540" s="65"/>
    </row>
    <row r="1541" spans="1:6" ht="18" x14ac:dyDescent="0.25">
      <c r="A1541" s="38">
        <v>1540</v>
      </c>
      <c r="B1541" s="71" t="s">
        <v>13513</v>
      </c>
      <c r="C1541" s="22" t="s">
        <v>699</v>
      </c>
      <c r="D1541" s="22"/>
      <c r="E1541" s="65"/>
      <c r="F1541" s="65"/>
    </row>
    <row r="1542" spans="1:6" ht="18" x14ac:dyDescent="0.25">
      <c r="A1542" s="38">
        <v>1541</v>
      </c>
      <c r="B1542" s="71" t="s">
        <v>13514</v>
      </c>
      <c r="C1542" s="22" t="s">
        <v>700</v>
      </c>
      <c r="D1542" s="22"/>
      <c r="E1542" s="65"/>
      <c r="F1542" s="65"/>
    </row>
    <row r="1543" spans="1:6" ht="18" x14ac:dyDescent="0.25">
      <c r="A1543" s="38">
        <v>1542</v>
      </c>
      <c r="B1543" s="71" t="s">
        <v>13515</v>
      </c>
      <c r="C1543" s="22" t="s">
        <v>701</v>
      </c>
      <c r="D1543" s="22"/>
      <c r="E1543" s="65"/>
      <c r="F1543" s="65"/>
    </row>
    <row r="1544" spans="1:6" x14ac:dyDescent="0.25">
      <c r="A1544" s="38">
        <v>1543</v>
      </c>
      <c r="B1544" s="71" t="s">
        <v>13516</v>
      </c>
      <c r="C1544" s="22" t="s">
        <v>702</v>
      </c>
      <c r="D1544" s="22"/>
      <c r="E1544" s="65"/>
      <c r="F1544" s="65"/>
    </row>
    <row r="1545" spans="1:6" ht="18" x14ac:dyDescent="0.25">
      <c r="A1545" s="38">
        <v>1544</v>
      </c>
      <c r="B1545" s="71" t="s">
        <v>13517</v>
      </c>
      <c r="C1545" s="22" t="s">
        <v>703</v>
      </c>
      <c r="D1545" s="22"/>
      <c r="E1545" s="65"/>
      <c r="F1545" s="65"/>
    </row>
    <row r="1546" spans="1:6" ht="18" x14ac:dyDescent="0.25">
      <c r="A1546" s="38">
        <v>1545</v>
      </c>
      <c r="B1546" s="71" t="s">
        <v>13518</v>
      </c>
      <c r="C1546" s="22" t="s">
        <v>704</v>
      </c>
      <c r="D1546" s="22"/>
      <c r="E1546" s="65"/>
      <c r="F1546" s="65"/>
    </row>
    <row r="1547" spans="1:6" ht="18" x14ac:dyDescent="0.25">
      <c r="A1547" s="38">
        <v>1546</v>
      </c>
      <c r="B1547" s="71" t="s">
        <v>16257</v>
      </c>
      <c r="C1547" s="34" t="s">
        <v>2593</v>
      </c>
      <c r="D1547" s="30"/>
      <c r="E1547" s="65"/>
      <c r="F1547" s="65"/>
    </row>
    <row r="1548" spans="1:6" ht="18" x14ac:dyDescent="0.25">
      <c r="A1548" s="38">
        <v>1547</v>
      </c>
      <c r="B1548" s="71" t="s">
        <v>13519</v>
      </c>
      <c r="C1548" s="22" t="s">
        <v>705</v>
      </c>
      <c r="D1548" s="22"/>
      <c r="E1548" s="65"/>
      <c r="F1548" s="65"/>
    </row>
    <row r="1549" spans="1:6" ht="18" x14ac:dyDescent="0.25">
      <c r="A1549" s="38">
        <v>1548</v>
      </c>
      <c r="B1549" s="71" t="s">
        <v>13520</v>
      </c>
      <c r="C1549" s="22" t="s">
        <v>706</v>
      </c>
      <c r="D1549" s="22"/>
      <c r="E1549" s="65"/>
      <c r="F1549" s="65"/>
    </row>
    <row r="1550" spans="1:6" ht="18" x14ac:dyDescent="0.25">
      <c r="A1550" s="38">
        <v>1549</v>
      </c>
      <c r="B1550" s="71" t="s">
        <v>13521</v>
      </c>
      <c r="C1550" s="22" t="s">
        <v>707</v>
      </c>
      <c r="D1550" s="22"/>
      <c r="E1550" s="65"/>
      <c r="F1550" s="65"/>
    </row>
    <row r="1551" spans="1:6" ht="18" x14ac:dyDescent="0.25">
      <c r="A1551" s="38">
        <v>1550</v>
      </c>
      <c r="B1551" s="71" t="s">
        <v>13522</v>
      </c>
      <c r="C1551" s="22" t="s">
        <v>708</v>
      </c>
      <c r="D1551" s="22"/>
      <c r="E1551" s="65"/>
      <c r="F1551" s="65"/>
    </row>
    <row r="1552" spans="1:6" ht="18" x14ac:dyDescent="0.25">
      <c r="A1552" s="38">
        <v>1551</v>
      </c>
      <c r="B1552" s="71" t="s">
        <v>16258</v>
      </c>
      <c r="C1552" s="34" t="s">
        <v>2596</v>
      </c>
      <c r="D1552" s="30"/>
      <c r="E1552" s="65"/>
      <c r="F1552" s="65"/>
    </row>
    <row r="1553" spans="1:6" ht="18" x14ac:dyDescent="0.25">
      <c r="A1553" s="38">
        <v>1552</v>
      </c>
      <c r="B1553" s="71" t="s">
        <v>13523</v>
      </c>
      <c r="C1553" s="22" t="s">
        <v>709</v>
      </c>
      <c r="D1553" s="22"/>
      <c r="E1553" s="65"/>
      <c r="F1553" s="65"/>
    </row>
    <row r="1554" spans="1:6" ht="18" x14ac:dyDescent="0.25">
      <c r="A1554" s="38">
        <v>1553</v>
      </c>
      <c r="B1554" s="71" t="s">
        <v>13524</v>
      </c>
      <c r="C1554" s="22" t="s">
        <v>710</v>
      </c>
      <c r="D1554" s="22"/>
      <c r="E1554" s="65"/>
      <c r="F1554" s="65"/>
    </row>
    <row r="1555" spans="1:6" ht="18" x14ac:dyDescent="0.25">
      <c r="A1555" s="38">
        <v>1554</v>
      </c>
      <c r="B1555" s="71" t="s">
        <v>16259</v>
      </c>
      <c r="C1555" s="34" t="s">
        <v>2597</v>
      </c>
      <c r="D1555" s="30"/>
      <c r="E1555" s="65"/>
      <c r="F1555" s="65"/>
    </row>
    <row r="1556" spans="1:6" ht="27" x14ac:dyDescent="0.25">
      <c r="A1556" s="38">
        <v>1555</v>
      </c>
      <c r="B1556" s="71" t="s">
        <v>13525</v>
      </c>
      <c r="C1556" s="22" t="s">
        <v>13526</v>
      </c>
      <c r="D1556" s="22"/>
      <c r="E1556" s="65"/>
      <c r="F1556" s="65"/>
    </row>
    <row r="1557" spans="1:6" ht="27" x14ac:dyDescent="0.25">
      <c r="A1557" s="38">
        <v>1556</v>
      </c>
      <c r="B1557" s="71" t="s">
        <v>13527</v>
      </c>
      <c r="C1557" s="22" t="s">
        <v>713</v>
      </c>
      <c r="D1557" s="22"/>
      <c r="E1557" s="65"/>
      <c r="F1557" s="65"/>
    </row>
    <row r="1558" spans="1:6" ht="18" x14ac:dyDescent="0.25">
      <c r="A1558" s="38">
        <v>1557</v>
      </c>
      <c r="B1558" s="71" t="s">
        <v>16260</v>
      </c>
      <c r="C1558" s="34" t="s">
        <v>2598</v>
      </c>
      <c r="D1558" s="30"/>
      <c r="E1558" s="65"/>
      <c r="F1558" s="65"/>
    </row>
    <row r="1559" spans="1:6" ht="18" x14ac:dyDescent="0.25">
      <c r="A1559" s="38">
        <v>1558</v>
      </c>
      <c r="B1559" s="71" t="s">
        <v>12321</v>
      </c>
      <c r="C1559" s="40" t="s">
        <v>12322</v>
      </c>
      <c r="D1559" s="17"/>
      <c r="E1559" s="65"/>
      <c r="F1559" s="65"/>
    </row>
    <row r="1560" spans="1:6" ht="18" x14ac:dyDescent="0.25">
      <c r="A1560" s="38">
        <v>1559</v>
      </c>
      <c r="B1560" s="71" t="s">
        <v>13528</v>
      </c>
      <c r="C1560" s="22" t="s">
        <v>714</v>
      </c>
      <c r="D1560" s="22"/>
      <c r="E1560" s="65"/>
      <c r="F1560" s="65"/>
    </row>
    <row r="1561" spans="1:6" ht="18" x14ac:dyDescent="0.25">
      <c r="A1561" s="38">
        <v>1560</v>
      </c>
      <c r="B1561" s="71" t="s">
        <v>13529</v>
      </c>
      <c r="C1561" s="22" t="s">
        <v>715</v>
      </c>
      <c r="D1561" s="22"/>
      <c r="E1561" s="65"/>
      <c r="F1561" s="65"/>
    </row>
    <row r="1562" spans="1:6" ht="18" x14ac:dyDescent="0.25">
      <c r="A1562" s="38">
        <v>1561</v>
      </c>
      <c r="B1562" s="71" t="s">
        <v>13530</v>
      </c>
      <c r="C1562" s="22" t="s">
        <v>716</v>
      </c>
      <c r="D1562" s="22"/>
      <c r="E1562" s="65"/>
      <c r="F1562" s="65"/>
    </row>
    <row r="1563" spans="1:6" ht="18" x14ac:dyDescent="0.25">
      <c r="A1563" s="38">
        <v>1562</v>
      </c>
      <c r="B1563" s="71" t="s">
        <v>16261</v>
      </c>
      <c r="C1563" s="34" t="s">
        <v>2599</v>
      </c>
      <c r="D1563" s="30"/>
      <c r="E1563" s="65"/>
      <c r="F1563" s="65"/>
    </row>
    <row r="1564" spans="1:6" ht="18" x14ac:dyDescent="0.25">
      <c r="A1564" s="38">
        <v>1563</v>
      </c>
      <c r="B1564" s="71" t="s">
        <v>13531</v>
      </c>
      <c r="C1564" s="22" t="s">
        <v>717</v>
      </c>
      <c r="D1564" s="22"/>
      <c r="E1564" s="65"/>
      <c r="F1564" s="65"/>
    </row>
    <row r="1565" spans="1:6" ht="27" x14ac:dyDescent="0.25">
      <c r="A1565" s="38">
        <v>1564</v>
      </c>
      <c r="B1565" s="71" t="s">
        <v>13532</v>
      </c>
      <c r="C1565" s="22" t="s">
        <v>13533</v>
      </c>
      <c r="D1565" s="22"/>
      <c r="E1565" s="65"/>
      <c r="F1565" s="65"/>
    </row>
    <row r="1566" spans="1:6" x14ac:dyDescent="0.25">
      <c r="A1566" s="38">
        <v>1565</v>
      </c>
      <c r="B1566" s="71" t="s">
        <v>13534</v>
      </c>
      <c r="C1566" s="22" t="s">
        <v>720</v>
      </c>
      <c r="D1566" s="22"/>
      <c r="E1566" s="65"/>
      <c r="F1566" s="65"/>
    </row>
    <row r="1567" spans="1:6" ht="18" x14ac:dyDescent="0.25">
      <c r="A1567" s="38">
        <v>1566</v>
      </c>
      <c r="B1567" s="71" t="s">
        <v>13535</v>
      </c>
      <c r="C1567" s="22" t="s">
        <v>721</v>
      </c>
      <c r="D1567" s="22"/>
      <c r="E1567" s="65"/>
      <c r="F1567" s="65"/>
    </row>
    <row r="1568" spans="1:6" ht="18" x14ac:dyDescent="0.25">
      <c r="A1568" s="38">
        <v>1567</v>
      </c>
      <c r="B1568" s="71" t="s">
        <v>13536</v>
      </c>
      <c r="C1568" s="22" t="s">
        <v>722</v>
      </c>
      <c r="D1568" s="22"/>
      <c r="E1568" s="65"/>
      <c r="F1568" s="65"/>
    </row>
    <row r="1569" spans="1:6" x14ac:dyDescent="0.25">
      <c r="A1569" s="38">
        <v>1568</v>
      </c>
      <c r="B1569" s="71" t="s">
        <v>13537</v>
      </c>
      <c r="C1569" s="22" t="s">
        <v>723</v>
      </c>
      <c r="D1569" s="22"/>
      <c r="E1569" s="65"/>
      <c r="F1569" s="65"/>
    </row>
    <row r="1570" spans="1:6" ht="18" x14ac:dyDescent="0.25">
      <c r="A1570" s="38">
        <v>1569</v>
      </c>
      <c r="B1570" s="71" t="s">
        <v>13538</v>
      </c>
      <c r="C1570" s="22" t="s">
        <v>724</v>
      </c>
      <c r="D1570" s="22"/>
      <c r="E1570" s="65"/>
      <c r="F1570" s="65"/>
    </row>
    <row r="1571" spans="1:6" x14ac:dyDescent="0.25">
      <c r="A1571" s="38">
        <v>1570</v>
      </c>
      <c r="B1571" s="71" t="s">
        <v>13539</v>
      </c>
      <c r="C1571" s="22" t="s">
        <v>725</v>
      </c>
      <c r="D1571" s="22"/>
      <c r="E1571" s="65"/>
      <c r="F1571" s="65"/>
    </row>
    <row r="1572" spans="1:6" ht="18" x14ac:dyDescent="0.25">
      <c r="A1572" s="38">
        <v>1571</v>
      </c>
      <c r="B1572" s="71" t="s">
        <v>13540</v>
      </c>
      <c r="C1572" s="22" t="s">
        <v>726</v>
      </c>
      <c r="D1572" s="22"/>
      <c r="E1572" s="65"/>
      <c r="F1572" s="65"/>
    </row>
    <row r="1573" spans="1:6" x14ac:dyDescent="0.25">
      <c r="A1573" s="38">
        <v>1572</v>
      </c>
      <c r="B1573" s="71" t="s">
        <v>13541</v>
      </c>
      <c r="C1573" s="22" t="s">
        <v>727</v>
      </c>
      <c r="D1573" s="22"/>
      <c r="E1573" s="65"/>
      <c r="F1573" s="65"/>
    </row>
    <row r="1574" spans="1:6" x14ac:dyDescent="0.25">
      <c r="A1574" s="38">
        <v>1573</v>
      </c>
      <c r="B1574" s="71" t="s">
        <v>13542</v>
      </c>
      <c r="C1574" s="22" t="s">
        <v>728</v>
      </c>
      <c r="D1574" s="22"/>
      <c r="E1574" s="65"/>
      <c r="F1574" s="65"/>
    </row>
    <row r="1575" spans="1:6" ht="18" x14ac:dyDescent="0.25">
      <c r="A1575" s="38">
        <v>1574</v>
      </c>
      <c r="B1575" s="71" t="s">
        <v>13543</v>
      </c>
      <c r="C1575" s="22" t="s">
        <v>729</v>
      </c>
      <c r="D1575" s="22"/>
      <c r="E1575" s="65"/>
      <c r="F1575" s="65"/>
    </row>
    <row r="1576" spans="1:6" x14ac:dyDescent="0.25">
      <c r="A1576" s="38">
        <v>1575</v>
      </c>
      <c r="B1576" s="71" t="s">
        <v>13544</v>
      </c>
      <c r="C1576" s="22" t="s">
        <v>730</v>
      </c>
      <c r="D1576" s="22"/>
      <c r="E1576" s="65"/>
      <c r="F1576" s="65"/>
    </row>
    <row r="1577" spans="1:6" ht="18" x14ac:dyDescent="0.25">
      <c r="A1577" s="38">
        <v>1576</v>
      </c>
      <c r="B1577" s="71" t="s">
        <v>8594</v>
      </c>
      <c r="C1577" s="39" t="s">
        <v>3451</v>
      </c>
      <c r="D1577" s="47" t="s">
        <v>8552</v>
      </c>
      <c r="E1577" s="65"/>
      <c r="F1577" s="65"/>
    </row>
    <row r="1578" spans="1:6" ht="18" x14ac:dyDescent="0.25">
      <c r="A1578" s="38">
        <v>1577</v>
      </c>
      <c r="B1578" s="71" t="s">
        <v>8595</v>
      </c>
      <c r="C1578" s="39" t="s">
        <v>3452</v>
      </c>
      <c r="D1578" s="47" t="s">
        <v>8552</v>
      </c>
      <c r="E1578" s="65"/>
      <c r="F1578" s="65"/>
    </row>
    <row r="1579" spans="1:6" ht="27" x14ac:dyDescent="0.25">
      <c r="A1579" s="38">
        <v>1578</v>
      </c>
      <c r="B1579" s="71" t="s">
        <v>13545</v>
      </c>
      <c r="C1579" s="22" t="s">
        <v>13546</v>
      </c>
      <c r="D1579" s="22"/>
      <c r="E1579" s="65"/>
      <c r="F1579" s="65"/>
    </row>
    <row r="1580" spans="1:6" ht="27" x14ac:dyDescent="0.25">
      <c r="A1580" s="38">
        <v>1579</v>
      </c>
      <c r="B1580" s="71" t="s">
        <v>13547</v>
      </c>
      <c r="C1580" s="22" t="s">
        <v>13548</v>
      </c>
      <c r="D1580" s="22"/>
      <c r="E1580" s="65"/>
      <c r="F1580" s="65"/>
    </row>
    <row r="1581" spans="1:6" ht="27" x14ac:dyDescent="0.25">
      <c r="A1581" s="38">
        <v>1580</v>
      </c>
      <c r="B1581" s="71" t="s">
        <v>13549</v>
      </c>
      <c r="C1581" s="22" t="s">
        <v>13550</v>
      </c>
      <c r="D1581" s="22"/>
      <c r="E1581" s="65"/>
      <c r="F1581" s="65"/>
    </row>
    <row r="1582" spans="1:6" ht="27" x14ac:dyDescent="0.25">
      <c r="A1582" s="38">
        <v>1581</v>
      </c>
      <c r="B1582" s="71" t="s">
        <v>13551</v>
      </c>
      <c r="C1582" s="22" t="s">
        <v>13552</v>
      </c>
      <c r="D1582" s="22"/>
      <c r="E1582" s="65"/>
      <c r="F1582" s="65"/>
    </row>
    <row r="1583" spans="1:6" ht="27" x14ac:dyDescent="0.25">
      <c r="A1583" s="38">
        <v>1582</v>
      </c>
      <c r="B1583" s="71" t="s">
        <v>13553</v>
      </c>
      <c r="C1583" s="22" t="s">
        <v>13554</v>
      </c>
      <c r="D1583" s="22"/>
      <c r="E1583" s="65"/>
      <c r="F1583" s="65"/>
    </row>
    <row r="1584" spans="1:6" ht="18" x14ac:dyDescent="0.25">
      <c r="A1584" s="38">
        <v>1583</v>
      </c>
      <c r="B1584" s="71" t="s">
        <v>13555</v>
      </c>
      <c r="C1584" s="22" t="s">
        <v>737</v>
      </c>
      <c r="D1584" s="22"/>
      <c r="E1584" s="65"/>
      <c r="F1584" s="65"/>
    </row>
    <row r="1585" spans="1:6" ht="18" x14ac:dyDescent="0.25">
      <c r="A1585" s="38">
        <v>1584</v>
      </c>
      <c r="B1585" s="71" t="s">
        <v>13556</v>
      </c>
      <c r="C1585" s="22" t="s">
        <v>738</v>
      </c>
      <c r="D1585" s="22"/>
      <c r="E1585" s="65"/>
      <c r="F1585" s="65"/>
    </row>
    <row r="1586" spans="1:6" ht="18" x14ac:dyDescent="0.25">
      <c r="A1586" s="38">
        <v>1585</v>
      </c>
      <c r="B1586" s="71" t="s">
        <v>13557</v>
      </c>
      <c r="C1586" s="22" t="s">
        <v>739</v>
      </c>
      <c r="D1586" s="22"/>
      <c r="E1586" s="65"/>
      <c r="F1586" s="65"/>
    </row>
    <row r="1587" spans="1:6" ht="18" x14ac:dyDescent="0.25">
      <c r="A1587" s="38">
        <v>1586</v>
      </c>
      <c r="B1587" s="71" t="s">
        <v>13558</v>
      </c>
      <c r="C1587" s="22" t="s">
        <v>740</v>
      </c>
      <c r="D1587" s="22"/>
      <c r="E1587" s="65"/>
      <c r="F1587" s="65"/>
    </row>
    <row r="1588" spans="1:6" ht="18" x14ac:dyDescent="0.25">
      <c r="A1588" s="38">
        <v>1587</v>
      </c>
      <c r="B1588" s="71" t="s">
        <v>13559</v>
      </c>
      <c r="C1588" s="22" t="s">
        <v>741</v>
      </c>
      <c r="D1588" s="22"/>
      <c r="E1588" s="65"/>
      <c r="F1588" s="65"/>
    </row>
    <row r="1589" spans="1:6" ht="18" x14ac:dyDescent="0.25">
      <c r="A1589" s="38">
        <v>1588</v>
      </c>
      <c r="B1589" s="71" t="s">
        <v>13560</v>
      </c>
      <c r="C1589" s="22" t="s">
        <v>742</v>
      </c>
      <c r="D1589" s="22"/>
      <c r="E1589" s="65"/>
      <c r="F1589" s="65"/>
    </row>
    <row r="1590" spans="1:6" ht="36" x14ac:dyDescent="0.25">
      <c r="A1590" s="38">
        <v>1589</v>
      </c>
      <c r="B1590" s="71" t="s">
        <v>13561</v>
      </c>
      <c r="C1590" s="22" t="s">
        <v>13562</v>
      </c>
      <c r="D1590" s="22"/>
      <c r="E1590" s="65"/>
      <c r="F1590" s="65"/>
    </row>
    <row r="1591" spans="1:6" ht="18" x14ac:dyDescent="0.25">
      <c r="A1591" s="38">
        <v>1590</v>
      </c>
      <c r="B1591" s="71" t="s">
        <v>16262</v>
      </c>
      <c r="C1591" s="30" t="s">
        <v>2600</v>
      </c>
      <c r="D1591" s="30"/>
      <c r="E1591" s="65"/>
      <c r="F1591" s="65"/>
    </row>
    <row r="1592" spans="1:6" ht="18" x14ac:dyDescent="0.25">
      <c r="A1592" s="38">
        <v>1591</v>
      </c>
      <c r="B1592" s="71" t="s">
        <v>16263</v>
      </c>
      <c r="C1592" s="30" t="s">
        <v>2601</v>
      </c>
      <c r="D1592" s="30"/>
      <c r="E1592" s="65"/>
      <c r="F1592" s="65"/>
    </row>
    <row r="1593" spans="1:6" ht="18" x14ac:dyDescent="0.25">
      <c r="A1593" s="38">
        <v>1592</v>
      </c>
      <c r="B1593" s="71" t="s">
        <v>13563</v>
      </c>
      <c r="C1593" s="22" t="s">
        <v>745</v>
      </c>
      <c r="D1593" s="22"/>
      <c r="E1593" s="65"/>
      <c r="F1593" s="65"/>
    </row>
    <row r="1594" spans="1:6" ht="27" x14ac:dyDescent="0.25">
      <c r="A1594" s="38">
        <v>1593</v>
      </c>
      <c r="B1594" s="71" t="s">
        <v>16264</v>
      </c>
      <c r="C1594" s="30" t="s">
        <v>16265</v>
      </c>
      <c r="D1594" s="30"/>
      <c r="E1594" s="65"/>
      <c r="F1594" s="65"/>
    </row>
    <row r="1595" spans="1:6" ht="18" x14ac:dyDescent="0.25">
      <c r="A1595" s="38">
        <v>1594</v>
      </c>
      <c r="B1595" s="71" t="s">
        <v>13564</v>
      </c>
      <c r="C1595" s="22" t="s">
        <v>746</v>
      </c>
      <c r="D1595" s="22"/>
      <c r="E1595" s="65"/>
      <c r="F1595" s="65"/>
    </row>
    <row r="1596" spans="1:6" ht="18" x14ac:dyDescent="0.25">
      <c r="A1596" s="38">
        <v>1595</v>
      </c>
      <c r="B1596" s="71" t="s">
        <v>16266</v>
      </c>
      <c r="C1596" s="30" t="s">
        <v>2603</v>
      </c>
      <c r="D1596" s="30"/>
      <c r="E1596" s="65"/>
      <c r="F1596" s="65"/>
    </row>
    <row r="1597" spans="1:6" ht="18" x14ac:dyDescent="0.25">
      <c r="A1597" s="38">
        <v>1596</v>
      </c>
      <c r="B1597" s="71" t="s">
        <v>13565</v>
      </c>
      <c r="C1597" s="22" t="s">
        <v>747</v>
      </c>
      <c r="D1597" s="22"/>
      <c r="E1597" s="65"/>
      <c r="F1597" s="65"/>
    </row>
    <row r="1598" spans="1:6" ht="18" x14ac:dyDescent="0.25">
      <c r="A1598" s="38">
        <v>1597</v>
      </c>
      <c r="B1598" s="71" t="s">
        <v>13566</v>
      </c>
      <c r="C1598" s="22" t="s">
        <v>748</v>
      </c>
      <c r="D1598" s="22"/>
      <c r="E1598" s="65"/>
      <c r="F1598" s="65"/>
    </row>
    <row r="1599" spans="1:6" ht="18" x14ac:dyDescent="0.25">
      <c r="A1599" s="38">
        <v>1598</v>
      </c>
      <c r="B1599" s="71" t="s">
        <v>13567</v>
      </c>
      <c r="C1599" s="22" t="s">
        <v>749</v>
      </c>
      <c r="D1599" s="22"/>
      <c r="E1599" s="65"/>
      <c r="F1599" s="65"/>
    </row>
    <row r="1600" spans="1:6" ht="18" x14ac:dyDescent="0.25">
      <c r="A1600" s="38">
        <v>1599</v>
      </c>
      <c r="B1600" s="71" t="s">
        <v>13568</v>
      </c>
      <c r="C1600" s="22" t="s">
        <v>750</v>
      </c>
      <c r="D1600" s="22"/>
      <c r="E1600" s="65"/>
      <c r="F1600" s="65"/>
    </row>
    <row r="1601" spans="1:6" ht="18" x14ac:dyDescent="0.25">
      <c r="A1601" s="38">
        <v>1600</v>
      </c>
      <c r="B1601" s="71" t="s">
        <v>13569</v>
      </c>
      <c r="C1601" s="22" t="s">
        <v>751</v>
      </c>
      <c r="D1601" s="22"/>
      <c r="E1601" s="65"/>
      <c r="F1601" s="65"/>
    </row>
    <row r="1602" spans="1:6" ht="18" x14ac:dyDescent="0.25">
      <c r="A1602" s="38">
        <v>1601</v>
      </c>
      <c r="B1602" s="71" t="s">
        <v>13570</v>
      </c>
      <c r="C1602" s="22" t="s">
        <v>752</v>
      </c>
      <c r="D1602" s="22"/>
      <c r="E1602" s="65"/>
      <c r="F1602" s="65"/>
    </row>
    <row r="1603" spans="1:6" ht="18" x14ac:dyDescent="0.25">
      <c r="A1603" s="38">
        <v>1602</v>
      </c>
      <c r="B1603" s="71" t="s">
        <v>13571</v>
      </c>
      <c r="C1603" s="22" t="s">
        <v>753</v>
      </c>
      <c r="D1603" s="22"/>
      <c r="E1603" s="65"/>
      <c r="F1603" s="65"/>
    </row>
    <row r="1604" spans="1:6" ht="18" x14ac:dyDescent="0.25">
      <c r="A1604" s="38">
        <v>1603</v>
      </c>
      <c r="B1604" s="71" t="s">
        <v>13572</v>
      </c>
      <c r="C1604" s="22" t="s">
        <v>754</v>
      </c>
      <c r="D1604" s="22"/>
      <c r="E1604" s="65"/>
      <c r="F1604" s="65"/>
    </row>
    <row r="1605" spans="1:6" ht="18" x14ac:dyDescent="0.25">
      <c r="A1605" s="38">
        <v>1604</v>
      </c>
      <c r="B1605" s="71" t="s">
        <v>13573</v>
      </c>
      <c r="C1605" s="22" t="s">
        <v>755</v>
      </c>
      <c r="D1605" s="22"/>
      <c r="E1605" s="65"/>
      <c r="F1605" s="65"/>
    </row>
    <row r="1606" spans="1:6" ht="18" x14ac:dyDescent="0.25">
      <c r="A1606" s="38">
        <v>1605</v>
      </c>
      <c r="B1606" s="71" t="s">
        <v>13574</v>
      </c>
      <c r="C1606" s="22" t="s">
        <v>756</v>
      </c>
      <c r="D1606" s="22"/>
      <c r="E1606" s="65"/>
      <c r="F1606" s="65"/>
    </row>
    <row r="1607" spans="1:6" ht="27" x14ac:dyDescent="0.25">
      <c r="A1607" s="38">
        <v>1606</v>
      </c>
      <c r="B1607" s="71" t="s">
        <v>13575</v>
      </c>
      <c r="C1607" s="22" t="s">
        <v>13576</v>
      </c>
      <c r="D1607" s="22"/>
      <c r="E1607" s="65"/>
      <c r="F1607" s="65"/>
    </row>
    <row r="1608" spans="1:6" ht="27" x14ac:dyDescent="0.25">
      <c r="A1608" s="38">
        <v>1607</v>
      </c>
      <c r="B1608" s="71" t="s">
        <v>13577</v>
      </c>
      <c r="C1608" s="22" t="s">
        <v>13578</v>
      </c>
      <c r="D1608" s="22"/>
      <c r="E1608" s="65"/>
      <c r="F1608" s="65"/>
    </row>
    <row r="1609" spans="1:6" ht="18" x14ac:dyDescent="0.25">
      <c r="A1609" s="38">
        <v>1608</v>
      </c>
      <c r="B1609" s="71" t="s">
        <v>13579</v>
      </c>
      <c r="C1609" s="22" t="s">
        <v>759</v>
      </c>
      <c r="D1609" s="22"/>
      <c r="E1609" s="65"/>
      <c r="F1609" s="65"/>
    </row>
    <row r="1610" spans="1:6" ht="18" x14ac:dyDescent="0.25">
      <c r="A1610" s="38">
        <v>1609</v>
      </c>
      <c r="B1610" s="71" t="s">
        <v>13580</v>
      </c>
      <c r="C1610" s="22" t="s">
        <v>760</v>
      </c>
      <c r="D1610" s="22"/>
      <c r="E1610" s="65"/>
      <c r="F1610" s="65"/>
    </row>
    <row r="1611" spans="1:6" ht="27" x14ac:dyDescent="0.25">
      <c r="A1611" s="38">
        <v>1610</v>
      </c>
      <c r="B1611" s="71" t="s">
        <v>13581</v>
      </c>
      <c r="C1611" s="22" t="s">
        <v>761</v>
      </c>
      <c r="D1611" s="22"/>
      <c r="E1611" s="65"/>
      <c r="F1611" s="65"/>
    </row>
    <row r="1612" spans="1:6" ht="18" x14ac:dyDescent="0.25">
      <c r="A1612" s="38">
        <v>1611</v>
      </c>
      <c r="B1612" s="71" t="s">
        <v>13582</v>
      </c>
      <c r="C1612" s="22" t="s">
        <v>762</v>
      </c>
      <c r="D1612" s="22"/>
      <c r="E1612" s="65"/>
      <c r="F1612" s="65"/>
    </row>
    <row r="1613" spans="1:6" ht="18" x14ac:dyDescent="0.25">
      <c r="A1613" s="38">
        <v>1612</v>
      </c>
      <c r="B1613" s="71" t="s">
        <v>13583</v>
      </c>
      <c r="C1613" s="22" t="s">
        <v>763</v>
      </c>
      <c r="D1613" s="22"/>
      <c r="E1613" s="65"/>
      <c r="F1613" s="65"/>
    </row>
    <row r="1614" spans="1:6" ht="18" x14ac:dyDescent="0.25">
      <c r="A1614" s="38">
        <v>1613</v>
      </c>
      <c r="B1614" s="71" t="s">
        <v>13584</v>
      </c>
      <c r="C1614" s="22" t="s">
        <v>764</v>
      </c>
      <c r="D1614" s="22"/>
      <c r="E1614" s="65"/>
      <c r="F1614" s="65"/>
    </row>
    <row r="1615" spans="1:6" ht="18" x14ac:dyDescent="0.25">
      <c r="A1615" s="38">
        <v>1614</v>
      </c>
      <c r="B1615" s="71" t="s">
        <v>13585</v>
      </c>
      <c r="C1615" s="22" t="s">
        <v>765</v>
      </c>
      <c r="D1615" s="22"/>
      <c r="E1615" s="65"/>
      <c r="F1615" s="65"/>
    </row>
    <row r="1616" spans="1:6" ht="18" x14ac:dyDescent="0.25">
      <c r="A1616" s="38">
        <v>1615</v>
      </c>
      <c r="B1616" s="71" t="s">
        <v>13586</v>
      </c>
      <c r="C1616" s="22" t="s">
        <v>766</v>
      </c>
      <c r="D1616" s="22"/>
      <c r="E1616" s="65"/>
      <c r="F1616" s="65"/>
    </row>
    <row r="1617" spans="1:6" ht="18" x14ac:dyDescent="0.25">
      <c r="A1617" s="38">
        <v>1616</v>
      </c>
      <c r="B1617" s="71" t="s">
        <v>13587</v>
      </c>
      <c r="C1617" s="22" t="s">
        <v>767</v>
      </c>
      <c r="D1617" s="22"/>
      <c r="E1617" s="65"/>
      <c r="F1617" s="65"/>
    </row>
    <row r="1618" spans="1:6" ht="18" x14ac:dyDescent="0.25">
      <c r="A1618" s="38">
        <v>1617</v>
      </c>
      <c r="B1618" s="71" t="s">
        <v>13588</v>
      </c>
      <c r="C1618" s="22" t="s">
        <v>768</v>
      </c>
      <c r="D1618" s="22"/>
      <c r="E1618" s="65"/>
      <c r="F1618" s="65"/>
    </row>
    <row r="1619" spans="1:6" ht="18" x14ac:dyDescent="0.25">
      <c r="A1619" s="38">
        <v>1618</v>
      </c>
      <c r="B1619" s="71" t="s">
        <v>13589</v>
      </c>
      <c r="C1619" s="22" t="s">
        <v>769</v>
      </c>
      <c r="D1619" s="22"/>
      <c r="E1619" s="65"/>
      <c r="F1619" s="65"/>
    </row>
    <row r="1620" spans="1:6" ht="18" x14ac:dyDescent="0.25">
      <c r="A1620" s="38">
        <v>1619</v>
      </c>
      <c r="B1620" s="71" t="s">
        <v>13590</v>
      </c>
      <c r="C1620" s="22" t="s">
        <v>770</v>
      </c>
      <c r="D1620" s="22"/>
      <c r="E1620" s="65"/>
      <c r="F1620" s="65"/>
    </row>
    <row r="1621" spans="1:6" ht="18" x14ac:dyDescent="0.25">
      <c r="A1621" s="38">
        <v>1620</v>
      </c>
      <c r="B1621" s="71" t="s">
        <v>13591</v>
      </c>
      <c r="C1621" s="22" t="s">
        <v>771</v>
      </c>
      <c r="D1621" s="22"/>
      <c r="E1621" s="65"/>
      <c r="F1621" s="65"/>
    </row>
    <row r="1622" spans="1:6" ht="18" x14ac:dyDescent="0.25">
      <c r="A1622" s="38">
        <v>1621</v>
      </c>
      <c r="B1622" s="71" t="s">
        <v>13592</v>
      </c>
      <c r="C1622" s="22" t="s">
        <v>772</v>
      </c>
      <c r="D1622" s="22"/>
      <c r="E1622" s="65"/>
      <c r="F1622" s="65"/>
    </row>
    <row r="1623" spans="1:6" ht="18" x14ac:dyDescent="0.25">
      <c r="A1623" s="38">
        <v>1622</v>
      </c>
      <c r="B1623" s="71" t="s">
        <v>13593</v>
      </c>
      <c r="C1623" s="22" t="s">
        <v>773</v>
      </c>
      <c r="D1623" s="22"/>
      <c r="E1623" s="65"/>
      <c r="F1623" s="65"/>
    </row>
    <row r="1624" spans="1:6" ht="18" x14ac:dyDescent="0.25">
      <c r="A1624" s="38">
        <v>1623</v>
      </c>
      <c r="B1624" s="71" t="s">
        <v>12349</v>
      </c>
      <c r="C1624" s="40" t="s">
        <v>12350</v>
      </c>
      <c r="D1624" s="17"/>
      <c r="E1624" s="65"/>
      <c r="F1624" s="65"/>
    </row>
    <row r="1625" spans="1:6" ht="18" x14ac:dyDescent="0.25">
      <c r="A1625" s="38">
        <v>1624</v>
      </c>
      <c r="B1625" s="71" t="s">
        <v>16267</v>
      </c>
      <c r="C1625" s="31" t="s">
        <v>2604</v>
      </c>
      <c r="D1625" s="30"/>
      <c r="E1625" s="65"/>
      <c r="F1625" s="65"/>
    </row>
    <row r="1626" spans="1:6" ht="18" x14ac:dyDescent="0.25">
      <c r="A1626" s="38">
        <v>1625</v>
      </c>
      <c r="B1626" s="71" t="s">
        <v>13594</v>
      </c>
      <c r="C1626" s="22" t="s">
        <v>774</v>
      </c>
      <c r="D1626" s="22"/>
      <c r="E1626" s="65"/>
      <c r="F1626" s="65"/>
    </row>
    <row r="1627" spans="1:6" ht="18" x14ac:dyDescent="0.25">
      <c r="A1627" s="38">
        <v>1626</v>
      </c>
      <c r="B1627" s="71" t="s">
        <v>13595</v>
      </c>
      <c r="C1627" s="22" t="s">
        <v>775</v>
      </c>
      <c r="D1627" s="22"/>
      <c r="E1627" s="65"/>
      <c r="F1627" s="65"/>
    </row>
    <row r="1628" spans="1:6" ht="18" x14ac:dyDescent="0.25">
      <c r="A1628" s="38">
        <v>1627</v>
      </c>
      <c r="B1628" s="71" t="s">
        <v>13596</v>
      </c>
      <c r="C1628" s="22" t="s">
        <v>776</v>
      </c>
      <c r="D1628" s="22"/>
      <c r="E1628" s="65"/>
      <c r="F1628" s="65"/>
    </row>
    <row r="1629" spans="1:6" ht="18" x14ac:dyDescent="0.25">
      <c r="A1629" s="38">
        <v>1628</v>
      </c>
      <c r="B1629" s="71" t="s">
        <v>13597</v>
      </c>
      <c r="C1629" s="22" t="s">
        <v>777</v>
      </c>
      <c r="D1629" s="22"/>
      <c r="E1629" s="65"/>
      <c r="F1629" s="65"/>
    </row>
    <row r="1630" spans="1:6" ht="18" x14ac:dyDescent="0.25">
      <c r="A1630" s="38">
        <v>1629</v>
      </c>
      <c r="B1630" s="71" t="s">
        <v>13598</v>
      </c>
      <c r="C1630" s="22" t="s">
        <v>778</v>
      </c>
      <c r="D1630" s="22"/>
      <c r="E1630" s="65"/>
      <c r="F1630" s="65"/>
    </row>
    <row r="1631" spans="1:6" ht="18" x14ac:dyDescent="0.25">
      <c r="A1631" s="38">
        <v>1630</v>
      </c>
      <c r="B1631" s="71" t="s">
        <v>13599</v>
      </c>
      <c r="C1631" s="22" t="s">
        <v>779</v>
      </c>
      <c r="D1631" s="22"/>
      <c r="E1631" s="65"/>
      <c r="F1631" s="65"/>
    </row>
    <row r="1632" spans="1:6" ht="18" x14ac:dyDescent="0.25">
      <c r="A1632" s="38">
        <v>1631</v>
      </c>
      <c r="B1632" s="71" t="s">
        <v>13600</v>
      </c>
      <c r="C1632" s="22" t="s">
        <v>780</v>
      </c>
      <c r="D1632" s="22"/>
      <c r="E1632" s="65"/>
      <c r="F1632" s="65"/>
    </row>
    <row r="1633" spans="1:6" ht="18" x14ac:dyDescent="0.25">
      <c r="A1633" s="38">
        <v>1632</v>
      </c>
      <c r="B1633" s="71" t="s">
        <v>13601</v>
      </c>
      <c r="C1633" s="22" t="s">
        <v>781</v>
      </c>
      <c r="D1633" s="22"/>
      <c r="E1633" s="65"/>
      <c r="F1633" s="65"/>
    </row>
    <row r="1634" spans="1:6" ht="18" x14ac:dyDescent="0.25">
      <c r="A1634" s="38">
        <v>1633</v>
      </c>
      <c r="B1634" s="71" t="s">
        <v>13602</v>
      </c>
      <c r="C1634" s="22" t="s">
        <v>782</v>
      </c>
      <c r="D1634" s="22"/>
      <c r="E1634" s="65"/>
      <c r="F1634" s="65"/>
    </row>
    <row r="1635" spans="1:6" ht="18" x14ac:dyDescent="0.25">
      <c r="A1635" s="38">
        <v>1634</v>
      </c>
      <c r="B1635" s="71" t="s">
        <v>13603</v>
      </c>
      <c r="C1635" s="22" t="s">
        <v>783</v>
      </c>
      <c r="D1635" s="22"/>
      <c r="E1635" s="65"/>
      <c r="F1635" s="65"/>
    </row>
    <row r="1636" spans="1:6" ht="18" x14ac:dyDescent="0.25">
      <c r="A1636" s="38">
        <v>1635</v>
      </c>
      <c r="B1636" s="71" t="s">
        <v>13604</v>
      </c>
      <c r="C1636" s="22" t="s">
        <v>784</v>
      </c>
      <c r="D1636" s="22"/>
      <c r="E1636" s="65"/>
      <c r="F1636" s="65"/>
    </row>
    <row r="1637" spans="1:6" ht="18" x14ac:dyDescent="0.25">
      <c r="A1637" s="38">
        <v>1636</v>
      </c>
      <c r="B1637" s="71" t="s">
        <v>13605</v>
      </c>
      <c r="C1637" s="22" t="s">
        <v>785</v>
      </c>
      <c r="D1637" s="22"/>
      <c r="E1637" s="65"/>
      <c r="F1637" s="65"/>
    </row>
    <row r="1638" spans="1:6" ht="27" x14ac:dyDescent="0.25">
      <c r="A1638" s="38">
        <v>1637</v>
      </c>
      <c r="B1638" s="71" t="s">
        <v>13606</v>
      </c>
      <c r="C1638" s="22" t="s">
        <v>13607</v>
      </c>
      <c r="D1638" s="22"/>
      <c r="E1638" s="65"/>
      <c r="F1638" s="65"/>
    </row>
    <row r="1639" spans="1:6" ht="18" x14ac:dyDescent="0.25">
      <c r="A1639" s="38">
        <v>1638</v>
      </c>
      <c r="B1639" s="71" t="s">
        <v>13608</v>
      </c>
      <c r="C1639" s="22" t="s">
        <v>788</v>
      </c>
      <c r="D1639" s="22"/>
      <c r="E1639" s="65"/>
      <c r="F1639" s="65"/>
    </row>
    <row r="1640" spans="1:6" ht="18" x14ac:dyDescent="0.25">
      <c r="A1640" s="38">
        <v>1639</v>
      </c>
      <c r="B1640" s="71" t="s">
        <v>12329</v>
      </c>
      <c r="C1640" s="40" t="s">
        <v>12330</v>
      </c>
      <c r="D1640" s="17"/>
      <c r="E1640" s="65"/>
      <c r="F1640" s="65"/>
    </row>
    <row r="1641" spans="1:6" ht="18" x14ac:dyDescent="0.25">
      <c r="A1641" s="38">
        <v>1640</v>
      </c>
      <c r="B1641" s="71" t="s">
        <v>13609</v>
      </c>
      <c r="C1641" s="22" t="s">
        <v>13610</v>
      </c>
      <c r="D1641" s="22"/>
      <c r="E1641" s="65"/>
      <c r="F1641" s="65"/>
    </row>
    <row r="1642" spans="1:6" ht="18" x14ac:dyDescent="0.25">
      <c r="A1642" s="38">
        <v>1641</v>
      </c>
      <c r="B1642" s="71" t="s">
        <v>13611</v>
      </c>
      <c r="C1642" s="22" t="s">
        <v>13612</v>
      </c>
      <c r="D1642" s="22"/>
      <c r="E1642" s="65"/>
      <c r="F1642" s="65"/>
    </row>
    <row r="1643" spans="1:6" ht="27" x14ac:dyDescent="0.25">
      <c r="A1643" s="38">
        <v>1642</v>
      </c>
      <c r="B1643" s="71" t="s">
        <v>13613</v>
      </c>
      <c r="C1643" s="22" t="s">
        <v>792</v>
      </c>
      <c r="D1643" s="22"/>
      <c r="E1643" s="65"/>
      <c r="F1643" s="65"/>
    </row>
    <row r="1644" spans="1:6" ht="18" x14ac:dyDescent="0.25">
      <c r="A1644" s="38">
        <v>1643</v>
      </c>
      <c r="B1644" s="71" t="s">
        <v>13614</v>
      </c>
      <c r="C1644" s="22" t="s">
        <v>793</v>
      </c>
      <c r="D1644" s="22"/>
      <c r="E1644" s="65"/>
      <c r="F1644" s="65"/>
    </row>
    <row r="1645" spans="1:6" ht="18" x14ac:dyDescent="0.25">
      <c r="A1645" s="38">
        <v>1644</v>
      </c>
      <c r="B1645" s="71" t="s">
        <v>13615</v>
      </c>
      <c r="C1645" s="22" t="s">
        <v>794</v>
      </c>
      <c r="D1645" s="22"/>
      <c r="E1645" s="65"/>
      <c r="F1645" s="65"/>
    </row>
    <row r="1646" spans="1:6" ht="18" x14ac:dyDescent="0.25">
      <c r="A1646" s="38">
        <v>1645</v>
      </c>
      <c r="B1646" s="71" t="s">
        <v>13616</v>
      </c>
      <c r="C1646" s="22" t="s">
        <v>13617</v>
      </c>
      <c r="D1646" s="22"/>
      <c r="E1646" s="65"/>
      <c r="F1646" s="65"/>
    </row>
    <row r="1647" spans="1:6" ht="18" x14ac:dyDescent="0.25">
      <c r="A1647" s="38">
        <v>1646</v>
      </c>
      <c r="B1647" s="71" t="s">
        <v>13618</v>
      </c>
      <c r="C1647" s="22" t="s">
        <v>796</v>
      </c>
      <c r="D1647" s="22"/>
      <c r="E1647" s="65"/>
      <c r="F1647" s="65"/>
    </row>
    <row r="1648" spans="1:6" x14ac:dyDescent="0.25">
      <c r="A1648" s="38">
        <v>1647</v>
      </c>
      <c r="B1648" s="71" t="s">
        <v>13619</v>
      </c>
      <c r="C1648" s="22" t="s">
        <v>797</v>
      </c>
      <c r="D1648" s="22"/>
      <c r="E1648" s="65"/>
      <c r="F1648" s="65"/>
    </row>
    <row r="1649" spans="1:6" ht="18" x14ac:dyDescent="0.25">
      <c r="A1649" s="38">
        <v>1648</v>
      </c>
      <c r="B1649" s="71" t="s">
        <v>13620</v>
      </c>
      <c r="C1649" s="22" t="s">
        <v>798</v>
      </c>
      <c r="D1649" s="22"/>
      <c r="E1649" s="65"/>
      <c r="F1649" s="65"/>
    </row>
    <row r="1650" spans="1:6" ht="18" x14ac:dyDescent="0.25">
      <c r="A1650" s="38">
        <v>1649</v>
      </c>
      <c r="B1650" s="71" t="s">
        <v>13621</v>
      </c>
      <c r="C1650" s="22" t="s">
        <v>13622</v>
      </c>
      <c r="D1650" s="22"/>
      <c r="E1650" s="65"/>
      <c r="F1650" s="65"/>
    </row>
    <row r="1651" spans="1:6" ht="18" x14ac:dyDescent="0.25">
      <c r="A1651" s="38">
        <v>1650</v>
      </c>
      <c r="B1651" s="71" t="s">
        <v>13623</v>
      </c>
      <c r="C1651" s="22" t="s">
        <v>800</v>
      </c>
      <c r="D1651" s="22"/>
      <c r="E1651" s="65"/>
      <c r="F1651" s="65"/>
    </row>
    <row r="1652" spans="1:6" x14ac:dyDescent="0.25">
      <c r="A1652" s="38">
        <v>1651</v>
      </c>
      <c r="B1652" s="71" t="s">
        <v>13624</v>
      </c>
      <c r="C1652" s="22" t="s">
        <v>801</v>
      </c>
      <c r="D1652" s="22"/>
      <c r="E1652" s="65"/>
      <c r="F1652" s="65"/>
    </row>
    <row r="1653" spans="1:6" x14ac:dyDescent="0.25">
      <c r="A1653" s="38">
        <v>1652</v>
      </c>
      <c r="B1653" s="71" t="s">
        <v>13625</v>
      </c>
      <c r="C1653" s="22" t="s">
        <v>802</v>
      </c>
      <c r="D1653" s="22"/>
      <c r="E1653" s="65"/>
      <c r="F1653" s="65"/>
    </row>
    <row r="1654" spans="1:6" ht="18" x14ac:dyDescent="0.25">
      <c r="A1654" s="38">
        <v>1653</v>
      </c>
      <c r="B1654" s="71" t="s">
        <v>12331</v>
      </c>
      <c r="C1654" s="40" t="s">
        <v>12332</v>
      </c>
      <c r="D1654" s="17"/>
      <c r="E1654" s="65"/>
      <c r="F1654" s="65"/>
    </row>
    <row r="1655" spans="1:6" ht="27" x14ac:dyDescent="0.25">
      <c r="A1655" s="38">
        <v>1654</v>
      </c>
      <c r="B1655" s="71" t="s">
        <v>13626</v>
      </c>
      <c r="C1655" s="22" t="s">
        <v>13627</v>
      </c>
      <c r="D1655" s="22"/>
      <c r="E1655" s="65"/>
      <c r="F1655" s="65"/>
    </row>
    <row r="1656" spans="1:6" ht="27" x14ac:dyDescent="0.25">
      <c r="A1656" s="38">
        <v>1655</v>
      </c>
      <c r="B1656" s="71" t="s">
        <v>13628</v>
      </c>
      <c r="C1656" s="22" t="s">
        <v>13629</v>
      </c>
      <c r="D1656" s="22"/>
      <c r="E1656" s="65"/>
      <c r="F1656" s="65"/>
    </row>
    <row r="1657" spans="1:6" ht="18" x14ac:dyDescent="0.25">
      <c r="A1657" s="38">
        <v>1656</v>
      </c>
      <c r="B1657" s="71" t="s">
        <v>13630</v>
      </c>
      <c r="C1657" s="22" t="s">
        <v>806</v>
      </c>
      <c r="D1657" s="22"/>
      <c r="E1657" s="65"/>
      <c r="F1657" s="65"/>
    </row>
    <row r="1658" spans="1:6" ht="18" x14ac:dyDescent="0.25">
      <c r="A1658" s="38">
        <v>1657</v>
      </c>
      <c r="B1658" s="71" t="s">
        <v>13631</v>
      </c>
      <c r="C1658" s="22" t="s">
        <v>807</v>
      </c>
      <c r="D1658" s="22"/>
      <c r="E1658" s="65"/>
      <c r="F1658" s="65"/>
    </row>
    <row r="1659" spans="1:6" ht="18" x14ac:dyDescent="0.25">
      <c r="A1659" s="38">
        <v>1658</v>
      </c>
      <c r="B1659" s="71" t="s">
        <v>13632</v>
      </c>
      <c r="C1659" s="22" t="s">
        <v>808</v>
      </c>
      <c r="D1659" s="22"/>
      <c r="E1659" s="65"/>
      <c r="F1659" s="65"/>
    </row>
    <row r="1660" spans="1:6" ht="27" x14ac:dyDescent="0.25">
      <c r="A1660" s="38">
        <v>1659</v>
      </c>
      <c r="B1660" s="71" t="s">
        <v>13633</v>
      </c>
      <c r="C1660" s="22" t="s">
        <v>809</v>
      </c>
      <c r="D1660" s="22"/>
      <c r="E1660" s="65"/>
      <c r="F1660" s="65"/>
    </row>
    <row r="1661" spans="1:6" ht="18" x14ac:dyDescent="0.25">
      <c r="A1661" s="38">
        <v>1660</v>
      </c>
      <c r="B1661" s="71" t="s">
        <v>13634</v>
      </c>
      <c r="C1661" s="22" t="s">
        <v>810</v>
      </c>
      <c r="D1661" s="22"/>
      <c r="E1661" s="65"/>
      <c r="F1661" s="65"/>
    </row>
    <row r="1662" spans="1:6" ht="18" x14ac:dyDescent="0.25">
      <c r="A1662" s="38">
        <v>1661</v>
      </c>
      <c r="B1662" s="71" t="s">
        <v>13635</v>
      </c>
      <c r="C1662" s="22" t="s">
        <v>811</v>
      </c>
      <c r="D1662" s="22"/>
      <c r="E1662" s="65"/>
      <c r="F1662" s="65"/>
    </row>
    <row r="1663" spans="1:6" ht="18" x14ac:dyDescent="0.25">
      <c r="A1663" s="38">
        <v>1662</v>
      </c>
      <c r="B1663" s="71" t="s">
        <v>13636</v>
      </c>
      <c r="C1663" s="22" t="s">
        <v>812</v>
      </c>
      <c r="D1663" s="22"/>
      <c r="E1663" s="65"/>
      <c r="F1663" s="65"/>
    </row>
    <row r="1664" spans="1:6" ht="18" x14ac:dyDescent="0.25">
      <c r="A1664" s="38">
        <v>1663</v>
      </c>
      <c r="B1664" s="71" t="s">
        <v>13637</v>
      </c>
      <c r="C1664" s="22" t="s">
        <v>813</v>
      </c>
      <c r="D1664" s="22"/>
      <c r="E1664" s="65"/>
      <c r="F1664" s="65"/>
    </row>
    <row r="1665" spans="1:6" ht="18" x14ac:dyDescent="0.25">
      <c r="A1665" s="38">
        <v>1664</v>
      </c>
      <c r="B1665" s="71" t="s">
        <v>13638</v>
      </c>
      <c r="C1665" s="22" t="s">
        <v>814</v>
      </c>
      <c r="D1665" s="22"/>
      <c r="E1665" s="65"/>
      <c r="F1665" s="65"/>
    </row>
    <row r="1666" spans="1:6" ht="18" x14ac:dyDescent="0.25">
      <c r="A1666" s="38">
        <v>1665</v>
      </c>
      <c r="B1666" s="71" t="s">
        <v>13639</v>
      </c>
      <c r="C1666" s="22" t="s">
        <v>815</v>
      </c>
      <c r="D1666" s="22"/>
      <c r="E1666" s="65"/>
      <c r="F1666" s="65"/>
    </row>
    <row r="1667" spans="1:6" ht="18" x14ac:dyDescent="0.25">
      <c r="A1667" s="38">
        <v>1666</v>
      </c>
      <c r="B1667" s="71" t="s">
        <v>13640</v>
      </c>
      <c r="C1667" s="22" t="s">
        <v>816</v>
      </c>
      <c r="D1667" s="22"/>
      <c r="E1667" s="65"/>
      <c r="F1667" s="65"/>
    </row>
    <row r="1668" spans="1:6" ht="18" x14ac:dyDescent="0.25">
      <c r="A1668" s="38">
        <v>1667</v>
      </c>
      <c r="B1668" s="71" t="s">
        <v>11901</v>
      </c>
      <c r="C1668" s="40" t="s">
        <v>11902</v>
      </c>
      <c r="D1668" s="17"/>
      <c r="E1668" s="65"/>
      <c r="F1668" s="65"/>
    </row>
    <row r="1669" spans="1:6" ht="18" x14ac:dyDescent="0.25">
      <c r="A1669" s="38">
        <v>1668</v>
      </c>
      <c r="B1669" s="71" t="s">
        <v>11901</v>
      </c>
      <c r="C1669" s="40" t="s">
        <v>11903</v>
      </c>
      <c r="D1669" s="17"/>
      <c r="E1669" s="65"/>
      <c r="F1669" s="65"/>
    </row>
    <row r="1670" spans="1:6" x14ac:dyDescent="0.25">
      <c r="A1670" s="38">
        <v>1669</v>
      </c>
      <c r="B1670" s="71" t="s">
        <v>13641</v>
      </c>
      <c r="C1670" s="22" t="s">
        <v>817</v>
      </c>
      <c r="D1670" s="22"/>
      <c r="E1670" s="65"/>
      <c r="F1670" s="65"/>
    </row>
    <row r="1671" spans="1:6" ht="27" x14ac:dyDescent="0.25">
      <c r="A1671" s="38">
        <v>1670</v>
      </c>
      <c r="B1671" s="71" t="s">
        <v>12364</v>
      </c>
      <c r="C1671" s="40" t="s">
        <v>12365</v>
      </c>
      <c r="D1671" s="17"/>
      <c r="E1671" s="65"/>
      <c r="F1671" s="65"/>
    </row>
    <row r="1672" spans="1:6" ht="27" x14ac:dyDescent="0.25">
      <c r="A1672" s="38">
        <v>1671</v>
      </c>
      <c r="B1672" s="71" t="s">
        <v>12364</v>
      </c>
      <c r="C1672" s="40" t="s">
        <v>12366</v>
      </c>
      <c r="D1672" s="17"/>
      <c r="E1672" s="65"/>
      <c r="F1672" s="65"/>
    </row>
    <row r="1673" spans="1:6" ht="18" x14ac:dyDescent="0.25">
      <c r="A1673" s="38">
        <v>1672</v>
      </c>
      <c r="B1673" s="71" t="s">
        <v>11808</v>
      </c>
      <c r="C1673" s="40" t="s">
        <v>11809</v>
      </c>
      <c r="D1673" s="17"/>
      <c r="E1673" s="65"/>
      <c r="F1673" s="65"/>
    </row>
    <row r="1674" spans="1:6" ht="18" x14ac:dyDescent="0.25">
      <c r="A1674" s="38">
        <v>1673</v>
      </c>
      <c r="B1674" s="71" t="s">
        <v>11808</v>
      </c>
      <c r="C1674" s="40" t="s">
        <v>12019</v>
      </c>
      <c r="D1674" s="17"/>
      <c r="E1674" s="65"/>
      <c r="F1674" s="65"/>
    </row>
    <row r="1675" spans="1:6" ht="18" x14ac:dyDescent="0.25">
      <c r="A1675" s="38">
        <v>1674</v>
      </c>
      <c r="B1675" s="71" t="s">
        <v>12351</v>
      </c>
      <c r="C1675" s="40" t="s">
        <v>12352</v>
      </c>
      <c r="D1675" s="17"/>
      <c r="E1675" s="65"/>
      <c r="F1675" s="65"/>
    </row>
    <row r="1676" spans="1:6" x14ac:dyDescent="0.25">
      <c r="A1676" s="38">
        <v>1675</v>
      </c>
      <c r="B1676" s="71" t="s">
        <v>11657</v>
      </c>
      <c r="C1676" s="39" t="s">
        <v>3453</v>
      </c>
      <c r="D1676" s="47" t="s">
        <v>8552</v>
      </c>
      <c r="E1676" s="65"/>
      <c r="F1676" s="65"/>
    </row>
    <row r="1677" spans="1:6" x14ac:dyDescent="0.25">
      <c r="A1677" s="38">
        <v>1676</v>
      </c>
      <c r="B1677" s="71" t="s">
        <v>13642</v>
      </c>
      <c r="C1677" s="22" t="s">
        <v>821</v>
      </c>
      <c r="D1677" s="22"/>
      <c r="E1677" s="65"/>
      <c r="F1677" s="65"/>
    </row>
    <row r="1678" spans="1:6" ht="18" x14ac:dyDescent="0.25">
      <c r="A1678" s="38">
        <v>1677</v>
      </c>
      <c r="B1678" s="71" t="s">
        <v>13643</v>
      </c>
      <c r="C1678" s="22" t="s">
        <v>822</v>
      </c>
      <c r="D1678" s="22"/>
      <c r="E1678" s="65"/>
      <c r="F1678" s="65"/>
    </row>
    <row r="1679" spans="1:6" ht="45" x14ac:dyDescent="0.25">
      <c r="A1679" s="38">
        <v>1678</v>
      </c>
      <c r="B1679" s="71" t="s">
        <v>9109</v>
      </c>
      <c r="C1679" s="39" t="s">
        <v>3454</v>
      </c>
      <c r="D1679" s="47" t="s">
        <v>3455</v>
      </c>
      <c r="E1679" s="65"/>
      <c r="F1679" s="65"/>
    </row>
    <row r="1680" spans="1:6" ht="18" x14ac:dyDescent="0.25">
      <c r="A1680" s="38">
        <v>1679</v>
      </c>
      <c r="B1680" s="71" t="s">
        <v>13644</v>
      </c>
      <c r="C1680" s="22" t="s">
        <v>823</v>
      </c>
      <c r="D1680" s="22"/>
      <c r="E1680" s="65"/>
      <c r="F1680" s="65"/>
    </row>
    <row r="1681" spans="1:6" x14ac:dyDescent="0.25">
      <c r="A1681" s="38">
        <v>1680</v>
      </c>
      <c r="B1681" s="71" t="s">
        <v>13645</v>
      </c>
      <c r="C1681" s="22" t="s">
        <v>824</v>
      </c>
      <c r="D1681" s="22"/>
      <c r="E1681" s="65"/>
      <c r="F1681" s="65"/>
    </row>
    <row r="1682" spans="1:6" x14ac:dyDescent="0.25">
      <c r="A1682" s="38">
        <v>1681</v>
      </c>
      <c r="B1682" s="71" t="s">
        <v>13646</v>
      </c>
      <c r="C1682" s="22" t="s">
        <v>825</v>
      </c>
      <c r="D1682" s="22"/>
      <c r="E1682" s="65"/>
      <c r="F1682" s="65"/>
    </row>
    <row r="1683" spans="1:6" x14ac:dyDescent="0.25">
      <c r="A1683" s="38">
        <v>1682</v>
      </c>
      <c r="B1683" s="71" t="s">
        <v>13647</v>
      </c>
      <c r="C1683" s="22" t="s">
        <v>826</v>
      </c>
      <c r="D1683" s="22"/>
      <c r="E1683" s="65"/>
      <c r="F1683" s="65"/>
    </row>
    <row r="1684" spans="1:6" x14ac:dyDescent="0.25">
      <c r="A1684" s="38">
        <v>1683</v>
      </c>
      <c r="B1684" s="71" t="s">
        <v>13648</v>
      </c>
      <c r="C1684" s="22" t="s">
        <v>827</v>
      </c>
      <c r="D1684" s="22"/>
      <c r="E1684" s="65"/>
      <c r="F1684" s="65"/>
    </row>
    <row r="1685" spans="1:6" x14ac:dyDescent="0.25">
      <c r="A1685" s="38">
        <v>1684</v>
      </c>
      <c r="B1685" s="71" t="s">
        <v>13649</v>
      </c>
      <c r="C1685" s="22" t="s">
        <v>828</v>
      </c>
      <c r="D1685" s="22"/>
      <c r="E1685" s="65"/>
      <c r="F1685" s="65"/>
    </row>
    <row r="1686" spans="1:6" ht="18" x14ac:dyDescent="0.25">
      <c r="A1686" s="38">
        <v>1685</v>
      </c>
      <c r="B1686" s="71" t="s">
        <v>17151</v>
      </c>
      <c r="C1686" s="35" t="s">
        <v>17152</v>
      </c>
      <c r="D1686" s="30"/>
      <c r="E1686" s="65"/>
      <c r="F1686" s="65"/>
    </row>
    <row r="1687" spans="1:6" ht="18" x14ac:dyDescent="0.25">
      <c r="A1687" s="38">
        <v>1686</v>
      </c>
      <c r="B1687" s="71" t="s">
        <v>13650</v>
      </c>
      <c r="C1687" s="22" t="s">
        <v>829</v>
      </c>
      <c r="D1687" s="22"/>
      <c r="E1687" s="65"/>
      <c r="F1687" s="65"/>
    </row>
    <row r="1688" spans="1:6" x14ac:dyDescent="0.25">
      <c r="A1688" s="38">
        <v>1687</v>
      </c>
      <c r="B1688" s="71" t="s">
        <v>13651</v>
      </c>
      <c r="C1688" s="22" t="s">
        <v>830</v>
      </c>
      <c r="D1688" s="22"/>
      <c r="E1688" s="65"/>
      <c r="F1688" s="65"/>
    </row>
    <row r="1689" spans="1:6" x14ac:dyDescent="0.25">
      <c r="A1689" s="38">
        <v>1688</v>
      </c>
      <c r="B1689" s="71" t="s">
        <v>13652</v>
      </c>
      <c r="C1689" s="22" t="s">
        <v>831</v>
      </c>
      <c r="D1689" s="22"/>
      <c r="E1689" s="65"/>
      <c r="F1689" s="65"/>
    </row>
    <row r="1690" spans="1:6" ht="18" x14ac:dyDescent="0.25">
      <c r="A1690" s="38">
        <v>1689</v>
      </c>
      <c r="B1690" s="71" t="s">
        <v>13653</v>
      </c>
      <c r="C1690" s="22" t="s">
        <v>832</v>
      </c>
      <c r="D1690" s="22"/>
      <c r="E1690" s="65"/>
      <c r="F1690" s="65"/>
    </row>
    <row r="1691" spans="1:6" ht="18" x14ac:dyDescent="0.25">
      <c r="A1691" s="38">
        <v>1690</v>
      </c>
      <c r="B1691" s="71" t="s">
        <v>13654</v>
      </c>
      <c r="C1691" s="22" t="s">
        <v>833</v>
      </c>
      <c r="D1691" s="22"/>
      <c r="E1691" s="65"/>
      <c r="F1691" s="65"/>
    </row>
    <row r="1692" spans="1:6" x14ac:dyDescent="0.25">
      <c r="A1692" s="38">
        <v>1691</v>
      </c>
      <c r="B1692" s="71" t="s">
        <v>13655</v>
      </c>
      <c r="C1692" s="22" t="s">
        <v>834</v>
      </c>
      <c r="D1692" s="22"/>
      <c r="E1692" s="65"/>
      <c r="F1692" s="65"/>
    </row>
    <row r="1693" spans="1:6" x14ac:dyDescent="0.25">
      <c r="A1693" s="38">
        <v>1692</v>
      </c>
      <c r="B1693" s="71" t="s">
        <v>13656</v>
      </c>
      <c r="C1693" s="22" t="s">
        <v>835</v>
      </c>
      <c r="D1693" s="22"/>
      <c r="E1693" s="65"/>
      <c r="F1693" s="65"/>
    </row>
    <row r="1694" spans="1:6" x14ac:dyDescent="0.25">
      <c r="A1694" s="38">
        <v>1693</v>
      </c>
      <c r="B1694" s="71" t="s">
        <v>13657</v>
      </c>
      <c r="C1694" s="22" t="s">
        <v>836</v>
      </c>
      <c r="D1694" s="22"/>
      <c r="E1694" s="65"/>
      <c r="F1694" s="65"/>
    </row>
    <row r="1695" spans="1:6" x14ac:dyDescent="0.25">
      <c r="A1695" s="38">
        <v>1694</v>
      </c>
      <c r="B1695" s="71" t="s">
        <v>13658</v>
      </c>
      <c r="C1695" s="22" t="s">
        <v>837</v>
      </c>
      <c r="D1695" s="22"/>
      <c r="E1695" s="65"/>
      <c r="F1695" s="65"/>
    </row>
    <row r="1696" spans="1:6" ht="18" x14ac:dyDescent="0.25">
      <c r="A1696" s="38">
        <v>1695</v>
      </c>
      <c r="B1696" s="71" t="s">
        <v>13659</v>
      </c>
      <c r="C1696" s="22" t="s">
        <v>838</v>
      </c>
      <c r="D1696" s="22"/>
      <c r="E1696" s="65"/>
      <c r="F1696" s="65"/>
    </row>
    <row r="1697" spans="1:6" ht="18" x14ac:dyDescent="0.25">
      <c r="A1697" s="38">
        <v>1696</v>
      </c>
      <c r="B1697" s="71" t="s">
        <v>13660</v>
      </c>
      <c r="C1697" s="22" t="s">
        <v>839</v>
      </c>
      <c r="D1697" s="22"/>
      <c r="E1697" s="65"/>
      <c r="F1697" s="65"/>
    </row>
    <row r="1698" spans="1:6" ht="18" x14ac:dyDescent="0.25">
      <c r="A1698" s="38">
        <v>1697</v>
      </c>
      <c r="B1698" s="71" t="s">
        <v>13661</v>
      </c>
      <c r="C1698" s="22" t="s">
        <v>840</v>
      </c>
      <c r="D1698" s="22"/>
      <c r="E1698" s="65"/>
      <c r="F1698" s="65"/>
    </row>
    <row r="1699" spans="1:6" ht="18" x14ac:dyDescent="0.25">
      <c r="A1699" s="38">
        <v>1698</v>
      </c>
      <c r="B1699" s="71" t="s">
        <v>13662</v>
      </c>
      <c r="C1699" s="22" t="s">
        <v>841</v>
      </c>
      <c r="D1699" s="22"/>
      <c r="E1699" s="65"/>
      <c r="F1699" s="65"/>
    </row>
    <row r="1700" spans="1:6" x14ac:dyDescent="0.25">
      <c r="A1700" s="38">
        <v>1699</v>
      </c>
      <c r="B1700" s="71" t="s">
        <v>13663</v>
      </c>
      <c r="C1700" s="22" t="s">
        <v>842</v>
      </c>
      <c r="D1700" s="22"/>
      <c r="E1700" s="65"/>
      <c r="F1700" s="65"/>
    </row>
    <row r="1701" spans="1:6" x14ac:dyDescent="0.25">
      <c r="A1701" s="38">
        <v>1700</v>
      </c>
      <c r="B1701" s="71" t="s">
        <v>12268</v>
      </c>
      <c r="C1701" s="40" t="s">
        <v>12269</v>
      </c>
      <c r="D1701" s="17"/>
      <c r="E1701" s="65"/>
      <c r="F1701" s="65"/>
    </row>
    <row r="1702" spans="1:6" ht="18" x14ac:dyDescent="0.25">
      <c r="A1702" s="38">
        <v>1701</v>
      </c>
      <c r="B1702" s="71" t="s">
        <v>12266</v>
      </c>
      <c r="C1702" s="40" t="s">
        <v>12267</v>
      </c>
      <c r="D1702" s="17"/>
      <c r="E1702" s="65"/>
      <c r="F1702" s="65"/>
    </row>
    <row r="1703" spans="1:6" x14ac:dyDescent="0.25">
      <c r="A1703" s="38">
        <v>1702</v>
      </c>
      <c r="B1703" s="71" t="s">
        <v>13664</v>
      </c>
      <c r="C1703" s="22" t="s">
        <v>843</v>
      </c>
      <c r="D1703" s="22"/>
      <c r="E1703" s="65"/>
      <c r="F1703" s="65"/>
    </row>
    <row r="1704" spans="1:6" ht="18" x14ac:dyDescent="0.25">
      <c r="A1704" s="38">
        <v>1703</v>
      </c>
      <c r="B1704" s="71" t="s">
        <v>13665</v>
      </c>
      <c r="C1704" s="22" t="s">
        <v>844</v>
      </c>
      <c r="D1704" s="22"/>
      <c r="E1704" s="65"/>
      <c r="F1704" s="65"/>
    </row>
    <row r="1705" spans="1:6" ht="18" x14ac:dyDescent="0.25">
      <c r="A1705" s="38">
        <v>1704</v>
      </c>
      <c r="B1705" s="71" t="s">
        <v>13666</v>
      </c>
      <c r="C1705" s="22" t="s">
        <v>845</v>
      </c>
      <c r="D1705" s="22"/>
      <c r="E1705" s="65"/>
      <c r="F1705" s="65"/>
    </row>
    <row r="1706" spans="1:6" ht="18" x14ac:dyDescent="0.25">
      <c r="A1706" s="38">
        <v>1705</v>
      </c>
      <c r="B1706" s="71" t="s">
        <v>13667</v>
      </c>
      <c r="C1706" s="22" t="s">
        <v>846</v>
      </c>
      <c r="D1706" s="22"/>
      <c r="E1706" s="65"/>
      <c r="F1706" s="65"/>
    </row>
    <row r="1707" spans="1:6" ht="18" x14ac:dyDescent="0.25">
      <c r="A1707" s="38">
        <v>1706</v>
      </c>
      <c r="B1707" s="71" t="s">
        <v>13668</v>
      </c>
      <c r="C1707" s="22" t="s">
        <v>847</v>
      </c>
      <c r="D1707" s="22"/>
      <c r="E1707" s="65"/>
      <c r="F1707" s="65"/>
    </row>
    <row r="1708" spans="1:6" ht="18" x14ac:dyDescent="0.25">
      <c r="A1708" s="38">
        <v>1707</v>
      </c>
      <c r="B1708" s="71" t="s">
        <v>13669</v>
      </c>
      <c r="C1708" s="22" t="s">
        <v>848</v>
      </c>
      <c r="D1708" s="22"/>
      <c r="E1708" s="65"/>
      <c r="F1708" s="65"/>
    </row>
    <row r="1709" spans="1:6" ht="18" x14ac:dyDescent="0.25">
      <c r="A1709" s="38">
        <v>1708</v>
      </c>
      <c r="B1709" s="71" t="s">
        <v>13670</v>
      </c>
      <c r="C1709" s="22" t="s">
        <v>849</v>
      </c>
      <c r="D1709" s="22"/>
      <c r="E1709" s="65"/>
      <c r="F1709" s="65"/>
    </row>
    <row r="1710" spans="1:6" x14ac:dyDescent="0.25">
      <c r="A1710" s="38">
        <v>1709</v>
      </c>
      <c r="B1710" s="71" t="s">
        <v>13671</v>
      </c>
      <c r="C1710" s="22" t="s">
        <v>850</v>
      </c>
      <c r="D1710" s="22"/>
      <c r="E1710" s="65"/>
      <c r="F1710" s="65"/>
    </row>
    <row r="1711" spans="1:6" x14ac:dyDescent="0.25">
      <c r="A1711" s="38">
        <v>1710</v>
      </c>
      <c r="B1711" s="71" t="s">
        <v>13672</v>
      </c>
      <c r="C1711" s="22" t="s">
        <v>851</v>
      </c>
      <c r="D1711" s="22"/>
      <c r="E1711" s="65"/>
      <c r="F1711" s="65"/>
    </row>
    <row r="1712" spans="1:6" x14ac:dyDescent="0.25">
      <c r="A1712" s="38">
        <v>1711</v>
      </c>
      <c r="B1712" s="71" t="s">
        <v>13673</v>
      </c>
      <c r="C1712" s="22" t="s">
        <v>852</v>
      </c>
      <c r="D1712" s="22"/>
      <c r="E1712" s="65"/>
      <c r="F1712" s="65"/>
    </row>
    <row r="1713" spans="1:6" x14ac:dyDescent="0.25">
      <c r="A1713" s="38">
        <v>1712</v>
      </c>
      <c r="B1713" s="71" t="s">
        <v>13674</v>
      </c>
      <c r="C1713" s="22" t="s">
        <v>853</v>
      </c>
      <c r="D1713" s="22"/>
      <c r="E1713" s="65"/>
      <c r="F1713" s="65"/>
    </row>
    <row r="1714" spans="1:6" x14ac:dyDescent="0.25">
      <c r="A1714" s="38">
        <v>1713</v>
      </c>
      <c r="B1714" s="71" t="s">
        <v>13675</v>
      </c>
      <c r="C1714" s="22" t="s">
        <v>854</v>
      </c>
      <c r="D1714" s="22"/>
      <c r="E1714" s="65"/>
      <c r="F1714" s="65"/>
    </row>
    <row r="1715" spans="1:6" ht="18" x14ac:dyDescent="0.25">
      <c r="A1715" s="38">
        <v>1714</v>
      </c>
      <c r="B1715" s="71" t="s">
        <v>13676</v>
      </c>
      <c r="C1715" s="22" t="s">
        <v>13677</v>
      </c>
      <c r="D1715" s="22"/>
      <c r="E1715" s="65"/>
      <c r="F1715" s="65"/>
    </row>
    <row r="1716" spans="1:6" ht="18" x14ac:dyDescent="0.25">
      <c r="A1716" s="38">
        <v>1715</v>
      </c>
      <c r="B1716" s="71" t="s">
        <v>13678</v>
      </c>
      <c r="C1716" s="22" t="s">
        <v>13679</v>
      </c>
      <c r="D1716" s="22"/>
      <c r="E1716" s="65"/>
      <c r="F1716" s="65"/>
    </row>
    <row r="1717" spans="1:6" ht="18" x14ac:dyDescent="0.25">
      <c r="A1717" s="38">
        <v>1716</v>
      </c>
      <c r="B1717" s="71" t="s">
        <v>13680</v>
      </c>
      <c r="C1717" s="22" t="s">
        <v>13681</v>
      </c>
      <c r="D1717" s="22"/>
      <c r="E1717" s="65"/>
      <c r="F1717" s="65"/>
    </row>
    <row r="1718" spans="1:6" ht="18" x14ac:dyDescent="0.25">
      <c r="A1718" s="38">
        <v>1717</v>
      </c>
      <c r="B1718" s="71" t="s">
        <v>13682</v>
      </c>
      <c r="C1718" s="22" t="s">
        <v>855</v>
      </c>
      <c r="D1718" s="22"/>
      <c r="E1718" s="65"/>
      <c r="F1718" s="65"/>
    </row>
    <row r="1719" spans="1:6" ht="18" x14ac:dyDescent="0.25">
      <c r="A1719" s="38">
        <v>1718</v>
      </c>
      <c r="B1719" s="71" t="s">
        <v>13683</v>
      </c>
      <c r="C1719" s="22" t="s">
        <v>856</v>
      </c>
      <c r="D1719" s="22"/>
      <c r="E1719" s="65"/>
      <c r="F1719" s="65"/>
    </row>
    <row r="1720" spans="1:6" x14ac:dyDescent="0.25">
      <c r="A1720" s="38">
        <v>1719</v>
      </c>
      <c r="B1720" s="71" t="s">
        <v>13684</v>
      </c>
      <c r="C1720" s="22" t="s">
        <v>857</v>
      </c>
      <c r="D1720" s="22"/>
      <c r="E1720" s="65"/>
      <c r="F1720" s="65"/>
    </row>
    <row r="1721" spans="1:6" ht="18" x14ac:dyDescent="0.25">
      <c r="A1721" s="38">
        <v>1720</v>
      </c>
      <c r="B1721" s="71" t="s">
        <v>17153</v>
      </c>
      <c r="C1721" s="35" t="s">
        <v>17154</v>
      </c>
      <c r="D1721" s="30"/>
      <c r="E1721" s="65"/>
      <c r="F1721" s="65"/>
    </row>
    <row r="1722" spans="1:6" ht="18" x14ac:dyDescent="0.25">
      <c r="A1722" s="38">
        <v>1721</v>
      </c>
      <c r="B1722" s="71" t="s">
        <v>13685</v>
      </c>
      <c r="C1722" s="22" t="s">
        <v>858</v>
      </c>
      <c r="D1722" s="22"/>
      <c r="E1722" s="65"/>
      <c r="F1722" s="65"/>
    </row>
    <row r="1723" spans="1:6" ht="27" x14ac:dyDescent="0.25">
      <c r="A1723" s="38">
        <v>1722</v>
      </c>
      <c r="B1723" s="71" t="s">
        <v>13686</v>
      </c>
      <c r="C1723" s="22" t="s">
        <v>859</v>
      </c>
      <c r="D1723" s="22"/>
      <c r="E1723" s="65"/>
      <c r="F1723" s="65"/>
    </row>
    <row r="1724" spans="1:6" ht="18" x14ac:dyDescent="0.25">
      <c r="A1724" s="38">
        <v>1723</v>
      </c>
      <c r="B1724" s="71" t="s">
        <v>12344</v>
      </c>
      <c r="C1724" s="40" t="s">
        <v>12345</v>
      </c>
      <c r="D1724" s="17"/>
      <c r="E1724" s="65"/>
      <c r="F1724" s="65"/>
    </row>
    <row r="1725" spans="1:6" ht="27" x14ac:dyDescent="0.25">
      <c r="A1725" s="38">
        <v>1724</v>
      </c>
      <c r="B1725" s="71" t="s">
        <v>12344</v>
      </c>
      <c r="C1725" s="40" t="s">
        <v>12346</v>
      </c>
      <c r="D1725" s="17"/>
      <c r="E1725" s="65"/>
      <c r="F1725" s="65"/>
    </row>
    <row r="1726" spans="1:6" ht="18" x14ac:dyDescent="0.25">
      <c r="A1726" s="38">
        <v>1725</v>
      </c>
      <c r="B1726" s="71" t="s">
        <v>13687</v>
      </c>
      <c r="C1726" s="22" t="s">
        <v>860</v>
      </c>
      <c r="D1726" s="22"/>
      <c r="E1726" s="65"/>
      <c r="F1726" s="65"/>
    </row>
    <row r="1727" spans="1:6" ht="36" x14ac:dyDescent="0.25">
      <c r="A1727" s="38">
        <v>1726</v>
      </c>
      <c r="B1727" s="71" t="s">
        <v>13688</v>
      </c>
      <c r="C1727" s="22" t="s">
        <v>13689</v>
      </c>
      <c r="D1727" s="22"/>
      <c r="E1727" s="65"/>
      <c r="F1727" s="65"/>
    </row>
    <row r="1728" spans="1:6" ht="18" x14ac:dyDescent="0.25">
      <c r="A1728" s="38">
        <v>1727</v>
      </c>
      <c r="B1728" s="71" t="s">
        <v>12323</v>
      </c>
      <c r="C1728" s="40" t="s">
        <v>12324</v>
      </c>
      <c r="D1728" s="17"/>
      <c r="E1728" s="65"/>
      <c r="F1728" s="65"/>
    </row>
    <row r="1729" spans="1:6" ht="18" x14ac:dyDescent="0.25">
      <c r="A1729" s="38">
        <v>1728</v>
      </c>
      <c r="B1729" s="71" t="s">
        <v>12323</v>
      </c>
      <c r="C1729" s="40" t="s">
        <v>12325</v>
      </c>
      <c r="D1729" s="17"/>
      <c r="E1729" s="65"/>
      <c r="F1729" s="65"/>
    </row>
    <row r="1730" spans="1:6" ht="27" x14ac:dyDescent="0.25">
      <c r="A1730" s="38">
        <v>1729</v>
      </c>
      <c r="B1730" s="71" t="s">
        <v>12326</v>
      </c>
      <c r="C1730" s="40" t="s">
        <v>12327</v>
      </c>
      <c r="D1730" s="17"/>
      <c r="E1730" s="65"/>
      <c r="F1730" s="65"/>
    </row>
    <row r="1731" spans="1:6" ht="27" x14ac:dyDescent="0.25">
      <c r="A1731" s="38">
        <v>1730</v>
      </c>
      <c r="B1731" s="71" t="s">
        <v>12326</v>
      </c>
      <c r="C1731" s="40" t="s">
        <v>12328</v>
      </c>
      <c r="D1731" s="17"/>
      <c r="E1731" s="65"/>
      <c r="F1731" s="65"/>
    </row>
    <row r="1732" spans="1:6" ht="27" x14ac:dyDescent="0.25">
      <c r="A1732" s="38">
        <v>1731</v>
      </c>
      <c r="B1732" s="71" t="s">
        <v>13690</v>
      </c>
      <c r="C1732" s="22" t="s">
        <v>863</v>
      </c>
      <c r="D1732" s="22"/>
      <c r="E1732" s="65"/>
      <c r="F1732" s="65"/>
    </row>
    <row r="1733" spans="1:6" ht="27" x14ac:dyDescent="0.25">
      <c r="A1733" s="38">
        <v>1732</v>
      </c>
      <c r="B1733" s="71" t="s">
        <v>12347</v>
      </c>
      <c r="C1733" s="40" t="s">
        <v>12348</v>
      </c>
      <c r="D1733" s="17"/>
      <c r="E1733" s="65"/>
      <c r="F1733" s="65"/>
    </row>
    <row r="1734" spans="1:6" ht="18" x14ac:dyDescent="0.25">
      <c r="A1734" s="38">
        <v>1733</v>
      </c>
      <c r="B1734" s="71" t="s">
        <v>13691</v>
      </c>
      <c r="C1734" s="22" t="s">
        <v>864</v>
      </c>
      <c r="D1734" s="22"/>
      <c r="E1734" s="65"/>
      <c r="F1734" s="65"/>
    </row>
    <row r="1735" spans="1:6" ht="27" x14ac:dyDescent="0.25">
      <c r="A1735" s="38">
        <v>1734</v>
      </c>
      <c r="B1735" s="71" t="s">
        <v>12310</v>
      </c>
      <c r="C1735" s="40" t="s">
        <v>12311</v>
      </c>
      <c r="D1735" s="17"/>
      <c r="E1735" s="65"/>
      <c r="F1735" s="65"/>
    </row>
    <row r="1736" spans="1:6" ht="27" x14ac:dyDescent="0.25">
      <c r="A1736" s="38">
        <v>1735</v>
      </c>
      <c r="B1736" s="71" t="s">
        <v>12310</v>
      </c>
      <c r="C1736" s="40" t="s">
        <v>12312</v>
      </c>
      <c r="D1736" s="17"/>
      <c r="E1736" s="65"/>
      <c r="F1736" s="65"/>
    </row>
    <row r="1737" spans="1:6" ht="27" x14ac:dyDescent="0.25">
      <c r="A1737" s="38">
        <v>1736</v>
      </c>
      <c r="B1737" s="71" t="s">
        <v>12310</v>
      </c>
      <c r="C1737" s="40" t="s">
        <v>12313</v>
      </c>
      <c r="D1737" s="17"/>
      <c r="E1737" s="65"/>
      <c r="F1737" s="65"/>
    </row>
    <row r="1738" spans="1:6" ht="27" x14ac:dyDescent="0.25">
      <c r="A1738" s="38">
        <v>1737</v>
      </c>
      <c r="B1738" s="71" t="s">
        <v>12310</v>
      </c>
      <c r="C1738" s="40" t="s">
        <v>12314</v>
      </c>
      <c r="D1738" s="17"/>
      <c r="E1738" s="65"/>
      <c r="F1738" s="65"/>
    </row>
    <row r="1739" spans="1:6" ht="18" x14ac:dyDescent="0.25">
      <c r="A1739" s="38">
        <v>1738</v>
      </c>
      <c r="B1739" s="71" t="s">
        <v>13692</v>
      </c>
      <c r="C1739" s="22" t="s">
        <v>865</v>
      </c>
      <c r="D1739" s="22"/>
      <c r="E1739" s="65"/>
      <c r="F1739" s="65"/>
    </row>
    <row r="1740" spans="1:6" ht="18" x14ac:dyDescent="0.25">
      <c r="A1740" s="38">
        <v>1739</v>
      </c>
      <c r="B1740" s="71" t="s">
        <v>13693</v>
      </c>
      <c r="C1740" s="22" t="s">
        <v>866</v>
      </c>
      <c r="D1740" s="22"/>
      <c r="E1740" s="65"/>
      <c r="F1740" s="65"/>
    </row>
    <row r="1741" spans="1:6" ht="18" x14ac:dyDescent="0.25">
      <c r="A1741" s="38">
        <v>1740</v>
      </c>
      <c r="B1741" s="71" t="s">
        <v>17155</v>
      </c>
      <c r="C1741" s="35" t="s">
        <v>17156</v>
      </c>
      <c r="D1741" s="30"/>
      <c r="E1741" s="65"/>
      <c r="F1741" s="65"/>
    </row>
    <row r="1742" spans="1:6" ht="18" x14ac:dyDescent="0.25">
      <c r="A1742" s="38">
        <v>1741</v>
      </c>
      <c r="B1742" s="71" t="s">
        <v>13694</v>
      </c>
      <c r="C1742" s="22" t="s">
        <v>867</v>
      </c>
      <c r="D1742" s="22"/>
      <c r="E1742" s="65"/>
      <c r="F1742" s="65"/>
    </row>
    <row r="1743" spans="1:6" ht="180" x14ac:dyDescent="0.25">
      <c r="A1743" s="38">
        <v>1742</v>
      </c>
      <c r="B1743" s="71" t="s">
        <v>9306</v>
      </c>
      <c r="C1743" s="39" t="s">
        <v>8513</v>
      </c>
      <c r="D1743" s="47" t="s">
        <v>9307</v>
      </c>
      <c r="E1743" s="65"/>
      <c r="F1743" s="65"/>
    </row>
    <row r="1744" spans="1:6" ht="27" x14ac:dyDescent="0.25">
      <c r="A1744" s="38">
        <v>1743</v>
      </c>
      <c r="B1744" s="71" t="s">
        <v>9306</v>
      </c>
      <c r="C1744" s="40" t="s">
        <v>12637</v>
      </c>
      <c r="D1744" s="17"/>
      <c r="E1744" s="65"/>
      <c r="F1744" s="65"/>
    </row>
    <row r="1745" spans="1:6" ht="36" x14ac:dyDescent="0.25">
      <c r="A1745" s="38">
        <v>1744</v>
      </c>
      <c r="B1745" s="71" t="s">
        <v>11267</v>
      </c>
      <c r="C1745" s="39" t="s">
        <v>3459</v>
      </c>
      <c r="D1745" s="47" t="s">
        <v>11268</v>
      </c>
      <c r="E1745" s="65"/>
      <c r="F1745" s="65"/>
    </row>
    <row r="1746" spans="1:6" ht="36" x14ac:dyDescent="0.25">
      <c r="A1746" s="38">
        <v>1745</v>
      </c>
      <c r="B1746" s="71" t="s">
        <v>11265</v>
      </c>
      <c r="C1746" s="39" t="s">
        <v>3462</v>
      </c>
      <c r="D1746" s="47" t="s">
        <v>11266</v>
      </c>
      <c r="E1746" s="65"/>
      <c r="F1746" s="65"/>
    </row>
    <row r="1747" spans="1:6" ht="36" x14ac:dyDescent="0.25">
      <c r="A1747" s="38">
        <v>1746</v>
      </c>
      <c r="B1747" s="71" t="s">
        <v>11284</v>
      </c>
      <c r="C1747" s="39" t="s">
        <v>3464</v>
      </c>
      <c r="D1747" s="47" t="s">
        <v>11266</v>
      </c>
      <c r="E1747" s="65"/>
      <c r="F1747" s="65"/>
    </row>
    <row r="1748" spans="1:6" ht="36" x14ac:dyDescent="0.25">
      <c r="A1748" s="38">
        <v>1747</v>
      </c>
      <c r="B1748" s="71" t="s">
        <v>11287</v>
      </c>
      <c r="C1748" s="39" t="s">
        <v>3465</v>
      </c>
      <c r="D1748" s="47" t="s">
        <v>11266</v>
      </c>
      <c r="E1748" s="65"/>
      <c r="F1748" s="65"/>
    </row>
    <row r="1749" spans="1:6" ht="18" x14ac:dyDescent="0.25">
      <c r="A1749" s="38">
        <v>1748</v>
      </c>
      <c r="B1749" s="71" t="s">
        <v>13695</v>
      </c>
      <c r="C1749" s="22" t="s">
        <v>868</v>
      </c>
      <c r="D1749" s="22"/>
      <c r="E1749" s="65"/>
      <c r="F1749" s="65"/>
    </row>
    <row r="1750" spans="1:6" ht="18" x14ac:dyDescent="0.25">
      <c r="A1750" s="38">
        <v>1749</v>
      </c>
      <c r="B1750" s="71" t="s">
        <v>13696</v>
      </c>
      <c r="C1750" s="22" t="s">
        <v>869</v>
      </c>
      <c r="D1750" s="22"/>
      <c r="E1750" s="65"/>
      <c r="F1750" s="65"/>
    </row>
    <row r="1751" spans="1:6" ht="18" x14ac:dyDescent="0.25">
      <c r="A1751" s="38">
        <v>1750</v>
      </c>
      <c r="B1751" s="71" t="s">
        <v>13697</v>
      </c>
      <c r="C1751" s="22" t="s">
        <v>870</v>
      </c>
      <c r="D1751" s="22"/>
      <c r="E1751" s="65"/>
      <c r="F1751" s="65"/>
    </row>
    <row r="1752" spans="1:6" ht="18" x14ac:dyDescent="0.25">
      <c r="A1752" s="38">
        <v>1751</v>
      </c>
      <c r="B1752" s="71" t="s">
        <v>13698</v>
      </c>
      <c r="C1752" s="22" t="s">
        <v>871</v>
      </c>
      <c r="D1752" s="22"/>
      <c r="E1752" s="65"/>
      <c r="F1752" s="65"/>
    </row>
    <row r="1753" spans="1:6" ht="18" x14ac:dyDescent="0.25">
      <c r="A1753" s="38">
        <v>1752</v>
      </c>
      <c r="B1753" s="71" t="s">
        <v>13699</v>
      </c>
      <c r="C1753" s="22" t="s">
        <v>872</v>
      </c>
      <c r="D1753" s="22"/>
      <c r="E1753" s="65"/>
      <c r="F1753" s="65"/>
    </row>
    <row r="1754" spans="1:6" ht="18" x14ac:dyDescent="0.25">
      <c r="A1754" s="38">
        <v>1753</v>
      </c>
      <c r="B1754" s="71" t="s">
        <v>13700</v>
      </c>
      <c r="C1754" s="22" t="s">
        <v>873</v>
      </c>
      <c r="D1754" s="22"/>
      <c r="E1754" s="65"/>
      <c r="F1754" s="65"/>
    </row>
    <row r="1755" spans="1:6" x14ac:dyDescent="0.25">
      <c r="A1755" s="38">
        <v>1754</v>
      </c>
      <c r="B1755" s="71" t="s">
        <v>13701</v>
      </c>
      <c r="C1755" s="22" t="s">
        <v>874</v>
      </c>
      <c r="D1755" s="22"/>
      <c r="E1755" s="65"/>
      <c r="F1755" s="65"/>
    </row>
    <row r="1756" spans="1:6" x14ac:dyDescent="0.25">
      <c r="A1756" s="38">
        <v>1755</v>
      </c>
      <c r="B1756" s="71" t="s">
        <v>13702</v>
      </c>
      <c r="C1756" s="22" t="s">
        <v>875</v>
      </c>
      <c r="D1756" s="22"/>
      <c r="E1756" s="65"/>
      <c r="F1756" s="65"/>
    </row>
    <row r="1757" spans="1:6" ht="18" x14ac:dyDescent="0.25">
      <c r="A1757" s="38">
        <v>1756</v>
      </c>
      <c r="B1757" s="71" t="s">
        <v>13703</v>
      </c>
      <c r="C1757" s="22" t="s">
        <v>876</v>
      </c>
      <c r="D1757" s="22"/>
      <c r="E1757" s="65"/>
      <c r="F1757" s="65"/>
    </row>
    <row r="1758" spans="1:6" x14ac:dyDescent="0.25">
      <c r="A1758" s="38">
        <v>1757</v>
      </c>
      <c r="B1758" s="71" t="s">
        <v>13704</v>
      </c>
      <c r="C1758" s="22" t="s">
        <v>877</v>
      </c>
      <c r="D1758" s="22"/>
      <c r="E1758" s="65"/>
      <c r="F1758" s="65"/>
    </row>
    <row r="1759" spans="1:6" x14ac:dyDescent="0.25">
      <c r="A1759" s="38">
        <v>1758</v>
      </c>
      <c r="B1759" s="71" t="s">
        <v>13705</v>
      </c>
      <c r="C1759" s="22" t="s">
        <v>878</v>
      </c>
      <c r="D1759" s="22"/>
      <c r="E1759" s="65"/>
      <c r="F1759" s="65"/>
    </row>
    <row r="1760" spans="1:6" ht="18" x14ac:dyDescent="0.25">
      <c r="A1760" s="38">
        <v>1759</v>
      </c>
      <c r="B1760" s="71" t="s">
        <v>13706</v>
      </c>
      <c r="C1760" s="22" t="s">
        <v>879</v>
      </c>
      <c r="D1760" s="22"/>
      <c r="E1760" s="65"/>
      <c r="F1760" s="65"/>
    </row>
    <row r="1761" spans="1:6" ht="18" x14ac:dyDescent="0.25">
      <c r="A1761" s="38">
        <v>1760</v>
      </c>
      <c r="B1761" s="71" t="s">
        <v>13707</v>
      </c>
      <c r="C1761" s="22" t="s">
        <v>880</v>
      </c>
      <c r="D1761" s="22"/>
      <c r="E1761" s="65"/>
      <c r="F1761" s="65"/>
    </row>
    <row r="1762" spans="1:6" ht="18" x14ac:dyDescent="0.25">
      <c r="A1762" s="38">
        <v>1761</v>
      </c>
      <c r="B1762" s="71" t="s">
        <v>13708</v>
      </c>
      <c r="C1762" s="22" t="s">
        <v>881</v>
      </c>
      <c r="D1762" s="22"/>
      <c r="E1762" s="65"/>
      <c r="F1762" s="65"/>
    </row>
    <row r="1763" spans="1:6" ht="18" x14ac:dyDescent="0.25">
      <c r="A1763" s="38">
        <v>1762</v>
      </c>
      <c r="B1763" s="71" t="s">
        <v>13709</v>
      </c>
      <c r="C1763" s="22" t="s">
        <v>882</v>
      </c>
      <c r="D1763" s="22"/>
      <c r="E1763" s="65"/>
      <c r="F1763" s="65"/>
    </row>
    <row r="1764" spans="1:6" ht="18" x14ac:dyDescent="0.25">
      <c r="A1764" s="38">
        <v>1763</v>
      </c>
      <c r="B1764" s="71" t="s">
        <v>13710</v>
      </c>
      <c r="C1764" s="22" t="s">
        <v>883</v>
      </c>
      <c r="D1764" s="22"/>
      <c r="E1764" s="65"/>
      <c r="F1764" s="65"/>
    </row>
    <row r="1765" spans="1:6" ht="18" x14ac:dyDescent="0.25">
      <c r="A1765" s="38">
        <v>1764</v>
      </c>
      <c r="B1765" s="71" t="s">
        <v>16269</v>
      </c>
      <c r="C1765" s="31" t="s">
        <v>2612</v>
      </c>
      <c r="D1765" s="30"/>
      <c r="E1765" s="65"/>
      <c r="F1765" s="65"/>
    </row>
    <row r="1766" spans="1:6" ht="18" x14ac:dyDescent="0.25">
      <c r="A1766" s="38">
        <v>1765</v>
      </c>
      <c r="B1766" s="71" t="s">
        <v>16270</v>
      </c>
      <c r="C1766" s="31" t="s">
        <v>2613</v>
      </c>
      <c r="D1766" s="30"/>
      <c r="E1766" s="65"/>
      <c r="F1766" s="65"/>
    </row>
    <row r="1767" spans="1:6" ht="18" x14ac:dyDescent="0.25">
      <c r="A1767" s="38">
        <v>1766</v>
      </c>
      <c r="B1767" s="71" t="s">
        <v>16271</v>
      </c>
      <c r="C1767" s="30" t="s">
        <v>2614</v>
      </c>
      <c r="D1767" s="30"/>
      <c r="E1767" s="65"/>
      <c r="F1767" s="65"/>
    </row>
    <row r="1768" spans="1:6" x14ac:dyDescent="0.25">
      <c r="A1768" s="38">
        <v>1767</v>
      </c>
      <c r="B1768" s="71" t="s">
        <v>13711</v>
      </c>
      <c r="C1768" s="22" t="s">
        <v>884</v>
      </c>
      <c r="D1768" s="22"/>
      <c r="E1768" s="65"/>
      <c r="F1768" s="65"/>
    </row>
    <row r="1769" spans="1:6" ht="18" x14ac:dyDescent="0.25">
      <c r="A1769" s="38">
        <v>1768</v>
      </c>
      <c r="B1769" s="71" t="s">
        <v>13712</v>
      </c>
      <c r="C1769" s="22" t="s">
        <v>885</v>
      </c>
      <c r="D1769" s="22"/>
      <c r="E1769" s="65"/>
      <c r="F1769" s="65"/>
    </row>
    <row r="1770" spans="1:6" x14ac:dyDescent="0.25">
      <c r="A1770" s="38">
        <v>1769</v>
      </c>
      <c r="B1770" s="71" t="s">
        <v>13713</v>
      </c>
      <c r="C1770" s="22" t="s">
        <v>886</v>
      </c>
      <c r="D1770" s="22"/>
      <c r="E1770" s="65"/>
      <c r="F1770" s="65"/>
    </row>
    <row r="1771" spans="1:6" ht="18" x14ac:dyDescent="0.25">
      <c r="A1771" s="38">
        <v>1770</v>
      </c>
      <c r="B1771" s="71" t="s">
        <v>13714</v>
      </c>
      <c r="C1771" s="22" t="s">
        <v>887</v>
      </c>
      <c r="D1771" s="22"/>
      <c r="E1771" s="65"/>
      <c r="F1771" s="65"/>
    </row>
    <row r="1772" spans="1:6" ht="27" x14ac:dyDescent="0.25">
      <c r="A1772" s="38">
        <v>1771</v>
      </c>
      <c r="B1772" s="71" t="s">
        <v>13715</v>
      </c>
      <c r="C1772" s="22" t="s">
        <v>13716</v>
      </c>
      <c r="D1772" s="22"/>
      <c r="E1772" s="65"/>
      <c r="F1772" s="65"/>
    </row>
    <row r="1773" spans="1:6" ht="27" x14ac:dyDescent="0.25">
      <c r="A1773" s="38">
        <v>1772</v>
      </c>
      <c r="B1773" s="71" t="s">
        <v>13717</v>
      </c>
      <c r="C1773" s="22" t="s">
        <v>13718</v>
      </c>
      <c r="D1773" s="22"/>
      <c r="E1773" s="65"/>
      <c r="F1773" s="65"/>
    </row>
    <row r="1774" spans="1:6" ht="27" x14ac:dyDescent="0.25">
      <c r="A1774" s="38">
        <v>1773</v>
      </c>
      <c r="B1774" s="71" t="s">
        <v>16272</v>
      </c>
      <c r="C1774" s="30" t="s">
        <v>16273</v>
      </c>
      <c r="D1774" s="30"/>
      <c r="E1774" s="65"/>
      <c r="F1774" s="65"/>
    </row>
    <row r="1775" spans="1:6" ht="18" x14ac:dyDescent="0.25">
      <c r="A1775" s="38">
        <v>1774</v>
      </c>
      <c r="B1775" s="71" t="s">
        <v>13719</v>
      </c>
      <c r="C1775" s="22" t="s">
        <v>892</v>
      </c>
      <c r="D1775" s="22"/>
      <c r="E1775" s="65"/>
      <c r="F1775" s="65"/>
    </row>
    <row r="1776" spans="1:6" ht="36" x14ac:dyDescent="0.25">
      <c r="A1776" s="38">
        <v>1775</v>
      </c>
      <c r="B1776" s="71" t="s">
        <v>11610</v>
      </c>
      <c r="C1776" s="39" t="s">
        <v>3466</v>
      </c>
      <c r="D1776" s="47" t="s">
        <v>11611</v>
      </c>
      <c r="E1776" s="65"/>
      <c r="F1776" s="65"/>
    </row>
    <row r="1777" spans="1:6" ht="27" x14ac:dyDescent="0.25">
      <c r="A1777" s="38">
        <v>1776</v>
      </c>
      <c r="B1777" s="71" t="s">
        <v>11612</v>
      </c>
      <c r="C1777" s="39" t="s">
        <v>5449</v>
      </c>
      <c r="D1777" s="47" t="s">
        <v>5450</v>
      </c>
      <c r="E1777" s="65"/>
      <c r="F1777" s="65"/>
    </row>
    <row r="1778" spans="1:6" ht="45" x14ac:dyDescent="0.25">
      <c r="A1778" s="38">
        <v>1777</v>
      </c>
      <c r="B1778" s="71" t="s">
        <v>11615</v>
      </c>
      <c r="C1778" s="39" t="s">
        <v>5959</v>
      </c>
      <c r="D1778" s="47" t="s">
        <v>11614</v>
      </c>
      <c r="E1778" s="65"/>
      <c r="F1778" s="65"/>
    </row>
    <row r="1779" spans="1:6" ht="45" x14ac:dyDescent="0.25">
      <c r="A1779" s="38">
        <v>1778</v>
      </c>
      <c r="B1779" s="71" t="s">
        <v>11613</v>
      </c>
      <c r="C1779" s="39" t="s">
        <v>5964</v>
      </c>
      <c r="D1779" s="47" t="s">
        <v>11614</v>
      </c>
      <c r="E1779" s="65"/>
      <c r="F1779" s="65"/>
    </row>
    <row r="1780" spans="1:6" ht="54" x14ac:dyDescent="0.25">
      <c r="A1780" s="38">
        <v>1779</v>
      </c>
      <c r="B1780" s="71" t="s">
        <v>11605</v>
      </c>
      <c r="C1780" s="39" t="s">
        <v>3468</v>
      </c>
      <c r="D1780" s="47" t="s">
        <v>11606</v>
      </c>
      <c r="E1780" s="65"/>
      <c r="F1780" s="65"/>
    </row>
    <row r="1781" spans="1:6" ht="54" x14ac:dyDescent="0.25">
      <c r="A1781" s="38">
        <v>1780</v>
      </c>
      <c r="B1781" s="71" t="s">
        <v>11607</v>
      </c>
      <c r="C1781" s="39" t="s">
        <v>5451</v>
      </c>
      <c r="D1781" s="47" t="s">
        <v>11608</v>
      </c>
      <c r="E1781" s="65"/>
      <c r="F1781" s="65"/>
    </row>
    <row r="1782" spans="1:6" ht="81" x14ac:dyDescent="0.25">
      <c r="A1782" s="38">
        <v>1781</v>
      </c>
      <c r="B1782" s="71" t="s">
        <v>11609</v>
      </c>
      <c r="C1782" s="39" t="s">
        <v>5454</v>
      </c>
      <c r="D1782" s="47" t="s">
        <v>5455</v>
      </c>
      <c r="E1782" s="65"/>
      <c r="F1782" s="65"/>
    </row>
    <row r="1783" spans="1:6" x14ac:dyDescent="0.25">
      <c r="A1783" s="38">
        <v>1782</v>
      </c>
      <c r="B1783" s="71" t="s">
        <v>13720</v>
      </c>
      <c r="C1783" s="22" t="s">
        <v>893</v>
      </c>
      <c r="D1783" s="22"/>
      <c r="E1783" s="65"/>
      <c r="F1783" s="65"/>
    </row>
    <row r="1784" spans="1:6" ht="18" x14ac:dyDescent="0.25">
      <c r="A1784" s="38">
        <v>1783</v>
      </c>
      <c r="B1784" s="71" t="s">
        <v>13721</v>
      </c>
      <c r="C1784" s="22" t="s">
        <v>894</v>
      </c>
      <c r="D1784" s="22"/>
      <c r="E1784" s="65"/>
      <c r="F1784" s="65"/>
    </row>
    <row r="1785" spans="1:6" ht="18" x14ac:dyDescent="0.25">
      <c r="A1785" s="38">
        <v>1784</v>
      </c>
      <c r="B1785" s="71" t="s">
        <v>15865</v>
      </c>
      <c r="C1785" s="28" t="s">
        <v>15866</v>
      </c>
      <c r="D1785" s="48"/>
      <c r="E1785" s="65"/>
      <c r="F1785" s="65"/>
    </row>
    <row r="1786" spans="1:6" ht="18" x14ac:dyDescent="0.25">
      <c r="A1786" s="38">
        <v>1785</v>
      </c>
      <c r="B1786" s="71" t="s">
        <v>13722</v>
      </c>
      <c r="C1786" s="22" t="s">
        <v>895</v>
      </c>
      <c r="D1786" s="22"/>
      <c r="E1786" s="65"/>
      <c r="F1786" s="65"/>
    </row>
    <row r="1787" spans="1:6" ht="18" x14ac:dyDescent="0.25">
      <c r="A1787" s="38">
        <v>1786</v>
      </c>
      <c r="B1787" s="71" t="s">
        <v>16274</v>
      </c>
      <c r="C1787" s="31" t="s">
        <v>2617</v>
      </c>
      <c r="D1787" s="30"/>
      <c r="E1787" s="65"/>
      <c r="F1787" s="65"/>
    </row>
    <row r="1788" spans="1:6" ht="18" x14ac:dyDescent="0.25">
      <c r="A1788" s="38">
        <v>1787</v>
      </c>
      <c r="B1788" s="71" t="s">
        <v>16275</v>
      </c>
      <c r="C1788" s="31" t="s">
        <v>2618</v>
      </c>
      <c r="D1788" s="30"/>
      <c r="E1788" s="65"/>
      <c r="F1788" s="65"/>
    </row>
    <row r="1789" spans="1:6" ht="18" x14ac:dyDescent="0.25">
      <c r="A1789" s="38">
        <v>1788</v>
      </c>
      <c r="B1789" s="71" t="s">
        <v>13723</v>
      </c>
      <c r="C1789" s="22" t="s">
        <v>896</v>
      </c>
      <c r="D1789" s="22"/>
      <c r="E1789" s="65"/>
      <c r="F1789" s="65"/>
    </row>
    <row r="1790" spans="1:6" ht="18" x14ac:dyDescent="0.25">
      <c r="A1790" s="38">
        <v>1789</v>
      </c>
      <c r="B1790" s="71" t="s">
        <v>13724</v>
      </c>
      <c r="C1790" s="22" t="s">
        <v>897</v>
      </c>
      <c r="D1790" s="22"/>
      <c r="E1790" s="65"/>
      <c r="F1790" s="65"/>
    </row>
    <row r="1791" spans="1:6" ht="18" x14ac:dyDescent="0.25">
      <c r="A1791" s="38">
        <v>1790</v>
      </c>
      <c r="B1791" s="71" t="s">
        <v>13725</v>
      </c>
      <c r="C1791" s="22" t="s">
        <v>898</v>
      </c>
      <c r="D1791" s="22"/>
      <c r="E1791" s="65"/>
      <c r="F1791" s="65"/>
    </row>
    <row r="1792" spans="1:6" ht="18" x14ac:dyDescent="0.25">
      <c r="A1792" s="38">
        <v>1791</v>
      </c>
      <c r="B1792" s="71" t="s">
        <v>13726</v>
      </c>
      <c r="C1792" s="22" t="s">
        <v>899</v>
      </c>
      <c r="D1792" s="22"/>
      <c r="E1792" s="65"/>
      <c r="F1792" s="65"/>
    </row>
    <row r="1793" spans="1:6" ht="18" x14ac:dyDescent="0.25">
      <c r="A1793" s="38">
        <v>1792</v>
      </c>
      <c r="B1793" s="71" t="s">
        <v>13727</v>
      </c>
      <c r="C1793" s="22" t="s">
        <v>900</v>
      </c>
      <c r="D1793" s="22"/>
      <c r="E1793" s="65"/>
      <c r="F1793" s="65"/>
    </row>
    <row r="1794" spans="1:6" ht="36" x14ac:dyDescent="0.25">
      <c r="A1794" s="38">
        <v>1793</v>
      </c>
      <c r="B1794" s="71" t="s">
        <v>13728</v>
      </c>
      <c r="C1794" s="22" t="s">
        <v>901</v>
      </c>
      <c r="D1794" s="22"/>
      <c r="E1794" s="65"/>
      <c r="F1794" s="65"/>
    </row>
    <row r="1795" spans="1:6" ht="18" x14ac:dyDescent="0.25">
      <c r="A1795" s="38">
        <v>1794</v>
      </c>
      <c r="B1795" s="71" t="s">
        <v>12480</v>
      </c>
      <c r="C1795" s="40" t="s">
        <v>12481</v>
      </c>
      <c r="D1795" s="17"/>
      <c r="E1795" s="65"/>
      <c r="F1795" s="65"/>
    </row>
    <row r="1796" spans="1:6" ht="18" x14ac:dyDescent="0.25">
      <c r="A1796" s="38">
        <v>1795</v>
      </c>
      <c r="B1796" s="71" t="s">
        <v>12482</v>
      </c>
      <c r="C1796" s="40" t="s">
        <v>12483</v>
      </c>
      <c r="D1796" s="17"/>
      <c r="E1796" s="65"/>
      <c r="F1796" s="65"/>
    </row>
    <row r="1797" spans="1:6" ht="27" x14ac:dyDescent="0.25">
      <c r="A1797" s="38">
        <v>1796</v>
      </c>
      <c r="B1797" s="71" t="s">
        <v>17157</v>
      </c>
      <c r="C1797" s="35" t="s">
        <v>17158</v>
      </c>
      <c r="D1797" s="30"/>
      <c r="E1797" s="65"/>
      <c r="F1797" s="65"/>
    </row>
    <row r="1798" spans="1:6" ht="18" x14ac:dyDescent="0.25">
      <c r="A1798" s="38">
        <v>1797</v>
      </c>
      <c r="B1798" s="71" t="s">
        <v>13729</v>
      </c>
      <c r="C1798" s="22" t="s">
        <v>902</v>
      </c>
      <c r="D1798" s="22"/>
      <c r="E1798" s="65"/>
      <c r="F1798" s="65"/>
    </row>
    <row r="1799" spans="1:6" ht="27" x14ac:dyDescent="0.25">
      <c r="A1799" s="38">
        <v>1798</v>
      </c>
      <c r="B1799" s="71" t="s">
        <v>16276</v>
      </c>
      <c r="C1799" s="30" t="s">
        <v>16277</v>
      </c>
      <c r="D1799" s="30"/>
      <c r="E1799" s="65"/>
      <c r="F1799" s="65"/>
    </row>
    <row r="1800" spans="1:6" ht="18" x14ac:dyDescent="0.25">
      <c r="A1800" s="38">
        <v>1799</v>
      </c>
      <c r="B1800" s="71" t="s">
        <v>12020</v>
      </c>
      <c r="C1800" s="40" t="s">
        <v>12021</v>
      </c>
      <c r="D1800" s="17"/>
      <c r="E1800" s="65"/>
      <c r="F1800" s="65"/>
    </row>
    <row r="1801" spans="1:6" ht="27" x14ac:dyDescent="0.25">
      <c r="A1801" s="38">
        <v>1800</v>
      </c>
      <c r="B1801" s="71" t="s">
        <v>16278</v>
      </c>
      <c r="C1801" s="30" t="s">
        <v>16279</v>
      </c>
      <c r="D1801" s="30"/>
      <c r="E1801" s="65"/>
      <c r="F1801" s="65"/>
    </row>
    <row r="1802" spans="1:6" ht="27" x14ac:dyDescent="0.25">
      <c r="A1802" s="38">
        <v>1801</v>
      </c>
      <c r="B1802" s="71" t="s">
        <v>17159</v>
      </c>
      <c r="C1802" s="35" t="s">
        <v>17160</v>
      </c>
      <c r="D1802" s="30"/>
      <c r="E1802" s="65"/>
      <c r="F1802" s="65"/>
    </row>
    <row r="1803" spans="1:6" ht="27" x14ac:dyDescent="0.25">
      <c r="A1803" s="38">
        <v>1802</v>
      </c>
      <c r="B1803" s="71" t="s">
        <v>13730</v>
      </c>
      <c r="C1803" s="22" t="s">
        <v>903</v>
      </c>
      <c r="D1803" s="22"/>
      <c r="E1803" s="65"/>
      <c r="F1803" s="65"/>
    </row>
    <row r="1804" spans="1:6" ht="18" x14ac:dyDescent="0.25">
      <c r="A1804" s="38">
        <v>1803</v>
      </c>
      <c r="B1804" s="71" t="s">
        <v>13731</v>
      </c>
      <c r="C1804" s="22" t="s">
        <v>904</v>
      </c>
      <c r="D1804" s="22"/>
      <c r="E1804" s="65"/>
      <c r="F1804" s="65"/>
    </row>
    <row r="1805" spans="1:6" ht="27" x14ac:dyDescent="0.25">
      <c r="A1805" s="38">
        <v>1804</v>
      </c>
      <c r="B1805" s="71" t="s">
        <v>17161</v>
      </c>
      <c r="C1805" s="35" t="s">
        <v>17162</v>
      </c>
      <c r="D1805" s="30"/>
      <c r="E1805" s="65"/>
      <c r="F1805" s="65"/>
    </row>
    <row r="1806" spans="1:6" ht="18" x14ac:dyDescent="0.25">
      <c r="A1806" s="38">
        <v>1805</v>
      </c>
      <c r="B1806" s="71" t="s">
        <v>13732</v>
      </c>
      <c r="C1806" s="22" t="s">
        <v>905</v>
      </c>
      <c r="D1806" s="22"/>
      <c r="E1806" s="65"/>
      <c r="F1806" s="65"/>
    </row>
    <row r="1807" spans="1:6" ht="18" x14ac:dyDescent="0.25">
      <c r="A1807" s="38">
        <v>1806</v>
      </c>
      <c r="B1807" s="71" t="s">
        <v>13733</v>
      </c>
      <c r="C1807" s="22" t="s">
        <v>906</v>
      </c>
      <c r="D1807" s="22"/>
      <c r="E1807" s="65"/>
      <c r="F1807" s="65"/>
    </row>
    <row r="1808" spans="1:6" ht="18" x14ac:dyDescent="0.25">
      <c r="A1808" s="38">
        <v>1807</v>
      </c>
      <c r="B1808" s="71" t="s">
        <v>13734</v>
      </c>
      <c r="C1808" s="22" t="s">
        <v>907</v>
      </c>
      <c r="D1808" s="22"/>
      <c r="E1808" s="65"/>
      <c r="F1808" s="65"/>
    </row>
    <row r="1809" spans="1:6" ht="18" x14ac:dyDescent="0.25">
      <c r="A1809" s="38">
        <v>1808</v>
      </c>
      <c r="B1809" s="71" t="s">
        <v>13735</v>
      </c>
      <c r="C1809" s="22" t="s">
        <v>908</v>
      </c>
      <c r="D1809" s="22"/>
      <c r="E1809" s="65"/>
      <c r="F1809" s="65"/>
    </row>
    <row r="1810" spans="1:6" ht="18" x14ac:dyDescent="0.25">
      <c r="A1810" s="38">
        <v>1809</v>
      </c>
      <c r="B1810" s="71" t="s">
        <v>13736</v>
      </c>
      <c r="C1810" s="22" t="s">
        <v>909</v>
      </c>
      <c r="D1810" s="22"/>
      <c r="E1810" s="65"/>
      <c r="F1810" s="65"/>
    </row>
    <row r="1811" spans="1:6" ht="18" x14ac:dyDescent="0.25">
      <c r="A1811" s="38">
        <v>1810</v>
      </c>
      <c r="B1811" s="71" t="s">
        <v>13737</v>
      </c>
      <c r="C1811" s="22" t="s">
        <v>910</v>
      </c>
      <c r="D1811" s="22"/>
      <c r="E1811" s="65"/>
      <c r="F1811" s="65"/>
    </row>
    <row r="1812" spans="1:6" ht="18" x14ac:dyDescent="0.25">
      <c r="A1812" s="38">
        <v>1811</v>
      </c>
      <c r="B1812" s="71" t="s">
        <v>13738</v>
      </c>
      <c r="C1812" s="22" t="s">
        <v>911</v>
      </c>
      <c r="D1812" s="22"/>
      <c r="E1812" s="65"/>
      <c r="F1812" s="65"/>
    </row>
    <row r="1813" spans="1:6" ht="18" x14ac:dyDescent="0.25">
      <c r="A1813" s="38">
        <v>1812</v>
      </c>
      <c r="B1813" s="71" t="s">
        <v>13739</v>
      </c>
      <c r="C1813" s="22" t="s">
        <v>912</v>
      </c>
      <c r="D1813" s="22"/>
      <c r="E1813" s="65"/>
      <c r="F1813" s="65"/>
    </row>
    <row r="1814" spans="1:6" ht="27" x14ac:dyDescent="0.25">
      <c r="A1814" s="38">
        <v>1813</v>
      </c>
      <c r="B1814" s="71" t="s">
        <v>13740</v>
      </c>
      <c r="C1814" s="22" t="s">
        <v>913</v>
      </c>
      <c r="D1814" s="22"/>
      <c r="E1814" s="65"/>
      <c r="F1814" s="65"/>
    </row>
    <row r="1815" spans="1:6" ht="18" x14ac:dyDescent="0.25">
      <c r="A1815" s="38">
        <v>1814</v>
      </c>
      <c r="B1815" s="71" t="s">
        <v>13741</v>
      </c>
      <c r="C1815" s="22" t="s">
        <v>914</v>
      </c>
      <c r="D1815" s="22"/>
      <c r="E1815" s="65"/>
      <c r="F1815" s="65"/>
    </row>
    <row r="1816" spans="1:6" ht="18" x14ac:dyDescent="0.25">
      <c r="A1816" s="38">
        <v>1815</v>
      </c>
      <c r="B1816" s="71" t="s">
        <v>13742</v>
      </c>
      <c r="C1816" s="22" t="s">
        <v>915</v>
      </c>
      <c r="D1816" s="22"/>
      <c r="E1816" s="65"/>
      <c r="F1816" s="65"/>
    </row>
    <row r="1817" spans="1:6" ht="18" x14ac:dyDescent="0.25">
      <c r="A1817" s="38">
        <v>1816</v>
      </c>
      <c r="B1817" s="71" t="s">
        <v>16280</v>
      </c>
      <c r="C1817" s="31" t="s">
        <v>2622</v>
      </c>
      <c r="D1817" s="30"/>
      <c r="E1817" s="65"/>
      <c r="F1817" s="65"/>
    </row>
    <row r="1818" spans="1:6" ht="18" x14ac:dyDescent="0.25">
      <c r="A1818" s="38">
        <v>1817</v>
      </c>
      <c r="B1818" s="71" t="s">
        <v>16281</v>
      </c>
      <c r="C1818" s="31" t="s">
        <v>2623</v>
      </c>
      <c r="D1818" s="30"/>
      <c r="E1818" s="65"/>
      <c r="F1818" s="65"/>
    </row>
    <row r="1819" spans="1:6" x14ac:dyDescent="0.25">
      <c r="A1819" s="38">
        <v>1818</v>
      </c>
      <c r="B1819" s="71" t="s">
        <v>16282</v>
      </c>
      <c r="C1819" s="31" t="s">
        <v>2624</v>
      </c>
      <c r="D1819" s="30"/>
      <c r="E1819" s="65"/>
      <c r="F1819" s="65"/>
    </row>
    <row r="1820" spans="1:6" ht="18" x14ac:dyDescent="0.25">
      <c r="A1820" s="38">
        <v>1819</v>
      </c>
      <c r="B1820" s="71" t="s">
        <v>13743</v>
      </c>
      <c r="C1820" s="22" t="s">
        <v>916</v>
      </c>
      <c r="D1820" s="22"/>
      <c r="E1820" s="65"/>
      <c r="F1820" s="65"/>
    </row>
    <row r="1821" spans="1:6" ht="18" x14ac:dyDescent="0.25">
      <c r="A1821" s="38">
        <v>1820</v>
      </c>
      <c r="B1821" s="71" t="s">
        <v>13744</v>
      </c>
      <c r="C1821" s="22" t="s">
        <v>917</v>
      </c>
      <c r="D1821" s="22"/>
      <c r="E1821" s="65"/>
      <c r="F1821" s="65"/>
    </row>
    <row r="1822" spans="1:6" x14ac:dyDescent="0.25">
      <c r="A1822" s="38">
        <v>1821</v>
      </c>
      <c r="B1822" s="71" t="s">
        <v>13745</v>
      </c>
      <c r="C1822" s="22" t="s">
        <v>918</v>
      </c>
      <c r="D1822" s="22"/>
      <c r="E1822" s="65"/>
      <c r="F1822" s="65"/>
    </row>
    <row r="1823" spans="1:6" ht="18" x14ac:dyDescent="0.25">
      <c r="A1823" s="38">
        <v>1822</v>
      </c>
      <c r="B1823" s="71" t="s">
        <v>16283</v>
      </c>
      <c r="C1823" s="31" t="s">
        <v>2625</v>
      </c>
      <c r="D1823" s="30"/>
      <c r="E1823" s="65"/>
      <c r="F1823" s="65"/>
    </row>
    <row r="1824" spans="1:6" ht="18" x14ac:dyDescent="0.25">
      <c r="A1824" s="38">
        <v>1823</v>
      </c>
      <c r="B1824" s="71" t="s">
        <v>12648</v>
      </c>
      <c r="C1824" s="20" t="s">
        <v>12649</v>
      </c>
      <c r="D1824" s="17"/>
      <c r="E1824" s="65"/>
      <c r="F1824" s="65"/>
    </row>
    <row r="1825" spans="1:6" ht="18" x14ac:dyDescent="0.25">
      <c r="A1825" s="38">
        <v>1824</v>
      </c>
      <c r="B1825" s="71" t="s">
        <v>12646</v>
      </c>
      <c r="C1825" s="40" t="s">
        <v>12647</v>
      </c>
      <c r="D1825" s="17"/>
      <c r="E1825" s="65"/>
      <c r="F1825" s="65"/>
    </row>
    <row r="1826" spans="1:6" x14ac:dyDescent="0.25">
      <c r="A1826" s="38">
        <v>1825</v>
      </c>
      <c r="B1826" s="71" t="s">
        <v>12646</v>
      </c>
      <c r="C1826" s="21" t="s">
        <v>12650</v>
      </c>
      <c r="D1826" s="17"/>
      <c r="E1826" s="65"/>
      <c r="F1826" s="65"/>
    </row>
    <row r="1827" spans="1:6" ht="27" x14ac:dyDescent="0.25">
      <c r="A1827" s="38">
        <v>1826</v>
      </c>
      <c r="B1827" s="71" t="s">
        <v>11814</v>
      </c>
      <c r="C1827" s="40" t="s">
        <v>11815</v>
      </c>
      <c r="D1827" s="17"/>
      <c r="E1827" s="65"/>
      <c r="F1827" s="65"/>
    </row>
    <row r="1828" spans="1:6" ht="18" x14ac:dyDescent="0.25">
      <c r="A1828" s="38">
        <v>1827</v>
      </c>
      <c r="B1828" s="71" t="s">
        <v>11814</v>
      </c>
      <c r="C1828" s="40" t="s">
        <v>11823</v>
      </c>
      <c r="D1828" s="17"/>
      <c r="E1828" s="65"/>
      <c r="F1828" s="65"/>
    </row>
    <row r="1829" spans="1:6" x14ac:dyDescent="0.25">
      <c r="A1829" s="38">
        <v>1828</v>
      </c>
      <c r="B1829" s="71" t="s">
        <v>11814</v>
      </c>
      <c r="C1829" s="40" t="s">
        <v>11824</v>
      </c>
      <c r="D1829" s="17"/>
      <c r="E1829" s="65"/>
      <c r="F1829" s="65"/>
    </row>
    <row r="1830" spans="1:6" ht="27" x14ac:dyDescent="0.25">
      <c r="A1830" s="38">
        <v>1829</v>
      </c>
      <c r="B1830" s="71" t="s">
        <v>11814</v>
      </c>
      <c r="C1830" s="40" t="s">
        <v>11825</v>
      </c>
      <c r="D1830" s="17"/>
      <c r="E1830" s="65"/>
      <c r="F1830" s="65"/>
    </row>
    <row r="1831" spans="1:6" ht="27" x14ac:dyDescent="0.25">
      <c r="A1831" s="38">
        <v>1830</v>
      </c>
      <c r="B1831" s="71" t="s">
        <v>11814</v>
      </c>
      <c r="C1831" s="40" t="s">
        <v>11826</v>
      </c>
      <c r="D1831" s="17"/>
      <c r="E1831" s="65"/>
      <c r="F1831" s="65"/>
    </row>
    <row r="1832" spans="1:6" x14ac:dyDescent="0.25">
      <c r="A1832" s="38">
        <v>1831</v>
      </c>
      <c r="B1832" s="71" t="s">
        <v>13746</v>
      </c>
      <c r="C1832" s="22" t="s">
        <v>919</v>
      </c>
      <c r="D1832" s="22"/>
      <c r="E1832" s="65"/>
      <c r="F1832" s="65"/>
    </row>
    <row r="1833" spans="1:6" x14ac:dyDescent="0.25">
      <c r="A1833" s="38">
        <v>1832</v>
      </c>
      <c r="B1833" s="71" t="s">
        <v>13747</v>
      </c>
      <c r="C1833" s="22" t="s">
        <v>920</v>
      </c>
      <c r="D1833" s="22"/>
      <c r="E1833" s="65"/>
      <c r="F1833" s="65"/>
    </row>
    <row r="1834" spans="1:6" ht="18" x14ac:dyDescent="0.25">
      <c r="A1834" s="38">
        <v>1833</v>
      </c>
      <c r="B1834" s="71" t="s">
        <v>13748</v>
      </c>
      <c r="C1834" s="22" t="s">
        <v>921</v>
      </c>
      <c r="D1834" s="22"/>
      <c r="E1834" s="65"/>
      <c r="F1834" s="65"/>
    </row>
    <row r="1835" spans="1:6" ht="18" x14ac:dyDescent="0.25">
      <c r="A1835" s="38">
        <v>1834</v>
      </c>
      <c r="B1835" s="71" t="s">
        <v>16284</v>
      </c>
      <c r="C1835" s="30" t="s">
        <v>2626</v>
      </c>
      <c r="D1835" s="30"/>
      <c r="E1835" s="65"/>
      <c r="F1835" s="65"/>
    </row>
    <row r="1836" spans="1:6" ht="18" x14ac:dyDescent="0.25">
      <c r="A1836" s="38">
        <v>1835</v>
      </c>
      <c r="B1836" s="71" t="s">
        <v>13749</v>
      </c>
      <c r="C1836" s="22" t="s">
        <v>922</v>
      </c>
      <c r="D1836" s="22"/>
      <c r="E1836" s="65"/>
      <c r="F1836" s="65"/>
    </row>
    <row r="1837" spans="1:6" ht="18" x14ac:dyDescent="0.25">
      <c r="A1837" s="38">
        <v>1836</v>
      </c>
      <c r="B1837" s="71" t="s">
        <v>13750</v>
      </c>
      <c r="C1837" s="22" t="s">
        <v>923</v>
      </c>
      <c r="D1837" s="22"/>
      <c r="E1837" s="65"/>
      <c r="F1837" s="65"/>
    </row>
    <row r="1838" spans="1:6" ht="18" x14ac:dyDescent="0.25">
      <c r="A1838" s="38">
        <v>1837</v>
      </c>
      <c r="B1838" s="71" t="s">
        <v>13751</v>
      </c>
      <c r="C1838" s="22" t="s">
        <v>924</v>
      </c>
      <c r="D1838" s="22"/>
      <c r="E1838" s="65"/>
      <c r="F1838" s="65"/>
    </row>
    <row r="1839" spans="1:6" x14ac:dyDescent="0.25">
      <c r="A1839" s="38">
        <v>1838</v>
      </c>
      <c r="B1839" s="71" t="s">
        <v>13752</v>
      </c>
      <c r="C1839" s="22" t="s">
        <v>925</v>
      </c>
      <c r="D1839" s="22"/>
      <c r="E1839" s="65"/>
      <c r="F1839" s="65"/>
    </row>
    <row r="1840" spans="1:6" ht="18" x14ac:dyDescent="0.25">
      <c r="A1840" s="38">
        <v>1839</v>
      </c>
      <c r="B1840" s="71" t="s">
        <v>13753</v>
      </c>
      <c r="C1840" s="22" t="s">
        <v>926</v>
      </c>
      <c r="D1840" s="22"/>
      <c r="E1840" s="65"/>
      <c r="F1840" s="65"/>
    </row>
    <row r="1841" spans="1:6" x14ac:dyDescent="0.25">
      <c r="A1841" s="38">
        <v>1840</v>
      </c>
      <c r="B1841" s="71" t="s">
        <v>13754</v>
      </c>
      <c r="C1841" s="22" t="s">
        <v>927</v>
      </c>
      <c r="D1841" s="22"/>
      <c r="E1841" s="65"/>
      <c r="F1841" s="65"/>
    </row>
    <row r="1842" spans="1:6" ht="18" x14ac:dyDescent="0.25">
      <c r="A1842" s="38">
        <v>1841</v>
      </c>
      <c r="B1842" s="71" t="s">
        <v>16285</v>
      </c>
      <c r="C1842" s="31" t="s">
        <v>2627</v>
      </c>
      <c r="D1842" s="30"/>
      <c r="E1842" s="65"/>
      <c r="F1842" s="65"/>
    </row>
    <row r="1843" spans="1:6" ht="18" x14ac:dyDescent="0.25">
      <c r="A1843" s="38">
        <v>1842</v>
      </c>
      <c r="B1843" s="71" t="s">
        <v>13755</v>
      </c>
      <c r="C1843" s="22" t="s">
        <v>928</v>
      </c>
      <c r="D1843" s="22"/>
      <c r="E1843" s="65"/>
      <c r="F1843" s="65"/>
    </row>
    <row r="1844" spans="1:6" ht="18" x14ac:dyDescent="0.25">
      <c r="A1844" s="38">
        <v>1843</v>
      </c>
      <c r="B1844" s="71" t="s">
        <v>13756</v>
      </c>
      <c r="C1844" s="22" t="s">
        <v>929</v>
      </c>
      <c r="D1844" s="22"/>
      <c r="E1844" s="65"/>
      <c r="F1844" s="65"/>
    </row>
    <row r="1845" spans="1:6" ht="99" x14ac:dyDescent="0.25">
      <c r="A1845" s="38">
        <v>1844</v>
      </c>
      <c r="B1845" s="71" t="s">
        <v>8726</v>
      </c>
      <c r="C1845" s="39" t="s">
        <v>3471</v>
      </c>
      <c r="D1845" s="47" t="s">
        <v>8727</v>
      </c>
      <c r="E1845" s="65"/>
      <c r="F1845" s="65"/>
    </row>
    <row r="1846" spans="1:6" x14ac:dyDescent="0.25">
      <c r="A1846" s="38">
        <v>1845</v>
      </c>
      <c r="B1846" s="71" t="s">
        <v>16286</v>
      </c>
      <c r="C1846" s="31" t="s">
        <v>2628</v>
      </c>
      <c r="D1846" s="30"/>
      <c r="E1846" s="65"/>
      <c r="F1846" s="65"/>
    </row>
    <row r="1847" spans="1:6" ht="18" x14ac:dyDescent="0.25">
      <c r="A1847" s="38">
        <v>1846</v>
      </c>
      <c r="B1847" s="71" t="s">
        <v>16287</v>
      </c>
      <c r="C1847" s="31" t="s">
        <v>2629</v>
      </c>
      <c r="D1847" s="30"/>
      <c r="E1847" s="65"/>
      <c r="F1847" s="65"/>
    </row>
    <row r="1848" spans="1:6" ht="18" x14ac:dyDescent="0.25">
      <c r="A1848" s="38">
        <v>1847</v>
      </c>
      <c r="B1848" s="71" t="s">
        <v>12139</v>
      </c>
      <c r="C1848" s="40" t="s">
        <v>12140</v>
      </c>
      <c r="D1848" s="17"/>
      <c r="E1848" s="65"/>
      <c r="F1848" s="65"/>
    </row>
    <row r="1849" spans="1:6" ht="18" x14ac:dyDescent="0.25">
      <c r="A1849" s="38">
        <v>1848</v>
      </c>
      <c r="B1849" s="71" t="s">
        <v>16288</v>
      </c>
      <c r="C1849" s="31" t="s">
        <v>2630</v>
      </c>
      <c r="D1849" s="30"/>
      <c r="E1849" s="65"/>
      <c r="F1849" s="65"/>
    </row>
    <row r="1850" spans="1:6" ht="18" x14ac:dyDescent="0.25">
      <c r="A1850" s="38">
        <v>1849</v>
      </c>
      <c r="B1850" s="71" t="s">
        <v>16289</v>
      </c>
      <c r="C1850" s="31" t="s">
        <v>2631</v>
      </c>
      <c r="D1850" s="30"/>
      <c r="E1850" s="65"/>
      <c r="F1850" s="65"/>
    </row>
    <row r="1851" spans="1:6" ht="18" x14ac:dyDescent="0.25">
      <c r="A1851" s="38">
        <v>1850</v>
      </c>
      <c r="B1851" s="71" t="s">
        <v>17163</v>
      </c>
      <c r="C1851" s="35" t="s">
        <v>17164</v>
      </c>
      <c r="D1851" s="30"/>
      <c r="E1851" s="65"/>
      <c r="F1851" s="65"/>
    </row>
    <row r="1852" spans="1:6" ht="18" x14ac:dyDescent="0.25">
      <c r="A1852" s="38">
        <v>1851</v>
      </c>
      <c r="B1852" s="71" t="s">
        <v>13757</v>
      </c>
      <c r="C1852" s="22" t="s">
        <v>930</v>
      </c>
      <c r="D1852" s="22"/>
      <c r="E1852" s="65"/>
      <c r="F1852" s="65"/>
    </row>
    <row r="1853" spans="1:6" ht="18" x14ac:dyDescent="0.25">
      <c r="A1853" s="38">
        <v>1852</v>
      </c>
      <c r="B1853" s="71" t="s">
        <v>13758</v>
      </c>
      <c r="C1853" s="22" t="s">
        <v>931</v>
      </c>
      <c r="D1853" s="22"/>
      <c r="E1853" s="65"/>
      <c r="F1853" s="65"/>
    </row>
    <row r="1854" spans="1:6" ht="27" x14ac:dyDescent="0.25">
      <c r="A1854" s="38">
        <v>1853</v>
      </c>
      <c r="B1854" s="71" t="s">
        <v>17049</v>
      </c>
      <c r="C1854" s="30" t="s">
        <v>3210</v>
      </c>
      <c r="D1854" s="30"/>
      <c r="E1854" s="65"/>
      <c r="F1854" s="65"/>
    </row>
    <row r="1855" spans="1:6" ht="18" x14ac:dyDescent="0.25">
      <c r="A1855" s="38">
        <v>1854</v>
      </c>
      <c r="B1855" s="71" t="s">
        <v>13759</v>
      </c>
      <c r="C1855" s="22" t="s">
        <v>932</v>
      </c>
      <c r="D1855" s="22"/>
      <c r="E1855" s="65"/>
      <c r="F1855" s="65"/>
    </row>
    <row r="1856" spans="1:6" x14ac:dyDescent="0.25">
      <c r="A1856" s="38">
        <v>1855</v>
      </c>
      <c r="B1856" s="71" t="s">
        <v>12420</v>
      </c>
      <c r="C1856" s="40" t="s">
        <v>12421</v>
      </c>
      <c r="D1856" s="17"/>
      <c r="E1856" s="65"/>
      <c r="F1856" s="65"/>
    </row>
    <row r="1857" spans="1:6" ht="18" x14ac:dyDescent="0.25">
      <c r="A1857" s="38">
        <v>1856</v>
      </c>
      <c r="B1857" s="71" t="s">
        <v>12424</v>
      </c>
      <c r="C1857" s="40" t="s">
        <v>12425</v>
      </c>
      <c r="D1857" s="17"/>
      <c r="E1857" s="65"/>
      <c r="F1857" s="65"/>
    </row>
    <row r="1858" spans="1:6" ht="18" x14ac:dyDescent="0.25">
      <c r="A1858" s="38">
        <v>1857</v>
      </c>
      <c r="B1858" s="71" t="s">
        <v>12414</v>
      </c>
      <c r="C1858" s="40" t="s">
        <v>12415</v>
      </c>
      <c r="D1858" s="17"/>
      <c r="E1858" s="65"/>
      <c r="F1858" s="65"/>
    </row>
    <row r="1859" spans="1:6" x14ac:dyDescent="0.25">
      <c r="A1859" s="38">
        <v>1858</v>
      </c>
      <c r="B1859" s="71" t="s">
        <v>16290</v>
      </c>
      <c r="C1859" s="31" t="s">
        <v>2632</v>
      </c>
      <c r="D1859" s="30"/>
      <c r="E1859" s="65"/>
      <c r="F1859" s="65"/>
    </row>
    <row r="1860" spans="1:6" ht="18" x14ac:dyDescent="0.25">
      <c r="A1860" s="38">
        <v>1859</v>
      </c>
      <c r="B1860" s="71" t="s">
        <v>16291</v>
      </c>
      <c r="C1860" s="31" t="s">
        <v>2633</v>
      </c>
      <c r="D1860" s="30"/>
      <c r="E1860" s="65"/>
      <c r="F1860" s="65"/>
    </row>
    <row r="1861" spans="1:6" x14ac:dyDescent="0.25">
      <c r="A1861" s="38">
        <v>1860</v>
      </c>
      <c r="B1861" s="71" t="s">
        <v>16292</v>
      </c>
      <c r="C1861" s="31" t="s">
        <v>2634</v>
      </c>
      <c r="D1861" s="30"/>
      <c r="E1861" s="65"/>
      <c r="F1861" s="65"/>
    </row>
    <row r="1862" spans="1:6" ht="18" x14ac:dyDescent="0.25">
      <c r="A1862" s="38">
        <v>1861</v>
      </c>
      <c r="B1862" s="71" t="s">
        <v>16293</v>
      </c>
      <c r="C1862" s="31" t="s">
        <v>2635</v>
      </c>
      <c r="D1862" s="30"/>
      <c r="E1862" s="65"/>
      <c r="F1862" s="65"/>
    </row>
    <row r="1863" spans="1:6" ht="18" x14ac:dyDescent="0.25">
      <c r="A1863" s="38">
        <v>1862</v>
      </c>
      <c r="B1863" s="71" t="s">
        <v>13760</v>
      </c>
      <c r="C1863" s="22" t="s">
        <v>933</v>
      </c>
      <c r="D1863" s="22"/>
      <c r="E1863" s="65"/>
      <c r="F1863" s="65"/>
    </row>
    <row r="1864" spans="1:6" ht="27" x14ac:dyDescent="0.25">
      <c r="A1864" s="38">
        <v>1863</v>
      </c>
      <c r="B1864" s="71" t="s">
        <v>16294</v>
      </c>
      <c r="C1864" s="31" t="s">
        <v>2636</v>
      </c>
      <c r="D1864" s="30"/>
      <c r="E1864" s="65"/>
      <c r="F1864" s="65"/>
    </row>
    <row r="1865" spans="1:6" ht="27" x14ac:dyDescent="0.25">
      <c r="A1865" s="38">
        <v>1864</v>
      </c>
      <c r="B1865" s="71" t="s">
        <v>16295</v>
      </c>
      <c r="C1865" s="31" t="s">
        <v>2637</v>
      </c>
      <c r="D1865" s="30"/>
      <c r="E1865" s="65"/>
      <c r="F1865" s="65"/>
    </row>
    <row r="1866" spans="1:6" ht="27" x14ac:dyDescent="0.25">
      <c r="A1866" s="38">
        <v>1865</v>
      </c>
      <c r="B1866" s="71" t="s">
        <v>16296</v>
      </c>
      <c r="C1866" s="31" t="s">
        <v>16297</v>
      </c>
      <c r="D1866" s="30"/>
      <c r="E1866" s="65"/>
      <c r="F1866" s="65"/>
    </row>
    <row r="1867" spans="1:6" ht="27" x14ac:dyDescent="0.25">
      <c r="A1867" s="38">
        <v>1866</v>
      </c>
      <c r="B1867" s="71" t="s">
        <v>16298</v>
      </c>
      <c r="C1867" s="31" t="s">
        <v>16299</v>
      </c>
      <c r="D1867" s="30"/>
      <c r="E1867" s="65"/>
      <c r="F1867" s="65"/>
    </row>
    <row r="1868" spans="1:6" ht="27" x14ac:dyDescent="0.25">
      <c r="A1868" s="38">
        <v>1867</v>
      </c>
      <c r="B1868" s="71" t="s">
        <v>13761</v>
      </c>
      <c r="C1868" s="22" t="s">
        <v>13762</v>
      </c>
      <c r="D1868" s="22"/>
      <c r="E1868" s="65"/>
      <c r="F1868" s="65"/>
    </row>
    <row r="1869" spans="1:6" ht="27" x14ac:dyDescent="0.25">
      <c r="A1869" s="38">
        <v>1868</v>
      </c>
      <c r="B1869" s="71" t="s">
        <v>13763</v>
      </c>
      <c r="C1869" s="22" t="s">
        <v>13764</v>
      </c>
      <c r="D1869" s="22"/>
      <c r="E1869" s="65"/>
      <c r="F1869" s="65"/>
    </row>
    <row r="1870" spans="1:6" ht="36" x14ac:dyDescent="0.25">
      <c r="A1870" s="38">
        <v>1869</v>
      </c>
      <c r="B1870" s="71" t="s">
        <v>16300</v>
      </c>
      <c r="C1870" s="30" t="s">
        <v>16301</v>
      </c>
      <c r="D1870" s="30"/>
      <c r="E1870" s="65"/>
      <c r="F1870" s="65"/>
    </row>
    <row r="1871" spans="1:6" ht="18" x14ac:dyDescent="0.25">
      <c r="A1871" s="38">
        <v>1870</v>
      </c>
      <c r="B1871" s="71" t="s">
        <v>16302</v>
      </c>
      <c r="C1871" s="31" t="s">
        <v>2641</v>
      </c>
      <c r="D1871" s="30"/>
      <c r="E1871" s="65"/>
      <c r="F1871" s="65"/>
    </row>
    <row r="1872" spans="1:6" ht="27" x14ac:dyDescent="0.25">
      <c r="A1872" s="38">
        <v>1871</v>
      </c>
      <c r="B1872" s="71" t="s">
        <v>16303</v>
      </c>
      <c r="C1872" s="31" t="s">
        <v>16304</v>
      </c>
      <c r="D1872" s="30"/>
      <c r="E1872" s="65"/>
      <c r="F1872" s="65"/>
    </row>
    <row r="1873" spans="1:6" ht="27" x14ac:dyDescent="0.25">
      <c r="A1873" s="38">
        <v>1872</v>
      </c>
      <c r="B1873" s="71" t="s">
        <v>13765</v>
      </c>
      <c r="C1873" s="22" t="s">
        <v>13766</v>
      </c>
      <c r="D1873" s="22"/>
      <c r="E1873" s="65"/>
      <c r="F1873" s="65"/>
    </row>
    <row r="1874" spans="1:6" ht="18" x14ac:dyDescent="0.25">
      <c r="A1874" s="38">
        <v>1873</v>
      </c>
      <c r="B1874" s="71" t="s">
        <v>13767</v>
      </c>
      <c r="C1874" s="22" t="s">
        <v>939</v>
      </c>
      <c r="D1874" s="22"/>
      <c r="E1874" s="65"/>
      <c r="F1874" s="65"/>
    </row>
    <row r="1875" spans="1:6" ht="18" x14ac:dyDescent="0.25">
      <c r="A1875" s="38">
        <v>1874</v>
      </c>
      <c r="B1875" s="71" t="s">
        <v>13768</v>
      </c>
      <c r="C1875" s="22" t="s">
        <v>940</v>
      </c>
      <c r="D1875" s="22"/>
      <c r="E1875" s="65"/>
      <c r="F1875" s="65"/>
    </row>
    <row r="1876" spans="1:6" ht="18" x14ac:dyDescent="0.25">
      <c r="A1876" s="38">
        <v>1875</v>
      </c>
      <c r="B1876" s="71" t="s">
        <v>16305</v>
      </c>
      <c r="C1876" s="31" t="s">
        <v>2643</v>
      </c>
      <c r="D1876" s="30"/>
      <c r="E1876" s="65"/>
      <c r="F1876" s="65"/>
    </row>
    <row r="1877" spans="1:6" ht="27" x14ac:dyDescent="0.25">
      <c r="A1877" s="38">
        <v>1876</v>
      </c>
      <c r="B1877" s="71" t="s">
        <v>16306</v>
      </c>
      <c r="C1877" s="31" t="s">
        <v>16307</v>
      </c>
      <c r="D1877" s="30"/>
      <c r="E1877" s="65"/>
      <c r="F1877" s="65"/>
    </row>
    <row r="1878" spans="1:6" x14ac:dyDescent="0.25">
      <c r="A1878" s="38">
        <v>1877</v>
      </c>
      <c r="B1878" s="71" t="s">
        <v>16308</v>
      </c>
      <c r="C1878" s="31" t="s">
        <v>2645</v>
      </c>
      <c r="D1878" s="30"/>
      <c r="E1878" s="65"/>
      <c r="F1878" s="65"/>
    </row>
    <row r="1879" spans="1:6" x14ac:dyDescent="0.25">
      <c r="A1879" s="38">
        <v>1878</v>
      </c>
      <c r="B1879" s="71" t="s">
        <v>16309</v>
      </c>
      <c r="C1879" s="31" t="s">
        <v>2646</v>
      </c>
      <c r="D1879" s="30"/>
      <c r="E1879" s="65"/>
      <c r="F1879" s="65"/>
    </row>
    <row r="1880" spans="1:6" x14ac:dyDescent="0.25">
      <c r="A1880" s="38">
        <v>1879</v>
      </c>
      <c r="B1880" s="71" t="s">
        <v>16310</v>
      </c>
      <c r="C1880" s="31" t="s">
        <v>2647</v>
      </c>
      <c r="D1880" s="30"/>
      <c r="E1880" s="65"/>
      <c r="F1880" s="65"/>
    </row>
    <row r="1881" spans="1:6" ht="18" x14ac:dyDescent="0.25">
      <c r="A1881" s="38">
        <v>1880</v>
      </c>
      <c r="B1881" s="71" t="s">
        <v>16311</v>
      </c>
      <c r="C1881" s="31" t="s">
        <v>2648</v>
      </c>
      <c r="D1881" s="30"/>
      <c r="E1881" s="65"/>
      <c r="F1881" s="65"/>
    </row>
    <row r="1882" spans="1:6" ht="18" x14ac:dyDescent="0.25">
      <c r="A1882" s="38">
        <v>1881</v>
      </c>
      <c r="B1882" s="71" t="s">
        <v>17050</v>
      </c>
      <c r="C1882" s="30" t="s">
        <v>3211</v>
      </c>
      <c r="D1882" s="30"/>
      <c r="E1882" s="65"/>
      <c r="F1882" s="65"/>
    </row>
    <row r="1883" spans="1:6" ht="18" x14ac:dyDescent="0.25">
      <c r="A1883" s="38">
        <v>1882</v>
      </c>
      <c r="B1883" s="71" t="s">
        <v>13769</v>
      </c>
      <c r="C1883" s="22" t="s">
        <v>941</v>
      </c>
      <c r="D1883" s="22"/>
      <c r="E1883" s="65"/>
      <c r="F1883" s="65"/>
    </row>
    <row r="1884" spans="1:6" x14ac:dyDescent="0.25">
      <c r="A1884" s="38">
        <v>1883</v>
      </c>
      <c r="B1884" s="71" t="s">
        <v>12410</v>
      </c>
      <c r="C1884" s="40" t="s">
        <v>12411</v>
      </c>
      <c r="D1884" s="17"/>
      <c r="E1884" s="65"/>
      <c r="F1884" s="65"/>
    </row>
    <row r="1885" spans="1:6" ht="18" x14ac:dyDescent="0.25">
      <c r="A1885" s="38">
        <v>1884</v>
      </c>
      <c r="B1885" s="71" t="s">
        <v>11832</v>
      </c>
      <c r="C1885" s="40" t="s">
        <v>11833</v>
      </c>
      <c r="D1885" s="17"/>
      <c r="E1885" s="65"/>
      <c r="F1885" s="65"/>
    </row>
    <row r="1886" spans="1:6" ht="18" x14ac:dyDescent="0.25">
      <c r="A1886" s="38">
        <v>1885</v>
      </c>
      <c r="B1886" s="71" t="s">
        <v>11854</v>
      </c>
      <c r="C1886" s="40" t="s">
        <v>11855</v>
      </c>
      <c r="D1886" s="17"/>
      <c r="E1886" s="65"/>
      <c r="F1886" s="65"/>
    </row>
    <row r="1887" spans="1:6" ht="27" x14ac:dyDescent="0.25">
      <c r="A1887" s="38">
        <v>1886</v>
      </c>
      <c r="B1887" s="71" t="s">
        <v>13770</v>
      </c>
      <c r="C1887" s="22" t="s">
        <v>13771</v>
      </c>
      <c r="D1887" s="22"/>
      <c r="E1887" s="65"/>
      <c r="F1887" s="65"/>
    </row>
    <row r="1888" spans="1:6" ht="27" x14ac:dyDescent="0.25">
      <c r="A1888" s="38">
        <v>1887</v>
      </c>
      <c r="B1888" s="71" t="s">
        <v>13772</v>
      </c>
      <c r="C1888" s="22" t="s">
        <v>13773</v>
      </c>
      <c r="D1888" s="22"/>
      <c r="E1888" s="65"/>
      <c r="F1888" s="65"/>
    </row>
    <row r="1889" spans="1:6" ht="18" x14ac:dyDescent="0.25">
      <c r="A1889" s="38">
        <v>1888</v>
      </c>
      <c r="B1889" s="71" t="s">
        <v>12412</v>
      </c>
      <c r="C1889" s="40" t="s">
        <v>12413</v>
      </c>
      <c r="D1889" s="17"/>
      <c r="E1889" s="65"/>
      <c r="F1889" s="65"/>
    </row>
    <row r="1890" spans="1:6" ht="108" x14ac:dyDescent="0.25">
      <c r="A1890" s="38">
        <v>1889</v>
      </c>
      <c r="B1890" s="71" t="s">
        <v>8740</v>
      </c>
      <c r="C1890" s="39" t="s">
        <v>5966</v>
      </c>
      <c r="D1890" s="47" t="s">
        <v>8739</v>
      </c>
      <c r="E1890" s="65"/>
      <c r="F1890" s="65"/>
    </row>
    <row r="1891" spans="1:6" ht="27" x14ac:dyDescent="0.25">
      <c r="A1891" s="38">
        <v>1890</v>
      </c>
      <c r="B1891" s="71" t="s">
        <v>13774</v>
      </c>
      <c r="C1891" s="22" t="s">
        <v>13775</v>
      </c>
      <c r="D1891" s="22"/>
      <c r="E1891" s="65"/>
      <c r="F1891" s="65"/>
    </row>
    <row r="1892" spans="1:6" ht="27" x14ac:dyDescent="0.25">
      <c r="A1892" s="38">
        <v>1891</v>
      </c>
      <c r="B1892" s="71" t="s">
        <v>13776</v>
      </c>
      <c r="C1892" s="22" t="s">
        <v>13777</v>
      </c>
      <c r="D1892" s="22"/>
      <c r="E1892" s="65"/>
      <c r="F1892" s="65"/>
    </row>
    <row r="1893" spans="1:6" x14ac:dyDescent="0.25">
      <c r="A1893" s="38">
        <v>1892</v>
      </c>
      <c r="B1893" s="71" t="s">
        <v>13778</v>
      </c>
      <c r="C1893" s="22" t="s">
        <v>948</v>
      </c>
      <c r="D1893" s="22"/>
      <c r="E1893" s="65"/>
      <c r="F1893" s="65"/>
    </row>
    <row r="1894" spans="1:6" ht="18" x14ac:dyDescent="0.25">
      <c r="A1894" s="38">
        <v>1893</v>
      </c>
      <c r="B1894" s="71" t="s">
        <v>11819</v>
      </c>
      <c r="C1894" s="40" t="s">
        <v>11820</v>
      </c>
      <c r="D1894" s="17"/>
      <c r="E1894" s="65"/>
      <c r="F1894" s="65"/>
    </row>
    <row r="1895" spans="1:6" x14ac:dyDescent="0.25">
      <c r="A1895" s="38">
        <v>1894</v>
      </c>
      <c r="B1895" s="71" t="s">
        <v>13779</v>
      </c>
      <c r="C1895" s="22" t="s">
        <v>949</v>
      </c>
      <c r="D1895" s="22"/>
      <c r="E1895" s="65"/>
      <c r="F1895" s="65"/>
    </row>
    <row r="1896" spans="1:6" x14ac:dyDescent="0.25">
      <c r="A1896" s="38">
        <v>1895</v>
      </c>
      <c r="B1896" s="71" t="s">
        <v>13780</v>
      </c>
      <c r="C1896" s="22" t="s">
        <v>950</v>
      </c>
      <c r="D1896" s="22"/>
      <c r="E1896" s="65"/>
      <c r="F1896" s="65"/>
    </row>
    <row r="1897" spans="1:6" ht="18" x14ac:dyDescent="0.25">
      <c r="A1897" s="38">
        <v>1896</v>
      </c>
      <c r="B1897" s="71" t="s">
        <v>13781</v>
      </c>
      <c r="C1897" s="22" t="s">
        <v>951</v>
      </c>
      <c r="D1897" s="22"/>
      <c r="E1897" s="65"/>
      <c r="F1897" s="65"/>
    </row>
    <row r="1898" spans="1:6" ht="27" x14ac:dyDescent="0.25">
      <c r="A1898" s="38">
        <v>1897</v>
      </c>
      <c r="B1898" s="71" t="s">
        <v>13782</v>
      </c>
      <c r="C1898" s="22" t="s">
        <v>952</v>
      </c>
      <c r="D1898" s="22"/>
      <c r="E1898" s="65"/>
      <c r="F1898" s="65"/>
    </row>
    <row r="1899" spans="1:6" ht="27" x14ac:dyDescent="0.25">
      <c r="A1899" s="38">
        <v>1898</v>
      </c>
      <c r="B1899" s="71" t="s">
        <v>13783</v>
      </c>
      <c r="C1899" s="22" t="s">
        <v>13784</v>
      </c>
      <c r="D1899" s="22"/>
      <c r="E1899" s="65"/>
      <c r="F1899" s="65"/>
    </row>
    <row r="1900" spans="1:6" ht="18" x14ac:dyDescent="0.25">
      <c r="A1900" s="38">
        <v>1899</v>
      </c>
      <c r="B1900" s="71" t="s">
        <v>11852</v>
      </c>
      <c r="C1900" s="40" t="s">
        <v>11853</v>
      </c>
      <c r="D1900" s="17"/>
      <c r="E1900" s="65"/>
      <c r="F1900" s="65"/>
    </row>
    <row r="1901" spans="1:6" x14ac:dyDescent="0.25">
      <c r="A1901" s="38">
        <v>1900</v>
      </c>
      <c r="B1901" s="71" t="s">
        <v>12416</v>
      </c>
      <c r="C1901" s="40" t="s">
        <v>12417</v>
      </c>
      <c r="D1901" s="17"/>
      <c r="E1901" s="65"/>
      <c r="F1901" s="65"/>
    </row>
    <row r="1902" spans="1:6" x14ac:dyDescent="0.25">
      <c r="A1902" s="38">
        <v>1901</v>
      </c>
      <c r="B1902" s="71" t="s">
        <v>13785</v>
      </c>
      <c r="C1902" s="22" t="s">
        <v>955</v>
      </c>
      <c r="D1902" s="22"/>
      <c r="E1902" s="65"/>
      <c r="F1902" s="65"/>
    </row>
    <row r="1903" spans="1:6" x14ac:dyDescent="0.25">
      <c r="A1903" s="38">
        <v>1902</v>
      </c>
      <c r="B1903" s="71" t="s">
        <v>13786</v>
      </c>
      <c r="C1903" s="22" t="s">
        <v>956</v>
      </c>
      <c r="D1903" s="22"/>
      <c r="E1903" s="65"/>
      <c r="F1903" s="65"/>
    </row>
    <row r="1904" spans="1:6" ht="18" x14ac:dyDescent="0.25">
      <c r="A1904" s="38">
        <v>1903</v>
      </c>
      <c r="B1904" s="71" t="s">
        <v>13787</v>
      </c>
      <c r="C1904" s="22" t="s">
        <v>957</v>
      </c>
      <c r="D1904" s="22"/>
      <c r="E1904" s="65"/>
      <c r="F1904" s="65"/>
    </row>
    <row r="1905" spans="1:6" ht="18" x14ac:dyDescent="0.25">
      <c r="A1905" s="38">
        <v>1904</v>
      </c>
      <c r="B1905" s="71" t="s">
        <v>11995</v>
      </c>
      <c r="C1905" s="40" t="s">
        <v>11996</v>
      </c>
      <c r="D1905" s="17"/>
      <c r="E1905" s="65"/>
      <c r="F1905" s="65"/>
    </row>
    <row r="1906" spans="1:6" ht="27" x14ac:dyDescent="0.25">
      <c r="A1906" s="38">
        <v>1905</v>
      </c>
      <c r="B1906" s="71" t="s">
        <v>13788</v>
      </c>
      <c r="C1906" s="22" t="s">
        <v>958</v>
      </c>
      <c r="D1906" s="22"/>
      <c r="E1906" s="65"/>
      <c r="F1906" s="65"/>
    </row>
    <row r="1907" spans="1:6" ht="27" x14ac:dyDescent="0.25">
      <c r="A1907" s="38">
        <v>1906</v>
      </c>
      <c r="B1907" s="71" t="s">
        <v>13789</v>
      </c>
      <c r="C1907" s="22" t="s">
        <v>959</v>
      </c>
      <c r="D1907" s="22"/>
      <c r="E1907" s="65"/>
      <c r="F1907" s="65"/>
    </row>
    <row r="1908" spans="1:6" ht="27" x14ac:dyDescent="0.25">
      <c r="A1908" s="38">
        <v>1907</v>
      </c>
      <c r="B1908" s="71" t="s">
        <v>16312</v>
      </c>
      <c r="C1908" s="30" t="s">
        <v>16313</v>
      </c>
      <c r="D1908" s="30"/>
      <c r="E1908" s="65"/>
      <c r="F1908" s="65"/>
    </row>
    <row r="1909" spans="1:6" ht="27" x14ac:dyDescent="0.25">
      <c r="A1909" s="38">
        <v>1908</v>
      </c>
      <c r="B1909" s="71" t="s">
        <v>13790</v>
      </c>
      <c r="C1909" s="22" t="s">
        <v>13791</v>
      </c>
      <c r="D1909" s="22"/>
      <c r="E1909" s="65"/>
      <c r="F1909" s="65"/>
    </row>
    <row r="1910" spans="1:6" ht="36" x14ac:dyDescent="0.25">
      <c r="A1910" s="38">
        <v>1909</v>
      </c>
      <c r="B1910" s="71" t="s">
        <v>17165</v>
      </c>
      <c r="C1910" s="35" t="s">
        <v>17166</v>
      </c>
      <c r="D1910" s="30"/>
      <c r="E1910" s="65"/>
      <c r="F1910" s="65"/>
    </row>
    <row r="1911" spans="1:6" ht="27" x14ac:dyDescent="0.25">
      <c r="A1911" s="38">
        <v>1910</v>
      </c>
      <c r="B1911" s="71" t="s">
        <v>13792</v>
      </c>
      <c r="C1911" s="22" t="s">
        <v>13793</v>
      </c>
      <c r="D1911" s="22"/>
      <c r="E1911" s="65"/>
      <c r="F1911" s="65"/>
    </row>
    <row r="1912" spans="1:6" ht="36" x14ac:dyDescent="0.25">
      <c r="A1912" s="38">
        <v>1911</v>
      </c>
      <c r="B1912" s="71" t="s">
        <v>13794</v>
      </c>
      <c r="C1912" s="22" t="s">
        <v>13795</v>
      </c>
      <c r="D1912" s="22"/>
      <c r="E1912" s="65"/>
      <c r="F1912" s="65"/>
    </row>
    <row r="1913" spans="1:6" x14ac:dyDescent="0.25">
      <c r="A1913" s="38">
        <v>1912</v>
      </c>
      <c r="B1913" s="71" t="s">
        <v>12130</v>
      </c>
      <c r="C1913" s="40" t="s">
        <v>12131</v>
      </c>
      <c r="D1913" s="17"/>
      <c r="E1913" s="65"/>
      <c r="F1913" s="65"/>
    </row>
    <row r="1914" spans="1:6" x14ac:dyDescent="0.25">
      <c r="A1914" s="38">
        <v>1913</v>
      </c>
      <c r="B1914" s="71" t="s">
        <v>13796</v>
      </c>
      <c r="C1914" s="22" t="s">
        <v>964</v>
      </c>
      <c r="D1914" s="22"/>
      <c r="E1914" s="65"/>
      <c r="F1914" s="65"/>
    </row>
    <row r="1915" spans="1:6" ht="18" x14ac:dyDescent="0.25">
      <c r="A1915" s="38">
        <v>1914</v>
      </c>
      <c r="B1915" s="71" t="s">
        <v>11997</v>
      </c>
      <c r="C1915" s="40" t="s">
        <v>11998</v>
      </c>
      <c r="D1915" s="17"/>
      <c r="E1915" s="65"/>
      <c r="F1915" s="65"/>
    </row>
    <row r="1916" spans="1:6" ht="18" x14ac:dyDescent="0.25">
      <c r="A1916" s="38">
        <v>1915</v>
      </c>
      <c r="B1916" s="71" t="s">
        <v>13797</v>
      </c>
      <c r="C1916" s="22" t="s">
        <v>965</v>
      </c>
      <c r="D1916" s="22"/>
      <c r="E1916" s="65"/>
      <c r="F1916" s="65"/>
    </row>
    <row r="1917" spans="1:6" ht="18" x14ac:dyDescent="0.25">
      <c r="A1917" s="38">
        <v>1916</v>
      </c>
      <c r="B1917" s="71" t="s">
        <v>13798</v>
      </c>
      <c r="C1917" s="22" t="s">
        <v>966</v>
      </c>
      <c r="D1917" s="22"/>
      <c r="E1917" s="65"/>
      <c r="F1917" s="65"/>
    </row>
    <row r="1918" spans="1:6" ht="27" x14ac:dyDescent="0.25">
      <c r="A1918" s="38">
        <v>1917</v>
      </c>
      <c r="B1918" s="71" t="s">
        <v>13799</v>
      </c>
      <c r="C1918" s="22" t="s">
        <v>13800</v>
      </c>
      <c r="D1918" s="22"/>
      <c r="E1918" s="65"/>
      <c r="F1918" s="65"/>
    </row>
    <row r="1919" spans="1:6" ht="18" x14ac:dyDescent="0.25">
      <c r="A1919" s="38">
        <v>1918</v>
      </c>
      <c r="B1919" s="71" t="s">
        <v>16314</v>
      </c>
      <c r="C1919" s="31" t="s">
        <v>2650</v>
      </c>
      <c r="D1919" s="30"/>
      <c r="E1919" s="65"/>
      <c r="F1919" s="65"/>
    </row>
    <row r="1920" spans="1:6" ht="18" x14ac:dyDescent="0.25">
      <c r="A1920" s="38">
        <v>1919</v>
      </c>
      <c r="B1920" s="71" t="s">
        <v>13801</v>
      </c>
      <c r="C1920" s="22" t="s">
        <v>968</v>
      </c>
      <c r="D1920" s="22"/>
      <c r="E1920" s="65"/>
      <c r="F1920" s="65"/>
    </row>
    <row r="1921" spans="1:6" x14ac:dyDescent="0.25">
      <c r="A1921" s="38">
        <v>1920</v>
      </c>
      <c r="B1921" s="71" t="s">
        <v>13802</v>
      </c>
      <c r="C1921" s="22" t="s">
        <v>969</v>
      </c>
      <c r="D1921" s="22"/>
      <c r="E1921" s="65"/>
      <c r="F1921" s="65"/>
    </row>
    <row r="1922" spans="1:6" ht="18" x14ac:dyDescent="0.25">
      <c r="A1922" s="38">
        <v>1921</v>
      </c>
      <c r="B1922" s="71" t="s">
        <v>13803</v>
      </c>
      <c r="C1922" s="22" t="s">
        <v>970</v>
      </c>
      <c r="D1922" s="22"/>
      <c r="E1922" s="65"/>
      <c r="F1922" s="65"/>
    </row>
    <row r="1923" spans="1:6" ht="18" x14ac:dyDescent="0.25">
      <c r="A1923" s="38">
        <v>1922</v>
      </c>
      <c r="B1923" s="71" t="s">
        <v>13804</v>
      </c>
      <c r="C1923" s="22" t="s">
        <v>971</v>
      </c>
      <c r="D1923" s="22"/>
      <c r="E1923" s="65"/>
      <c r="F1923" s="65"/>
    </row>
    <row r="1924" spans="1:6" ht="18" x14ac:dyDescent="0.25">
      <c r="A1924" s="38">
        <v>1923</v>
      </c>
      <c r="B1924" s="71" t="s">
        <v>13805</v>
      </c>
      <c r="C1924" s="22" t="s">
        <v>972</v>
      </c>
      <c r="D1924" s="22"/>
      <c r="E1924" s="65"/>
      <c r="F1924" s="65"/>
    </row>
    <row r="1925" spans="1:6" ht="108" x14ac:dyDescent="0.25">
      <c r="A1925" s="38">
        <v>1924</v>
      </c>
      <c r="B1925" s="71" t="s">
        <v>8738</v>
      </c>
      <c r="C1925" s="39" t="s">
        <v>5970</v>
      </c>
      <c r="D1925" s="47" t="s">
        <v>8739</v>
      </c>
      <c r="E1925" s="65"/>
      <c r="F1925" s="65"/>
    </row>
    <row r="1926" spans="1:6" ht="117" x14ac:dyDescent="0.25">
      <c r="A1926" s="38">
        <v>1925</v>
      </c>
      <c r="B1926" s="71" t="s">
        <v>8724</v>
      </c>
      <c r="C1926" s="39" t="s">
        <v>7864</v>
      </c>
      <c r="D1926" s="47" t="s">
        <v>8725</v>
      </c>
      <c r="E1926" s="65"/>
      <c r="F1926" s="65"/>
    </row>
    <row r="1927" spans="1:6" ht="18" x14ac:dyDescent="0.25">
      <c r="A1927" s="38">
        <v>1926</v>
      </c>
      <c r="B1927" s="71" t="s">
        <v>8724</v>
      </c>
      <c r="C1927" s="40" t="s">
        <v>12170</v>
      </c>
      <c r="D1927" s="17"/>
      <c r="E1927" s="65"/>
      <c r="F1927" s="65"/>
    </row>
    <row r="1928" spans="1:6" ht="108" x14ac:dyDescent="0.25">
      <c r="A1928" s="38">
        <v>1927</v>
      </c>
      <c r="B1928" s="71" t="s">
        <v>8718</v>
      </c>
      <c r="C1928" s="39" t="s">
        <v>5972</v>
      </c>
      <c r="D1928" s="47" t="s">
        <v>8719</v>
      </c>
      <c r="E1928" s="65"/>
      <c r="F1928" s="65"/>
    </row>
    <row r="1929" spans="1:6" ht="99" x14ac:dyDescent="0.25">
      <c r="A1929" s="38">
        <v>1928</v>
      </c>
      <c r="B1929" s="71" t="s">
        <v>8722</v>
      </c>
      <c r="C1929" s="39" t="s">
        <v>3475</v>
      </c>
      <c r="D1929" s="47" t="s">
        <v>8723</v>
      </c>
      <c r="E1929" s="65"/>
      <c r="F1929" s="65"/>
    </row>
    <row r="1930" spans="1:6" x14ac:dyDescent="0.25">
      <c r="A1930" s="38">
        <v>1929</v>
      </c>
      <c r="B1930" s="71" t="s">
        <v>13806</v>
      </c>
      <c r="C1930" s="22" t="s">
        <v>973</v>
      </c>
      <c r="D1930" s="22"/>
      <c r="E1930" s="65"/>
      <c r="F1930" s="65"/>
    </row>
    <row r="1931" spans="1:6" ht="18" x14ac:dyDescent="0.25">
      <c r="A1931" s="38">
        <v>1930</v>
      </c>
      <c r="B1931" s="71" t="s">
        <v>13807</v>
      </c>
      <c r="C1931" s="22" t="s">
        <v>974</v>
      </c>
      <c r="D1931" s="22"/>
      <c r="E1931" s="65"/>
      <c r="F1931" s="65"/>
    </row>
    <row r="1932" spans="1:6" ht="18" x14ac:dyDescent="0.25">
      <c r="A1932" s="38">
        <v>1931</v>
      </c>
      <c r="B1932" s="71" t="s">
        <v>13808</v>
      </c>
      <c r="C1932" s="22" t="s">
        <v>975</v>
      </c>
      <c r="D1932" s="22"/>
      <c r="E1932" s="65"/>
      <c r="F1932" s="65"/>
    </row>
    <row r="1933" spans="1:6" x14ac:dyDescent="0.25">
      <c r="A1933" s="38">
        <v>1932</v>
      </c>
      <c r="B1933" s="71" t="s">
        <v>13809</v>
      </c>
      <c r="C1933" s="22" t="s">
        <v>976</v>
      </c>
      <c r="D1933" s="22"/>
      <c r="E1933" s="65"/>
      <c r="F1933" s="65"/>
    </row>
    <row r="1934" spans="1:6" ht="27" x14ac:dyDescent="0.25">
      <c r="A1934" s="38">
        <v>1933</v>
      </c>
      <c r="B1934" s="71" t="s">
        <v>13810</v>
      </c>
      <c r="C1934" s="22" t="s">
        <v>13811</v>
      </c>
      <c r="D1934" s="22"/>
      <c r="E1934" s="65"/>
      <c r="F1934" s="65"/>
    </row>
    <row r="1935" spans="1:6" ht="27" x14ac:dyDescent="0.25">
      <c r="A1935" s="38">
        <v>1934</v>
      </c>
      <c r="B1935" s="71" t="s">
        <v>17167</v>
      </c>
      <c r="C1935" s="35" t="s">
        <v>17168</v>
      </c>
      <c r="D1935" s="30"/>
      <c r="E1935" s="65"/>
      <c r="F1935" s="65"/>
    </row>
    <row r="1936" spans="1:6" ht="18" x14ac:dyDescent="0.25">
      <c r="A1936" s="38">
        <v>1935</v>
      </c>
      <c r="B1936" s="71" t="s">
        <v>13812</v>
      </c>
      <c r="C1936" s="22" t="s">
        <v>978</v>
      </c>
      <c r="D1936" s="22"/>
      <c r="E1936" s="65"/>
      <c r="F1936" s="65"/>
    </row>
    <row r="1937" spans="1:6" ht="18" x14ac:dyDescent="0.25">
      <c r="A1937" s="38">
        <v>1936</v>
      </c>
      <c r="B1937" s="71" t="s">
        <v>13813</v>
      </c>
      <c r="C1937" s="22" t="s">
        <v>979</v>
      </c>
      <c r="D1937" s="22"/>
      <c r="E1937" s="65"/>
      <c r="F1937" s="65"/>
    </row>
    <row r="1938" spans="1:6" x14ac:dyDescent="0.25">
      <c r="A1938" s="38">
        <v>1937</v>
      </c>
      <c r="B1938" s="71" t="s">
        <v>12408</v>
      </c>
      <c r="C1938" s="40" t="s">
        <v>12409</v>
      </c>
      <c r="D1938" s="17"/>
      <c r="E1938" s="65"/>
      <c r="F1938" s="65"/>
    </row>
    <row r="1939" spans="1:6" ht="18" x14ac:dyDescent="0.25">
      <c r="A1939" s="38">
        <v>1938</v>
      </c>
      <c r="B1939" s="71" t="s">
        <v>12174</v>
      </c>
      <c r="C1939" s="40" t="s">
        <v>12175</v>
      </c>
      <c r="D1939" s="17"/>
      <c r="E1939" s="65"/>
      <c r="F1939" s="65"/>
    </row>
    <row r="1940" spans="1:6" ht="18" x14ac:dyDescent="0.25">
      <c r="A1940" s="38">
        <v>1939</v>
      </c>
      <c r="B1940" s="71" t="s">
        <v>13814</v>
      </c>
      <c r="C1940" s="22" t="s">
        <v>980</v>
      </c>
      <c r="D1940" s="22"/>
      <c r="E1940" s="65"/>
      <c r="F1940" s="65"/>
    </row>
    <row r="1941" spans="1:6" ht="27" x14ac:dyDescent="0.25">
      <c r="A1941" s="38">
        <v>1940</v>
      </c>
      <c r="B1941" s="71" t="s">
        <v>13815</v>
      </c>
      <c r="C1941" s="22" t="s">
        <v>981</v>
      </c>
      <c r="D1941" s="22"/>
      <c r="E1941" s="65"/>
      <c r="F1941" s="65"/>
    </row>
    <row r="1942" spans="1:6" x14ac:dyDescent="0.25">
      <c r="A1942" s="38">
        <v>1941</v>
      </c>
      <c r="B1942" s="71" t="s">
        <v>13816</v>
      </c>
      <c r="C1942" s="22" t="s">
        <v>982</v>
      </c>
      <c r="D1942" s="22"/>
      <c r="E1942" s="65"/>
      <c r="F1942" s="65"/>
    </row>
    <row r="1943" spans="1:6" ht="18" x14ac:dyDescent="0.25">
      <c r="A1943" s="38">
        <v>1942</v>
      </c>
      <c r="B1943" s="71" t="s">
        <v>13817</v>
      </c>
      <c r="C1943" s="22" t="s">
        <v>983</v>
      </c>
      <c r="D1943" s="22"/>
      <c r="E1943" s="65"/>
      <c r="F1943" s="65"/>
    </row>
    <row r="1944" spans="1:6" x14ac:dyDescent="0.25">
      <c r="A1944" s="38">
        <v>1943</v>
      </c>
      <c r="B1944" s="71" t="s">
        <v>17051</v>
      </c>
      <c r="C1944" s="30" t="s">
        <v>3212</v>
      </c>
      <c r="D1944" s="30"/>
      <c r="E1944" s="65"/>
      <c r="F1944" s="65"/>
    </row>
    <row r="1945" spans="1:6" x14ac:dyDescent="0.25">
      <c r="A1945" s="38">
        <v>1944</v>
      </c>
      <c r="B1945" s="71" t="s">
        <v>16315</v>
      </c>
      <c r="C1945" s="30" t="s">
        <v>2651</v>
      </c>
      <c r="D1945" s="30"/>
      <c r="E1945" s="65"/>
      <c r="F1945" s="65"/>
    </row>
    <row r="1946" spans="1:6" x14ac:dyDescent="0.25">
      <c r="A1946" s="38">
        <v>1945</v>
      </c>
      <c r="B1946" s="71" t="s">
        <v>13818</v>
      </c>
      <c r="C1946" s="22" t="s">
        <v>984</v>
      </c>
      <c r="D1946" s="22"/>
      <c r="E1946" s="65"/>
      <c r="F1946" s="65"/>
    </row>
    <row r="1947" spans="1:6" ht="45" x14ac:dyDescent="0.25">
      <c r="A1947" s="38">
        <v>1946</v>
      </c>
      <c r="B1947" s="71" t="s">
        <v>13819</v>
      </c>
      <c r="C1947" s="22" t="s">
        <v>13820</v>
      </c>
      <c r="D1947" s="22"/>
      <c r="E1947" s="65"/>
      <c r="F1947" s="65"/>
    </row>
    <row r="1948" spans="1:6" ht="36" x14ac:dyDescent="0.25">
      <c r="A1948" s="38">
        <v>1947</v>
      </c>
      <c r="B1948" s="71" t="s">
        <v>13821</v>
      </c>
      <c r="C1948" s="22" t="s">
        <v>13822</v>
      </c>
      <c r="D1948" s="22"/>
      <c r="E1948" s="65"/>
      <c r="F1948" s="65"/>
    </row>
    <row r="1949" spans="1:6" ht="36" x14ac:dyDescent="0.25">
      <c r="A1949" s="38">
        <v>1948</v>
      </c>
      <c r="B1949" s="71" t="s">
        <v>13823</v>
      </c>
      <c r="C1949" s="22" t="s">
        <v>13824</v>
      </c>
      <c r="D1949" s="22"/>
      <c r="E1949" s="65"/>
      <c r="F1949" s="65"/>
    </row>
    <row r="1950" spans="1:6" ht="45" x14ac:dyDescent="0.25">
      <c r="A1950" s="38">
        <v>1949</v>
      </c>
      <c r="B1950" s="71" t="s">
        <v>11798</v>
      </c>
      <c r="C1950" s="40" t="s">
        <v>11799</v>
      </c>
      <c r="D1950" s="17"/>
      <c r="E1950" s="65"/>
      <c r="F1950" s="65"/>
    </row>
    <row r="1951" spans="1:6" ht="45" x14ac:dyDescent="0.25">
      <c r="A1951" s="38">
        <v>1950</v>
      </c>
      <c r="B1951" s="71" t="s">
        <v>11798</v>
      </c>
      <c r="C1951" s="40" t="s">
        <v>11800</v>
      </c>
      <c r="D1951" s="17"/>
      <c r="E1951" s="65"/>
      <c r="F1951" s="65"/>
    </row>
    <row r="1952" spans="1:6" ht="18" x14ac:dyDescent="0.25">
      <c r="A1952" s="38">
        <v>1951</v>
      </c>
      <c r="B1952" s="71" t="s">
        <v>13825</v>
      </c>
      <c r="C1952" s="22" t="s">
        <v>990</v>
      </c>
      <c r="D1952" s="22"/>
      <c r="E1952" s="65"/>
      <c r="F1952" s="65"/>
    </row>
    <row r="1953" spans="1:6" ht="27" x14ac:dyDescent="0.25">
      <c r="A1953" s="38">
        <v>1952</v>
      </c>
      <c r="B1953" s="71" t="s">
        <v>13826</v>
      </c>
      <c r="C1953" s="22" t="s">
        <v>13827</v>
      </c>
      <c r="D1953" s="22"/>
      <c r="E1953" s="65"/>
      <c r="F1953" s="65"/>
    </row>
    <row r="1954" spans="1:6" ht="18" x14ac:dyDescent="0.25">
      <c r="A1954" s="38">
        <v>1953</v>
      </c>
      <c r="B1954" s="71" t="s">
        <v>12513</v>
      </c>
      <c r="C1954" s="40" t="s">
        <v>12514</v>
      </c>
      <c r="D1954" s="17"/>
      <c r="E1954" s="65"/>
      <c r="F1954" s="65"/>
    </row>
    <row r="1955" spans="1:6" x14ac:dyDescent="0.25">
      <c r="A1955" s="38">
        <v>1954</v>
      </c>
      <c r="B1955" s="71" t="s">
        <v>11834</v>
      </c>
      <c r="C1955" s="40" t="s">
        <v>11835</v>
      </c>
      <c r="D1955" s="17"/>
      <c r="E1955" s="65"/>
      <c r="F1955" s="65"/>
    </row>
    <row r="1956" spans="1:6" ht="27" x14ac:dyDescent="0.25">
      <c r="A1956" s="38">
        <v>1955</v>
      </c>
      <c r="B1956" s="71" t="s">
        <v>13828</v>
      </c>
      <c r="C1956" s="22" t="s">
        <v>13829</v>
      </c>
      <c r="D1956" s="22"/>
      <c r="E1956" s="65"/>
      <c r="F1956" s="65"/>
    </row>
    <row r="1957" spans="1:6" ht="18" x14ac:dyDescent="0.25">
      <c r="A1957" s="38">
        <v>1956</v>
      </c>
      <c r="B1957" s="71" t="s">
        <v>16317</v>
      </c>
      <c r="C1957" s="31" t="s">
        <v>2653</v>
      </c>
      <c r="D1957" s="30"/>
      <c r="E1957" s="65"/>
      <c r="F1957" s="65"/>
    </row>
    <row r="1958" spans="1:6" ht="18" x14ac:dyDescent="0.25">
      <c r="A1958" s="38">
        <v>1957</v>
      </c>
      <c r="B1958" s="71" t="s">
        <v>11868</v>
      </c>
      <c r="C1958" s="40" t="s">
        <v>11869</v>
      </c>
      <c r="D1958" s="17"/>
      <c r="E1958" s="65"/>
      <c r="F1958" s="65"/>
    </row>
    <row r="1959" spans="1:6" ht="27" x14ac:dyDescent="0.25">
      <c r="A1959" s="38">
        <v>1958</v>
      </c>
      <c r="B1959" s="71" t="s">
        <v>17169</v>
      </c>
      <c r="C1959" s="35" t="s">
        <v>17170</v>
      </c>
      <c r="D1959" s="30"/>
      <c r="E1959" s="65"/>
      <c r="F1959" s="65"/>
    </row>
    <row r="1960" spans="1:6" ht="27" x14ac:dyDescent="0.25">
      <c r="A1960" s="38">
        <v>1959</v>
      </c>
      <c r="B1960" s="71" t="s">
        <v>13830</v>
      </c>
      <c r="C1960" s="22" t="s">
        <v>993</v>
      </c>
      <c r="D1960" s="22"/>
      <c r="E1960" s="65"/>
      <c r="F1960" s="65"/>
    </row>
    <row r="1961" spans="1:6" ht="18" x14ac:dyDescent="0.25">
      <c r="A1961" s="38">
        <v>1960</v>
      </c>
      <c r="B1961" s="71" t="s">
        <v>13831</v>
      </c>
      <c r="C1961" s="22" t="s">
        <v>994</v>
      </c>
      <c r="D1961" s="22"/>
      <c r="E1961" s="65"/>
      <c r="F1961" s="65"/>
    </row>
    <row r="1962" spans="1:6" ht="18" x14ac:dyDescent="0.25">
      <c r="A1962" s="38">
        <v>1961</v>
      </c>
      <c r="B1962" s="71" t="s">
        <v>13832</v>
      </c>
      <c r="C1962" s="22" t="s">
        <v>995</v>
      </c>
      <c r="D1962" s="22"/>
      <c r="E1962" s="65"/>
      <c r="F1962" s="65"/>
    </row>
    <row r="1963" spans="1:6" ht="18" x14ac:dyDescent="0.25">
      <c r="A1963" s="38">
        <v>1962</v>
      </c>
      <c r="B1963" s="71" t="s">
        <v>13833</v>
      </c>
      <c r="C1963" s="22" t="s">
        <v>996</v>
      </c>
      <c r="D1963" s="22"/>
      <c r="E1963" s="65"/>
      <c r="F1963" s="65"/>
    </row>
    <row r="1964" spans="1:6" x14ac:dyDescent="0.25">
      <c r="A1964" s="38">
        <v>1963</v>
      </c>
      <c r="B1964" s="71" t="s">
        <v>11842</v>
      </c>
      <c r="C1964" s="40" t="s">
        <v>11843</v>
      </c>
      <c r="D1964" s="17"/>
      <c r="E1964" s="65"/>
      <c r="F1964" s="65"/>
    </row>
    <row r="1965" spans="1:6" x14ac:dyDescent="0.25">
      <c r="A1965" s="38">
        <v>1964</v>
      </c>
      <c r="B1965" s="71" t="s">
        <v>11848</v>
      </c>
      <c r="C1965" s="40" t="s">
        <v>11849</v>
      </c>
      <c r="D1965" s="17"/>
      <c r="E1965" s="65"/>
      <c r="F1965" s="65"/>
    </row>
    <row r="1966" spans="1:6" ht="18" x14ac:dyDescent="0.25">
      <c r="A1966" s="38">
        <v>1965</v>
      </c>
      <c r="B1966" s="71" t="s">
        <v>13834</v>
      </c>
      <c r="C1966" s="22" t="s">
        <v>997</v>
      </c>
      <c r="D1966" s="22"/>
      <c r="E1966" s="65"/>
      <c r="F1966" s="65"/>
    </row>
    <row r="1967" spans="1:6" ht="18" x14ac:dyDescent="0.25">
      <c r="A1967" s="38">
        <v>1966</v>
      </c>
      <c r="B1967" s="71" t="s">
        <v>13835</v>
      </c>
      <c r="C1967" s="22" t="s">
        <v>998</v>
      </c>
      <c r="D1967" s="22"/>
      <c r="E1967" s="65"/>
      <c r="F1967" s="65"/>
    </row>
    <row r="1968" spans="1:6" ht="27" x14ac:dyDescent="0.25">
      <c r="A1968" s="38">
        <v>1967</v>
      </c>
      <c r="B1968" s="71" t="s">
        <v>13836</v>
      </c>
      <c r="C1968" s="22" t="s">
        <v>13837</v>
      </c>
      <c r="D1968" s="22"/>
      <c r="E1968" s="65"/>
      <c r="F1968" s="65"/>
    </row>
    <row r="1969" spans="1:6" ht="54" x14ac:dyDescent="0.25">
      <c r="A1969" s="38">
        <v>1968</v>
      </c>
      <c r="B1969" s="71" t="s">
        <v>8720</v>
      </c>
      <c r="C1969" s="39" t="s">
        <v>3478</v>
      </c>
      <c r="D1969" s="47" t="s">
        <v>8721</v>
      </c>
      <c r="E1969" s="65"/>
      <c r="F1969" s="65"/>
    </row>
    <row r="1970" spans="1:6" ht="81" x14ac:dyDescent="0.25">
      <c r="A1970" s="38">
        <v>1969</v>
      </c>
      <c r="B1970" s="71" t="s">
        <v>9144</v>
      </c>
      <c r="C1970" s="39" t="s">
        <v>9145</v>
      </c>
      <c r="D1970" s="47" t="s">
        <v>9146</v>
      </c>
      <c r="E1970" s="65"/>
      <c r="F1970" s="65"/>
    </row>
    <row r="1971" spans="1:6" ht="72" x14ac:dyDescent="0.25">
      <c r="A1971" s="38">
        <v>1970</v>
      </c>
      <c r="B1971" s="71" t="s">
        <v>8716</v>
      </c>
      <c r="C1971" s="39" t="s">
        <v>3480</v>
      </c>
      <c r="D1971" s="47" t="s">
        <v>8717</v>
      </c>
      <c r="E1971" s="65"/>
      <c r="F1971" s="65"/>
    </row>
    <row r="1972" spans="1:6" ht="108" x14ac:dyDescent="0.25">
      <c r="A1972" s="38">
        <v>1971</v>
      </c>
      <c r="B1972" s="71" t="s">
        <v>8745</v>
      </c>
      <c r="C1972" s="39" t="s">
        <v>7867</v>
      </c>
      <c r="D1972" s="47" t="s">
        <v>8746</v>
      </c>
      <c r="E1972" s="65"/>
      <c r="F1972" s="65"/>
    </row>
    <row r="1973" spans="1:6" ht="18" x14ac:dyDescent="0.25">
      <c r="A1973" s="38">
        <v>1972</v>
      </c>
      <c r="B1973" s="71" t="s">
        <v>8745</v>
      </c>
      <c r="C1973" s="40" t="s">
        <v>12171</v>
      </c>
      <c r="D1973" s="17"/>
      <c r="E1973" s="65"/>
      <c r="F1973" s="65"/>
    </row>
    <row r="1974" spans="1:6" ht="81" x14ac:dyDescent="0.25">
      <c r="A1974" s="38">
        <v>1973</v>
      </c>
      <c r="B1974" s="71" t="s">
        <v>8730</v>
      </c>
      <c r="C1974" s="39" t="s">
        <v>3483</v>
      </c>
      <c r="D1974" s="47" t="s">
        <v>8731</v>
      </c>
      <c r="E1974" s="65"/>
      <c r="F1974" s="65"/>
    </row>
    <row r="1975" spans="1:6" ht="18" x14ac:dyDescent="0.25">
      <c r="A1975" s="38">
        <v>1974</v>
      </c>
      <c r="B1975" s="71" t="s">
        <v>13838</v>
      </c>
      <c r="C1975" s="22" t="s">
        <v>1000</v>
      </c>
      <c r="D1975" s="22"/>
      <c r="E1975" s="65"/>
      <c r="F1975" s="65"/>
    </row>
    <row r="1976" spans="1:6" ht="18" x14ac:dyDescent="0.25">
      <c r="A1976" s="38">
        <v>1975</v>
      </c>
      <c r="B1976" s="71" t="s">
        <v>13839</v>
      </c>
      <c r="C1976" s="22" t="s">
        <v>1001</v>
      </c>
      <c r="D1976" s="22"/>
      <c r="E1976" s="65"/>
      <c r="F1976" s="65"/>
    </row>
    <row r="1977" spans="1:6" ht="18" x14ac:dyDescent="0.25">
      <c r="A1977" s="38">
        <v>1976</v>
      </c>
      <c r="B1977" s="71" t="s">
        <v>13840</v>
      </c>
      <c r="C1977" s="22" t="s">
        <v>1002</v>
      </c>
      <c r="D1977" s="22"/>
      <c r="E1977" s="65"/>
      <c r="F1977" s="65"/>
    </row>
    <row r="1978" spans="1:6" ht="27" x14ac:dyDescent="0.25">
      <c r="A1978" s="38">
        <v>1977</v>
      </c>
      <c r="B1978" s="71" t="s">
        <v>13841</v>
      </c>
      <c r="C1978" s="22" t="s">
        <v>13842</v>
      </c>
      <c r="D1978" s="22"/>
      <c r="E1978" s="65"/>
      <c r="F1978" s="65"/>
    </row>
    <row r="1979" spans="1:6" ht="27" x14ac:dyDescent="0.25">
      <c r="A1979" s="38">
        <v>1978</v>
      </c>
      <c r="B1979" s="71" t="s">
        <v>15867</v>
      </c>
      <c r="C1979" s="28" t="s">
        <v>15868</v>
      </c>
      <c r="D1979" s="48"/>
      <c r="E1979" s="65"/>
      <c r="F1979" s="65"/>
    </row>
    <row r="1980" spans="1:6" ht="18" x14ac:dyDescent="0.25">
      <c r="A1980" s="38">
        <v>1979</v>
      </c>
      <c r="B1980" s="71" t="s">
        <v>13843</v>
      </c>
      <c r="C1980" s="22" t="s">
        <v>1004</v>
      </c>
      <c r="D1980" s="22"/>
      <c r="E1980" s="65"/>
      <c r="F1980" s="65"/>
    </row>
    <row r="1981" spans="1:6" ht="18" x14ac:dyDescent="0.25">
      <c r="A1981" s="38">
        <v>1980</v>
      </c>
      <c r="B1981" s="71" t="s">
        <v>13844</v>
      </c>
      <c r="C1981" s="22" t="s">
        <v>1005</v>
      </c>
      <c r="D1981" s="22"/>
      <c r="E1981" s="65"/>
      <c r="F1981" s="65"/>
    </row>
    <row r="1982" spans="1:6" ht="18" x14ac:dyDescent="0.25">
      <c r="A1982" s="38">
        <v>1981</v>
      </c>
      <c r="B1982" s="71" t="s">
        <v>13845</v>
      </c>
      <c r="C1982" s="22" t="s">
        <v>1006</v>
      </c>
      <c r="D1982" s="22"/>
      <c r="E1982" s="65"/>
      <c r="F1982" s="65"/>
    </row>
    <row r="1983" spans="1:6" ht="18" x14ac:dyDescent="0.25">
      <c r="A1983" s="38">
        <v>1982</v>
      </c>
      <c r="B1983" s="71" t="s">
        <v>13846</v>
      </c>
      <c r="C1983" s="22" t="s">
        <v>1007</v>
      </c>
      <c r="D1983" s="22"/>
      <c r="E1983" s="65"/>
      <c r="F1983" s="65"/>
    </row>
    <row r="1984" spans="1:6" x14ac:dyDescent="0.25">
      <c r="A1984" s="38">
        <v>1983</v>
      </c>
      <c r="B1984" s="71" t="s">
        <v>12406</v>
      </c>
      <c r="C1984" s="40" t="s">
        <v>12407</v>
      </c>
      <c r="D1984" s="17"/>
      <c r="E1984" s="65"/>
      <c r="F1984" s="65"/>
    </row>
    <row r="1985" spans="1:6" ht="18" x14ac:dyDescent="0.25">
      <c r="A1985" s="38">
        <v>1984</v>
      </c>
      <c r="B1985" s="71" t="s">
        <v>12404</v>
      </c>
      <c r="C1985" s="40" t="s">
        <v>12405</v>
      </c>
      <c r="D1985" s="17"/>
      <c r="E1985" s="65"/>
      <c r="F1985" s="65"/>
    </row>
    <row r="1986" spans="1:6" ht="18" x14ac:dyDescent="0.25">
      <c r="A1986" s="38">
        <v>1985</v>
      </c>
      <c r="B1986" s="71" t="s">
        <v>16318</v>
      </c>
      <c r="C1986" s="30" t="s">
        <v>2654</v>
      </c>
      <c r="D1986" s="30"/>
      <c r="E1986" s="65"/>
      <c r="F1986" s="65"/>
    </row>
    <row r="1987" spans="1:6" ht="18" x14ac:dyDescent="0.25">
      <c r="A1987" s="38">
        <v>1986</v>
      </c>
      <c r="B1987" s="71" t="s">
        <v>13847</v>
      </c>
      <c r="C1987" s="22" t="s">
        <v>1008</v>
      </c>
      <c r="D1987" s="22"/>
      <c r="E1987" s="65"/>
      <c r="F1987" s="65"/>
    </row>
    <row r="1988" spans="1:6" ht="18" x14ac:dyDescent="0.25">
      <c r="A1988" s="38">
        <v>1987</v>
      </c>
      <c r="B1988" s="71" t="s">
        <v>16319</v>
      </c>
      <c r="C1988" s="30" t="s">
        <v>2655</v>
      </c>
      <c r="D1988" s="30"/>
      <c r="E1988" s="65"/>
      <c r="F1988" s="65"/>
    </row>
    <row r="1989" spans="1:6" ht="18" x14ac:dyDescent="0.25">
      <c r="A1989" s="38">
        <v>1988</v>
      </c>
      <c r="B1989" s="71" t="s">
        <v>13848</v>
      </c>
      <c r="C1989" s="22" t="s">
        <v>1009</v>
      </c>
      <c r="D1989" s="22"/>
      <c r="E1989" s="65"/>
      <c r="F1989" s="65"/>
    </row>
    <row r="1990" spans="1:6" ht="27" x14ac:dyDescent="0.25">
      <c r="A1990" s="38">
        <v>1989</v>
      </c>
      <c r="B1990" s="71" t="s">
        <v>13849</v>
      </c>
      <c r="C1990" s="22" t="s">
        <v>13850</v>
      </c>
      <c r="D1990" s="22"/>
      <c r="E1990" s="65"/>
      <c r="F1990" s="65"/>
    </row>
    <row r="1991" spans="1:6" x14ac:dyDescent="0.25">
      <c r="A1991" s="38">
        <v>1990</v>
      </c>
      <c r="B1991" s="71" t="s">
        <v>13851</v>
      </c>
      <c r="C1991" s="22" t="s">
        <v>1011</v>
      </c>
      <c r="D1991" s="22"/>
      <c r="E1991" s="65"/>
      <c r="F1991" s="65"/>
    </row>
    <row r="1992" spans="1:6" x14ac:dyDescent="0.25">
      <c r="A1992" s="38">
        <v>1991</v>
      </c>
      <c r="B1992" s="71" t="s">
        <v>13852</v>
      </c>
      <c r="C1992" s="22" t="s">
        <v>1012</v>
      </c>
      <c r="D1992" s="22"/>
      <c r="E1992" s="65"/>
      <c r="F1992" s="65"/>
    </row>
    <row r="1993" spans="1:6" x14ac:dyDescent="0.25">
      <c r="A1993" s="38">
        <v>1992</v>
      </c>
      <c r="B1993" s="71" t="s">
        <v>13853</v>
      </c>
      <c r="C1993" s="22" t="s">
        <v>1013</v>
      </c>
      <c r="D1993" s="22"/>
      <c r="E1993" s="65"/>
      <c r="F1993" s="65"/>
    </row>
    <row r="1994" spans="1:6" x14ac:dyDescent="0.25">
      <c r="A1994" s="38">
        <v>1993</v>
      </c>
      <c r="B1994" s="71" t="s">
        <v>13854</v>
      </c>
      <c r="C1994" s="22" t="s">
        <v>1014</v>
      </c>
      <c r="D1994" s="22"/>
      <c r="E1994" s="65"/>
      <c r="F1994" s="65"/>
    </row>
    <row r="1995" spans="1:6" ht="18" x14ac:dyDescent="0.25">
      <c r="A1995" s="38">
        <v>1994</v>
      </c>
      <c r="B1995" s="71" t="s">
        <v>13855</v>
      </c>
      <c r="C1995" s="22" t="s">
        <v>1015</v>
      </c>
      <c r="D1995" s="22"/>
      <c r="E1995" s="65"/>
      <c r="F1995" s="65"/>
    </row>
    <row r="1996" spans="1:6" x14ac:dyDescent="0.25">
      <c r="A1996" s="38">
        <v>1995</v>
      </c>
      <c r="B1996" s="71" t="s">
        <v>12076</v>
      </c>
      <c r="C1996" s="40" t="s">
        <v>12077</v>
      </c>
      <c r="D1996" s="17"/>
      <c r="E1996" s="65"/>
      <c r="F1996" s="65"/>
    </row>
    <row r="1997" spans="1:6" ht="18" x14ac:dyDescent="0.25">
      <c r="A1997" s="38">
        <v>1996</v>
      </c>
      <c r="B1997" s="71" t="s">
        <v>12074</v>
      </c>
      <c r="C1997" s="40" t="s">
        <v>12075</v>
      </c>
      <c r="D1997" s="17"/>
      <c r="E1997" s="65"/>
      <c r="F1997" s="65"/>
    </row>
    <row r="1998" spans="1:6" ht="27" x14ac:dyDescent="0.25">
      <c r="A1998" s="38">
        <v>1997</v>
      </c>
      <c r="B1998" s="71" t="s">
        <v>13856</v>
      </c>
      <c r="C1998" s="22" t="s">
        <v>13857</v>
      </c>
      <c r="D1998" s="22"/>
      <c r="E1998" s="65"/>
      <c r="F1998" s="65"/>
    </row>
    <row r="1999" spans="1:6" x14ac:dyDescent="0.25">
      <c r="A1999" s="38">
        <v>1998</v>
      </c>
      <c r="B1999" s="71" t="s">
        <v>13859</v>
      </c>
      <c r="C1999" s="22" t="s">
        <v>1017</v>
      </c>
      <c r="D1999" s="22"/>
      <c r="E1999" s="65"/>
      <c r="F1999" s="65"/>
    </row>
    <row r="2000" spans="1:6" ht="18" x14ac:dyDescent="0.25">
      <c r="A2000" s="38">
        <v>1999</v>
      </c>
      <c r="B2000" s="71" t="s">
        <v>12054</v>
      </c>
      <c r="C2000" s="40" t="s">
        <v>12055</v>
      </c>
      <c r="D2000" s="17"/>
      <c r="E2000" s="65"/>
      <c r="F2000" s="65"/>
    </row>
    <row r="2001" spans="1:6" x14ac:dyDescent="0.25">
      <c r="A2001" s="38">
        <v>2000</v>
      </c>
      <c r="B2001" s="71" t="s">
        <v>12056</v>
      </c>
      <c r="C2001" s="40" t="s">
        <v>12057</v>
      </c>
      <c r="D2001" s="17"/>
      <c r="E2001" s="65"/>
      <c r="F2001" s="65"/>
    </row>
    <row r="2002" spans="1:6" ht="18" x14ac:dyDescent="0.25">
      <c r="A2002" s="38">
        <v>2001</v>
      </c>
      <c r="B2002" s="71" t="s">
        <v>11999</v>
      </c>
      <c r="C2002" s="40" t="s">
        <v>12000</v>
      </c>
      <c r="D2002" s="17"/>
      <c r="E2002" s="65"/>
      <c r="F2002" s="65"/>
    </row>
    <row r="2003" spans="1:6" ht="18" x14ac:dyDescent="0.25">
      <c r="A2003" s="38">
        <v>2002</v>
      </c>
      <c r="B2003" s="71" t="s">
        <v>13860</v>
      </c>
      <c r="C2003" s="22" t="s">
        <v>1018</v>
      </c>
      <c r="D2003" s="22"/>
      <c r="E2003" s="65"/>
      <c r="F2003" s="65"/>
    </row>
    <row r="2004" spans="1:6" ht="18" x14ac:dyDescent="0.25">
      <c r="A2004" s="38">
        <v>2003</v>
      </c>
      <c r="B2004" s="71" t="s">
        <v>13861</v>
      </c>
      <c r="C2004" s="22" t="s">
        <v>1019</v>
      </c>
      <c r="D2004" s="22"/>
      <c r="E2004" s="65"/>
      <c r="F2004" s="65"/>
    </row>
    <row r="2005" spans="1:6" x14ac:dyDescent="0.25">
      <c r="A2005" s="38">
        <v>2004</v>
      </c>
      <c r="B2005" s="71" t="s">
        <v>12060</v>
      </c>
      <c r="C2005" s="40" t="s">
        <v>12061</v>
      </c>
      <c r="D2005" s="17"/>
      <c r="E2005" s="65"/>
      <c r="F2005" s="65"/>
    </row>
    <row r="2006" spans="1:6" ht="18" x14ac:dyDescent="0.25">
      <c r="A2006" s="38">
        <v>2005</v>
      </c>
      <c r="B2006" s="71" t="s">
        <v>12058</v>
      </c>
      <c r="C2006" s="40" t="s">
        <v>12059</v>
      </c>
      <c r="D2006" s="17"/>
      <c r="E2006" s="65"/>
      <c r="F2006" s="65"/>
    </row>
    <row r="2007" spans="1:6" x14ac:dyDescent="0.25">
      <c r="A2007" s="38">
        <v>2006</v>
      </c>
      <c r="B2007" s="71" t="s">
        <v>13862</v>
      </c>
      <c r="C2007" s="22" t="s">
        <v>1020</v>
      </c>
      <c r="D2007" s="22"/>
      <c r="E2007" s="65"/>
      <c r="F2007" s="65"/>
    </row>
    <row r="2008" spans="1:6" ht="18" x14ac:dyDescent="0.25">
      <c r="A2008" s="38">
        <v>2007</v>
      </c>
      <c r="B2008" s="71" t="s">
        <v>12001</v>
      </c>
      <c r="C2008" s="40" t="s">
        <v>12002</v>
      </c>
      <c r="D2008" s="17"/>
      <c r="E2008" s="65"/>
      <c r="F2008" s="65"/>
    </row>
    <row r="2009" spans="1:6" ht="18" x14ac:dyDescent="0.25">
      <c r="A2009" s="38">
        <v>2008</v>
      </c>
      <c r="B2009" s="71" t="s">
        <v>12070</v>
      </c>
      <c r="C2009" s="40" t="s">
        <v>12071</v>
      </c>
      <c r="D2009" s="17"/>
      <c r="E2009" s="65"/>
      <c r="F2009" s="65"/>
    </row>
    <row r="2010" spans="1:6" ht="18" x14ac:dyDescent="0.25">
      <c r="A2010" s="38">
        <v>2009</v>
      </c>
      <c r="B2010" s="71" t="s">
        <v>12068</v>
      </c>
      <c r="C2010" s="40" t="s">
        <v>12069</v>
      </c>
      <c r="D2010" s="17"/>
      <c r="E2010" s="65"/>
      <c r="F2010" s="65"/>
    </row>
    <row r="2011" spans="1:6" ht="27" x14ac:dyDescent="0.25">
      <c r="A2011" s="38">
        <v>2010</v>
      </c>
      <c r="B2011" s="71" t="s">
        <v>16320</v>
      </c>
      <c r="C2011" s="30" t="s">
        <v>16321</v>
      </c>
      <c r="D2011" s="30"/>
      <c r="E2011" s="65"/>
      <c r="F2011" s="65"/>
    </row>
    <row r="2012" spans="1:6" ht="18" x14ac:dyDescent="0.25">
      <c r="A2012" s="38">
        <v>2011</v>
      </c>
      <c r="B2012" s="71" t="s">
        <v>13863</v>
      </c>
      <c r="C2012" s="22" t="s">
        <v>1021</v>
      </c>
      <c r="D2012" s="22"/>
      <c r="E2012" s="65"/>
      <c r="F2012" s="65"/>
    </row>
    <row r="2013" spans="1:6" ht="27" x14ac:dyDescent="0.25">
      <c r="A2013" s="38">
        <v>2012</v>
      </c>
      <c r="B2013" s="71" t="s">
        <v>13864</v>
      </c>
      <c r="C2013" s="22" t="s">
        <v>13865</v>
      </c>
      <c r="D2013" s="22"/>
      <c r="E2013" s="65"/>
      <c r="F2013" s="65"/>
    </row>
    <row r="2014" spans="1:6" ht="18" x14ac:dyDescent="0.25">
      <c r="A2014" s="38">
        <v>2013</v>
      </c>
      <c r="B2014" s="71" t="s">
        <v>13866</v>
      </c>
      <c r="C2014" s="22" t="s">
        <v>1023</v>
      </c>
      <c r="D2014" s="22"/>
      <c r="E2014" s="65"/>
      <c r="F2014" s="65"/>
    </row>
    <row r="2015" spans="1:6" ht="18" x14ac:dyDescent="0.25">
      <c r="A2015" s="38">
        <v>2014</v>
      </c>
      <c r="B2015" s="71" t="s">
        <v>13867</v>
      </c>
      <c r="C2015" s="22" t="s">
        <v>13868</v>
      </c>
      <c r="D2015" s="22"/>
      <c r="E2015" s="65"/>
      <c r="F2015" s="65"/>
    </row>
    <row r="2016" spans="1:6" ht="18" x14ac:dyDescent="0.25">
      <c r="A2016" s="38">
        <v>2015</v>
      </c>
      <c r="B2016" s="71" t="s">
        <v>13869</v>
      </c>
      <c r="C2016" s="22" t="s">
        <v>1025</v>
      </c>
      <c r="D2016" s="22"/>
      <c r="E2016" s="65"/>
      <c r="F2016" s="65"/>
    </row>
    <row r="2017" spans="1:6" ht="18" x14ac:dyDescent="0.25">
      <c r="A2017" s="38">
        <v>2016</v>
      </c>
      <c r="B2017" s="71" t="s">
        <v>13870</v>
      </c>
      <c r="C2017" s="22" t="s">
        <v>1026</v>
      </c>
      <c r="D2017" s="22"/>
      <c r="E2017" s="65"/>
      <c r="F2017" s="65"/>
    </row>
    <row r="2018" spans="1:6" ht="27" x14ac:dyDescent="0.25">
      <c r="A2018" s="38">
        <v>2017</v>
      </c>
      <c r="B2018" s="71" t="s">
        <v>13871</v>
      </c>
      <c r="C2018" s="22" t="s">
        <v>13872</v>
      </c>
      <c r="D2018" s="22"/>
      <c r="E2018" s="65"/>
      <c r="F2018" s="65"/>
    </row>
    <row r="2019" spans="1:6" ht="18" x14ac:dyDescent="0.25">
      <c r="A2019" s="38">
        <v>2018</v>
      </c>
      <c r="B2019" s="71" t="s">
        <v>16322</v>
      </c>
      <c r="C2019" s="30" t="s">
        <v>2658</v>
      </c>
      <c r="D2019" s="30"/>
      <c r="E2019" s="65"/>
      <c r="F2019" s="65"/>
    </row>
    <row r="2020" spans="1:6" ht="18" x14ac:dyDescent="0.25">
      <c r="A2020" s="38">
        <v>2019</v>
      </c>
      <c r="B2020" s="71" t="s">
        <v>13873</v>
      </c>
      <c r="C2020" s="22" t="s">
        <v>1029</v>
      </c>
      <c r="D2020" s="22"/>
      <c r="E2020" s="65"/>
      <c r="F2020" s="65"/>
    </row>
    <row r="2021" spans="1:6" ht="18" x14ac:dyDescent="0.25">
      <c r="A2021" s="38">
        <v>2020</v>
      </c>
      <c r="B2021" s="71" t="s">
        <v>13874</v>
      </c>
      <c r="C2021" s="22" t="s">
        <v>1030</v>
      </c>
      <c r="D2021" s="22"/>
      <c r="E2021" s="65"/>
      <c r="F2021" s="65"/>
    </row>
    <row r="2022" spans="1:6" ht="18" x14ac:dyDescent="0.25">
      <c r="A2022" s="38">
        <v>2021</v>
      </c>
      <c r="B2022" s="71" t="s">
        <v>13875</v>
      </c>
      <c r="C2022" s="22" t="s">
        <v>1031</v>
      </c>
      <c r="D2022" s="22"/>
      <c r="E2022" s="65"/>
      <c r="F2022" s="65"/>
    </row>
    <row r="2023" spans="1:6" x14ac:dyDescent="0.25">
      <c r="A2023" s="38">
        <v>2022</v>
      </c>
      <c r="B2023" s="71" t="s">
        <v>13876</v>
      </c>
      <c r="C2023" s="22" t="s">
        <v>1032</v>
      </c>
      <c r="D2023" s="22"/>
      <c r="E2023" s="65"/>
      <c r="F2023" s="65"/>
    </row>
    <row r="2024" spans="1:6" x14ac:dyDescent="0.25">
      <c r="A2024" s="38">
        <v>2023</v>
      </c>
      <c r="B2024" s="71" t="s">
        <v>12082</v>
      </c>
      <c r="C2024" s="40" t="s">
        <v>12083</v>
      </c>
      <c r="D2024" s="17"/>
      <c r="E2024" s="65"/>
      <c r="F2024" s="65"/>
    </row>
    <row r="2025" spans="1:6" ht="18" x14ac:dyDescent="0.25">
      <c r="A2025" s="38">
        <v>2024</v>
      </c>
      <c r="B2025" s="71" t="s">
        <v>11821</v>
      </c>
      <c r="C2025" s="40" t="s">
        <v>11822</v>
      </c>
      <c r="D2025" s="17"/>
      <c r="E2025" s="65"/>
      <c r="F2025" s="65"/>
    </row>
    <row r="2026" spans="1:6" x14ac:dyDescent="0.25">
      <c r="A2026" s="38">
        <v>2025</v>
      </c>
      <c r="B2026" s="71" t="s">
        <v>13877</v>
      </c>
      <c r="C2026" s="22" t="s">
        <v>1033</v>
      </c>
      <c r="D2026" s="22"/>
      <c r="E2026" s="65"/>
      <c r="F2026" s="65"/>
    </row>
    <row r="2027" spans="1:6" ht="18" x14ac:dyDescent="0.25">
      <c r="A2027" s="38">
        <v>2026</v>
      </c>
      <c r="B2027" s="71" t="s">
        <v>13878</v>
      </c>
      <c r="C2027" s="22" t="s">
        <v>1034</v>
      </c>
      <c r="D2027" s="22"/>
      <c r="E2027" s="65"/>
      <c r="F2027" s="65"/>
    </row>
    <row r="2028" spans="1:6" ht="18" x14ac:dyDescent="0.25">
      <c r="A2028" s="38">
        <v>2027</v>
      </c>
      <c r="B2028" s="71" t="s">
        <v>13879</v>
      </c>
      <c r="C2028" s="22" t="s">
        <v>1035</v>
      </c>
      <c r="D2028" s="22"/>
      <c r="E2028" s="65"/>
      <c r="F2028" s="65"/>
    </row>
    <row r="2029" spans="1:6" ht="18" x14ac:dyDescent="0.25">
      <c r="A2029" s="38">
        <v>2028</v>
      </c>
      <c r="B2029" s="71" t="s">
        <v>13880</v>
      </c>
      <c r="C2029" s="22" t="s">
        <v>1036</v>
      </c>
      <c r="D2029" s="22"/>
      <c r="E2029" s="65"/>
      <c r="F2029" s="65"/>
    </row>
    <row r="2030" spans="1:6" ht="18" x14ac:dyDescent="0.25">
      <c r="A2030" s="38">
        <v>2029</v>
      </c>
      <c r="B2030" s="71" t="s">
        <v>13881</v>
      </c>
      <c r="C2030" s="22" t="s">
        <v>1037</v>
      </c>
      <c r="D2030" s="22"/>
      <c r="E2030" s="65"/>
      <c r="F2030" s="65"/>
    </row>
    <row r="2031" spans="1:6" x14ac:dyDescent="0.25">
      <c r="A2031" s="38">
        <v>2030</v>
      </c>
      <c r="B2031" s="71" t="s">
        <v>13882</v>
      </c>
      <c r="C2031" s="22" t="s">
        <v>1038</v>
      </c>
      <c r="D2031" s="22"/>
      <c r="E2031" s="65"/>
      <c r="F2031" s="65"/>
    </row>
    <row r="2032" spans="1:6" ht="18" x14ac:dyDescent="0.25">
      <c r="A2032" s="38">
        <v>2031</v>
      </c>
      <c r="B2032" s="71" t="s">
        <v>13883</v>
      </c>
      <c r="C2032" s="22" t="s">
        <v>1039</v>
      </c>
      <c r="D2032" s="22"/>
      <c r="E2032" s="65"/>
      <c r="F2032" s="65"/>
    </row>
    <row r="2033" spans="1:6" ht="18" x14ac:dyDescent="0.25">
      <c r="A2033" s="38">
        <v>2032</v>
      </c>
      <c r="B2033" s="71" t="s">
        <v>13884</v>
      </c>
      <c r="C2033" s="22" t="s">
        <v>1040</v>
      </c>
      <c r="D2033" s="22"/>
      <c r="E2033" s="65"/>
      <c r="F2033" s="65"/>
    </row>
    <row r="2034" spans="1:6" ht="18" x14ac:dyDescent="0.25">
      <c r="A2034" s="38">
        <v>2033</v>
      </c>
      <c r="B2034" s="71" t="s">
        <v>13885</v>
      </c>
      <c r="C2034" s="22" t="s">
        <v>1041</v>
      </c>
      <c r="D2034" s="22"/>
      <c r="E2034" s="65"/>
      <c r="F2034" s="65"/>
    </row>
    <row r="2035" spans="1:6" ht="18" x14ac:dyDescent="0.25">
      <c r="A2035" s="38">
        <v>2034</v>
      </c>
      <c r="B2035" s="71" t="s">
        <v>13886</v>
      </c>
      <c r="C2035" s="22" t="s">
        <v>1042</v>
      </c>
      <c r="D2035" s="22"/>
      <c r="E2035" s="65"/>
      <c r="F2035" s="65"/>
    </row>
    <row r="2036" spans="1:6" ht="18" x14ac:dyDescent="0.25">
      <c r="A2036" s="38">
        <v>2035</v>
      </c>
      <c r="B2036" s="71" t="s">
        <v>13887</v>
      </c>
      <c r="C2036" s="22" t="s">
        <v>1043</v>
      </c>
      <c r="D2036" s="22"/>
      <c r="E2036" s="65"/>
      <c r="F2036" s="65"/>
    </row>
    <row r="2037" spans="1:6" ht="18" x14ac:dyDescent="0.25">
      <c r="A2037" s="38">
        <v>2036</v>
      </c>
      <c r="B2037" s="71" t="s">
        <v>13888</v>
      </c>
      <c r="C2037" s="22" t="s">
        <v>1044</v>
      </c>
      <c r="D2037" s="22"/>
      <c r="E2037" s="65"/>
      <c r="F2037" s="65"/>
    </row>
    <row r="2038" spans="1:6" ht="18" x14ac:dyDescent="0.25">
      <c r="A2038" s="38">
        <v>2037</v>
      </c>
      <c r="B2038" s="71" t="s">
        <v>17171</v>
      </c>
      <c r="C2038" s="35" t="s">
        <v>17172</v>
      </c>
      <c r="D2038" s="30"/>
      <c r="E2038" s="65"/>
      <c r="F2038" s="65"/>
    </row>
    <row r="2039" spans="1:6" ht="18" x14ac:dyDescent="0.25">
      <c r="A2039" s="38">
        <v>2038</v>
      </c>
      <c r="B2039" s="71" t="s">
        <v>13889</v>
      </c>
      <c r="C2039" s="22" t="s">
        <v>1045</v>
      </c>
      <c r="D2039" s="22"/>
      <c r="E2039" s="65"/>
      <c r="F2039" s="65"/>
    </row>
    <row r="2040" spans="1:6" ht="18" x14ac:dyDescent="0.25">
      <c r="A2040" s="38">
        <v>2039</v>
      </c>
      <c r="B2040" s="71" t="s">
        <v>13890</v>
      </c>
      <c r="C2040" s="22" t="s">
        <v>1046</v>
      </c>
      <c r="D2040" s="22"/>
      <c r="E2040" s="65"/>
      <c r="F2040" s="65"/>
    </row>
    <row r="2041" spans="1:6" ht="18" x14ac:dyDescent="0.25">
      <c r="A2041" s="38">
        <v>2040</v>
      </c>
      <c r="B2041" s="71" t="s">
        <v>16323</v>
      </c>
      <c r="C2041" s="31" t="s">
        <v>2659</v>
      </c>
      <c r="D2041" s="30"/>
      <c r="E2041" s="65"/>
      <c r="F2041" s="65"/>
    </row>
    <row r="2042" spans="1:6" ht="18" x14ac:dyDescent="0.25">
      <c r="A2042" s="38">
        <v>2041</v>
      </c>
      <c r="B2042" s="71" t="s">
        <v>13891</v>
      </c>
      <c r="C2042" s="22" t="s">
        <v>1047</v>
      </c>
      <c r="D2042" s="22"/>
      <c r="E2042" s="65"/>
      <c r="F2042" s="65"/>
    </row>
    <row r="2043" spans="1:6" ht="18" x14ac:dyDescent="0.25">
      <c r="A2043" s="38">
        <v>2042</v>
      </c>
      <c r="B2043" s="71" t="s">
        <v>13892</v>
      </c>
      <c r="C2043" s="22" t="s">
        <v>1048</v>
      </c>
      <c r="D2043" s="22"/>
      <c r="E2043" s="65"/>
      <c r="F2043" s="65"/>
    </row>
    <row r="2044" spans="1:6" ht="18" x14ac:dyDescent="0.25">
      <c r="A2044" s="38">
        <v>2043</v>
      </c>
      <c r="B2044" s="71" t="s">
        <v>16324</v>
      </c>
      <c r="C2044" s="30" t="s">
        <v>2660</v>
      </c>
      <c r="D2044" s="30"/>
      <c r="E2044" s="65"/>
      <c r="F2044" s="65"/>
    </row>
    <row r="2045" spans="1:6" ht="18" x14ac:dyDescent="0.25">
      <c r="A2045" s="38">
        <v>2044</v>
      </c>
      <c r="B2045" s="71" t="s">
        <v>13893</v>
      </c>
      <c r="C2045" s="22" t="s">
        <v>1049</v>
      </c>
      <c r="D2045" s="22"/>
      <c r="E2045" s="65"/>
      <c r="F2045" s="65"/>
    </row>
    <row r="2046" spans="1:6" ht="18" x14ac:dyDescent="0.25">
      <c r="A2046" s="38">
        <v>2045</v>
      </c>
      <c r="B2046" s="71" t="s">
        <v>17173</v>
      </c>
      <c r="C2046" s="35" t="s">
        <v>17174</v>
      </c>
      <c r="D2046" s="30"/>
      <c r="E2046" s="65"/>
      <c r="F2046" s="65"/>
    </row>
    <row r="2047" spans="1:6" ht="18" x14ac:dyDescent="0.25">
      <c r="A2047" s="38">
        <v>2046</v>
      </c>
      <c r="B2047" s="71" t="s">
        <v>13894</v>
      </c>
      <c r="C2047" s="22" t="s">
        <v>1050</v>
      </c>
      <c r="D2047" s="22"/>
      <c r="E2047" s="65"/>
      <c r="F2047" s="65"/>
    </row>
    <row r="2048" spans="1:6" ht="18" x14ac:dyDescent="0.25">
      <c r="A2048" s="38">
        <v>2047</v>
      </c>
      <c r="B2048" s="71" t="s">
        <v>13895</v>
      </c>
      <c r="C2048" s="22" t="s">
        <v>1051</v>
      </c>
      <c r="D2048" s="22"/>
      <c r="E2048" s="65"/>
      <c r="F2048" s="65"/>
    </row>
    <row r="2049" spans="1:6" ht="18" x14ac:dyDescent="0.25">
      <c r="A2049" s="38">
        <v>2048</v>
      </c>
      <c r="B2049" s="71" t="s">
        <v>13896</v>
      </c>
      <c r="C2049" s="22" t="s">
        <v>1052</v>
      </c>
      <c r="D2049" s="22"/>
      <c r="E2049" s="65"/>
      <c r="F2049" s="65"/>
    </row>
    <row r="2050" spans="1:6" ht="18" x14ac:dyDescent="0.25">
      <c r="A2050" s="38">
        <v>2049</v>
      </c>
      <c r="B2050" s="71" t="s">
        <v>13897</v>
      </c>
      <c r="C2050" s="22" t="s">
        <v>1053</v>
      </c>
      <c r="D2050" s="22"/>
      <c r="E2050" s="65"/>
      <c r="F2050" s="65"/>
    </row>
    <row r="2051" spans="1:6" ht="90" x14ac:dyDescent="0.25">
      <c r="A2051" s="38">
        <v>2050</v>
      </c>
      <c r="B2051" s="71" t="s">
        <v>8741</v>
      </c>
      <c r="C2051" s="39" t="s">
        <v>3486</v>
      </c>
      <c r="D2051" s="47" t="s">
        <v>8742</v>
      </c>
      <c r="E2051" s="65"/>
      <c r="F2051" s="65"/>
    </row>
    <row r="2052" spans="1:6" x14ac:dyDescent="0.25">
      <c r="A2052" s="38">
        <v>2051</v>
      </c>
      <c r="B2052" s="71" t="s">
        <v>13898</v>
      </c>
      <c r="C2052" s="22" t="s">
        <v>1054</v>
      </c>
      <c r="D2052" s="22"/>
      <c r="E2052" s="65"/>
      <c r="F2052" s="65"/>
    </row>
    <row r="2053" spans="1:6" x14ac:dyDescent="0.25">
      <c r="A2053" s="38">
        <v>2052</v>
      </c>
      <c r="B2053" s="71" t="s">
        <v>16325</v>
      </c>
      <c r="C2053" s="31" t="s">
        <v>2661</v>
      </c>
      <c r="D2053" s="30"/>
      <c r="E2053" s="65"/>
      <c r="F2053" s="65"/>
    </row>
    <row r="2054" spans="1:6" ht="18" x14ac:dyDescent="0.25">
      <c r="A2054" s="38">
        <v>2053</v>
      </c>
      <c r="B2054" s="71" t="s">
        <v>13899</v>
      </c>
      <c r="C2054" s="22" t="s">
        <v>1055</v>
      </c>
      <c r="D2054" s="22"/>
      <c r="E2054" s="65"/>
      <c r="F2054" s="65"/>
    </row>
    <row r="2055" spans="1:6" ht="18" x14ac:dyDescent="0.25">
      <c r="A2055" s="38">
        <v>2054</v>
      </c>
      <c r="B2055" s="71" t="s">
        <v>13900</v>
      </c>
      <c r="C2055" s="22" t="s">
        <v>1056</v>
      </c>
      <c r="D2055" s="22"/>
      <c r="E2055" s="65"/>
      <c r="F2055" s="65"/>
    </row>
    <row r="2056" spans="1:6" ht="18" x14ac:dyDescent="0.25">
      <c r="A2056" s="38">
        <v>2055</v>
      </c>
      <c r="B2056" s="71" t="s">
        <v>13901</v>
      </c>
      <c r="C2056" s="22" t="s">
        <v>1057</v>
      </c>
      <c r="D2056" s="22"/>
      <c r="E2056" s="65"/>
      <c r="F2056" s="65"/>
    </row>
    <row r="2057" spans="1:6" ht="108" x14ac:dyDescent="0.25">
      <c r="A2057" s="38">
        <v>2056</v>
      </c>
      <c r="B2057" s="71" t="s">
        <v>8728</v>
      </c>
      <c r="C2057" s="39" t="s">
        <v>3489</v>
      </c>
      <c r="D2057" s="47" t="s">
        <v>8729</v>
      </c>
      <c r="E2057" s="65"/>
      <c r="F2057" s="65"/>
    </row>
    <row r="2058" spans="1:6" ht="18" x14ac:dyDescent="0.25">
      <c r="A2058" s="38">
        <v>2057</v>
      </c>
      <c r="B2058" s="71" t="s">
        <v>13902</v>
      </c>
      <c r="C2058" s="22" t="s">
        <v>1058</v>
      </c>
      <c r="D2058" s="22"/>
      <c r="E2058" s="65"/>
      <c r="F2058" s="65"/>
    </row>
    <row r="2059" spans="1:6" x14ac:dyDescent="0.25">
      <c r="A2059" s="38">
        <v>2058</v>
      </c>
      <c r="B2059" s="71" t="s">
        <v>16326</v>
      </c>
      <c r="C2059" s="30" t="s">
        <v>2662</v>
      </c>
      <c r="D2059" s="30"/>
      <c r="E2059" s="65"/>
      <c r="F2059" s="65"/>
    </row>
    <row r="2060" spans="1:6" ht="18" x14ac:dyDescent="0.25">
      <c r="A2060" s="38">
        <v>2059</v>
      </c>
      <c r="B2060" s="71" t="s">
        <v>13903</v>
      </c>
      <c r="C2060" s="22" t="s">
        <v>1059</v>
      </c>
      <c r="D2060" s="22"/>
      <c r="E2060" s="65"/>
      <c r="F2060" s="65"/>
    </row>
    <row r="2061" spans="1:6" ht="18" x14ac:dyDescent="0.25">
      <c r="A2061" s="38">
        <v>2060</v>
      </c>
      <c r="B2061" s="71" t="s">
        <v>13904</v>
      </c>
      <c r="C2061" s="22" t="s">
        <v>1060</v>
      </c>
      <c r="D2061" s="22"/>
      <c r="E2061" s="65"/>
      <c r="F2061" s="65"/>
    </row>
    <row r="2062" spans="1:6" x14ac:dyDescent="0.25">
      <c r="A2062" s="38">
        <v>2061</v>
      </c>
      <c r="B2062" s="71" t="s">
        <v>12072</v>
      </c>
      <c r="C2062" s="40" t="s">
        <v>12073</v>
      </c>
      <c r="D2062" s="17"/>
      <c r="E2062" s="65"/>
      <c r="F2062" s="65"/>
    </row>
    <row r="2063" spans="1:6" ht="18" x14ac:dyDescent="0.25">
      <c r="A2063" s="38">
        <v>2062</v>
      </c>
      <c r="B2063" s="71" t="s">
        <v>13905</v>
      </c>
      <c r="C2063" s="22" t="s">
        <v>1061</v>
      </c>
      <c r="D2063" s="22"/>
      <c r="E2063" s="65"/>
      <c r="F2063" s="65"/>
    </row>
    <row r="2064" spans="1:6" x14ac:dyDescent="0.25">
      <c r="A2064" s="38">
        <v>2063</v>
      </c>
      <c r="B2064" s="71" t="s">
        <v>13906</v>
      </c>
      <c r="C2064" s="22" t="s">
        <v>1062</v>
      </c>
      <c r="D2064" s="22"/>
      <c r="E2064" s="65"/>
      <c r="F2064" s="65"/>
    </row>
    <row r="2065" spans="1:6" ht="18" x14ac:dyDescent="0.25">
      <c r="A2065" s="38">
        <v>2064</v>
      </c>
      <c r="B2065" s="71" t="s">
        <v>12078</v>
      </c>
      <c r="C2065" s="40" t="s">
        <v>12079</v>
      </c>
      <c r="D2065" s="17"/>
      <c r="E2065" s="65"/>
      <c r="F2065" s="65"/>
    </row>
    <row r="2066" spans="1:6" x14ac:dyDescent="0.25">
      <c r="A2066" s="38">
        <v>2065</v>
      </c>
      <c r="B2066" s="71" t="s">
        <v>12064</v>
      </c>
      <c r="C2066" s="40" t="s">
        <v>12065</v>
      </c>
      <c r="D2066" s="17"/>
      <c r="E2066" s="65"/>
      <c r="F2066" s="65"/>
    </row>
    <row r="2067" spans="1:6" ht="18" x14ac:dyDescent="0.25">
      <c r="A2067" s="38">
        <v>2066</v>
      </c>
      <c r="B2067" s="71" t="s">
        <v>12066</v>
      </c>
      <c r="C2067" s="40" t="s">
        <v>12067</v>
      </c>
      <c r="D2067" s="17"/>
      <c r="E2067" s="65"/>
      <c r="F2067" s="65"/>
    </row>
    <row r="2068" spans="1:6" ht="18" x14ac:dyDescent="0.25">
      <c r="A2068" s="38">
        <v>2067</v>
      </c>
      <c r="B2068" s="71" t="s">
        <v>13907</v>
      </c>
      <c r="C2068" s="22" t="s">
        <v>1063</v>
      </c>
      <c r="D2068" s="22"/>
      <c r="E2068" s="65"/>
      <c r="F2068" s="65"/>
    </row>
    <row r="2069" spans="1:6" ht="18" x14ac:dyDescent="0.25">
      <c r="A2069" s="38">
        <v>2068</v>
      </c>
      <c r="B2069" s="71" t="s">
        <v>12062</v>
      </c>
      <c r="C2069" s="40" t="s">
        <v>12063</v>
      </c>
      <c r="D2069" s="17"/>
      <c r="E2069" s="65"/>
      <c r="F2069" s="65"/>
    </row>
    <row r="2070" spans="1:6" ht="18" x14ac:dyDescent="0.25">
      <c r="A2070" s="38">
        <v>2069</v>
      </c>
      <c r="B2070" s="71" t="s">
        <v>12084</v>
      </c>
      <c r="C2070" s="40" t="s">
        <v>12085</v>
      </c>
      <c r="D2070" s="17"/>
      <c r="E2070" s="65"/>
      <c r="F2070" s="65"/>
    </row>
    <row r="2071" spans="1:6" ht="18" x14ac:dyDescent="0.25">
      <c r="A2071" s="38">
        <v>2070</v>
      </c>
      <c r="B2071" s="71" t="s">
        <v>13908</v>
      </c>
      <c r="C2071" s="22" t="s">
        <v>1064</v>
      </c>
      <c r="D2071" s="22"/>
      <c r="E2071" s="65"/>
      <c r="F2071" s="65"/>
    </row>
    <row r="2072" spans="1:6" ht="18" x14ac:dyDescent="0.25">
      <c r="A2072" s="38">
        <v>2071</v>
      </c>
      <c r="B2072" s="71" t="s">
        <v>13909</v>
      </c>
      <c r="C2072" s="22" t="s">
        <v>1065</v>
      </c>
      <c r="D2072" s="22"/>
      <c r="E2072" s="65"/>
      <c r="F2072" s="65"/>
    </row>
    <row r="2073" spans="1:6" ht="18" x14ac:dyDescent="0.25">
      <c r="A2073" s="38">
        <v>2072</v>
      </c>
      <c r="B2073" s="71" t="s">
        <v>13910</v>
      </c>
      <c r="C2073" s="22" t="s">
        <v>1066</v>
      </c>
      <c r="D2073" s="22"/>
      <c r="E2073" s="65"/>
      <c r="F2073" s="65"/>
    </row>
    <row r="2074" spans="1:6" ht="18" x14ac:dyDescent="0.25">
      <c r="A2074" s="38">
        <v>2073</v>
      </c>
      <c r="B2074" s="71" t="s">
        <v>13911</v>
      </c>
      <c r="C2074" s="22" t="s">
        <v>1067</v>
      </c>
      <c r="D2074" s="22"/>
      <c r="E2074" s="65"/>
      <c r="F2074" s="65"/>
    </row>
    <row r="2075" spans="1:6" x14ac:dyDescent="0.25">
      <c r="A2075" s="38">
        <v>2074</v>
      </c>
      <c r="B2075" s="71" t="s">
        <v>13912</v>
      </c>
      <c r="C2075" s="22" t="s">
        <v>1068</v>
      </c>
      <c r="D2075" s="22"/>
      <c r="E2075" s="65"/>
      <c r="F2075" s="65"/>
    </row>
    <row r="2076" spans="1:6" ht="27" x14ac:dyDescent="0.25">
      <c r="A2076" s="38">
        <v>2075</v>
      </c>
      <c r="B2076" s="71" t="s">
        <v>13913</v>
      </c>
      <c r="C2076" s="22" t="s">
        <v>13914</v>
      </c>
      <c r="D2076" s="22"/>
      <c r="E2076" s="65"/>
      <c r="F2076" s="65"/>
    </row>
    <row r="2077" spans="1:6" ht="18" x14ac:dyDescent="0.25">
      <c r="A2077" s="38">
        <v>2076</v>
      </c>
      <c r="B2077" s="71" t="s">
        <v>13915</v>
      </c>
      <c r="C2077" s="22" t="s">
        <v>1071</v>
      </c>
      <c r="D2077" s="22"/>
      <c r="E2077" s="65"/>
      <c r="F2077" s="65"/>
    </row>
    <row r="2078" spans="1:6" ht="18" x14ac:dyDescent="0.25">
      <c r="A2078" s="38">
        <v>2077</v>
      </c>
      <c r="B2078" s="71" t="s">
        <v>16327</v>
      </c>
      <c r="C2078" s="31" t="s">
        <v>2663</v>
      </c>
      <c r="D2078" s="30"/>
      <c r="E2078" s="65"/>
      <c r="F2078" s="65"/>
    </row>
    <row r="2079" spans="1:6" ht="18" x14ac:dyDescent="0.25">
      <c r="A2079" s="38">
        <v>2078</v>
      </c>
      <c r="B2079" s="71" t="s">
        <v>13916</v>
      </c>
      <c r="C2079" s="22" t="s">
        <v>1072</v>
      </c>
      <c r="D2079" s="22"/>
      <c r="E2079" s="65"/>
      <c r="F2079" s="65"/>
    </row>
    <row r="2080" spans="1:6" ht="18" x14ac:dyDescent="0.25">
      <c r="A2080" s="38">
        <v>2079</v>
      </c>
      <c r="B2080" s="71" t="s">
        <v>13917</v>
      </c>
      <c r="C2080" s="22" t="s">
        <v>1073</v>
      </c>
      <c r="D2080" s="22"/>
      <c r="E2080" s="65"/>
      <c r="F2080" s="65"/>
    </row>
    <row r="2081" spans="1:6" ht="27" x14ac:dyDescent="0.25">
      <c r="A2081" s="38">
        <v>2080</v>
      </c>
      <c r="B2081" s="71" t="s">
        <v>13918</v>
      </c>
      <c r="C2081" s="22" t="s">
        <v>1074</v>
      </c>
      <c r="D2081" s="22"/>
      <c r="E2081" s="65"/>
      <c r="F2081" s="65"/>
    </row>
    <row r="2082" spans="1:6" ht="18" x14ac:dyDescent="0.25">
      <c r="A2082" s="38">
        <v>2081</v>
      </c>
      <c r="B2082" s="71" t="s">
        <v>13919</v>
      </c>
      <c r="C2082" s="22" t="s">
        <v>1075</v>
      </c>
      <c r="D2082" s="22"/>
      <c r="E2082" s="65"/>
      <c r="F2082" s="65"/>
    </row>
    <row r="2083" spans="1:6" ht="18" x14ac:dyDescent="0.25">
      <c r="A2083" s="38">
        <v>2082</v>
      </c>
      <c r="B2083" s="71" t="s">
        <v>13920</v>
      </c>
      <c r="C2083" s="22" t="s">
        <v>1076</v>
      </c>
      <c r="D2083" s="22"/>
      <c r="E2083" s="65"/>
      <c r="F2083" s="65"/>
    </row>
    <row r="2084" spans="1:6" x14ac:dyDescent="0.25">
      <c r="A2084" s="38">
        <v>2083</v>
      </c>
      <c r="B2084" s="71" t="s">
        <v>13921</v>
      </c>
      <c r="C2084" s="22" t="s">
        <v>1077</v>
      </c>
      <c r="D2084" s="22"/>
      <c r="E2084" s="65"/>
      <c r="F2084" s="65"/>
    </row>
    <row r="2085" spans="1:6" ht="18" x14ac:dyDescent="0.25">
      <c r="A2085" s="38">
        <v>2084</v>
      </c>
      <c r="B2085" s="71" t="s">
        <v>13922</v>
      </c>
      <c r="C2085" s="22" t="s">
        <v>1078</v>
      </c>
      <c r="D2085" s="22"/>
      <c r="E2085" s="65"/>
      <c r="F2085" s="65"/>
    </row>
    <row r="2086" spans="1:6" ht="27" x14ac:dyDescent="0.25">
      <c r="A2086" s="38">
        <v>2085</v>
      </c>
      <c r="B2086" s="71" t="s">
        <v>13923</v>
      </c>
      <c r="C2086" s="22" t="s">
        <v>13924</v>
      </c>
      <c r="D2086" s="22"/>
      <c r="E2086" s="65"/>
      <c r="F2086" s="65"/>
    </row>
    <row r="2087" spans="1:6" ht="27" x14ac:dyDescent="0.25">
      <c r="A2087" s="38">
        <v>2086</v>
      </c>
      <c r="B2087" s="71" t="s">
        <v>13925</v>
      </c>
      <c r="C2087" s="22" t="s">
        <v>13926</v>
      </c>
      <c r="D2087" s="22"/>
      <c r="E2087" s="65"/>
      <c r="F2087" s="65"/>
    </row>
    <row r="2088" spans="1:6" ht="18" x14ac:dyDescent="0.25">
      <c r="A2088" s="38">
        <v>2087</v>
      </c>
      <c r="B2088" s="71" t="s">
        <v>13927</v>
      </c>
      <c r="C2088" s="22" t="s">
        <v>1082</v>
      </c>
      <c r="D2088" s="22"/>
      <c r="E2088" s="65"/>
      <c r="F2088" s="65"/>
    </row>
    <row r="2089" spans="1:6" x14ac:dyDescent="0.25">
      <c r="A2089" s="38">
        <v>2088</v>
      </c>
      <c r="B2089" s="71" t="s">
        <v>13928</v>
      </c>
      <c r="C2089" s="22" t="s">
        <v>1083</v>
      </c>
      <c r="D2089" s="22"/>
      <c r="E2089" s="65"/>
      <c r="F2089" s="65"/>
    </row>
    <row r="2090" spans="1:6" x14ac:dyDescent="0.25">
      <c r="A2090" s="38">
        <v>2089</v>
      </c>
      <c r="B2090" s="71" t="s">
        <v>13929</v>
      </c>
      <c r="C2090" s="22" t="s">
        <v>1084</v>
      </c>
      <c r="D2090" s="22"/>
      <c r="E2090" s="65"/>
      <c r="F2090" s="65"/>
    </row>
    <row r="2091" spans="1:6" ht="18" x14ac:dyDescent="0.25">
      <c r="A2091" s="38">
        <v>2090</v>
      </c>
      <c r="B2091" s="71" t="s">
        <v>13930</v>
      </c>
      <c r="C2091" s="22" t="s">
        <v>1085</v>
      </c>
      <c r="D2091" s="22"/>
      <c r="E2091" s="65"/>
      <c r="F2091" s="65"/>
    </row>
    <row r="2092" spans="1:6" ht="18" x14ac:dyDescent="0.25">
      <c r="A2092" s="38">
        <v>2091</v>
      </c>
      <c r="B2092" s="71" t="s">
        <v>13931</v>
      </c>
      <c r="C2092" s="22" t="s">
        <v>1086</v>
      </c>
      <c r="D2092" s="22"/>
      <c r="E2092" s="65"/>
      <c r="F2092" s="65"/>
    </row>
    <row r="2093" spans="1:6" ht="18" x14ac:dyDescent="0.25">
      <c r="A2093" s="38">
        <v>2092</v>
      </c>
      <c r="B2093" s="71" t="s">
        <v>13932</v>
      </c>
      <c r="C2093" s="22" t="s">
        <v>1087</v>
      </c>
      <c r="D2093" s="22"/>
      <c r="E2093" s="65"/>
      <c r="F2093" s="65"/>
    </row>
    <row r="2094" spans="1:6" ht="18" x14ac:dyDescent="0.25">
      <c r="A2094" s="38">
        <v>2093</v>
      </c>
      <c r="B2094" s="71" t="s">
        <v>13933</v>
      </c>
      <c r="C2094" s="22" t="s">
        <v>1088</v>
      </c>
      <c r="D2094" s="22"/>
      <c r="E2094" s="65"/>
      <c r="F2094" s="65"/>
    </row>
    <row r="2095" spans="1:6" ht="18" x14ac:dyDescent="0.25">
      <c r="A2095" s="38">
        <v>2094</v>
      </c>
      <c r="B2095" s="71" t="s">
        <v>13934</v>
      </c>
      <c r="C2095" s="22" t="s">
        <v>1089</v>
      </c>
      <c r="D2095" s="22"/>
      <c r="E2095" s="65"/>
      <c r="F2095" s="65"/>
    </row>
    <row r="2096" spans="1:6" x14ac:dyDescent="0.25">
      <c r="A2096" s="38">
        <v>2095</v>
      </c>
      <c r="B2096" s="71" t="s">
        <v>13935</v>
      </c>
      <c r="C2096" s="22" t="s">
        <v>1090</v>
      </c>
      <c r="D2096" s="22"/>
      <c r="E2096" s="65"/>
      <c r="F2096" s="65"/>
    </row>
    <row r="2097" spans="1:6" x14ac:dyDescent="0.25">
      <c r="A2097" s="38">
        <v>2096</v>
      </c>
      <c r="B2097" s="71" t="s">
        <v>13936</v>
      </c>
      <c r="C2097" s="22" t="s">
        <v>1091</v>
      </c>
      <c r="D2097" s="22"/>
      <c r="E2097" s="65"/>
      <c r="F2097" s="65"/>
    </row>
    <row r="2098" spans="1:6" ht="243" x14ac:dyDescent="0.25">
      <c r="A2098" s="38">
        <v>2097</v>
      </c>
      <c r="B2098" s="71" t="s">
        <v>11041</v>
      </c>
      <c r="C2098" s="39" t="s">
        <v>3492</v>
      </c>
      <c r="D2098" s="47" t="s">
        <v>11042</v>
      </c>
      <c r="E2098" s="65"/>
      <c r="F2098" s="65"/>
    </row>
    <row r="2099" spans="1:6" ht="90" x14ac:dyDescent="0.25">
      <c r="A2099" s="38">
        <v>2098</v>
      </c>
      <c r="B2099" s="71" t="s">
        <v>8743</v>
      </c>
      <c r="C2099" s="39" t="s">
        <v>3499</v>
      </c>
      <c r="D2099" s="47" t="s">
        <v>3500</v>
      </c>
      <c r="E2099" s="65"/>
      <c r="F2099" s="65"/>
    </row>
    <row r="2100" spans="1:6" x14ac:dyDescent="0.25">
      <c r="A2100" s="38">
        <v>2099</v>
      </c>
      <c r="B2100" s="71" t="s">
        <v>12080</v>
      </c>
      <c r="C2100" s="40" t="s">
        <v>12081</v>
      </c>
      <c r="D2100" s="17"/>
      <c r="E2100" s="65"/>
      <c r="F2100" s="65"/>
    </row>
    <row r="2101" spans="1:6" x14ac:dyDescent="0.25">
      <c r="A2101" s="38">
        <v>2100</v>
      </c>
      <c r="B2101" s="71" t="s">
        <v>17175</v>
      </c>
      <c r="C2101" s="35" t="s">
        <v>17176</v>
      </c>
      <c r="D2101" s="30"/>
      <c r="E2101" s="65"/>
      <c r="F2101" s="65"/>
    </row>
    <row r="2102" spans="1:6" ht="18" x14ac:dyDescent="0.25">
      <c r="A2102" s="38">
        <v>2101</v>
      </c>
      <c r="B2102" s="71" t="s">
        <v>17177</v>
      </c>
      <c r="C2102" s="35" t="s">
        <v>17178</v>
      </c>
      <c r="D2102" s="30"/>
      <c r="E2102" s="65"/>
      <c r="F2102" s="65"/>
    </row>
    <row r="2103" spans="1:6" x14ac:dyDescent="0.25">
      <c r="A2103" s="38">
        <v>2102</v>
      </c>
      <c r="B2103" s="71" t="s">
        <v>13937</v>
      </c>
      <c r="C2103" s="22" t="s">
        <v>1092</v>
      </c>
      <c r="D2103" s="22"/>
      <c r="E2103" s="65"/>
      <c r="F2103" s="65"/>
    </row>
    <row r="2104" spans="1:6" x14ac:dyDescent="0.25">
      <c r="A2104" s="38">
        <v>2103</v>
      </c>
      <c r="B2104" s="71" t="s">
        <v>13938</v>
      </c>
      <c r="C2104" s="22" t="s">
        <v>1093</v>
      </c>
      <c r="D2104" s="22"/>
      <c r="E2104" s="65"/>
      <c r="F2104" s="65"/>
    </row>
    <row r="2105" spans="1:6" x14ac:dyDescent="0.25">
      <c r="A2105" s="38">
        <v>2104</v>
      </c>
      <c r="B2105" s="71" t="s">
        <v>13939</v>
      </c>
      <c r="C2105" s="22" t="s">
        <v>1094</v>
      </c>
      <c r="D2105" s="22"/>
      <c r="E2105" s="65"/>
      <c r="F2105" s="65"/>
    </row>
    <row r="2106" spans="1:6" x14ac:dyDescent="0.25">
      <c r="A2106" s="38">
        <v>2105</v>
      </c>
      <c r="B2106" s="71" t="s">
        <v>13940</v>
      </c>
      <c r="C2106" s="22" t="s">
        <v>1095</v>
      </c>
      <c r="D2106" s="22"/>
      <c r="E2106" s="65"/>
      <c r="F2106" s="65"/>
    </row>
    <row r="2107" spans="1:6" ht="27" x14ac:dyDescent="0.25">
      <c r="A2107" s="38">
        <v>2106</v>
      </c>
      <c r="B2107" s="71" t="s">
        <v>13941</v>
      </c>
      <c r="C2107" s="22" t="s">
        <v>13942</v>
      </c>
      <c r="D2107" s="22"/>
      <c r="E2107" s="65"/>
      <c r="F2107" s="65"/>
    </row>
    <row r="2108" spans="1:6" ht="18" x14ac:dyDescent="0.25">
      <c r="A2108" s="38">
        <v>2107</v>
      </c>
      <c r="B2108" s="71" t="s">
        <v>13943</v>
      </c>
      <c r="C2108" s="22" t="s">
        <v>1098</v>
      </c>
      <c r="D2108" s="22"/>
      <c r="E2108" s="65"/>
      <c r="F2108" s="65"/>
    </row>
    <row r="2109" spans="1:6" ht="18" x14ac:dyDescent="0.25">
      <c r="A2109" s="38">
        <v>2108</v>
      </c>
      <c r="B2109" s="71" t="s">
        <v>13944</v>
      </c>
      <c r="C2109" s="22" t="s">
        <v>1099</v>
      </c>
      <c r="D2109" s="22"/>
      <c r="E2109" s="65"/>
      <c r="F2109" s="65"/>
    </row>
    <row r="2110" spans="1:6" x14ac:dyDescent="0.25">
      <c r="A2110" s="38">
        <v>2109</v>
      </c>
      <c r="B2110" s="71" t="s">
        <v>13945</v>
      </c>
      <c r="C2110" s="22" t="s">
        <v>1100</v>
      </c>
      <c r="D2110" s="22"/>
      <c r="E2110" s="65"/>
      <c r="F2110" s="65"/>
    </row>
    <row r="2111" spans="1:6" x14ac:dyDescent="0.25">
      <c r="A2111" s="38">
        <v>2110</v>
      </c>
      <c r="B2111" s="71" t="s">
        <v>13946</v>
      </c>
      <c r="C2111" s="22" t="s">
        <v>1101</v>
      </c>
      <c r="D2111" s="22"/>
      <c r="E2111" s="65"/>
      <c r="F2111" s="65"/>
    </row>
    <row r="2112" spans="1:6" ht="18" x14ac:dyDescent="0.25">
      <c r="A2112" s="38">
        <v>2111</v>
      </c>
      <c r="B2112" s="71" t="s">
        <v>13947</v>
      </c>
      <c r="C2112" s="22" t="s">
        <v>1102</v>
      </c>
      <c r="D2112" s="22"/>
      <c r="E2112" s="65"/>
      <c r="F2112" s="65"/>
    </row>
    <row r="2113" spans="1:6" ht="27" x14ac:dyDescent="0.25">
      <c r="A2113" s="38">
        <v>2112</v>
      </c>
      <c r="B2113" s="71" t="s">
        <v>13948</v>
      </c>
      <c r="C2113" s="22" t="s">
        <v>13949</v>
      </c>
      <c r="D2113" s="22"/>
      <c r="E2113" s="65"/>
      <c r="F2113" s="65"/>
    </row>
    <row r="2114" spans="1:6" ht="18" x14ac:dyDescent="0.25">
      <c r="A2114" s="38">
        <v>2113</v>
      </c>
      <c r="B2114" s="71" t="s">
        <v>13950</v>
      </c>
      <c r="C2114" s="22" t="s">
        <v>1105</v>
      </c>
      <c r="D2114" s="22"/>
      <c r="E2114" s="65"/>
      <c r="F2114" s="65"/>
    </row>
    <row r="2115" spans="1:6" ht="18" x14ac:dyDescent="0.25">
      <c r="A2115" s="38">
        <v>2114</v>
      </c>
      <c r="B2115" s="71" t="s">
        <v>13951</v>
      </c>
      <c r="C2115" s="22" t="s">
        <v>1106</v>
      </c>
      <c r="D2115" s="22"/>
      <c r="E2115" s="65"/>
      <c r="F2115" s="65"/>
    </row>
    <row r="2116" spans="1:6" x14ac:dyDescent="0.25">
      <c r="A2116" s="38">
        <v>2115</v>
      </c>
      <c r="B2116" s="71" t="s">
        <v>13952</v>
      </c>
      <c r="C2116" s="22" t="s">
        <v>1107</v>
      </c>
      <c r="D2116" s="22"/>
      <c r="E2116" s="65"/>
      <c r="F2116" s="65"/>
    </row>
    <row r="2117" spans="1:6" ht="18" x14ac:dyDescent="0.25">
      <c r="A2117" s="38">
        <v>2116</v>
      </c>
      <c r="B2117" s="71" t="s">
        <v>16328</v>
      </c>
      <c r="C2117" s="31" t="s">
        <v>2664</v>
      </c>
      <c r="D2117" s="30"/>
      <c r="E2117" s="65"/>
      <c r="F2117" s="65"/>
    </row>
    <row r="2118" spans="1:6" ht="18" x14ac:dyDescent="0.25">
      <c r="A2118" s="38">
        <v>2117</v>
      </c>
      <c r="B2118" s="71" t="s">
        <v>16329</v>
      </c>
      <c r="C2118" s="31" t="s">
        <v>2665</v>
      </c>
      <c r="D2118" s="30"/>
      <c r="E2118" s="65"/>
      <c r="F2118" s="65"/>
    </row>
    <row r="2119" spans="1:6" x14ac:dyDescent="0.25">
      <c r="A2119" s="38">
        <v>2118</v>
      </c>
      <c r="B2119" s="71" t="s">
        <v>13953</v>
      </c>
      <c r="C2119" s="22" t="s">
        <v>1108</v>
      </c>
      <c r="D2119" s="22"/>
      <c r="E2119" s="65"/>
      <c r="F2119" s="65"/>
    </row>
    <row r="2120" spans="1:6" x14ac:dyDescent="0.25">
      <c r="A2120" s="38">
        <v>2119</v>
      </c>
      <c r="B2120" s="71" t="s">
        <v>13954</v>
      </c>
      <c r="C2120" s="22" t="s">
        <v>1109</v>
      </c>
      <c r="D2120" s="22"/>
      <c r="E2120" s="65"/>
      <c r="F2120" s="65"/>
    </row>
    <row r="2121" spans="1:6" x14ac:dyDescent="0.25">
      <c r="A2121" s="38">
        <v>2120</v>
      </c>
      <c r="B2121" s="71" t="s">
        <v>13955</v>
      </c>
      <c r="C2121" s="22" t="s">
        <v>1110</v>
      </c>
      <c r="D2121" s="22"/>
      <c r="E2121" s="65"/>
      <c r="F2121" s="65"/>
    </row>
    <row r="2122" spans="1:6" ht="18" x14ac:dyDescent="0.25">
      <c r="A2122" s="38">
        <v>2121</v>
      </c>
      <c r="B2122" s="71" t="s">
        <v>13956</v>
      </c>
      <c r="C2122" s="22" t="s">
        <v>1111</v>
      </c>
      <c r="D2122" s="22"/>
      <c r="E2122" s="65"/>
      <c r="F2122" s="65"/>
    </row>
    <row r="2123" spans="1:6" x14ac:dyDescent="0.25">
      <c r="A2123" s="38">
        <v>2122</v>
      </c>
      <c r="B2123" s="71" t="s">
        <v>16330</v>
      </c>
      <c r="C2123" s="31" t="s">
        <v>2666</v>
      </c>
      <c r="D2123" s="30"/>
      <c r="E2123" s="65"/>
      <c r="F2123" s="65"/>
    </row>
    <row r="2124" spans="1:6" ht="18" x14ac:dyDescent="0.25">
      <c r="A2124" s="38">
        <v>2123</v>
      </c>
      <c r="B2124" s="71" t="s">
        <v>13957</v>
      </c>
      <c r="C2124" s="22" t="s">
        <v>1112</v>
      </c>
      <c r="D2124" s="22"/>
      <c r="E2124" s="65"/>
      <c r="F2124" s="65"/>
    </row>
    <row r="2125" spans="1:6" ht="27" x14ac:dyDescent="0.25">
      <c r="A2125" s="38">
        <v>2124</v>
      </c>
      <c r="B2125" s="71" t="s">
        <v>5975</v>
      </c>
      <c r="C2125" s="39" t="s">
        <v>5976</v>
      </c>
      <c r="D2125" s="47" t="s">
        <v>5977</v>
      </c>
      <c r="E2125" s="65"/>
      <c r="F2125" s="65"/>
    </row>
    <row r="2126" spans="1:6" ht="27" x14ac:dyDescent="0.25">
      <c r="A2126" s="38">
        <v>2125</v>
      </c>
      <c r="B2126" s="71" t="s">
        <v>5978</v>
      </c>
      <c r="C2126" s="39" t="s">
        <v>5979</v>
      </c>
      <c r="D2126" s="47" t="s">
        <v>8758</v>
      </c>
      <c r="E2126" s="65"/>
      <c r="F2126" s="65"/>
    </row>
    <row r="2127" spans="1:6" x14ac:dyDescent="0.25">
      <c r="A2127" s="38">
        <v>2126</v>
      </c>
      <c r="B2127" s="71" t="s">
        <v>16331</v>
      </c>
      <c r="C2127" s="31" t="s">
        <v>2667</v>
      </c>
      <c r="D2127" s="30"/>
      <c r="E2127" s="65"/>
      <c r="F2127" s="65"/>
    </row>
    <row r="2128" spans="1:6" ht="18" x14ac:dyDescent="0.25">
      <c r="A2128" s="38">
        <v>2127</v>
      </c>
      <c r="B2128" s="71" t="s">
        <v>13958</v>
      </c>
      <c r="C2128" s="22" t="s">
        <v>1113</v>
      </c>
      <c r="D2128" s="22"/>
      <c r="E2128" s="65"/>
      <c r="F2128" s="65"/>
    </row>
    <row r="2129" spans="1:6" ht="18" x14ac:dyDescent="0.25">
      <c r="A2129" s="38">
        <v>2128</v>
      </c>
      <c r="B2129" s="71" t="s">
        <v>16332</v>
      </c>
      <c r="C2129" s="31" t="s">
        <v>2668</v>
      </c>
      <c r="D2129" s="30"/>
      <c r="E2129" s="65"/>
      <c r="F2129" s="65"/>
    </row>
    <row r="2130" spans="1:6" ht="18" x14ac:dyDescent="0.25">
      <c r="A2130" s="38">
        <v>2129</v>
      </c>
      <c r="B2130" s="71" t="s">
        <v>13959</v>
      </c>
      <c r="C2130" s="22" t="s">
        <v>1114</v>
      </c>
      <c r="D2130" s="22"/>
      <c r="E2130" s="65"/>
      <c r="F2130" s="65"/>
    </row>
    <row r="2131" spans="1:6" ht="18" x14ac:dyDescent="0.25">
      <c r="A2131" s="38">
        <v>2130</v>
      </c>
      <c r="B2131" s="71" t="s">
        <v>16333</v>
      </c>
      <c r="C2131" s="30" t="s">
        <v>2669</v>
      </c>
      <c r="D2131" s="30"/>
      <c r="E2131" s="65"/>
      <c r="F2131" s="65"/>
    </row>
    <row r="2132" spans="1:6" ht="18" x14ac:dyDescent="0.25">
      <c r="A2132" s="38">
        <v>2131</v>
      </c>
      <c r="B2132" s="71" t="s">
        <v>13960</v>
      </c>
      <c r="C2132" s="22" t="s">
        <v>1115</v>
      </c>
      <c r="D2132" s="22"/>
      <c r="E2132" s="65"/>
      <c r="F2132" s="65"/>
    </row>
    <row r="2133" spans="1:6" ht="18" x14ac:dyDescent="0.25">
      <c r="A2133" s="38">
        <v>2132</v>
      </c>
      <c r="B2133" s="71" t="s">
        <v>13961</v>
      </c>
      <c r="C2133" s="22" t="s">
        <v>1116</v>
      </c>
      <c r="D2133" s="22"/>
      <c r="E2133" s="65"/>
      <c r="F2133" s="65"/>
    </row>
    <row r="2134" spans="1:6" ht="18" x14ac:dyDescent="0.25">
      <c r="A2134" s="38">
        <v>2133</v>
      </c>
      <c r="B2134" s="71" t="s">
        <v>16334</v>
      </c>
      <c r="C2134" s="30" t="s">
        <v>2670</v>
      </c>
      <c r="D2134" s="30"/>
      <c r="E2134" s="65"/>
      <c r="F2134" s="65"/>
    </row>
    <row r="2135" spans="1:6" ht="18" x14ac:dyDescent="0.25">
      <c r="A2135" s="38">
        <v>2134</v>
      </c>
      <c r="B2135" s="71" t="s">
        <v>16335</v>
      </c>
      <c r="C2135" s="30" t="s">
        <v>2671</v>
      </c>
      <c r="D2135" s="30"/>
      <c r="E2135" s="65"/>
      <c r="F2135" s="65"/>
    </row>
    <row r="2136" spans="1:6" ht="18" x14ac:dyDescent="0.25">
      <c r="A2136" s="38">
        <v>2135</v>
      </c>
      <c r="B2136" s="71" t="s">
        <v>11646</v>
      </c>
      <c r="C2136" s="39" t="s">
        <v>3501</v>
      </c>
      <c r="D2136" s="47" t="s">
        <v>8552</v>
      </c>
      <c r="E2136" s="65"/>
      <c r="F2136" s="65"/>
    </row>
    <row r="2137" spans="1:6" ht="18" x14ac:dyDescent="0.25">
      <c r="A2137" s="38">
        <v>2136</v>
      </c>
      <c r="B2137" s="71" t="s">
        <v>16336</v>
      </c>
      <c r="C2137" s="31" t="s">
        <v>2674</v>
      </c>
      <c r="D2137" s="30"/>
      <c r="E2137" s="65"/>
      <c r="F2137" s="65"/>
    </row>
    <row r="2138" spans="1:6" ht="18" x14ac:dyDescent="0.25">
      <c r="A2138" s="38">
        <v>2137</v>
      </c>
      <c r="B2138" s="71" t="s">
        <v>16337</v>
      </c>
      <c r="C2138" s="31" t="s">
        <v>2675</v>
      </c>
      <c r="D2138" s="30"/>
      <c r="E2138" s="65"/>
      <c r="F2138" s="65"/>
    </row>
    <row r="2139" spans="1:6" x14ac:dyDescent="0.25">
      <c r="A2139" s="38">
        <v>2138</v>
      </c>
      <c r="B2139" s="71" t="s">
        <v>16338</v>
      </c>
      <c r="C2139" s="31" t="s">
        <v>2676</v>
      </c>
      <c r="D2139" s="30"/>
      <c r="E2139" s="65"/>
      <c r="F2139" s="65"/>
    </row>
    <row r="2140" spans="1:6" ht="18" x14ac:dyDescent="0.25">
      <c r="A2140" s="38">
        <v>2139</v>
      </c>
      <c r="B2140" s="71" t="s">
        <v>16339</v>
      </c>
      <c r="C2140" s="30" t="s">
        <v>2677</v>
      </c>
      <c r="D2140" s="30"/>
      <c r="E2140" s="65"/>
      <c r="F2140" s="65"/>
    </row>
    <row r="2141" spans="1:6" ht="18" x14ac:dyDescent="0.25">
      <c r="A2141" s="38">
        <v>2140</v>
      </c>
      <c r="B2141" s="71" t="s">
        <v>17179</v>
      </c>
      <c r="C2141" s="35" t="s">
        <v>17180</v>
      </c>
      <c r="D2141" s="30"/>
      <c r="E2141" s="65"/>
      <c r="F2141" s="65"/>
    </row>
    <row r="2142" spans="1:6" ht="18" x14ac:dyDescent="0.25">
      <c r="A2142" s="38">
        <v>2141</v>
      </c>
      <c r="B2142" s="71" t="s">
        <v>13962</v>
      </c>
      <c r="C2142" s="22" t="s">
        <v>1117</v>
      </c>
      <c r="D2142" s="22"/>
      <c r="E2142" s="65"/>
      <c r="F2142" s="65"/>
    </row>
    <row r="2143" spans="1:6" ht="27" x14ac:dyDescent="0.25">
      <c r="A2143" s="38">
        <v>2142</v>
      </c>
      <c r="B2143" s="71" t="s">
        <v>12629</v>
      </c>
      <c r="C2143" s="40" t="s">
        <v>12630</v>
      </c>
      <c r="D2143" s="17"/>
      <c r="E2143" s="65"/>
      <c r="F2143" s="65"/>
    </row>
    <row r="2144" spans="1:6" ht="27" x14ac:dyDescent="0.25">
      <c r="A2144" s="38">
        <v>2143</v>
      </c>
      <c r="B2144" s="71" t="s">
        <v>12644</v>
      </c>
      <c r="C2144" s="40" t="s">
        <v>12645</v>
      </c>
      <c r="D2144" s="17"/>
      <c r="E2144" s="65"/>
      <c r="F2144" s="65"/>
    </row>
    <row r="2145" spans="1:6" ht="18" x14ac:dyDescent="0.25">
      <c r="A2145" s="38">
        <v>2144</v>
      </c>
      <c r="B2145" s="71" t="s">
        <v>12459</v>
      </c>
      <c r="C2145" s="40" t="s">
        <v>12460</v>
      </c>
      <c r="D2145" s="17"/>
      <c r="E2145" s="65"/>
      <c r="F2145" s="65"/>
    </row>
    <row r="2146" spans="1:6" x14ac:dyDescent="0.25">
      <c r="A2146" s="38">
        <v>2145</v>
      </c>
      <c r="B2146" s="71" t="s">
        <v>13963</v>
      </c>
      <c r="C2146" s="22" t="s">
        <v>1118</v>
      </c>
      <c r="D2146" s="22"/>
      <c r="E2146" s="65"/>
      <c r="F2146" s="65"/>
    </row>
    <row r="2147" spans="1:6" x14ac:dyDescent="0.25">
      <c r="A2147" s="38">
        <v>2146</v>
      </c>
      <c r="B2147" s="71" t="s">
        <v>13964</v>
      </c>
      <c r="C2147" s="22" t="s">
        <v>1119</v>
      </c>
      <c r="D2147" s="22"/>
      <c r="E2147" s="65"/>
      <c r="F2147" s="65"/>
    </row>
    <row r="2148" spans="1:6" ht="18" x14ac:dyDescent="0.25">
      <c r="A2148" s="38">
        <v>2147</v>
      </c>
      <c r="B2148" s="71" t="s">
        <v>17181</v>
      </c>
      <c r="C2148" s="35" t="s">
        <v>17182</v>
      </c>
      <c r="D2148" s="30"/>
      <c r="E2148" s="65"/>
      <c r="F2148" s="65"/>
    </row>
    <row r="2149" spans="1:6" ht="27" x14ac:dyDescent="0.25">
      <c r="A2149" s="38">
        <v>2148</v>
      </c>
      <c r="B2149" s="71" t="s">
        <v>11598</v>
      </c>
      <c r="C2149" s="39" t="s">
        <v>3502</v>
      </c>
      <c r="D2149" s="47" t="s">
        <v>3503</v>
      </c>
      <c r="E2149" s="65"/>
      <c r="F2149" s="65"/>
    </row>
    <row r="2150" spans="1:6" x14ac:dyDescent="0.25">
      <c r="A2150" s="38">
        <v>2149</v>
      </c>
      <c r="B2150" s="71" t="s">
        <v>13965</v>
      </c>
      <c r="C2150" s="22" t="s">
        <v>1120</v>
      </c>
      <c r="D2150" s="22"/>
      <c r="E2150" s="65"/>
      <c r="F2150" s="65"/>
    </row>
    <row r="2151" spans="1:6" x14ac:dyDescent="0.25">
      <c r="A2151" s="38">
        <v>2150</v>
      </c>
      <c r="B2151" s="71" t="s">
        <v>13966</v>
      </c>
      <c r="C2151" s="22" t="s">
        <v>1121</v>
      </c>
      <c r="D2151" s="22"/>
      <c r="E2151" s="65"/>
      <c r="F2151" s="65"/>
    </row>
    <row r="2152" spans="1:6" ht="18" x14ac:dyDescent="0.25">
      <c r="A2152" s="38">
        <v>2151</v>
      </c>
      <c r="B2152" s="71" t="s">
        <v>16340</v>
      </c>
      <c r="C2152" s="30" t="s">
        <v>2678</v>
      </c>
      <c r="D2152" s="30"/>
      <c r="E2152" s="65"/>
      <c r="F2152" s="65"/>
    </row>
    <row r="2153" spans="1:6" ht="27" x14ac:dyDescent="0.25">
      <c r="A2153" s="38">
        <v>2152</v>
      </c>
      <c r="B2153" s="71" t="s">
        <v>13967</v>
      </c>
      <c r="C2153" s="22" t="s">
        <v>13968</v>
      </c>
      <c r="D2153" s="22"/>
      <c r="E2153" s="65"/>
      <c r="F2153" s="65"/>
    </row>
    <row r="2154" spans="1:6" ht="27" x14ac:dyDescent="0.25">
      <c r="A2154" s="38">
        <v>2153</v>
      </c>
      <c r="B2154" s="71" t="s">
        <v>17052</v>
      </c>
      <c r="C2154" s="30" t="s">
        <v>17053</v>
      </c>
      <c r="D2154" s="30"/>
      <c r="E2154" s="65"/>
      <c r="F2154" s="65"/>
    </row>
    <row r="2155" spans="1:6" ht="36" x14ac:dyDescent="0.25">
      <c r="A2155" s="38">
        <v>2154</v>
      </c>
      <c r="B2155" s="71" t="s">
        <v>11838</v>
      </c>
      <c r="C2155" s="40" t="s">
        <v>11839</v>
      </c>
      <c r="D2155" s="17"/>
      <c r="E2155" s="65"/>
      <c r="F2155" s="65"/>
    </row>
    <row r="2156" spans="1:6" ht="18" x14ac:dyDescent="0.25">
      <c r="A2156" s="38">
        <v>2155</v>
      </c>
      <c r="B2156" s="71" t="s">
        <v>12566</v>
      </c>
      <c r="C2156" s="40" t="s">
        <v>12567</v>
      </c>
      <c r="D2156" s="17"/>
      <c r="E2156" s="65"/>
      <c r="F2156" s="65"/>
    </row>
    <row r="2157" spans="1:6" ht="18" x14ac:dyDescent="0.25">
      <c r="A2157" s="38">
        <v>2156</v>
      </c>
      <c r="B2157" s="71" t="s">
        <v>12426</v>
      </c>
      <c r="C2157" s="40" t="s">
        <v>12427</v>
      </c>
      <c r="D2157" s="17"/>
      <c r="E2157" s="65"/>
      <c r="F2157" s="65"/>
    </row>
    <row r="2158" spans="1:6" ht="18" x14ac:dyDescent="0.25">
      <c r="A2158" s="38">
        <v>2157</v>
      </c>
      <c r="B2158" s="71" t="s">
        <v>12176</v>
      </c>
      <c r="C2158" s="40" t="s">
        <v>12177</v>
      </c>
      <c r="D2158" s="17"/>
      <c r="E2158" s="65"/>
      <c r="F2158" s="65"/>
    </row>
    <row r="2159" spans="1:6" ht="18" x14ac:dyDescent="0.25">
      <c r="A2159" s="38">
        <v>2158</v>
      </c>
      <c r="B2159" s="71" t="s">
        <v>13969</v>
      </c>
      <c r="C2159" s="22" t="s">
        <v>1123</v>
      </c>
      <c r="D2159" s="22"/>
      <c r="E2159" s="65"/>
      <c r="F2159" s="65"/>
    </row>
    <row r="2160" spans="1:6" x14ac:dyDescent="0.25">
      <c r="A2160" s="38">
        <v>2159</v>
      </c>
      <c r="B2160" s="71" t="s">
        <v>16341</v>
      </c>
      <c r="C2160" s="30" t="s">
        <v>2679</v>
      </c>
      <c r="D2160" s="30"/>
      <c r="E2160" s="65"/>
      <c r="F2160" s="65"/>
    </row>
    <row r="2161" spans="1:6" ht="18" x14ac:dyDescent="0.25">
      <c r="A2161" s="38">
        <v>2160</v>
      </c>
      <c r="B2161" s="71" t="s">
        <v>16342</v>
      </c>
      <c r="C2161" s="31" t="s">
        <v>2680</v>
      </c>
      <c r="D2161" s="30"/>
      <c r="E2161" s="65"/>
      <c r="F2161" s="65"/>
    </row>
    <row r="2162" spans="1:6" ht="18" x14ac:dyDescent="0.25">
      <c r="A2162" s="38">
        <v>2161</v>
      </c>
      <c r="B2162" s="71" t="s">
        <v>16343</v>
      </c>
      <c r="C2162" s="30" t="s">
        <v>2681</v>
      </c>
      <c r="D2162" s="30"/>
      <c r="E2162" s="65"/>
      <c r="F2162" s="65"/>
    </row>
    <row r="2163" spans="1:6" ht="18" x14ac:dyDescent="0.25">
      <c r="A2163" s="38">
        <v>2162</v>
      </c>
      <c r="B2163" s="71" t="s">
        <v>13970</v>
      </c>
      <c r="C2163" s="22" t="s">
        <v>1124</v>
      </c>
      <c r="D2163" s="22"/>
      <c r="E2163" s="65"/>
      <c r="F2163" s="65"/>
    </row>
    <row r="2164" spans="1:6" x14ac:dyDescent="0.25">
      <c r="A2164" s="38">
        <v>2163</v>
      </c>
      <c r="B2164" s="71" t="s">
        <v>13971</v>
      </c>
      <c r="C2164" s="22" t="s">
        <v>1125</v>
      </c>
      <c r="D2164" s="22"/>
      <c r="E2164" s="65"/>
      <c r="F2164" s="65"/>
    </row>
    <row r="2165" spans="1:6" x14ac:dyDescent="0.25">
      <c r="A2165" s="38">
        <v>2164</v>
      </c>
      <c r="B2165" s="71" t="s">
        <v>13972</v>
      </c>
      <c r="C2165" s="22" t="s">
        <v>1126</v>
      </c>
      <c r="D2165" s="22"/>
      <c r="E2165" s="65"/>
      <c r="F2165" s="65"/>
    </row>
    <row r="2166" spans="1:6" ht="27" x14ac:dyDescent="0.25">
      <c r="A2166" s="38">
        <v>2165</v>
      </c>
      <c r="B2166" s="71" t="s">
        <v>13973</v>
      </c>
      <c r="C2166" s="22" t="s">
        <v>13974</v>
      </c>
      <c r="D2166" s="22"/>
      <c r="E2166" s="65"/>
      <c r="F2166" s="65"/>
    </row>
    <row r="2167" spans="1:6" ht="18" x14ac:dyDescent="0.25">
      <c r="A2167" s="38">
        <v>2166</v>
      </c>
      <c r="B2167" s="71" t="s">
        <v>11844</v>
      </c>
      <c r="C2167" s="40" t="s">
        <v>11845</v>
      </c>
      <c r="D2167" s="17"/>
      <c r="E2167" s="65"/>
      <c r="F2167" s="65"/>
    </row>
    <row r="2168" spans="1:6" ht="162" x14ac:dyDescent="0.25">
      <c r="A2168" s="38">
        <v>2167</v>
      </c>
      <c r="B2168" s="71" t="s">
        <v>8749</v>
      </c>
      <c r="C2168" s="39" t="s">
        <v>3504</v>
      </c>
      <c r="D2168" s="47" t="s">
        <v>8748</v>
      </c>
      <c r="E2168" s="65"/>
      <c r="F2168" s="65"/>
    </row>
    <row r="2169" spans="1:6" ht="27" x14ac:dyDescent="0.25">
      <c r="A2169" s="38">
        <v>2168</v>
      </c>
      <c r="B2169" s="71" t="s">
        <v>16344</v>
      </c>
      <c r="C2169" s="30" t="s">
        <v>16345</v>
      </c>
      <c r="D2169" s="30"/>
      <c r="E2169" s="65"/>
      <c r="F2169" s="65"/>
    </row>
    <row r="2170" spans="1:6" ht="27" x14ac:dyDescent="0.25">
      <c r="A2170" s="38">
        <v>2169</v>
      </c>
      <c r="B2170" s="71" t="s">
        <v>16346</v>
      </c>
      <c r="C2170" s="30" t="s">
        <v>16347</v>
      </c>
      <c r="D2170" s="30"/>
      <c r="E2170" s="65"/>
      <c r="F2170" s="65"/>
    </row>
    <row r="2171" spans="1:6" ht="27" x14ac:dyDescent="0.25">
      <c r="A2171" s="38">
        <v>2170</v>
      </c>
      <c r="B2171" s="71" t="s">
        <v>13975</v>
      </c>
      <c r="C2171" s="22" t="s">
        <v>13976</v>
      </c>
      <c r="D2171" s="22"/>
      <c r="E2171" s="65"/>
      <c r="F2171" s="65"/>
    </row>
    <row r="2172" spans="1:6" ht="18" x14ac:dyDescent="0.25">
      <c r="A2172" s="38">
        <v>2171</v>
      </c>
      <c r="B2172" s="71" t="s">
        <v>16348</v>
      </c>
      <c r="C2172" s="31" t="s">
        <v>2683</v>
      </c>
      <c r="D2172" s="30"/>
      <c r="E2172" s="65"/>
      <c r="F2172" s="65"/>
    </row>
    <row r="2173" spans="1:6" ht="27" x14ac:dyDescent="0.25">
      <c r="A2173" s="38">
        <v>2172</v>
      </c>
      <c r="B2173" s="71" t="s">
        <v>16349</v>
      </c>
      <c r="C2173" s="30" t="s">
        <v>16350</v>
      </c>
      <c r="D2173" s="30"/>
      <c r="E2173" s="65"/>
      <c r="F2173" s="65"/>
    </row>
    <row r="2174" spans="1:6" ht="18" x14ac:dyDescent="0.25">
      <c r="A2174" s="38">
        <v>2173</v>
      </c>
      <c r="B2174" s="71" t="s">
        <v>13977</v>
      </c>
      <c r="C2174" s="22" t="s">
        <v>1131</v>
      </c>
      <c r="D2174" s="22"/>
      <c r="E2174" s="65"/>
      <c r="F2174" s="65"/>
    </row>
    <row r="2175" spans="1:6" ht="18" x14ac:dyDescent="0.25">
      <c r="A2175" s="38">
        <v>2174</v>
      </c>
      <c r="B2175" s="71" t="s">
        <v>13978</v>
      </c>
      <c r="C2175" s="22" t="s">
        <v>1132</v>
      </c>
      <c r="D2175" s="22"/>
      <c r="E2175" s="65"/>
      <c r="F2175" s="65"/>
    </row>
    <row r="2176" spans="1:6" x14ac:dyDescent="0.25">
      <c r="A2176" s="38">
        <v>2175</v>
      </c>
      <c r="B2176" s="71" t="s">
        <v>16351</v>
      </c>
      <c r="C2176" s="31" t="s">
        <v>2685</v>
      </c>
      <c r="D2176" s="30"/>
      <c r="E2176" s="65"/>
      <c r="F2176" s="65"/>
    </row>
    <row r="2177" spans="1:6" ht="18" x14ac:dyDescent="0.25">
      <c r="A2177" s="38">
        <v>2176</v>
      </c>
      <c r="B2177" s="71" t="s">
        <v>16352</v>
      </c>
      <c r="C2177" s="31" t="s">
        <v>2686</v>
      </c>
      <c r="D2177" s="30"/>
      <c r="E2177" s="65"/>
      <c r="F2177" s="65"/>
    </row>
    <row r="2178" spans="1:6" ht="18" x14ac:dyDescent="0.25">
      <c r="A2178" s="38">
        <v>2177</v>
      </c>
      <c r="B2178" s="71" t="s">
        <v>11638</v>
      </c>
      <c r="C2178" s="39" t="s">
        <v>11639</v>
      </c>
      <c r="D2178" s="47" t="s">
        <v>8552</v>
      </c>
      <c r="E2178" s="65"/>
      <c r="F2178" s="65"/>
    </row>
    <row r="2179" spans="1:6" x14ac:dyDescent="0.25">
      <c r="A2179" s="38">
        <v>2178</v>
      </c>
      <c r="B2179" s="71" t="s">
        <v>16353</v>
      </c>
      <c r="C2179" s="31" t="s">
        <v>2687</v>
      </c>
      <c r="D2179" s="30"/>
      <c r="E2179" s="65"/>
      <c r="F2179" s="65"/>
    </row>
    <row r="2180" spans="1:6" ht="18" x14ac:dyDescent="0.25">
      <c r="A2180" s="38">
        <v>2179</v>
      </c>
      <c r="B2180" s="71" t="s">
        <v>13979</v>
      </c>
      <c r="C2180" s="22" t="s">
        <v>1133</v>
      </c>
      <c r="D2180" s="22"/>
      <c r="E2180" s="65"/>
      <c r="F2180" s="65"/>
    </row>
    <row r="2181" spans="1:6" ht="18" x14ac:dyDescent="0.25">
      <c r="A2181" s="38">
        <v>2180</v>
      </c>
      <c r="B2181" s="71" t="s">
        <v>16354</v>
      </c>
      <c r="C2181" s="30" t="s">
        <v>2688</v>
      </c>
      <c r="D2181" s="30"/>
      <c r="E2181" s="65"/>
      <c r="F2181" s="65"/>
    </row>
    <row r="2182" spans="1:6" ht="27" x14ac:dyDescent="0.25">
      <c r="A2182" s="38">
        <v>2181</v>
      </c>
      <c r="B2182" s="71" t="s">
        <v>13980</v>
      </c>
      <c r="C2182" s="22" t="s">
        <v>13981</v>
      </c>
      <c r="D2182" s="22"/>
      <c r="E2182" s="65"/>
      <c r="F2182" s="65"/>
    </row>
    <row r="2183" spans="1:6" ht="27" x14ac:dyDescent="0.25">
      <c r="A2183" s="38">
        <v>2182</v>
      </c>
      <c r="B2183" s="71" t="s">
        <v>13982</v>
      </c>
      <c r="C2183" s="22" t="s">
        <v>13983</v>
      </c>
      <c r="D2183" s="22"/>
      <c r="E2183" s="65"/>
      <c r="F2183" s="65"/>
    </row>
    <row r="2184" spans="1:6" ht="162" x14ac:dyDescent="0.25">
      <c r="A2184" s="38">
        <v>2183</v>
      </c>
      <c r="B2184" s="71" t="s">
        <v>8747</v>
      </c>
      <c r="C2184" s="39" t="s">
        <v>3512</v>
      </c>
      <c r="D2184" s="47" t="s">
        <v>8748</v>
      </c>
      <c r="E2184" s="65"/>
      <c r="F2184" s="65"/>
    </row>
    <row r="2185" spans="1:6" ht="18" x14ac:dyDescent="0.25">
      <c r="A2185" s="38">
        <v>2184</v>
      </c>
      <c r="B2185" s="71" t="s">
        <v>13984</v>
      </c>
      <c r="C2185" s="22" t="s">
        <v>1137</v>
      </c>
      <c r="D2185" s="22"/>
      <c r="E2185" s="65"/>
      <c r="F2185" s="65"/>
    </row>
    <row r="2186" spans="1:6" ht="18" x14ac:dyDescent="0.25">
      <c r="A2186" s="38">
        <v>2185</v>
      </c>
      <c r="B2186" s="71" t="s">
        <v>16355</v>
      </c>
      <c r="C2186" s="30" t="s">
        <v>2689</v>
      </c>
      <c r="D2186" s="30"/>
      <c r="E2186" s="65"/>
      <c r="F2186" s="65"/>
    </row>
    <row r="2187" spans="1:6" x14ac:dyDescent="0.25">
      <c r="A2187" s="38">
        <v>2186</v>
      </c>
      <c r="B2187" s="71" t="s">
        <v>13985</v>
      </c>
      <c r="C2187" s="22" t="s">
        <v>1138</v>
      </c>
      <c r="D2187" s="22"/>
      <c r="E2187" s="65"/>
      <c r="F2187" s="65"/>
    </row>
    <row r="2188" spans="1:6" x14ac:dyDescent="0.25">
      <c r="A2188" s="38">
        <v>2187</v>
      </c>
      <c r="B2188" s="71" t="s">
        <v>16356</v>
      </c>
      <c r="C2188" s="30" t="s">
        <v>2690</v>
      </c>
      <c r="D2188" s="30"/>
      <c r="E2188" s="65"/>
      <c r="F2188" s="65"/>
    </row>
    <row r="2189" spans="1:6" ht="18" x14ac:dyDescent="0.25">
      <c r="A2189" s="38">
        <v>2188</v>
      </c>
      <c r="B2189" s="71" t="s">
        <v>16357</v>
      </c>
      <c r="C2189" s="31" t="s">
        <v>2691</v>
      </c>
      <c r="D2189" s="30"/>
      <c r="E2189" s="65"/>
      <c r="F2189" s="65"/>
    </row>
    <row r="2190" spans="1:6" ht="18" x14ac:dyDescent="0.25">
      <c r="A2190" s="38">
        <v>2189</v>
      </c>
      <c r="B2190" s="71" t="s">
        <v>16358</v>
      </c>
      <c r="C2190" s="30" t="s">
        <v>2692</v>
      </c>
      <c r="D2190" s="30"/>
      <c r="E2190" s="65"/>
      <c r="F2190" s="65"/>
    </row>
    <row r="2191" spans="1:6" x14ac:dyDescent="0.25">
      <c r="A2191" s="38">
        <v>2190</v>
      </c>
      <c r="B2191" s="71" t="s">
        <v>13986</v>
      </c>
      <c r="C2191" s="22" t="s">
        <v>1139</v>
      </c>
      <c r="D2191" s="22"/>
      <c r="E2191" s="65"/>
      <c r="F2191" s="65"/>
    </row>
    <row r="2192" spans="1:6" x14ac:dyDescent="0.25">
      <c r="A2192" s="38">
        <v>2191</v>
      </c>
      <c r="B2192" s="71" t="s">
        <v>13987</v>
      </c>
      <c r="C2192" s="22" t="s">
        <v>1140</v>
      </c>
      <c r="D2192" s="22"/>
      <c r="E2192" s="65"/>
      <c r="F2192" s="65"/>
    </row>
    <row r="2193" spans="1:6" ht="18" x14ac:dyDescent="0.25">
      <c r="A2193" s="38">
        <v>2192</v>
      </c>
      <c r="B2193" s="71" t="s">
        <v>13988</v>
      </c>
      <c r="C2193" s="22" t="s">
        <v>1141</v>
      </c>
      <c r="D2193" s="22"/>
      <c r="E2193" s="65"/>
      <c r="F2193" s="65"/>
    </row>
    <row r="2194" spans="1:6" ht="18" x14ac:dyDescent="0.25">
      <c r="A2194" s="38">
        <v>2193</v>
      </c>
      <c r="B2194" s="71" t="s">
        <v>13989</v>
      </c>
      <c r="C2194" s="22" t="s">
        <v>1142</v>
      </c>
      <c r="D2194" s="22"/>
      <c r="E2194" s="65"/>
      <c r="F2194" s="65"/>
    </row>
    <row r="2195" spans="1:6" ht="18" x14ac:dyDescent="0.25">
      <c r="A2195" s="38">
        <v>2194</v>
      </c>
      <c r="B2195" s="71" t="s">
        <v>13990</v>
      </c>
      <c r="C2195" s="22" t="s">
        <v>1143</v>
      </c>
      <c r="D2195" s="22"/>
      <c r="E2195" s="65"/>
      <c r="F2195" s="65"/>
    </row>
    <row r="2196" spans="1:6" ht="27" x14ac:dyDescent="0.25">
      <c r="A2196" s="38">
        <v>2195</v>
      </c>
      <c r="B2196" s="71" t="s">
        <v>13991</v>
      </c>
      <c r="C2196" s="22" t="s">
        <v>13992</v>
      </c>
      <c r="D2196" s="22"/>
      <c r="E2196" s="65"/>
      <c r="F2196" s="65"/>
    </row>
    <row r="2197" spans="1:6" ht="18" x14ac:dyDescent="0.25">
      <c r="A2197" s="38">
        <v>2196</v>
      </c>
      <c r="B2197" s="71" t="s">
        <v>13993</v>
      </c>
      <c r="C2197" s="22" t="s">
        <v>1146</v>
      </c>
      <c r="D2197" s="22"/>
      <c r="E2197" s="65"/>
      <c r="F2197" s="65"/>
    </row>
    <row r="2198" spans="1:6" ht="18" x14ac:dyDescent="0.25">
      <c r="A2198" s="38">
        <v>2197</v>
      </c>
      <c r="B2198" s="71" t="s">
        <v>13994</v>
      </c>
      <c r="C2198" s="22" t="s">
        <v>1147</v>
      </c>
      <c r="D2198" s="22"/>
      <c r="E2198" s="65"/>
      <c r="F2198" s="65"/>
    </row>
    <row r="2199" spans="1:6" x14ac:dyDescent="0.25">
      <c r="A2199" s="38">
        <v>2198</v>
      </c>
      <c r="B2199" s="71" t="s">
        <v>13995</v>
      </c>
      <c r="C2199" s="22" t="s">
        <v>1148</v>
      </c>
      <c r="D2199" s="22"/>
      <c r="E2199" s="65"/>
      <c r="F2199" s="65"/>
    </row>
    <row r="2200" spans="1:6" ht="18" x14ac:dyDescent="0.25">
      <c r="A2200" s="38">
        <v>2199</v>
      </c>
      <c r="B2200" s="71" t="s">
        <v>13996</v>
      </c>
      <c r="C2200" s="22" t="s">
        <v>1149</v>
      </c>
      <c r="D2200" s="22"/>
      <c r="E2200" s="65"/>
      <c r="F2200" s="65"/>
    </row>
    <row r="2201" spans="1:6" ht="18" x14ac:dyDescent="0.25">
      <c r="A2201" s="38">
        <v>2200</v>
      </c>
      <c r="B2201" s="71" t="s">
        <v>16359</v>
      </c>
      <c r="C2201" s="31" t="s">
        <v>2693</v>
      </c>
      <c r="D2201" s="30"/>
      <c r="E2201" s="65"/>
      <c r="F2201" s="65"/>
    </row>
    <row r="2202" spans="1:6" ht="18" x14ac:dyDescent="0.25">
      <c r="A2202" s="38">
        <v>2201</v>
      </c>
      <c r="B2202" s="71" t="s">
        <v>16360</v>
      </c>
      <c r="C2202" s="31" t="s">
        <v>2694</v>
      </c>
      <c r="D2202" s="30"/>
      <c r="E2202" s="65"/>
      <c r="F2202" s="65"/>
    </row>
    <row r="2203" spans="1:6" x14ac:dyDescent="0.25">
      <c r="A2203" s="38">
        <v>2202</v>
      </c>
      <c r="B2203" s="71" t="s">
        <v>16361</v>
      </c>
      <c r="C2203" s="31" t="s">
        <v>2695</v>
      </c>
      <c r="D2203" s="30"/>
      <c r="E2203" s="65"/>
      <c r="F2203" s="65"/>
    </row>
    <row r="2204" spans="1:6" ht="18" x14ac:dyDescent="0.25">
      <c r="A2204" s="38">
        <v>2203</v>
      </c>
      <c r="B2204" s="71" t="s">
        <v>16362</v>
      </c>
      <c r="C2204" s="31" t="s">
        <v>2696</v>
      </c>
      <c r="D2204" s="30"/>
      <c r="E2204" s="65"/>
      <c r="F2204" s="65"/>
    </row>
    <row r="2205" spans="1:6" ht="18" x14ac:dyDescent="0.25">
      <c r="A2205" s="38">
        <v>2204</v>
      </c>
      <c r="B2205" s="71" t="s">
        <v>13997</v>
      </c>
      <c r="C2205" s="22" t="s">
        <v>1150</v>
      </c>
      <c r="D2205" s="22"/>
      <c r="E2205" s="65"/>
      <c r="F2205" s="65"/>
    </row>
    <row r="2206" spans="1:6" ht="18" x14ac:dyDescent="0.25">
      <c r="A2206" s="38">
        <v>2205</v>
      </c>
      <c r="B2206" s="71" t="s">
        <v>13998</v>
      </c>
      <c r="C2206" s="22" t="s">
        <v>1151</v>
      </c>
      <c r="D2206" s="22"/>
      <c r="E2206" s="65"/>
      <c r="F2206" s="65"/>
    </row>
    <row r="2207" spans="1:6" ht="18" x14ac:dyDescent="0.25">
      <c r="A2207" s="38">
        <v>2206</v>
      </c>
      <c r="B2207" s="71" t="s">
        <v>13999</v>
      </c>
      <c r="C2207" s="22" t="s">
        <v>1152</v>
      </c>
      <c r="D2207" s="22"/>
      <c r="E2207" s="65"/>
      <c r="F2207" s="65"/>
    </row>
    <row r="2208" spans="1:6" ht="18" x14ac:dyDescent="0.25">
      <c r="A2208" s="38">
        <v>2207</v>
      </c>
      <c r="B2208" s="71" t="s">
        <v>14000</v>
      </c>
      <c r="C2208" s="22" t="s">
        <v>1153</v>
      </c>
      <c r="D2208" s="22"/>
      <c r="E2208" s="65"/>
      <c r="F2208" s="65"/>
    </row>
    <row r="2209" spans="1:6" ht="18" x14ac:dyDescent="0.25">
      <c r="A2209" s="38">
        <v>2208</v>
      </c>
      <c r="B2209" s="71" t="s">
        <v>17183</v>
      </c>
      <c r="C2209" s="35" t="s">
        <v>17184</v>
      </c>
      <c r="D2209" s="30"/>
      <c r="E2209" s="65"/>
      <c r="F2209" s="65"/>
    </row>
    <row r="2210" spans="1:6" ht="18" x14ac:dyDescent="0.25">
      <c r="A2210" s="38">
        <v>2209</v>
      </c>
      <c r="B2210" s="71" t="s">
        <v>11913</v>
      </c>
      <c r="C2210" s="40" t="s">
        <v>11914</v>
      </c>
      <c r="D2210" s="17"/>
      <c r="E2210" s="65"/>
      <c r="F2210" s="65"/>
    </row>
    <row r="2211" spans="1:6" ht="18" x14ac:dyDescent="0.25">
      <c r="A2211" s="38">
        <v>2210</v>
      </c>
      <c r="B2211" s="71" t="s">
        <v>14001</v>
      </c>
      <c r="C2211" s="22" t="s">
        <v>1154</v>
      </c>
      <c r="D2211" s="22"/>
      <c r="E2211" s="65"/>
      <c r="F2211" s="65"/>
    </row>
    <row r="2212" spans="1:6" ht="18" x14ac:dyDescent="0.25">
      <c r="A2212" s="38">
        <v>2211</v>
      </c>
      <c r="B2212" s="71" t="s">
        <v>14002</v>
      </c>
      <c r="C2212" s="22" t="s">
        <v>1155</v>
      </c>
      <c r="D2212" s="22"/>
      <c r="E2212" s="65"/>
      <c r="F2212" s="65"/>
    </row>
    <row r="2213" spans="1:6" x14ac:dyDescent="0.25">
      <c r="A2213" s="38">
        <v>2212</v>
      </c>
      <c r="B2213" s="71" t="s">
        <v>16363</v>
      </c>
      <c r="C2213" s="31" t="s">
        <v>2698</v>
      </c>
      <c r="D2213" s="30"/>
      <c r="E2213" s="65"/>
      <c r="F2213" s="65"/>
    </row>
    <row r="2214" spans="1:6" ht="18" x14ac:dyDescent="0.25">
      <c r="A2214" s="38">
        <v>2213</v>
      </c>
      <c r="B2214" s="71" t="s">
        <v>16364</v>
      </c>
      <c r="C2214" s="31" t="s">
        <v>2699</v>
      </c>
      <c r="D2214" s="30"/>
      <c r="E2214" s="65"/>
      <c r="F2214" s="65"/>
    </row>
    <row r="2215" spans="1:6" ht="18" x14ac:dyDescent="0.25">
      <c r="A2215" s="38">
        <v>2214</v>
      </c>
      <c r="B2215" s="71" t="s">
        <v>16365</v>
      </c>
      <c r="C2215" s="31" t="s">
        <v>2700</v>
      </c>
      <c r="D2215" s="30"/>
      <c r="E2215" s="65"/>
      <c r="F2215" s="65"/>
    </row>
    <row r="2216" spans="1:6" ht="27" x14ac:dyDescent="0.25">
      <c r="A2216" s="38">
        <v>2215</v>
      </c>
      <c r="B2216" s="71" t="s">
        <v>16366</v>
      </c>
      <c r="C2216" s="31" t="s">
        <v>2701</v>
      </c>
      <c r="D2216" s="30"/>
      <c r="E2216" s="65"/>
      <c r="F2216" s="65"/>
    </row>
    <row r="2217" spans="1:6" ht="18" x14ac:dyDescent="0.25">
      <c r="A2217" s="38">
        <v>2216</v>
      </c>
      <c r="B2217" s="71" t="s">
        <v>14003</v>
      </c>
      <c r="C2217" s="22" t="s">
        <v>1156</v>
      </c>
      <c r="D2217" s="22"/>
      <c r="E2217" s="65"/>
      <c r="F2217" s="65"/>
    </row>
    <row r="2218" spans="1:6" ht="18" x14ac:dyDescent="0.25">
      <c r="A2218" s="38">
        <v>2217</v>
      </c>
      <c r="B2218" s="71" t="s">
        <v>14004</v>
      </c>
      <c r="C2218" s="22" t="s">
        <v>1157</v>
      </c>
      <c r="D2218" s="22"/>
      <c r="E2218" s="65"/>
      <c r="F2218" s="65"/>
    </row>
    <row r="2219" spans="1:6" ht="18" x14ac:dyDescent="0.25">
      <c r="A2219" s="38">
        <v>2218</v>
      </c>
      <c r="B2219" s="71" t="s">
        <v>14005</v>
      </c>
      <c r="C2219" s="22" t="s">
        <v>1158</v>
      </c>
      <c r="D2219" s="22"/>
      <c r="E2219" s="65"/>
      <c r="F2219" s="65"/>
    </row>
    <row r="2220" spans="1:6" ht="18" x14ac:dyDescent="0.25">
      <c r="A2220" s="38">
        <v>2219</v>
      </c>
      <c r="B2220" s="71" t="s">
        <v>16367</v>
      </c>
      <c r="C2220" s="31" t="s">
        <v>2702</v>
      </c>
      <c r="D2220" s="30"/>
      <c r="E2220" s="65"/>
      <c r="F2220" s="65"/>
    </row>
    <row r="2221" spans="1:6" ht="27" x14ac:dyDescent="0.25">
      <c r="A2221" s="38">
        <v>2220</v>
      </c>
      <c r="B2221" s="71" t="s">
        <v>14006</v>
      </c>
      <c r="C2221" s="22" t="s">
        <v>14007</v>
      </c>
      <c r="D2221" s="22"/>
      <c r="E2221" s="65"/>
      <c r="F2221" s="65"/>
    </row>
    <row r="2222" spans="1:6" ht="27" x14ac:dyDescent="0.25">
      <c r="A2222" s="38">
        <v>2221</v>
      </c>
      <c r="B2222" s="71" t="s">
        <v>14008</v>
      </c>
      <c r="C2222" s="22" t="s">
        <v>1161</v>
      </c>
      <c r="D2222" s="22"/>
      <c r="E2222" s="65"/>
      <c r="F2222" s="65"/>
    </row>
    <row r="2223" spans="1:6" ht="18" x14ac:dyDescent="0.25">
      <c r="A2223" s="38">
        <v>2222</v>
      </c>
      <c r="B2223" s="71" t="s">
        <v>14009</v>
      </c>
      <c r="C2223" s="22" t="s">
        <v>1162</v>
      </c>
      <c r="D2223" s="22"/>
      <c r="E2223" s="65"/>
      <c r="F2223" s="65"/>
    </row>
    <row r="2224" spans="1:6" ht="18" x14ac:dyDescent="0.25">
      <c r="A2224" s="38">
        <v>2223</v>
      </c>
      <c r="B2224" s="71" t="s">
        <v>14010</v>
      </c>
      <c r="C2224" s="22" t="s">
        <v>1163</v>
      </c>
      <c r="D2224" s="22"/>
      <c r="E2224" s="65"/>
      <c r="F2224" s="65"/>
    </row>
    <row r="2225" spans="1:6" ht="18" x14ac:dyDescent="0.25">
      <c r="A2225" s="38">
        <v>2224</v>
      </c>
      <c r="B2225" s="71" t="s">
        <v>14011</v>
      </c>
      <c r="C2225" s="22" t="s">
        <v>1164</v>
      </c>
      <c r="D2225" s="22"/>
      <c r="E2225" s="65"/>
      <c r="F2225" s="65"/>
    </row>
    <row r="2226" spans="1:6" ht="18" x14ac:dyDescent="0.25">
      <c r="A2226" s="38">
        <v>2225</v>
      </c>
      <c r="B2226" s="71" t="s">
        <v>16368</v>
      </c>
      <c r="C2226" s="30" t="s">
        <v>2703</v>
      </c>
      <c r="D2226" s="30"/>
      <c r="E2226" s="65"/>
      <c r="F2226" s="65"/>
    </row>
    <row r="2227" spans="1:6" ht="18" x14ac:dyDescent="0.25">
      <c r="A2227" s="38">
        <v>2226</v>
      </c>
      <c r="B2227" s="71" t="s">
        <v>16369</v>
      </c>
      <c r="C2227" s="30" t="s">
        <v>16370</v>
      </c>
      <c r="D2227" s="30"/>
      <c r="E2227" s="65"/>
      <c r="F2227" s="65"/>
    </row>
    <row r="2228" spans="1:6" ht="18" x14ac:dyDescent="0.25">
      <c r="A2228" s="38">
        <v>2227</v>
      </c>
      <c r="B2228" s="71" t="s">
        <v>14012</v>
      </c>
      <c r="C2228" s="22" t="s">
        <v>1165</v>
      </c>
      <c r="D2228" s="22"/>
      <c r="E2228" s="65"/>
      <c r="F2228" s="65"/>
    </row>
    <row r="2229" spans="1:6" ht="18" x14ac:dyDescent="0.25">
      <c r="A2229" s="38">
        <v>2228</v>
      </c>
      <c r="B2229" s="71" t="s">
        <v>14013</v>
      </c>
      <c r="C2229" s="22" t="s">
        <v>1166</v>
      </c>
      <c r="D2229" s="22"/>
      <c r="E2229" s="65"/>
      <c r="F2229" s="65"/>
    </row>
    <row r="2230" spans="1:6" ht="18" x14ac:dyDescent="0.25">
      <c r="A2230" s="38">
        <v>2229</v>
      </c>
      <c r="B2230" s="71" t="s">
        <v>16371</v>
      </c>
      <c r="C2230" s="31" t="s">
        <v>2705</v>
      </c>
      <c r="D2230" s="30"/>
      <c r="E2230" s="65"/>
      <c r="F2230" s="65"/>
    </row>
    <row r="2231" spans="1:6" ht="18" x14ac:dyDescent="0.25">
      <c r="A2231" s="38">
        <v>2230</v>
      </c>
      <c r="B2231" s="71" t="s">
        <v>14014</v>
      </c>
      <c r="C2231" s="22" t="s">
        <v>1167</v>
      </c>
      <c r="D2231" s="22"/>
      <c r="E2231" s="65"/>
      <c r="F2231" s="65"/>
    </row>
    <row r="2232" spans="1:6" ht="18" x14ac:dyDescent="0.25">
      <c r="A2232" s="38">
        <v>2231</v>
      </c>
      <c r="B2232" s="71" t="s">
        <v>14015</v>
      </c>
      <c r="C2232" s="22" t="s">
        <v>1168</v>
      </c>
      <c r="D2232" s="22"/>
      <c r="E2232" s="65"/>
      <c r="F2232" s="65"/>
    </row>
    <row r="2233" spans="1:6" ht="18" x14ac:dyDescent="0.25">
      <c r="A2233" s="38">
        <v>2232</v>
      </c>
      <c r="B2233" s="71" t="s">
        <v>17054</v>
      </c>
      <c r="C2233" s="30" t="s">
        <v>3213</v>
      </c>
      <c r="D2233" s="30"/>
      <c r="E2233" s="65"/>
      <c r="F2233" s="65"/>
    </row>
    <row r="2234" spans="1:6" ht="18" x14ac:dyDescent="0.25">
      <c r="A2234" s="38">
        <v>2233</v>
      </c>
      <c r="B2234" s="71" t="s">
        <v>14016</v>
      </c>
      <c r="C2234" s="22" t="s">
        <v>1169</v>
      </c>
      <c r="D2234" s="22"/>
      <c r="E2234" s="65"/>
      <c r="F2234" s="65"/>
    </row>
    <row r="2235" spans="1:6" ht="18" x14ac:dyDescent="0.25">
      <c r="A2235" s="38">
        <v>2234</v>
      </c>
      <c r="B2235" s="71" t="s">
        <v>17185</v>
      </c>
      <c r="C2235" s="35" t="s">
        <v>17186</v>
      </c>
      <c r="D2235" s="30"/>
      <c r="E2235" s="65"/>
      <c r="F2235" s="65"/>
    </row>
    <row r="2236" spans="1:6" ht="18" x14ac:dyDescent="0.25">
      <c r="A2236" s="38">
        <v>2235</v>
      </c>
      <c r="B2236" s="71" t="s">
        <v>16372</v>
      </c>
      <c r="C2236" s="31" t="s">
        <v>2706</v>
      </c>
      <c r="D2236" s="30"/>
      <c r="E2236" s="65"/>
      <c r="F2236" s="65"/>
    </row>
    <row r="2237" spans="1:6" ht="18" x14ac:dyDescent="0.25">
      <c r="A2237" s="38">
        <v>2236</v>
      </c>
      <c r="B2237" s="71" t="s">
        <v>16373</v>
      </c>
      <c r="C2237" s="31" t="s">
        <v>2707</v>
      </c>
      <c r="D2237" s="30"/>
      <c r="E2237" s="65"/>
      <c r="F2237" s="65"/>
    </row>
    <row r="2238" spans="1:6" ht="18" x14ac:dyDescent="0.25">
      <c r="A2238" s="38">
        <v>2237</v>
      </c>
      <c r="B2238" s="71" t="s">
        <v>14017</v>
      </c>
      <c r="C2238" s="22" t="s">
        <v>1170</v>
      </c>
      <c r="D2238" s="22"/>
      <c r="E2238" s="65"/>
      <c r="F2238" s="65"/>
    </row>
    <row r="2239" spans="1:6" ht="18" x14ac:dyDescent="0.25">
      <c r="A2239" s="38">
        <v>2238</v>
      </c>
      <c r="B2239" s="71" t="s">
        <v>14018</v>
      </c>
      <c r="C2239" s="22" t="s">
        <v>1171</v>
      </c>
      <c r="D2239" s="22"/>
      <c r="E2239" s="65"/>
      <c r="F2239" s="65"/>
    </row>
    <row r="2240" spans="1:6" ht="18" x14ac:dyDescent="0.25">
      <c r="A2240" s="38">
        <v>2239</v>
      </c>
      <c r="B2240" s="71" t="s">
        <v>16374</v>
      </c>
      <c r="C2240" s="30" t="s">
        <v>2708</v>
      </c>
      <c r="D2240" s="30"/>
      <c r="E2240" s="65"/>
      <c r="F2240" s="65"/>
    </row>
    <row r="2241" spans="1:6" ht="18" x14ac:dyDescent="0.25">
      <c r="A2241" s="38">
        <v>2240</v>
      </c>
      <c r="B2241" s="71" t="s">
        <v>14019</v>
      </c>
      <c r="C2241" s="22" t="s">
        <v>1172</v>
      </c>
      <c r="D2241" s="22"/>
      <c r="E2241" s="65"/>
      <c r="F2241" s="65"/>
    </row>
    <row r="2242" spans="1:6" x14ac:dyDescent="0.25">
      <c r="A2242" s="38">
        <v>2241</v>
      </c>
      <c r="B2242" s="71" t="s">
        <v>16375</v>
      </c>
      <c r="C2242" s="31" t="s">
        <v>2709</v>
      </c>
      <c r="D2242" s="30"/>
      <c r="E2242" s="65"/>
      <c r="F2242" s="65"/>
    </row>
    <row r="2243" spans="1:6" ht="18" x14ac:dyDescent="0.25">
      <c r="A2243" s="38">
        <v>2242</v>
      </c>
      <c r="B2243" s="71" t="s">
        <v>14020</v>
      </c>
      <c r="C2243" s="22" t="s">
        <v>1173</v>
      </c>
      <c r="D2243" s="22"/>
      <c r="E2243" s="65"/>
      <c r="F2243" s="65"/>
    </row>
    <row r="2244" spans="1:6" ht="18" x14ac:dyDescent="0.25">
      <c r="A2244" s="38">
        <v>2243</v>
      </c>
      <c r="B2244" s="71" t="s">
        <v>14021</v>
      </c>
      <c r="C2244" s="22" t="s">
        <v>1174</v>
      </c>
      <c r="D2244" s="22"/>
      <c r="E2244" s="65"/>
      <c r="F2244" s="65"/>
    </row>
    <row r="2245" spans="1:6" ht="27" x14ac:dyDescent="0.25">
      <c r="A2245" s="38">
        <v>2244</v>
      </c>
      <c r="B2245" s="71" t="s">
        <v>14022</v>
      </c>
      <c r="C2245" s="22" t="s">
        <v>1175</v>
      </c>
      <c r="D2245" s="22"/>
      <c r="E2245" s="65"/>
      <c r="F2245" s="65"/>
    </row>
    <row r="2246" spans="1:6" ht="18" x14ac:dyDescent="0.25">
      <c r="A2246" s="38">
        <v>2245</v>
      </c>
      <c r="B2246" s="71" t="s">
        <v>14023</v>
      </c>
      <c r="C2246" s="22" t="s">
        <v>1176</v>
      </c>
      <c r="D2246" s="22"/>
      <c r="E2246" s="65"/>
      <c r="F2246" s="65"/>
    </row>
    <row r="2247" spans="1:6" ht="18" x14ac:dyDescent="0.25">
      <c r="A2247" s="38">
        <v>2246</v>
      </c>
      <c r="B2247" s="71" t="s">
        <v>14024</v>
      </c>
      <c r="C2247" s="22" t="s">
        <v>1177</v>
      </c>
      <c r="D2247" s="22"/>
      <c r="E2247" s="65"/>
      <c r="F2247" s="65"/>
    </row>
    <row r="2248" spans="1:6" ht="18" x14ac:dyDescent="0.25">
      <c r="A2248" s="38">
        <v>2247</v>
      </c>
      <c r="B2248" s="71" t="s">
        <v>16376</v>
      </c>
      <c r="C2248" s="31" t="s">
        <v>2711</v>
      </c>
      <c r="D2248" s="30"/>
      <c r="E2248" s="65"/>
      <c r="F2248" s="65"/>
    </row>
    <row r="2249" spans="1:6" ht="18" x14ac:dyDescent="0.25">
      <c r="A2249" s="38">
        <v>2248</v>
      </c>
      <c r="B2249" s="71" t="s">
        <v>14025</v>
      </c>
      <c r="C2249" s="22" t="s">
        <v>1178</v>
      </c>
      <c r="D2249" s="22"/>
      <c r="E2249" s="65"/>
      <c r="F2249" s="65"/>
    </row>
    <row r="2250" spans="1:6" ht="18" x14ac:dyDescent="0.25">
      <c r="A2250" s="38">
        <v>2249</v>
      </c>
      <c r="B2250" s="71" t="s">
        <v>14026</v>
      </c>
      <c r="C2250" s="22" t="s">
        <v>1179</v>
      </c>
      <c r="D2250" s="22"/>
      <c r="E2250" s="65"/>
      <c r="F2250" s="65"/>
    </row>
    <row r="2251" spans="1:6" x14ac:dyDescent="0.25">
      <c r="A2251" s="38">
        <v>2250</v>
      </c>
      <c r="B2251" s="71" t="s">
        <v>14027</v>
      </c>
      <c r="C2251" s="22" t="s">
        <v>1180</v>
      </c>
      <c r="D2251" s="22"/>
      <c r="E2251" s="65"/>
      <c r="F2251" s="65"/>
    </row>
    <row r="2252" spans="1:6" ht="18" x14ac:dyDescent="0.25">
      <c r="A2252" s="38">
        <v>2251</v>
      </c>
      <c r="B2252" s="71" t="s">
        <v>14028</v>
      </c>
      <c r="C2252" s="22" t="s">
        <v>1181</v>
      </c>
      <c r="D2252" s="22"/>
      <c r="E2252" s="65"/>
      <c r="F2252" s="65"/>
    </row>
    <row r="2253" spans="1:6" x14ac:dyDescent="0.25">
      <c r="A2253" s="38">
        <v>2252</v>
      </c>
      <c r="B2253" s="71" t="s">
        <v>14029</v>
      </c>
      <c r="C2253" s="22" t="s">
        <v>1182</v>
      </c>
      <c r="D2253" s="22"/>
      <c r="E2253" s="65"/>
      <c r="F2253" s="65"/>
    </row>
    <row r="2254" spans="1:6" x14ac:dyDescent="0.25">
      <c r="A2254" s="38">
        <v>2253</v>
      </c>
      <c r="B2254" s="71" t="s">
        <v>14030</v>
      </c>
      <c r="C2254" s="22" t="s">
        <v>1183</v>
      </c>
      <c r="D2254" s="22"/>
      <c r="E2254" s="65"/>
      <c r="F2254" s="65"/>
    </row>
    <row r="2255" spans="1:6" ht="18" x14ac:dyDescent="0.25">
      <c r="A2255" s="38">
        <v>2254</v>
      </c>
      <c r="B2255" s="71" t="s">
        <v>14031</v>
      </c>
      <c r="C2255" s="22" t="s">
        <v>1184</v>
      </c>
      <c r="D2255" s="22"/>
      <c r="E2255" s="65"/>
      <c r="F2255" s="65"/>
    </row>
    <row r="2256" spans="1:6" ht="18" x14ac:dyDescent="0.25">
      <c r="A2256" s="38">
        <v>2255</v>
      </c>
      <c r="B2256" s="71" t="s">
        <v>15869</v>
      </c>
      <c r="C2256" s="28" t="s">
        <v>15870</v>
      </c>
      <c r="D2256" s="48"/>
      <c r="E2256" s="65"/>
      <c r="F2256" s="65"/>
    </row>
    <row r="2257" spans="1:6" ht="18" x14ac:dyDescent="0.25">
      <c r="A2257" s="38">
        <v>2256</v>
      </c>
      <c r="B2257" s="71" t="s">
        <v>16377</v>
      </c>
      <c r="C2257" s="31" t="s">
        <v>2712</v>
      </c>
      <c r="D2257" s="30"/>
      <c r="E2257" s="65"/>
      <c r="F2257" s="65"/>
    </row>
    <row r="2258" spans="1:6" ht="18" x14ac:dyDescent="0.25">
      <c r="A2258" s="38">
        <v>2257</v>
      </c>
      <c r="B2258" s="71" t="s">
        <v>16378</v>
      </c>
      <c r="C2258" s="31" t="s">
        <v>2713</v>
      </c>
      <c r="D2258" s="30"/>
      <c r="E2258" s="65"/>
      <c r="F2258" s="65"/>
    </row>
    <row r="2259" spans="1:6" ht="18" x14ac:dyDescent="0.25">
      <c r="A2259" s="38">
        <v>2258</v>
      </c>
      <c r="B2259" s="71" t="s">
        <v>16379</v>
      </c>
      <c r="C2259" s="31" t="s">
        <v>2714</v>
      </c>
      <c r="D2259" s="30"/>
      <c r="E2259" s="65"/>
      <c r="F2259" s="65"/>
    </row>
    <row r="2260" spans="1:6" ht="27" x14ac:dyDescent="0.25">
      <c r="A2260" s="38">
        <v>2259</v>
      </c>
      <c r="B2260" s="71" t="s">
        <v>14032</v>
      </c>
      <c r="C2260" s="22" t="s">
        <v>1185</v>
      </c>
      <c r="D2260" s="22"/>
      <c r="E2260" s="65"/>
      <c r="F2260" s="65"/>
    </row>
    <row r="2261" spans="1:6" ht="27" x14ac:dyDescent="0.25">
      <c r="A2261" s="38">
        <v>2260</v>
      </c>
      <c r="B2261" s="71" t="s">
        <v>16380</v>
      </c>
      <c r="C2261" s="31" t="s">
        <v>2715</v>
      </c>
      <c r="D2261" s="30"/>
      <c r="E2261" s="65"/>
      <c r="F2261" s="65"/>
    </row>
    <row r="2262" spans="1:6" ht="27" x14ac:dyDescent="0.25">
      <c r="A2262" s="38">
        <v>2261</v>
      </c>
      <c r="B2262" s="71" t="s">
        <v>16381</v>
      </c>
      <c r="C2262" s="31" t="s">
        <v>2716</v>
      </c>
      <c r="D2262" s="30"/>
      <c r="E2262" s="65"/>
      <c r="F2262" s="65"/>
    </row>
    <row r="2263" spans="1:6" ht="27" x14ac:dyDescent="0.25">
      <c r="A2263" s="38">
        <v>2262</v>
      </c>
      <c r="B2263" s="71" t="s">
        <v>16382</v>
      </c>
      <c r="C2263" s="31" t="s">
        <v>2717</v>
      </c>
      <c r="D2263" s="30"/>
      <c r="E2263" s="65"/>
      <c r="F2263" s="65"/>
    </row>
    <row r="2264" spans="1:6" ht="18" x14ac:dyDescent="0.25">
      <c r="A2264" s="38">
        <v>2263</v>
      </c>
      <c r="B2264" s="71" t="s">
        <v>14033</v>
      </c>
      <c r="C2264" s="22" t="s">
        <v>1186</v>
      </c>
      <c r="D2264" s="22"/>
      <c r="E2264" s="65"/>
      <c r="F2264" s="65"/>
    </row>
    <row r="2265" spans="1:6" ht="18" x14ac:dyDescent="0.25">
      <c r="A2265" s="38">
        <v>2264</v>
      </c>
      <c r="B2265" s="71" t="s">
        <v>14034</v>
      </c>
      <c r="C2265" s="22" t="s">
        <v>1187</v>
      </c>
      <c r="D2265" s="22"/>
      <c r="E2265" s="65"/>
      <c r="F2265" s="65"/>
    </row>
    <row r="2266" spans="1:6" ht="18" x14ac:dyDescent="0.25">
      <c r="A2266" s="38">
        <v>2265</v>
      </c>
      <c r="B2266" s="71" t="s">
        <v>14035</v>
      </c>
      <c r="C2266" s="22" t="s">
        <v>1188</v>
      </c>
      <c r="D2266" s="22"/>
      <c r="E2266" s="65"/>
      <c r="F2266" s="65"/>
    </row>
    <row r="2267" spans="1:6" ht="18" x14ac:dyDescent="0.25">
      <c r="A2267" s="38">
        <v>2266</v>
      </c>
      <c r="B2267" s="71" t="s">
        <v>14036</v>
      </c>
      <c r="C2267" s="22" t="s">
        <v>1189</v>
      </c>
      <c r="D2267" s="22"/>
      <c r="E2267" s="65"/>
      <c r="F2267" s="65"/>
    </row>
    <row r="2268" spans="1:6" ht="18" x14ac:dyDescent="0.25">
      <c r="A2268" s="38">
        <v>2267</v>
      </c>
      <c r="B2268" s="71" t="s">
        <v>14037</v>
      </c>
      <c r="C2268" s="22" t="s">
        <v>1190</v>
      </c>
      <c r="D2268" s="22"/>
      <c r="E2268" s="65"/>
      <c r="F2268" s="65"/>
    </row>
    <row r="2269" spans="1:6" ht="18" x14ac:dyDescent="0.25">
      <c r="A2269" s="38">
        <v>2268</v>
      </c>
      <c r="B2269" s="71" t="s">
        <v>14038</v>
      </c>
      <c r="C2269" s="22" t="s">
        <v>1191</v>
      </c>
      <c r="D2269" s="22"/>
      <c r="E2269" s="65"/>
      <c r="F2269" s="65"/>
    </row>
    <row r="2270" spans="1:6" ht="18" x14ac:dyDescent="0.25">
      <c r="A2270" s="38">
        <v>2269</v>
      </c>
      <c r="B2270" s="71" t="s">
        <v>16383</v>
      </c>
      <c r="C2270" s="31" t="s">
        <v>2718</v>
      </c>
      <c r="D2270" s="30"/>
      <c r="E2270" s="65"/>
      <c r="F2270" s="65"/>
    </row>
    <row r="2271" spans="1:6" ht="18" x14ac:dyDescent="0.25">
      <c r="A2271" s="38">
        <v>2270</v>
      </c>
      <c r="B2271" s="71" t="s">
        <v>14039</v>
      </c>
      <c r="C2271" s="22" t="s">
        <v>1192</v>
      </c>
      <c r="D2271" s="22"/>
      <c r="E2271" s="65"/>
      <c r="F2271" s="65"/>
    </row>
    <row r="2272" spans="1:6" ht="18" x14ac:dyDescent="0.25">
      <c r="A2272" s="38">
        <v>2271</v>
      </c>
      <c r="B2272" s="71" t="s">
        <v>14040</v>
      </c>
      <c r="C2272" s="22" t="s">
        <v>1193</v>
      </c>
      <c r="D2272" s="22"/>
      <c r="E2272" s="65"/>
      <c r="F2272" s="65"/>
    </row>
    <row r="2273" spans="1:6" ht="18" x14ac:dyDescent="0.25">
      <c r="A2273" s="38">
        <v>2272</v>
      </c>
      <c r="B2273" s="71" t="s">
        <v>14041</v>
      </c>
      <c r="C2273" s="22" t="s">
        <v>1194</v>
      </c>
      <c r="D2273" s="22"/>
      <c r="E2273" s="65"/>
      <c r="F2273" s="65"/>
    </row>
    <row r="2274" spans="1:6" x14ac:dyDescent="0.25">
      <c r="A2274" s="38">
        <v>2273</v>
      </c>
      <c r="B2274" s="71" t="s">
        <v>14042</v>
      </c>
      <c r="C2274" s="22" t="s">
        <v>1195</v>
      </c>
      <c r="D2274" s="22"/>
      <c r="E2274" s="65"/>
      <c r="F2274" s="65"/>
    </row>
    <row r="2275" spans="1:6" ht="18" x14ac:dyDescent="0.25">
      <c r="A2275" s="38">
        <v>2274</v>
      </c>
      <c r="B2275" s="71" t="s">
        <v>14043</v>
      </c>
      <c r="C2275" s="22" t="s">
        <v>1196</v>
      </c>
      <c r="D2275" s="22"/>
      <c r="E2275" s="65"/>
      <c r="F2275" s="65"/>
    </row>
    <row r="2276" spans="1:6" ht="18" x14ac:dyDescent="0.25">
      <c r="A2276" s="38">
        <v>2275</v>
      </c>
      <c r="B2276" s="71" t="s">
        <v>14044</v>
      </c>
      <c r="C2276" s="22" t="s">
        <v>1197</v>
      </c>
      <c r="D2276" s="22"/>
      <c r="E2276" s="65"/>
      <c r="F2276" s="65"/>
    </row>
    <row r="2277" spans="1:6" ht="18" x14ac:dyDescent="0.25">
      <c r="A2277" s="38">
        <v>2276</v>
      </c>
      <c r="B2277" s="71" t="s">
        <v>14045</v>
      </c>
      <c r="C2277" s="22" t="s">
        <v>1198</v>
      </c>
      <c r="D2277" s="22"/>
      <c r="E2277" s="65"/>
      <c r="F2277" s="65"/>
    </row>
    <row r="2278" spans="1:6" ht="36" x14ac:dyDescent="0.25">
      <c r="A2278" s="38">
        <v>2277</v>
      </c>
      <c r="B2278" s="71" t="s">
        <v>14046</v>
      </c>
      <c r="C2278" s="22" t="s">
        <v>1199</v>
      </c>
      <c r="D2278" s="22"/>
      <c r="E2278" s="65"/>
      <c r="F2278" s="65"/>
    </row>
    <row r="2279" spans="1:6" ht="45" x14ac:dyDescent="0.25">
      <c r="A2279" s="38">
        <v>2278</v>
      </c>
      <c r="B2279" s="71" t="s">
        <v>14047</v>
      </c>
      <c r="C2279" s="22" t="s">
        <v>1200</v>
      </c>
      <c r="D2279" s="22"/>
      <c r="E2279" s="65"/>
      <c r="F2279" s="65"/>
    </row>
    <row r="2280" spans="1:6" ht="27" x14ac:dyDescent="0.25">
      <c r="A2280" s="38">
        <v>2279</v>
      </c>
      <c r="B2280" s="71" t="s">
        <v>14048</v>
      </c>
      <c r="C2280" s="22" t="s">
        <v>14049</v>
      </c>
      <c r="D2280" s="22"/>
      <c r="E2280" s="65"/>
      <c r="F2280" s="65"/>
    </row>
    <row r="2281" spans="1:6" ht="27" x14ac:dyDescent="0.25">
      <c r="A2281" s="38">
        <v>2280</v>
      </c>
      <c r="B2281" s="71" t="s">
        <v>17187</v>
      </c>
      <c r="C2281" s="35" t="s">
        <v>17188</v>
      </c>
      <c r="D2281" s="30"/>
      <c r="E2281" s="65"/>
      <c r="F2281" s="65"/>
    </row>
    <row r="2282" spans="1:6" ht="18" x14ac:dyDescent="0.25">
      <c r="A2282" s="38">
        <v>2281</v>
      </c>
      <c r="B2282" s="71" t="s">
        <v>14050</v>
      </c>
      <c r="C2282" s="22" t="s">
        <v>1202</v>
      </c>
      <c r="D2282" s="22"/>
      <c r="E2282" s="65"/>
      <c r="F2282" s="65"/>
    </row>
    <row r="2283" spans="1:6" ht="18" x14ac:dyDescent="0.25">
      <c r="A2283" s="38">
        <v>2282</v>
      </c>
      <c r="B2283" s="71" t="s">
        <v>14051</v>
      </c>
      <c r="C2283" s="22" t="s">
        <v>1203</v>
      </c>
      <c r="D2283" s="22"/>
      <c r="E2283" s="65"/>
      <c r="F2283" s="65"/>
    </row>
    <row r="2284" spans="1:6" ht="18" x14ac:dyDescent="0.25">
      <c r="A2284" s="38">
        <v>2283</v>
      </c>
      <c r="B2284" s="71" t="s">
        <v>14052</v>
      </c>
      <c r="C2284" s="22" t="s">
        <v>1204</v>
      </c>
      <c r="D2284" s="22"/>
      <c r="E2284" s="65"/>
      <c r="F2284" s="65"/>
    </row>
    <row r="2285" spans="1:6" ht="18" x14ac:dyDescent="0.25">
      <c r="A2285" s="38">
        <v>2284</v>
      </c>
      <c r="B2285" s="71" t="s">
        <v>14053</v>
      </c>
      <c r="C2285" s="22" t="s">
        <v>1205</v>
      </c>
      <c r="D2285" s="22"/>
      <c r="E2285" s="65"/>
      <c r="F2285" s="65"/>
    </row>
    <row r="2286" spans="1:6" x14ac:dyDescent="0.25">
      <c r="A2286" s="38">
        <v>2285</v>
      </c>
      <c r="B2286" s="71" t="s">
        <v>17189</v>
      </c>
      <c r="C2286" s="35" t="s">
        <v>17190</v>
      </c>
      <c r="D2286" s="30"/>
      <c r="E2286" s="65"/>
      <c r="F2286" s="65"/>
    </row>
    <row r="2287" spans="1:6" x14ac:dyDescent="0.25">
      <c r="A2287" s="38">
        <v>2286</v>
      </c>
      <c r="B2287" s="71" t="s">
        <v>14054</v>
      </c>
      <c r="C2287" s="22" t="s">
        <v>1206</v>
      </c>
      <c r="D2287" s="22"/>
      <c r="E2287" s="65"/>
      <c r="F2287" s="65"/>
    </row>
    <row r="2288" spans="1:6" ht="18" x14ac:dyDescent="0.25">
      <c r="A2288" s="38">
        <v>2287</v>
      </c>
      <c r="B2288" s="71" t="s">
        <v>16384</v>
      </c>
      <c r="C2288" s="30" t="s">
        <v>2720</v>
      </c>
      <c r="D2288" s="30"/>
      <c r="E2288" s="65"/>
      <c r="F2288" s="65"/>
    </row>
    <row r="2289" spans="1:6" x14ac:dyDescent="0.25">
      <c r="A2289" s="38">
        <v>2288</v>
      </c>
      <c r="B2289" s="71" t="s">
        <v>14055</v>
      </c>
      <c r="C2289" s="22" t="s">
        <v>1207</v>
      </c>
      <c r="D2289" s="22"/>
      <c r="E2289" s="65"/>
      <c r="F2289" s="65"/>
    </row>
    <row r="2290" spans="1:6" ht="18" x14ac:dyDescent="0.25">
      <c r="A2290" s="38">
        <v>2289</v>
      </c>
      <c r="B2290" s="71" t="s">
        <v>14056</v>
      </c>
      <c r="C2290" s="22" t="s">
        <v>1208</v>
      </c>
      <c r="D2290" s="22"/>
      <c r="E2290" s="65"/>
      <c r="F2290" s="65"/>
    </row>
    <row r="2291" spans="1:6" ht="18" x14ac:dyDescent="0.25">
      <c r="A2291" s="38">
        <v>2290</v>
      </c>
      <c r="B2291" s="71" t="s">
        <v>17191</v>
      </c>
      <c r="C2291" s="35" t="s">
        <v>17192</v>
      </c>
      <c r="D2291" s="30"/>
      <c r="E2291" s="65"/>
      <c r="F2291" s="65"/>
    </row>
    <row r="2292" spans="1:6" ht="18" x14ac:dyDescent="0.25">
      <c r="A2292" s="38">
        <v>2291</v>
      </c>
      <c r="B2292" s="71" t="s">
        <v>14057</v>
      </c>
      <c r="C2292" s="22" t="s">
        <v>1209</v>
      </c>
      <c r="D2292" s="22"/>
      <c r="E2292" s="65"/>
      <c r="F2292" s="65"/>
    </row>
    <row r="2293" spans="1:6" ht="54" x14ac:dyDescent="0.25">
      <c r="A2293" s="38">
        <v>2292</v>
      </c>
      <c r="B2293" s="71" t="s">
        <v>11116</v>
      </c>
      <c r="C2293" s="39" t="s">
        <v>3513</v>
      </c>
      <c r="D2293" s="47" t="s">
        <v>11117</v>
      </c>
      <c r="E2293" s="65"/>
      <c r="F2293" s="65"/>
    </row>
    <row r="2294" spans="1:6" ht="72" x14ac:dyDescent="0.25">
      <c r="A2294" s="38">
        <v>2293</v>
      </c>
      <c r="B2294" s="71" t="s">
        <v>11620</v>
      </c>
      <c r="C2294" s="39" t="s">
        <v>11621</v>
      </c>
      <c r="D2294" s="47" t="s">
        <v>11622</v>
      </c>
      <c r="E2294" s="65"/>
      <c r="F2294" s="65"/>
    </row>
    <row r="2295" spans="1:6" ht="18" x14ac:dyDescent="0.25">
      <c r="A2295" s="38">
        <v>2294</v>
      </c>
      <c r="B2295" s="71" t="s">
        <v>12428</v>
      </c>
      <c r="C2295" s="40" t="s">
        <v>12429</v>
      </c>
      <c r="D2295" s="17"/>
      <c r="E2295" s="65"/>
      <c r="F2295" s="65"/>
    </row>
    <row r="2296" spans="1:6" ht="18" x14ac:dyDescent="0.25">
      <c r="A2296" s="38">
        <v>2295</v>
      </c>
      <c r="B2296" s="71" t="s">
        <v>14058</v>
      </c>
      <c r="C2296" s="22" t="s">
        <v>1210</v>
      </c>
      <c r="D2296" s="22"/>
      <c r="E2296" s="65"/>
      <c r="F2296" s="65"/>
    </row>
    <row r="2297" spans="1:6" ht="18" x14ac:dyDescent="0.25">
      <c r="A2297" s="38">
        <v>2296</v>
      </c>
      <c r="B2297" s="71" t="s">
        <v>14059</v>
      </c>
      <c r="C2297" s="22" t="s">
        <v>1211</v>
      </c>
      <c r="D2297" s="22"/>
      <c r="E2297" s="65"/>
      <c r="F2297" s="65"/>
    </row>
    <row r="2298" spans="1:6" ht="18" x14ac:dyDescent="0.25">
      <c r="A2298" s="38">
        <v>2297</v>
      </c>
      <c r="B2298" s="71" t="s">
        <v>17193</v>
      </c>
      <c r="C2298" s="35" t="s">
        <v>17194</v>
      </c>
      <c r="D2298" s="30"/>
      <c r="E2298" s="65"/>
      <c r="F2298" s="65"/>
    </row>
    <row r="2299" spans="1:6" ht="27" x14ac:dyDescent="0.25">
      <c r="A2299" s="38">
        <v>2298</v>
      </c>
      <c r="B2299" s="71" t="s">
        <v>16385</v>
      </c>
      <c r="C2299" s="31" t="s">
        <v>16386</v>
      </c>
      <c r="D2299" s="30"/>
      <c r="E2299" s="65"/>
      <c r="F2299" s="65"/>
    </row>
    <row r="2300" spans="1:6" ht="18" x14ac:dyDescent="0.25">
      <c r="A2300" s="38">
        <v>2299</v>
      </c>
      <c r="B2300" s="71" t="s">
        <v>14060</v>
      </c>
      <c r="C2300" s="22" t="s">
        <v>1212</v>
      </c>
      <c r="D2300" s="22"/>
      <c r="E2300" s="65"/>
      <c r="F2300" s="65"/>
    </row>
    <row r="2301" spans="1:6" ht="18" x14ac:dyDescent="0.25">
      <c r="A2301" s="38">
        <v>2300</v>
      </c>
      <c r="B2301" s="71" t="s">
        <v>16387</v>
      </c>
      <c r="C2301" s="31" t="s">
        <v>16388</v>
      </c>
      <c r="D2301" s="30"/>
      <c r="E2301" s="65"/>
      <c r="F2301" s="65"/>
    </row>
    <row r="2302" spans="1:6" x14ac:dyDescent="0.25">
      <c r="A2302" s="38">
        <v>2301</v>
      </c>
      <c r="B2302" s="71" t="s">
        <v>14061</v>
      </c>
      <c r="C2302" s="22" t="s">
        <v>1213</v>
      </c>
      <c r="D2302" s="22"/>
      <c r="E2302" s="65"/>
      <c r="F2302" s="65"/>
    </row>
    <row r="2303" spans="1:6" ht="18" x14ac:dyDescent="0.25">
      <c r="A2303" s="38">
        <v>2302</v>
      </c>
      <c r="B2303" s="71" t="s">
        <v>14062</v>
      </c>
      <c r="C2303" s="22" t="s">
        <v>1214</v>
      </c>
      <c r="D2303" s="22"/>
      <c r="E2303" s="65"/>
      <c r="F2303" s="65"/>
    </row>
    <row r="2304" spans="1:6" x14ac:dyDescent="0.25">
      <c r="A2304" s="38">
        <v>2303</v>
      </c>
      <c r="B2304" s="71" t="s">
        <v>14063</v>
      </c>
      <c r="C2304" s="22" t="s">
        <v>1215</v>
      </c>
      <c r="D2304" s="22"/>
      <c r="E2304" s="65"/>
      <c r="F2304" s="65"/>
    </row>
    <row r="2305" spans="1:6" ht="18" x14ac:dyDescent="0.25">
      <c r="A2305" s="38">
        <v>2304</v>
      </c>
      <c r="B2305" s="71" t="s">
        <v>14064</v>
      </c>
      <c r="C2305" s="22" t="s">
        <v>1216</v>
      </c>
      <c r="D2305" s="22"/>
      <c r="E2305" s="65"/>
      <c r="F2305" s="65"/>
    </row>
    <row r="2306" spans="1:6" x14ac:dyDescent="0.25">
      <c r="A2306" s="38">
        <v>2305</v>
      </c>
      <c r="B2306" s="71" t="s">
        <v>14065</v>
      </c>
      <c r="C2306" s="22" t="s">
        <v>1217</v>
      </c>
      <c r="D2306" s="22"/>
      <c r="E2306" s="65"/>
      <c r="F2306" s="65"/>
    </row>
    <row r="2307" spans="1:6" ht="18" x14ac:dyDescent="0.25">
      <c r="A2307" s="38">
        <v>2306</v>
      </c>
      <c r="B2307" s="71" t="s">
        <v>14066</v>
      </c>
      <c r="C2307" s="22" t="s">
        <v>1218</v>
      </c>
      <c r="D2307" s="22"/>
      <c r="E2307" s="65"/>
      <c r="F2307" s="65"/>
    </row>
    <row r="2308" spans="1:6" ht="18" x14ac:dyDescent="0.25">
      <c r="A2308" s="38">
        <v>2307</v>
      </c>
      <c r="B2308" s="71" t="s">
        <v>14067</v>
      </c>
      <c r="C2308" s="22" t="s">
        <v>1219</v>
      </c>
      <c r="D2308" s="22"/>
      <c r="E2308" s="65"/>
      <c r="F2308" s="65"/>
    </row>
    <row r="2309" spans="1:6" ht="27" x14ac:dyDescent="0.25">
      <c r="A2309" s="38">
        <v>2308</v>
      </c>
      <c r="B2309" s="71" t="s">
        <v>14068</v>
      </c>
      <c r="C2309" s="22" t="s">
        <v>14069</v>
      </c>
      <c r="D2309" s="22"/>
      <c r="E2309" s="65"/>
      <c r="F2309" s="65"/>
    </row>
    <row r="2310" spans="1:6" ht="27" x14ac:dyDescent="0.25">
      <c r="A2310" s="38">
        <v>2309</v>
      </c>
      <c r="B2310" s="71" t="s">
        <v>14070</v>
      </c>
      <c r="C2310" s="22" t="s">
        <v>1222</v>
      </c>
      <c r="D2310" s="22"/>
      <c r="E2310" s="65"/>
      <c r="F2310" s="65"/>
    </row>
    <row r="2311" spans="1:6" ht="18" x14ac:dyDescent="0.25">
      <c r="A2311" s="38">
        <v>2310</v>
      </c>
      <c r="B2311" s="71" t="s">
        <v>14071</v>
      </c>
      <c r="C2311" s="22" t="s">
        <v>1223</v>
      </c>
      <c r="D2311" s="22"/>
      <c r="E2311" s="65"/>
      <c r="F2311" s="65"/>
    </row>
    <row r="2312" spans="1:6" ht="18" x14ac:dyDescent="0.25">
      <c r="A2312" s="38">
        <v>2311</v>
      </c>
      <c r="B2312" s="71" t="s">
        <v>14072</v>
      </c>
      <c r="C2312" s="22" t="s">
        <v>1224</v>
      </c>
      <c r="D2312" s="22"/>
      <c r="E2312" s="65"/>
      <c r="F2312" s="65"/>
    </row>
    <row r="2313" spans="1:6" x14ac:dyDescent="0.25">
      <c r="A2313" s="38">
        <v>2312</v>
      </c>
      <c r="B2313" s="71" t="s">
        <v>14073</v>
      </c>
      <c r="C2313" s="22" t="s">
        <v>1225</v>
      </c>
      <c r="D2313" s="22"/>
      <c r="E2313" s="65"/>
      <c r="F2313" s="65"/>
    </row>
    <row r="2314" spans="1:6" ht="27" x14ac:dyDescent="0.25">
      <c r="A2314" s="38">
        <v>2313</v>
      </c>
      <c r="B2314" s="71" t="s">
        <v>17195</v>
      </c>
      <c r="C2314" s="35" t="s">
        <v>17196</v>
      </c>
      <c r="D2314" s="30"/>
      <c r="E2314" s="65"/>
      <c r="F2314" s="65"/>
    </row>
    <row r="2315" spans="1:6" ht="18" x14ac:dyDescent="0.25">
      <c r="A2315" s="38">
        <v>2314</v>
      </c>
      <c r="B2315" s="71" t="s">
        <v>14074</v>
      </c>
      <c r="C2315" s="22" t="s">
        <v>1226</v>
      </c>
      <c r="D2315" s="22"/>
      <c r="E2315" s="65"/>
      <c r="F2315" s="65"/>
    </row>
    <row r="2316" spans="1:6" x14ac:dyDescent="0.25">
      <c r="A2316" s="38">
        <v>2315</v>
      </c>
      <c r="B2316" s="71" t="s">
        <v>14075</v>
      </c>
      <c r="C2316" s="22" t="s">
        <v>1227</v>
      </c>
      <c r="D2316" s="22"/>
      <c r="E2316" s="65"/>
      <c r="F2316" s="65"/>
    </row>
    <row r="2317" spans="1:6" x14ac:dyDescent="0.25">
      <c r="A2317" s="38">
        <v>2316</v>
      </c>
      <c r="B2317" s="71" t="s">
        <v>14076</v>
      </c>
      <c r="C2317" s="22" t="s">
        <v>1228</v>
      </c>
      <c r="D2317" s="22"/>
      <c r="E2317" s="65"/>
      <c r="F2317" s="65"/>
    </row>
    <row r="2318" spans="1:6" ht="18" x14ac:dyDescent="0.25">
      <c r="A2318" s="38">
        <v>2317</v>
      </c>
      <c r="B2318" s="71" t="s">
        <v>14077</v>
      </c>
      <c r="C2318" s="22" t="s">
        <v>1229</v>
      </c>
      <c r="D2318" s="22"/>
      <c r="E2318" s="65"/>
      <c r="F2318" s="65"/>
    </row>
    <row r="2319" spans="1:6" ht="18" x14ac:dyDescent="0.25">
      <c r="A2319" s="38">
        <v>2318</v>
      </c>
      <c r="B2319" s="71" t="s">
        <v>12115</v>
      </c>
      <c r="C2319" s="40" t="s">
        <v>12116</v>
      </c>
      <c r="D2319" s="17"/>
      <c r="E2319" s="65"/>
      <c r="F2319" s="65"/>
    </row>
    <row r="2320" spans="1:6" ht="27" x14ac:dyDescent="0.25">
      <c r="A2320" s="38">
        <v>2319</v>
      </c>
      <c r="B2320" s="71" t="s">
        <v>14078</v>
      </c>
      <c r="C2320" s="22" t="s">
        <v>1230</v>
      </c>
      <c r="D2320" s="22"/>
      <c r="E2320" s="65"/>
      <c r="F2320" s="65"/>
    </row>
    <row r="2321" spans="1:6" ht="27" x14ac:dyDescent="0.25">
      <c r="A2321" s="38">
        <v>2320</v>
      </c>
      <c r="B2321" s="71" t="s">
        <v>17197</v>
      </c>
      <c r="C2321" s="35" t="s">
        <v>17198</v>
      </c>
      <c r="D2321" s="30"/>
      <c r="E2321" s="65"/>
      <c r="F2321" s="65"/>
    </row>
    <row r="2322" spans="1:6" ht="18" x14ac:dyDescent="0.25">
      <c r="A2322" s="38">
        <v>2321</v>
      </c>
      <c r="B2322" s="71" t="s">
        <v>14079</v>
      </c>
      <c r="C2322" s="22" t="s">
        <v>1231</v>
      </c>
      <c r="D2322" s="22"/>
      <c r="E2322" s="65"/>
      <c r="F2322" s="65"/>
    </row>
    <row r="2323" spans="1:6" ht="27" x14ac:dyDescent="0.25">
      <c r="A2323" s="38">
        <v>2322</v>
      </c>
      <c r="B2323" s="71" t="s">
        <v>14080</v>
      </c>
      <c r="C2323" s="22" t="s">
        <v>1232</v>
      </c>
      <c r="D2323" s="22"/>
      <c r="E2323" s="65"/>
      <c r="F2323" s="65"/>
    </row>
    <row r="2324" spans="1:6" ht="27" x14ac:dyDescent="0.25">
      <c r="A2324" s="38">
        <v>2323</v>
      </c>
      <c r="B2324" s="71" t="s">
        <v>17055</v>
      </c>
      <c r="C2324" s="30" t="s">
        <v>17056</v>
      </c>
      <c r="D2324" s="30"/>
      <c r="E2324" s="65"/>
      <c r="F2324" s="65"/>
    </row>
    <row r="2325" spans="1:6" ht="27" x14ac:dyDescent="0.25">
      <c r="A2325" s="38">
        <v>2324</v>
      </c>
      <c r="B2325" s="71" t="s">
        <v>16389</v>
      </c>
      <c r="C2325" s="30" t="s">
        <v>16390</v>
      </c>
      <c r="D2325" s="30"/>
      <c r="E2325" s="65"/>
      <c r="F2325" s="65"/>
    </row>
    <row r="2326" spans="1:6" ht="27" x14ac:dyDescent="0.25">
      <c r="A2326" s="38">
        <v>2325</v>
      </c>
      <c r="B2326" s="71" t="s">
        <v>12353</v>
      </c>
      <c r="C2326" s="40" t="s">
        <v>12354</v>
      </c>
      <c r="D2326" s="17"/>
      <c r="E2326" s="65"/>
      <c r="F2326" s="65"/>
    </row>
    <row r="2327" spans="1:6" ht="27" x14ac:dyDescent="0.25">
      <c r="A2327" s="38">
        <v>2326</v>
      </c>
      <c r="B2327" s="71" t="s">
        <v>14081</v>
      </c>
      <c r="C2327" s="22" t="s">
        <v>14082</v>
      </c>
      <c r="D2327" s="22"/>
      <c r="E2327" s="65"/>
      <c r="F2327" s="65"/>
    </row>
    <row r="2328" spans="1:6" ht="18" x14ac:dyDescent="0.25">
      <c r="A2328" s="38">
        <v>2327</v>
      </c>
      <c r="B2328" s="71" t="s">
        <v>14083</v>
      </c>
      <c r="C2328" s="22" t="s">
        <v>1235</v>
      </c>
      <c r="D2328" s="22"/>
      <c r="E2328" s="65"/>
      <c r="F2328" s="65"/>
    </row>
    <row r="2329" spans="1:6" ht="18" x14ac:dyDescent="0.25">
      <c r="A2329" s="38">
        <v>2328</v>
      </c>
      <c r="B2329" s="71" t="s">
        <v>14084</v>
      </c>
      <c r="C2329" s="22" t="s">
        <v>1236</v>
      </c>
      <c r="D2329" s="22"/>
      <c r="E2329" s="65"/>
      <c r="F2329" s="65"/>
    </row>
    <row r="2330" spans="1:6" ht="18" x14ac:dyDescent="0.25">
      <c r="A2330" s="38">
        <v>2329</v>
      </c>
      <c r="B2330" s="71" t="s">
        <v>14085</v>
      </c>
      <c r="C2330" s="22" t="s">
        <v>1237</v>
      </c>
      <c r="D2330" s="22"/>
      <c r="E2330" s="65"/>
      <c r="F2330" s="65"/>
    </row>
    <row r="2331" spans="1:6" ht="18" x14ac:dyDescent="0.25">
      <c r="A2331" s="38">
        <v>2330</v>
      </c>
      <c r="B2331" s="71" t="s">
        <v>14086</v>
      </c>
      <c r="C2331" s="22" t="s">
        <v>1238</v>
      </c>
      <c r="D2331" s="22"/>
      <c r="E2331" s="65"/>
      <c r="F2331" s="65"/>
    </row>
    <row r="2332" spans="1:6" ht="18" x14ac:dyDescent="0.25">
      <c r="A2332" s="38">
        <v>2331</v>
      </c>
      <c r="B2332" s="71" t="s">
        <v>16391</v>
      </c>
      <c r="C2332" s="31" t="s">
        <v>2726</v>
      </c>
      <c r="D2332" s="30"/>
      <c r="E2332" s="65"/>
      <c r="F2332" s="65"/>
    </row>
    <row r="2333" spans="1:6" x14ac:dyDescent="0.25">
      <c r="A2333" s="38">
        <v>2332</v>
      </c>
      <c r="B2333" s="71" t="s">
        <v>14087</v>
      </c>
      <c r="C2333" s="22" t="s">
        <v>1239</v>
      </c>
      <c r="D2333" s="22"/>
      <c r="E2333" s="65"/>
      <c r="F2333" s="65"/>
    </row>
    <row r="2334" spans="1:6" ht="27" x14ac:dyDescent="0.25">
      <c r="A2334" s="38">
        <v>2333</v>
      </c>
      <c r="B2334" s="71" t="s">
        <v>14088</v>
      </c>
      <c r="C2334" s="22" t="s">
        <v>14089</v>
      </c>
      <c r="D2334" s="22"/>
      <c r="E2334" s="65"/>
      <c r="F2334" s="65"/>
    </row>
    <row r="2335" spans="1:6" ht="27" x14ac:dyDescent="0.25">
      <c r="A2335" s="38">
        <v>2334</v>
      </c>
      <c r="B2335" s="71" t="s">
        <v>14090</v>
      </c>
      <c r="C2335" s="22" t="s">
        <v>14091</v>
      </c>
      <c r="D2335" s="22"/>
      <c r="E2335" s="65"/>
      <c r="F2335" s="65"/>
    </row>
    <row r="2336" spans="1:6" ht="18" x14ac:dyDescent="0.25">
      <c r="A2336" s="38">
        <v>2335</v>
      </c>
      <c r="B2336" s="71" t="s">
        <v>16392</v>
      </c>
      <c r="C2336" s="30" t="s">
        <v>2727</v>
      </c>
      <c r="D2336" s="30"/>
      <c r="E2336" s="65"/>
      <c r="F2336" s="65"/>
    </row>
    <row r="2337" spans="1:6" ht="18" x14ac:dyDescent="0.25">
      <c r="A2337" s="38">
        <v>2336</v>
      </c>
      <c r="B2337" s="71" t="s">
        <v>14092</v>
      </c>
      <c r="C2337" s="22" t="s">
        <v>1242</v>
      </c>
      <c r="D2337" s="22"/>
      <c r="E2337" s="65"/>
      <c r="F2337" s="65"/>
    </row>
    <row r="2338" spans="1:6" ht="27" x14ac:dyDescent="0.25">
      <c r="A2338" s="38">
        <v>2337</v>
      </c>
      <c r="B2338" s="71" t="s">
        <v>14093</v>
      </c>
      <c r="C2338" s="22" t="s">
        <v>14094</v>
      </c>
      <c r="D2338" s="22"/>
      <c r="E2338" s="65"/>
      <c r="F2338" s="65"/>
    </row>
    <row r="2339" spans="1:6" ht="45" x14ac:dyDescent="0.25">
      <c r="A2339" s="38">
        <v>2338</v>
      </c>
      <c r="B2339" s="71" t="s">
        <v>11636</v>
      </c>
      <c r="C2339" s="39" t="s">
        <v>3517</v>
      </c>
      <c r="D2339" s="47" t="s">
        <v>11637</v>
      </c>
      <c r="E2339" s="65"/>
      <c r="F2339" s="65"/>
    </row>
    <row r="2340" spans="1:6" ht="45" x14ac:dyDescent="0.25">
      <c r="A2340" s="38">
        <v>2339</v>
      </c>
      <c r="B2340" s="71" t="s">
        <v>11634</v>
      </c>
      <c r="C2340" s="39" t="s">
        <v>3519</v>
      </c>
      <c r="D2340" s="47" t="s">
        <v>11635</v>
      </c>
      <c r="E2340" s="65"/>
      <c r="F2340" s="65"/>
    </row>
    <row r="2341" spans="1:6" ht="45" x14ac:dyDescent="0.25">
      <c r="A2341" s="38">
        <v>2340</v>
      </c>
      <c r="B2341" s="71" t="s">
        <v>5982</v>
      </c>
      <c r="C2341" s="39" t="s">
        <v>5983</v>
      </c>
      <c r="D2341" s="47" t="s">
        <v>11618</v>
      </c>
      <c r="E2341" s="65"/>
      <c r="F2341" s="65"/>
    </row>
    <row r="2342" spans="1:6" ht="27" x14ac:dyDescent="0.25">
      <c r="A2342" s="38">
        <v>2341</v>
      </c>
      <c r="B2342" s="71" t="s">
        <v>5986</v>
      </c>
      <c r="C2342" s="39" t="s">
        <v>5987</v>
      </c>
      <c r="D2342" s="47" t="s">
        <v>5988</v>
      </c>
      <c r="E2342" s="65"/>
      <c r="F2342" s="65"/>
    </row>
    <row r="2343" spans="1:6" ht="18" x14ac:dyDescent="0.25">
      <c r="A2343" s="38">
        <v>2342</v>
      </c>
      <c r="B2343" s="71" t="s">
        <v>14095</v>
      </c>
      <c r="C2343" s="22" t="s">
        <v>1245</v>
      </c>
      <c r="D2343" s="22"/>
      <c r="E2343" s="65"/>
      <c r="F2343" s="65"/>
    </row>
    <row r="2344" spans="1:6" ht="18" x14ac:dyDescent="0.25">
      <c r="A2344" s="38">
        <v>2343</v>
      </c>
      <c r="B2344" s="71" t="s">
        <v>14096</v>
      </c>
      <c r="C2344" s="22" t="s">
        <v>1246</v>
      </c>
      <c r="D2344" s="22"/>
      <c r="E2344" s="65"/>
      <c r="F2344" s="65"/>
    </row>
    <row r="2345" spans="1:6" ht="18" x14ac:dyDescent="0.25">
      <c r="A2345" s="38">
        <v>2344</v>
      </c>
      <c r="B2345" s="71" t="s">
        <v>14097</v>
      </c>
      <c r="C2345" s="22" t="s">
        <v>1247</v>
      </c>
      <c r="D2345" s="22"/>
      <c r="E2345" s="65"/>
      <c r="F2345" s="65"/>
    </row>
    <row r="2346" spans="1:6" ht="18" x14ac:dyDescent="0.25">
      <c r="A2346" s="38">
        <v>2345</v>
      </c>
      <c r="B2346" s="71" t="s">
        <v>14098</v>
      </c>
      <c r="C2346" s="22" t="s">
        <v>1248</v>
      </c>
      <c r="D2346" s="22"/>
      <c r="E2346" s="65"/>
      <c r="F2346" s="65"/>
    </row>
    <row r="2347" spans="1:6" x14ac:dyDescent="0.25">
      <c r="A2347" s="38">
        <v>2346</v>
      </c>
      <c r="B2347" s="71" t="s">
        <v>14099</v>
      </c>
      <c r="C2347" s="22" t="s">
        <v>1249</v>
      </c>
      <c r="D2347" s="22"/>
      <c r="E2347" s="65"/>
      <c r="F2347" s="65"/>
    </row>
    <row r="2348" spans="1:6" x14ac:dyDescent="0.25">
      <c r="A2348" s="38">
        <v>2347</v>
      </c>
      <c r="B2348" s="71" t="s">
        <v>14100</v>
      </c>
      <c r="C2348" s="22" t="s">
        <v>1250</v>
      </c>
      <c r="D2348" s="22"/>
      <c r="E2348" s="65"/>
      <c r="F2348" s="65"/>
    </row>
    <row r="2349" spans="1:6" x14ac:dyDescent="0.25">
      <c r="A2349" s="38">
        <v>2348</v>
      </c>
      <c r="B2349" s="71" t="s">
        <v>14101</v>
      </c>
      <c r="C2349" s="22" t="s">
        <v>1251</v>
      </c>
      <c r="D2349" s="22"/>
      <c r="E2349" s="65"/>
      <c r="F2349" s="65"/>
    </row>
    <row r="2350" spans="1:6" ht="18" x14ac:dyDescent="0.25">
      <c r="A2350" s="38">
        <v>2349</v>
      </c>
      <c r="B2350" s="71" t="s">
        <v>14102</v>
      </c>
      <c r="C2350" s="22" t="s">
        <v>1252</v>
      </c>
      <c r="D2350" s="22"/>
      <c r="E2350" s="65"/>
      <c r="F2350" s="65"/>
    </row>
    <row r="2351" spans="1:6" ht="27" x14ac:dyDescent="0.25">
      <c r="A2351" s="38">
        <v>2350</v>
      </c>
      <c r="B2351" s="71" t="s">
        <v>14103</v>
      </c>
      <c r="C2351" s="22" t="s">
        <v>14104</v>
      </c>
      <c r="D2351" s="22"/>
      <c r="E2351" s="65"/>
      <c r="F2351" s="65"/>
    </row>
    <row r="2352" spans="1:6" ht="27" x14ac:dyDescent="0.25">
      <c r="A2352" s="38">
        <v>2351</v>
      </c>
      <c r="B2352" s="71" t="s">
        <v>14105</v>
      </c>
      <c r="C2352" s="22" t="s">
        <v>14106</v>
      </c>
      <c r="D2352" s="22"/>
      <c r="E2352" s="65"/>
      <c r="F2352" s="65"/>
    </row>
    <row r="2353" spans="1:6" x14ac:dyDescent="0.25">
      <c r="A2353" s="38">
        <v>2352</v>
      </c>
      <c r="B2353" s="71" t="s">
        <v>14107</v>
      </c>
      <c r="C2353" s="22" t="s">
        <v>1255</v>
      </c>
      <c r="D2353" s="22"/>
      <c r="E2353" s="65"/>
      <c r="F2353" s="65"/>
    </row>
    <row r="2354" spans="1:6" x14ac:dyDescent="0.25">
      <c r="A2354" s="38">
        <v>2353</v>
      </c>
      <c r="B2354" s="71" t="s">
        <v>14108</v>
      </c>
      <c r="C2354" s="22" t="s">
        <v>1256</v>
      </c>
      <c r="D2354" s="22"/>
      <c r="E2354" s="65"/>
      <c r="F2354" s="65"/>
    </row>
    <row r="2355" spans="1:6" x14ac:dyDescent="0.25">
      <c r="A2355" s="38">
        <v>2354</v>
      </c>
      <c r="B2355" s="71" t="s">
        <v>14109</v>
      </c>
      <c r="C2355" s="22" t="s">
        <v>1257</v>
      </c>
      <c r="D2355" s="22"/>
      <c r="E2355" s="65"/>
      <c r="F2355" s="65"/>
    </row>
    <row r="2356" spans="1:6" ht="18" x14ac:dyDescent="0.25">
      <c r="A2356" s="38">
        <v>2355</v>
      </c>
      <c r="B2356" s="71" t="s">
        <v>11907</v>
      </c>
      <c r="C2356" s="40" t="s">
        <v>11908</v>
      </c>
      <c r="D2356" s="17"/>
      <c r="E2356" s="65"/>
      <c r="F2356" s="65"/>
    </row>
    <row r="2357" spans="1:6" x14ac:dyDescent="0.25">
      <c r="A2357" s="38">
        <v>2356</v>
      </c>
      <c r="B2357" s="71" t="s">
        <v>11907</v>
      </c>
      <c r="C2357" s="40" t="s">
        <v>12183</v>
      </c>
      <c r="D2357" s="17"/>
      <c r="E2357" s="65"/>
      <c r="F2357" s="65"/>
    </row>
    <row r="2358" spans="1:6" ht="18" x14ac:dyDescent="0.25">
      <c r="A2358" s="38">
        <v>2357</v>
      </c>
      <c r="B2358" s="71" t="s">
        <v>11907</v>
      </c>
      <c r="C2358" s="40" t="s">
        <v>12584</v>
      </c>
      <c r="D2358" s="17"/>
      <c r="E2358" s="65"/>
      <c r="F2358" s="65"/>
    </row>
    <row r="2359" spans="1:6" ht="18" x14ac:dyDescent="0.25">
      <c r="A2359" s="38">
        <v>2358</v>
      </c>
      <c r="B2359" s="71" t="s">
        <v>11907</v>
      </c>
      <c r="C2359" s="40" t="s">
        <v>12633</v>
      </c>
      <c r="D2359" s="17"/>
      <c r="E2359" s="65"/>
      <c r="F2359" s="65"/>
    </row>
    <row r="2360" spans="1:6" x14ac:dyDescent="0.25">
      <c r="A2360" s="38">
        <v>2359</v>
      </c>
      <c r="B2360" s="71" t="s">
        <v>14110</v>
      </c>
      <c r="C2360" s="22" t="s">
        <v>1258</v>
      </c>
      <c r="D2360" s="22"/>
      <c r="E2360" s="65"/>
      <c r="F2360" s="65"/>
    </row>
    <row r="2361" spans="1:6" ht="18" x14ac:dyDescent="0.25">
      <c r="A2361" s="38">
        <v>2360</v>
      </c>
      <c r="B2361" s="71" t="s">
        <v>14111</v>
      </c>
      <c r="C2361" s="22" t="s">
        <v>1259</v>
      </c>
      <c r="D2361" s="22"/>
      <c r="E2361" s="65"/>
      <c r="F2361" s="65"/>
    </row>
    <row r="2362" spans="1:6" ht="18" x14ac:dyDescent="0.25">
      <c r="A2362" s="38">
        <v>2361</v>
      </c>
      <c r="B2362" s="71" t="s">
        <v>14112</v>
      </c>
      <c r="C2362" s="22" t="s">
        <v>14113</v>
      </c>
      <c r="D2362" s="22"/>
      <c r="E2362" s="65"/>
      <c r="F2362" s="65"/>
    </row>
    <row r="2363" spans="1:6" ht="18" x14ac:dyDescent="0.25">
      <c r="A2363" s="38">
        <v>2362</v>
      </c>
      <c r="B2363" s="71" t="s">
        <v>14114</v>
      </c>
      <c r="C2363" s="22" t="s">
        <v>1260</v>
      </c>
      <c r="D2363" s="22"/>
      <c r="E2363" s="65"/>
      <c r="F2363" s="65"/>
    </row>
    <row r="2364" spans="1:6" ht="18" x14ac:dyDescent="0.25">
      <c r="A2364" s="38">
        <v>2363</v>
      </c>
      <c r="B2364" s="71" t="s">
        <v>14115</v>
      </c>
      <c r="C2364" s="22" t="s">
        <v>1261</v>
      </c>
      <c r="D2364" s="22"/>
      <c r="E2364" s="65"/>
      <c r="F2364" s="65"/>
    </row>
    <row r="2365" spans="1:6" x14ac:dyDescent="0.25">
      <c r="A2365" s="38">
        <v>2364</v>
      </c>
      <c r="B2365" s="71" t="s">
        <v>12389</v>
      </c>
      <c r="C2365" s="40" t="s">
        <v>12390</v>
      </c>
      <c r="D2365" s="17"/>
      <c r="E2365" s="65"/>
      <c r="F2365" s="65"/>
    </row>
    <row r="2366" spans="1:6" ht="18" x14ac:dyDescent="0.25">
      <c r="A2366" s="38">
        <v>2365</v>
      </c>
      <c r="B2366" s="71" t="s">
        <v>12393</v>
      </c>
      <c r="C2366" s="40" t="s">
        <v>12394</v>
      </c>
      <c r="D2366" s="17"/>
      <c r="E2366" s="65"/>
      <c r="F2366" s="65"/>
    </row>
    <row r="2367" spans="1:6" ht="18" x14ac:dyDescent="0.25">
      <c r="A2367" s="38">
        <v>2366</v>
      </c>
      <c r="B2367" s="71" t="s">
        <v>14116</v>
      </c>
      <c r="C2367" s="22" t="s">
        <v>1262</v>
      </c>
      <c r="D2367" s="22"/>
      <c r="E2367" s="65"/>
      <c r="F2367" s="65"/>
    </row>
    <row r="2368" spans="1:6" ht="18" x14ac:dyDescent="0.25">
      <c r="A2368" s="38">
        <v>2367</v>
      </c>
      <c r="B2368" s="71" t="s">
        <v>14117</v>
      </c>
      <c r="C2368" s="22" t="s">
        <v>1263</v>
      </c>
      <c r="D2368" s="22"/>
      <c r="E2368" s="65"/>
      <c r="F2368" s="65"/>
    </row>
    <row r="2369" spans="1:6" ht="18" x14ac:dyDescent="0.25">
      <c r="A2369" s="38">
        <v>2368</v>
      </c>
      <c r="B2369" s="71" t="s">
        <v>14118</v>
      </c>
      <c r="C2369" s="22" t="s">
        <v>1264</v>
      </c>
      <c r="D2369" s="22"/>
      <c r="E2369" s="65"/>
      <c r="F2369" s="65"/>
    </row>
    <row r="2370" spans="1:6" ht="18" x14ac:dyDescent="0.25">
      <c r="A2370" s="38">
        <v>2369</v>
      </c>
      <c r="B2370" s="71" t="s">
        <v>14119</v>
      </c>
      <c r="C2370" s="22" t="s">
        <v>1265</v>
      </c>
      <c r="D2370" s="22"/>
      <c r="E2370" s="65"/>
      <c r="F2370" s="65"/>
    </row>
    <row r="2371" spans="1:6" ht="18" x14ac:dyDescent="0.25">
      <c r="A2371" s="38">
        <v>2370</v>
      </c>
      <c r="B2371" s="71" t="s">
        <v>14120</v>
      </c>
      <c r="C2371" s="22" t="s">
        <v>1266</v>
      </c>
      <c r="D2371" s="22"/>
      <c r="E2371" s="65"/>
      <c r="F2371" s="65"/>
    </row>
    <row r="2372" spans="1:6" ht="27" x14ac:dyDescent="0.25">
      <c r="A2372" s="38">
        <v>2371</v>
      </c>
      <c r="B2372" s="71" t="s">
        <v>14121</v>
      </c>
      <c r="C2372" s="22" t="s">
        <v>14122</v>
      </c>
      <c r="D2372" s="22"/>
      <c r="E2372" s="65"/>
      <c r="F2372" s="65"/>
    </row>
    <row r="2373" spans="1:6" ht="27" x14ac:dyDescent="0.25">
      <c r="A2373" s="38">
        <v>2372</v>
      </c>
      <c r="B2373" s="71" t="s">
        <v>14123</v>
      </c>
      <c r="C2373" s="22" t="s">
        <v>14124</v>
      </c>
      <c r="D2373" s="22"/>
      <c r="E2373" s="65"/>
      <c r="F2373" s="65"/>
    </row>
    <row r="2374" spans="1:6" ht="27" x14ac:dyDescent="0.25">
      <c r="A2374" s="38">
        <v>2373</v>
      </c>
      <c r="B2374" s="71" t="s">
        <v>17057</v>
      </c>
      <c r="C2374" s="30" t="s">
        <v>17058</v>
      </c>
      <c r="D2374" s="30"/>
      <c r="E2374" s="65"/>
      <c r="F2374" s="65"/>
    </row>
    <row r="2375" spans="1:6" ht="18" x14ac:dyDescent="0.25">
      <c r="A2375" s="38">
        <v>2374</v>
      </c>
      <c r="B2375" s="71" t="s">
        <v>12387</v>
      </c>
      <c r="C2375" s="40" t="s">
        <v>12388</v>
      </c>
      <c r="D2375" s="17"/>
      <c r="E2375" s="65"/>
      <c r="F2375" s="65"/>
    </row>
    <row r="2376" spans="1:6" ht="18" x14ac:dyDescent="0.25">
      <c r="A2376" s="38">
        <v>2375</v>
      </c>
      <c r="B2376" s="71" t="s">
        <v>12391</v>
      </c>
      <c r="C2376" s="40" t="s">
        <v>12392</v>
      </c>
      <c r="D2376" s="17"/>
      <c r="E2376" s="65"/>
      <c r="F2376" s="65"/>
    </row>
    <row r="2377" spans="1:6" ht="18" x14ac:dyDescent="0.25">
      <c r="A2377" s="38">
        <v>2376</v>
      </c>
      <c r="B2377" s="71" t="s">
        <v>12136</v>
      </c>
      <c r="C2377" s="40" t="s">
        <v>12137</v>
      </c>
      <c r="D2377" s="17"/>
      <c r="E2377" s="65"/>
      <c r="F2377" s="65"/>
    </row>
    <row r="2378" spans="1:6" ht="18" x14ac:dyDescent="0.25">
      <c r="A2378" s="38">
        <v>2377</v>
      </c>
      <c r="B2378" s="71" t="s">
        <v>12136</v>
      </c>
      <c r="C2378" s="40" t="s">
        <v>12138</v>
      </c>
      <c r="D2378" s="17"/>
      <c r="E2378" s="65"/>
      <c r="F2378" s="65"/>
    </row>
    <row r="2379" spans="1:6" ht="18" x14ac:dyDescent="0.25">
      <c r="A2379" s="38">
        <v>2378</v>
      </c>
      <c r="B2379" s="71" t="s">
        <v>12136</v>
      </c>
      <c r="C2379" s="40" t="s">
        <v>12488</v>
      </c>
      <c r="D2379" s="17"/>
      <c r="E2379" s="65"/>
      <c r="F2379" s="65"/>
    </row>
    <row r="2380" spans="1:6" ht="18" x14ac:dyDescent="0.25">
      <c r="A2380" s="38">
        <v>2379</v>
      </c>
      <c r="B2380" s="71" t="s">
        <v>12136</v>
      </c>
      <c r="C2380" s="40" t="s">
        <v>12489</v>
      </c>
      <c r="D2380" s="17"/>
      <c r="E2380" s="65"/>
      <c r="F2380" s="65"/>
    </row>
    <row r="2381" spans="1:6" x14ac:dyDescent="0.25">
      <c r="A2381" s="38">
        <v>2380</v>
      </c>
      <c r="B2381" s="71" t="s">
        <v>14125</v>
      </c>
      <c r="C2381" s="22" t="s">
        <v>1269</v>
      </c>
      <c r="D2381" s="22"/>
      <c r="E2381" s="65"/>
      <c r="F2381" s="65"/>
    </row>
    <row r="2382" spans="1:6" ht="18" x14ac:dyDescent="0.25">
      <c r="A2382" s="38">
        <v>2381</v>
      </c>
      <c r="B2382" s="71" t="s">
        <v>14126</v>
      </c>
      <c r="C2382" s="22" t="s">
        <v>14127</v>
      </c>
      <c r="D2382" s="22"/>
      <c r="E2382" s="65"/>
      <c r="F2382" s="65"/>
    </row>
    <row r="2383" spans="1:6" ht="18" x14ac:dyDescent="0.25">
      <c r="A2383" s="38">
        <v>2382</v>
      </c>
      <c r="B2383" s="71" t="s">
        <v>14128</v>
      </c>
      <c r="C2383" s="22" t="s">
        <v>1270</v>
      </c>
      <c r="D2383" s="22"/>
      <c r="E2383" s="65"/>
      <c r="F2383" s="65"/>
    </row>
    <row r="2384" spans="1:6" ht="18" x14ac:dyDescent="0.25">
      <c r="A2384" s="38">
        <v>2383</v>
      </c>
      <c r="B2384" s="71" t="s">
        <v>14129</v>
      </c>
      <c r="C2384" s="22" t="s">
        <v>1271</v>
      </c>
      <c r="D2384" s="22"/>
      <c r="E2384" s="65"/>
      <c r="F2384" s="65"/>
    </row>
    <row r="2385" spans="1:6" ht="18" x14ac:dyDescent="0.25">
      <c r="A2385" s="38">
        <v>2384</v>
      </c>
      <c r="B2385" s="71" t="s">
        <v>16393</v>
      </c>
      <c r="C2385" s="30" t="s">
        <v>2729</v>
      </c>
      <c r="D2385" s="30"/>
      <c r="E2385" s="65"/>
      <c r="F2385" s="65"/>
    </row>
    <row r="2386" spans="1:6" ht="18" x14ac:dyDescent="0.25">
      <c r="A2386" s="38">
        <v>2385</v>
      </c>
      <c r="B2386" s="71" t="s">
        <v>14130</v>
      </c>
      <c r="C2386" s="22" t="s">
        <v>1272</v>
      </c>
      <c r="D2386" s="22"/>
      <c r="E2386" s="65"/>
      <c r="F2386" s="65"/>
    </row>
    <row r="2387" spans="1:6" ht="18" x14ac:dyDescent="0.25">
      <c r="A2387" s="38">
        <v>2386</v>
      </c>
      <c r="B2387" s="71" t="s">
        <v>14131</v>
      </c>
      <c r="C2387" s="22" t="s">
        <v>1273</v>
      </c>
      <c r="D2387" s="22"/>
      <c r="E2387" s="65"/>
      <c r="F2387" s="65"/>
    </row>
    <row r="2388" spans="1:6" x14ac:dyDescent="0.25">
      <c r="A2388" s="38">
        <v>2387</v>
      </c>
      <c r="B2388" s="71" t="s">
        <v>14132</v>
      </c>
      <c r="C2388" s="22" t="s">
        <v>1274</v>
      </c>
      <c r="D2388" s="22"/>
      <c r="E2388" s="65"/>
      <c r="F2388" s="65"/>
    </row>
    <row r="2389" spans="1:6" x14ac:dyDescent="0.25">
      <c r="A2389" s="38">
        <v>2388</v>
      </c>
      <c r="B2389" s="71" t="s">
        <v>12397</v>
      </c>
      <c r="C2389" s="40" t="s">
        <v>12398</v>
      </c>
      <c r="D2389" s="17"/>
      <c r="E2389" s="65"/>
      <c r="F2389" s="65"/>
    </row>
    <row r="2390" spans="1:6" ht="18" x14ac:dyDescent="0.25">
      <c r="A2390" s="38">
        <v>2389</v>
      </c>
      <c r="B2390" s="71" t="s">
        <v>14133</v>
      </c>
      <c r="C2390" s="22" t="s">
        <v>1275</v>
      </c>
      <c r="D2390" s="22"/>
      <c r="E2390" s="65"/>
      <c r="F2390" s="65"/>
    </row>
    <row r="2391" spans="1:6" ht="18" x14ac:dyDescent="0.25">
      <c r="A2391" s="38">
        <v>2390</v>
      </c>
      <c r="B2391" s="71" t="s">
        <v>14134</v>
      </c>
      <c r="C2391" s="22" t="s">
        <v>1276</v>
      </c>
      <c r="D2391" s="22"/>
      <c r="E2391" s="65"/>
      <c r="F2391" s="65"/>
    </row>
    <row r="2392" spans="1:6" ht="27" x14ac:dyDescent="0.25">
      <c r="A2392" s="38">
        <v>2391</v>
      </c>
      <c r="B2392" s="71" t="s">
        <v>14135</v>
      </c>
      <c r="C2392" s="22" t="s">
        <v>14136</v>
      </c>
      <c r="D2392" s="22"/>
      <c r="E2392" s="65"/>
      <c r="F2392" s="65"/>
    </row>
    <row r="2393" spans="1:6" ht="18" x14ac:dyDescent="0.25">
      <c r="A2393" s="38">
        <v>2392</v>
      </c>
      <c r="B2393" s="71" t="s">
        <v>14137</v>
      </c>
      <c r="C2393" s="22" t="s">
        <v>1279</v>
      </c>
      <c r="D2393" s="22"/>
      <c r="E2393" s="65"/>
      <c r="F2393" s="65"/>
    </row>
    <row r="2394" spans="1:6" ht="18" x14ac:dyDescent="0.25">
      <c r="A2394" s="38">
        <v>2393</v>
      </c>
      <c r="B2394" s="71" t="s">
        <v>14138</v>
      </c>
      <c r="C2394" s="22" t="s">
        <v>1280</v>
      </c>
      <c r="D2394" s="22"/>
      <c r="E2394" s="65"/>
      <c r="F2394" s="65"/>
    </row>
    <row r="2395" spans="1:6" x14ac:dyDescent="0.25">
      <c r="A2395" s="38">
        <v>2394</v>
      </c>
      <c r="B2395" s="71" t="s">
        <v>14139</v>
      </c>
      <c r="C2395" s="22" t="s">
        <v>1281</v>
      </c>
      <c r="D2395" s="22"/>
      <c r="E2395" s="65"/>
      <c r="F2395" s="65"/>
    </row>
    <row r="2396" spans="1:6" ht="18" x14ac:dyDescent="0.25">
      <c r="A2396" s="38">
        <v>2395</v>
      </c>
      <c r="B2396" s="71" t="s">
        <v>14140</v>
      </c>
      <c r="C2396" s="22" t="s">
        <v>1282</v>
      </c>
      <c r="D2396" s="22"/>
      <c r="E2396" s="65"/>
      <c r="F2396" s="65"/>
    </row>
    <row r="2397" spans="1:6" ht="18" x14ac:dyDescent="0.25">
      <c r="A2397" s="38">
        <v>2396</v>
      </c>
      <c r="B2397" s="71" t="s">
        <v>14141</v>
      </c>
      <c r="C2397" s="22" t="s">
        <v>1283</v>
      </c>
      <c r="D2397" s="22"/>
      <c r="E2397" s="65"/>
      <c r="F2397" s="65"/>
    </row>
    <row r="2398" spans="1:6" ht="18" x14ac:dyDescent="0.25">
      <c r="A2398" s="38">
        <v>2397</v>
      </c>
      <c r="B2398" s="71" t="s">
        <v>14142</v>
      </c>
      <c r="C2398" s="22" t="s">
        <v>14143</v>
      </c>
      <c r="D2398" s="22"/>
      <c r="E2398" s="65"/>
      <c r="F2398" s="65"/>
    </row>
    <row r="2399" spans="1:6" ht="18" x14ac:dyDescent="0.25">
      <c r="A2399" s="38">
        <v>2398</v>
      </c>
      <c r="B2399" s="71" t="s">
        <v>14144</v>
      </c>
      <c r="C2399" s="22" t="s">
        <v>14145</v>
      </c>
      <c r="D2399" s="22"/>
      <c r="E2399" s="65"/>
      <c r="F2399" s="65"/>
    </row>
    <row r="2400" spans="1:6" ht="18" x14ac:dyDescent="0.25">
      <c r="A2400" s="38">
        <v>2399</v>
      </c>
      <c r="B2400" s="71" t="s">
        <v>14146</v>
      </c>
      <c r="C2400" s="22" t="s">
        <v>1286</v>
      </c>
      <c r="D2400" s="22"/>
      <c r="E2400" s="65"/>
      <c r="F2400" s="65"/>
    </row>
    <row r="2401" spans="1:6" ht="18" x14ac:dyDescent="0.25">
      <c r="A2401" s="38">
        <v>2400</v>
      </c>
      <c r="B2401" s="71" t="s">
        <v>14147</v>
      </c>
      <c r="C2401" s="22" t="s">
        <v>1287</v>
      </c>
      <c r="D2401" s="22"/>
      <c r="E2401" s="65"/>
      <c r="F2401" s="65"/>
    </row>
    <row r="2402" spans="1:6" x14ac:dyDescent="0.25">
      <c r="A2402" s="38">
        <v>2401</v>
      </c>
      <c r="B2402" s="71" t="s">
        <v>14148</v>
      </c>
      <c r="C2402" s="22" t="s">
        <v>1288</v>
      </c>
      <c r="D2402" s="22"/>
      <c r="E2402" s="65"/>
      <c r="F2402" s="65"/>
    </row>
    <row r="2403" spans="1:6" ht="18" x14ac:dyDescent="0.25">
      <c r="A2403" s="38">
        <v>2402</v>
      </c>
      <c r="B2403" s="71" t="s">
        <v>14149</v>
      </c>
      <c r="C2403" s="22" t="s">
        <v>1289</v>
      </c>
      <c r="D2403" s="22"/>
      <c r="E2403" s="65"/>
      <c r="F2403" s="65"/>
    </row>
    <row r="2404" spans="1:6" ht="18" x14ac:dyDescent="0.25">
      <c r="A2404" s="38">
        <v>2403</v>
      </c>
      <c r="B2404" s="71" t="s">
        <v>14150</v>
      </c>
      <c r="C2404" s="22" t="s">
        <v>1290</v>
      </c>
      <c r="D2404" s="22"/>
      <c r="E2404" s="65"/>
      <c r="F2404" s="65"/>
    </row>
    <row r="2405" spans="1:6" ht="18" x14ac:dyDescent="0.25">
      <c r="A2405" s="38">
        <v>2404</v>
      </c>
      <c r="B2405" s="71" t="s">
        <v>14151</v>
      </c>
      <c r="C2405" s="22" t="s">
        <v>1291</v>
      </c>
      <c r="D2405" s="22"/>
      <c r="E2405" s="65"/>
      <c r="F2405" s="65"/>
    </row>
    <row r="2406" spans="1:6" ht="18" x14ac:dyDescent="0.25">
      <c r="A2406" s="38">
        <v>2405</v>
      </c>
      <c r="B2406" s="71" t="s">
        <v>14152</v>
      </c>
      <c r="C2406" s="22" t="s">
        <v>1292</v>
      </c>
      <c r="D2406" s="22"/>
      <c r="E2406" s="65"/>
      <c r="F2406" s="65"/>
    </row>
    <row r="2407" spans="1:6" ht="27" x14ac:dyDescent="0.25">
      <c r="A2407" s="38">
        <v>2406</v>
      </c>
      <c r="B2407" s="71" t="s">
        <v>16394</v>
      </c>
      <c r="C2407" s="31" t="s">
        <v>16395</v>
      </c>
      <c r="D2407" s="30"/>
      <c r="E2407" s="65"/>
      <c r="F2407" s="65"/>
    </row>
    <row r="2408" spans="1:6" ht="27" x14ac:dyDescent="0.25">
      <c r="A2408" s="38">
        <v>2407</v>
      </c>
      <c r="B2408" s="71" t="s">
        <v>14153</v>
      </c>
      <c r="C2408" s="22" t="s">
        <v>14154</v>
      </c>
      <c r="D2408" s="22"/>
      <c r="E2408" s="65"/>
      <c r="F2408" s="65"/>
    </row>
    <row r="2409" spans="1:6" ht="18" x14ac:dyDescent="0.25">
      <c r="A2409" s="38">
        <v>2408</v>
      </c>
      <c r="B2409" s="71" t="s">
        <v>14155</v>
      </c>
      <c r="C2409" s="22" t="s">
        <v>1295</v>
      </c>
      <c r="D2409" s="22"/>
      <c r="E2409" s="65"/>
      <c r="F2409" s="65"/>
    </row>
    <row r="2410" spans="1:6" ht="18" x14ac:dyDescent="0.25">
      <c r="A2410" s="38">
        <v>2409</v>
      </c>
      <c r="B2410" s="71" t="s">
        <v>14156</v>
      </c>
      <c r="C2410" s="22" t="s">
        <v>1296</v>
      </c>
      <c r="D2410" s="22"/>
      <c r="E2410" s="65"/>
      <c r="F2410" s="65"/>
    </row>
    <row r="2411" spans="1:6" ht="18" x14ac:dyDescent="0.25">
      <c r="A2411" s="38">
        <v>2410</v>
      </c>
      <c r="B2411" s="71" t="s">
        <v>14157</v>
      </c>
      <c r="C2411" s="22" t="s">
        <v>14158</v>
      </c>
      <c r="D2411" s="22"/>
      <c r="E2411" s="65"/>
      <c r="F2411" s="65"/>
    </row>
    <row r="2412" spans="1:6" x14ac:dyDescent="0.25">
      <c r="A2412" s="38">
        <v>2411</v>
      </c>
      <c r="B2412" s="71" t="s">
        <v>14159</v>
      </c>
      <c r="C2412" s="22" t="s">
        <v>1297</v>
      </c>
      <c r="D2412" s="22"/>
      <c r="E2412" s="65"/>
      <c r="F2412" s="65"/>
    </row>
    <row r="2413" spans="1:6" ht="18" x14ac:dyDescent="0.25">
      <c r="A2413" s="38">
        <v>2412</v>
      </c>
      <c r="B2413" s="71" t="s">
        <v>14160</v>
      </c>
      <c r="C2413" s="22" t="s">
        <v>1298</v>
      </c>
      <c r="D2413" s="22"/>
      <c r="E2413" s="65"/>
      <c r="F2413" s="65"/>
    </row>
    <row r="2414" spans="1:6" x14ac:dyDescent="0.25">
      <c r="A2414" s="38">
        <v>2413</v>
      </c>
      <c r="B2414" s="71" t="s">
        <v>14161</v>
      </c>
      <c r="C2414" s="22" t="s">
        <v>1299</v>
      </c>
      <c r="D2414" s="22"/>
      <c r="E2414" s="65"/>
      <c r="F2414" s="65"/>
    </row>
    <row r="2415" spans="1:6" x14ac:dyDescent="0.25">
      <c r="A2415" s="38">
        <v>2414</v>
      </c>
      <c r="B2415" s="71" t="s">
        <v>14162</v>
      </c>
      <c r="C2415" s="22" t="s">
        <v>1300</v>
      </c>
      <c r="D2415" s="22"/>
      <c r="E2415" s="65"/>
      <c r="F2415" s="65"/>
    </row>
    <row r="2416" spans="1:6" x14ac:dyDescent="0.25">
      <c r="A2416" s="38">
        <v>2415</v>
      </c>
      <c r="B2416" s="71" t="s">
        <v>14163</v>
      </c>
      <c r="C2416" s="22" t="s">
        <v>1301</v>
      </c>
      <c r="D2416" s="22"/>
      <c r="E2416" s="65"/>
      <c r="F2416" s="65"/>
    </row>
    <row r="2417" spans="1:6" ht="36" x14ac:dyDescent="0.25">
      <c r="A2417" s="38">
        <v>2416</v>
      </c>
      <c r="B2417" s="71" t="s">
        <v>14164</v>
      </c>
      <c r="C2417" s="22" t="s">
        <v>14165</v>
      </c>
      <c r="D2417" s="22"/>
      <c r="E2417" s="65"/>
      <c r="F2417" s="65"/>
    </row>
    <row r="2418" spans="1:6" x14ac:dyDescent="0.25">
      <c r="A2418" s="38">
        <v>2417</v>
      </c>
      <c r="B2418" s="71" t="s">
        <v>14166</v>
      </c>
      <c r="C2418" s="22" t="s">
        <v>1304</v>
      </c>
      <c r="D2418" s="22"/>
      <c r="E2418" s="65"/>
      <c r="F2418" s="65"/>
    </row>
    <row r="2419" spans="1:6" ht="18" x14ac:dyDescent="0.25">
      <c r="A2419" s="38">
        <v>2418</v>
      </c>
      <c r="B2419" s="71" t="s">
        <v>16396</v>
      </c>
      <c r="C2419" s="30" t="s">
        <v>2731</v>
      </c>
      <c r="D2419" s="30"/>
      <c r="E2419" s="65"/>
      <c r="F2419" s="65"/>
    </row>
    <row r="2420" spans="1:6" ht="27" x14ac:dyDescent="0.25">
      <c r="A2420" s="38">
        <v>2419</v>
      </c>
      <c r="B2420" s="71" t="s">
        <v>14167</v>
      </c>
      <c r="C2420" s="22" t="s">
        <v>14168</v>
      </c>
      <c r="D2420" s="22"/>
      <c r="E2420" s="65"/>
      <c r="F2420" s="65"/>
    </row>
    <row r="2421" spans="1:6" ht="27" x14ac:dyDescent="0.25">
      <c r="A2421" s="38">
        <v>2420</v>
      </c>
      <c r="B2421" s="71" t="s">
        <v>14169</v>
      </c>
      <c r="C2421" s="22" t="s">
        <v>14170</v>
      </c>
      <c r="D2421" s="22"/>
      <c r="E2421" s="65"/>
      <c r="F2421" s="65"/>
    </row>
    <row r="2422" spans="1:6" ht="36" x14ac:dyDescent="0.25">
      <c r="A2422" s="38">
        <v>2421</v>
      </c>
      <c r="B2422" s="71" t="s">
        <v>14171</v>
      </c>
      <c r="C2422" s="22" t="s">
        <v>14172</v>
      </c>
      <c r="D2422" s="22"/>
      <c r="E2422" s="65"/>
      <c r="F2422" s="65"/>
    </row>
    <row r="2423" spans="1:6" ht="18" x14ac:dyDescent="0.25">
      <c r="A2423" s="38">
        <v>2422</v>
      </c>
      <c r="B2423" s="71" t="s">
        <v>14173</v>
      </c>
      <c r="C2423" s="22" t="s">
        <v>1310</v>
      </c>
      <c r="D2423" s="22"/>
      <c r="E2423" s="65"/>
      <c r="F2423" s="65"/>
    </row>
    <row r="2424" spans="1:6" ht="18" x14ac:dyDescent="0.25">
      <c r="A2424" s="38">
        <v>2423</v>
      </c>
      <c r="B2424" s="71" t="s">
        <v>14174</v>
      </c>
      <c r="C2424" s="22" t="s">
        <v>1311</v>
      </c>
      <c r="D2424" s="22"/>
      <c r="E2424" s="65"/>
      <c r="F2424" s="65"/>
    </row>
    <row r="2425" spans="1:6" ht="18" x14ac:dyDescent="0.25">
      <c r="A2425" s="38">
        <v>2424</v>
      </c>
      <c r="B2425" s="71" t="s">
        <v>14175</v>
      </c>
      <c r="C2425" s="22" t="s">
        <v>1312</v>
      </c>
      <c r="D2425" s="22"/>
      <c r="E2425" s="65"/>
      <c r="F2425" s="65"/>
    </row>
    <row r="2426" spans="1:6" x14ac:dyDescent="0.25">
      <c r="A2426" s="38">
        <v>2425</v>
      </c>
      <c r="B2426" s="71" t="s">
        <v>14176</v>
      </c>
      <c r="C2426" s="22" t="s">
        <v>1313</v>
      </c>
      <c r="D2426" s="22"/>
      <c r="E2426" s="65"/>
      <c r="F2426" s="65"/>
    </row>
    <row r="2427" spans="1:6" ht="18" x14ac:dyDescent="0.25">
      <c r="A2427" s="38">
        <v>2426</v>
      </c>
      <c r="B2427" s="71" t="s">
        <v>14177</v>
      </c>
      <c r="C2427" s="22" t="s">
        <v>1314</v>
      </c>
      <c r="D2427" s="22"/>
      <c r="E2427" s="65"/>
      <c r="F2427" s="65"/>
    </row>
    <row r="2428" spans="1:6" ht="27" x14ac:dyDescent="0.25">
      <c r="A2428" s="38">
        <v>2427</v>
      </c>
      <c r="B2428" s="71" t="s">
        <v>14178</v>
      </c>
      <c r="C2428" s="22" t="s">
        <v>1315</v>
      </c>
      <c r="D2428" s="22"/>
      <c r="E2428" s="65"/>
      <c r="F2428" s="65"/>
    </row>
    <row r="2429" spans="1:6" ht="18" x14ac:dyDescent="0.25">
      <c r="A2429" s="38">
        <v>2428</v>
      </c>
      <c r="B2429" s="71" t="s">
        <v>14179</v>
      </c>
      <c r="C2429" s="22" t="s">
        <v>14180</v>
      </c>
      <c r="D2429" s="22"/>
      <c r="E2429" s="65"/>
      <c r="F2429" s="65"/>
    </row>
    <row r="2430" spans="1:6" ht="27" x14ac:dyDescent="0.25">
      <c r="A2430" s="38">
        <v>2429</v>
      </c>
      <c r="B2430" s="71" t="s">
        <v>14181</v>
      </c>
      <c r="C2430" s="22" t="s">
        <v>14182</v>
      </c>
      <c r="D2430" s="22"/>
      <c r="E2430" s="65"/>
      <c r="F2430" s="65"/>
    </row>
    <row r="2431" spans="1:6" ht="27" x14ac:dyDescent="0.25">
      <c r="A2431" s="38">
        <v>2430</v>
      </c>
      <c r="B2431" s="71" t="s">
        <v>14183</v>
      </c>
      <c r="C2431" s="22" t="s">
        <v>1317</v>
      </c>
      <c r="D2431" s="22"/>
      <c r="E2431" s="65"/>
      <c r="F2431" s="65"/>
    </row>
    <row r="2432" spans="1:6" ht="27" x14ac:dyDescent="0.25">
      <c r="A2432" s="38">
        <v>2431</v>
      </c>
      <c r="B2432" s="71" t="s">
        <v>14184</v>
      </c>
      <c r="C2432" s="22" t="s">
        <v>14185</v>
      </c>
      <c r="D2432" s="22"/>
      <c r="E2432" s="65"/>
      <c r="F2432" s="65"/>
    </row>
    <row r="2433" spans="1:6" ht="18" x14ac:dyDescent="0.25">
      <c r="A2433" s="38">
        <v>2432</v>
      </c>
      <c r="B2433" s="71" t="s">
        <v>14186</v>
      </c>
      <c r="C2433" s="22" t="s">
        <v>1319</v>
      </c>
      <c r="D2433" s="22"/>
      <c r="E2433" s="65"/>
      <c r="F2433" s="65"/>
    </row>
    <row r="2434" spans="1:6" ht="27" x14ac:dyDescent="0.25">
      <c r="A2434" s="38">
        <v>2433</v>
      </c>
      <c r="B2434" s="71" t="s">
        <v>14187</v>
      </c>
      <c r="C2434" s="22" t="s">
        <v>14188</v>
      </c>
      <c r="D2434" s="22"/>
      <c r="E2434" s="65"/>
      <c r="F2434" s="65"/>
    </row>
    <row r="2435" spans="1:6" x14ac:dyDescent="0.25">
      <c r="A2435" s="38">
        <v>2434</v>
      </c>
      <c r="B2435" s="71" t="s">
        <v>14189</v>
      </c>
      <c r="C2435" s="22" t="s">
        <v>14190</v>
      </c>
      <c r="D2435" s="22"/>
      <c r="E2435" s="65"/>
      <c r="F2435" s="65"/>
    </row>
    <row r="2436" spans="1:6" ht="18" x14ac:dyDescent="0.25">
      <c r="A2436" s="38">
        <v>2435</v>
      </c>
      <c r="B2436" s="71" t="s">
        <v>14191</v>
      </c>
      <c r="C2436" s="22" t="s">
        <v>14192</v>
      </c>
      <c r="D2436" s="22"/>
      <c r="E2436" s="65"/>
      <c r="F2436" s="65"/>
    </row>
    <row r="2437" spans="1:6" ht="27" x14ac:dyDescent="0.25">
      <c r="A2437" s="38">
        <v>2436</v>
      </c>
      <c r="B2437" s="71" t="s">
        <v>11850</v>
      </c>
      <c r="C2437" s="40" t="s">
        <v>11851</v>
      </c>
      <c r="D2437" s="17"/>
      <c r="E2437" s="65"/>
      <c r="F2437" s="65"/>
    </row>
    <row r="2438" spans="1:6" ht="18" x14ac:dyDescent="0.25">
      <c r="A2438" s="38">
        <v>2437</v>
      </c>
      <c r="B2438" s="71" t="s">
        <v>14193</v>
      </c>
      <c r="C2438" s="22" t="s">
        <v>1321</v>
      </c>
      <c r="D2438" s="22"/>
      <c r="E2438" s="65"/>
      <c r="F2438" s="65"/>
    </row>
    <row r="2439" spans="1:6" ht="18" x14ac:dyDescent="0.25">
      <c r="A2439" s="38">
        <v>2438</v>
      </c>
      <c r="B2439" s="71" t="s">
        <v>14194</v>
      </c>
      <c r="C2439" s="22" t="s">
        <v>1322</v>
      </c>
      <c r="D2439" s="22"/>
      <c r="E2439" s="65"/>
      <c r="F2439" s="65"/>
    </row>
    <row r="2440" spans="1:6" ht="18" x14ac:dyDescent="0.25">
      <c r="A2440" s="38">
        <v>2439</v>
      </c>
      <c r="B2440" s="71" t="s">
        <v>14195</v>
      </c>
      <c r="C2440" s="22" t="s">
        <v>1323</v>
      </c>
      <c r="D2440" s="22"/>
      <c r="E2440" s="65"/>
      <c r="F2440" s="65"/>
    </row>
    <row r="2441" spans="1:6" x14ac:dyDescent="0.25">
      <c r="A2441" s="38">
        <v>2440</v>
      </c>
      <c r="B2441" s="71" t="s">
        <v>14196</v>
      </c>
      <c r="C2441" s="22" t="s">
        <v>1324</v>
      </c>
      <c r="D2441" s="22"/>
      <c r="E2441" s="65"/>
      <c r="F2441" s="65"/>
    </row>
    <row r="2442" spans="1:6" x14ac:dyDescent="0.25">
      <c r="A2442" s="38">
        <v>2441</v>
      </c>
      <c r="B2442" s="71" t="s">
        <v>14197</v>
      </c>
      <c r="C2442" s="22" t="s">
        <v>1325</v>
      </c>
      <c r="D2442" s="22"/>
      <c r="E2442" s="65"/>
      <c r="F2442" s="65"/>
    </row>
    <row r="2443" spans="1:6" x14ac:dyDescent="0.25">
      <c r="A2443" s="38">
        <v>2442</v>
      </c>
      <c r="B2443" s="71" t="s">
        <v>14198</v>
      </c>
      <c r="C2443" s="22" t="s">
        <v>1326</v>
      </c>
      <c r="D2443" s="22"/>
      <c r="E2443" s="65"/>
      <c r="F2443" s="65"/>
    </row>
    <row r="2444" spans="1:6" x14ac:dyDescent="0.25">
      <c r="A2444" s="38">
        <v>2443</v>
      </c>
      <c r="B2444" s="71" t="s">
        <v>14199</v>
      </c>
      <c r="C2444" s="22" t="s">
        <v>1327</v>
      </c>
      <c r="D2444" s="22"/>
      <c r="E2444" s="65"/>
      <c r="F2444" s="65"/>
    </row>
    <row r="2445" spans="1:6" ht="18" x14ac:dyDescent="0.25">
      <c r="A2445" s="38">
        <v>2444</v>
      </c>
      <c r="B2445" s="71" t="s">
        <v>14200</v>
      </c>
      <c r="C2445" s="22" t="s">
        <v>1328</v>
      </c>
      <c r="D2445" s="22"/>
      <c r="E2445" s="65"/>
      <c r="F2445" s="65"/>
    </row>
    <row r="2446" spans="1:6" x14ac:dyDescent="0.25">
      <c r="A2446" s="38">
        <v>2445</v>
      </c>
      <c r="B2446" s="71" t="s">
        <v>11601</v>
      </c>
      <c r="C2446" s="39" t="s">
        <v>8006</v>
      </c>
      <c r="D2446" s="47" t="s">
        <v>8552</v>
      </c>
      <c r="E2446" s="65"/>
      <c r="F2446" s="65"/>
    </row>
    <row r="2447" spans="1:6" ht="18" x14ac:dyDescent="0.25">
      <c r="A2447" s="38">
        <v>2446</v>
      </c>
      <c r="B2447" s="71" t="s">
        <v>11601</v>
      </c>
      <c r="C2447" s="40" t="s">
        <v>12265</v>
      </c>
      <c r="D2447" s="17"/>
      <c r="E2447" s="65"/>
      <c r="F2447" s="65"/>
    </row>
    <row r="2448" spans="1:6" ht="18" x14ac:dyDescent="0.25">
      <c r="A2448" s="38">
        <v>2447</v>
      </c>
      <c r="B2448" s="71" t="s">
        <v>11601</v>
      </c>
      <c r="C2448" s="40" t="s">
        <v>12612</v>
      </c>
      <c r="D2448" s="17"/>
      <c r="E2448" s="65"/>
      <c r="F2448" s="65"/>
    </row>
    <row r="2449" spans="1:6" ht="18" x14ac:dyDescent="0.25">
      <c r="A2449" s="38">
        <v>2448</v>
      </c>
      <c r="B2449" s="71" t="s">
        <v>14201</v>
      </c>
      <c r="C2449" s="22" t="s">
        <v>1329</v>
      </c>
      <c r="D2449" s="22"/>
      <c r="E2449" s="65"/>
      <c r="F2449" s="65"/>
    </row>
    <row r="2450" spans="1:6" ht="18" x14ac:dyDescent="0.25">
      <c r="A2450" s="38">
        <v>2449</v>
      </c>
      <c r="B2450" s="71" t="s">
        <v>15849</v>
      </c>
      <c r="C2450" s="41" t="s">
        <v>15850</v>
      </c>
      <c r="D2450" s="46"/>
      <c r="E2450" s="65"/>
      <c r="F2450" s="65"/>
    </row>
    <row r="2451" spans="1:6" x14ac:dyDescent="0.25">
      <c r="A2451" s="38">
        <v>2450</v>
      </c>
      <c r="B2451" s="71" t="s">
        <v>15840</v>
      </c>
      <c r="C2451" s="25" t="s">
        <v>2255</v>
      </c>
      <c r="D2451" s="46"/>
      <c r="E2451" s="65"/>
      <c r="F2451" s="65"/>
    </row>
    <row r="2452" spans="1:6" x14ac:dyDescent="0.25">
      <c r="A2452" s="38">
        <v>2451</v>
      </c>
      <c r="B2452" s="71" t="s">
        <v>14202</v>
      </c>
      <c r="C2452" s="22" t="s">
        <v>1330</v>
      </c>
      <c r="D2452" s="22"/>
      <c r="E2452" s="65"/>
      <c r="F2452" s="65"/>
    </row>
    <row r="2453" spans="1:6" ht="18" x14ac:dyDescent="0.25">
      <c r="A2453" s="38">
        <v>2452</v>
      </c>
      <c r="B2453" s="71" t="s">
        <v>15851</v>
      </c>
      <c r="C2453" s="41" t="s">
        <v>15852</v>
      </c>
      <c r="D2453" s="46"/>
      <c r="E2453" s="65"/>
      <c r="F2453" s="65"/>
    </row>
    <row r="2454" spans="1:6" x14ac:dyDescent="0.25">
      <c r="A2454" s="38">
        <v>2453</v>
      </c>
      <c r="B2454" s="71" t="s">
        <v>15841</v>
      </c>
      <c r="C2454" s="25" t="s">
        <v>2256</v>
      </c>
      <c r="D2454" s="46"/>
      <c r="E2454" s="65"/>
      <c r="F2454" s="65"/>
    </row>
    <row r="2455" spans="1:6" ht="18" x14ac:dyDescent="0.25">
      <c r="A2455" s="38">
        <v>2454</v>
      </c>
      <c r="B2455" s="71" t="s">
        <v>17199</v>
      </c>
      <c r="C2455" s="35" t="s">
        <v>17200</v>
      </c>
      <c r="D2455" s="30"/>
      <c r="E2455" s="65"/>
      <c r="F2455" s="65"/>
    </row>
    <row r="2456" spans="1:6" ht="18" x14ac:dyDescent="0.25">
      <c r="A2456" s="38">
        <v>2455</v>
      </c>
      <c r="B2456" s="71" t="s">
        <v>14203</v>
      </c>
      <c r="C2456" s="22" t="s">
        <v>1331</v>
      </c>
      <c r="D2456" s="22"/>
      <c r="E2456" s="65"/>
      <c r="F2456" s="65"/>
    </row>
    <row r="2457" spans="1:6" ht="18" x14ac:dyDescent="0.25">
      <c r="A2457" s="38">
        <v>2456</v>
      </c>
      <c r="B2457" s="71" t="s">
        <v>14204</v>
      </c>
      <c r="C2457" s="22" t="s">
        <v>1332</v>
      </c>
      <c r="D2457" s="22"/>
      <c r="E2457" s="65"/>
      <c r="F2457" s="65"/>
    </row>
    <row r="2458" spans="1:6" ht="18" x14ac:dyDescent="0.25">
      <c r="A2458" s="38">
        <v>2457</v>
      </c>
      <c r="B2458" s="71" t="s">
        <v>14205</v>
      </c>
      <c r="C2458" s="22" t="s">
        <v>1333</v>
      </c>
      <c r="D2458" s="22"/>
      <c r="E2458" s="65"/>
      <c r="F2458" s="65"/>
    </row>
    <row r="2459" spans="1:6" ht="27" x14ac:dyDescent="0.25">
      <c r="A2459" s="38">
        <v>2458</v>
      </c>
      <c r="B2459" s="71" t="s">
        <v>14206</v>
      </c>
      <c r="C2459" s="22" t="s">
        <v>1334</v>
      </c>
      <c r="D2459" s="22"/>
      <c r="E2459" s="65"/>
      <c r="F2459" s="65"/>
    </row>
    <row r="2460" spans="1:6" ht="18" x14ac:dyDescent="0.25">
      <c r="A2460" s="38">
        <v>2459</v>
      </c>
      <c r="B2460" s="71" t="s">
        <v>14207</v>
      </c>
      <c r="C2460" s="22" t="s">
        <v>1335</v>
      </c>
      <c r="D2460" s="22"/>
      <c r="E2460" s="65"/>
      <c r="F2460" s="65"/>
    </row>
    <row r="2461" spans="1:6" ht="18" x14ac:dyDescent="0.25">
      <c r="A2461" s="38">
        <v>2460</v>
      </c>
      <c r="B2461" s="71" t="s">
        <v>14208</v>
      </c>
      <c r="C2461" s="22" t="s">
        <v>1336</v>
      </c>
      <c r="D2461" s="22"/>
      <c r="E2461" s="65"/>
      <c r="F2461" s="65"/>
    </row>
    <row r="2462" spans="1:6" x14ac:dyDescent="0.25">
      <c r="A2462" s="38">
        <v>2461</v>
      </c>
      <c r="B2462" s="71" t="s">
        <v>14209</v>
      </c>
      <c r="C2462" s="24" t="s">
        <v>1337</v>
      </c>
      <c r="D2462" s="22"/>
      <c r="E2462" s="65"/>
      <c r="F2462" s="65"/>
    </row>
    <row r="2463" spans="1:6" ht="18" x14ac:dyDescent="0.25">
      <c r="A2463" s="38">
        <v>2462</v>
      </c>
      <c r="B2463" s="71" t="s">
        <v>14210</v>
      </c>
      <c r="C2463" s="22" t="s">
        <v>1338</v>
      </c>
      <c r="D2463" s="22"/>
      <c r="E2463" s="65"/>
      <c r="F2463" s="65"/>
    </row>
    <row r="2464" spans="1:6" ht="18" x14ac:dyDescent="0.25">
      <c r="A2464" s="38">
        <v>2463</v>
      </c>
      <c r="B2464" s="71" t="s">
        <v>14211</v>
      </c>
      <c r="C2464" s="22" t="s">
        <v>1339</v>
      </c>
      <c r="D2464" s="22"/>
      <c r="E2464" s="65"/>
      <c r="F2464" s="65"/>
    </row>
    <row r="2465" spans="1:6" ht="18" x14ac:dyDescent="0.25">
      <c r="A2465" s="38">
        <v>2464</v>
      </c>
      <c r="B2465" s="71" t="s">
        <v>14212</v>
      </c>
      <c r="C2465" s="22" t="s">
        <v>1340</v>
      </c>
      <c r="D2465" s="22"/>
      <c r="E2465" s="65"/>
      <c r="F2465" s="65"/>
    </row>
    <row r="2466" spans="1:6" ht="18" x14ac:dyDescent="0.25">
      <c r="A2466" s="38">
        <v>2465</v>
      </c>
      <c r="B2466" s="71" t="s">
        <v>14213</v>
      </c>
      <c r="C2466" s="22" t="s">
        <v>1341</v>
      </c>
      <c r="D2466" s="22"/>
      <c r="E2466" s="65"/>
      <c r="F2466" s="65"/>
    </row>
    <row r="2467" spans="1:6" ht="18" x14ac:dyDescent="0.25">
      <c r="A2467" s="38">
        <v>2466</v>
      </c>
      <c r="B2467" s="71" t="s">
        <v>14214</v>
      </c>
      <c r="C2467" s="22" t="s">
        <v>1342</v>
      </c>
      <c r="D2467" s="22"/>
      <c r="E2467" s="65"/>
      <c r="F2467" s="65"/>
    </row>
    <row r="2468" spans="1:6" ht="36" x14ac:dyDescent="0.25">
      <c r="A2468" s="38">
        <v>2467</v>
      </c>
      <c r="B2468" s="71" t="s">
        <v>14215</v>
      </c>
      <c r="C2468" s="22" t="s">
        <v>14216</v>
      </c>
      <c r="D2468" s="22"/>
      <c r="E2468" s="65"/>
      <c r="F2468" s="65"/>
    </row>
    <row r="2469" spans="1:6" ht="27" x14ac:dyDescent="0.25">
      <c r="A2469" s="38">
        <v>2468</v>
      </c>
      <c r="B2469" s="71" t="s">
        <v>14217</v>
      </c>
      <c r="C2469" s="22" t="s">
        <v>14218</v>
      </c>
      <c r="D2469" s="22"/>
      <c r="E2469" s="65"/>
      <c r="F2469" s="65"/>
    </row>
    <row r="2470" spans="1:6" ht="36" x14ac:dyDescent="0.25">
      <c r="A2470" s="38">
        <v>2469</v>
      </c>
      <c r="B2470" s="71" t="s">
        <v>15883</v>
      </c>
      <c r="C2470" s="29" t="s">
        <v>15884</v>
      </c>
      <c r="D2470" s="46"/>
      <c r="E2470" s="65"/>
      <c r="F2470" s="65"/>
    </row>
    <row r="2471" spans="1:6" ht="36" x14ac:dyDescent="0.25">
      <c r="A2471" s="38">
        <v>2470</v>
      </c>
      <c r="B2471" s="71" t="s">
        <v>16397</v>
      </c>
      <c r="C2471" s="30" t="s">
        <v>16398</v>
      </c>
      <c r="D2471" s="30"/>
      <c r="E2471" s="65"/>
      <c r="F2471" s="65"/>
    </row>
    <row r="2472" spans="1:6" ht="18" x14ac:dyDescent="0.25">
      <c r="A2472" s="38">
        <v>2471</v>
      </c>
      <c r="B2472" s="71" t="s">
        <v>14219</v>
      </c>
      <c r="C2472" s="22" t="s">
        <v>14220</v>
      </c>
      <c r="D2472" s="22"/>
      <c r="E2472" s="65"/>
      <c r="F2472" s="65"/>
    </row>
    <row r="2473" spans="1:6" x14ac:dyDescent="0.25">
      <c r="A2473" s="38">
        <v>2472</v>
      </c>
      <c r="B2473" s="71" t="s">
        <v>14221</v>
      </c>
      <c r="C2473" s="22" t="s">
        <v>1346</v>
      </c>
      <c r="D2473" s="22"/>
      <c r="E2473" s="65"/>
      <c r="F2473" s="65"/>
    </row>
    <row r="2474" spans="1:6" x14ac:dyDescent="0.25">
      <c r="A2474" s="38">
        <v>2473</v>
      </c>
      <c r="B2474" s="71" t="s">
        <v>14222</v>
      </c>
      <c r="C2474" s="22" t="s">
        <v>1347</v>
      </c>
      <c r="D2474" s="22"/>
      <c r="E2474" s="65"/>
      <c r="F2474" s="65"/>
    </row>
    <row r="2475" spans="1:6" ht="18" x14ac:dyDescent="0.25">
      <c r="A2475" s="38">
        <v>2474</v>
      </c>
      <c r="B2475" s="71" t="s">
        <v>14223</v>
      </c>
      <c r="C2475" s="22" t="s">
        <v>1348</v>
      </c>
      <c r="D2475" s="22"/>
      <c r="E2475" s="65"/>
      <c r="F2475" s="65"/>
    </row>
    <row r="2476" spans="1:6" ht="18" x14ac:dyDescent="0.25">
      <c r="A2476" s="38">
        <v>2475</v>
      </c>
      <c r="B2476" s="71" t="s">
        <v>14224</v>
      </c>
      <c r="C2476" s="22" t="s">
        <v>1349</v>
      </c>
      <c r="D2476" s="22"/>
      <c r="E2476" s="65"/>
      <c r="F2476" s="65"/>
    </row>
    <row r="2477" spans="1:6" x14ac:dyDescent="0.25">
      <c r="A2477" s="38">
        <v>2476</v>
      </c>
      <c r="B2477" s="71" t="s">
        <v>14225</v>
      </c>
      <c r="C2477" s="22" t="s">
        <v>1350</v>
      </c>
      <c r="D2477" s="22"/>
      <c r="E2477" s="65"/>
      <c r="F2477" s="65"/>
    </row>
    <row r="2478" spans="1:6" x14ac:dyDescent="0.25">
      <c r="A2478" s="38">
        <v>2477</v>
      </c>
      <c r="B2478" s="71" t="s">
        <v>14226</v>
      </c>
      <c r="C2478" s="22" t="s">
        <v>1351</v>
      </c>
      <c r="D2478" s="22"/>
      <c r="E2478" s="65"/>
      <c r="F2478" s="65"/>
    </row>
    <row r="2479" spans="1:6" ht="18" x14ac:dyDescent="0.25">
      <c r="A2479" s="38">
        <v>2478</v>
      </c>
      <c r="B2479" s="71" t="s">
        <v>14227</v>
      </c>
      <c r="C2479" s="22" t="s">
        <v>1352</v>
      </c>
      <c r="D2479" s="22"/>
      <c r="E2479" s="65"/>
      <c r="F2479" s="65"/>
    </row>
    <row r="2480" spans="1:6" ht="18" x14ac:dyDescent="0.25">
      <c r="A2480" s="38">
        <v>2479</v>
      </c>
      <c r="B2480" s="71" t="s">
        <v>14228</v>
      </c>
      <c r="C2480" s="22" t="s">
        <v>1353</v>
      </c>
      <c r="D2480" s="22"/>
      <c r="E2480" s="65"/>
      <c r="F2480" s="65"/>
    </row>
    <row r="2481" spans="1:6" x14ac:dyDescent="0.25">
      <c r="A2481" s="38">
        <v>2480</v>
      </c>
      <c r="B2481" s="71" t="s">
        <v>14229</v>
      </c>
      <c r="C2481" s="22" t="s">
        <v>1354</v>
      </c>
      <c r="D2481" s="22"/>
      <c r="E2481" s="65"/>
      <c r="F2481" s="65"/>
    </row>
    <row r="2482" spans="1:6" ht="18" x14ac:dyDescent="0.25">
      <c r="A2482" s="38">
        <v>2481</v>
      </c>
      <c r="B2482" s="71" t="s">
        <v>14230</v>
      </c>
      <c r="C2482" s="22" t="s">
        <v>14231</v>
      </c>
      <c r="D2482" s="22"/>
      <c r="E2482" s="65"/>
      <c r="F2482" s="65"/>
    </row>
    <row r="2483" spans="1:6" x14ac:dyDescent="0.25">
      <c r="A2483" s="38">
        <v>2482</v>
      </c>
      <c r="B2483" s="71" t="s">
        <v>14232</v>
      </c>
      <c r="C2483" s="22" t="s">
        <v>1355</v>
      </c>
      <c r="D2483" s="22"/>
      <c r="E2483" s="65"/>
      <c r="F2483" s="65"/>
    </row>
    <row r="2484" spans="1:6" ht="18" x14ac:dyDescent="0.25">
      <c r="A2484" s="38">
        <v>2483</v>
      </c>
      <c r="B2484" s="71" t="s">
        <v>14233</v>
      </c>
      <c r="C2484" s="22" t="s">
        <v>14234</v>
      </c>
      <c r="D2484" s="22"/>
      <c r="E2484" s="65"/>
      <c r="F2484" s="65"/>
    </row>
    <row r="2485" spans="1:6" ht="18" x14ac:dyDescent="0.25">
      <c r="A2485" s="38">
        <v>2484</v>
      </c>
      <c r="B2485" s="71" t="s">
        <v>14235</v>
      </c>
      <c r="C2485" s="22" t="s">
        <v>1356</v>
      </c>
      <c r="D2485" s="22"/>
      <c r="E2485" s="65"/>
      <c r="F2485" s="65"/>
    </row>
    <row r="2486" spans="1:6" x14ac:dyDescent="0.25">
      <c r="A2486" s="38">
        <v>2485</v>
      </c>
      <c r="B2486" s="71" t="s">
        <v>14236</v>
      </c>
      <c r="C2486" s="22" t="s">
        <v>1357</v>
      </c>
      <c r="D2486" s="22"/>
      <c r="E2486" s="65"/>
      <c r="F2486" s="65"/>
    </row>
    <row r="2487" spans="1:6" x14ac:dyDescent="0.25">
      <c r="A2487" s="38">
        <v>2486</v>
      </c>
      <c r="B2487" s="71" t="s">
        <v>14237</v>
      </c>
      <c r="C2487" s="22" t="s">
        <v>1358</v>
      </c>
      <c r="D2487" s="22"/>
      <c r="E2487" s="65"/>
      <c r="F2487" s="65"/>
    </row>
    <row r="2488" spans="1:6" ht="36" x14ac:dyDescent="0.25">
      <c r="A2488" s="38">
        <v>2487</v>
      </c>
      <c r="B2488" s="71" t="s">
        <v>14238</v>
      </c>
      <c r="C2488" s="22" t="s">
        <v>14239</v>
      </c>
      <c r="D2488" s="22"/>
      <c r="E2488" s="65"/>
      <c r="F2488" s="65"/>
    </row>
    <row r="2489" spans="1:6" ht="18" x14ac:dyDescent="0.25">
      <c r="A2489" s="38">
        <v>2488</v>
      </c>
      <c r="B2489" s="71" t="s">
        <v>14240</v>
      </c>
      <c r="C2489" s="22" t="s">
        <v>1361</v>
      </c>
      <c r="D2489" s="22"/>
      <c r="E2489" s="65"/>
      <c r="F2489" s="65"/>
    </row>
    <row r="2490" spans="1:6" x14ac:dyDescent="0.25">
      <c r="A2490" s="38">
        <v>2489</v>
      </c>
      <c r="B2490" s="71" t="s">
        <v>14241</v>
      </c>
      <c r="C2490" s="22" t="s">
        <v>1362</v>
      </c>
      <c r="D2490" s="22"/>
      <c r="E2490" s="65"/>
      <c r="F2490" s="65"/>
    </row>
    <row r="2491" spans="1:6" x14ac:dyDescent="0.25">
      <c r="A2491" s="38">
        <v>2490</v>
      </c>
      <c r="B2491" s="71" t="s">
        <v>14242</v>
      </c>
      <c r="C2491" s="22" t="s">
        <v>1363</v>
      </c>
      <c r="D2491" s="22"/>
      <c r="E2491" s="65"/>
      <c r="F2491" s="65"/>
    </row>
    <row r="2492" spans="1:6" ht="18" x14ac:dyDescent="0.25">
      <c r="A2492" s="38">
        <v>2491</v>
      </c>
      <c r="B2492" s="71" t="s">
        <v>14243</v>
      </c>
      <c r="C2492" s="22" t="s">
        <v>1364</v>
      </c>
      <c r="D2492" s="22"/>
      <c r="E2492" s="65"/>
      <c r="F2492" s="65"/>
    </row>
    <row r="2493" spans="1:6" ht="18" x14ac:dyDescent="0.25">
      <c r="A2493" s="38">
        <v>2492</v>
      </c>
      <c r="B2493" s="71" t="s">
        <v>14244</v>
      </c>
      <c r="C2493" s="22" t="s">
        <v>1365</v>
      </c>
      <c r="D2493" s="22"/>
      <c r="E2493" s="65"/>
      <c r="F2493" s="65"/>
    </row>
    <row r="2494" spans="1:6" x14ac:dyDescent="0.25">
      <c r="A2494" s="38">
        <v>2493</v>
      </c>
      <c r="B2494" s="71" t="s">
        <v>14245</v>
      </c>
      <c r="C2494" s="22" t="s">
        <v>14246</v>
      </c>
      <c r="D2494" s="22"/>
      <c r="E2494" s="65"/>
      <c r="F2494" s="65"/>
    </row>
    <row r="2495" spans="1:6" x14ac:dyDescent="0.25">
      <c r="A2495" s="38">
        <v>2494</v>
      </c>
      <c r="B2495" s="71" t="s">
        <v>14247</v>
      </c>
      <c r="C2495" s="22" t="s">
        <v>1366</v>
      </c>
      <c r="D2495" s="22"/>
      <c r="E2495" s="65"/>
      <c r="F2495" s="65"/>
    </row>
    <row r="2496" spans="1:6" x14ac:dyDescent="0.25">
      <c r="A2496" s="38">
        <v>2495</v>
      </c>
      <c r="B2496" s="71" t="s">
        <v>14248</v>
      </c>
      <c r="C2496" s="22" t="s">
        <v>1367</v>
      </c>
      <c r="D2496" s="22"/>
      <c r="E2496" s="65"/>
      <c r="F2496" s="65"/>
    </row>
    <row r="2497" spans="1:6" x14ac:dyDescent="0.25">
      <c r="A2497" s="38">
        <v>2496</v>
      </c>
      <c r="B2497" s="71" t="s">
        <v>14249</v>
      </c>
      <c r="C2497" s="22" t="s">
        <v>14250</v>
      </c>
      <c r="D2497" s="22"/>
      <c r="E2497" s="65"/>
      <c r="F2497" s="65"/>
    </row>
    <row r="2498" spans="1:6" x14ac:dyDescent="0.25">
      <c r="A2498" s="38">
        <v>2497</v>
      </c>
      <c r="B2498" s="71" t="s">
        <v>14251</v>
      </c>
      <c r="C2498" s="22" t="s">
        <v>1368</v>
      </c>
      <c r="D2498" s="22"/>
      <c r="E2498" s="65"/>
      <c r="F2498" s="65"/>
    </row>
    <row r="2499" spans="1:6" ht="18" x14ac:dyDescent="0.25">
      <c r="A2499" s="38">
        <v>2498</v>
      </c>
      <c r="B2499" s="71" t="s">
        <v>14252</v>
      </c>
      <c r="C2499" s="22" t="s">
        <v>1369</v>
      </c>
      <c r="D2499" s="22"/>
      <c r="E2499" s="65"/>
      <c r="F2499" s="65"/>
    </row>
    <row r="2500" spans="1:6" ht="18" x14ac:dyDescent="0.25">
      <c r="A2500" s="38">
        <v>2499</v>
      </c>
      <c r="B2500" s="71" t="s">
        <v>14253</v>
      </c>
      <c r="C2500" s="22" t="s">
        <v>14254</v>
      </c>
      <c r="D2500" s="22"/>
      <c r="E2500" s="65"/>
      <c r="F2500" s="65"/>
    </row>
    <row r="2501" spans="1:6" ht="18" x14ac:dyDescent="0.25">
      <c r="A2501" s="38">
        <v>2500</v>
      </c>
      <c r="B2501" s="71" t="s">
        <v>14255</v>
      </c>
      <c r="C2501" s="22" t="s">
        <v>1370</v>
      </c>
      <c r="D2501" s="22"/>
      <c r="E2501" s="65"/>
      <c r="F2501" s="65"/>
    </row>
    <row r="2502" spans="1:6" ht="18" x14ac:dyDescent="0.25">
      <c r="A2502" s="38">
        <v>2501</v>
      </c>
      <c r="B2502" s="71" t="s">
        <v>14256</v>
      </c>
      <c r="C2502" s="22" t="s">
        <v>1371</v>
      </c>
      <c r="D2502" s="22"/>
      <c r="E2502" s="65"/>
      <c r="F2502" s="65"/>
    </row>
    <row r="2503" spans="1:6" ht="18" x14ac:dyDescent="0.25">
      <c r="A2503" s="38">
        <v>2502</v>
      </c>
      <c r="B2503" s="71" t="s">
        <v>14257</v>
      </c>
      <c r="C2503" s="22" t="s">
        <v>1372</v>
      </c>
      <c r="D2503" s="22"/>
      <c r="E2503" s="65"/>
      <c r="F2503" s="65"/>
    </row>
    <row r="2504" spans="1:6" ht="18" x14ac:dyDescent="0.25">
      <c r="A2504" s="38">
        <v>2503</v>
      </c>
      <c r="B2504" s="71" t="s">
        <v>14258</v>
      </c>
      <c r="C2504" s="22" t="s">
        <v>1373</v>
      </c>
      <c r="D2504" s="22"/>
      <c r="E2504" s="65"/>
      <c r="F2504" s="65"/>
    </row>
    <row r="2505" spans="1:6" x14ac:dyDescent="0.25">
      <c r="A2505" s="38">
        <v>2504</v>
      </c>
      <c r="B2505" s="71" t="s">
        <v>14259</v>
      </c>
      <c r="C2505" s="22" t="s">
        <v>1374</v>
      </c>
      <c r="D2505" s="22"/>
      <c r="E2505" s="65"/>
      <c r="F2505" s="65"/>
    </row>
    <row r="2506" spans="1:6" x14ac:dyDescent="0.25">
      <c r="A2506" s="38">
        <v>2505</v>
      </c>
      <c r="B2506" s="71" t="s">
        <v>14260</v>
      </c>
      <c r="C2506" s="22" t="s">
        <v>1375</v>
      </c>
      <c r="D2506" s="22"/>
      <c r="E2506" s="65"/>
      <c r="F2506" s="65"/>
    </row>
    <row r="2507" spans="1:6" x14ac:dyDescent="0.25">
      <c r="A2507" s="38">
        <v>2506</v>
      </c>
      <c r="B2507" s="71" t="s">
        <v>14261</v>
      </c>
      <c r="C2507" s="22" t="s">
        <v>1376</v>
      </c>
      <c r="D2507" s="22"/>
      <c r="E2507" s="65"/>
      <c r="F2507" s="65"/>
    </row>
    <row r="2508" spans="1:6" x14ac:dyDescent="0.25">
      <c r="A2508" s="38">
        <v>2507</v>
      </c>
      <c r="B2508" s="71" t="s">
        <v>14262</v>
      </c>
      <c r="C2508" s="22" t="s">
        <v>1377</v>
      </c>
      <c r="D2508" s="22"/>
      <c r="E2508" s="65"/>
      <c r="F2508" s="65"/>
    </row>
    <row r="2509" spans="1:6" x14ac:dyDescent="0.25">
      <c r="A2509" s="38">
        <v>2508</v>
      </c>
      <c r="B2509" s="71" t="s">
        <v>14263</v>
      </c>
      <c r="C2509" s="22" t="s">
        <v>1378</v>
      </c>
      <c r="D2509" s="22"/>
      <c r="E2509" s="65"/>
      <c r="F2509" s="65"/>
    </row>
    <row r="2510" spans="1:6" x14ac:dyDescent="0.25">
      <c r="A2510" s="38">
        <v>2509</v>
      </c>
      <c r="B2510" s="71" t="s">
        <v>14264</v>
      </c>
      <c r="C2510" s="22" t="s">
        <v>14265</v>
      </c>
      <c r="D2510" s="22"/>
      <c r="E2510" s="65"/>
      <c r="F2510" s="65"/>
    </row>
    <row r="2511" spans="1:6" ht="18" x14ac:dyDescent="0.25">
      <c r="A2511" s="38">
        <v>2510</v>
      </c>
      <c r="B2511" s="71" t="s">
        <v>14266</v>
      </c>
      <c r="C2511" s="22" t="s">
        <v>14267</v>
      </c>
      <c r="D2511" s="22"/>
      <c r="E2511" s="65"/>
      <c r="F2511" s="65"/>
    </row>
    <row r="2512" spans="1:6" x14ac:dyDescent="0.25">
      <c r="A2512" s="38">
        <v>2511</v>
      </c>
      <c r="B2512" s="71" t="s">
        <v>14268</v>
      </c>
      <c r="C2512" s="22" t="s">
        <v>1379</v>
      </c>
      <c r="D2512" s="22"/>
      <c r="E2512" s="65"/>
      <c r="F2512" s="65"/>
    </row>
    <row r="2513" spans="1:6" x14ac:dyDescent="0.25">
      <c r="A2513" s="38">
        <v>2512</v>
      </c>
      <c r="B2513" s="71" t="s">
        <v>14269</v>
      </c>
      <c r="C2513" s="22" t="s">
        <v>1380</v>
      </c>
      <c r="D2513" s="22"/>
      <c r="E2513" s="65"/>
      <c r="F2513" s="65"/>
    </row>
    <row r="2514" spans="1:6" x14ac:dyDescent="0.25">
      <c r="A2514" s="38">
        <v>2513</v>
      </c>
      <c r="B2514" s="71" t="s">
        <v>14270</v>
      </c>
      <c r="C2514" s="22" t="s">
        <v>1381</v>
      </c>
      <c r="D2514" s="22"/>
      <c r="E2514" s="65"/>
      <c r="F2514" s="65"/>
    </row>
    <row r="2515" spans="1:6" ht="18" x14ac:dyDescent="0.25">
      <c r="A2515" s="38">
        <v>2514</v>
      </c>
      <c r="B2515" s="71" t="s">
        <v>14271</v>
      </c>
      <c r="C2515" s="22" t="s">
        <v>14272</v>
      </c>
      <c r="D2515" s="22"/>
      <c r="E2515" s="65"/>
      <c r="F2515" s="65"/>
    </row>
    <row r="2516" spans="1:6" ht="18" x14ac:dyDescent="0.25">
      <c r="A2516" s="38">
        <v>2515</v>
      </c>
      <c r="B2516" s="71" t="s">
        <v>14273</v>
      </c>
      <c r="C2516" s="22" t="s">
        <v>14274</v>
      </c>
      <c r="D2516" s="22"/>
      <c r="E2516" s="65"/>
      <c r="F2516" s="65"/>
    </row>
    <row r="2517" spans="1:6" x14ac:dyDescent="0.25">
      <c r="A2517" s="38">
        <v>2516</v>
      </c>
      <c r="B2517" s="71" t="s">
        <v>14275</v>
      </c>
      <c r="C2517" s="22" t="s">
        <v>14276</v>
      </c>
      <c r="D2517" s="22"/>
      <c r="E2517" s="65"/>
      <c r="F2517" s="65"/>
    </row>
    <row r="2518" spans="1:6" ht="27" x14ac:dyDescent="0.25">
      <c r="A2518" s="38">
        <v>2517</v>
      </c>
      <c r="B2518" s="71" t="s">
        <v>14277</v>
      </c>
      <c r="C2518" s="22" t="s">
        <v>14278</v>
      </c>
      <c r="D2518" s="22"/>
      <c r="E2518" s="65"/>
      <c r="F2518" s="65"/>
    </row>
    <row r="2519" spans="1:6" x14ac:dyDescent="0.25">
      <c r="A2519" s="38">
        <v>2518</v>
      </c>
      <c r="B2519" s="71" t="s">
        <v>14279</v>
      </c>
      <c r="C2519" s="22" t="s">
        <v>1382</v>
      </c>
      <c r="D2519" s="22"/>
      <c r="E2519" s="65"/>
      <c r="F2519" s="65"/>
    </row>
    <row r="2520" spans="1:6" x14ac:dyDescent="0.25">
      <c r="A2520" s="38">
        <v>2519</v>
      </c>
      <c r="B2520" s="71" t="s">
        <v>15853</v>
      </c>
      <c r="C2520" s="41" t="s">
        <v>15854</v>
      </c>
      <c r="D2520" s="46"/>
      <c r="E2520" s="65"/>
      <c r="F2520" s="65"/>
    </row>
    <row r="2521" spans="1:6" x14ac:dyDescent="0.25">
      <c r="A2521" s="38">
        <v>2520</v>
      </c>
      <c r="B2521" s="71" t="s">
        <v>15842</v>
      </c>
      <c r="C2521" s="25" t="s">
        <v>2257</v>
      </c>
      <c r="D2521" s="46"/>
      <c r="E2521" s="65"/>
      <c r="F2521" s="65"/>
    </row>
    <row r="2522" spans="1:6" ht="18" x14ac:dyDescent="0.25">
      <c r="A2522" s="38">
        <v>2521</v>
      </c>
      <c r="B2522" s="71" t="s">
        <v>14280</v>
      </c>
      <c r="C2522" s="22" t="s">
        <v>1383</v>
      </c>
      <c r="D2522" s="22"/>
      <c r="E2522" s="65"/>
      <c r="F2522" s="65"/>
    </row>
    <row r="2523" spans="1:6" ht="18" x14ac:dyDescent="0.25">
      <c r="A2523" s="38">
        <v>2522</v>
      </c>
      <c r="B2523" s="71" t="s">
        <v>16399</v>
      </c>
      <c r="C2523" s="31" t="s">
        <v>2734</v>
      </c>
      <c r="D2523" s="30"/>
      <c r="E2523" s="65"/>
      <c r="F2523" s="65"/>
    </row>
    <row r="2524" spans="1:6" ht="18" x14ac:dyDescent="0.25">
      <c r="A2524" s="38">
        <v>2523</v>
      </c>
      <c r="B2524" s="71" t="s">
        <v>14281</v>
      </c>
      <c r="C2524" s="22" t="s">
        <v>1384</v>
      </c>
      <c r="D2524" s="22"/>
      <c r="E2524" s="65"/>
      <c r="F2524" s="65"/>
    </row>
    <row r="2525" spans="1:6" ht="18" x14ac:dyDescent="0.25">
      <c r="A2525" s="38">
        <v>2524</v>
      </c>
      <c r="B2525" s="71" t="s">
        <v>11762</v>
      </c>
      <c r="C2525" s="39" t="s">
        <v>3523</v>
      </c>
      <c r="D2525" s="47" t="s">
        <v>8552</v>
      </c>
      <c r="E2525" s="65"/>
      <c r="F2525" s="65"/>
    </row>
    <row r="2526" spans="1:6" ht="18" x14ac:dyDescent="0.25">
      <c r="A2526" s="38">
        <v>2525</v>
      </c>
      <c r="B2526" s="71" t="s">
        <v>14282</v>
      </c>
      <c r="C2526" s="22" t="s">
        <v>1385</v>
      </c>
      <c r="D2526" s="22"/>
      <c r="E2526" s="65"/>
      <c r="F2526" s="65"/>
    </row>
    <row r="2527" spans="1:6" x14ac:dyDescent="0.25">
      <c r="A2527" s="38">
        <v>2526</v>
      </c>
      <c r="B2527" s="71" t="s">
        <v>12003</v>
      </c>
      <c r="C2527" s="40" t="s">
        <v>12004</v>
      </c>
      <c r="D2527" s="17"/>
      <c r="E2527" s="65"/>
      <c r="F2527" s="65"/>
    </row>
    <row r="2528" spans="1:6" x14ac:dyDescent="0.25">
      <c r="A2528" s="38">
        <v>2527</v>
      </c>
      <c r="B2528" s="71" t="s">
        <v>14283</v>
      </c>
      <c r="C2528" s="22" t="s">
        <v>1386</v>
      </c>
      <c r="D2528" s="22"/>
      <c r="E2528" s="65"/>
      <c r="F2528" s="65"/>
    </row>
    <row r="2529" spans="1:6" ht="18" x14ac:dyDescent="0.25">
      <c r="A2529" s="38">
        <v>2528</v>
      </c>
      <c r="B2529" s="71" t="s">
        <v>14284</v>
      </c>
      <c r="C2529" s="22" t="s">
        <v>1387</v>
      </c>
      <c r="D2529" s="22"/>
      <c r="E2529" s="65"/>
      <c r="F2529" s="65"/>
    </row>
    <row r="2530" spans="1:6" x14ac:dyDescent="0.25">
      <c r="A2530" s="38">
        <v>2529</v>
      </c>
      <c r="B2530" s="71" t="s">
        <v>14285</v>
      </c>
      <c r="C2530" s="22" t="s">
        <v>1388</v>
      </c>
      <c r="D2530" s="22"/>
      <c r="E2530" s="65"/>
      <c r="F2530" s="65"/>
    </row>
    <row r="2531" spans="1:6" ht="27" x14ac:dyDescent="0.25">
      <c r="A2531" s="38">
        <v>2530</v>
      </c>
      <c r="B2531" s="71" t="s">
        <v>14286</v>
      </c>
      <c r="C2531" s="22" t="s">
        <v>1389</v>
      </c>
      <c r="D2531" s="22"/>
      <c r="E2531" s="65"/>
      <c r="F2531" s="65"/>
    </row>
    <row r="2532" spans="1:6" ht="27" x14ac:dyDescent="0.25">
      <c r="A2532" s="38">
        <v>2531</v>
      </c>
      <c r="B2532" s="71" t="s">
        <v>14287</v>
      </c>
      <c r="C2532" s="22" t="s">
        <v>1390</v>
      </c>
      <c r="D2532" s="22"/>
      <c r="E2532" s="65"/>
      <c r="F2532" s="65"/>
    </row>
    <row r="2533" spans="1:6" ht="18" x14ac:dyDescent="0.25">
      <c r="A2533" s="38">
        <v>2532</v>
      </c>
      <c r="B2533" s="71" t="s">
        <v>17201</v>
      </c>
      <c r="C2533" s="35" t="s">
        <v>17202</v>
      </c>
      <c r="D2533" s="30"/>
      <c r="E2533" s="65"/>
      <c r="F2533" s="65"/>
    </row>
    <row r="2534" spans="1:6" ht="27" x14ac:dyDescent="0.25">
      <c r="A2534" s="38">
        <v>2533</v>
      </c>
      <c r="B2534" s="71" t="s">
        <v>14288</v>
      </c>
      <c r="C2534" s="22" t="s">
        <v>1391</v>
      </c>
      <c r="D2534" s="22"/>
      <c r="E2534" s="65"/>
      <c r="F2534" s="65"/>
    </row>
    <row r="2535" spans="1:6" ht="27" x14ac:dyDescent="0.25">
      <c r="A2535" s="38">
        <v>2534</v>
      </c>
      <c r="B2535" s="71" t="s">
        <v>14289</v>
      </c>
      <c r="C2535" s="22" t="s">
        <v>14290</v>
      </c>
      <c r="D2535" s="22"/>
      <c r="E2535" s="65"/>
      <c r="F2535" s="65"/>
    </row>
    <row r="2536" spans="1:6" ht="18" x14ac:dyDescent="0.25">
      <c r="A2536" s="38">
        <v>2535</v>
      </c>
      <c r="B2536" s="71" t="s">
        <v>14291</v>
      </c>
      <c r="C2536" s="22" t="s">
        <v>14292</v>
      </c>
      <c r="D2536" s="22"/>
      <c r="E2536" s="65"/>
      <c r="F2536" s="65"/>
    </row>
    <row r="2537" spans="1:6" ht="27" x14ac:dyDescent="0.25">
      <c r="A2537" s="38">
        <v>2536</v>
      </c>
      <c r="B2537" s="71" t="s">
        <v>14293</v>
      </c>
      <c r="C2537" s="22" t="s">
        <v>14294</v>
      </c>
      <c r="D2537" s="22"/>
      <c r="E2537" s="65"/>
      <c r="F2537" s="65"/>
    </row>
    <row r="2538" spans="1:6" ht="18" x14ac:dyDescent="0.25">
      <c r="A2538" s="38">
        <v>2537</v>
      </c>
      <c r="B2538" s="71" t="s">
        <v>14295</v>
      </c>
      <c r="C2538" s="22" t="s">
        <v>1393</v>
      </c>
      <c r="D2538" s="22"/>
      <c r="E2538" s="65"/>
      <c r="F2538" s="65"/>
    </row>
    <row r="2539" spans="1:6" ht="18" x14ac:dyDescent="0.25">
      <c r="A2539" s="38">
        <v>2538</v>
      </c>
      <c r="B2539" s="71" t="s">
        <v>14296</v>
      </c>
      <c r="C2539" s="22" t="s">
        <v>1394</v>
      </c>
      <c r="D2539" s="22"/>
      <c r="E2539" s="65"/>
      <c r="F2539" s="65"/>
    </row>
    <row r="2540" spans="1:6" ht="18" x14ac:dyDescent="0.25">
      <c r="A2540" s="38">
        <v>2539</v>
      </c>
      <c r="B2540" s="71" t="s">
        <v>14297</v>
      </c>
      <c r="C2540" s="22" t="s">
        <v>1395</v>
      </c>
      <c r="D2540" s="22"/>
      <c r="E2540" s="65"/>
      <c r="F2540" s="65"/>
    </row>
    <row r="2541" spans="1:6" ht="18" x14ac:dyDescent="0.25">
      <c r="A2541" s="38">
        <v>2540</v>
      </c>
      <c r="B2541" s="71" t="s">
        <v>14298</v>
      </c>
      <c r="C2541" s="22" t="s">
        <v>1396</v>
      </c>
      <c r="D2541" s="22"/>
      <c r="E2541" s="65"/>
      <c r="F2541" s="65"/>
    </row>
    <row r="2542" spans="1:6" x14ac:dyDescent="0.25">
      <c r="A2542" s="38">
        <v>2541</v>
      </c>
      <c r="B2542" s="71" t="s">
        <v>14299</v>
      </c>
      <c r="C2542" s="22" t="s">
        <v>1397</v>
      </c>
      <c r="D2542" s="22"/>
      <c r="E2542" s="65"/>
      <c r="F2542" s="65"/>
    </row>
    <row r="2543" spans="1:6" ht="27" x14ac:dyDescent="0.25">
      <c r="A2543" s="38">
        <v>2542</v>
      </c>
      <c r="B2543" s="71" t="s">
        <v>14300</v>
      </c>
      <c r="C2543" s="22" t="s">
        <v>1398</v>
      </c>
      <c r="D2543" s="22"/>
      <c r="E2543" s="65"/>
      <c r="F2543" s="65"/>
    </row>
    <row r="2544" spans="1:6" ht="18" x14ac:dyDescent="0.25">
      <c r="A2544" s="38">
        <v>2543</v>
      </c>
      <c r="B2544" s="71" t="s">
        <v>14301</v>
      </c>
      <c r="C2544" s="22" t="s">
        <v>1399</v>
      </c>
      <c r="D2544" s="22"/>
      <c r="E2544" s="65"/>
      <c r="F2544" s="65"/>
    </row>
    <row r="2545" spans="1:6" x14ac:dyDescent="0.25">
      <c r="A2545" s="38">
        <v>2544</v>
      </c>
      <c r="B2545" s="71" t="s">
        <v>12007</v>
      </c>
      <c r="C2545" s="40" t="s">
        <v>12008</v>
      </c>
      <c r="D2545" s="17"/>
      <c r="E2545" s="65"/>
      <c r="F2545" s="65"/>
    </row>
    <row r="2546" spans="1:6" ht="27" x14ac:dyDescent="0.25">
      <c r="A2546" s="38">
        <v>2545</v>
      </c>
      <c r="B2546" s="71" t="s">
        <v>14302</v>
      </c>
      <c r="C2546" s="22" t="s">
        <v>14303</v>
      </c>
      <c r="D2546" s="22"/>
      <c r="E2546" s="65"/>
      <c r="F2546" s="65"/>
    </row>
    <row r="2547" spans="1:6" ht="27" x14ac:dyDescent="0.25">
      <c r="A2547" s="38">
        <v>2546</v>
      </c>
      <c r="B2547" s="71" t="s">
        <v>11767</v>
      </c>
      <c r="C2547" s="40" t="s">
        <v>11768</v>
      </c>
      <c r="D2547" s="17"/>
      <c r="E2547" s="65"/>
      <c r="F2547" s="65"/>
    </row>
    <row r="2548" spans="1:6" ht="27" x14ac:dyDescent="0.25">
      <c r="A2548" s="38">
        <v>2547</v>
      </c>
      <c r="B2548" s="71" t="s">
        <v>11767</v>
      </c>
      <c r="C2548" s="40" t="s">
        <v>11904</v>
      </c>
      <c r="D2548" s="17"/>
      <c r="E2548" s="65"/>
      <c r="F2548" s="65"/>
    </row>
    <row r="2549" spans="1:6" ht="27" x14ac:dyDescent="0.25">
      <c r="A2549" s="38">
        <v>2548</v>
      </c>
      <c r="B2549" s="71" t="s">
        <v>14304</v>
      </c>
      <c r="C2549" s="22" t="s">
        <v>14305</v>
      </c>
      <c r="D2549" s="22"/>
      <c r="E2549" s="65"/>
      <c r="F2549" s="65"/>
    </row>
    <row r="2550" spans="1:6" ht="27" x14ac:dyDescent="0.25">
      <c r="A2550" s="38">
        <v>2549</v>
      </c>
      <c r="B2550" s="71" t="s">
        <v>14306</v>
      </c>
      <c r="C2550" s="22" t="s">
        <v>14307</v>
      </c>
      <c r="D2550" s="22"/>
      <c r="E2550" s="65"/>
      <c r="F2550" s="65"/>
    </row>
    <row r="2551" spans="1:6" ht="27" x14ac:dyDescent="0.25">
      <c r="A2551" s="38">
        <v>2550</v>
      </c>
      <c r="B2551" s="71" t="s">
        <v>14308</v>
      </c>
      <c r="C2551" s="22" t="s">
        <v>1403</v>
      </c>
      <c r="D2551" s="22"/>
      <c r="E2551" s="65"/>
      <c r="F2551" s="65"/>
    </row>
    <row r="2552" spans="1:6" ht="27" x14ac:dyDescent="0.25">
      <c r="A2552" s="38">
        <v>2551</v>
      </c>
      <c r="B2552" s="71" t="s">
        <v>14309</v>
      </c>
      <c r="C2552" s="22" t="s">
        <v>14310</v>
      </c>
      <c r="D2552" s="22"/>
      <c r="E2552" s="65"/>
      <c r="F2552" s="65"/>
    </row>
    <row r="2553" spans="1:6" ht="27" x14ac:dyDescent="0.25">
      <c r="A2553" s="38">
        <v>2552</v>
      </c>
      <c r="B2553" s="71" t="s">
        <v>14311</v>
      </c>
      <c r="C2553" s="22" t="s">
        <v>14312</v>
      </c>
      <c r="D2553" s="22"/>
      <c r="E2553" s="65"/>
      <c r="F2553" s="65"/>
    </row>
    <row r="2554" spans="1:6" ht="27" x14ac:dyDescent="0.25">
      <c r="A2554" s="38">
        <v>2553</v>
      </c>
      <c r="B2554" s="71" t="s">
        <v>14313</v>
      </c>
      <c r="C2554" s="22" t="s">
        <v>1405</v>
      </c>
      <c r="D2554" s="22"/>
      <c r="E2554" s="65"/>
      <c r="F2554" s="65"/>
    </row>
    <row r="2555" spans="1:6" ht="27" x14ac:dyDescent="0.25">
      <c r="A2555" s="38">
        <v>2554</v>
      </c>
      <c r="B2555" s="71" t="s">
        <v>14314</v>
      </c>
      <c r="C2555" s="22" t="s">
        <v>14315</v>
      </c>
      <c r="D2555" s="22"/>
      <c r="E2555" s="65"/>
      <c r="F2555" s="65"/>
    </row>
    <row r="2556" spans="1:6" ht="18" x14ac:dyDescent="0.25">
      <c r="A2556" s="38">
        <v>2555</v>
      </c>
      <c r="B2556" s="71" t="s">
        <v>11880</v>
      </c>
      <c r="C2556" s="40" t="s">
        <v>11881</v>
      </c>
      <c r="D2556" s="17"/>
      <c r="E2556" s="65"/>
      <c r="F2556" s="65"/>
    </row>
    <row r="2557" spans="1:6" ht="18" x14ac:dyDescent="0.25">
      <c r="A2557" s="38">
        <v>2556</v>
      </c>
      <c r="B2557" s="71" t="s">
        <v>11905</v>
      </c>
      <c r="C2557" s="40" t="s">
        <v>11906</v>
      </c>
      <c r="D2557" s="17"/>
      <c r="E2557" s="65"/>
      <c r="F2557" s="65"/>
    </row>
    <row r="2558" spans="1:6" x14ac:dyDescent="0.25">
      <c r="A2558" s="38">
        <v>2557</v>
      </c>
      <c r="B2558" s="71" t="s">
        <v>14316</v>
      </c>
      <c r="C2558" s="22" t="s">
        <v>1407</v>
      </c>
      <c r="D2558" s="22"/>
      <c r="E2558" s="65"/>
      <c r="F2558" s="65"/>
    </row>
    <row r="2559" spans="1:6" ht="18" x14ac:dyDescent="0.25">
      <c r="A2559" s="38">
        <v>2558</v>
      </c>
      <c r="B2559" s="71" t="s">
        <v>14317</v>
      </c>
      <c r="C2559" s="22" t="s">
        <v>1408</v>
      </c>
      <c r="D2559" s="22"/>
      <c r="E2559" s="65"/>
      <c r="F2559" s="65"/>
    </row>
    <row r="2560" spans="1:6" x14ac:dyDescent="0.25">
      <c r="A2560" s="38">
        <v>2559</v>
      </c>
      <c r="B2560" s="71" t="s">
        <v>14318</v>
      </c>
      <c r="C2560" s="22" t="s">
        <v>1409</v>
      </c>
      <c r="D2560" s="22"/>
      <c r="E2560" s="65"/>
      <c r="F2560" s="65"/>
    </row>
    <row r="2561" spans="1:6" x14ac:dyDescent="0.25">
      <c r="A2561" s="38">
        <v>2560</v>
      </c>
      <c r="B2561" s="71" t="s">
        <v>14319</v>
      </c>
      <c r="C2561" s="22" t="s">
        <v>1410</v>
      </c>
      <c r="D2561" s="22"/>
      <c r="E2561" s="65"/>
      <c r="F2561" s="65"/>
    </row>
    <row r="2562" spans="1:6" ht="18" x14ac:dyDescent="0.25">
      <c r="A2562" s="38">
        <v>2561</v>
      </c>
      <c r="B2562" s="71" t="s">
        <v>14320</v>
      </c>
      <c r="C2562" s="22" t="s">
        <v>1411</v>
      </c>
      <c r="D2562" s="22"/>
      <c r="E2562" s="65"/>
      <c r="F2562" s="65"/>
    </row>
    <row r="2563" spans="1:6" x14ac:dyDescent="0.25">
      <c r="A2563" s="38">
        <v>2562</v>
      </c>
      <c r="B2563" s="71" t="s">
        <v>14321</v>
      </c>
      <c r="C2563" s="22" t="s">
        <v>1412</v>
      </c>
      <c r="D2563" s="22"/>
      <c r="E2563" s="65"/>
      <c r="F2563" s="65"/>
    </row>
    <row r="2564" spans="1:6" ht="18" x14ac:dyDescent="0.25">
      <c r="A2564" s="38">
        <v>2563</v>
      </c>
      <c r="B2564" s="71" t="s">
        <v>14322</v>
      </c>
      <c r="C2564" s="22" t="s">
        <v>1413</v>
      </c>
      <c r="D2564" s="22"/>
      <c r="E2564" s="65"/>
      <c r="F2564" s="65"/>
    </row>
    <row r="2565" spans="1:6" ht="18" x14ac:dyDescent="0.25">
      <c r="A2565" s="38">
        <v>2564</v>
      </c>
      <c r="B2565" s="71" t="s">
        <v>14323</v>
      </c>
      <c r="C2565" s="22" t="s">
        <v>1414</v>
      </c>
      <c r="D2565" s="22"/>
      <c r="E2565" s="65"/>
      <c r="F2565" s="65"/>
    </row>
    <row r="2566" spans="1:6" x14ac:dyDescent="0.25">
      <c r="A2566" s="38">
        <v>2565</v>
      </c>
      <c r="B2566" s="71" t="s">
        <v>14324</v>
      </c>
      <c r="C2566" s="22" t="s">
        <v>1415</v>
      </c>
      <c r="D2566" s="22"/>
      <c r="E2566" s="65"/>
      <c r="F2566" s="65"/>
    </row>
    <row r="2567" spans="1:6" ht="18" x14ac:dyDescent="0.25">
      <c r="A2567" s="38">
        <v>2566</v>
      </c>
      <c r="B2567" s="71" t="s">
        <v>12609</v>
      </c>
      <c r="C2567" s="40" t="s">
        <v>12610</v>
      </c>
      <c r="D2567" s="17"/>
      <c r="E2567" s="65"/>
      <c r="F2567" s="65"/>
    </row>
    <row r="2568" spans="1:6" ht="18" x14ac:dyDescent="0.25">
      <c r="A2568" s="38">
        <v>2567</v>
      </c>
      <c r="B2568" s="71" t="s">
        <v>12609</v>
      </c>
      <c r="C2568" s="40" t="s">
        <v>12611</v>
      </c>
      <c r="D2568" s="17"/>
      <c r="E2568" s="65"/>
      <c r="F2568" s="65"/>
    </row>
    <row r="2569" spans="1:6" ht="27" x14ac:dyDescent="0.25">
      <c r="A2569" s="38">
        <v>2568</v>
      </c>
      <c r="B2569" s="71" t="s">
        <v>12609</v>
      </c>
      <c r="C2569" s="40" t="s">
        <v>12613</v>
      </c>
      <c r="D2569" s="17"/>
      <c r="E2569" s="65"/>
      <c r="F2569" s="65"/>
    </row>
    <row r="2570" spans="1:6" ht="27" x14ac:dyDescent="0.25">
      <c r="A2570" s="38">
        <v>2569</v>
      </c>
      <c r="B2570" s="71" t="s">
        <v>12609</v>
      </c>
      <c r="C2570" s="40" t="s">
        <v>12614</v>
      </c>
      <c r="D2570" s="17"/>
      <c r="E2570" s="65"/>
      <c r="F2570" s="65"/>
    </row>
    <row r="2571" spans="1:6" ht="18" x14ac:dyDescent="0.25">
      <c r="A2571" s="38">
        <v>2570</v>
      </c>
      <c r="B2571" s="71" t="s">
        <v>14325</v>
      </c>
      <c r="C2571" s="22" t="s">
        <v>1416</v>
      </c>
      <c r="D2571" s="22"/>
      <c r="E2571" s="65"/>
      <c r="F2571" s="65"/>
    </row>
    <row r="2572" spans="1:6" ht="18" x14ac:dyDescent="0.25">
      <c r="A2572" s="38">
        <v>2571</v>
      </c>
      <c r="B2572" s="71" t="s">
        <v>14326</v>
      </c>
      <c r="C2572" s="22" t="s">
        <v>1417</v>
      </c>
      <c r="D2572" s="22"/>
      <c r="E2572" s="65"/>
      <c r="F2572" s="65"/>
    </row>
    <row r="2573" spans="1:6" ht="18" x14ac:dyDescent="0.25">
      <c r="A2573" s="38">
        <v>2572</v>
      </c>
      <c r="B2573" s="71" t="s">
        <v>14327</v>
      </c>
      <c r="C2573" s="22" t="s">
        <v>1418</v>
      </c>
      <c r="D2573" s="22"/>
      <c r="E2573" s="65"/>
      <c r="F2573" s="65"/>
    </row>
    <row r="2574" spans="1:6" ht="18" x14ac:dyDescent="0.25">
      <c r="A2574" s="38">
        <v>2573</v>
      </c>
      <c r="B2574" s="71" t="s">
        <v>14328</v>
      </c>
      <c r="C2574" s="22" t="s">
        <v>14329</v>
      </c>
      <c r="D2574" s="22"/>
      <c r="E2574" s="65"/>
      <c r="F2574" s="65"/>
    </row>
    <row r="2575" spans="1:6" ht="18" x14ac:dyDescent="0.25">
      <c r="A2575" s="38">
        <v>2574</v>
      </c>
      <c r="B2575" s="71" t="s">
        <v>14330</v>
      </c>
      <c r="C2575" s="22" t="s">
        <v>1419</v>
      </c>
      <c r="D2575" s="22"/>
      <c r="E2575" s="65"/>
      <c r="F2575" s="65"/>
    </row>
    <row r="2576" spans="1:6" ht="18" x14ac:dyDescent="0.25">
      <c r="A2576" s="38">
        <v>2575</v>
      </c>
      <c r="B2576" s="71" t="s">
        <v>16400</v>
      </c>
      <c r="C2576" s="30" t="s">
        <v>16401</v>
      </c>
      <c r="D2576" s="30"/>
      <c r="E2576" s="65"/>
      <c r="F2576" s="65"/>
    </row>
    <row r="2577" spans="1:6" ht="18" x14ac:dyDescent="0.25">
      <c r="A2577" s="38">
        <v>2576</v>
      </c>
      <c r="B2577" s="71" t="s">
        <v>11157</v>
      </c>
      <c r="C2577" s="39" t="s">
        <v>5990</v>
      </c>
      <c r="D2577" s="47" t="s">
        <v>8552</v>
      </c>
      <c r="E2577" s="65"/>
      <c r="F2577" s="65"/>
    </row>
    <row r="2578" spans="1:6" ht="27" x14ac:dyDescent="0.25">
      <c r="A2578" s="38">
        <v>2577</v>
      </c>
      <c r="B2578" s="71" t="s">
        <v>11162</v>
      </c>
      <c r="C2578" s="39" t="s">
        <v>5992</v>
      </c>
      <c r="D2578" s="47" t="s">
        <v>9294</v>
      </c>
      <c r="E2578" s="65"/>
      <c r="F2578" s="65"/>
    </row>
    <row r="2579" spans="1:6" ht="27" x14ac:dyDescent="0.25">
      <c r="A2579" s="38">
        <v>2578</v>
      </c>
      <c r="B2579" s="71" t="s">
        <v>9295</v>
      </c>
      <c r="C2579" s="39" t="s">
        <v>5996</v>
      </c>
      <c r="D2579" s="47" t="s">
        <v>9294</v>
      </c>
      <c r="E2579" s="65"/>
      <c r="F2579" s="65"/>
    </row>
    <row r="2580" spans="1:6" ht="27" x14ac:dyDescent="0.25">
      <c r="A2580" s="38">
        <v>2579</v>
      </c>
      <c r="B2580" s="71" t="s">
        <v>9293</v>
      </c>
      <c r="C2580" s="39" t="s">
        <v>5998</v>
      </c>
      <c r="D2580" s="47" t="s">
        <v>9294</v>
      </c>
      <c r="E2580" s="65"/>
      <c r="F2580" s="65"/>
    </row>
    <row r="2581" spans="1:6" ht="18" x14ac:dyDescent="0.25">
      <c r="A2581" s="38">
        <v>2580</v>
      </c>
      <c r="B2581" s="71" t="s">
        <v>11164</v>
      </c>
      <c r="C2581" s="39" t="s">
        <v>6000</v>
      </c>
      <c r="D2581" s="47" t="s">
        <v>8552</v>
      </c>
      <c r="E2581" s="65"/>
      <c r="F2581" s="65"/>
    </row>
    <row r="2582" spans="1:6" x14ac:dyDescent="0.25">
      <c r="A2582" s="38">
        <v>2581</v>
      </c>
      <c r="B2582" s="71" t="s">
        <v>9292</v>
      </c>
      <c r="C2582" s="39" t="s">
        <v>6002</v>
      </c>
      <c r="D2582" s="47" t="s">
        <v>8552</v>
      </c>
      <c r="E2582" s="65"/>
      <c r="F2582" s="65"/>
    </row>
    <row r="2583" spans="1:6" ht="18" x14ac:dyDescent="0.25">
      <c r="A2583" s="38">
        <v>2582</v>
      </c>
      <c r="B2583" s="71" t="s">
        <v>11160</v>
      </c>
      <c r="C2583" s="39" t="s">
        <v>6004</v>
      </c>
      <c r="D2583" s="47" t="s">
        <v>6005</v>
      </c>
      <c r="E2583" s="65"/>
      <c r="F2583" s="65"/>
    </row>
    <row r="2584" spans="1:6" ht="18" x14ac:dyDescent="0.25">
      <c r="A2584" s="38">
        <v>2583</v>
      </c>
      <c r="B2584" s="71" t="s">
        <v>11159</v>
      </c>
      <c r="C2584" s="39" t="s">
        <v>6007</v>
      </c>
      <c r="D2584" s="47" t="s">
        <v>6005</v>
      </c>
      <c r="E2584" s="65"/>
      <c r="F2584" s="65"/>
    </row>
    <row r="2585" spans="1:6" ht="18" x14ac:dyDescent="0.25">
      <c r="A2585" s="38">
        <v>2584</v>
      </c>
      <c r="B2585" s="71" t="s">
        <v>11161</v>
      </c>
      <c r="C2585" s="39" t="s">
        <v>6009</v>
      </c>
      <c r="D2585" s="47" t="s">
        <v>6005</v>
      </c>
      <c r="E2585" s="65"/>
      <c r="F2585" s="65"/>
    </row>
    <row r="2586" spans="1:6" ht="36" x14ac:dyDescent="0.25">
      <c r="A2586" s="38">
        <v>2585</v>
      </c>
      <c r="B2586" s="71" t="s">
        <v>9298</v>
      </c>
      <c r="C2586" s="39" t="s">
        <v>6011</v>
      </c>
      <c r="D2586" s="47" t="s">
        <v>9299</v>
      </c>
      <c r="E2586" s="65"/>
      <c r="F2586" s="65"/>
    </row>
    <row r="2587" spans="1:6" ht="18" x14ac:dyDescent="0.25">
      <c r="A2587" s="38">
        <v>2586</v>
      </c>
      <c r="B2587" s="71" t="s">
        <v>14331</v>
      </c>
      <c r="C2587" s="22" t="s">
        <v>1420</v>
      </c>
      <c r="D2587" s="22"/>
      <c r="E2587" s="65"/>
      <c r="F2587" s="65"/>
    </row>
    <row r="2588" spans="1:6" ht="18" x14ac:dyDescent="0.25">
      <c r="A2588" s="38">
        <v>2587</v>
      </c>
      <c r="B2588" s="71" t="s">
        <v>14332</v>
      </c>
      <c r="C2588" s="22" t="s">
        <v>1421</v>
      </c>
      <c r="D2588" s="22"/>
      <c r="E2588" s="65"/>
      <c r="F2588" s="65"/>
    </row>
    <row r="2589" spans="1:6" x14ac:dyDescent="0.25">
      <c r="A2589" s="38">
        <v>2588</v>
      </c>
      <c r="B2589" s="71" t="s">
        <v>14333</v>
      </c>
      <c r="C2589" s="22" t="s">
        <v>1422</v>
      </c>
      <c r="D2589" s="22"/>
      <c r="E2589" s="65"/>
      <c r="F2589" s="65"/>
    </row>
    <row r="2590" spans="1:6" ht="18" x14ac:dyDescent="0.25">
      <c r="A2590" s="38">
        <v>2589</v>
      </c>
      <c r="B2590" s="71" t="s">
        <v>15858</v>
      </c>
      <c r="C2590" s="27" t="s">
        <v>1423</v>
      </c>
      <c r="D2590" s="46"/>
      <c r="E2590" s="65"/>
      <c r="F2590" s="65"/>
    </row>
    <row r="2591" spans="1:6" ht="18" x14ac:dyDescent="0.25">
      <c r="A2591" s="38">
        <v>2590</v>
      </c>
      <c r="B2591" s="71" t="s">
        <v>14334</v>
      </c>
      <c r="C2591" s="22" t="s">
        <v>1424</v>
      </c>
      <c r="D2591" s="22"/>
      <c r="E2591" s="65"/>
      <c r="F2591" s="65"/>
    </row>
    <row r="2592" spans="1:6" x14ac:dyDescent="0.25">
      <c r="A2592" s="38">
        <v>2591</v>
      </c>
      <c r="B2592" s="71" t="s">
        <v>14335</v>
      </c>
      <c r="C2592" s="22" t="s">
        <v>1425</v>
      </c>
      <c r="D2592" s="22"/>
      <c r="E2592" s="65"/>
      <c r="F2592" s="65"/>
    </row>
    <row r="2593" spans="1:6" ht="27" x14ac:dyDescent="0.25">
      <c r="A2593" s="38">
        <v>2592</v>
      </c>
      <c r="B2593" s="71" t="s">
        <v>14336</v>
      </c>
      <c r="C2593" s="22" t="s">
        <v>14337</v>
      </c>
      <c r="D2593" s="22"/>
      <c r="E2593" s="65"/>
      <c r="F2593" s="65"/>
    </row>
    <row r="2594" spans="1:6" ht="18" x14ac:dyDescent="0.25">
      <c r="A2594" s="38">
        <v>2593</v>
      </c>
      <c r="B2594" s="71" t="s">
        <v>14338</v>
      </c>
      <c r="C2594" s="22" t="s">
        <v>1428</v>
      </c>
      <c r="D2594" s="22"/>
      <c r="E2594" s="65"/>
      <c r="F2594" s="65"/>
    </row>
    <row r="2595" spans="1:6" ht="27" x14ac:dyDescent="0.25">
      <c r="A2595" s="38">
        <v>2594</v>
      </c>
      <c r="B2595" s="71" t="s">
        <v>14339</v>
      </c>
      <c r="C2595" s="22" t="s">
        <v>1429</v>
      </c>
      <c r="D2595" s="22"/>
      <c r="E2595" s="65"/>
      <c r="F2595" s="65"/>
    </row>
    <row r="2596" spans="1:6" ht="18" x14ac:dyDescent="0.25">
      <c r="A2596" s="38">
        <v>2595</v>
      </c>
      <c r="B2596" s="71" t="s">
        <v>11954</v>
      </c>
      <c r="C2596" s="40" t="s">
        <v>11955</v>
      </c>
      <c r="D2596" s="17"/>
      <c r="E2596" s="65"/>
      <c r="F2596" s="65"/>
    </row>
    <row r="2597" spans="1:6" ht="18" x14ac:dyDescent="0.25">
      <c r="A2597" s="38">
        <v>2596</v>
      </c>
      <c r="B2597" s="71" t="s">
        <v>11954</v>
      </c>
      <c r="C2597" s="40" t="s">
        <v>12635</v>
      </c>
      <c r="D2597" s="17"/>
      <c r="E2597" s="65"/>
      <c r="F2597" s="65"/>
    </row>
    <row r="2598" spans="1:6" ht="135" x14ac:dyDescent="0.25">
      <c r="A2598" s="38">
        <v>2597</v>
      </c>
      <c r="B2598" s="71" t="s">
        <v>11573</v>
      </c>
      <c r="C2598" s="39" t="s">
        <v>11574</v>
      </c>
      <c r="D2598" s="47" t="s">
        <v>11575</v>
      </c>
      <c r="E2598" s="65"/>
      <c r="F2598" s="65"/>
    </row>
    <row r="2599" spans="1:6" ht="144" x14ac:dyDescent="0.25">
      <c r="A2599" s="38">
        <v>2598</v>
      </c>
      <c r="B2599" s="71" t="s">
        <v>6013</v>
      </c>
      <c r="C2599" s="39" t="s">
        <v>6014</v>
      </c>
      <c r="D2599" s="47" t="s">
        <v>11576</v>
      </c>
      <c r="E2599" s="65"/>
      <c r="F2599" s="65"/>
    </row>
    <row r="2600" spans="1:6" ht="144" x14ac:dyDescent="0.25">
      <c r="A2600" s="38">
        <v>2599</v>
      </c>
      <c r="B2600" s="71" t="s">
        <v>6022</v>
      </c>
      <c r="C2600" s="39" t="s">
        <v>6023</v>
      </c>
      <c r="D2600" s="47" t="s">
        <v>11580</v>
      </c>
      <c r="E2600" s="65"/>
      <c r="F2600" s="65"/>
    </row>
    <row r="2601" spans="1:6" ht="135" x14ac:dyDescent="0.25">
      <c r="A2601" s="38">
        <v>2600</v>
      </c>
      <c r="B2601" s="71" t="s">
        <v>11570</v>
      </c>
      <c r="C2601" s="39" t="s">
        <v>11571</v>
      </c>
      <c r="D2601" s="47" t="s">
        <v>11572</v>
      </c>
      <c r="E2601" s="65"/>
      <c r="F2601" s="65"/>
    </row>
    <row r="2602" spans="1:6" ht="108" x14ac:dyDescent="0.25">
      <c r="A2602" s="38">
        <v>2601</v>
      </c>
      <c r="B2602" s="71" t="s">
        <v>11577</v>
      </c>
      <c r="C2602" s="39" t="s">
        <v>11578</v>
      </c>
      <c r="D2602" s="47" t="s">
        <v>11579</v>
      </c>
      <c r="E2602" s="65"/>
      <c r="F2602" s="65"/>
    </row>
    <row r="2603" spans="1:6" ht="108" x14ac:dyDescent="0.25">
      <c r="A2603" s="38">
        <v>2602</v>
      </c>
      <c r="B2603" s="71" t="s">
        <v>6027</v>
      </c>
      <c r="C2603" s="39" t="s">
        <v>6028</v>
      </c>
      <c r="D2603" s="47" t="s">
        <v>11581</v>
      </c>
      <c r="E2603" s="65"/>
      <c r="F2603" s="65"/>
    </row>
    <row r="2604" spans="1:6" ht="108" x14ac:dyDescent="0.25">
      <c r="A2604" s="38">
        <v>2603</v>
      </c>
      <c r="B2604" s="71" t="s">
        <v>11582</v>
      </c>
      <c r="C2604" s="39" t="s">
        <v>11583</v>
      </c>
      <c r="D2604" s="47" t="s">
        <v>11584</v>
      </c>
      <c r="E2604" s="65"/>
      <c r="F2604" s="65"/>
    </row>
    <row r="2605" spans="1:6" ht="108" x14ac:dyDescent="0.25">
      <c r="A2605" s="38">
        <v>2604</v>
      </c>
      <c r="B2605" s="71" t="s">
        <v>6031</v>
      </c>
      <c r="C2605" s="39" t="s">
        <v>6032</v>
      </c>
      <c r="D2605" s="47" t="s">
        <v>6033</v>
      </c>
      <c r="E2605" s="65"/>
      <c r="F2605" s="65"/>
    </row>
    <row r="2606" spans="1:6" ht="108" x14ac:dyDescent="0.25">
      <c r="A2606" s="38">
        <v>2605</v>
      </c>
      <c r="B2606" s="71" t="s">
        <v>11585</v>
      </c>
      <c r="C2606" s="39" t="s">
        <v>11586</v>
      </c>
      <c r="D2606" s="47" t="s">
        <v>11587</v>
      </c>
      <c r="E2606" s="65"/>
      <c r="F2606" s="65"/>
    </row>
    <row r="2607" spans="1:6" ht="108" x14ac:dyDescent="0.25">
      <c r="A2607" s="38">
        <v>2606</v>
      </c>
      <c r="B2607" s="71" t="s">
        <v>11588</v>
      </c>
      <c r="C2607" s="39" t="s">
        <v>11589</v>
      </c>
      <c r="D2607" s="47" t="s">
        <v>11590</v>
      </c>
      <c r="E2607" s="65"/>
      <c r="F2607" s="65"/>
    </row>
    <row r="2608" spans="1:6" ht="108" x14ac:dyDescent="0.25">
      <c r="A2608" s="38">
        <v>2607</v>
      </c>
      <c r="B2608" s="71" t="s">
        <v>11592</v>
      </c>
      <c r="C2608" s="39" t="s">
        <v>11593</v>
      </c>
      <c r="D2608" s="47" t="s">
        <v>11594</v>
      </c>
      <c r="E2608" s="65"/>
      <c r="F2608" s="65"/>
    </row>
    <row r="2609" spans="1:6" ht="108" x14ac:dyDescent="0.25">
      <c r="A2609" s="38">
        <v>2608</v>
      </c>
      <c r="B2609" s="71" t="s">
        <v>6034</v>
      </c>
      <c r="C2609" s="39" t="s">
        <v>6035</v>
      </c>
      <c r="D2609" s="47" t="s">
        <v>11591</v>
      </c>
      <c r="E2609" s="65"/>
      <c r="F2609" s="65"/>
    </row>
    <row r="2610" spans="1:6" ht="108" x14ac:dyDescent="0.25">
      <c r="A2610" s="38">
        <v>2609</v>
      </c>
      <c r="B2610" s="71" t="s">
        <v>6037</v>
      </c>
      <c r="C2610" s="39" t="s">
        <v>6038</v>
      </c>
      <c r="D2610" s="47" t="s">
        <v>6039</v>
      </c>
      <c r="E2610" s="65"/>
      <c r="F2610" s="65"/>
    </row>
    <row r="2611" spans="1:6" ht="108" x14ac:dyDescent="0.25">
      <c r="A2611" s="38">
        <v>2610</v>
      </c>
      <c r="B2611" s="71" t="s">
        <v>6040</v>
      </c>
      <c r="C2611" s="39" t="s">
        <v>6041</v>
      </c>
      <c r="D2611" s="47" t="s">
        <v>11595</v>
      </c>
      <c r="E2611" s="65"/>
      <c r="F2611" s="65"/>
    </row>
    <row r="2612" spans="1:6" ht="18" x14ac:dyDescent="0.25">
      <c r="A2612" s="38">
        <v>2611</v>
      </c>
      <c r="B2612" s="71" t="s">
        <v>12134</v>
      </c>
      <c r="C2612" s="40" t="s">
        <v>12135</v>
      </c>
      <c r="D2612" s="17"/>
      <c r="E2612" s="65"/>
      <c r="F2612" s="65"/>
    </row>
    <row r="2613" spans="1:6" ht="18" x14ac:dyDescent="0.25">
      <c r="A2613" s="38">
        <v>2612</v>
      </c>
      <c r="B2613" s="71" t="s">
        <v>12399</v>
      </c>
      <c r="C2613" s="40" t="s">
        <v>12400</v>
      </c>
      <c r="D2613" s="17"/>
      <c r="E2613" s="65"/>
      <c r="F2613" s="65"/>
    </row>
    <row r="2614" spans="1:6" ht="18" x14ac:dyDescent="0.25">
      <c r="A2614" s="38">
        <v>2613</v>
      </c>
      <c r="B2614" s="71" t="s">
        <v>12132</v>
      </c>
      <c r="C2614" s="40" t="s">
        <v>12133</v>
      </c>
      <c r="D2614" s="17"/>
      <c r="E2614" s="65"/>
      <c r="F2614" s="65"/>
    </row>
    <row r="2615" spans="1:6" ht="18" x14ac:dyDescent="0.25">
      <c r="A2615" s="38">
        <v>2614</v>
      </c>
      <c r="B2615" s="71" t="s">
        <v>14340</v>
      </c>
      <c r="C2615" s="22" t="s">
        <v>1430</v>
      </c>
      <c r="D2615" s="22"/>
      <c r="E2615" s="65"/>
      <c r="F2615" s="65"/>
    </row>
    <row r="2616" spans="1:6" ht="18" x14ac:dyDescent="0.25">
      <c r="A2616" s="38">
        <v>2615</v>
      </c>
      <c r="B2616" s="71" t="s">
        <v>14341</v>
      </c>
      <c r="C2616" s="22" t="s">
        <v>1431</v>
      </c>
      <c r="D2616" s="22"/>
      <c r="E2616" s="65"/>
      <c r="F2616" s="65"/>
    </row>
    <row r="2617" spans="1:6" ht="27" x14ac:dyDescent="0.25">
      <c r="A2617" s="38">
        <v>2616</v>
      </c>
      <c r="B2617" s="71" t="s">
        <v>14342</v>
      </c>
      <c r="C2617" s="22" t="s">
        <v>1432</v>
      </c>
      <c r="D2617" s="22"/>
      <c r="E2617" s="65"/>
      <c r="F2617" s="65"/>
    </row>
    <row r="2618" spans="1:6" ht="18" x14ac:dyDescent="0.25">
      <c r="A2618" s="38">
        <v>2617</v>
      </c>
      <c r="B2618" s="71" t="s">
        <v>14343</v>
      </c>
      <c r="C2618" s="22" t="s">
        <v>1433</v>
      </c>
      <c r="D2618" s="22"/>
      <c r="E2618" s="65"/>
      <c r="F2618" s="65"/>
    </row>
    <row r="2619" spans="1:6" ht="18" x14ac:dyDescent="0.25">
      <c r="A2619" s="38">
        <v>2618</v>
      </c>
      <c r="B2619" s="71" t="s">
        <v>14344</v>
      </c>
      <c r="C2619" s="22" t="s">
        <v>14345</v>
      </c>
      <c r="D2619" s="22"/>
      <c r="E2619" s="65"/>
      <c r="F2619" s="65"/>
    </row>
    <row r="2620" spans="1:6" x14ac:dyDescent="0.25">
      <c r="A2620" s="38">
        <v>2619</v>
      </c>
      <c r="B2620" s="71" t="s">
        <v>14346</v>
      </c>
      <c r="C2620" s="22" t="s">
        <v>1434</v>
      </c>
      <c r="D2620" s="22"/>
      <c r="E2620" s="65"/>
      <c r="F2620" s="65"/>
    </row>
    <row r="2621" spans="1:6" x14ac:dyDescent="0.25">
      <c r="A2621" s="38">
        <v>2620</v>
      </c>
      <c r="B2621" s="71" t="s">
        <v>14347</v>
      </c>
      <c r="C2621" s="22" t="s">
        <v>1435</v>
      </c>
      <c r="D2621" s="22"/>
      <c r="E2621" s="65"/>
      <c r="F2621" s="65"/>
    </row>
    <row r="2622" spans="1:6" ht="27" x14ac:dyDescent="0.25">
      <c r="A2622" s="38">
        <v>2621</v>
      </c>
      <c r="B2622" s="71" t="s">
        <v>14348</v>
      </c>
      <c r="C2622" s="22" t="s">
        <v>14349</v>
      </c>
      <c r="D2622" s="22"/>
      <c r="E2622" s="65"/>
      <c r="F2622" s="65"/>
    </row>
    <row r="2623" spans="1:6" ht="18" x14ac:dyDescent="0.25">
      <c r="A2623" s="38">
        <v>2622</v>
      </c>
      <c r="B2623" s="71" t="s">
        <v>14350</v>
      </c>
      <c r="C2623" s="22" t="s">
        <v>1438</v>
      </c>
      <c r="D2623" s="22"/>
      <c r="E2623" s="65"/>
      <c r="F2623" s="65"/>
    </row>
    <row r="2624" spans="1:6" x14ac:dyDescent="0.25">
      <c r="A2624" s="38">
        <v>2623</v>
      </c>
      <c r="B2624" s="71" t="s">
        <v>14351</v>
      </c>
      <c r="C2624" s="22" t="s">
        <v>1439</v>
      </c>
      <c r="D2624" s="22"/>
      <c r="E2624" s="65"/>
      <c r="F2624" s="65"/>
    </row>
    <row r="2625" spans="1:6" ht="18" x14ac:dyDescent="0.25">
      <c r="A2625" s="38">
        <v>2624</v>
      </c>
      <c r="B2625" s="71" t="s">
        <v>14352</v>
      </c>
      <c r="C2625" s="22" t="s">
        <v>1440</v>
      </c>
      <c r="D2625" s="22"/>
      <c r="E2625" s="65"/>
      <c r="F2625" s="65"/>
    </row>
    <row r="2626" spans="1:6" x14ac:dyDescent="0.25">
      <c r="A2626" s="38">
        <v>2625</v>
      </c>
      <c r="B2626" s="71" t="s">
        <v>16402</v>
      </c>
      <c r="C2626" s="31" t="s">
        <v>2736</v>
      </c>
      <c r="D2626" s="30"/>
      <c r="E2626" s="65"/>
      <c r="F2626" s="65"/>
    </row>
    <row r="2627" spans="1:6" x14ac:dyDescent="0.25">
      <c r="A2627" s="38">
        <v>2626</v>
      </c>
      <c r="B2627" s="71" t="s">
        <v>16403</v>
      </c>
      <c r="C2627" s="31" t="s">
        <v>2737</v>
      </c>
      <c r="D2627" s="30"/>
      <c r="E2627" s="65"/>
      <c r="F2627" s="65"/>
    </row>
    <row r="2628" spans="1:6" ht="18" x14ac:dyDescent="0.25">
      <c r="A2628" s="38">
        <v>2627</v>
      </c>
      <c r="B2628" s="71" t="s">
        <v>14353</v>
      </c>
      <c r="C2628" s="22" t="s">
        <v>14354</v>
      </c>
      <c r="D2628" s="22"/>
      <c r="E2628" s="65"/>
      <c r="F2628" s="65"/>
    </row>
    <row r="2629" spans="1:6" x14ac:dyDescent="0.25">
      <c r="A2629" s="38">
        <v>2628</v>
      </c>
      <c r="B2629" s="71" t="s">
        <v>14355</v>
      </c>
      <c r="C2629" s="22" t="s">
        <v>14356</v>
      </c>
      <c r="D2629" s="22"/>
      <c r="E2629" s="65"/>
      <c r="F2629" s="65"/>
    </row>
    <row r="2630" spans="1:6" ht="18" x14ac:dyDescent="0.25">
      <c r="A2630" s="38">
        <v>2629</v>
      </c>
      <c r="B2630" s="71" t="s">
        <v>16404</v>
      </c>
      <c r="C2630" s="31" t="s">
        <v>2738</v>
      </c>
      <c r="D2630" s="30"/>
      <c r="E2630" s="65"/>
      <c r="F2630" s="65"/>
    </row>
    <row r="2631" spans="1:6" ht="18" x14ac:dyDescent="0.25">
      <c r="A2631" s="38">
        <v>2630</v>
      </c>
      <c r="B2631" s="71" t="s">
        <v>14357</v>
      </c>
      <c r="C2631" s="22" t="s">
        <v>1441</v>
      </c>
      <c r="D2631" s="22"/>
      <c r="E2631" s="65"/>
      <c r="F2631" s="65"/>
    </row>
    <row r="2632" spans="1:6" x14ac:dyDescent="0.25">
      <c r="A2632" s="38">
        <v>2631</v>
      </c>
      <c r="B2632" s="71" t="s">
        <v>14358</v>
      </c>
      <c r="C2632" s="22" t="s">
        <v>1443</v>
      </c>
      <c r="D2632" s="22"/>
      <c r="E2632" s="65"/>
      <c r="F2632" s="65"/>
    </row>
    <row r="2633" spans="1:6" ht="18" x14ac:dyDescent="0.25">
      <c r="A2633" s="38">
        <v>2632</v>
      </c>
      <c r="B2633" s="71" t="s">
        <v>14359</v>
      </c>
      <c r="C2633" s="22" t="s">
        <v>1444</v>
      </c>
      <c r="D2633" s="22"/>
      <c r="E2633" s="65"/>
      <c r="F2633" s="65"/>
    </row>
    <row r="2634" spans="1:6" ht="18" x14ac:dyDescent="0.25">
      <c r="A2634" s="38">
        <v>2633</v>
      </c>
      <c r="B2634" s="71" t="s">
        <v>14360</v>
      </c>
      <c r="C2634" s="22" t="s">
        <v>1445</v>
      </c>
      <c r="D2634" s="22"/>
      <c r="E2634" s="65"/>
      <c r="F2634" s="65"/>
    </row>
    <row r="2635" spans="1:6" ht="27" x14ac:dyDescent="0.25">
      <c r="A2635" s="38">
        <v>2634</v>
      </c>
      <c r="B2635" s="71" t="s">
        <v>14361</v>
      </c>
      <c r="C2635" s="22" t="s">
        <v>14362</v>
      </c>
      <c r="D2635" s="22"/>
      <c r="E2635" s="65"/>
      <c r="F2635" s="65"/>
    </row>
    <row r="2636" spans="1:6" ht="18" x14ac:dyDescent="0.25">
      <c r="A2636" s="38">
        <v>2635</v>
      </c>
      <c r="B2636" s="71" t="s">
        <v>14363</v>
      </c>
      <c r="C2636" s="22" t="s">
        <v>14364</v>
      </c>
      <c r="D2636" s="22"/>
      <c r="E2636" s="65"/>
      <c r="F2636" s="65"/>
    </row>
    <row r="2637" spans="1:6" x14ac:dyDescent="0.25">
      <c r="A2637" s="38">
        <v>2636</v>
      </c>
      <c r="B2637" s="71" t="s">
        <v>14365</v>
      </c>
      <c r="C2637" s="22" t="s">
        <v>14366</v>
      </c>
      <c r="D2637" s="22"/>
      <c r="E2637" s="65"/>
      <c r="F2637" s="65"/>
    </row>
    <row r="2638" spans="1:6" ht="18" x14ac:dyDescent="0.25">
      <c r="A2638" s="38">
        <v>2637</v>
      </c>
      <c r="B2638" s="71" t="s">
        <v>14367</v>
      </c>
      <c r="C2638" s="22" t="s">
        <v>1447</v>
      </c>
      <c r="D2638" s="22"/>
      <c r="E2638" s="65"/>
      <c r="F2638" s="65"/>
    </row>
    <row r="2639" spans="1:6" x14ac:dyDescent="0.25">
      <c r="A2639" s="38">
        <v>2638</v>
      </c>
      <c r="B2639" s="71" t="s">
        <v>14368</v>
      </c>
      <c r="C2639" s="22" t="s">
        <v>1448</v>
      </c>
      <c r="D2639" s="22"/>
      <c r="E2639" s="65"/>
      <c r="F2639" s="65"/>
    </row>
    <row r="2640" spans="1:6" ht="18" x14ac:dyDescent="0.25">
      <c r="A2640" s="38">
        <v>2639</v>
      </c>
      <c r="B2640" s="71" t="s">
        <v>14369</v>
      </c>
      <c r="C2640" s="22" t="s">
        <v>1449</v>
      </c>
      <c r="D2640" s="22"/>
      <c r="E2640" s="65"/>
      <c r="F2640" s="65"/>
    </row>
    <row r="2641" spans="1:6" x14ac:dyDescent="0.25">
      <c r="A2641" s="38">
        <v>2640</v>
      </c>
      <c r="B2641" s="71" t="s">
        <v>16405</v>
      </c>
      <c r="C2641" s="31" t="s">
        <v>2739</v>
      </c>
      <c r="D2641" s="30"/>
      <c r="E2641" s="65"/>
      <c r="F2641" s="65"/>
    </row>
    <row r="2642" spans="1:6" ht="18" x14ac:dyDescent="0.25">
      <c r="A2642" s="38">
        <v>2641</v>
      </c>
      <c r="B2642" s="71" t="s">
        <v>17203</v>
      </c>
      <c r="C2642" s="35" t="s">
        <v>17204</v>
      </c>
      <c r="D2642" s="30"/>
      <c r="E2642" s="65"/>
      <c r="F2642" s="65"/>
    </row>
    <row r="2643" spans="1:6" ht="18" x14ac:dyDescent="0.25">
      <c r="A2643" s="38">
        <v>2642</v>
      </c>
      <c r="B2643" s="71" t="s">
        <v>14370</v>
      </c>
      <c r="C2643" s="22" t="s">
        <v>1450</v>
      </c>
      <c r="D2643" s="22"/>
      <c r="E2643" s="65"/>
      <c r="F2643" s="65"/>
    </row>
    <row r="2644" spans="1:6" ht="18" x14ac:dyDescent="0.25">
      <c r="A2644" s="38">
        <v>2643</v>
      </c>
      <c r="B2644" s="71" t="s">
        <v>14371</v>
      </c>
      <c r="C2644" s="22" t="s">
        <v>14372</v>
      </c>
      <c r="D2644" s="22"/>
      <c r="E2644" s="65"/>
      <c r="F2644" s="65"/>
    </row>
    <row r="2645" spans="1:6" x14ac:dyDescent="0.25">
      <c r="A2645" s="38">
        <v>2644</v>
      </c>
      <c r="B2645" s="71" t="s">
        <v>14373</v>
      </c>
      <c r="C2645" s="22" t="s">
        <v>1451</v>
      </c>
      <c r="D2645" s="22"/>
      <c r="E2645" s="65"/>
      <c r="F2645" s="65"/>
    </row>
    <row r="2646" spans="1:6" ht="18" x14ac:dyDescent="0.25">
      <c r="A2646" s="38">
        <v>2645</v>
      </c>
      <c r="B2646" s="71" t="s">
        <v>14374</v>
      </c>
      <c r="C2646" s="22" t="s">
        <v>14375</v>
      </c>
      <c r="D2646" s="22"/>
      <c r="E2646" s="65"/>
      <c r="F2646" s="65"/>
    </row>
    <row r="2647" spans="1:6" ht="18" x14ac:dyDescent="0.25">
      <c r="A2647" s="38">
        <v>2646</v>
      </c>
      <c r="B2647" s="71" t="s">
        <v>14376</v>
      </c>
      <c r="C2647" s="22" t="s">
        <v>1452</v>
      </c>
      <c r="D2647" s="22"/>
      <c r="E2647" s="65"/>
      <c r="F2647" s="65"/>
    </row>
    <row r="2648" spans="1:6" ht="18" x14ac:dyDescent="0.25">
      <c r="A2648" s="38">
        <v>2647</v>
      </c>
      <c r="B2648" s="71" t="s">
        <v>14377</v>
      </c>
      <c r="C2648" s="22" t="s">
        <v>1453</v>
      </c>
      <c r="D2648" s="22"/>
      <c r="E2648" s="65"/>
      <c r="F2648" s="65"/>
    </row>
    <row r="2649" spans="1:6" ht="18" x14ac:dyDescent="0.25">
      <c r="A2649" s="38">
        <v>2648</v>
      </c>
      <c r="B2649" s="71" t="s">
        <v>14378</v>
      </c>
      <c r="C2649" s="22" t="s">
        <v>1454</v>
      </c>
      <c r="D2649" s="22"/>
      <c r="E2649" s="65"/>
      <c r="F2649" s="65"/>
    </row>
    <row r="2650" spans="1:6" ht="18" x14ac:dyDescent="0.25">
      <c r="A2650" s="38">
        <v>2649</v>
      </c>
      <c r="B2650" s="71" t="s">
        <v>16406</v>
      </c>
      <c r="C2650" s="31" t="s">
        <v>2740</v>
      </c>
      <c r="D2650" s="30"/>
      <c r="E2650" s="65"/>
      <c r="F2650" s="65"/>
    </row>
    <row r="2651" spans="1:6" ht="27" x14ac:dyDescent="0.25">
      <c r="A2651" s="38">
        <v>2650</v>
      </c>
      <c r="B2651" s="71" t="s">
        <v>14379</v>
      </c>
      <c r="C2651" s="22" t="s">
        <v>14380</v>
      </c>
      <c r="D2651" s="22"/>
      <c r="E2651" s="65"/>
      <c r="F2651" s="65"/>
    </row>
    <row r="2652" spans="1:6" ht="18" x14ac:dyDescent="0.25">
      <c r="A2652" s="38">
        <v>2651</v>
      </c>
      <c r="B2652" s="71" t="s">
        <v>14381</v>
      </c>
      <c r="C2652" s="22" t="s">
        <v>1456</v>
      </c>
      <c r="D2652" s="22"/>
      <c r="E2652" s="65"/>
      <c r="F2652" s="65"/>
    </row>
    <row r="2653" spans="1:6" ht="18" x14ac:dyDescent="0.25">
      <c r="A2653" s="38">
        <v>2652</v>
      </c>
      <c r="B2653" s="71" t="s">
        <v>14382</v>
      </c>
      <c r="C2653" s="22" t="s">
        <v>1457</v>
      </c>
      <c r="D2653" s="22"/>
      <c r="E2653" s="65"/>
      <c r="F2653" s="65"/>
    </row>
    <row r="2654" spans="1:6" x14ac:dyDescent="0.25">
      <c r="A2654" s="38">
        <v>2653</v>
      </c>
      <c r="B2654" s="71" t="s">
        <v>14383</v>
      </c>
      <c r="C2654" s="22" t="s">
        <v>1458</v>
      </c>
      <c r="D2654" s="22"/>
      <c r="E2654" s="65"/>
      <c r="F2654" s="65"/>
    </row>
    <row r="2655" spans="1:6" ht="18" x14ac:dyDescent="0.25">
      <c r="A2655" s="38">
        <v>2654</v>
      </c>
      <c r="B2655" s="71" t="s">
        <v>14384</v>
      </c>
      <c r="C2655" s="22" t="s">
        <v>1459</v>
      </c>
      <c r="D2655" s="22"/>
      <c r="E2655" s="65"/>
      <c r="F2655" s="65"/>
    </row>
    <row r="2656" spans="1:6" x14ac:dyDescent="0.25">
      <c r="A2656" s="38">
        <v>2655</v>
      </c>
      <c r="B2656" s="71" t="s">
        <v>14385</v>
      </c>
      <c r="C2656" s="22" t="s">
        <v>1460</v>
      </c>
      <c r="D2656" s="22"/>
      <c r="E2656" s="65"/>
      <c r="F2656" s="65"/>
    </row>
    <row r="2657" spans="1:6" ht="18" x14ac:dyDescent="0.25">
      <c r="A2657" s="38">
        <v>2656</v>
      </c>
      <c r="B2657" s="71" t="s">
        <v>14386</v>
      </c>
      <c r="C2657" s="22" t="s">
        <v>1461</v>
      </c>
      <c r="D2657" s="22"/>
      <c r="E2657" s="65"/>
      <c r="F2657" s="65"/>
    </row>
    <row r="2658" spans="1:6" ht="18" x14ac:dyDescent="0.25">
      <c r="A2658" s="38">
        <v>2657</v>
      </c>
      <c r="B2658" s="71" t="s">
        <v>14387</v>
      </c>
      <c r="C2658" s="22" t="s">
        <v>1462</v>
      </c>
      <c r="D2658" s="22"/>
      <c r="E2658" s="65"/>
      <c r="F2658" s="65"/>
    </row>
    <row r="2659" spans="1:6" x14ac:dyDescent="0.25">
      <c r="A2659" s="38">
        <v>2658</v>
      </c>
      <c r="B2659" s="71" t="s">
        <v>15843</v>
      </c>
      <c r="C2659" s="25" t="s">
        <v>15844</v>
      </c>
      <c r="D2659" s="46"/>
      <c r="E2659" s="65"/>
      <c r="F2659" s="65"/>
    </row>
    <row r="2660" spans="1:6" x14ac:dyDescent="0.25">
      <c r="A2660" s="38">
        <v>2659</v>
      </c>
      <c r="B2660" s="71" t="s">
        <v>14388</v>
      </c>
      <c r="C2660" s="22" t="s">
        <v>1463</v>
      </c>
      <c r="D2660" s="22"/>
      <c r="E2660" s="65"/>
      <c r="F2660" s="65"/>
    </row>
    <row r="2661" spans="1:6" ht="18" x14ac:dyDescent="0.25">
      <c r="A2661" s="38">
        <v>2660</v>
      </c>
      <c r="B2661" s="71" t="s">
        <v>14389</v>
      </c>
      <c r="C2661" s="22" t="s">
        <v>1464</v>
      </c>
      <c r="D2661" s="22"/>
      <c r="E2661" s="65"/>
      <c r="F2661" s="65"/>
    </row>
    <row r="2662" spans="1:6" ht="18" x14ac:dyDescent="0.25">
      <c r="A2662" s="38">
        <v>2661</v>
      </c>
      <c r="B2662" s="71" t="s">
        <v>14390</v>
      </c>
      <c r="C2662" s="22" t="s">
        <v>1465</v>
      </c>
      <c r="D2662" s="22"/>
      <c r="E2662" s="65"/>
      <c r="F2662" s="65"/>
    </row>
    <row r="2663" spans="1:6" x14ac:dyDescent="0.25">
      <c r="A2663" s="38">
        <v>2662</v>
      </c>
      <c r="B2663" s="71" t="s">
        <v>16407</v>
      </c>
      <c r="C2663" s="31" t="s">
        <v>16408</v>
      </c>
      <c r="D2663" s="30"/>
      <c r="E2663" s="65"/>
      <c r="F2663" s="65"/>
    </row>
    <row r="2664" spans="1:6" x14ac:dyDescent="0.25">
      <c r="A2664" s="38">
        <v>2663</v>
      </c>
      <c r="B2664" s="71" t="s">
        <v>14391</v>
      </c>
      <c r="C2664" s="22" t="s">
        <v>1466</v>
      </c>
      <c r="D2664" s="22"/>
      <c r="E2664" s="65"/>
      <c r="F2664" s="65"/>
    </row>
    <row r="2665" spans="1:6" x14ac:dyDescent="0.25">
      <c r="A2665" s="38">
        <v>2664</v>
      </c>
      <c r="B2665" s="71" t="s">
        <v>15856</v>
      </c>
      <c r="C2665" s="41" t="s">
        <v>15857</v>
      </c>
      <c r="D2665" s="46"/>
      <c r="E2665" s="65"/>
      <c r="F2665" s="65"/>
    </row>
    <row r="2666" spans="1:6" x14ac:dyDescent="0.25">
      <c r="A2666" s="38">
        <v>2665</v>
      </c>
      <c r="B2666" s="71" t="s">
        <v>15845</v>
      </c>
      <c r="C2666" s="26" t="s">
        <v>15846</v>
      </c>
      <c r="D2666" s="46"/>
      <c r="E2666" s="65"/>
      <c r="F2666" s="65"/>
    </row>
    <row r="2667" spans="1:6" ht="18" x14ac:dyDescent="0.25">
      <c r="A2667" s="38">
        <v>2666</v>
      </c>
      <c r="B2667" s="71" t="s">
        <v>14392</v>
      </c>
      <c r="C2667" s="22" t="s">
        <v>1467</v>
      </c>
      <c r="D2667" s="22"/>
      <c r="E2667" s="65"/>
      <c r="F2667" s="65"/>
    </row>
    <row r="2668" spans="1:6" ht="18" x14ac:dyDescent="0.25">
      <c r="A2668" s="38">
        <v>2667</v>
      </c>
      <c r="B2668" s="71" t="s">
        <v>14393</v>
      </c>
      <c r="C2668" s="22" t="s">
        <v>1468</v>
      </c>
      <c r="D2668" s="22"/>
      <c r="E2668" s="65"/>
      <c r="F2668" s="65"/>
    </row>
    <row r="2669" spans="1:6" ht="18" x14ac:dyDescent="0.25">
      <c r="A2669" s="38">
        <v>2668</v>
      </c>
      <c r="B2669" s="71" t="s">
        <v>14394</v>
      </c>
      <c r="C2669" s="22" t="s">
        <v>14395</v>
      </c>
      <c r="D2669" s="22"/>
      <c r="E2669" s="65"/>
      <c r="F2669" s="65"/>
    </row>
    <row r="2670" spans="1:6" x14ac:dyDescent="0.25">
      <c r="A2670" s="38">
        <v>2669</v>
      </c>
      <c r="B2670" s="71" t="s">
        <v>14396</v>
      </c>
      <c r="C2670" s="22" t="s">
        <v>1469</v>
      </c>
      <c r="D2670" s="22"/>
      <c r="E2670" s="65"/>
      <c r="F2670" s="65"/>
    </row>
    <row r="2671" spans="1:6" x14ac:dyDescent="0.25">
      <c r="A2671" s="38">
        <v>2670</v>
      </c>
      <c r="B2671" s="71" t="s">
        <v>14397</v>
      </c>
      <c r="C2671" s="22" t="s">
        <v>1470</v>
      </c>
      <c r="D2671" s="22"/>
      <c r="E2671" s="65"/>
      <c r="F2671" s="65"/>
    </row>
    <row r="2672" spans="1:6" x14ac:dyDescent="0.25">
      <c r="A2672" s="38">
        <v>2671</v>
      </c>
      <c r="B2672" s="71" t="s">
        <v>16409</v>
      </c>
      <c r="C2672" s="31" t="s">
        <v>16410</v>
      </c>
      <c r="D2672" s="30"/>
      <c r="E2672" s="65"/>
      <c r="F2672" s="65"/>
    </row>
    <row r="2673" spans="1:6" ht="18" x14ac:dyDescent="0.25">
      <c r="A2673" s="38">
        <v>2672</v>
      </c>
      <c r="B2673" s="71" t="s">
        <v>14398</v>
      </c>
      <c r="C2673" s="22" t="s">
        <v>1471</v>
      </c>
      <c r="D2673" s="22"/>
      <c r="E2673" s="65"/>
      <c r="F2673" s="65"/>
    </row>
    <row r="2674" spans="1:6" x14ac:dyDescent="0.25">
      <c r="A2674" s="38">
        <v>2673</v>
      </c>
      <c r="B2674" s="71" t="s">
        <v>14399</v>
      </c>
      <c r="C2674" s="22" t="s">
        <v>1472</v>
      </c>
      <c r="D2674" s="22"/>
      <c r="E2674" s="65"/>
      <c r="F2674" s="65"/>
    </row>
    <row r="2675" spans="1:6" x14ac:dyDescent="0.25">
      <c r="A2675" s="38">
        <v>2674</v>
      </c>
      <c r="B2675" s="71" t="s">
        <v>14400</v>
      </c>
      <c r="C2675" s="22" t="s">
        <v>14401</v>
      </c>
      <c r="D2675" s="22"/>
      <c r="E2675" s="65"/>
      <c r="F2675" s="65"/>
    </row>
    <row r="2676" spans="1:6" ht="18" x14ac:dyDescent="0.25">
      <c r="A2676" s="38">
        <v>2675</v>
      </c>
      <c r="B2676" s="71" t="s">
        <v>14402</v>
      </c>
      <c r="C2676" s="22" t="s">
        <v>1473</v>
      </c>
      <c r="D2676" s="22"/>
      <c r="E2676" s="65"/>
      <c r="F2676" s="65"/>
    </row>
    <row r="2677" spans="1:6" ht="18" x14ac:dyDescent="0.25">
      <c r="A2677" s="38">
        <v>2676</v>
      </c>
      <c r="B2677" s="71" t="s">
        <v>16411</v>
      </c>
      <c r="C2677" s="31" t="s">
        <v>2741</v>
      </c>
      <c r="D2677" s="30"/>
      <c r="E2677" s="65"/>
      <c r="F2677" s="65"/>
    </row>
    <row r="2678" spans="1:6" ht="18" x14ac:dyDescent="0.25">
      <c r="A2678" s="38">
        <v>2677</v>
      </c>
      <c r="B2678" s="71" t="s">
        <v>16412</v>
      </c>
      <c r="C2678" s="31" t="s">
        <v>2742</v>
      </c>
      <c r="D2678" s="30"/>
      <c r="E2678" s="65"/>
      <c r="F2678" s="65"/>
    </row>
    <row r="2679" spans="1:6" ht="18" x14ac:dyDescent="0.25">
      <c r="A2679" s="38">
        <v>2678</v>
      </c>
      <c r="B2679" s="71" t="s">
        <v>14403</v>
      </c>
      <c r="C2679" s="22" t="s">
        <v>1474</v>
      </c>
      <c r="D2679" s="22"/>
      <c r="E2679" s="65"/>
      <c r="F2679" s="65"/>
    </row>
    <row r="2680" spans="1:6" ht="18" x14ac:dyDescent="0.25">
      <c r="A2680" s="38">
        <v>2679</v>
      </c>
      <c r="B2680" s="71" t="s">
        <v>14404</v>
      </c>
      <c r="C2680" s="22" t="s">
        <v>14405</v>
      </c>
      <c r="D2680" s="22"/>
      <c r="E2680" s="65"/>
      <c r="F2680" s="65"/>
    </row>
    <row r="2681" spans="1:6" ht="27" x14ac:dyDescent="0.25">
      <c r="A2681" s="38">
        <v>2680</v>
      </c>
      <c r="B2681" s="71" t="s">
        <v>14406</v>
      </c>
      <c r="C2681" s="22" t="s">
        <v>14407</v>
      </c>
      <c r="D2681" s="22"/>
      <c r="E2681" s="65"/>
      <c r="F2681" s="65"/>
    </row>
    <row r="2682" spans="1:6" ht="18" x14ac:dyDescent="0.25">
      <c r="A2682" s="38">
        <v>2681</v>
      </c>
      <c r="B2682" s="71" t="s">
        <v>14408</v>
      </c>
      <c r="C2682" s="22" t="s">
        <v>1477</v>
      </c>
      <c r="D2682" s="22"/>
      <c r="E2682" s="65"/>
      <c r="F2682" s="65"/>
    </row>
    <row r="2683" spans="1:6" ht="27" x14ac:dyDescent="0.25">
      <c r="A2683" s="38">
        <v>2682</v>
      </c>
      <c r="B2683" s="71" t="s">
        <v>14409</v>
      </c>
      <c r="C2683" s="22" t="s">
        <v>1478</v>
      </c>
      <c r="D2683" s="22"/>
      <c r="E2683" s="65"/>
      <c r="F2683" s="65"/>
    </row>
    <row r="2684" spans="1:6" ht="18" x14ac:dyDescent="0.25">
      <c r="A2684" s="38">
        <v>2683</v>
      </c>
      <c r="B2684" s="71" t="s">
        <v>14410</v>
      </c>
      <c r="C2684" s="22" t="s">
        <v>1479</v>
      </c>
      <c r="D2684" s="22"/>
      <c r="E2684" s="65"/>
      <c r="F2684" s="65"/>
    </row>
    <row r="2685" spans="1:6" ht="18" x14ac:dyDescent="0.25">
      <c r="A2685" s="38">
        <v>2684</v>
      </c>
      <c r="B2685" s="71" t="s">
        <v>14411</v>
      </c>
      <c r="C2685" s="22" t="s">
        <v>14412</v>
      </c>
      <c r="D2685" s="22"/>
      <c r="E2685" s="65"/>
      <c r="F2685" s="65"/>
    </row>
    <row r="2686" spans="1:6" x14ac:dyDescent="0.25">
      <c r="A2686" s="38">
        <v>2685</v>
      </c>
      <c r="B2686" s="71" t="s">
        <v>14413</v>
      </c>
      <c r="C2686" s="22" t="s">
        <v>1480</v>
      </c>
      <c r="D2686" s="22"/>
      <c r="E2686" s="65"/>
      <c r="F2686" s="65"/>
    </row>
    <row r="2687" spans="1:6" ht="18" x14ac:dyDescent="0.25">
      <c r="A2687" s="38">
        <v>2686</v>
      </c>
      <c r="B2687" s="71" t="s">
        <v>14414</v>
      </c>
      <c r="C2687" s="22" t="s">
        <v>1481</v>
      </c>
      <c r="D2687" s="22"/>
      <c r="E2687" s="65"/>
      <c r="F2687" s="65"/>
    </row>
    <row r="2688" spans="1:6" x14ac:dyDescent="0.25">
      <c r="A2688" s="38">
        <v>2687</v>
      </c>
      <c r="B2688" s="71" t="s">
        <v>14415</v>
      </c>
      <c r="C2688" s="22" t="s">
        <v>1482</v>
      </c>
      <c r="D2688" s="22"/>
      <c r="E2688" s="65"/>
      <c r="F2688" s="65"/>
    </row>
    <row r="2689" spans="1:6" x14ac:dyDescent="0.25">
      <c r="A2689" s="38">
        <v>2688</v>
      </c>
      <c r="B2689" s="71" t="s">
        <v>14416</v>
      </c>
      <c r="C2689" s="22" t="s">
        <v>1483</v>
      </c>
      <c r="D2689" s="22"/>
      <c r="E2689" s="65"/>
      <c r="F2689" s="65"/>
    </row>
    <row r="2690" spans="1:6" ht="18" x14ac:dyDescent="0.25">
      <c r="A2690" s="38">
        <v>2689</v>
      </c>
      <c r="B2690" s="71" t="s">
        <v>14417</v>
      </c>
      <c r="C2690" s="22" t="s">
        <v>1484</v>
      </c>
      <c r="D2690" s="22"/>
      <c r="E2690" s="65"/>
      <c r="F2690" s="65"/>
    </row>
    <row r="2691" spans="1:6" ht="18" x14ac:dyDescent="0.25">
      <c r="A2691" s="38">
        <v>2690</v>
      </c>
      <c r="B2691" s="71" t="s">
        <v>14418</v>
      </c>
      <c r="C2691" s="22" t="s">
        <v>1485</v>
      </c>
      <c r="D2691" s="22"/>
      <c r="E2691" s="65"/>
      <c r="F2691" s="65"/>
    </row>
    <row r="2692" spans="1:6" ht="18" x14ac:dyDescent="0.25">
      <c r="A2692" s="38">
        <v>2691</v>
      </c>
      <c r="B2692" s="71" t="s">
        <v>14419</v>
      </c>
      <c r="C2692" s="22" t="s">
        <v>1486</v>
      </c>
      <c r="D2692" s="22"/>
      <c r="E2692" s="65"/>
      <c r="F2692" s="65"/>
    </row>
    <row r="2693" spans="1:6" ht="18" x14ac:dyDescent="0.25">
      <c r="A2693" s="38">
        <v>2692</v>
      </c>
      <c r="B2693" s="71" t="s">
        <v>16413</v>
      </c>
      <c r="C2693" s="30" t="s">
        <v>2743</v>
      </c>
      <c r="D2693" s="30"/>
      <c r="E2693" s="65"/>
      <c r="F2693" s="65"/>
    </row>
    <row r="2694" spans="1:6" ht="18" x14ac:dyDescent="0.25">
      <c r="A2694" s="38">
        <v>2693</v>
      </c>
      <c r="B2694" s="71" t="s">
        <v>14420</v>
      </c>
      <c r="C2694" s="22" t="s">
        <v>1487</v>
      </c>
      <c r="D2694" s="22"/>
      <c r="E2694" s="65"/>
      <c r="F2694" s="65"/>
    </row>
    <row r="2695" spans="1:6" ht="18" x14ac:dyDescent="0.25">
      <c r="A2695" s="38">
        <v>2694</v>
      </c>
      <c r="B2695" s="71" t="s">
        <v>14421</v>
      </c>
      <c r="C2695" s="22" t="s">
        <v>1488</v>
      </c>
      <c r="D2695" s="22"/>
      <c r="E2695" s="65"/>
      <c r="F2695" s="65"/>
    </row>
    <row r="2696" spans="1:6" ht="18" x14ac:dyDescent="0.25">
      <c r="A2696" s="38">
        <v>2695</v>
      </c>
      <c r="B2696" s="71" t="s">
        <v>14422</v>
      </c>
      <c r="C2696" s="22" t="s">
        <v>1489</v>
      </c>
      <c r="D2696" s="22"/>
      <c r="E2696" s="65"/>
      <c r="F2696" s="65"/>
    </row>
    <row r="2697" spans="1:6" ht="18" x14ac:dyDescent="0.25">
      <c r="A2697" s="38">
        <v>2696</v>
      </c>
      <c r="B2697" s="71" t="s">
        <v>14423</v>
      </c>
      <c r="C2697" s="22" t="s">
        <v>1490</v>
      </c>
      <c r="D2697" s="22"/>
      <c r="E2697" s="65"/>
      <c r="F2697" s="65"/>
    </row>
    <row r="2698" spans="1:6" ht="18" x14ac:dyDescent="0.25">
      <c r="A2698" s="38">
        <v>2697</v>
      </c>
      <c r="B2698" s="71" t="s">
        <v>14424</v>
      </c>
      <c r="C2698" s="22" t="s">
        <v>1491</v>
      </c>
      <c r="D2698" s="22"/>
      <c r="E2698" s="65"/>
      <c r="F2698" s="65"/>
    </row>
    <row r="2699" spans="1:6" ht="18" x14ac:dyDescent="0.25">
      <c r="A2699" s="38">
        <v>2698</v>
      </c>
      <c r="B2699" s="71" t="s">
        <v>11765</v>
      </c>
      <c r="C2699" s="40" t="s">
        <v>11766</v>
      </c>
      <c r="D2699" s="17"/>
      <c r="E2699" s="65"/>
      <c r="F2699" s="65"/>
    </row>
    <row r="2700" spans="1:6" ht="18" x14ac:dyDescent="0.25">
      <c r="A2700" s="38">
        <v>2699</v>
      </c>
      <c r="B2700" s="71" t="s">
        <v>14425</v>
      </c>
      <c r="C2700" s="22" t="s">
        <v>1492</v>
      </c>
      <c r="D2700" s="22"/>
      <c r="E2700" s="65"/>
      <c r="F2700" s="65"/>
    </row>
    <row r="2701" spans="1:6" ht="18" x14ac:dyDescent="0.25">
      <c r="A2701" s="38">
        <v>2700</v>
      </c>
      <c r="B2701" s="71" t="s">
        <v>14426</v>
      </c>
      <c r="C2701" s="22" t="s">
        <v>1493</v>
      </c>
      <c r="D2701" s="22"/>
      <c r="E2701" s="65"/>
      <c r="F2701" s="65"/>
    </row>
    <row r="2702" spans="1:6" ht="18" x14ac:dyDescent="0.25">
      <c r="A2702" s="38">
        <v>2701</v>
      </c>
      <c r="B2702" s="71" t="s">
        <v>14427</v>
      </c>
      <c r="C2702" s="22" t="s">
        <v>1494</v>
      </c>
      <c r="D2702" s="22"/>
      <c r="E2702" s="65"/>
      <c r="F2702" s="65"/>
    </row>
    <row r="2703" spans="1:6" ht="18" x14ac:dyDescent="0.25">
      <c r="A2703" s="38">
        <v>2702</v>
      </c>
      <c r="B2703" s="71" t="s">
        <v>14428</v>
      </c>
      <c r="C2703" s="22" t="s">
        <v>1495</v>
      </c>
      <c r="D2703" s="22"/>
      <c r="E2703" s="65"/>
      <c r="F2703" s="65"/>
    </row>
    <row r="2704" spans="1:6" ht="27" x14ac:dyDescent="0.25">
      <c r="A2704" s="38">
        <v>2703</v>
      </c>
      <c r="B2704" s="71" t="s">
        <v>14429</v>
      </c>
      <c r="C2704" s="22" t="s">
        <v>14430</v>
      </c>
      <c r="D2704" s="22"/>
      <c r="E2704" s="65"/>
      <c r="F2704" s="65"/>
    </row>
    <row r="2705" spans="1:6" ht="27" x14ac:dyDescent="0.25">
      <c r="A2705" s="38">
        <v>2704</v>
      </c>
      <c r="B2705" s="71" t="s">
        <v>14431</v>
      </c>
      <c r="C2705" s="22" t="s">
        <v>14432</v>
      </c>
      <c r="D2705" s="22"/>
      <c r="E2705" s="65"/>
      <c r="F2705" s="65"/>
    </row>
    <row r="2706" spans="1:6" ht="18" x14ac:dyDescent="0.25">
      <c r="A2706" s="38">
        <v>2705</v>
      </c>
      <c r="B2706" s="71" t="s">
        <v>14433</v>
      </c>
      <c r="C2706" s="22" t="s">
        <v>1499</v>
      </c>
      <c r="D2706" s="22"/>
      <c r="E2706" s="65"/>
      <c r="F2706" s="65"/>
    </row>
    <row r="2707" spans="1:6" ht="18" x14ac:dyDescent="0.25">
      <c r="A2707" s="38">
        <v>2706</v>
      </c>
      <c r="B2707" s="71" t="s">
        <v>14434</v>
      </c>
      <c r="C2707" s="22" t="s">
        <v>1500</v>
      </c>
      <c r="D2707" s="22"/>
      <c r="E2707" s="65"/>
      <c r="F2707" s="65"/>
    </row>
    <row r="2708" spans="1:6" ht="18" x14ac:dyDescent="0.25">
      <c r="A2708" s="38">
        <v>2707</v>
      </c>
      <c r="B2708" s="71" t="s">
        <v>14435</v>
      </c>
      <c r="C2708" s="22" t="s">
        <v>1501</v>
      </c>
      <c r="D2708" s="22"/>
      <c r="E2708" s="65"/>
      <c r="F2708" s="65"/>
    </row>
    <row r="2709" spans="1:6" ht="18" x14ac:dyDescent="0.25">
      <c r="A2709" s="38">
        <v>2708</v>
      </c>
      <c r="B2709" s="71" t="s">
        <v>14436</v>
      </c>
      <c r="C2709" s="22" t="s">
        <v>1502</v>
      </c>
      <c r="D2709" s="22"/>
      <c r="E2709" s="65"/>
      <c r="F2709" s="65"/>
    </row>
    <row r="2710" spans="1:6" x14ac:dyDescent="0.25">
      <c r="A2710" s="38">
        <v>2709</v>
      </c>
      <c r="B2710" s="71" t="s">
        <v>14437</v>
      </c>
      <c r="C2710" s="22" t="s">
        <v>1503</v>
      </c>
      <c r="D2710" s="22"/>
      <c r="E2710" s="65"/>
      <c r="F2710" s="65"/>
    </row>
    <row r="2711" spans="1:6" x14ac:dyDescent="0.25">
      <c r="A2711" s="38">
        <v>2710</v>
      </c>
      <c r="B2711" s="71" t="s">
        <v>17205</v>
      </c>
      <c r="C2711" s="35" t="s">
        <v>17206</v>
      </c>
      <c r="D2711" s="30"/>
      <c r="E2711" s="65"/>
      <c r="F2711" s="65"/>
    </row>
    <row r="2712" spans="1:6" ht="18" x14ac:dyDescent="0.25">
      <c r="A2712" s="38">
        <v>2711</v>
      </c>
      <c r="B2712" s="71" t="s">
        <v>14438</v>
      </c>
      <c r="C2712" s="22" t="s">
        <v>1504</v>
      </c>
      <c r="D2712" s="22"/>
      <c r="E2712" s="65"/>
      <c r="F2712" s="65"/>
    </row>
    <row r="2713" spans="1:6" ht="18" x14ac:dyDescent="0.25">
      <c r="A2713" s="38">
        <v>2712</v>
      </c>
      <c r="B2713" s="71" t="s">
        <v>14439</v>
      </c>
      <c r="C2713" s="22" t="s">
        <v>1505</v>
      </c>
      <c r="D2713" s="22"/>
      <c r="E2713" s="65"/>
      <c r="F2713" s="65"/>
    </row>
    <row r="2714" spans="1:6" ht="18" x14ac:dyDescent="0.25">
      <c r="A2714" s="38">
        <v>2713</v>
      </c>
      <c r="B2714" s="71" t="s">
        <v>14440</v>
      </c>
      <c r="C2714" s="22" t="s">
        <v>1506</v>
      </c>
      <c r="D2714" s="22"/>
      <c r="E2714" s="65"/>
      <c r="F2714" s="65"/>
    </row>
    <row r="2715" spans="1:6" ht="18" x14ac:dyDescent="0.25">
      <c r="A2715" s="38">
        <v>2714</v>
      </c>
      <c r="B2715" s="71" t="s">
        <v>11972</v>
      </c>
      <c r="C2715" s="40" t="s">
        <v>11973</v>
      </c>
      <c r="D2715" s="17"/>
      <c r="E2715" s="65"/>
      <c r="F2715" s="65"/>
    </row>
    <row r="2716" spans="1:6" ht="18" x14ac:dyDescent="0.25">
      <c r="A2716" s="38">
        <v>2715</v>
      </c>
      <c r="B2716" s="71" t="s">
        <v>14441</v>
      </c>
      <c r="C2716" s="22" t="s">
        <v>1507</v>
      </c>
      <c r="D2716" s="22"/>
      <c r="E2716" s="65"/>
      <c r="F2716" s="65"/>
    </row>
    <row r="2717" spans="1:6" ht="27" x14ac:dyDescent="0.25">
      <c r="A2717" s="38">
        <v>2716</v>
      </c>
      <c r="B2717" s="71" t="s">
        <v>14442</v>
      </c>
      <c r="C2717" s="22" t="s">
        <v>14443</v>
      </c>
      <c r="D2717" s="22"/>
      <c r="E2717" s="65"/>
      <c r="F2717" s="65"/>
    </row>
    <row r="2718" spans="1:6" ht="18" x14ac:dyDescent="0.25">
      <c r="A2718" s="38">
        <v>2717</v>
      </c>
      <c r="B2718" s="71" t="s">
        <v>14444</v>
      </c>
      <c r="C2718" s="22" t="s">
        <v>1509</v>
      </c>
      <c r="D2718" s="22"/>
      <c r="E2718" s="65"/>
      <c r="F2718" s="65"/>
    </row>
    <row r="2719" spans="1:6" x14ac:dyDescent="0.25">
      <c r="A2719" s="38">
        <v>2718</v>
      </c>
      <c r="B2719" s="71" t="s">
        <v>14445</v>
      </c>
      <c r="C2719" s="22" t="s">
        <v>1510</v>
      </c>
      <c r="D2719" s="22"/>
      <c r="E2719" s="65"/>
      <c r="F2719" s="65"/>
    </row>
    <row r="2720" spans="1:6" x14ac:dyDescent="0.25">
      <c r="A2720" s="38">
        <v>2719</v>
      </c>
      <c r="B2720" s="71" t="s">
        <v>14446</v>
      </c>
      <c r="C2720" s="22" t="s">
        <v>1511</v>
      </c>
      <c r="D2720" s="22"/>
      <c r="E2720" s="65"/>
      <c r="F2720" s="65"/>
    </row>
    <row r="2721" spans="1:6" ht="18" x14ac:dyDescent="0.25">
      <c r="A2721" s="38">
        <v>2720</v>
      </c>
      <c r="B2721" s="71" t="s">
        <v>14447</v>
      </c>
      <c r="C2721" s="22" t="s">
        <v>1512</v>
      </c>
      <c r="D2721" s="22"/>
      <c r="E2721" s="65"/>
      <c r="F2721" s="65"/>
    </row>
    <row r="2722" spans="1:6" ht="18" x14ac:dyDescent="0.25">
      <c r="A2722" s="38">
        <v>2721</v>
      </c>
      <c r="B2722" s="71" t="s">
        <v>14448</v>
      </c>
      <c r="C2722" s="22" t="s">
        <v>1513</v>
      </c>
      <c r="D2722" s="22"/>
      <c r="E2722" s="65"/>
      <c r="F2722" s="65"/>
    </row>
    <row r="2723" spans="1:6" ht="18" x14ac:dyDescent="0.25">
      <c r="A2723" s="38">
        <v>2722</v>
      </c>
      <c r="B2723" s="71" t="s">
        <v>14449</v>
      </c>
      <c r="C2723" s="22" t="s">
        <v>1514</v>
      </c>
      <c r="D2723" s="22"/>
      <c r="E2723" s="65"/>
      <c r="F2723" s="65"/>
    </row>
    <row r="2724" spans="1:6" ht="18" x14ac:dyDescent="0.25">
      <c r="A2724" s="38">
        <v>2723</v>
      </c>
      <c r="B2724" s="71" t="s">
        <v>14450</v>
      </c>
      <c r="C2724" s="22" t="s">
        <v>1515</v>
      </c>
      <c r="D2724" s="22"/>
      <c r="E2724" s="65"/>
      <c r="F2724" s="65"/>
    </row>
    <row r="2725" spans="1:6" ht="18" x14ac:dyDescent="0.25">
      <c r="A2725" s="38">
        <v>2724</v>
      </c>
      <c r="B2725" s="71" t="s">
        <v>14451</v>
      </c>
      <c r="C2725" s="22" t="s">
        <v>1516</v>
      </c>
      <c r="D2725" s="22"/>
      <c r="E2725" s="65"/>
      <c r="F2725" s="65"/>
    </row>
    <row r="2726" spans="1:6" ht="27" x14ac:dyDescent="0.25">
      <c r="A2726" s="38">
        <v>2725</v>
      </c>
      <c r="B2726" s="71" t="s">
        <v>14452</v>
      </c>
      <c r="C2726" s="22" t="s">
        <v>1517</v>
      </c>
      <c r="D2726" s="22"/>
      <c r="E2726" s="65"/>
      <c r="F2726" s="65"/>
    </row>
    <row r="2727" spans="1:6" ht="27" x14ac:dyDescent="0.25">
      <c r="A2727" s="38">
        <v>2726</v>
      </c>
      <c r="B2727" s="71" t="s">
        <v>14453</v>
      </c>
      <c r="C2727" s="22" t="s">
        <v>1518</v>
      </c>
      <c r="D2727" s="22"/>
      <c r="E2727" s="65"/>
      <c r="F2727" s="65"/>
    </row>
    <row r="2728" spans="1:6" ht="18" x14ac:dyDescent="0.25">
      <c r="A2728" s="38">
        <v>2727</v>
      </c>
      <c r="B2728" s="71" t="s">
        <v>14454</v>
      </c>
      <c r="C2728" s="22" t="s">
        <v>1519</v>
      </c>
      <c r="D2728" s="22"/>
      <c r="E2728" s="65"/>
      <c r="F2728" s="65"/>
    </row>
    <row r="2729" spans="1:6" ht="18" x14ac:dyDescent="0.25">
      <c r="A2729" s="38">
        <v>2728</v>
      </c>
      <c r="B2729" s="71" t="s">
        <v>14455</v>
      </c>
      <c r="C2729" s="22" t="s">
        <v>1520</v>
      </c>
      <c r="D2729" s="22"/>
      <c r="E2729" s="65"/>
      <c r="F2729" s="65"/>
    </row>
    <row r="2730" spans="1:6" ht="18" x14ac:dyDescent="0.25">
      <c r="A2730" s="38">
        <v>2729</v>
      </c>
      <c r="B2730" s="71" t="s">
        <v>14456</v>
      </c>
      <c r="C2730" s="22" t="s">
        <v>1521</v>
      </c>
      <c r="D2730" s="22"/>
      <c r="E2730" s="65"/>
      <c r="F2730" s="65"/>
    </row>
    <row r="2731" spans="1:6" ht="18" x14ac:dyDescent="0.25">
      <c r="A2731" s="38">
        <v>2730</v>
      </c>
      <c r="B2731" s="71" t="s">
        <v>14457</v>
      </c>
      <c r="C2731" s="22" t="s">
        <v>1522</v>
      </c>
      <c r="D2731" s="22"/>
      <c r="E2731" s="65"/>
      <c r="F2731" s="65"/>
    </row>
    <row r="2732" spans="1:6" ht="18" x14ac:dyDescent="0.25">
      <c r="A2732" s="38">
        <v>2731</v>
      </c>
      <c r="B2732" s="71" t="s">
        <v>14458</v>
      </c>
      <c r="C2732" s="22" t="s">
        <v>1523</v>
      </c>
      <c r="D2732" s="22"/>
      <c r="E2732" s="65"/>
      <c r="F2732" s="65"/>
    </row>
    <row r="2733" spans="1:6" ht="18" x14ac:dyDescent="0.25">
      <c r="A2733" s="38">
        <v>2732</v>
      </c>
      <c r="B2733" s="71" t="s">
        <v>14459</v>
      </c>
      <c r="C2733" s="22" t="s">
        <v>1524</v>
      </c>
      <c r="D2733" s="22"/>
      <c r="E2733" s="65"/>
      <c r="F2733" s="65"/>
    </row>
    <row r="2734" spans="1:6" ht="18" x14ac:dyDescent="0.25">
      <c r="A2734" s="38">
        <v>2733</v>
      </c>
      <c r="B2734" s="71" t="s">
        <v>14460</v>
      </c>
      <c r="C2734" s="22" t="s">
        <v>1525</v>
      </c>
      <c r="D2734" s="22"/>
      <c r="E2734" s="65"/>
      <c r="F2734" s="65"/>
    </row>
    <row r="2735" spans="1:6" ht="18" x14ac:dyDescent="0.25">
      <c r="A2735" s="38">
        <v>2734</v>
      </c>
      <c r="B2735" s="71" t="s">
        <v>14461</v>
      </c>
      <c r="C2735" s="22" t="s">
        <v>1526</v>
      </c>
      <c r="D2735" s="22"/>
      <c r="E2735" s="65"/>
      <c r="F2735" s="65"/>
    </row>
    <row r="2736" spans="1:6" ht="18" x14ac:dyDescent="0.25">
      <c r="A2736" s="38">
        <v>2735</v>
      </c>
      <c r="B2736" s="71" t="s">
        <v>14462</v>
      </c>
      <c r="C2736" s="22" t="s">
        <v>1527</v>
      </c>
      <c r="D2736" s="22"/>
      <c r="E2736" s="65"/>
      <c r="F2736" s="65"/>
    </row>
    <row r="2737" spans="1:6" ht="18" x14ac:dyDescent="0.25">
      <c r="A2737" s="38">
        <v>2736</v>
      </c>
      <c r="B2737" s="71" t="s">
        <v>14463</v>
      </c>
      <c r="C2737" s="22" t="s">
        <v>1528</v>
      </c>
      <c r="D2737" s="22"/>
      <c r="E2737" s="65"/>
      <c r="F2737" s="65"/>
    </row>
    <row r="2738" spans="1:6" ht="18" x14ac:dyDescent="0.25">
      <c r="A2738" s="38">
        <v>2737</v>
      </c>
      <c r="B2738" s="71" t="s">
        <v>14464</v>
      </c>
      <c r="C2738" s="22" t="s">
        <v>1529</v>
      </c>
      <c r="D2738" s="22"/>
      <c r="E2738" s="65"/>
      <c r="F2738" s="65"/>
    </row>
    <row r="2739" spans="1:6" ht="18" x14ac:dyDescent="0.25">
      <c r="A2739" s="38">
        <v>2738</v>
      </c>
      <c r="B2739" s="71" t="s">
        <v>14465</v>
      </c>
      <c r="C2739" s="22" t="s">
        <v>1530</v>
      </c>
      <c r="D2739" s="22"/>
      <c r="E2739" s="65"/>
      <c r="F2739" s="65"/>
    </row>
    <row r="2740" spans="1:6" ht="18" x14ac:dyDescent="0.25">
      <c r="A2740" s="38">
        <v>2739</v>
      </c>
      <c r="B2740" s="71" t="s">
        <v>14466</v>
      </c>
      <c r="C2740" s="22" t="s">
        <v>1531</v>
      </c>
      <c r="D2740" s="22"/>
      <c r="E2740" s="65"/>
      <c r="F2740" s="65"/>
    </row>
    <row r="2741" spans="1:6" x14ac:dyDescent="0.25">
      <c r="A2741" s="38">
        <v>2740</v>
      </c>
      <c r="B2741" s="71" t="s">
        <v>14467</v>
      </c>
      <c r="C2741" s="22" t="s">
        <v>1532</v>
      </c>
      <c r="D2741" s="22"/>
      <c r="E2741" s="65"/>
      <c r="F2741" s="65"/>
    </row>
    <row r="2742" spans="1:6" x14ac:dyDescent="0.25">
      <c r="A2742" s="38">
        <v>2741</v>
      </c>
      <c r="B2742" s="71" t="s">
        <v>14468</v>
      </c>
      <c r="C2742" s="22" t="s">
        <v>1533</v>
      </c>
      <c r="D2742" s="22"/>
      <c r="E2742" s="65"/>
      <c r="F2742" s="65"/>
    </row>
    <row r="2743" spans="1:6" ht="18" x14ac:dyDescent="0.25">
      <c r="A2743" s="38">
        <v>2742</v>
      </c>
      <c r="B2743" s="71" t="s">
        <v>14469</v>
      </c>
      <c r="C2743" s="22" t="s">
        <v>1534</v>
      </c>
      <c r="D2743" s="22"/>
      <c r="E2743" s="65"/>
      <c r="F2743" s="65"/>
    </row>
    <row r="2744" spans="1:6" ht="18" x14ac:dyDescent="0.25">
      <c r="A2744" s="38">
        <v>2743</v>
      </c>
      <c r="B2744" s="71" t="s">
        <v>14470</v>
      </c>
      <c r="C2744" s="22" t="s">
        <v>1535</v>
      </c>
      <c r="D2744" s="22"/>
      <c r="E2744" s="65"/>
      <c r="F2744" s="65"/>
    </row>
    <row r="2745" spans="1:6" ht="18" x14ac:dyDescent="0.25">
      <c r="A2745" s="38">
        <v>2744</v>
      </c>
      <c r="B2745" s="71" t="s">
        <v>14471</v>
      </c>
      <c r="C2745" s="22" t="s">
        <v>1536</v>
      </c>
      <c r="D2745" s="22"/>
      <c r="E2745" s="65"/>
      <c r="F2745" s="65"/>
    </row>
    <row r="2746" spans="1:6" ht="18" x14ac:dyDescent="0.25">
      <c r="A2746" s="38">
        <v>2745</v>
      </c>
      <c r="B2746" s="71" t="s">
        <v>14472</v>
      </c>
      <c r="C2746" s="22" t="s">
        <v>1537</v>
      </c>
      <c r="D2746" s="22"/>
      <c r="E2746" s="65"/>
      <c r="F2746" s="65"/>
    </row>
    <row r="2747" spans="1:6" ht="18" x14ac:dyDescent="0.25">
      <c r="A2747" s="38">
        <v>2746</v>
      </c>
      <c r="B2747" s="71" t="s">
        <v>14473</v>
      </c>
      <c r="C2747" s="22" t="s">
        <v>1538</v>
      </c>
      <c r="D2747" s="22"/>
      <c r="E2747" s="65"/>
      <c r="F2747" s="65"/>
    </row>
    <row r="2748" spans="1:6" ht="18" x14ac:dyDescent="0.25">
      <c r="A2748" s="38">
        <v>2747</v>
      </c>
      <c r="B2748" s="71" t="s">
        <v>14474</v>
      </c>
      <c r="C2748" s="22" t="s">
        <v>1539</v>
      </c>
      <c r="D2748" s="22"/>
      <c r="E2748" s="65"/>
      <c r="F2748" s="65"/>
    </row>
    <row r="2749" spans="1:6" ht="18" x14ac:dyDescent="0.25">
      <c r="A2749" s="38">
        <v>2748</v>
      </c>
      <c r="B2749" s="71" t="s">
        <v>17207</v>
      </c>
      <c r="C2749" s="35" t="s">
        <v>17208</v>
      </c>
      <c r="D2749" s="30"/>
      <c r="E2749" s="65"/>
      <c r="F2749" s="65"/>
    </row>
    <row r="2750" spans="1:6" ht="18" x14ac:dyDescent="0.25">
      <c r="A2750" s="38">
        <v>2749</v>
      </c>
      <c r="B2750" s="71" t="s">
        <v>14475</v>
      </c>
      <c r="C2750" s="22" t="s">
        <v>1540</v>
      </c>
      <c r="D2750" s="22"/>
      <c r="E2750" s="65"/>
      <c r="F2750" s="65"/>
    </row>
    <row r="2751" spans="1:6" ht="27" x14ac:dyDescent="0.25">
      <c r="A2751" s="38">
        <v>2750</v>
      </c>
      <c r="B2751" s="71" t="s">
        <v>14476</v>
      </c>
      <c r="C2751" s="22" t="s">
        <v>14477</v>
      </c>
      <c r="D2751" s="22"/>
      <c r="E2751" s="65"/>
      <c r="F2751" s="65"/>
    </row>
    <row r="2752" spans="1:6" ht="27" x14ac:dyDescent="0.25">
      <c r="A2752" s="38">
        <v>2751</v>
      </c>
      <c r="B2752" s="71" t="s">
        <v>14478</v>
      </c>
      <c r="C2752" s="22" t="s">
        <v>14479</v>
      </c>
      <c r="D2752" s="22"/>
      <c r="E2752" s="65"/>
      <c r="F2752" s="65"/>
    </row>
    <row r="2753" spans="1:6" ht="18" x14ac:dyDescent="0.25">
      <c r="A2753" s="38">
        <v>2752</v>
      </c>
      <c r="B2753" s="71" t="s">
        <v>14480</v>
      </c>
      <c r="C2753" s="22" t="s">
        <v>1542</v>
      </c>
      <c r="D2753" s="22"/>
      <c r="E2753" s="65"/>
      <c r="F2753" s="65"/>
    </row>
    <row r="2754" spans="1:6" ht="18" x14ac:dyDescent="0.25">
      <c r="A2754" s="38">
        <v>2753</v>
      </c>
      <c r="B2754" s="71" t="s">
        <v>14481</v>
      </c>
      <c r="C2754" s="22" t="s">
        <v>1543</v>
      </c>
      <c r="D2754" s="22"/>
      <c r="E2754" s="65"/>
      <c r="F2754" s="65"/>
    </row>
    <row r="2755" spans="1:6" x14ac:dyDescent="0.25">
      <c r="A2755" s="38">
        <v>2754</v>
      </c>
      <c r="B2755" s="71" t="s">
        <v>11950</v>
      </c>
      <c r="C2755" s="40" t="s">
        <v>11951</v>
      </c>
      <c r="D2755" s="17"/>
      <c r="E2755" s="65"/>
      <c r="F2755" s="65"/>
    </row>
    <row r="2756" spans="1:6" ht="18" x14ac:dyDescent="0.25">
      <c r="A2756" s="38">
        <v>2755</v>
      </c>
      <c r="B2756" s="71" t="s">
        <v>14482</v>
      </c>
      <c r="C2756" s="22" t="s">
        <v>1544</v>
      </c>
      <c r="D2756" s="22"/>
      <c r="E2756" s="65"/>
      <c r="F2756" s="65"/>
    </row>
    <row r="2757" spans="1:6" x14ac:dyDescent="0.25">
      <c r="A2757" s="38">
        <v>2756</v>
      </c>
      <c r="B2757" s="71" t="s">
        <v>14483</v>
      </c>
      <c r="C2757" s="22" t="s">
        <v>1545</v>
      </c>
      <c r="D2757" s="22"/>
      <c r="E2757" s="65"/>
      <c r="F2757" s="65"/>
    </row>
    <row r="2758" spans="1:6" ht="18" x14ac:dyDescent="0.25">
      <c r="A2758" s="38">
        <v>2757</v>
      </c>
      <c r="B2758" s="71" t="s">
        <v>14484</v>
      </c>
      <c r="C2758" s="22" t="s">
        <v>1546</v>
      </c>
      <c r="D2758" s="22"/>
      <c r="E2758" s="65"/>
      <c r="F2758" s="65"/>
    </row>
    <row r="2759" spans="1:6" ht="18" x14ac:dyDescent="0.25">
      <c r="A2759" s="38">
        <v>2758</v>
      </c>
      <c r="B2759" s="71" t="s">
        <v>14485</v>
      </c>
      <c r="C2759" s="22" t="s">
        <v>1547</v>
      </c>
      <c r="D2759" s="22"/>
      <c r="E2759" s="65"/>
      <c r="F2759" s="65"/>
    </row>
    <row r="2760" spans="1:6" ht="18" x14ac:dyDescent="0.25">
      <c r="A2760" s="38">
        <v>2759</v>
      </c>
      <c r="B2760" s="71" t="s">
        <v>14486</v>
      </c>
      <c r="C2760" s="22" t="s">
        <v>1548</v>
      </c>
      <c r="D2760" s="22"/>
      <c r="E2760" s="65"/>
      <c r="F2760" s="65"/>
    </row>
    <row r="2761" spans="1:6" ht="18" x14ac:dyDescent="0.25">
      <c r="A2761" s="38">
        <v>2760</v>
      </c>
      <c r="B2761" s="71" t="s">
        <v>14487</v>
      </c>
      <c r="C2761" s="22" t="s">
        <v>1549</v>
      </c>
      <c r="D2761" s="22"/>
      <c r="E2761" s="65"/>
      <c r="F2761" s="65"/>
    </row>
    <row r="2762" spans="1:6" ht="18" x14ac:dyDescent="0.25">
      <c r="A2762" s="38">
        <v>2761</v>
      </c>
      <c r="B2762" s="71" t="s">
        <v>14488</v>
      </c>
      <c r="C2762" s="22" t="s">
        <v>1550</v>
      </c>
      <c r="D2762" s="22"/>
      <c r="E2762" s="65"/>
      <c r="F2762" s="65"/>
    </row>
    <row r="2763" spans="1:6" ht="18" x14ac:dyDescent="0.25">
      <c r="A2763" s="38">
        <v>2762</v>
      </c>
      <c r="B2763" s="71" t="s">
        <v>14489</v>
      </c>
      <c r="C2763" s="22" t="s">
        <v>1551</v>
      </c>
      <c r="D2763" s="22"/>
      <c r="E2763" s="65"/>
      <c r="F2763" s="65"/>
    </row>
    <row r="2764" spans="1:6" ht="18" x14ac:dyDescent="0.25">
      <c r="A2764" s="38">
        <v>2763</v>
      </c>
      <c r="B2764" s="71" t="s">
        <v>17209</v>
      </c>
      <c r="C2764" s="35" t="s">
        <v>17210</v>
      </c>
      <c r="D2764" s="30"/>
      <c r="E2764" s="65"/>
      <c r="F2764" s="65"/>
    </row>
    <row r="2765" spans="1:6" ht="18" x14ac:dyDescent="0.25">
      <c r="A2765" s="38">
        <v>2764</v>
      </c>
      <c r="B2765" s="71" t="s">
        <v>14490</v>
      </c>
      <c r="C2765" s="22" t="s">
        <v>1552</v>
      </c>
      <c r="D2765" s="22"/>
      <c r="E2765" s="65"/>
      <c r="F2765" s="65"/>
    </row>
    <row r="2766" spans="1:6" x14ac:dyDescent="0.25">
      <c r="A2766" s="38">
        <v>2765</v>
      </c>
      <c r="B2766" s="71" t="s">
        <v>14491</v>
      </c>
      <c r="C2766" s="22" t="s">
        <v>1553</v>
      </c>
      <c r="D2766" s="22"/>
      <c r="E2766" s="65"/>
      <c r="F2766" s="65"/>
    </row>
    <row r="2767" spans="1:6" x14ac:dyDescent="0.25">
      <c r="A2767" s="38">
        <v>2766</v>
      </c>
      <c r="B2767" s="71" t="s">
        <v>14492</v>
      </c>
      <c r="C2767" s="22" t="s">
        <v>14493</v>
      </c>
      <c r="D2767" s="22"/>
      <c r="E2767" s="65"/>
      <c r="F2767" s="65"/>
    </row>
    <row r="2768" spans="1:6" x14ac:dyDescent="0.25">
      <c r="A2768" s="38">
        <v>2767</v>
      </c>
      <c r="B2768" s="71" t="s">
        <v>14494</v>
      </c>
      <c r="C2768" s="22" t="s">
        <v>1555</v>
      </c>
      <c r="D2768" s="22"/>
      <c r="E2768" s="65"/>
      <c r="F2768" s="65"/>
    </row>
    <row r="2769" spans="1:6" ht="18" x14ac:dyDescent="0.25">
      <c r="A2769" s="38">
        <v>2768</v>
      </c>
      <c r="B2769" s="71" t="s">
        <v>14495</v>
      </c>
      <c r="C2769" s="22" t="s">
        <v>1556</v>
      </c>
      <c r="D2769" s="22"/>
      <c r="E2769" s="65"/>
      <c r="F2769" s="65"/>
    </row>
    <row r="2770" spans="1:6" ht="18" x14ac:dyDescent="0.25">
      <c r="A2770" s="38">
        <v>2769</v>
      </c>
      <c r="B2770" s="71" t="s">
        <v>14496</v>
      </c>
      <c r="C2770" s="22" t="s">
        <v>1557</v>
      </c>
      <c r="D2770" s="22"/>
      <c r="E2770" s="65"/>
      <c r="F2770" s="65"/>
    </row>
    <row r="2771" spans="1:6" x14ac:dyDescent="0.25">
      <c r="A2771" s="38">
        <v>2770</v>
      </c>
      <c r="B2771" s="71" t="s">
        <v>14497</v>
      </c>
      <c r="C2771" s="22" t="s">
        <v>1558</v>
      </c>
      <c r="D2771" s="22"/>
      <c r="E2771" s="65"/>
      <c r="F2771" s="65"/>
    </row>
    <row r="2772" spans="1:6" x14ac:dyDescent="0.25">
      <c r="A2772" s="38">
        <v>2771</v>
      </c>
      <c r="B2772" s="71" t="s">
        <v>14498</v>
      </c>
      <c r="C2772" s="22" t="s">
        <v>1559</v>
      </c>
      <c r="D2772" s="22"/>
      <c r="E2772" s="65"/>
      <c r="F2772" s="65"/>
    </row>
    <row r="2773" spans="1:6" ht="18" x14ac:dyDescent="0.25">
      <c r="A2773" s="38">
        <v>2772</v>
      </c>
      <c r="B2773" s="71" t="s">
        <v>14499</v>
      </c>
      <c r="C2773" s="22" t="s">
        <v>1560</v>
      </c>
      <c r="D2773" s="22"/>
      <c r="E2773" s="65"/>
      <c r="F2773" s="65"/>
    </row>
    <row r="2774" spans="1:6" ht="18" x14ac:dyDescent="0.25">
      <c r="A2774" s="38">
        <v>2773</v>
      </c>
      <c r="B2774" s="71" t="s">
        <v>14500</v>
      </c>
      <c r="C2774" s="22" t="s">
        <v>1561</v>
      </c>
      <c r="D2774" s="22"/>
      <c r="E2774" s="65"/>
      <c r="F2774" s="65"/>
    </row>
    <row r="2775" spans="1:6" ht="27" x14ac:dyDescent="0.25">
      <c r="A2775" s="38">
        <v>2774</v>
      </c>
      <c r="B2775" s="71" t="s">
        <v>14501</v>
      </c>
      <c r="C2775" s="22" t="s">
        <v>1562</v>
      </c>
      <c r="D2775" s="22"/>
      <c r="E2775" s="65"/>
      <c r="F2775" s="65"/>
    </row>
    <row r="2776" spans="1:6" ht="18" x14ac:dyDescent="0.25">
      <c r="A2776" s="38">
        <v>2775</v>
      </c>
      <c r="B2776" s="71" t="s">
        <v>14502</v>
      </c>
      <c r="C2776" s="22" t="s">
        <v>1563</v>
      </c>
      <c r="D2776" s="22"/>
      <c r="E2776" s="65"/>
      <c r="F2776" s="65"/>
    </row>
    <row r="2777" spans="1:6" ht="18" x14ac:dyDescent="0.25">
      <c r="A2777" s="38">
        <v>2776</v>
      </c>
      <c r="B2777" s="71" t="s">
        <v>14503</v>
      </c>
      <c r="C2777" s="22" t="s">
        <v>1564</v>
      </c>
      <c r="D2777" s="22"/>
      <c r="E2777" s="65"/>
      <c r="F2777" s="65"/>
    </row>
    <row r="2778" spans="1:6" ht="18" x14ac:dyDescent="0.25">
      <c r="A2778" s="38">
        <v>2777</v>
      </c>
      <c r="B2778" s="71" t="s">
        <v>14504</v>
      </c>
      <c r="C2778" s="22" t="s">
        <v>1565</v>
      </c>
      <c r="D2778" s="22"/>
      <c r="E2778" s="65"/>
      <c r="F2778" s="65"/>
    </row>
    <row r="2779" spans="1:6" ht="18" x14ac:dyDescent="0.25">
      <c r="A2779" s="38">
        <v>2778</v>
      </c>
      <c r="B2779" s="71" t="s">
        <v>14505</v>
      </c>
      <c r="C2779" s="22" t="s">
        <v>1566</v>
      </c>
      <c r="D2779" s="22"/>
      <c r="E2779" s="65"/>
      <c r="F2779" s="65"/>
    </row>
    <row r="2780" spans="1:6" ht="18" x14ac:dyDescent="0.25">
      <c r="A2780" s="38">
        <v>2779</v>
      </c>
      <c r="B2780" s="71" t="s">
        <v>14506</v>
      </c>
      <c r="C2780" s="22" t="s">
        <v>1567</v>
      </c>
      <c r="D2780" s="22"/>
      <c r="E2780" s="65"/>
      <c r="F2780" s="65"/>
    </row>
    <row r="2781" spans="1:6" ht="27" x14ac:dyDescent="0.25">
      <c r="A2781" s="38">
        <v>2780</v>
      </c>
      <c r="B2781" s="71" t="s">
        <v>14507</v>
      </c>
      <c r="C2781" s="22" t="s">
        <v>1568</v>
      </c>
      <c r="D2781" s="22"/>
      <c r="E2781" s="65"/>
      <c r="F2781" s="65"/>
    </row>
    <row r="2782" spans="1:6" ht="18" x14ac:dyDescent="0.25">
      <c r="A2782" s="38">
        <v>2781</v>
      </c>
      <c r="B2782" s="71" t="s">
        <v>14508</v>
      </c>
      <c r="C2782" s="22" t="s">
        <v>1569</v>
      </c>
      <c r="D2782" s="22"/>
      <c r="E2782" s="65"/>
      <c r="F2782" s="65"/>
    </row>
    <row r="2783" spans="1:6" ht="27" x14ac:dyDescent="0.25">
      <c r="A2783" s="38">
        <v>2782</v>
      </c>
      <c r="B2783" s="71" t="s">
        <v>14509</v>
      </c>
      <c r="C2783" s="22" t="s">
        <v>14510</v>
      </c>
      <c r="D2783" s="22"/>
      <c r="E2783" s="65"/>
      <c r="F2783" s="65"/>
    </row>
    <row r="2784" spans="1:6" ht="18" x14ac:dyDescent="0.25">
      <c r="A2784" s="38">
        <v>2783</v>
      </c>
      <c r="B2784" s="71" t="s">
        <v>14511</v>
      </c>
      <c r="C2784" s="22" t="s">
        <v>1572</v>
      </c>
      <c r="D2784" s="22"/>
      <c r="E2784" s="65"/>
      <c r="F2784" s="65"/>
    </row>
    <row r="2785" spans="1:6" ht="27" x14ac:dyDescent="0.25">
      <c r="A2785" s="38">
        <v>2784</v>
      </c>
      <c r="B2785" s="71" t="s">
        <v>11978</v>
      </c>
      <c r="C2785" s="40" t="s">
        <v>11979</v>
      </c>
      <c r="D2785" s="17"/>
      <c r="E2785" s="65"/>
      <c r="F2785" s="65"/>
    </row>
    <row r="2786" spans="1:6" ht="18" x14ac:dyDescent="0.25">
      <c r="A2786" s="38">
        <v>2785</v>
      </c>
      <c r="B2786" s="71" t="s">
        <v>11978</v>
      </c>
      <c r="C2786" s="40" t="s">
        <v>11980</v>
      </c>
      <c r="D2786" s="17"/>
      <c r="E2786" s="65"/>
      <c r="F2786" s="65"/>
    </row>
    <row r="2787" spans="1:6" ht="27" x14ac:dyDescent="0.25">
      <c r="A2787" s="38">
        <v>2786</v>
      </c>
      <c r="B2787" s="71" t="s">
        <v>11981</v>
      </c>
      <c r="C2787" s="40" t="s">
        <v>11982</v>
      </c>
      <c r="D2787" s="17"/>
      <c r="E2787" s="65"/>
      <c r="F2787" s="65"/>
    </row>
    <row r="2788" spans="1:6" ht="18" x14ac:dyDescent="0.25">
      <c r="A2788" s="38">
        <v>2787</v>
      </c>
      <c r="B2788" s="71" t="s">
        <v>11981</v>
      </c>
      <c r="C2788" s="40" t="s">
        <v>11983</v>
      </c>
      <c r="D2788" s="17"/>
      <c r="E2788" s="65"/>
      <c r="F2788" s="65"/>
    </row>
    <row r="2789" spans="1:6" ht="18" x14ac:dyDescent="0.25">
      <c r="A2789" s="38">
        <v>2788</v>
      </c>
      <c r="B2789" s="71" t="s">
        <v>14512</v>
      </c>
      <c r="C2789" s="22" t="s">
        <v>1573</v>
      </c>
      <c r="D2789" s="22"/>
      <c r="E2789" s="65"/>
      <c r="F2789" s="65"/>
    </row>
    <row r="2790" spans="1:6" x14ac:dyDescent="0.25">
      <c r="A2790" s="38">
        <v>2789</v>
      </c>
      <c r="B2790" s="71" t="s">
        <v>14513</v>
      </c>
      <c r="C2790" s="22" t="s">
        <v>1574</v>
      </c>
      <c r="D2790" s="22"/>
      <c r="E2790" s="65"/>
      <c r="F2790" s="65"/>
    </row>
    <row r="2791" spans="1:6" ht="18" x14ac:dyDescent="0.25">
      <c r="A2791" s="38">
        <v>2790</v>
      </c>
      <c r="B2791" s="71" t="s">
        <v>14514</v>
      </c>
      <c r="C2791" s="22" t="s">
        <v>1575</v>
      </c>
      <c r="D2791" s="22"/>
      <c r="E2791" s="65"/>
      <c r="F2791" s="65"/>
    </row>
    <row r="2792" spans="1:6" ht="18" x14ac:dyDescent="0.25">
      <c r="A2792" s="38">
        <v>2791</v>
      </c>
      <c r="B2792" s="71" t="s">
        <v>14515</v>
      </c>
      <c r="C2792" s="22" t="s">
        <v>1576</v>
      </c>
      <c r="D2792" s="22"/>
      <c r="E2792" s="65"/>
      <c r="F2792" s="65"/>
    </row>
    <row r="2793" spans="1:6" ht="27" x14ac:dyDescent="0.25">
      <c r="A2793" s="38">
        <v>2792</v>
      </c>
      <c r="B2793" s="71" t="s">
        <v>11966</v>
      </c>
      <c r="C2793" s="40" t="s">
        <v>11967</v>
      </c>
      <c r="D2793" s="17"/>
      <c r="E2793" s="65"/>
      <c r="F2793" s="65"/>
    </row>
    <row r="2794" spans="1:6" ht="18" x14ac:dyDescent="0.25">
      <c r="A2794" s="38">
        <v>2793</v>
      </c>
      <c r="B2794" s="71" t="s">
        <v>11966</v>
      </c>
      <c r="C2794" s="40" t="s">
        <v>11968</v>
      </c>
      <c r="D2794" s="17"/>
      <c r="E2794" s="65"/>
      <c r="F2794" s="65"/>
    </row>
    <row r="2795" spans="1:6" ht="45" x14ac:dyDescent="0.25">
      <c r="A2795" s="38">
        <v>2794</v>
      </c>
      <c r="B2795" s="71" t="s">
        <v>11966</v>
      </c>
      <c r="C2795" s="40" t="s">
        <v>11969</v>
      </c>
      <c r="D2795" s="17"/>
      <c r="E2795" s="65"/>
      <c r="F2795" s="65"/>
    </row>
    <row r="2796" spans="1:6" ht="18" x14ac:dyDescent="0.25">
      <c r="A2796" s="38">
        <v>2795</v>
      </c>
      <c r="B2796" s="71" t="s">
        <v>15836</v>
      </c>
      <c r="C2796" s="22" t="s">
        <v>2251</v>
      </c>
      <c r="D2796" s="22"/>
      <c r="E2796" s="65"/>
      <c r="F2796" s="65"/>
    </row>
    <row r="2797" spans="1:6" ht="18" x14ac:dyDescent="0.25">
      <c r="A2797" s="38">
        <v>2796</v>
      </c>
      <c r="B2797" s="71" t="s">
        <v>14516</v>
      </c>
      <c r="C2797" s="22" t="s">
        <v>14517</v>
      </c>
      <c r="D2797" s="22"/>
      <c r="E2797" s="65"/>
      <c r="F2797" s="65"/>
    </row>
    <row r="2798" spans="1:6" ht="45" x14ac:dyDescent="0.25">
      <c r="A2798" s="38">
        <v>2797</v>
      </c>
      <c r="B2798" s="71" t="s">
        <v>11962</v>
      </c>
      <c r="C2798" s="40" t="s">
        <v>11963</v>
      </c>
      <c r="D2798" s="17"/>
      <c r="E2798" s="65"/>
      <c r="F2798" s="65"/>
    </row>
    <row r="2799" spans="1:6" ht="27" x14ac:dyDescent="0.25">
      <c r="A2799" s="38">
        <v>2798</v>
      </c>
      <c r="B2799" s="71" t="s">
        <v>11962</v>
      </c>
      <c r="C2799" s="40" t="s">
        <v>11964</v>
      </c>
      <c r="D2799" s="17"/>
      <c r="E2799" s="65"/>
      <c r="F2799" s="65"/>
    </row>
    <row r="2800" spans="1:6" ht="27" x14ac:dyDescent="0.25">
      <c r="A2800" s="38">
        <v>2799</v>
      </c>
      <c r="B2800" s="71" t="s">
        <v>11962</v>
      </c>
      <c r="C2800" s="40" t="s">
        <v>11965</v>
      </c>
      <c r="D2800" s="17"/>
      <c r="E2800" s="65"/>
      <c r="F2800" s="65"/>
    </row>
    <row r="2801" spans="1:6" ht="18" x14ac:dyDescent="0.25">
      <c r="A2801" s="38">
        <v>2800</v>
      </c>
      <c r="B2801" s="71" t="s">
        <v>14518</v>
      </c>
      <c r="C2801" s="22" t="s">
        <v>1578</v>
      </c>
      <c r="D2801" s="22"/>
      <c r="E2801" s="65"/>
      <c r="F2801" s="65"/>
    </row>
    <row r="2802" spans="1:6" ht="18" x14ac:dyDescent="0.25">
      <c r="A2802" s="38">
        <v>2801</v>
      </c>
      <c r="B2802" s="71" t="s">
        <v>14519</v>
      </c>
      <c r="C2802" s="22" t="s">
        <v>1579</v>
      </c>
      <c r="D2802" s="22"/>
      <c r="E2802" s="65"/>
      <c r="F2802" s="65"/>
    </row>
    <row r="2803" spans="1:6" x14ac:dyDescent="0.25">
      <c r="A2803" s="38">
        <v>2802</v>
      </c>
      <c r="B2803" s="71" t="s">
        <v>14520</v>
      </c>
      <c r="C2803" s="22" t="s">
        <v>1580</v>
      </c>
      <c r="D2803" s="22"/>
      <c r="E2803" s="65"/>
      <c r="F2803" s="65"/>
    </row>
    <row r="2804" spans="1:6" ht="18" x14ac:dyDescent="0.25">
      <c r="A2804" s="38">
        <v>2803</v>
      </c>
      <c r="B2804" s="71" t="s">
        <v>14521</v>
      </c>
      <c r="C2804" s="22" t="s">
        <v>1581</v>
      </c>
      <c r="D2804" s="22"/>
      <c r="E2804" s="65"/>
      <c r="F2804" s="65"/>
    </row>
    <row r="2805" spans="1:6" ht="18" x14ac:dyDescent="0.25">
      <c r="A2805" s="38">
        <v>2804</v>
      </c>
      <c r="B2805" s="71" t="s">
        <v>14522</v>
      </c>
      <c r="C2805" s="22" t="s">
        <v>1582</v>
      </c>
      <c r="D2805" s="22"/>
      <c r="E2805" s="65"/>
      <c r="F2805" s="65"/>
    </row>
    <row r="2806" spans="1:6" ht="18" x14ac:dyDescent="0.25">
      <c r="A2806" s="38">
        <v>2805</v>
      </c>
      <c r="B2806" s="71" t="s">
        <v>14523</v>
      </c>
      <c r="C2806" s="22" t="s">
        <v>1583</v>
      </c>
      <c r="D2806" s="22"/>
      <c r="E2806" s="65"/>
      <c r="F2806" s="65"/>
    </row>
    <row r="2807" spans="1:6" ht="18" x14ac:dyDescent="0.25">
      <c r="A2807" s="38">
        <v>2806</v>
      </c>
      <c r="B2807" s="71" t="s">
        <v>12651</v>
      </c>
      <c r="C2807" s="40" t="s">
        <v>12652</v>
      </c>
      <c r="D2807" s="17"/>
      <c r="E2807" s="65"/>
      <c r="F2807" s="65"/>
    </row>
    <row r="2808" spans="1:6" ht="18" x14ac:dyDescent="0.25">
      <c r="A2808" s="38">
        <v>2807</v>
      </c>
      <c r="B2808" s="71" t="s">
        <v>14524</v>
      </c>
      <c r="C2808" s="23" t="s">
        <v>1585</v>
      </c>
      <c r="D2808" s="23"/>
      <c r="E2808" s="65"/>
      <c r="F2808" s="65"/>
    </row>
    <row r="2809" spans="1:6" ht="27" x14ac:dyDescent="0.25">
      <c r="A2809" s="38">
        <v>2808</v>
      </c>
      <c r="B2809" s="71" t="s">
        <v>14525</v>
      </c>
      <c r="C2809" s="23" t="s">
        <v>1586</v>
      </c>
      <c r="D2809" s="23"/>
      <c r="E2809" s="65"/>
      <c r="F2809" s="65"/>
    </row>
    <row r="2810" spans="1:6" ht="18" x14ac:dyDescent="0.25">
      <c r="A2810" s="38">
        <v>2809</v>
      </c>
      <c r="B2810" s="71" t="s">
        <v>14526</v>
      </c>
      <c r="C2810" s="22" t="s">
        <v>1587</v>
      </c>
      <c r="D2810" s="22"/>
      <c r="E2810" s="65"/>
      <c r="F2810" s="65"/>
    </row>
    <row r="2811" spans="1:6" ht="18" x14ac:dyDescent="0.25">
      <c r="A2811" s="38">
        <v>2810</v>
      </c>
      <c r="B2811" s="71" t="s">
        <v>14527</v>
      </c>
      <c r="C2811" s="22" t="s">
        <v>1588</v>
      </c>
      <c r="D2811" s="22"/>
      <c r="E2811" s="65"/>
      <c r="F2811" s="65"/>
    </row>
    <row r="2812" spans="1:6" ht="18" x14ac:dyDescent="0.25">
      <c r="A2812" s="38">
        <v>2811</v>
      </c>
      <c r="B2812" s="71" t="s">
        <v>14528</v>
      </c>
      <c r="C2812" s="22" t="s">
        <v>1589</v>
      </c>
      <c r="D2812" s="22"/>
      <c r="E2812" s="65"/>
      <c r="F2812" s="65"/>
    </row>
    <row r="2813" spans="1:6" ht="18" x14ac:dyDescent="0.25">
      <c r="A2813" s="38">
        <v>2812</v>
      </c>
      <c r="B2813" s="71" t="s">
        <v>14529</v>
      </c>
      <c r="C2813" s="22" t="s">
        <v>1590</v>
      </c>
      <c r="D2813" s="22"/>
      <c r="E2813" s="65"/>
      <c r="F2813" s="65"/>
    </row>
    <row r="2814" spans="1:6" ht="18" x14ac:dyDescent="0.25">
      <c r="A2814" s="38">
        <v>2813</v>
      </c>
      <c r="B2814" s="71" t="s">
        <v>14530</v>
      </c>
      <c r="C2814" s="22" t="s">
        <v>1591</v>
      </c>
      <c r="D2814" s="22"/>
      <c r="E2814" s="65"/>
      <c r="F2814" s="65"/>
    </row>
    <row r="2815" spans="1:6" ht="27" x14ac:dyDescent="0.25">
      <c r="A2815" s="38">
        <v>2814</v>
      </c>
      <c r="B2815" s="71" t="s">
        <v>14531</v>
      </c>
      <c r="C2815" s="22" t="s">
        <v>14532</v>
      </c>
      <c r="D2815" s="22"/>
      <c r="E2815" s="65"/>
      <c r="F2815" s="65"/>
    </row>
    <row r="2816" spans="1:6" x14ac:dyDescent="0.25">
      <c r="A2816" s="38">
        <v>2815</v>
      </c>
      <c r="B2816" s="71" t="s">
        <v>14533</v>
      </c>
      <c r="C2816" s="22" t="s">
        <v>1594</v>
      </c>
      <c r="D2816" s="22"/>
      <c r="E2816" s="65"/>
      <c r="F2816" s="65"/>
    </row>
    <row r="2817" spans="1:6" x14ac:dyDescent="0.25">
      <c r="A2817" s="38">
        <v>2816</v>
      </c>
      <c r="B2817" s="71" t="s">
        <v>14534</v>
      </c>
      <c r="C2817" s="22" t="s">
        <v>1595</v>
      </c>
      <c r="D2817" s="22"/>
      <c r="E2817" s="65"/>
      <c r="F2817" s="65"/>
    </row>
    <row r="2818" spans="1:6" x14ac:dyDescent="0.25">
      <c r="A2818" s="38">
        <v>2817</v>
      </c>
      <c r="B2818" s="71" t="s">
        <v>14535</v>
      </c>
      <c r="C2818" s="22" t="s">
        <v>1596</v>
      </c>
      <c r="D2818" s="22"/>
      <c r="E2818" s="65"/>
      <c r="F2818" s="65"/>
    </row>
    <row r="2819" spans="1:6" x14ac:dyDescent="0.25">
      <c r="A2819" s="38">
        <v>2818</v>
      </c>
      <c r="B2819" s="71" t="s">
        <v>14536</v>
      </c>
      <c r="C2819" s="22" t="s">
        <v>1597</v>
      </c>
      <c r="D2819" s="22"/>
      <c r="E2819" s="65"/>
      <c r="F2819" s="65"/>
    </row>
    <row r="2820" spans="1:6" x14ac:dyDescent="0.25">
      <c r="A2820" s="38">
        <v>2819</v>
      </c>
      <c r="B2820" s="71" t="s">
        <v>14537</v>
      </c>
      <c r="C2820" s="22" t="s">
        <v>1598</v>
      </c>
      <c r="D2820" s="22"/>
      <c r="E2820" s="65"/>
      <c r="F2820" s="65"/>
    </row>
    <row r="2821" spans="1:6" ht="18" x14ac:dyDescent="0.25">
      <c r="A2821" s="38">
        <v>2820</v>
      </c>
      <c r="B2821" s="71" t="s">
        <v>14538</v>
      </c>
      <c r="C2821" s="22" t="s">
        <v>1599</v>
      </c>
      <c r="D2821" s="22"/>
      <c r="E2821" s="65"/>
      <c r="F2821" s="65"/>
    </row>
    <row r="2822" spans="1:6" ht="18" x14ac:dyDescent="0.25">
      <c r="A2822" s="38">
        <v>2821</v>
      </c>
      <c r="B2822" s="71" t="s">
        <v>14539</v>
      </c>
      <c r="C2822" s="22" t="s">
        <v>1600</v>
      </c>
      <c r="D2822" s="22"/>
      <c r="E2822" s="65"/>
      <c r="F2822" s="65"/>
    </row>
    <row r="2823" spans="1:6" ht="18" x14ac:dyDescent="0.25">
      <c r="A2823" s="38">
        <v>2822</v>
      </c>
      <c r="B2823" s="71" t="s">
        <v>14540</v>
      </c>
      <c r="C2823" s="22" t="s">
        <v>1601</v>
      </c>
      <c r="D2823" s="22"/>
      <c r="E2823" s="65"/>
      <c r="F2823" s="65"/>
    </row>
    <row r="2824" spans="1:6" ht="18" x14ac:dyDescent="0.25">
      <c r="A2824" s="38">
        <v>2823</v>
      </c>
      <c r="B2824" s="71" t="s">
        <v>14541</v>
      </c>
      <c r="C2824" s="22" t="s">
        <v>1602</v>
      </c>
      <c r="D2824" s="22"/>
      <c r="E2824" s="65"/>
      <c r="F2824" s="65"/>
    </row>
    <row r="2825" spans="1:6" ht="18" x14ac:dyDescent="0.25">
      <c r="A2825" s="38">
        <v>2824</v>
      </c>
      <c r="B2825" s="71" t="s">
        <v>14542</v>
      </c>
      <c r="C2825" s="22" t="s">
        <v>1603</v>
      </c>
      <c r="D2825" s="22"/>
      <c r="E2825" s="65"/>
      <c r="F2825" s="65"/>
    </row>
    <row r="2826" spans="1:6" ht="18" x14ac:dyDescent="0.25">
      <c r="A2826" s="38">
        <v>2825</v>
      </c>
      <c r="B2826" s="71" t="s">
        <v>14543</v>
      </c>
      <c r="C2826" s="22" t="s">
        <v>14544</v>
      </c>
      <c r="D2826" s="22"/>
      <c r="E2826" s="65"/>
      <c r="F2826" s="65"/>
    </row>
    <row r="2827" spans="1:6" ht="18" x14ac:dyDescent="0.25">
      <c r="A2827" s="38">
        <v>2826</v>
      </c>
      <c r="B2827" s="71" t="s">
        <v>14545</v>
      </c>
      <c r="C2827" s="22" t="s">
        <v>1605</v>
      </c>
      <c r="D2827" s="22"/>
      <c r="E2827" s="65"/>
      <c r="F2827" s="65"/>
    </row>
    <row r="2828" spans="1:6" ht="18" x14ac:dyDescent="0.25">
      <c r="A2828" s="38">
        <v>2827</v>
      </c>
      <c r="B2828" s="71" t="s">
        <v>14546</v>
      </c>
      <c r="C2828" s="22" t="s">
        <v>1606</v>
      </c>
      <c r="D2828" s="22"/>
      <c r="E2828" s="65"/>
      <c r="F2828" s="65"/>
    </row>
    <row r="2829" spans="1:6" x14ac:dyDescent="0.25">
      <c r="A2829" s="38">
        <v>2828</v>
      </c>
      <c r="B2829" s="71" t="s">
        <v>14547</v>
      </c>
      <c r="C2829" s="22" t="s">
        <v>1607</v>
      </c>
      <c r="D2829" s="22"/>
      <c r="E2829" s="65"/>
      <c r="F2829" s="65"/>
    </row>
    <row r="2830" spans="1:6" x14ac:dyDescent="0.25">
      <c r="A2830" s="38">
        <v>2829</v>
      </c>
      <c r="B2830" s="71" t="s">
        <v>14548</v>
      </c>
      <c r="C2830" s="22" t="s">
        <v>1608</v>
      </c>
      <c r="D2830" s="22"/>
      <c r="E2830" s="65"/>
      <c r="F2830" s="65"/>
    </row>
    <row r="2831" spans="1:6" ht="18" x14ac:dyDescent="0.25">
      <c r="A2831" s="38">
        <v>2830</v>
      </c>
      <c r="B2831" s="71" t="s">
        <v>14549</v>
      </c>
      <c r="C2831" s="22" t="s">
        <v>1609</v>
      </c>
      <c r="D2831" s="22"/>
      <c r="E2831" s="65"/>
      <c r="F2831" s="65"/>
    </row>
    <row r="2832" spans="1:6" x14ac:dyDescent="0.25">
      <c r="A2832" s="38">
        <v>2831</v>
      </c>
      <c r="B2832" s="71" t="s">
        <v>14550</v>
      </c>
      <c r="C2832" s="22" t="s">
        <v>1610</v>
      </c>
      <c r="D2832" s="22"/>
      <c r="E2832" s="65"/>
      <c r="F2832" s="65"/>
    </row>
    <row r="2833" spans="1:6" x14ac:dyDescent="0.25">
      <c r="A2833" s="38">
        <v>2832</v>
      </c>
      <c r="B2833" s="71" t="s">
        <v>16414</v>
      </c>
      <c r="C2833" s="31" t="s">
        <v>2744</v>
      </c>
      <c r="D2833" s="30"/>
      <c r="E2833" s="65"/>
      <c r="F2833" s="65"/>
    </row>
    <row r="2834" spans="1:6" x14ac:dyDescent="0.25">
      <c r="A2834" s="38">
        <v>2833</v>
      </c>
      <c r="B2834" s="71" t="s">
        <v>11102</v>
      </c>
      <c r="C2834" s="39" t="s">
        <v>3528</v>
      </c>
      <c r="D2834" s="47" t="s">
        <v>8552</v>
      </c>
      <c r="E2834" s="65"/>
      <c r="F2834" s="65"/>
    </row>
    <row r="2835" spans="1:6" x14ac:dyDescent="0.25">
      <c r="A2835" s="38">
        <v>2834</v>
      </c>
      <c r="B2835" s="71" t="s">
        <v>14551</v>
      </c>
      <c r="C2835" s="22" t="s">
        <v>1611</v>
      </c>
      <c r="D2835" s="22"/>
      <c r="E2835" s="65"/>
      <c r="F2835" s="65"/>
    </row>
    <row r="2836" spans="1:6" x14ac:dyDescent="0.25">
      <c r="A2836" s="38">
        <v>2835</v>
      </c>
      <c r="B2836" s="71" t="s">
        <v>14552</v>
      </c>
      <c r="C2836" s="22" t="s">
        <v>1612</v>
      </c>
      <c r="D2836" s="22"/>
      <c r="E2836" s="65"/>
      <c r="F2836" s="65"/>
    </row>
    <row r="2837" spans="1:6" ht="18" x14ac:dyDescent="0.25">
      <c r="A2837" s="38">
        <v>2836</v>
      </c>
      <c r="B2837" s="71" t="s">
        <v>14553</v>
      </c>
      <c r="C2837" s="22" t="s">
        <v>1613</v>
      </c>
      <c r="D2837" s="22"/>
      <c r="E2837" s="65"/>
      <c r="F2837" s="65"/>
    </row>
    <row r="2838" spans="1:6" ht="18" x14ac:dyDescent="0.25">
      <c r="A2838" s="38">
        <v>2837</v>
      </c>
      <c r="B2838" s="71" t="s">
        <v>14554</v>
      </c>
      <c r="C2838" s="22" t="s">
        <v>1614</v>
      </c>
      <c r="D2838" s="22"/>
      <c r="E2838" s="65"/>
      <c r="F2838" s="65"/>
    </row>
    <row r="2839" spans="1:6" x14ac:dyDescent="0.25">
      <c r="A2839" s="38">
        <v>2838</v>
      </c>
      <c r="B2839" s="71" t="s">
        <v>14555</v>
      </c>
      <c r="C2839" s="22" t="s">
        <v>1615</v>
      </c>
      <c r="D2839" s="22"/>
      <c r="E2839" s="65"/>
      <c r="F2839" s="65"/>
    </row>
    <row r="2840" spans="1:6" ht="18" x14ac:dyDescent="0.25">
      <c r="A2840" s="38">
        <v>2839</v>
      </c>
      <c r="B2840" s="71" t="s">
        <v>14556</v>
      </c>
      <c r="C2840" s="22" t="s">
        <v>1616</v>
      </c>
      <c r="D2840" s="22"/>
      <c r="E2840" s="65"/>
      <c r="F2840" s="65"/>
    </row>
    <row r="2841" spans="1:6" x14ac:dyDescent="0.25">
      <c r="A2841" s="38">
        <v>2840</v>
      </c>
      <c r="B2841" s="71" t="s">
        <v>14557</v>
      </c>
      <c r="C2841" s="22" t="s">
        <v>1617</v>
      </c>
      <c r="D2841" s="22"/>
      <c r="E2841" s="65"/>
      <c r="F2841" s="65"/>
    </row>
    <row r="2842" spans="1:6" ht="18" x14ac:dyDescent="0.25">
      <c r="A2842" s="38">
        <v>2841</v>
      </c>
      <c r="B2842" s="71" t="s">
        <v>16415</v>
      </c>
      <c r="C2842" s="30" t="s">
        <v>2745</v>
      </c>
      <c r="D2842" s="30"/>
      <c r="E2842" s="65"/>
      <c r="F2842" s="65"/>
    </row>
    <row r="2843" spans="1:6" ht="18" x14ac:dyDescent="0.25">
      <c r="A2843" s="38">
        <v>2842</v>
      </c>
      <c r="B2843" s="71" t="s">
        <v>14558</v>
      </c>
      <c r="C2843" s="22" t="s">
        <v>1618</v>
      </c>
      <c r="D2843" s="22"/>
      <c r="E2843" s="65"/>
      <c r="F2843" s="65"/>
    </row>
    <row r="2844" spans="1:6" x14ac:dyDescent="0.25">
      <c r="A2844" s="38">
        <v>2843</v>
      </c>
      <c r="B2844" s="71" t="s">
        <v>14559</v>
      </c>
      <c r="C2844" s="22" t="s">
        <v>1619</v>
      </c>
      <c r="D2844" s="22"/>
      <c r="E2844" s="65"/>
      <c r="F2844" s="65"/>
    </row>
    <row r="2845" spans="1:6" x14ac:dyDescent="0.25">
      <c r="A2845" s="38">
        <v>2844</v>
      </c>
      <c r="B2845" s="71" t="s">
        <v>14560</v>
      </c>
      <c r="C2845" s="22" t="s">
        <v>1620</v>
      </c>
      <c r="D2845" s="22"/>
      <c r="E2845" s="65"/>
      <c r="F2845" s="65"/>
    </row>
    <row r="2846" spans="1:6" ht="18" x14ac:dyDescent="0.25">
      <c r="A2846" s="38">
        <v>2845</v>
      </c>
      <c r="B2846" s="71" t="s">
        <v>14561</v>
      </c>
      <c r="C2846" s="22" t="s">
        <v>1621</v>
      </c>
      <c r="D2846" s="22"/>
      <c r="E2846" s="65"/>
      <c r="F2846" s="65"/>
    </row>
    <row r="2847" spans="1:6" ht="18" x14ac:dyDescent="0.25">
      <c r="A2847" s="38">
        <v>2846</v>
      </c>
      <c r="B2847" s="71" t="s">
        <v>14562</v>
      </c>
      <c r="C2847" s="22" t="s">
        <v>1622</v>
      </c>
      <c r="D2847" s="22"/>
      <c r="E2847" s="65"/>
      <c r="F2847" s="65"/>
    </row>
    <row r="2848" spans="1:6" x14ac:dyDescent="0.25">
      <c r="A2848" s="38">
        <v>2847</v>
      </c>
      <c r="B2848" s="71" t="s">
        <v>16416</v>
      </c>
      <c r="C2848" s="31" t="s">
        <v>2746</v>
      </c>
      <c r="D2848" s="30"/>
      <c r="E2848" s="65"/>
      <c r="F2848" s="65"/>
    </row>
    <row r="2849" spans="1:6" x14ac:dyDescent="0.25">
      <c r="A2849" s="38">
        <v>2848</v>
      </c>
      <c r="B2849" s="71" t="s">
        <v>14563</v>
      </c>
      <c r="C2849" s="22" t="s">
        <v>1623</v>
      </c>
      <c r="D2849" s="22"/>
      <c r="E2849" s="65"/>
      <c r="F2849" s="65"/>
    </row>
    <row r="2850" spans="1:6" x14ac:dyDescent="0.25">
      <c r="A2850" s="38">
        <v>2849</v>
      </c>
      <c r="B2850" s="71" t="s">
        <v>14564</v>
      </c>
      <c r="C2850" s="22" t="s">
        <v>1624</v>
      </c>
      <c r="D2850" s="22"/>
      <c r="E2850" s="65"/>
      <c r="F2850" s="65"/>
    </row>
    <row r="2851" spans="1:6" x14ac:dyDescent="0.25">
      <c r="A2851" s="38">
        <v>2850</v>
      </c>
      <c r="B2851" s="71" t="s">
        <v>14565</v>
      </c>
      <c r="C2851" s="22" t="s">
        <v>1625</v>
      </c>
      <c r="D2851" s="22"/>
      <c r="E2851" s="65"/>
      <c r="F2851" s="65"/>
    </row>
    <row r="2852" spans="1:6" ht="27" x14ac:dyDescent="0.25">
      <c r="A2852" s="38">
        <v>2851</v>
      </c>
      <c r="B2852" s="71" t="s">
        <v>14566</v>
      </c>
      <c r="C2852" s="22" t="s">
        <v>14567</v>
      </c>
      <c r="D2852" s="22"/>
      <c r="E2852" s="65"/>
      <c r="F2852" s="65"/>
    </row>
    <row r="2853" spans="1:6" ht="27" x14ac:dyDescent="0.25">
      <c r="A2853" s="38">
        <v>2852</v>
      </c>
      <c r="B2853" s="71" t="s">
        <v>14568</v>
      </c>
      <c r="C2853" s="22" t="s">
        <v>14569</v>
      </c>
      <c r="D2853" s="22"/>
      <c r="E2853" s="65"/>
      <c r="F2853" s="65"/>
    </row>
    <row r="2854" spans="1:6" ht="27" x14ac:dyDescent="0.25">
      <c r="A2854" s="38">
        <v>2853</v>
      </c>
      <c r="B2854" s="71" t="s">
        <v>14570</v>
      </c>
      <c r="C2854" s="22" t="s">
        <v>14571</v>
      </c>
      <c r="D2854" s="22"/>
      <c r="E2854" s="65"/>
      <c r="F2854" s="65"/>
    </row>
    <row r="2855" spans="1:6" x14ac:dyDescent="0.25">
      <c r="A2855" s="38">
        <v>2854</v>
      </c>
      <c r="B2855" s="71" t="s">
        <v>14572</v>
      </c>
      <c r="C2855" s="22" t="s">
        <v>1632</v>
      </c>
      <c r="D2855" s="22"/>
      <c r="E2855" s="65"/>
      <c r="F2855" s="65"/>
    </row>
    <row r="2856" spans="1:6" ht="18" x14ac:dyDescent="0.25">
      <c r="A2856" s="38">
        <v>2855</v>
      </c>
      <c r="B2856" s="71" t="s">
        <v>14573</v>
      </c>
      <c r="C2856" s="22" t="s">
        <v>1633</v>
      </c>
      <c r="D2856" s="22"/>
      <c r="E2856" s="65"/>
      <c r="F2856" s="65"/>
    </row>
    <row r="2857" spans="1:6" ht="18" x14ac:dyDescent="0.25">
      <c r="A2857" s="38">
        <v>2856</v>
      </c>
      <c r="B2857" s="71" t="s">
        <v>14574</v>
      </c>
      <c r="C2857" s="22" t="s">
        <v>1634</v>
      </c>
      <c r="D2857" s="22"/>
      <c r="E2857" s="65"/>
      <c r="F2857" s="65"/>
    </row>
    <row r="2858" spans="1:6" ht="18" x14ac:dyDescent="0.25">
      <c r="A2858" s="38">
        <v>2857</v>
      </c>
      <c r="B2858" s="71" t="s">
        <v>14575</v>
      </c>
      <c r="C2858" s="22" t="s">
        <v>1635</v>
      </c>
      <c r="D2858" s="22"/>
      <c r="E2858" s="65"/>
      <c r="F2858" s="65"/>
    </row>
    <row r="2859" spans="1:6" ht="18" x14ac:dyDescent="0.25">
      <c r="A2859" s="38">
        <v>2858</v>
      </c>
      <c r="B2859" s="71" t="s">
        <v>14576</v>
      </c>
      <c r="C2859" s="22" t="s">
        <v>1636</v>
      </c>
      <c r="D2859" s="22"/>
      <c r="E2859" s="65"/>
      <c r="F2859" s="65"/>
    </row>
    <row r="2860" spans="1:6" x14ac:dyDescent="0.25">
      <c r="A2860" s="38">
        <v>2859</v>
      </c>
      <c r="B2860" s="71" t="s">
        <v>14577</v>
      </c>
      <c r="C2860" s="22" t="s">
        <v>1637</v>
      </c>
      <c r="D2860" s="22"/>
      <c r="E2860" s="65"/>
      <c r="F2860" s="65"/>
    </row>
    <row r="2861" spans="1:6" x14ac:dyDescent="0.25">
      <c r="A2861" s="38">
        <v>2860</v>
      </c>
      <c r="B2861" s="71" t="s">
        <v>14578</v>
      </c>
      <c r="C2861" s="22" t="s">
        <v>1638</v>
      </c>
      <c r="D2861" s="22"/>
      <c r="E2861" s="65"/>
      <c r="F2861" s="65"/>
    </row>
    <row r="2862" spans="1:6" x14ac:dyDescent="0.25">
      <c r="A2862" s="38">
        <v>2861</v>
      </c>
      <c r="B2862" s="71" t="s">
        <v>14579</v>
      </c>
      <c r="C2862" s="22" t="s">
        <v>1639</v>
      </c>
      <c r="D2862" s="22"/>
      <c r="E2862" s="65"/>
      <c r="F2862" s="65"/>
    </row>
    <row r="2863" spans="1:6" ht="18" x14ac:dyDescent="0.25">
      <c r="A2863" s="38">
        <v>2862</v>
      </c>
      <c r="B2863" s="71" t="s">
        <v>14580</v>
      </c>
      <c r="C2863" s="22" t="s">
        <v>1640</v>
      </c>
      <c r="D2863" s="22"/>
      <c r="E2863" s="65"/>
      <c r="F2863" s="65"/>
    </row>
    <row r="2864" spans="1:6" x14ac:dyDescent="0.25">
      <c r="A2864" s="38">
        <v>2863</v>
      </c>
      <c r="B2864" s="71" t="s">
        <v>14581</v>
      </c>
      <c r="C2864" s="22" t="s">
        <v>1641</v>
      </c>
      <c r="D2864" s="22"/>
      <c r="E2864" s="65"/>
      <c r="F2864" s="65"/>
    </row>
    <row r="2865" spans="1:6" ht="18" x14ac:dyDescent="0.25">
      <c r="A2865" s="38">
        <v>2864</v>
      </c>
      <c r="B2865" s="71" t="s">
        <v>14582</v>
      </c>
      <c r="C2865" s="22" t="s">
        <v>1642</v>
      </c>
      <c r="D2865" s="22"/>
      <c r="E2865" s="65"/>
      <c r="F2865" s="65"/>
    </row>
    <row r="2866" spans="1:6" ht="18" x14ac:dyDescent="0.25">
      <c r="A2866" s="38">
        <v>2865</v>
      </c>
      <c r="B2866" s="71" t="s">
        <v>14583</v>
      </c>
      <c r="C2866" s="22" t="s">
        <v>1643</v>
      </c>
      <c r="D2866" s="22"/>
      <c r="E2866" s="65"/>
      <c r="F2866" s="65"/>
    </row>
    <row r="2867" spans="1:6" ht="18" x14ac:dyDescent="0.25">
      <c r="A2867" s="38">
        <v>2866</v>
      </c>
      <c r="B2867" s="71" t="s">
        <v>14584</v>
      </c>
      <c r="C2867" s="22" t="s">
        <v>1644</v>
      </c>
      <c r="D2867" s="22"/>
      <c r="E2867" s="65"/>
      <c r="F2867" s="65"/>
    </row>
    <row r="2868" spans="1:6" ht="18" x14ac:dyDescent="0.25">
      <c r="A2868" s="38">
        <v>2867</v>
      </c>
      <c r="B2868" s="71" t="s">
        <v>14585</v>
      </c>
      <c r="C2868" s="22" t="s">
        <v>1645</v>
      </c>
      <c r="D2868" s="22"/>
      <c r="E2868" s="65"/>
      <c r="F2868" s="65"/>
    </row>
    <row r="2869" spans="1:6" x14ac:dyDescent="0.25">
      <c r="A2869" s="38">
        <v>2868</v>
      </c>
      <c r="B2869" s="71" t="s">
        <v>16417</v>
      </c>
      <c r="C2869" s="31" t="s">
        <v>2747</v>
      </c>
      <c r="D2869" s="30"/>
      <c r="E2869" s="65"/>
      <c r="F2869" s="65"/>
    </row>
    <row r="2870" spans="1:6" ht="18" x14ac:dyDescent="0.25">
      <c r="A2870" s="38">
        <v>2869</v>
      </c>
      <c r="B2870" s="71" t="s">
        <v>14586</v>
      </c>
      <c r="C2870" s="22" t="s">
        <v>1646</v>
      </c>
      <c r="D2870" s="22"/>
      <c r="E2870" s="65"/>
      <c r="F2870" s="65"/>
    </row>
    <row r="2871" spans="1:6" ht="18" x14ac:dyDescent="0.25">
      <c r="A2871" s="38">
        <v>2870</v>
      </c>
      <c r="B2871" s="71" t="s">
        <v>14587</v>
      </c>
      <c r="C2871" s="22" t="s">
        <v>1647</v>
      </c>
      <c r="D2871" s="22"/>
      <c r="E2871" s="65"/>
      <c r="F2871" s="65"/>
    </row>
    <row r="2872" spans="1:6" x14ac:dyDescent="0.25">
      <c r="A2872" s="38">
        <v>2871</v>
      </c>
      <c r="B2872" s="71" t="s">
        <v>14588</v>
      </c>
      <c r="C2872" s="22" t="s">
        <v>1648</v>
      </c>
      <c r="D2872" s="22"/>
      <c r="E2872" s="65"/>
      <c r="F2872" s="65"/>
    </row>
    <row r="2873" spans="1:6" x14ac:dyDescent="0.25">
      <c r="A2873" s="38">
        <v>2872</v>
      </c>
      <c r="B2873" s="71" t="s">
        <v>14589</v>
      </c>
      <c r="C2873" s="22" t="s">
        <v>1649</v>
      </c>
      <c r="D2873" s="22"/>
      <c r="E2873" s="65"/>
      <c r="F2873" s="65"/>
    </row>
    <row r="2874" spans="1:6" ht="18" x14ac:dyDescent="0.25">
      <c r="A2874" s="38">
        <v>2873</v>
      </c>
      <c r="B2874" s="71" t="s">
        <v>14590</v>
      </c>
      <c r="C2874" s="22" t="s">
        <v>1650</v>
      </c>
      <c r="D2874" s="22"/>
      <c r="E2874" s="65"/>
      <c r="F2874" s="65"/>
    </row>
    <row r="2875" spans="1:6" ht="18" x14ac:dyDescent="0.25">
      <c r="A2875" s="38">
        <v>2874</v>
      </c>
      <c r="B2875" s="71" t="s">
        <v>14591</v>
      </c>
      <c r="C2875" s="22" t="s">
        <v>1651</v>
      </c>
      <c r="D2875" s="22"/>
      <c r="E2875" s="65"/>
      <c r="F2875" s="65"/>
    </row>
    <row r="2876" spans="1:6" ht="18" x14ac:dyDescent="0.25">
      <c r="A2876" s="38">
        <v>2875</v>
      </c>
      <c r="B2876" s="71" t="s">
        <v>14592</v>
      </c>
      <c r="C2876" s="22" t="s">
        <v>1652</v>
      </c>
      <c r="D2876" s="22"/>
      <c r="E2876" s="65"/>
      <c r="F2876" s="65"/>
    </row>
    <row r="2877" spans="1:6" ht="18" x14ac:dyDescent="0.25">
      <c r="A2877" s="38">
        <v>2876</v>
      </c>
      <c r="B2877" s="71" t="s">
        <v>14593</v>
      </c>
      <c r="C2877" s="22" t="s">
        <v>1653</v>
      </c>
      <c r="D2877" s="22"/>
      <c r="E2877" s="65"/>
      <c r="F2877" s="65"/>
    </row>
    <row r="2878" spans="1:6" ht="18" x14ac:dyDescent="0.25">
      <c r="A2878" s="38">
        <v>2877</v>
      </c>
      <c r="B2878" s="71" t="s">
        <v>14594</v>
      </c>
      <c r="C2878" s="22" t="s">
        <v>1654</v>
      </c>
      <c r="D2878" s="22"/>
      <c r="E2878" s="65"/>
      <c r="F2878" s="65"/>
    </row>
    <row r="2879" spans="1:6" x14ac:dyDescent="0.25">
      <c r="A2879" s="38">
        <v>2878</v>
      </c>
      <c r="B2879" s="71" t="s">
        <v>16418</v>
      </c>
      <c r="C2879" s="30" t="s">
        <v>2748</v>
      </c>
      <c r="D2879" s="30"/>
      <c r="E2879" s="65"/>
      <c r="F2879" s="65"/>
    </row>
    <row r="2880" spans="1:6" x14ac:dyDescent="0.25">
      <c r="A2880" s="38">
        <v>2879</v>
      </c>
      <c r="B2880" s="71" t="s">
        <v>14595</v>
      </c>
      <c r="C2880" s="22" t="s">
        <v>1655</v>
      </c>
      <c r="D2880" s="22"/>
      <c r="E2880" s="65"/>
      <c r="F2880" s="65"/>
    </row>
    <row r="2881" spans="1:6" x14ac:dyDescent="0.25">
      <c r="A2881" s="38">
        <v>2880</v>
      </c>
      <c r="B2881" s="71" t="s">
        <v>14596</v>
      </c>
      <c r="C2881" s="22" t="s">
        <v>1656</v>
      </c>
      <c r="D2881" s="22"/>
      <c r="E2881" s="65"/>
      <c r="F2881" s="65"/>
    </row>
    <row r="2882" spans="1:6" x14ac:dyDescent="0.25">
      <c r="A2882" s="38">
        <v>2881</v>
      </c>
      <c r="B2882" s="71" t="s">
        <v>16419</v>
      </c>
      <c r="C2882" s="31" t="s">
        <v>2749</v>
      </c>
      <c r="D2882" s="30"/>
      <c r="E2882" s="65"/>
      <c r="F2882" s="65"/>
    </row>
    <row r="2883" spans="1:6" x14ac:dyDescent="0.25">
      <c r="A2883" s="38">
        <v>2882</v>
      </c>
      <c r="B2883" s="71" t="s">
        <v>16420</v>
      </c>
      <c r="C2883" s="30" t="s">
        <v>2750</v>
      </c>
      <c r="D2883" s="30"/>
      <c r="E2883" s="65"/>
      <c r="F2883" s="65"/>
    </row>
    <row r="2884" spans="1:6" x14ac:dyDescent="0.25">
      <c r="A2884" s="38">
        <v>2883</v>
      </c>
      <c r="B2884" s="71" t="s">
        <v>16421</v>
      </c>
      <c r="C2884" s="31" t="s">
        <v>2751</v>
      </c>
      <c r="D2884" s="30"/>
      <c r="E2884" s="65"/>
      <c r="F2884" s="65"/>
    </row>
    <row r="2885" spans="1:6" x14ac:dyDescent="0.25">
      <c r="A2885" s="38">
        <v>2884</v>
      </c>
      <c r="B2885" s="71" t="s">
        <v>14597</v>
      </c>
      <c r="C2885" s="22" t="s">
        <v>1657</v>
      </c>
      <c r="D2885" s="22"/>
      <c r="E2885" s="65"/>
      <c r="F2885" s="65"/>
    </row>
    <row r="2886" spans="1:6" x14ac:dyDescent="0.25">
      <c r="A2886" s="38">
        <v>2885</v>
      </c>
      <c r="B2886" s="71" t="s">
        <v>14598</v>
      </c>
      <c r="C2886" s="22" t="s">
        <v>1658</v>
      </c>
      <c r="D2886" s="22"/>
      <c r="E2886" s="65"/>
      <c r="F2886" s="65"/>
    </row>
    <row r="2887" spans="1:6" x14ac:dyDescent="0.25">
      <c r="A2887" s="38">
        <v>2886</v>
      </c>
      <c r="B2887" s="71" t="s">
        <v>14599</v>
      </c>
      <c r="C2887" s="22" t="s">
        <v>1659</v>
      </c>
      <c r="D2887" s="22"/>
      <c r="E2887" s="65"/>
      <c r="F2887" s="65"/>
    </row>
    <row r="2888" spans="1:6" x14ac:dyDescent="0.25">
      <c r="A2888" s="38">
        <v>2887</v>
      </c>
      <c r="B2888" s="71" t="s">
        <v>14600</v>
      </c>
      <c r="C2888" s="22" t="s">
        <v>1660</v>
      </c>
      <c r="D2888" s="22"/>
      <c r="E2888" s="65"/>
      <c r="F2888" s="65"/>
    </row>
    <row r="2889" spans="1:6" x14ac:dyDescent="0.25">
      <c r="A2889" s="38">
        <v>2888</v>
      </c>
      <c r="B2889" s="71" t="s">
        <v>14601</v>
      </c>
      <c r="C2889" s="22" t="s">
        <v>1661</v>
      </c>
      <c r="D2889" s="22"/>
      <c r="E2889" s="65"/>
      <c r="F2889" s="65"/>
    </row>
    <row r="2890" spans="1:6" x14ac:dyDescent="0.25">
      <c r="A2890" s="38">
        <v>2889</v>
      </c>
      <c r="B2890" s="71" t="s">
        <v>14602</v>
      </c>
      <c r="C2890" s="22" t="s">
        <v>1662</v>
      </c>
      <c r="D2890" s="22"/>
      <c r="E2890" s="65"/>
      <c r="F2890" s="65"/>
    </row>
    <row r="2891" spans="1:6" x14ac:dyDescent="0.25">
      <c r="A2891" s="38">
        <v>2890</v>
      </c>
      <c r="B2891" s="71" t="s">
        <v>16422</v>
      </c>
      <c r="C2891" s="31" t="s">
        <v>2752</v>
      </c>
      <c r="D2891" s="30"/>
      <c r="E2891" s="65"/>
      <c r="F2891" s="65"/>
    </row>
    <row r="2892" spans="1:6" ht="18" x14ac:dyDescent="0.25">
      <c r="A2892" s="38">
        <v>2891</v>
      </c>
      <c r="B2892" s="71" t="s">
        <v>14603</v>
      </c>
      <c r="C2892" s="22" t="s">
        <v>1663</v>
      </c>
      <c r="D2892" s="22"/>
      <c r="E2892" s="65"/>
      <c r="F2892" s="65"/>
    </row>
    <row r="2893" spans="1:6" ht="36" x14ac:dyDescent="0.25">
      <c r="A2893" s="38">
        <v>2892</v>
      </c>
      <c r="B2893" s="71" t="s">
        <v>14604</v>
      </c>
      <c r="C2893" s="22" t="s">
        <v>1664</v>
      </c>
      <c r="D2893" s="22"/>
      <c r="E2893" s="65"/>
      <c r="F2893" s="65"/>
    </row>
    <row r="2894" spans="1:6" ht="18" x14ac:dyDescent="0.25">
      <c r="A2894" s="38">
        <v>2893</v>
      </c>
      <c r="B2894" s="71" t="s">
        <v>16423</v>
      </c>
      <c r="C2894" s="31" t="s">
        <v>2753</v>
      </c>
      <c r="D2894" s="30"/>
      <c r="E2894" s="65"/>
      <c r="F2894" s="65"/>
    </row>
    <row r="2895" spans="1:6" ht="18" x14ac:dyDescent="0.25">
      <c r="A2895" s="38">
        <v>2894</v>
      </c>
      <c r="B2895" s="71" t="s">
        <v>14605</v>
      </c>
      <c r="C2895" s="22" t="s">
        <v>1665</v>
      </c>
      <c r="D2895" s="22"/>
      <c r="E2895" s="65"/>
      <c r="F2895" s="65"/>
    </row>
    <row r="2896" spans="1:6" x14ac:dyDescent="0.25">
      <c r="A2896" s="38">
        <v>2895</v>
      </c>
      <c r="B2896" s="71" t="s">
        <v>14606</v>
      </c>
      <c r="C2896" s="22" t="s">
        <v>1666</v>
      </c>
      <c r="D2896" s="22"/>
      <c r="E2896" s="65"/>
      <c r="F2896" s="65"/>
    </row>
    <row r="2897" spans="1:6" ht="18" x14ac:dyDescent="0.25">
      <c r="A2897" s="38">
        <v>2896</v>
      </c>
      <c r="B2897" s="71" t="s">
        <v>14607</v>
      </c>
      <c r="C2897" s="22" t="s">
        <v>1667</v>
      </c>
      <c r="D2897" s="22"/>
      <c r="E2897" s="65"/>
      <c r="F2897" s="65"/>
    </row>
    <row r="2898" spans="1:6" ht="18" x14ac:dyDescent="0.25">
      <c r="A2898" s="38">
        <v>2897</v>
      </c>
      <c r="B2898" s="71" t="s">
        <v>12383</v>
      </c>
      <c r="C2898" s="40" t="s">
        <v>12384</v>
      </c>
      <c r="D2898" s="17"/>
      <c r="E2898" s="65"/>
      <c r="F2898" s="65"/>
    </row>
    <row r="2899" spans="1:6" ht="18" x14ac:dyDescent="0.25">
      <c r="A2899" s="38">
        <v>2898</v>
      </c>
      <c r="B2899" s="71" t="s">
        <v>14608</v>
      </c>
      <c r="C2899" s="22" t="s">
        <v>1668</v>
      </c>
      <c r="D2899" s="22"/>
      <c r="E2899" s="65"/>
      <c r="F2899" s="65"/>
    </row>
    <row r="2900" spans="1:6" ht="18" x14ac:dyDescent="0.25">
      <c r="A2900" s="38">
        <v>2899</v>
      </c>
      <c r="B2900" s="71" t="s">
        <v>14609</v>
      </c>
      <c r="C2900" s="22" t="s">
        <v>1669</v>
      </c>
      <c r="D2900" s="22"/>
      <c r="E2900" s="65"/>
      <c r="F2900" s="65"/>
    </row>
    <row r="2901" spans="1:6" ht="18" x14ac:dyDescent="0.25">
      <c r="A2901" s="38">
        <v>2900</v>
      </c>
      <c r="B2901" s="71" t="s">
        <v>14610</v>
      </c>
      <c r="C2901" s="22" t="s">
        <v>1670</v>
      </c>
      <c r="D2901" s="22"/>
      <c r="E2901" s="65"/>
      <c r="F2901" s="65"/>
    </row>
    <row r="2902" spans="1:6" x14ac:dyDescent="0.25">
      <c r="A2902" s="38">
        <v>2901</v>
      </c>
      <c r="B2902" s="71" t="s">
        <v>12233</v>
      </c>
      <c r="C2902" s="40" t="s">
        <v>12234</v>
      </c>
      <c r="D2902" s="17"/>
      <c r="E2902" s="65"/>
      <c r="F2902" s="65"/>
    </row>
    <row r="2903" spans="1:6" ht="18" x14ac:dyDescent="0.25">
      <c r="A2903" s="38">
        <v>2902</v>
      </c>
      <c r="B2903" s="71" t="s">
        <v>12233</v>
      </c>
      <c r="C2903" s="40" t="s">
        <v>12385</v>
      </c>
      <c r="D2903" s="17"/>
      <c r="E2903" s="65"/>
      <c r="F2903" s="65"/>
    </row>
    <row r="2904" spans="1:6" x14ac:dyDescent="0.25">
      <c r="A2904" s="38">
        <v>2903</v>
      </c>
      <c r="B2904" s="71" t="s">
        <v>14611</v>
      </c>
      <c r="C2904" s="22" t="s">
        <v>1671</v>
      </c>
      <c r="D2904" s="22"/>
      <c r="E2904" s="65"/>
      <c r="F2904" s="65"/>
    </row>
    <row r="2905" spans="1:6" ht="18" x14ac:dyDescent="0.25">
      <c r="A2905" s="38">
        <v>2904</v>
      </c>
      <c r="B2905" s="71" t="s">
        <v>14612</v>
      </c>
      <c r="C2905" s="22" t="s">
        <v>1672</v>
      </c>
      <c r="D2905" s="22"/>
      <c r="E2905" s="65"/>
      <c r="F2905" s="65"/>
    </row>
    <row r="2906" spans="1:6" ht="18" x14ac:dyDescent="0.25">
      <c r="A2906" s="38">
        <v>2905</v>
      </c>
      <c r="B2906" s="71" t="s">
        <v>14613</v>
      </c>
      <c r="C2906" s="22" t="s">
        <v>1673</v>
      </c>
      <c r="D2906" s="22"/>
      <c r="E2906" s="65"/>
      <c r="F2906" s="65"/>
    </row>
    <row r="2907" spans="1:6" ht="36" x14ac:dyDescent="0.25">
      <c r="A2907" s="38">
        <v>2906</v>
      </c>
      <c r="B2907" s="71" t="s">
        <v>14614</v>
      </c>
      <c r="C2907" s="22" t="s">
        <v>14615</v>
      </c>
      <c r="D2907" s="22"/>
      <c r="E2907" s="65"/>
      <c r="F2907" s="65"/>
    </row>
    <row r="2908" spans="1:6" ht="27" x14ac:dyDescent="0.25">
      <c r="A2908" s="38">
        <v>2907</v>
      </c>
      <c r="B2908" s="71" t="s">
        <v>14616</v>
      </c>
      <c r="C2908" s="22" t="s">
        <v>14617</v>
      </c>
      <c r="D2908" s="22"/>
      <c r="E2908" s="65"/>
      <c r="F2908" s="65"/>
    </row>
    <row r="2909" spans="1:6" ht="27" x14ac:dyDescent="0.25">
      <c r="A2909" s="38">
        <v>2908</v>
      </c>
      <c r="B2909" s="71" t="s">
        <v>14618</v>
      </c>
      <c r="C2909" s="22" t="s">
        <v>14619</v>
      </c>
      <c r="D2909" s="22"/>
      <c r="E2909" s="65"/>
      <c r="F2909" s="65"/>
    </row>
    <row r="2910" spans="1:6" ht="81" x14ac:dyDescent="0.25">
      <c r="A2910" s="38">
        <v>2909</v>
      </c>
      <c r="B2910" s="71" t="s">
        <v>9126</v>
      </c>
      <c r="C2910" s="39" t="s">
        <v>3558</v>
      </c>
      <c r="D2910" s="47" t="s">
        <v>9127</v>
      </c>
      <c r="E2910" s="65"/>
      <c r="F2910" s="65"/>
    </row>
    <row r="2911" spans="1:6" ht="54" x14ac:dyDescent="0.25">
      <c r="A2911" s="38">
        <v>2910</v>
      </c>
      <c r="B2911" s="71" t="s">
        <v>8646</v>
      </c>
      <c r="C2911" s="39" t="s">
        <v>3562</v>
      </c>
      <c r="D2911" s="47" t="s">
        <v>8645</v>
      </c>
      <c r="E2911" s="65"/>
      <c r="F2911" s="65"/>
    </row>
    <row r="2912" spans="1:6" ht="54" x14ac:dyDescent="0.25">
      <c r="A2912" s="38">
        <v>2911</v>
      </c>
      <c r="B2912" s="71" t="s">
        <v>8644</v>
      </c>
      <c r="C2912" s="39" t="s">
        <v>3566</v>
      </c>
      <c r="D2912" s="47" t="s">
        <v>8645</v>
      </c>
      <c r="E2912" s="65"/>
      <c r="F2912" s="65"/>
    </row>
    <row r="2913" spans="1:6" ht="54" x14ac:dyDescent="0.25">
      <c r="A2913" s="38">
        <v>2912</v>
      </c>
      <c r="B2913" s="71" t="s">
        <v>8671</v>
      </c>
      <c r="C2913" s="39" t="s">
        <v>3567</v>
      </c>
      <c r="D2913" s="47" t="s">
        <v>8645</v>
      </c>
      <c r="E2913" s="65"/>
      <c r="F2913" s="65"/>
    </row>
    <row r="2914" spans="1:6" x14ac:dyDescent="0.25">
      <c r="A2914" s="38">
        <v>2913</v>
      </c>
      <c r="B2914" s="71" t="s">
        <v>14620</v>
      </c>
      <c r="C2914" s="22" t="s">
        <v>1680</v>
      </c>
      <c r="D2914" s="22"/>
      <c r="E2914" s="65"/>
      <c r="F2914" s="65"/>
    </row>
    <row r="2915" spans="1:6" ht="54" x14ac:dyDescent="0.25">
      <c r="A2915" s="38">
        <v>2914</v>
      </c>
      <c r="B2915" s="71" t="s">
        <v>8647</v>
      </c>
      <c r="C2915" s="39" t="s">
        <v>3568</v>
      </c>
      <c r="D2915" s="47" t="s">
        <v>8645</v>
      </c>
      <c r="E2915" s="65"/>
      <c r="F2915" s="65"/>
    </row>
    <row r="2916" spans="1:6" ht="54" x14ac:dyDescent="0.25">
      <c r="A2916" s="38">
        <v>2915</v>
      </c>
      <c r="B2916" s="71" t="s">
        <v>8648</v>
      </c>
      <c r="C2916" s="39" t="s">
        <v>3569</v>
      </c>
      <c r="D2916" s="47" t="s">
        <v>8645</v>
      </c>
      <c r="E2916" s="65"/>
      <c r="F2916" s="65"/>
    </row>
    <row r="2917" spans="1:6" ht="81" x14ac:dyDescent="0.25">
      <c r="A2917" s="38">
        <v>2916</v>
      </c>
      <c r="B2917" s="71" t="s">
        <v>8652</v>
      </c>
      <c r="C2917" s="39" t="s">
        <v>3570</v>
      </c>
      <c r="D2917" s="47" t="s">
        <v>8653</v>
      </c>
      <c r="E2917" s="65"/>
      <c r="F2917" s="65"/>
    </row>
    <row r="2918" spans="1:6" ht="36" x14ac:dyDescent="0.25">
      <c r="A2918" s="38">
        <v>2917</v>
      </c>
      <c r="B2918" s="71" t="s">
        <v>14621</v>
      </c>
      <c r="C2918" s="22" t="s">
        <v>14622</v>
      </c>
      <c r="D2918" s="22"/>
      <c r="E2918" s="65"/>
      <c r="F2918" s="65"/>
    </row>
    <row r="2919" spans="1:6" ht="36" x14ac:dyDescent="0.25">
      <c r="A2919" s="38">
        <v>2918</v>
      </c>
      <c r="B2919" s="71" t="s">
        <v>14623</v>
      </c>
      <c r="C2919" s="22" t="s">
        <v>1683</v>
      </c>
      <c r="D2919" s="22"/>
      <c r="E2919" s="65"/>
      <c r="F2919" s="65"/>
    </row>
    <row r="2920" spans="1:6" ht="18" x14ac:dyDescent="0.25">
      <c r="A2920" s="38">
        <v>2919</v>
      </c>
      <c r="B2920" s="71" t="s">
        <v>14624</v>
      </c>
      <c r="C2920" s="22" t="s">
        <v>1684</v>
      </c>
      <c r="D2920" s="22"/>
      <c r="E2920" s="65"/>
      <c r="F2920" s="65"/>
    </row>
    <row r="2921" spans="1:6" ht="18" x14ac:dyDescent="0.25">
      <c r="A2921" s="38">
        <v>2920</v>
      </c>
      <c r="B2921" s="71" t="s">
        <v>14625</v>
      </c>
      <c r="C2921" s="22" t="s">
        <v>1685</v>
      </c>
      <c r="D2921" s="22"/>
      <c r="E2921" s="65"/>
      <c r="F2921" s="65"/>
    </row>
    <row r="2922" spans="1:6" ht="18" x14ac:dyDescent="0.25">
      <c r="A2922" s="38">
        <v>2921</v>
      </c>
      <c r="B2922" s="71" t="s">
        <v>14626</v>
      </c>
      <c r="C2922" s="22" t="s">
        <v>1686</v>
      </c>
      <c r="D2922" s="22"/>
      <c r="E2922" s="65"/>
      <c r="F2922" s="65"/>
    </row>
    <row r="2923" spans="1:6" x14ac:dyDescent="0.25">
      <c r="A2923" s="38">
        <v>2922</v>
      </c>
      <c r="B2923" s="71" t="s">
        <v>14627</v>
      </c>
      <c r="C2923" s="22" t="s">
        <v>1687</v>
      </c>
      <c r="D2923" s="22"/>
      <c r="E2923" s="65"/>
      <c r="F2923" s="65"/>
    </row>
    <row r="2924" spans="1:6" x14ac:dyDescent="0.25">
      <c r="A2924" s="38">
        <v>2923</v>
      </c>
      <c r="B2924" s="71" t="s">
        <v>14628</v>
      </c>
      <c r="C2924" s="22" t="s">
        <v>1688</v>
      </c>
      <c r="D2924" s="22"/>
      <c r="E2924" s="65"/>
      <c r="F2924" s="65"/>
    </row>
    <row r="2925" spans="1:6" ht="18" x14ac:dyDescent="0.25">
      <c r="A2925" s="38">
        <v>2924</v>
      </c>
      <c r="B2925" s="71" t="s">
        <v>16424</v>
      </c>
      <c r="C2925" s="30" t="s">
        <v>2754</v>
      </c>
      <c r="D2925" s="30"/>
      <c r="E2925" s="65"/>
      <c r="F2925" s="65"/>
    </row>
    <row r="2926" spans="1:6" ht="18" x14ac:dyDescent="0.25">
      <c r="A2926" s="38">
        <v>2925</v>
      </c>
      <c r="B2926" s="71" t="s">
        <v>16425</v>
      </c>
      <c r="C2926" s="31" t="s">
        <v>2755</v>
      </c>
      <c r="D2926" s="30"/>
      <c r="E2926" s="65"/>
      <c r="F2926" s="65"/>
    </row>
    <row r="2927" spans="1:6" ht="18" x14ac:dyDescent="0.25">
      <c r="A2927" s="38">
        <v>2926</v>
      </c>
      <c r="B2927" s="71" t="s">
        <v>14629</v>
      </c>
      <c r="C2927" s="22" t="s">
        <v>1689</v>
      </c>
      <c r="D2927" s="22"/>
      <c r="E2927" s="65"/>
      <c r="F2927" s="65"/>
    </row>
    <row r="2928" spans="1:6" ht="18" x14ac:dyDescent="0.25">
      <c r="A2928" s="38">
        <v>2927</v>
      </c>
      <c r="B2928" s="71" t="s">
        <v>16426</v>
      </c>
      <c r="C2928" s="31" t="s">
        <v>2756</v>
      </c>
      <c r="D2928" s="30"/>
      <c r="E2928" s="65"/>
      <c r="F2928" s="65"/>
    </row>
    <row r="2929" spans="1:6" ht="18" x14ac:dyDescent="0.25">
      <c r="A2929" s="38">
        <v>2928</v>
      </c>
      <c r="B2929" s="71" t="s">
        <v>14630</v>
      </c>
      <c r="C2929" s="22" t="s">
        <v>1690</v>
      </c>
      <c r="D2929" s="22"/>
      <c r="E2929" s="65"/>
      <c r="F2929" s="65"/>
    </row>
    <row r="2930" spans="1:6" ht="18" x14ac:dyDescent="0.25">
      <c r="A2930" s="38">
        <v>2929</v>
      </c>
      <c r="B2930" s="71" t="s">
        <v>16427</v>
      </c>
      <c r="C2930" s="31" t="s">
        <v>2757</v>
      </c>
      <c r="D2930" s="30"/>
      <c r="E2930" s="65"/>
      <c r="F2930" s="65"/>
    </row>
    <row r="2931" spans="1:6" x14ac:dyDescent="0.25">
      <c r="A2931" s="38">
        <v>2930</v>
      </c>
      <c r="B2931" s="71" t="s">
        <v>16428</v>
      </c>
      <c r="C2931" s="31" t="s">
        <v>2758</v>
      </c>
      <c r="D2931" s="30"/>
      <c r="E2931" s="65"/>
      <c r="F2931" s="65"/>
    </row>
    <row r="2932" spans="1:6" x14ac:dyDescent="0.25">
      <c r="A2932" s="38">
        <v>2931</v>
      </c>
      <c r="B2932" s="71" t="s">
        <v>16429</v>
      </c>
      <c r="C2932" s="31" t="s">
        <v>2759</v>
      </c>
      <c r="D2932" s="30"/>
      <c r="E2932" s="65"/>
      <c r="F2932" s="65"/>
    </row>
    <row r="2933" spans="1:6" ht="18" x14ac:dyDescent="0.25">
      <c r="A2933" s="38">
        <v>2932</v>
      </c>
      <c r="B2933" s="71" t="s">
        <v>16430</v>
      </c>
      <c r="C2933" s="31" t="s">
        <v>2760</v>
      </c>
      <c r="D2933" s="30"/>
      <c r="E2933" s="65"/>
      <c r="F2933" s="65"/>
    </row>
    <row r="2934" spans="1:6" ht="18" x14ac:dyDescent="0.25">
      <c r="A2934" s="38">
        <v>2933</v>
      </c>
      <c r="B2934" s="71" t="s">
        <v>14631</v>
      </c>
      <c r="C2934" s="22" t="s">
        <v>1691</v>
      </c>
      <c r="D2934" s="22"/>
      <c r="E2934" s="65"/>
      <c r="F2934" s="65"/>
    </row>
    <row r="2935" spans="1:6" ht="36" x14ac:dyDescent="0.25">
      <c r="A2935" s="38">
        <v>2934</v>
      </c>
      <c r="B2935" s="71" t="s">
        <v>14632</v>
      </c>
      <c r="C2935" s="22" t="s">
        <v>1692</v>
      </c>
      <c r="D2935" s="22"/>
      <c r="E2935" s="65"/>
      <c r="F2935" s="65"/>
    </row>
    <row r="2936" spans="1:6" ht="36" x14ac:dyDescent="0.25">
      <c r="A2936" s="38">
        <v>2935</v>
      </c>
      <c r="B2936" s="71" t="s">
        <v>14633</v>
      </c>
      <c r="C2936" s="22" t="s">
        <v>1693</v>
      </c>
      <c r="D2936" s="22"/>
      <c r="E2936" s="65"/>
      <c r="F2936" s="65"/>
    </row>
    <row r="2937" spans="1:6" ht="36" x14ac:dyDescent="0.25">
      <c r="A2937" s="38">
        <v>2936</v>
      </c>
      <c r="B2937" s="71" t="s">
        <v>14634</v>
      </c>
      <c r="C2937" s="22" t="s">
        <v>1694</v>
      </c>
      <c r="D2937" s="22"/>
      <c r="E2937" s="65"/>
      <c r="F2937" s="65"/>
    </row>
    <row r="2938" spans="1:6" ht="36" x14ac:dyDescent="0.25">
      <c r="A2938" s="38">
        <v>2937</v>
      </c>
      <c r="B2938" s="71" t="s">
        <v>14635</v>
      </c>
      <c r="C2938" s="22" t="s">
        <v>1695</v>
      </c>
      <c r="D2938" s="22"/>
      <c r="E2938" s="65"/>
      <c r="F2938" s="65"/>
    </row>
    <row r="2939" spans="1:6" ht="27" x14ac:dyDescent="0.25">
      <c r="A2939" s="38">
        <v>2938</v>
      </c>
      <c r="B2939" s="71" t="s">
        <v>14636</v>
      </c>
      <c r="C2939" s="22" t="s">
        <v>14637</v>
      </c>
      <c r="D2939" s="22"/>
      <c r="E2939" s="65"/>
      <c r="F2939" s="65"/>
    </row>
    <row r="2940" spans="1:6" ht="18" x14ac:dyDescent="0.25">
      <c r="A2940" s="38">
        <v>2939</v>
      </c>
      <c r="B2940" s="71" t="s">
        <v>16431</v>
      </c>
      <c r="C2940" s="31" t="s">
        <v>2761</v>
      </c>
      <c r="D2940" s="30"/>
      <c r="E2940" s="65"/>
      <c r="F2940" s="65"/>
    </row>
    <row r="2941" spans="1:6" ht="18" x14ac:dyDescent="0.25">
      <c r="A2941" s="38">
        <v>2940</v>
      </c>
      <c r="B2941" s="71" t="s">
        <v>16432</v>
      </c>
      <c r="C2941" s="31" t="s">
        <v>2762</v>
      </c>
      <c r="D2941" s="30"/>
      <c r="E2941" s="65"/>
      <c r="F2941" s="65"/>
    </row>
    <row r="2942" spans="1:6" ht="18" x14ac:dyDescent="0.25">
      <c r="A2942" s="38">
        <v>2941</v>
      </c>
      <c r="B2942" s="71" t="s">
        <v>14638</v>
      </c>
      <c r="C2942" s="22" t="s">
        <v>1698</v>
      </c>
      <c r="D2942" s="22"/>
      <c r="E2942" s="65"/>
      <c r="F2942" s="65"/>
    </row>
    <row r="2943" spans="1:6" ht="18" x14ac:dyDescent="0.25">
      <c r="A2943" s="38">
        <v>2942</v>
      </c>
      <c r="B2943" s="71" t="s">
        <v>16433</v>
      </c>
      <c r="C2943" s="31" t="s">
        <v>2763</v>
      </c>
      <c r="D2943" s="30"/>
      <c r="E2943" s="65"/>
      <c r="F2943" s="65"/>
    </row>
    <row r="2944" spans="1:6" ht="18" x14ac:dyDescent="0.25">
      <c r="A2944" s="38">
        <v>2943</v>
      </c>
      <c r="B2944" s="71" t="s">
        <v>14639</v>
      </c>
      <c r="C2944" s="22" t="s">
        <v>1699</v>
      </c>
      <c r="D2944" s="22"/>
      <c r="E2944" s="65"/>
      <c r="F2944" s="65"/>
    </row>
    <row r="2945" spans="1:6" ht="18" x14ac:dyDescent="0.25">
      <c r="A2945" s="38">
        <v>2944</v>
      </c>
      <c r="B2945" s="71" t="s">
        <v>14640</v>
      </c>
      <c r="C2945" s="22" t="s">
        <v>1700</v>
      </c>
      <c r="D2945" s="22"/>
      <c r="E2945" s="65"/>
      <c r="F2945" s="65"/>
    </row>
    <row r="2946" spans="1:6" ht="18" x14ac:dyDescent="0.25">
      <c r="A2946" s="38">
        <v>2945</v>
      </c>
      <c r="B2946" s="71" t="s">
        <v>16434</v>
      </c>
      <c r="C2946" s="31" t="s">
        <v>2764</v>
      </c>
      <c r="D2946" s="30"/>
      <c r="E2946" s="65"/>
      <c r="F2946" s="65"/>
    </row>
    <row r="2947" spans="1:6" x14ac:dyDescent="0.25">
      <c r="A2947" s="38">
        <v>2946</v>
      </c>
      <c r="B2947" s="71" t="s">
        <v>16435</v>
      </c>
      <c r="C2947" s="31" t="s">
        <v>2765</v>
      </c>
      <c r="D2947" s="30"/>
      <c r="E2947" s="65"/>
      <c r="F2947" s="65"/>
    </row>
    <row r="2948" spans="1:6" x14ac:dyDescent="0.25">
      <c r="A2948" s="38">
        <v>2947</v>
      </c>
      <c r="B2948" s="71" t="s">
        <v>14641</v>
      </c>
      <c r="C2948" s="22" t="s">
        <v>1701</v>
      </c>
      <c r="D2948" s="22"/>
      <c r="E2948" s="65"/>
      <c r="F2948" s="65"/>
    </row>
    <row r="2949" spans="1:6" ht="18" x14ac:dyDescent="0.25">
      <c r="A2949" s="38">
        <v>2948</v>
      </c>
      <c r="B2949" s="71" t="s">
        <v>14642</v>
      </c>
      <c r="C2949" s="22" t="s">
        <v>1702</v>
      </c>
      <c r="D2949" s="22"/>
      <c r="E2949" s="65"/>
      <c r="F2949" s="65"/>
    </row>
    <row r="2950" spans="1:6" ht="18" x14ac:dyDescent="0.25">
      <c r="A2950" s="38">
        <v>2949</v>
      </c>
      <c r="B2950" s="71" t="s">
        <v>14643</v>
      </c>
      <c r="C2950" s="22" t="s">
        <v>1703</v>
      </c>
      <c r="D2950" s="22"/>
      <c r="E2950" s="65"/>
      <c r="F2950" s="65"/>
    </row>
    <row r="2951" spans="1:6" ht="18" x14ac:dyDescent="0.25">
      <c r="A2951" s="38">
        <v>2950</v>
      </c>
      <c r="B2951" s="71" t="s">
        <v>16436</v>
      </c>
      <c r="C2951" s="31" t="s">
        <v>2766</v>
      </c>
      <c r="D2951" s="30"/>
      <c r="E2951" s="65"/>
      <c r="F2951" s="65"/>
    </row>
    <row r="2952" spans="1:6" ht="27" x14ac:dyDescent="0.25">
      <c r="A2952" s="38">
        <v>2951</v>
      </c>
      <c r="B2952" s="71" t="s">
        <v>16437</v>
      </c>
      <c r="C2952" s="31" t="s">
        <v>16438</v>
      </c>
      <c r="D2952" s="30"/>
      <c r="E2952" s="65"/>
      <c r="F2952" s="65"/>
    </row>
    <row r="2953" spans="1:6" ht="27" x14ac:dyDescent="0.25">
      <c r="A2953" s="38">
        <v>2952</v>
      </c>
      <c r="B2953" s="71" t="s">
        <v>16439</v>
      </c>
      <c r="C2953" s="31" t="s">
        <v>16440</v>
      </c>
      <c r="D2953" s="30"/>
      <c r="E2953" s="65"/>
      <c r="F2953" s="65"/>
    </row>
    <row r="2954" spans="1:6" ht="36" x14ac:dyDescent="0.25">
      <c r="A2954" s="38">
        <v>2953</v>
      </c>
      <c r="B2954" s="71" t="s">
        <v>16441</v>
      </c>
      <c r="C2954" s="31" t="s">
        <v>16442</v>
      </c>
      <c r="D2954" s="30"/>
      <c r="E2954" s="65"/>
      <c r="F2954" s="65"/>
    </row>
    <row r="2955" spans="1:6" ht="36" x14ac:dyDescent="0.25">
      <c r="A2955" s="38">
        <v>2954</v>
      </c>
      <c r="B2955" s="71" t="s">
        <v>16443</v>
      </c>
      <c r="C2955" s="31" t="s">
        <v>16444</v>
      </c>
      <c r="D2955" s="30"/>
      <c r="E2955" s="65"/>
      <c r="F2955" s="65"/>
    </row>
    <row r="2956" spans="1:6" ht="18" x14ac:dyDescent="0.25">
      <c r="A2956" s="38">
        <v>2955</v>
      </c>
      <c r="B2956" s="71" t="s">
        <v>16445</v>
      </c>
      <c r="C2956" s="31" t="s">
        <v>2772</v>
      </c>
      <c r="D2956" s="30"/>
      <c r="E2956" s="65"/>
      <c r="F2956" s="65"/>
    </row>
    <row r="2957" spans="1:6" ht="18" x14ac:dyDescent="0.25">
      <c r="A2957" s="38">
        <v>2956</v>
      </c>
      <c r="B2957" s="71" t="s">
        <v>16446</v>
      </c>
      <c r="C2957" s="31" t="s">
        <v>2773</v>
      </c>
      <c r="D2957" s="30"/>
      <c r="E2957" s="65"/>
      <c r="F2957" s="65"/>
    </row>
    <row r="2958" spans="1:6" ht="18" x14ac:dyDescent="0.25">
      <c r="A2958" s="38">
        <v>2957</v>
      </c>
      <c r="B2958" s="71" t="s">
        <v>16447</v>
      </c>
      <c r="C2958" s="31" t="s">
        <v>2774</v>
      </c>
      <c r="D2958" s="30"/>
      <c r="E2958" s="65"/>
      <c r="F2958" s="65"/>
    </row>
    <row r="2959" spans="1:6" ht="18" x14ac:dyDescent="0.25">
      <c r="A2959" s="38">
        <v>2958</v>
      </c>
      <c r="B2959" s="71" t="s">
        <v>14644</v>
      </c>
      <c r="C2959" s="22" t="s">
        <v>1704</v>
      </c>
      <c r="D2959" s="22"/>
      <c r="E2959" s="65"/>
      <c r="F2959" s="65"/>
    </row>
    <row r="2960" spans="1:6" ht="18" x14ac:dyDescent="0.25">
      <c r="A2960" s="38">
        <v>2959</v>
      </c>
      <c r="B2960" s="71" t="s">
        <v>14645</v>
      </c>
      <c r="C2960" s="22" t="s">
        <v>1705</v>
      </c>
      <c r="D2960" s="22"/>
      <c r="E2960" s="65"/>
      <c r="F2960" s="65"/>
    </row>
    <row r="2961" spans="1:6" ht="18" x14ac:dyDescent="0.25">
      <c r="A2961" s="38">
        <v>2960</v>
      </c>
      <c r="B2961" s="71" t="s">
        <v>14646</v>
      </c>
      <c r="C2961" s="22" t="s">
        <v>1706</v>
      </c>
      <c r="D2961" s="22"/>
      <c r="E2961" s="65"/>
      <c r="F2961" s="65"/>
    </row>
    <row r="2962" spans="1:6" ht="18" x14ac:dyDescent="0.25">
      <c r="A2962" s="38">
        <v>2961</v>
      </c>
      <c r="B2962" s="71" t="s">
        <v>14647</v>
      </c>
      <c r="C2962" s="22" t="s">
        <v>1707</v>
      </c>
      <c r="D2962" s="22"/>
      <c r="E2962" s="65"/>
      <c r="F2962" s="65"/>
    </row>
    <row r="2963" spans="1:6" ht="18" x14ac:dyDescent="0.25">
      <c r="A2963" s="38">
        <v>2962</v>
      </c>
      <c r="B2963" s="71" t="s">
        <v>14648</v>
      </c>
      <c r="C2963" s="22" t="s">
        <v>1708</v>
      </c>
      <c r="D2963" s="22"/>
      <c r="E2963" s="65"/>
      <c r="F2963" s="65"/>
    </row>
    <row r="2964" spans="1:6" ht="27" x14ac:dyDescent="0.25">
      <c r="A2964" s="38">
        <v>2963</v>
      </c>
      <c r="B2964" s="71" t="s">
        <v>14649</v>
      </c>
      <c r="C2964" s="22" t="s">
        <v>14650</v>
      </c>
      <c r="D2964" s="22"/>
      <c r="E2964" s="65"/>
      <c r="F2964" s="65"/>
    </row>
    <row r="2965" spans="1:6" ht="18" x14ac:dyDescent="0.25">
      <c r="A2965" s="38">
        <v>2964</v>
      </c>
      <c r="B2965" s="71" t="s">
        <v>14651</v>
      </c>
      <c r="C2965" s="22" t="s">
        <v>1711</v>
      </c>
      <c r="D2965" s="22"/>
      <c r="E2965" s="65"/>
      <c r="F2965" s="65"/>
    </row>
    <row r="2966" spans="1:6" ht="18" x14ac:dyDescent="0.25">
      <c r="A2966" s="38">
        <v>2965</v>
      </c>
      <c r="B2966" s="71" t="s">
        <v>16448</v>
      </c>
      <c r="C2966" s="31" t="s">
        <v>16449</v>
      </c>
      <c r="D2966" s="30"/>
      <c r="E2966" s="65"/>
      <c r="F2966" s="65"/>
    </row>
    <row r="2967" spans="1:6" ht="18" x14ac:dyDescent="0.25">
      <c r="A2967" s="38">
        <v>2966</v>
      </c>
      <c r="B2967" s="71" t="s">
        <v>16450</v>
      </c>
      <c r="C2967" s="31" t="s">
        <v>2776</v>
      </c>
      <c r="D2967" s="30"/>
      <c r="E2967" s="65"/>
      <c r="F2967" s="65"/>
    </row>
    <row r="2968" spans="1:6" ht="18" x14ac:dyDescent="0.25">
      <c r="A2968" s="38">
        <v>2967</v>
      </c>
      <c r="B2968" s="71" t="s">
        <v>16451</v>
      </c>
      <c r="C2968" s="31" t="s">
        <v>2777</v>
      </c>
      <c r="D2968" s="30"/>
      <c r="E2968" s="65"/>
      <c r="F2968" s="65"/>
    </row>
    <row r="2969" spans="1:6" x14ac:dyDescent="0.25">
      <c r="A2969" s="38">
        <v>2968</v>
      </c>
      <c r="B2969" s="71" t="s">
        <v>14652</v>
      </c>
      <c r="C2969" s="22" t="s">
        <v>1712</v>
      </c>
      <c r="D2969" s="22"/>
      <c r="E2969" s="65"/>
      <c r="F2969" s="65"/>
    </row>
    <row r="2970" spans="1:6" ht="27" x14ac:dyDescent="0.25">
      <c r="A2970" s="38">
        <v>2969</v>
      </c>
      <c r="B2970" s="71" t="s">
        <v>14653</v>
      </c>
      <c r="C2970" s="22" t="s">
        <v>14654</v>
      </c>
      <c r="D2970" s="22"/>
      <c r="E2970" s="65"/>
      <c r="F2970" s="65"/>
    </row>
    <row r="2971" spans="1:6" ht="18" x14ac:dyDescent="0.25">
      <c r="A2971" s="38">
        <v>2970</v>
      </c>
      <c r="B2971" s="71" t="s">
        <v>14655</v>
      </c>
      <c r="C2971" s="22" t="s">
        <v>1715</v>
      </c>
      <c r="D2971" s="22"/>
      <c r="E2971" s="65"/>
      <c r="F2971" s="65"/>
    </row>
    <row r="2972" spans="1:6" x14ac:dyDescent="0.25">
      <c r="A2972" s="38">
        <v>2971</v>
      </c>
      <c r="B2972" s="71" t="s">
        <v>16452</v>
      </c>
      <c r="C2972" s="31" t="s">
        <v>2778</v>
      </c>
      <c r="D2972" s="30"/>
      <c r="E2972" s="65"/>
      <c r="F2972" s="65"/>
    </row>
    <row r="2973" spans="1:6" x14ac:dyDescent="0.25">
      <c r="A2973" s="38">
        <v>2972</v>
      </c>
      <c r="B2973" s="71" t="s">
        <v>16453</v>
      </c>
      <c r="C2973" s="31" t="s">
        <v>2779</v>
      </c>
      <c r="D2973" s="30"/>
      <c r="E2973" s="65"/>
      <c r="F2973" s="65"/>
    </row>
    <row r="2974" spans="1:6" ht="18" x14ac:dyDescent="0.25">
      <c r="A2974" s="38">
        <v>2973</v>
      </c>
      <c r="B2974" s="71" t="s">
        <v>16454</v>
      </c>
      <c r="C2974" s="31" t="s">
        <v>2780</v>
      </c>
      <c r="D2974" s="30"/>
      <c r="E2974" s="65"/>
      <c r="F2974" s="65"/>
    </row>
    <row r="2975" spans="1:6" ht="18" x14ac:dyDescent="0.25">
      <c r="A2975" s="38">
        <v>2974</v>
      </c>
      <c r="B2975" s="71" t="s">
        <v>16455</v>
      </c>
      <c r="C2975" s="31" t="s">
        <v>2781</v>
      </c>
      <c r="D2975" s="30"/>
      <c r="E2975" s="65"/>
      <c r="F2975" s="65"/>
    </row>
    <row r="2976" spans="1:6" ht="18" x14ac:dyDescent="0.25">
      <c r="A2976" s="38">
        <v>2975</v>
      </c>
      <c r="B2976" s="71" t="s">
        <v>16456</v>
      </c>
      <c r="C2976" s="31" t="s">
        <v>2782</v>
      </c>
      <c r="D2976" s="30"/>
      <c r="E2976" s="65"/>
      <c r="F2976" s="65"/>
    </row>
    <row r="2977" spans="1:6" ht="18" x14ac:dyDescent="0.25">
      <c r="A2977" s="38">
        <v>2976</v>
      </c>
      <c r="B2977" s="71" t="s">
        <v>14656</v>
      </c>
      <c r="C2977" s="22" t="s">
        <v>1716</v>
      </c>
      <c r="D2977" s="22"/>
      <c r="E2977" s="65"/>
      <c r="F2977" s="65"/>
    </row>
    <row r="2978" spans="1:6" ht="18" x14ac:dyDescent="0.25">
      <c r="A2978" s="38">
        <v>2977</v>
      </c>
      <c r="B2978" s="71" t="s">
        <v>16457</v>
      </c>
      <c r="C2978" s="31" t="s">
        <v>2783</v>
      </c>
      <c r="D2978" s="30"/>
      <c r="E2978" s="65"/>
      <c r="F2978" s="65"/>
    </row>
    <row r="2979" spans="1:6" ht="18" x14ac:dyDescent="0.25">
      <c r="A2979" s="38">
        <v>2978</v>
      </c>
      <c r="B2979" s="71" t="s">
        <v>16458</v>
      </c>
      <c r="C2979" s="31" t="s">
        <v>2784</v>
      </c>
      <c r="D2979" s="30"/>
      <c r="E2979" s="65"/>
      <c r="F2979" s="65"/>
    </row>
    <row r="2980" spans="1:6" ht="18" x14ac:dyDescent="0.25">
      <c r="A2980" s="38">
        <v>2979</v>
      </c>
      <c r="B2980" s="71" t="s">
        <v>16459</v>
      </c>
      <c r="C2980" s="31" t="s">
        <v>2785</v>
      </c>
      <c r="D2980" s="30"/>
      <c r="E2980" s="65"/>
      <c r="F2980" s="65"/>
    </row>
    <row r="2981" spans="1:6" x14ac:dyDescent="0.25">
      <c r="A2981" s="38">
        <v>2980</v>
      </c>
      <c r="B2981" s="71" t="s">
        <v>16460</v>
      </c>
      <c r="C2981" s="31" t="s">
        <v>2786</v>
      </c>
      <c r="D2981" s="30"/>
      <c r="E2981" s="65"/>
      <c r="F2981" s="65"/>
    </row>
    <row r="2982" spans="1:6" x14ac:dyDescent="0.25">
      <c r="A2982" s="38">
        <v>2981</v>
      </c>
      <c r="B2982" s="71" t="s">
        <v>16461</v>
      </c>
      <c r="C2982" s="31" t="s">
        <v>2787</v>
      </c>
      <c r="D2982" s="30"/>
      <c r="E2982" s="65"/>
      <c r="F2982" s="65"/>
    </row>
    <row r="2983" spans="1:6" ht="18" x14ac:dyDescent="0.25">
      <c r="A2983" s="38">
        <v>2982</v>
      </c>
      <c r="B2983" s="71" t="s">
        <v>14657</v>
      </c>
      <c r="C2983" s="22" t="s">
        <v>1717</v>
      </c>
      <c r="D2983" s="22"/>
      <c r="E2983" s="65"/>
      <c r="F2983" s="65"/>
    </row>
    <row r="2984" spans="1:6" x14ac:dyDescent="0.25">
      <c r="A2984" s="38">
        <v>2983</v>
      </c>
      <c r="B2984" s="71" t="s">
        <v>16462</v>
      </c>
      <c r="C2984" s="31" t="s">
        <v>2788</v>
      </c>
      <c r="D2984" s="30"/>
      <c r="E2984" s="65"/>
      <c r="F2984" s="65"/>
    </row>
    <row r="2985" spans="1:6" ht="18" x14ac:dyDescent="0.25">
      <c r="A2985" s="38">
        <v>2984</v>
      </c>
      <c r="B2985" s="71" t="s">
        <v>16463</v>
      </c>
      <c r="C2985" s="31" t="s">
        <v>2789</v>
      </c>
      <c r="D2985" s="30"/>
      <c r="E2985" s="65"/>
      <c r="F2985" s="65"/>
    </row>
    <row r="2986" spans="1:6" ht="27" x14ac:dyDescent="0.25">
      <c r="A2986" s="38">
        <v>2985</v>
      </c>
      <c r="B2986" s="71" t="s">
        <v>16464</v>
      </c>
      <c r="C2986" s="31" t="s">
        <v>2790</v>
      </c>
      <c r="D2986" s="30"/>
      <c r="E2986" s="65"/>
      <c r="F2986" s="65"/>
    </row>
    <row r="2987" spans="1:6" ht="27" x14ac:dyDescent="0.25">
      <c r="A2987" s="38">
        <v>2986</v>
      </c>
      <c r="B2987" s="71" t="s">
        <v>14658</v>
      </c>
      <c r="C2987" s="22" t="s">
        <v>1718</v>
      </c>
      <c r="D2987" s="22"/>
      <c r="E2987" s="65"/>
      <c r="F2987" s="65"/>
    </row>
    <row r="2988" spans="1:6" ht="18" x14ac:dyDescent="0.25">
      <c r="A2988" s="38">
        <v>2987</v>
      </c>
      <c r="B2988" s="71" t="s">
        <v>16465</v>
      </c>
      <c r="C2988" s="31" t="s">
        <v>2791</v>
      </c>
      <c r="D2988" s="30"/>
      <c r="E2988" s="65"/>
      <c r="F2988" s="65"/>
    </row>
    <row r="2989" spans="1:6" ht="27" x14ac:dyDescent="0.25">
      <c r="A2989" s="38">
        <v>2988</v>
      </c>
      <c r="B2989" s="71" t="s">
        <v>16466</v>
      </c>
      <c r="C2989" s="31" t="s">
        <v>16467</v>
      </c>
      <c r="D2989" s="30"/>
      <c r="E2989" s="65"/>
      <c r="F2989" s="65"/>
    </row>
    <row r="2990" spans="1:6" ht="36" x14ac:dyDescent="0.25">
      <c r="A2990" s="38">
        <v>2989</v>
      </c>
      <c r="B2990" s="71" t="s">
        <v>16468</v>
      </c>
      <c r="C2990" s="31" t="s">
        <v>16469</v>
      </c>
      <c r="D2990" s="30"/>
      <c r="E2990" s="65"/>
      <c r="F2990" s="65"/>
    </row>
    <row r="2991" spans="1:6" ht="27" x14ac:dyDescent="0.25">
      <c r="A2991" s="38">
        <v>2990</v>
      </c>
      <c r="B2991" s="71" t="s">
        <v>16470</v>
      </c>
      <c r="C2991" s="31" t="s">
        <v>16471</v>
      </c>
      <c r="D2991" s="30"/>
      <c r="E2991" s="65"/>
      <c r="F2991" s="65"/>
    </row>
    <row r="2992" spans="1:6" ht="27" x14ac:dyDescent="0.25">
      <c r="A2992" s="38">
        <v>2991</v>
      </c>
      <c r="B2992" s="71" t="s">
        <v>16472</v>
      </c>
      <c r="C2992" s="31" t="s">
        <v>16473</v>
      </c>
      <c r="D2992" s="30"/>
      <c r="E2992" s="65"/>
      <c r="F2992" s="65"/>
    </row>
    <row r="2993" spans="1:6" ht="27" x14ac:dyDescent="0.25">
      <c r="A2993" s="38">
        <v>2992</v>
      </c>
      <c r="B2993" s="71" t="s">
        <v>16474</v>
      </c>
      <c r="C2993" s="31" t="s">
        <v>16475</v>
      </c>
      <c r="D2993" s="30"/>
      <c r="E2993" s="65"/>
      <c r="F2993" s="65"/>
    </row>
    <row r="2994" spans="1:6" ht="18" x14ac:dyDescent="0.25">
      <c r="A2994" s="38">
        <v>2993</v>
      </c>
      <c r="B2994" s="71" t="s">
        <v>14659</v>
      </c>
      <c r="C2994" s="22" t="s">
        <v>1719</v>
      </c>
      <c r="D2994" s="22"/>
      <c r="E2994" s="65"/>
      <c r="F2994" s="65"/>
    </row>
    <row r="2995" spans="1:6" ht="18" x14ac:dyDescent="0.25">
      <c r="A2995" s="38">
        <v>2994</v>
      </c>
      <c r="B2995" s="71" t="s">
        <v>16476</v>
      </c>
      <c r="C2995" s="31" t="s">
        <v>2800</v>
      </c>
      <c r="D2995" s="30"/>
      <c r="E2995" s="65"/>
      <c r="F2995" s="65"/>
    </row>
    <row r="2996" spans="1:6" ht="18" x14ac:dyDescent="0.25">
      <c r="A2996" s="38">
        <v>2995</v>
      </c>
      <c r="B2996" s="71" t="s">
        <v>16477</v>
      </c>
      <c r="C2996" s="31" t="s">
        <v>2801</v>
      </c>
      <c r="D2996" s="30"/>
      <c r="E2996" s="65"/>
      <c r="F2996" s="65"/>
    </row>
    <row r="2997" spans="1:6" ht="18" x14ac:dyDescent="0.25">
      <c r="A2997" s="38">
        <v>2996</v>
      </c>
      <c r="B2997" s="71" t="s">
        <v>16478</v>
      </c>
      <c r="C2997" s="31" t="s">
        <v>2802</v>
      </c>
      <c r="D2997" s="30"/>
      <c r="E2997" s="65"/>
      <c r="F2997" s="65"/>
    </row>
    <row r="2998" spans="1:6" ht="18" x14ac:dyDescent="0.25">
      <c r="A2998" s="38">
        <v>2997</v>
      </c>
      <c r="B2998" s="71" t="s">
        <v>14660</v>
      </c>
      <c r="C2998" s="22" t="s">
        <v>1720</v>
      </c>
      <c r="D2998" s="22"/>
      <c r="E2998" s="65"/>
      <c r="F2998" s="65"/>
    </row>
    <row r="2999" spans="1:6" ht="27" x14ac:dyDescent="0.25">
      <c r="A2999" s="38">
        <v>2998</v>
      </c>
      <c r="B2999" s="71" t="s">
        <v>16479</v>
      </c>
      <c r="C2999" s="31" t="s">
        <v>2803</v>
      </c>
      <c r="D2999" s="30"/>
      <c r="E2999" s="65"/>
      <c r="F2999" s="65"/>
    </row>
    <row r="3000" spans="1:6" ht="27" x14ac:dyDescent="0.25">
      <c r="A3000" s="38">
        <v>2999</v>
      </c>
      <c r="B3000" s="71" t="s">
        <v>16480</v>
      </c>
      <c r="C3000" s="31" t="s">
        <v>2804</v>
      </c>
      <c r="D3000" s="30"/>
      <c r="E3000" s="65"/>
      <c r="F3000" s="65"/>
    </row>
    <row r="3001" spans="1:6" ht="18" x14ac:dyDescent="0.25">
      <c r="A3001" s="38">
        <v>3000</v>
      </c>
      <c r="B3001" s="71" t="s">
        <v>14661</v>
      </c>
      <c r="C3001" s="22" t="s">
        <v>1721</v>
      </c>
      <c r="D3001" s="22"/>
      <c r="E3001" s="65"/>
      <c r="F3001" s="65"/>
    </row>
    <row r="3002" spans="1:6" ht="27" x14ac:dyDescent="0.25">
      <c r="A3002" s="38">
        <v>3001</v>
      </c>
      <c r="B3002" s="71" t="s">
        <v>14662</v>
      </c>
      <c r="C3002" s="22" t="s">
        <v>14663</v>
      </c>
      <c r="D3002" s="22"/>
      <c r="E3002" s="65"/>
      <c r="F3002" s="65"/>
    </row>
    <row r="3003" spans="1:6" ht="27" x14ac:dyDescent="0.25">
      <c r="A3003" s="38">
        <v>3002</v>
      </c>
      <c r="B3003" s="71" t="s">
        <v>14664</v>
      </c>
      <c r="C3003" s="22" t="s">
        <v>14665</v>
      </c>
      <c r="D3003" s="22"/>
      <c r="E3003" s="65"/>
      <c r="F3003" s="65"/>
    </row>
    <row r="3004" spans="1:6" ht="27" x14ac:dyDescent="0.25">
      <c r="A3004" s="38">
        <v>3003</v>
      </c>
      <c r="B3004" s="71" t="s">
        <v>16481</v>
      </c>
      <c r="C3004" s="30" t="s">
        <v>16482</v>
      </c>
      <c r="D3004" s="30"/>
      <c r="E3004" s="65"/>
      <c r="F3004" s="65"/>
    </row>
    <row r="3005" spans="1:6" ht="27" x14ac:dyDescent="0.25">
      <c r="A3005" s="38">
        <v>3004</v>
      </c>
      <c r="B3005" s="71" t="s">
        <v>16483</v>
      </c>
      <c r="C3005" s="31" t="s">
        <v>2806</v>
      </c>
      <c r="D3005" s="30"/>
      <c r="E3005" s="65"/>
      <c r="F3005" s="65"/>
    </row>
    <row r="3006" spans="1:6" ht="18" x14ac:dyDescent="0.25">
      <c r="A3006" s="38">
        <v>3005</v>
      </c>
      <c r="B3006" s="71" t="s">
        <v>16484</v>
      </c>
      <c r="C3006" s="31" t="s">
        <v>2807</v>
      </c>
      <c r="D3006" s="30"/>
      <c r="E3006" s="65"/>
      <c r="F3006" s="65"/>
    </row>
    <row r="3007" spans="1:6" ht="27" x14ac:dyDescent="0.25">
      <c r="A3007" s="38">
        <v>3006</v>
      </c>
      <c r="B3007" s="71" t="s">
        <v>16485</v>
      </c>
      <c r="C3007" s="31" t="s">
        <v>16486</v>
      </c>
      <c r="D3007" s="30"/>
      <c r="E3007" s="65"/>
      <c r="F3007" s="65"/>
    </row>
    <row r="3008" spans="1:6" ht="27" x14ac:dyDescent="0.25">
      <c r="A3008" s="38">
        <v>3007</v>
      </c>
      <c r="B3008" s="71" t="s">
        <v>16487</v>
      </c>
      <c r="C3008" s="31" t="s">
        <v>16488</v>
      </c>
      <c r="D3008" s="30"/>
      <c r="E3008" s="65"/>
      <c r="F3008" s="65"/>
    </row>
    <row r="3009" spans="1:6" ht="27" x14ac:dyDescent="0.25">
      <c r="A3009" s="38">
        <v>3008</v>
      </c>
      <c r="B3009" s="71" t="s">
        <v>16489</v>
      </c>
      <c r="C3009" s="31" t="s">
        <v>16490</v>
      </c>
      <c r="D3009" s="30"/>
      <c r="E3009" s="65"/>
      <c r="F3009" s="65"/>
    </row>
    <row r="3010" spans="1:6" ht="27" x14ac:dyDescent="0.25">
      <c r="A3010" s="38">
        <v>3009</v>
      </c>
      <c r="B3010" s="71" t="s">
        <v>16491</v>
      </c>
      <c r="C3010" s="31" t="s">
        <v>16492</v>
      </c>
      <c r="D3010" s="30"/>
      <c r="E3010" s="65"/>
      <c r="F3010" s="65"/>
    </row>
    <row r="3011" spans="1:6" ht="18" x14ac:dyDescent="0.25">
      <c r="A3011" s="38">
        <v>3010</v>
      </c>
      <c r="B3011" s="71" t="s">
        <v>16493</v>
      </c>
      <c r="C3011" s="31" t="s">
        <v>2816</v>
      </c>
      <c r="D3011" s="30"/>
      <c r="E3011" s="65"/>
      <c r="F3011" s="65"/>
    </row>
    <row r="3012" spans="1:6" ht="27" x14ac:dyDescent="0.25">
      <c r="A3012" s="38">
        <v>3011</v>
      </c>
      <c r="B3012" s="71" t="s">
        <v>16494</v>
      </c>
      <c r="C3012" s="31" t="s">
        <v>16495</v>
      </c>
      <c r="D3012" s="30"/>
      <c r="E3012" s="65"/>
      <c r="F3012" s="65"/>
    </row>
    <row r="3013" spans="1:6" ht="18" x14ac:dyDescent="0.25">
      <c r="A3013" s="38">
        <v>3012</v>
      </c>
      <c r="B3013" s="71" t="s">
        <v>14666</v>
      </c>
      <c r="C3013" s="22" t="s">
        <v>1725</v>
      </c>
      <c r="D3013" s="22"/>
      <c r="E3013" s="65"/>
      <c r="F3013" s="65"/>
    </row>
    <row r="3014" spans="1:6" ht="18" x14ac:dyDescent="0.25">
      <c r="A3014" s="38">
        <v>3013</v>
      </c>
      <c r="B3014" s="71" t="s">
        <v>14667</v>
      </c>
      <c r="C3014" s="22" t="s">
        <v>1726</v>
      </c>
      <c r="D3014" s="22"/>
      <c r="E3014" s="65"/>
      <c r="F3014" s="65"/>
    </row>
    <row r="3015" spans="1:6" ht="27" x14ac:dyDescent="0.25">
      <c r="A3015" s="38">
        <v>3014</v>
      </c>
      <c r="B3015" s="71" t="s">
        <v>14668</v>
      </c>
      <c r="C3015" s="22" t="s">
        <v>14669</v>
      </c>
      <c r="D3015" s="22"/>
      <c r="E3015" s="65"/>
      <c r="F3015" s="65"/>
    </row>
    <row r="3016" spans="1:6" ht="27" x14ac:dyDescent="0.25">
      <c r="A3016" s="38">
        <v>3015</v>
      </c>
      <c r="B3016" s="71" t="s">
        <v>14670</v>
      </c>
      <c r="C3016" s="22" t="s">
        <v>14671</v>
      </c>
      <c r="D3016" s="22"/>
      <c r="E3016" s="65"/>
      <c r="F3016" s="65"/>
    </row>
    <row r="3017" spans="1:6" ht="27" x14ac:dyDescent="0.25">
      <c r="A3017" s="38">
        <v>3016</v>
      </c>
      <c r="B3017" s="71" t="s">
        <v>14672</v>
      </c>
      <c r="C3017" s="22" t="s">
        <v>14673</v>
      </c>
      <c r="D3017" s="22"/>
      <c r="E3017" s="65"/>
      <c r="F3017" s="65"/>
    </row>
    <row r="3018" spans="1:6" ht="36" x14ac:dyDescent="0.25">
      <c r="A3018" s="38">
        <v>3017</v>
      </c>
      <c r="B3018" s="71" t="s">
        <v>14674</v>
      </c>
      <c r="C3018" s="22" t="s">
        <v>14675</v>
      </c>
      <c r="D3018" s="22"/>
      <c r="E3018" s="65"/>
      <c r="F3018" s="65"/>
    </row>
    <row r="3019" spans="1:6" ht="36" x14ac:dyDescent="0.25">
      <c r="A3019" s="38">
        <v>3018</v>
      </c>
      <c r="B3019" s="71" t="s">
        <v>16496</v>
      </c>
      <c r="C3019" s="31" t="s">
        <v>16497</v>
      </c>
      <c r="D3019" s="30"/>
      <c r="E3019" s="65"/>
      <c r="F3019" s="65"/>
    </row>
    <row r="3020" spans="1:6" ht="18" x14ac:dyDescent="0.25">
      <c r="A3020" s="38">
        <v>3019</v>
      </c>
      <c r="B3020" s="71" t="s">
        <v>16498</v>
      </c>
      <c r="C3020" s="30" t="s">
        <v>2821</v>
      </c>
      <c r="D3020" s="30"/>
      <c r="E3020" s="65"/>
      <c r="F3020" s="65"/>
    </row>
    <row r="3021" spans="1:6" x14ac:dyDescent="0.25">
      <c r="A3021" s="38">
        <v>3020</v>
      </c>
      <c r="B3021" s="71" t="s">
        <v>16499</v>
      </c>
      <c r="C3021" s="31" t="s">
        <v>2822</v>
      </c>
      <c r="D3021" s="30"/>
      <c r="E3021" s="65"/>
      <c r="F3021" s="65"/>
    </row>
    <row r="3022" spans="1:6" ht="18" x14ac:dyDescent="0.25">
      <c r="A3022" s="38">
        <v>3021</v>
      </c>
      <c r="B3022" s="71" t="s">
        <v>16500</v>
      </c>
      <c r="C3022" s="31" t="s">
        <v>2823</v>
      </c>
      <c r="D3022" s="30"/>
      <c r="E3022" s="65"/>
      <c r="F3022" s="65"/>
    </row>
    <row r="3023" spans="1:6" ht="18" x14ac:dyDescent="0.25">
      <c r="A3023" s="38">
        <v>3022</v>
      </c>
      <c r="B3023" s="71" t="s">
        <v>16501</v>
      </c>
      <c r="C3023" s="31" t="s">
        <v>2824</v>
      </c>
      <c r="D3023" s="30"/>
      <c r="E3023" s="65"/>
      <c r="F3023" s="65"/>
    </row>
    <row r="3024" spans="1:6" ht="18" x14ac:dyDescent="0.25">
      <c r="A3024" s="38">
        <v>3023</v>
      </c>
      <c r="B3024" s="71" t="s">
        <v>14676</v>
      </c>
      <c r="C3024" s="22" t="s">
        <v>1733</v>
      </c>
      <c r="D3024" s="22"/>
      <c r="E3024" s="65"/>
      <c r="F3024" s="65"/>
    </row>
    <row r="3025" spans="1:6" ht="27" x14ac:dyDescent="0.25">
      <c r="A3025" s="38">
        <v>3024</v>
      </c>
      <c r="B3025" s="71" t="s">
        <v>16502</v>
      </c>
      <c r="C3025" s="31" t="s">
        <v>16503</v>
      </c>
      <c r="D3025" s="30"/>
      <c r="E3025" s="65"/>
      <c r="F3025" s="65"/>
    </row>
    <row r="3026" spans="1:6" ht="27" x14ac:dyDescent="0.25">
      <c r="A3026" s="38">
        <v>3025</v>
      </c>
      <c r="B3026" s="71" t="s">
        <v>14677</v>
      </c>
      <c r="C3026" s="22" t="s">
        <v>14678</v>
      </c>
      <c r="D3026" s="22"/>
      <c r="E3026" s="65"/>
      <c r="F3026" s="65"/>
    </row>
    <row r="3027" spans="1:6" ht="18" x14ac:dyDescent="0.25">
      <c r="A3027" s="38">
        <v>3026</v>
      </c>
      <c r="B3027" s="71" t="s">
        <v>14679</v>
      </c>
      <c r="C3027" s="22" t="s">
        <v>1736</v>
      </c>
      <c r="D3027" s="22"/>
      <c r="E3027" s="65"/>
      <c r="F3027" s="65"/>
    </row>
    <row r="3028" spans="1:6" ht="27" x14ac:dyDescent="0.25">
      <c r="A3028" s="38">
        <v>3027</v>
      </c>
      <c r="B3028" s="71" t="s">
        <v>14680</v>
      </c>
      <c r="C3028" s="22" t="s">
        <v>14681</v>
      </c>
      <c r="D3028" s="22"/>
      <c r="E3028" s="65"/>
      <c r="F3028" s="65"/>
    </row>
    <row r="3029" spans="1:6" ht="18" x14ac:dyDescent="0.25">
      <c r="A3029" s="38">
        <v>3028</v>
      </c>
      <c r="B3029" s="71" t="s">
        <v>16504</v>
      </c>
      <c r="C3029" s="31" t="s">
        <v>2827</v>
      </c>
      <c r="D3029" s="30"/>
      <c r="E3029" s="65"/>
      <c r="F3029" s="65"/>
    </row>
    <row r="3030" spans="1:6" ht="18" x14ac:dyDescent="0.25">
      <c r="A3030" s="38">
        <v>3029</v>
      </c>
      <c r="B3030" s="71" t="s">
        <v>14682</v>
      </c>
      <c r="C3030" s="22" t="s">
        <v>1739</v>
      </c>
      <c r="D3030" s="22"/>
      <c r="E3030" s="65"/>
      <c r="F3030" s="65"/>
    </row>
    <row r="3031" spans="1:6" x14ac:dyDescent="0.25">
      <c r="A3031" s="38">
        <v>3030</v>
      </c>
      <c r="B3031" s="71" t="s">
        <v>14683</v>
      </c>
      <c r="C3031" s="22" t="s">
        <v>1740</v>
      </c>
      <c r="D3031" s="22"/>
      <c r="E3031" s="65"/>
      <c r="F3031" s="65"/>
    </row>
    <row r="3032" spans="1:6" ht="18" x14ac:dyDescent="0.25">
      <c r="A3032" s="38">
        <v>3031</v>
      </c>
      <c r="B3032" s="71" t="s">
        <v>16505</v>
      </c>
      <c r="C3032" s="31" t="s">
        <v>16506</v>
      </c>
      <c r="D3032" s="30"/>
      <c r="E3032" s="65"/>
      <c r="F3032" s="65"/>
    </row>
    <row r="3033" spans="1:6" ht="18" x14ac:dyDescent="0.25">
      <c r="A3033" s="38">
        <v>3032</v>
      </c>
      <c r="B3033" s="71" t="s">
        <v>16507</v>
      </c>
      <c r="C3033" s="31" t="s">
        <v>2829</v>
      </c>
      <c r="D3033" s="30"/>
      <c r="E3033" s="65"/>
      <c r="F3033" s="65"/>
    </row>
    <row r="3034" spans="1:6" ht="36" x14ac:dyDescent="0.25">
      <c r="A3034" s="38">
        <v>3033</v>
      </c>
      <c r="B3034" s="71" t="s">
        <v>16508</v>
      </c>
      <c r="C3034" s="30" t="s">
        <v>16509</v>
      </c>
      <c r="D3034" s="30"/>
      <c r="E3034" s="65"/>
      <c r="F3034" s="65"/>
    </row>
    <row r="3035" spans="1:6" ht="18" x14ac:dyDescent="0.25">
      <c r="A3035" s="38">
        <v>3034</v>
      </c>
      <c r="B3035" s="71" t="s">
        <v>14684</v>
      </c>
      <c r="C3035" s="22" t="s">
        <v>14685</v>
      </c>
      <c r="D3035" s="22"/>
      <c r="E3035" s="65"/>
      <c r="F3035" s="65"/>
    </row>
    <row r="3036" spans="1:6" ht="18" x14ac:dyDescent="0.25">
      <c r="A3036" s="38">
        <v>3035</v>
      </c>
      <c r="B3036" s="71" t="s">
        <v>14686</v>
      </c>
      <c r="C3036" s="22" t="s">
        <v>14687</v>
      </c>
      <c r="D3036" s="22"/>
      <c r="E3036" s="65"/>
      <c r="F3036" s="65"/>
    </row>
    <row r="3037" spans="1:6" ht="18" x14ac:dyDescent="0.25">
      <c r="A3037" s="38">
        <v>3036</v>
      </c>
      <c r="B3037" s="71" t="s">
        <v>14688</v>
      </c>
      <c r="C3037" s="22" t="s">
        <v>14689</v>
      </c>
      <c r="D3037" s="22"/>
      <c r="E3037" s="65"/>
      <c r="F3037" s="65"/>
    </row>
    <row r="3038" spans="1:6" ht="27" x14ac:dyDescent="0.25">
      <c r="A3038" s="38">
        <v>3037</v>
      </c>
      <c r="B3038" s="71" t="s">
        <v>16510</v>
      </c>
      <c r="C3038" s="31" t="s">
        <v>2830</v>
      </c>
      <c r="D3038" s="30"/>
      <c r="E3038" s="65"/>
      <c r="F3038" s="65"/>
    </row>
    <row r="3039" spans="1:6" ht="27" x14ac:dyDescent="0.25">
      <c r="A3039" s="38">
        <v>3038</v>
      </c>
      <c r="B3039" s="71" t="s">
        <v>16511</v>
      </c>
      <c r="C3039" s="31" t="s">
        <v>2831</v>
      </c>
      <c r="D3039" s="30"/>
      <c r="E3039" s="65"/>
      <c r="F3039" s="65"/>
    </row>
    <row r="3040" spans="1:6" ht="27" x14ac:dyDescent="0.25">
      <c r="A3040" s="38">
        <v>3039</v>
      </c>
      <c r="B3040" s="71" t="s">
        <v>14690</v>
      </c>
      <c r="C3040" s="22" t="s">
        <v>1741</v>
      </c>
      <c r="D3040" s="22"/>
      <c r="E3040" s="65"/>
      <c r="F3040" s="65"/>
    </row>
    <row r="3041" spans="1:6" ht="27" x14ac:dyDescent="0.25">
      <c r="A3041" s="38">
        <v>3040</v>
      </c>
      <c r="B3041" s="71" t="s">
        <v>14691</v>
      </c>
      <c r="C3041" s="22" t="s">
        <v>1742</v>
      </c>
      <c r="D3041" s="22"/>
      <c r="E3041" s="65"/>
      <c r="F3041" s="65"/>
    </row>
    <row r="3042" spans="1:6" ht="18" x14ac:dyDescent="0.25">
      <c r="A3042" s="38">
        <v>3041</v>
      </c>
      <c r="B3042" s="71" t="s">
        <v>14692</v>
      </c>
      <c r="C3042" s="22" t="s">
        <v>14693</v>
      </c>
      <c r="D3042" s="22"/>
      <c r="E3042" s="65"/>
      <c r="F3042" s="65"/>
    </row>
    <row r="3043" spans="1:6" ht="18" x14ac:dyDescent="0.25">
      <c r="A3043" s="38">
        <v>3042</v>
      </c>
      <c r="B3043" s="71" t="s">
        <v>14694</v>
      </c>
      <c r="C3043" s="22" t="s">
        <v>14695</v>
      </c>
      <c r="D3043" s="22"/>
      <c r="E3043" s="65"/>
      <c r="F3043" s="65"/>
    </row>
    <row r="3044" spans="1:6" ht="27" x14ac:dyDescent="0.25">
      <c r="A3044" s="38">
        <v>3043</v>
      </c>
      <c r="B3044" s="71" t="s">
        <v>14696</v>
      </c>
      <c r="C3044" s="22" t="s">
        <v>14697</v>
      </c>
      <c r="D3044" s="22"/>
      <c r="E3044" s="65"/>
      <c r="F3044" s="65"/>
    </row>
    <row r="3045" spans="1:6" ht="27" x14ac:dyDescent="0.25">
      <c r="A3045" s="38">
        <v>3044</v>
      </c>
      <c r="B3045" s="71" t="s">
        <v>14698</v>
      </c>
      <c r="C3045" s="22" t="s">
        <v>14699</v>
      </c>
      <c r="D3045" s="22"/>
      <c r="E3045" s="65"/>
      <c r="F3045" s="65"/>
    </row>
    <row r="3046" spans="1:6" ht="27" x14ac:dyDescent="0.25">
      <c r="A3046" s="38">
        <v>3045</v>
      </c>
      <c r="B3046" s="71" t="s">
        <v>14700</v>
      </c>
      <c r="C3046" s="22" t="s">
        <v>14701</v>
      </c>
      <c r="D3046" s="22"/>
      <c r="E3046" s="65"/>
      <c r="F3046" s="65"/>
    </row>
    <row r="3047" spans="1:6" ht="27" x14ac:dyDescent="0.25">
      <c r="A3047" s="38">
        <v>3046</v>
      </c>
      <c r="B3047" s="71" t="s">
        <v>16512</v>
      </c>
      <c r="C3047" s="31" t="s">
        <v>16513</v>
      </c>
      <c r="D3047" s="30"/>
      <c r="E3047" s="65"/>
      <c r="F3047" s="65"/>
    </row>
    <row r="3048" spans="1:6" ht="18" x14ac:dyDescent="0.25">
      <c r="A3048" s="38">
        <v>3047</v>
      </c>
      <c r="B3048" s="71" t="s">
        <v>14702</v>
      </c>
      <c r="C3048" s="22" t="s">
        <v>14703</v>
      </c>
      <c r="D3048" s="22"/>
      <c r="E3048" s="65"/>
      <c r="F3048" s="65"/>
    </row>
    <row r="3049" spans="1:6" ht="27" x14ac:dyDescent="0.25">
      <c r="A3049" s="38">
        <v>3048</v>
      </c>
      <c r="B3049" s="71" t="s">
        <v>14704</v>
      </c>
      <c r="C3049" s="22" t="s">
        <v>14705</v>
      </c>
      <c r="D3049" s="22"/>
      <c r="E3049" s="65"/>
      <c r="F3049" s="65"/>
    </row>
    <row r="3050" spans="1:6" ht="36" x14ac:dyDescent="0.25">
      <c r="A3050" s="38">
        <v>3049</v>
      </c>
      <c r="B3050" s="71" t="s">
        <v>14706</v>
      </c>
      <c r="C3050" s="22" t="s">
        <v>14707</v>
      </c>
      <c r="D3050" s="22"/>
      <c r="E3050" s="65"/>
      <c r="F3050" s="65"/>
    </row>
    <row r="3051" spans="1:6" ht="18" x14ac:dyDescent="0.25">
      <c r="A3051" s="38">
        <v>3050</v>
      </c>
      <c r="B3051" s="71" t="s">
        <v>14708</v>
      </c>
      <c r="C3051" s="22" t="s">
        <v>1743</v>
      </c>
      <c r="D3051" s="22"/>
      <c r="E3051" s="65"/>
      <c r="F3051" s="65"/>
    </row>
    <row r="3052" spans="1:6" ht="18" x14ac:dyDescent="0.25">
      <c r="A3052" s="38">
        <v>3051</v>
      </c>
      <c r="B3052" s="71" t="s">
        <v>16514</v>
      </c>
      <c r="C3052" s="31" t="s">
        <v>2832</v>
      </c>
      <c r="D3052" s="30"/>
      <c r="E3052" s="65"/>
      <c r="F3052" s="65"/>
    </row>
    <row r="3053" spans="1:6" ht="27" x14ac:dyDescent="0.25">
      <c r="A3053" s="38">
        <v>3052</v>
      </c>
      <c r="B3053" s="71" t="s">
        <v>14709</v>
      </c>
      <c r="C3053" s="22" t="s">
        <v>14710</v>
      </c>
      <c r="D3053" s="22"/>
      <c r="E3053" s="65"/>
      <c r="F3053" s="65"/>
    </row>
    <row r="3054" spans="1:6" x14ac:dyDescent="0.25">
      <c r="A3054" s="38">
        <v>3053</v>
      </c>
      <c r="B3054" s="71" t="s">
        <v>14711</v>
      </c>
      <c r="C3054" s="22" t="s">
        <v>14712</v>
      </c>
      <c r="D3054" s="22"/>
      <c r="E3054" s="65"/>
      <c r="F3054" s="65"/>
    </row>
    <row r="3055" spans="1:6" x14ac:dyDescent="0.25">
      <c r="A3055" s="38">
        <v>3054</v>
      </c>
      <c r="B3055" s="71" t="s">
        <v>14713</v>
      </c>
      <c r="C3055" s="22" t="s">
        <v>1744</v>
      </c>
      <c r="D3055" s="22"/>
      <c r="E3055" s="65"/>
      <c r="F3055" s="65"/>
    </row>
    <row r="3056" spans="1:6" x14ac:dyDescent="0.25">
      <c r="A3056" s="38">
        <v>3055</v>
      </c>
      <c r="B3056" s="71" t="s">
        <v>14714</v>
      </c>
      <c r="C3056" s="22" t="s">
        <v>1745</v>
      </c>
      <c r="D3056" s="22"/>
      <c r="E3056" s="65"/>
      <c r="F3056" s="65"/>
    </row>
    <row r="3057" spans="1:6" x14ac:dyDescent="0.25">
      <c r="A3057" s="38">
        <v>3056</v>
      </c>
      <c r="B3057" s="71" t="s">
        <v>14715</v>
      </c>
      <c r="C3057" s="22" t="s">
        <v>1746</v>
      </c>
      <c r="D3057" s="22"/>
      <c r="E3057" s="65"/>
      <c r="F3057" s="65"/>
    </row>
    <row r="3058" spans="1:6" ht="27" x14ac:dyDescent="0.25">
      <c r="A3058" s="38">
        <v>3057</v>
      </c>
      <c r="B3058" s="71" t="s">
        <v>11788</v>
      </c>
      <c r="C3058" s="40" t="s">
        <v>11789</v>
      </c>
      <c r="D3058" s="17"/>
      <c r="E3058" s="65"/>
      <c r="F3058" s="65"/>
    </row>
    <row r="3059" spans="1:6" ht="18" x14ac:dyDescent="0.25">
      <c r="A3059" s="38">
        <v>3058</v>
      </c>
      <c r="B3059" s="71" t="s">
        <v>16515</v>
      </c>
      <c r="C3059" s="31" t="s">
        <v>2833</v>
      </c>
      <c r="D3059" s="30"/>
      <c r="E3059" s="65"/>
      <c r="F3059" s="65"/>
    </row>
    <row r="3060" spans="1:6" ht="18" x14ac:dyDescent="0.25">
      <c r="A3060" s="38">
        <v>3059</v>
      </c>
      <c r="B3060" s="71" t="s">
        <v>14716</v>
      </c>
      <c r="C3060" s="22" t="s">
        <v>14717</v>
      </c>
      <c r="D3060" s="22"/>
      <c r="E3060" s="65"/>
      <c r="F3060" s="65"/>
    </row>
    <row r="3061" spans="1:6" ht="18" x14ac:dyDescent="0.25">
      <c r="A3061" s="38">
        <v>3060</v>
      </c>
      <c r="B3061" s="71" t="s">
        <v>12127</v>
      </c>
      <c r="C3061" s="40" t="s">
        <v>12128</v>
      </c>
      <c r="D3061" s="17"/>
      <c r="E3061" s="65"/>
      <c r="F3061" s="65"/>
    </row>
    <row r="3062" spans="1:6" ht="18" x14ac:dyDescent="0.25">
      <c r="A3062" s="38">
        <v>3061</v>
      </c>
      <c r="B3062" s="71" t="s">
        <v>14718</v>
      </c>
      <c r="C3062" s="22" t="s">
        <v>14719</v>
      </c>
      <c r="D3062" s="22"/>
      <c r="E3062" s="65"/>
      <c r="F3062" s="65"/>
    </row>
    <row r="3063" spans="1:6" ht="18" x14ac:dyDescent="0.25">
      <c r="A3063" s="38">
        <v>3062</v>
      </c>
      <c r="B3063" s="71" t="s">
        <v>12281</v>
      </c>
      <c r="C3063" s="40" t="s">
        <v>12282</v>
      </c>
      <c r="D3063" s="17"/>
      <c r="E3063" s="65"/>
      <c r="F3063" s="65"/>
    </row>
    <row r="3064" spans="1:6" x14ac:dyDescent="0.25">
      <c r="A3064" s="38">
        <v>3063</v>
      </c>
      <c r="B3064" s="71" t="s">
        <v>14720</v>
      </c>
      <c r="C3064" s="22" t="s">
        <v>1749</v>
      </c>
      <c r="D3064" s="22"/>
      <c r="E3064" s="65"/>
      <c r="F3064" s="65"/>
    </row>
    <row r="3065" spans="1:6" ht="18" x14ac:dyDescent="0.25">
      <c r="A3065" s="38">
        <v>3064</v>
      </c>
      <c r="B3065" s="71" t="s">
        <v>17211</v>
      </c>
      <c r="C3065" s="35" t="s">
        <v>17212</v>
      </c>
      <c r="D3065" s="30"/>
      <c r="E3065" s="65"/>
      <c r="F3065" s="65"/>
    </row>
    <row r="3066" spans="1:6" ht="18" x14ac:dyDescent="0.25">
      <c r="A3066" s="38">
        <v>3065</v>
      </c>
      <c r="B3066" s="71" t="s">
        <v>14721</v>
      </c>
      <c r="C3066" s="22" t="s">
        <v>1750</v>
      </c>
      <c r="D3066" s="22"/>
      <c r="E3066" s="65"/>
      <c r="F3066" s="65"/>
    </row>
    <row r="3067" spans="1:6" ht="18" x14ac:dyDescent="0.25">
      <c r="A3067" s="38">
        <v>3066</v>
      </c>
      <c r="B3067" s="71" t="s">
        <v>17213</v>
      </c>
      <c r="C3067" s="35" t="s">
        <v>17214</v>
      </c>
      <c r="D3067" s="30"/>
      <c r="E3067" s="65"/>
      <c r="F3067" s="65"/>
    </row>
    <row r="3068" spans="1:6" ht="18" x14ac:dyDescent="0.25">
      <c r="A3068" s="38">
        <v>3067</v>
      </c>
      <c r="B3068" s="71" t="s">
        <v>14722</v>
      </c>
      <c r="C3068" s="22" t="s">
        <v>1751</v>
      </c>
      <c r="D3068" s="22"/>
      <c r="E3068" s="65"/>
      <c r="F3068" s="65"/>
    </row>
    <row r="3069" spans="1:6" ht="18" x14ac:dyDescent="0.25">
      <c r="A3069" s="38">
        <v>3068</v>
      </c>
      <c r="B3069" s="71" t="s">
        <v>12123</v>
      </c>
      <c r="C3069" s="40" t="s">
        <v>12124</v>
      </c>
      <c r="D3069" s="17"/>
      <c r="E3069" s="65"/>
      <c r="F3069" s="65"/>
    </row>
    <row r="3070" spans="1:6" ht="27" x14ac:dyDescent="0.25">
      <c r="A3070" s="38">
        <v>3069</v>
      </c>
      <c r="B3070" s="71" t="s">
        <v>16516</v>
      </c>
      <c r="C3070" s="31" t="s">
        <v>16517</v>
      </c>
      <c r="D3070" s="30"/>
      <c r="E3070" s="65"/>
      <c r="F3070" s="65"/>
    </row>
    <row r="3071" spans="1:6" ht="27" x14ac:dyDescent="0.25">
      <c r="A3071" s="38">
        <v>3070</v>
      </c>
      <c r="B3071" s="71" t="s">
        <v>16518</v>
      </c>
      <c r="C3071" s="31" t="s">
        <v>16519</v>
      </c>
      <c r="D3071" s="30"/>
      <c r="E3071" s="65"/>
      <c r="F3071" s="65"/>
    </row>
    <row r="3072" spans="1:6" ht="18" x14ac:dyDescent="0.25">
      <c r="A3072" s="38">
        <v>3071</v>
      </c>
      <c r="B3072" s="71" t="s">
        <v>14723</v>
      </c>
      <c r="C3072" s="22" t="s">
        <v>1752</v>
      </c>
      <c r="D3072" s="22"/>
      <c r="E3072" s="65"/>
      <c r="F3072" s="65"/>
    </row>
    <row r="3073" spans="1:6" x14ac:dyDescent="0.25">
      <c r="A3073" s="38">
        <v>3072</v>
      </c>
      <c r="B3073" s="71" t="s">
        <v>14724</v>
      </c>
      <c r="C3073" s="22" t="s">
        <v>1753</v>
      </c>
      <c r="D3073" s="22"/>
      <c r="E3073" s="65"/>
      <c r="F3073" s="65"/>
    </row>
    <row r="3074" spans="1:6" ht="18" x14ac:dyDescent="0.25">
      <c r="A3074" s="38">
        <v>3073</v>
      </c>
      <c r="B3074" s="71" t="s">
        <v>14725</v>
      </c>
      <c r="C3074" s="22" t="s">
        <v>1754</v>
      </c>
      <c r="D3074" s="22"/>
      <c r="E3074" s="65"/>
      <c r="F3074" s="65"/>
    </row>
    <row r="3075" spans="1:6" ht="27" x14ac:dyDescent="0.25">
      <c r="A3075" s="38">
        <v>3074</v>
      </c>
      <c r="B3075" s="71" t="s">
        <v>17215</v>
      </c>
      <c r="C3075" s="35" t="s">
        <v>17216</v>
      </c>
      <c r="D3075" s="30"/>
      <c r="E3075" s="65"/>
      <c r="F3075" s="65"/>
    </row>
    <row r="3076" spans="1:6" ht="27" x14ac:dyDescent="0.25">
      <c r="A3076" s="38">
        <v>3075</v>
      </c>
      <c r="B3076" s="71" t="s">
        <v>17217</v>
      </c>
      <c r="C3076" s="35" t="s">
        <v>17218</v>
      </c>
      <c r="D3076" s="30"/>
      <c r="E3076" s="65"/>
      <c r="F3076" s="65"/>
    </row>
    <row r="3077" spans="1:6" ht="27" x14ac:dyDescent="0.25">
      <c r="A3077" s="38">
        <v>3076</v>
      </c>
      <c r="B3077" s="71" t="s">
        <v>17219</v>
      </c>
      <c r="C3077" s="35" t="s">
        <v>17220</v>
      </c>
      <c r="D3077" s="30"/>
      <c r="E3077" s="65"/>
      <c r="F3077" s="65"/>
    </row>
    <row r="3078" spans="1:6" ht="27" x14ac:dyDescent="0.25">
      <c r="A3078" s="38">
        <v>3077</v>
      </c>
      <c r="B3078" s="71" t="s">
        <v>14726</v>
      </c>
      <c r="C3078" s="22" t="s">
        <v>14727</v>
      </c>
      <c r="D3078" s="22"/>
      <c r="E3078" s="65"/>
      <c r="F3078" s="65"/>
    </row>
    <row r="3079" spans="1:6" ht="27" x14ac:dyDescent="0.25">
      <c r="A3079" s="38">
        <v>3078</v>
      </c>
      <c r="B3079" s="71" t="s">
        <v>14728</v>
      </c>
      <c r="C3079" s="22" t="s">
        <v>14729</v>
      </c>
      <c r="D3079" s="22"/>
      <c r="E3079" s="65"/>
      <c r="F3079" s="65"/>
    </row>
    <row r="3080" spans="1:6" ht="27" x14ac:dyDescent="0.25">
      <c r="A3080" s="38">
        <v>3079</v>
      </c>
      <c r="B3080" s="71" t="s">
        <v>17221</v>
      </c>
      <c r="C3080" s="35" t="s">
        <v>17222</v>
      </c>
      <c r="D3080" s="30"/>
      <c r="E3080" s="65"/>
      <c r="F3080" s="65"/>
    </row>
    <row r="3081" spans="1:6" ht="27" x14ac:dyDescent="0.25">
      <c r="A3081" s="38">
        <v>3080</v>
      </c>
      <c r="B3081" s="71" t="s">
        <v>14730</v>
      </c>
      <c r="C3081" s="22" t="s">
        <v>14731</v>
      </c>
      <c r="D3081" s="22"/>
      <c r="E3081" s="65"/>
      <c r="F3081" s="65"/>
    </row>
    <row r="3082" spans="1:6" ht="27" x14ac:dyDescent="0.25">
      <c r="A3082" s="38">
        <v>3081</v>
      </c>
      <c r="B3082" s="71" t="s">
        <v>14732</v>
      </c>
      <c r="C3082" s="22" t="s">
        <v>14733</v>
      </c>
      <c r="D3082" s="22"/>
      <c r="E3082" s="65"/>
      <c r="F3082" s="65"/>
    </row>
    <row r="3083" spans="1:6" ht="27" x14ac:dyDescent="0.25">
      <c r="A3083" s="38">
        <v>3082</v>
      </c>
      <c r="B3083" s="71" t="s">
        <v>14734</v>
      </c>
      <c r="C3083" s="22" t="s">
        <v>14735</v>
      </c>
      <c r="D3083" s="22"/>
      <c r="E3083" s="65"/>
      <c r="F3083" s="65"/>
    </row>
    <row r="3084" spans="1:6" ht="27" x14ac:dyDescent="0.25">
      <c r="A3084" s="38">
        <v>3083</v>
      </c>
      <c r="B3084" s="71" t="s">
        <v>16520</v>
      </c>
      <c r="C3084" s="30" t="s">
        <v>16521</v>
      </c>
      <c r="D3084" s="30"/>
      <c r="E3084" s="65"/>
      <c r="F3084" s="65"/>
    </row>
    <row r="3085" spans="1:6" x14ac:dyDescent="0.25">
      <c r="A3085" s="38">
        <v>3084</v>
      </c>
      <c r="B3085" s="71" t="s">
        <v>17223</v>
      </c>
      <c r="C3085" s="35" t="s">
        <v>17224</v>
      </c>
      <c r="D3085" s="30"/>
      <c r="E3085" s="65"/>
      <c r="F3085" s="65"/>
    </row>
    <row r="3086" spans="1:6" ht="18" x14ac:dyDescent="0.25">
      <c r="A3086" s="38">
        <v>3085</v>
      </c>
      <c r="B3086" s="71" t="s">
        <v>14736</v>
      </c>
      <c r="C3086" s="22" t="s">
        <v>1763</v>
      </c>
      <c r="D3086" s="22"/>
      <c r="E3086" s="65"/>
      <c r="F3086" s="65"/>
    </row>
    <row r="3087" spans="1:6" ht="18" x14ac:dyDescent="0.25">
      <c r="A3087" s="38">
        <v>3086</v>
      </c>
      <c r="B3087" s="71" t="s">
        <v>14737</v>
      </c>
      <c r="C3087" s="22" t="s">
        <v>1764</v>
      </c>
      <c r="D3087" s="22"/>
      <c r="E3087" s="65"/>
      <c r="F3087" s="65"/>
    </row>
    <row r="3088" spans="1:6" x14ac:dyDescent="0.25">
      <c r="A3088" s="38">
        <v>3087</v>
      </c>
      <c r="B3088" s="71" t="s">
        <v>16522</v>
      </c>
      <c r="C3088" s="31" t="s">
        <v>2838</v>
      </c>
      <c r="D3088" s="30"/>
      <c r="E3088" s="65"/>
      <c r="F3088" s="65"/>
    </row>
    <row r="3089" spans="1:6" ht="18" x14ac:dyDescent="0.25">
      <c r="A3089" s="38">
        <v>3088</v>
      </c>
      <c r="B3089" s="71" t="s">
        <v>16523</v>
      </c>
      <c r="C3089" s="31" t="s">
        <v>2839</v>
      </c>
      <c r="D3089" s="30"/>
      <c r="E3089" s="65"/>
      <c r="F3089" s="65"/>
    </row>
    <row r="3090" spans="1:6" ht="18" x14ac:dyDescent="0.25">
      <c r="A3090" s="38">
        <v>3089</v>
      </c>
      <c r="B3090" s="71" t="s">
        <v>16524</v>
      </c>
      <c r="C3090" s="31" t="s">
        <v>2840</v>
      </c>
      <c r="D3090" s="30"/>
      <c r="E3090" s="65"/>
      <c r="F3090" s="65"/>
    </row>
    <row r="3091" spans="1:6" ht="18" x14ac:dyDescent="0.25">
      <c r="A3091" s="38">
        <v>3090</v>
      </c>
      <c r="B3091" s="71" t="s">
        <v>16525</v>
      </c>
      <c r="C3091" s="31" t="s">
        <v>2841</v>
      </c>
      <c r="D3091" s="30"/>
      <c r="E3091" s="65"/>
      <c r="F3091" s="65"/>
    </row>
    <row r="3092" spans="1:6" x14ac:dyDescent="0.25">
      <c r="A3092" s="38">
        <v>3091</v>
      </c>
      <c r="B3092" s="71" t="s">
        <v>14738</v>
      </c>
      <c r="C3092" s="22" t="s">
        <v>14739</v>
      </c>
      <c r="D3092" s="22"/>
      <c r="E3092" s="65"/>
      <c r="F3092" s="65"/>
    </row>
    <row r="3093" spans="1:6" x14ac:dyDescent="0.25">
      <c r="A3093" s="38">
        <v>3092</v>
      </c>
      <c r="B3093" s="71" t="s">
        <v>14740</v>
      </c>
      <c r="C3093" s="22" t="s">
        <v>1765</v>
      </c>
      <c r="D3093" s="22"/>
      <c r="E3093" s="65"/>
      <c r="F3093" s="65"/>
    </row>
    <row r="3094" spans="1:6" ht="18" x14ac:dyDescent="0.25">
      <c r="A3094" s="38">
        <v>3093</v>
      </c>
      <c r="B3094" s="71" t="s">
        <v>14741</v>
      </c>
      <c r="C3094" s="22" t="s">
        <v>1766</v>
      </c>
      <c r="D3094" s="22"/>
      <c r="E3094" s="65"/>
      <c r="F3094" s="65"/>
    </row>
    <row r="3095" spans="1:6" x14ac:dyDescent="0.25">
      <c r="A3095" s="38">
        <v>3094</v>
      </c>
      <c r="B3095" s="71" t="s">
        <v>11792</v>
      </c>
      <c r="C3095" s="40" t="s">
        <v>11793</v>
      </c>
      <c r="D3095" s="17"/>
      <c r="E3095" s="65"/>
      <c r="F3095" s="65"/>
    </row>
    <row r="3096" spans="1:6" ht="27" x14ac:dyDescent="0.25">
      <c r="A3096" s="38">
        <v>3095</v>
      </c>
      <c r="B3096" s="71" t="s">
        <v>14742</v>
      </c>
      <c r="C3096" s="22" t="s">
        <v>14743</v>
      </c>
      <c r="D3096" s="22"/>
      <c r="E3096" s="65"/>
      <c r="F3096" s="65"/>
    </row>
    <row r="3097" spans="1:6" ht="18" x14ac:dyDescent="0.25">
      <c r="A3097" s="38">
        <v>3096</v>
      </c>
      <c r="B3097" s="71" t="s">
        <v>12249</v>
      </c>
      <c r="C3097" s="40" t="s">
        <v>12250</v>
      </c>
      <c r="D3097" s="17"/>
      <c r="E3097" s="65"/>
      <c r="F3097" s="65"/>
    </row>
    <row r="3098" spans="1:6" ht="18" x14ac:dyDescent="0.25">
      <c r="A3098" s="38">
        <v>3097</v>
      </c>
      <c r="B3098" s="71" t="s">
        <v>16526</v>
      </c>
      <c r="C3098" s="31" t="s">
        <v>2842</v>
      </c>
      <c r="D3098" s="30"/>
      <c r="E3098" s="65"/>
      <c r="F3098" s="65"/>
    </row>
    <row r="3099" spans="1:6" ht="36" x14ac:dyDescent="0.25">
      <c r="A3099" s="38">
        <v>3098</v>
      </c>
      <c r="B3099" s="71" t="s">
        <v>12186</v>
      </c>
      <c r="C3099" s="40" t="s">
        <v>12187</v>
      </c>
      <c r="D3099" s="17"/>
      <c r="E3099" s="65"/>
      <c r="F3099" s="65"/>
    </row>
    <row r="3100" spans="1:6" x14ac:dyDescent="0.25">
      <c r="A3100" s="38">
        <v>3099</v>
      </c>
      <c r="B3100" s="71" t="s">
        <v>14744</v>
      </c>
      <c r="C3100" s="22" t="s">
        <v>1769</v>
      </c>
      <c r="D3100" s="22"/>
      <c r="E3100" s="65"/>
      <c r="F3100" s="65"/>
    </row>
    <row r="3101" spans="1:6" x14ac:dyDescent="0.25">
      <c r="A3101" s="38">
        <v>3100</v>
      </c>
      <c r="B3101" s="71" t="s">
        <v>14745</v>
      </c>
      <c r="C3101" s="22" t="s">
        <v>1770</v>
      </c>
      <c r="D3101" s="22"/>
      <c r="E3101" s="65"/>
      <c r="F3101" s="65"/>
    </row>
    <row r="3102" spans="1:6" x14ac:dyDescent="0.25">
      <c r="A3102" s="38">
        <v>3101</v>
      </c>
      <c r="B3102" s="71" t="s">
        <v>14746</v>
      </c>
      <c r="C3102" s="22" t="s">
        <v>1771</v>
      </c>
      <c r="D3102" s="22"/>
      <c r="E3102" s="65"/>
      <c r="F3102" s="65"/>
    </row>
    <row r="3103" spans="1:6" ht="18" x14ac:dyDescent="0.25">
      <c r="A3103" s="38">
        <v>3102</v>
      </c>
      <c r="B3103" s="71" t="s">
        <v>16527</v>
      </c>
      <c r="C3103" s="31" t="s">
        <v>2843</v>
      </c>
      <c r="D3103" s="30"/>
      <c r="E3103" s="65"/>
      <c r="F3103" s="65"/>
    </row>
    <row r="3104" spans="1:6" ht="18" x14ac:dyDescent="0.25">
      <c r="A3104" s="38">
        <v>3103</v>
      </c>
      <c r="B3104" s="71" t="s">
        <v>16528</v>
      </c>
      <c r="C3104" s="31" t="s">
        <v>2844</v>
      </c>
      <c r="D3104" s="30"/>
      <c r="E3104" s="65"/>
      <c r="F3104" s="65"/>
    </row>
    <row r="3105" spans="1:6" x14ac:dyDescent="0.25">
      <c r="A3105" s="38">
        <v>3104</v>
      </c>
      <c r="B3105" s="71" t="s">
        <v>14747</v>
      </c>
      <c r="C3105" s="22" t="s">
        <v>1772</v>
      </c>
      <c r="D3105" s="22"/>
      <c r="E3105" s="65"/>
      <c r="F3105" s="65"/>
    </row>
    <row r="3106" spans="1:6" x14ac:dyDescent="0.25">
      <c r="A3106" s="38">
        <v>3105</v>
      </c>
      <c r="B3106" s="71" t="s">
        <v>14748</v>
      </c>
      <c r="C3106" s="22" t="s">
        <v>1773</v>
      </c>
      <c r="D3106" s="22"/>
      <c r="E3106" s="65"/>
      <c r="F3106" s="65"/>
    </row>
    <row r="3107" spans="1:6" ht="18" x14ac:dyDescent="0.25">
      <c r="A3107" s="38">
        <v>3106</v>
      </c>
      <c r="B3107" s="71" t="s">
        <v>14749</v>
      </c>
      <c r="C3107" s="22" t="s">
        <v>1774</v>
      </c>
      <c r="D3107" s="22"/>
      <c r="E3107" s="65"/>
      <c r="F3107" s="65"/>
    </row>
    <row r="3108" spans="1:6" ht="18" x14ac:dyDescent="0.25">
      <c r="A3108" s="38">
        <v>3107</v>
      </c>
      <c r="B3108" s="71" t="s">
        <v>14750</v>
      </c>
      <c r="C3108" s="22" t="s">
        <v>1775</v>
      </c>
      <c r="D3108" s="22"/>
      <c r="E3108" s="65"/>
      <c r="F3108" s="65"/>
    </row>
    <row r="3109" spans="1:6" ht="18" x14ac:dyDescent="0.25">
      <c r="A3109" s="38">
        <v>3108</v>
      </c>
      <c r="B3109" s="71" t="s">
        <v>16529</v>
      </c>
      <c r="C3109" s="31" t="s">
        <v>2845</v>
      </c>
      <c r="D3109" s="30"/>
      <c r="E3109" s="65"/>
      <c r="F3109" s="65"/>
    </row>
    <row r="3110" spans="1:6" ht="18" x14ac:dyDescent="0.25">
      <c r="A3110" s="38">
        <v>3109</v>
      </c>
      <c r="B3110" s="71" t="s">
        <v>16530</v>
      </c>
      <c r="C3110" s="31" t="s">
        <v>2846</v>
      </c>
      <c r="D3110" s="30"/>
      <c r="E3110" s="65"/>
      <c r="F3110" s="65"/>
    </row>
    <row r="3111" spans="1:6" x14ac:dyDescent="0.25">
      <c r="A3111" s="38">
        <v>3110</v>
      </c>
      <c r="B3111" s="71" t="s">
        <v>14751</v>
      </c>
      <c r="C3111" s="22" t="s">
        <v>1776</v>
      </c>
      <c r="D3111" s="22"/>
      <c r="E3111" s="65"/>
      <c r="F3111" s="65"/>
    </row>
    <row r="3112" spans="1:6" x14ac:dyDescent="0.25">
      <c r="A3112" s="38">
        <v>3111</v>
      </c>
      <c r="B3112" s="71" t="s">
        <v>14752</v>
      </c>
      <c r="C3112" s="22" t="s">
        <v>1777</v>
      </c>
      <c r="D3112" s="22"/>
      <c r="E3112" s="65"/>
      <c r="F3112" s="65"/>
    </row>
    <row r="3113" spans="1:6" x14ac:dyDescent="0.25">
      <c r="A3113" s="38">
        <v>3112</v>
      </c>
      <c r="B3113" s="71" t="s">
        <v>14753</v>
      </c>
      <c r="C3113" s="22" t="s">
        <v>1778</v>
      </c>
      <c r="D3113" s="22"/>
      <c r="E3113" s="65"/>
      <c r="F3113" s="65"/>
    </row>
    <row r="3114" spans="1:6" ht="18" x14ac:dyDescent="0.25">
      <c r="A3114" s="38">
        <v>3113</v>
      </c>
      <c r="B3114" s="71" t="s">
        <v>14754</v>
      </c>
      <c r="C3114" s="22" t="s">
        <v>1779</v>
      </c>
      <c r="D3114" s="22"/>
      <c r="E3114" s="65"/>
      <c r="F3114" s="65"/>
    </row>
    <row r="3115" spans="1:6" ht="18" x14ac:dyDescent="0.25">
      <c r="A3115" s="38">
        <v>3114</v>
      </c>
      <c r="B3115" s="71" t="s">
        <v>14755</v>
      </c>
      <c r="C3115" s="22" t="s">
        <v>1780</v>
      </c>
      <c r="D3115" s="22"/>
      <c r="E3115" s="65"/>
      <c r="F3115" s="65"/>
    </row>
    <row r="3116" spans="1:6" x14ac:dyDescent="0.25">
      <c r="A3116" s="38">
        <v>3115</v>
      </c>
      <c r="B3116" s="71" t="s">
        <v>14756</v>
      </c>
      <c r="C3116" s="22" t="s">
        <v>14757</v>
      </c>
      <c r="D3116" s="22"/>
      <c r="E3116" s="65"/>
      <c r="F3116" s="65"/>
    </row>
    <row r="3117" spans="1:6" ht="18" x14ac:dyDescent="0.25">
      <c r="A3117" s="38">
        <v>3116</v>
      </c>
      <c r="B3117" s="71" t="s">
        <v>14758</v>
      </c>
      <c r="C3117" s="22" t="s">
        <v>14759</v>
      </c>
      <c r="D3117" s="22"/>
      <c r="E3117" s="65"/>
      <c r="F3117" s="65"/>
    </row>
    <row r="3118" spans="1:6" ht="18" x14ac:dyDescent="0.25">
      <c r="A3118" s="38">
        <v>3117</v>
      </c>
      <c r="B3118" s="71" t="s">
        <v>14760</v>
      </c>
      <c r="C3118" s="22" t="s">
        <v>1781</v>
      </c>
      <c r="D3118" s="22"/>
      <c r="E3118" s="65"/>
      <c r="F3118" s="65"/>
    </row>
    <row r="3119" spans="1:6" ht="18" x14ac:dyDescent="0.25">
      <c r="A3119" s="38">
        <v>3118</v>
      </c>
      <c r="B3119" s="71" t="s">
        <v>16531</v>
      </c>
      <c r="C3119" s="31" t="s">
        <v>2847</v>
      </c>
      <c r="D3119" s="30"/>
      <c r="E3119" s="65"/>
      <c r="F3119" s="65"/>
    </row>
    <row r="3120" spans="1:6" ht="18" x14ac:dyDescent="0.25">
      <c r="A3120" s="38">
        <v>3119</v>
      </c>
      <c r="B3120" s="71" t="s">
        <v>16532</v>
      </c>
      <c r="C3120" s="31" t="s">
        <v>2848</v>
      </c>
      <c r="D3120" s="30"/>
      <c r="E3120" s="65"/>
      <c r="F3120" s="65"/>
    </row>
    <row r="3121" spans="1:6" ht="18" x14ac:dyDescent="0.25">
      <c r="A3121" s="38">
        <v>3120</v>
      </c>
      <c r="B3121" s="71" t="s">
        <v>14761</v>
      </c>
      <c r="C3121" s="22" t="s">
        <v>1782</v>
      </c>
      <c r="D3121" s="22"/>
      <c r="E3121" s="65"/>
      <c r="F3121" s="65"/>
    </row>
    <row r="3122" spans="1:6" ht="18" x14ac:dyDescent="0.25">
      <c r="A3122" s="38">
        <v>3121</v>
      </c>
      <c r="B3122" s="71" t="s">
        <v>14762</v>
      </c>
      <c r="C3122" s="22" t="s">
        <v>1783</v>
      </c>
      <c r="D3122" s="22"/>
      <c r="E3122" s="65"/>
      <c r="F3122" s="65"/>
    </row>
    <row r="3123" spans="1:6" ht="36" x14ac:dyDescent="0.25">
      <c r="A3123" s="38">
        <v>3122</v>
      </c>
      <c r="B3123" s="71" t="s">
        <v>16533</v>
      </c>
      <c r="C3123" s="30" t="s">
        <v>16534</v>
      </c>
      <c r="D3123" s="30"/>
      <c r="E3123" s="65"/>
      <c r="F3123" s="65"/>
    </row>
    <row r="3124" spans="1:6" ht="36" x14ac:dyDescent="0.25">
      <c r="A3124" s="38">
        <v>3123</v>
      </c>
      <c r="B3124" s="71" t="s">
        <v>15885</v>
      </c>
      <c r="C3124" s="29" t="s">
        <v>15886</v>
      </c>
      <c r="D3124" s="46"/>
      <c r="E3124" s="65"/>
      <c r="F3124" s="65"/>
    </row>
    <row r="3125" spans="1:6" ht="36" x14ac:dyDescent="0.25">
      <c r="A3125" s="38">
        <v>3124</v>
      </c>
      <c r="B3125" s="71" t="s">
        <v>17225</v>
      </c>
      <c r="C3125" s="35" t="s">
        <v>17226</v>
      </c>
      <c r="D3125" s="30"/>
      <c r="E3125" s="65"/>
      <c r="F3125" s="65"/>
    </row>
    <row r="3126" spans="1:6" ht="18" x14ac:dyDescent="0.25">
      <c r="A3126" s="38">
        <v>3125</v>
      </c>
      <c r="B3126" s="71" t="s">
        <v>16535</v>
      </c>
      <c r="C3126" s="31" t="s">
        <v>2851</v>
      </c>
      <c r="D3126" s="30"/>
      <c r="E3126" s="65"/>
      <c r="F3126" s="65"/>
    </row>
    <row r="3127" spans="1:6" x14ac:dyDescent="0.25">
      <c r="A3127" s="38">
        <v>3126</v>
      </c>
      <c r="B3127" s="71" t="s">
        <v>14763</v>
      </c>
      <c r="C3127" s="22" t="s">
        <v>1784</v>
      </c>
      <c r="D3127" s="22"/>
      <c r="E3127" s="65"/>
      <c r="F3127" s="65"/>
    </row>
    <row r="3128" spans="1:6" ht="18" x14ac:dyDescent="0.25">
      <c r="A3128" s="38">
        <v>3127</v>
      </c>
      <c r="B3128" s="71" t="s">
        <v>14764</v>
      </c>
      <c r="C3128" s="22" t="s">
        <v>14765</v>
      </c>
      <c r="D3128" s="22"/>
      <c r="E3128" s="65"/>
      <c r="F3128" s="65"/>
    </row>
    <row r="3129" spans="1:6" ht="18" x14ac:dyDescent="0.25">
      <c r="A3129" s="38">
        <v>3128</v>
      </c>
      <c r="B3129" s="71" t="s">
        <v>16536</v>
      </c>
      <c r="C3129" s="31" t="s">
        <v>2852</v>
      </c>
      <c r="D3129" s="30"/>
      <c r="E3129" s="65"/>
      <c r="F3129" s="65"/>
    </row>
    <row r="3130" spans="1:6" x14ac:dyDescent="0.25">
      <c r="A3130" s="38">
        <v>3129</v>
      </c>
      <c r="B3130" s="71" t="s">
        <v>14766</v>
      </c>
      <c r="C3130" s="22" t="s">
        <v>1785</v>
      </c>
      <c r="D3130" s="22"/>
      <c r="E3130" s="65"/>
      <c r="F3130" s="65"/>
    </row>
    <row r="3131" spans="1:6" ht="18" x14ac:dyDescent="0.25">
      <c r="A3131" s="38">
        <v>3130</v>
      </c>
      <c r="B3131" s="71" t="s">
        <v>14767</v>
      </c>
      <c r="C3131" s="22" t="s">
        <v>14768</v>
      </c>
      <c r="D3131" s="22"/>
      <c r="E3131" s="65"/>
      <c r="F3131" s="65"/>
    </row>
    <row r="3132" spans="1:6" ht="18" x14ac:dyDescent="0.25">
      <c r="A3132" s="38">
        <v>3131</v>
      </c>
      <c r="B3132" s="71" t="s">
        <v>14769</v>
      </c>
      <c r="C3132" s="22" t="s">
        <v>1786</v>
      </c>
      <c r="D3132" s="22"/>
      <c r="E3132" s="65"/>
      <c r="F3132" s="65"/>
    </row>
    <row r="3133" spans="1:6" x14ac:dyDescent="0.25">
      <c r="A3133" s="38">
        <v>3132</v>
      </c>
      <c r="B3133" s="71" t="s">
        <v>14770</v>
      </c>
      <c r="C3133" s="22" t="s">
        <v>14771</v>
      </c>
      <c r="D3133" s="22"/>
      <c r="E3133" s="65"/>
      <c r="F3133" s="65"/>
    </row>
    <row r="3134" spans="1:6" x14ac:dyDescent="0.25">
      <c r="A3134" s="38">
        <v>3133</v>
      </c>
      <c r="B3134" s="71" t="s">
        <v>14772</v>
      </c>
      <c r="C3134" s="22" t="s">
        <v>1787</v>
      </c>
      <c r="D3134" s="22"/>
      <c r="E3134" s="65"/>
      <c r="F3134" s="65"/>
    </row>
    <row r="3135" spans="1:6" x14ac:dyDescent="0.25">
      <c r="A3135" s="38">
        <v>3134</v>
      </c>
      <c r="B3135" s="71" t="s">
        <v>14773</v>
      </c>
      <c r="C3135" s="22" t="s">
        <v>1788</v>
      </c>
      <c r="D3135" s="22"/>
      <c r="E3135" s="65"/>
      <c r="F3135" s="65"/>
    </row>
    <row r="3136" spans="1:6" ht="18" x14ac:dyDescent="0.25">
      <c r="A3136" s="38">
        <v>3135</v>
      </c>
      <c r="B3136" s="71" t="s">
        <v>14774</v>
      </c>
      <c r="C3136" s="22" t="s">
        <v>1789</v>
      </c>
      <c r="D3136" s="22"/>
      <c r="E3136" s="65"/>
      <c r="F3136" s="65"/>
    </row>
    <row r="3137" spans="1:6" x14ac:dyDescent="0.25">
      <c r="A3137" s="38">
        <v>3136</v>
      </c>
      <c r="B3137" s="71" t="s">
        <v>14775</v>
      </c>
      <c r="C3137" s="22" t="s">
        <v>1790</v>
      </c>
      <c r="D3137" s="22"/>
      <c r="E3137" s="65"/>
      <c r="F3137" s="65"/>
    </row>
    <row r="3138" spans="1:6" x14ac:dyDescent="0.25">
      <c r="A3138" s="38">
        <v>3137</v>
      </c>
      <c r="B3138" s="71" t="s">
        <v>14776</v>
      </c>
      <c r="C3138" s="22" t="s">
        <v>1791</v>
      </c>
      <c r="D3138" s="22"/>
      <c r="E3138" s="65"/>
      <c r="F3138" s="65"/>
    </row>
    <row r="3139" spans="1:6" ht="18" x14ac:dyDescent="0.25">
      <c r="A3139" s="38">
        <v>3138</v>
      </c>
      <c r="B3139" s="71" t="s">
        <v>14777</v>
      </c>
      <c r="C3139" s="22" t="s">
        <v>1792</v>
      </c>
      <c r="D3139" s="22"/>
      <c r="E3139" s="65"/>
      <c r="F3139" s="65"/>
    </row>
    <row r="3140" spans="1:6" x14ac:dyDescent="0.25">
      <c r="A3140" s="38">
        <v>3139</v>
      </c>
      <c r="B3140" s="71" t="s">
        <v>14778</v>
      </c>
      <c r="C3140" s="22" t="s">
        <v>1793</v>
      </c>
      <c r="D3140" s="22"/>
      <c r="E3140" s="65"/>
      <c r="F3140" s="65"/>
    </row>
    <row r="3141" spans="1:6" ht="18" x14ac:dyDescent="0.25">
      <c r="A3141" s="38">
        <v>3140</v>
      </c>
      <c r="B3141" s="71" t="s">
        <v>14779</v>
      </c>
      <c r="C3141" s="22" t="s">
        <v>1794</v>
      </c>
      <c r="D3141" s="22"/>
      <c r="E3141" s="65"/>
      <c r="F3141" s="65"/>
    </row>
    <row r="3142" spans="1:6" ht="18" x14ac:dyDescent="0.25">
      <c r="A3142" s="38">
        <v>3141</v>
      </c>
      <c r="B3142" s="71" t="s">
        <v>14780</v>
      </c>
      <c r="C3142" s="22" t="s">
        <v>1795</v>
      </c>
      <c r="D3142" s="22"/>
      <c r="E3142" s="65"/>
      <c r="F3142" s="65"/>
    </row>
    <row r="3143" spans="1:6" x14ac:dyDescent="0.25">
      <c r="A3143" s="38">
        <v>3142</v>
      </c>
      <c r="B3143" s="71" t="s">
        <v>14781</v>
      </c>
      <c r="C3143" s="22" t="s">
        <v>1796</v>
      </c>
      <c r="D3143" s="22"/>
      <c r="E3143" s="65"/>
      <c r="F3143" s="65"/>
    </row>
    <row r="3144" spans="1:6" x14ac:dyDescent="0.25">
      <c r="A3144" s="38">
        <v>3143</v>
      </c>
      <c r="B3144" s="71" t="s">
        <v>14782</v>
      </c>
      <c r="C3144" s="22" t="s">
        <v>1797</v>
      </c>
      <c r="D3144" s="22"/>
      <c r="E3144" s="65"/>
      <c r="F3144" s="65"/>
    </row>
    <row r="3145" spans="1:6" ht="18" x14ac:dyDescent="0.25">
      <c r="A3145" s="38">
        <v>3144</v>
      </c>
      <c r="B3145" s="71" t="s">
        <v>16537</v>
      </c>
      <c r="C3145" s="31" t="s">
        <v>2853</v>
      </c>
      <c r="D3145" s="30"/>
      <c r="E3145" s="65"/>
      <c r="F3145" s="65"/>
    </row>
    <row r="3146" spans="1:6" ht="18" x14ac:dyDescent="0.25">
      <c r="A3146" s="38">
        <v>3145</v>
      </c>
      <c r="B3146" s="71" t="s">
        <v>16538</v>
      </c>
      <c r="C3146" s="31" t="s">
        <v>2854</v>
      </c>
      <c r="D3146" s="30"/>
      <c r="E3146" s="65"/>
      <c r="F3146" s="65"/>
    </row>
    <row r="3147" spans="1:6" ht="18" x14ac:dyDescent="0.25">
      <c r="A3147" s="38">
        <v>3146</v>
      </c>
      <c r="B3147" s="71" t="s">
        <v>16539</v>
      </c>
      <c r="C3147" s="31" t="s">
        <v>2855</v>
      </c>
      <c r="D3147" s="30"/>
      <c r="E3147" s="65"/>
      <c r="F3147" s="65"/>
    </row>
    <row r="3148" spans="1:6" ht="18" x14ac:dyDescent="0.25">
      <c r="A3148" s="38">
        <v>3147</v>
      </c>
      <c r="B3148" s="71" t="s">
        <v>16540</v>
      </c>
      <c r="C3148" s="31" t="s">
        <v>2856</v>
      </c>
      <c r="D3148" s="30"/>
      <c r="E3148" s="65"/>
      <c r="F3148" s="65"/>
    </row>
    <row r="3149" spans="1:6" x14ac:dyDescent="0.25">
      <c r="A3149" s="38">
        <v>3148</v>
      </c>
      <c r="B3149" s="71" t="s">
        <v>14783</v>
      </c>
      <c r="C3149" s="22" t="s">
        <v>1798</v>
      </c>
      <c r="D3149" s="22"/>
      <c r="E3149" s="65"/>
      <c r="F3149" s="65"/>
    </row>
    <row r="3150" spans="1:6" ht="18" x14ac:dyDescent="0.25">
      <c r="A3150" s="38">
        <v>3149</v>
      </c>
      <c r="B3150" s="71" t="s">
        <v>14784</v>
      </c>
      <c r="C3150" s="22" t="s">
        <v>1799</v>
      </c>
      <c r="D3150" s="22"/>
      <c r="E3150" s="65"/>
      <c r="F3150" s="65"/>
    </row>
    <row r="3151" spans="1:6" ht="18" x14ac:dyDescent="0.25">
      <c r="A3151" s="38">
        <v>3150</v>
      </c>
      <c r="B3151" s="71" t="s">
        <v>14785</v>
      </c>
      <c r="C3151" s="22" t="s">
        <v>1800</v>
      </c>
      <c r="D3151" s="22"/>
      <c r="E3151" s="65"/>
      <c r="F3151" s="65"/>
    </row>
    <row r="3152" spans="1:6" x14ac:dyDescent="0.25">
      <c r="A3152" s="38">
        <v>3151</v>
      </c>
      <c r="B3152" s="71" t="s">
        <v>14786</v>
      </c>
      <c r="C3152" s="22" t="s">
        <v>1801</v>
      </c>
      <c r="D3152" s="22"/>
      <c r="E3152" s="65"/>
      <c r="F3152" s="65"/>
    </row>
    <row r="3153" spans="1:6" ht="18" x14ac:dyDescent="0.25">
      <c r="A3153" s="38">
        <v>3152</v>
      </c>
      <c r="B3153" s="71" t="s">
        <v>14787</v>
      </c>
      <c r="C3153" s="22" t="s">
        <v>1802</v>
      </c>
      <c r="D3153" s="22"/>
      <c r="E3153" s="65"/>
      <c r="F3153" s="65"/>
    </row>
    <row r="3154" spans="1:6" ht="18" x14ac:dyDescent="0.25">
      <c r="A3154" s="38">
        <v>3153</v>
      </c>
      <c r="B3154" s="71" t="s">
        <v>16541</v>
      </c>
      <c r="C3154" s="31" t="s">
        <v>2857</v>
      </c>
      <c r="D3154" s="30"/>
      <c r="E3154" s="65"/>
      <c r="F3154" s="65"/>
    </row>
    <row r="3155" spans="1:6" ht="18" x14ac:dyDescent="0.25">
      <c r="A3155" s="38">
        <v>3154</v>
      </c>
      <c r="B3155" s="71" t="s">
        <v>16542</v>
      </c>
      <c r="C3155" s="31" t="s">
        <v>2858</v>
      </c>
      <c r="D3155" s="30"/>
      <c r="E3155" s="65"/>
      <c r="F3155" s="65"/>
    </row>
    <row r="3156" spans="1:6" ht="18" x14ac:dyDescent="0.25">
      <c r="A3156" s="38">
        <v>3155</v>
      </c>
      <c r="B3156" s="71" t="s">
        <v>14788</v>
      </c>
      <c r="C3156" s="22" t="s">
        <v>1803</v>
      </c>
      <c r="D3156" s="22"/>
      <c r="E3156" s="65"/>
      <c r="F3156" s="65"/>
    </row>
    <row r="3157" spans="1:6" ht="18" x14ac:dyDescent="0.25">
      <c r="A3157" s="38">
        <v>3156</v>
      </c>
      <c r="B3157" s="71" t="s">
        <v>14789</v>
      </c>
      <c r="C3157" s="22" t="s">
        <v>1804</v>
      </c>
      <c r="D3157" s="22"/>
      <c r="E3157" s="65"/>
      <c r="F3157" s="65"/>
    </row>
    <row r="3158" spans="1:6" ht="18" x14ac:dyDescent="0.25">
      <c r="A3158" s="38">
        <v>3157</v>
      </c>
      <c r="B3158" s="71" t="s">
        <v>14790</v>
      </c>
      <c r="C3158" s="22" t="s">
        <v>1805</v>
      </c>
      <c r="D3158" s="22"/>
      <c r="E3158" s="65"/>
      <c r="F3158" s="65"/>
    </row>
    <row r="3159" spans="1:6" ht="27" x14ac:dyDescent="0.25">
      <c r="A3159" s="38">
        <v>3158</v>
      </c>
      <c r="B3159" s="71" t="s">
        <v>12192</v>
      </c>
      <c r="C3159" s="40" t="s">
        <v>12193</v>
      </c>
      <c r="D3159" s="17"/>
      <c r="E3159" s="65"/>
      <c r="F3159" s="65"/>
    </row>
    <row r="3160" spans="1:6" ht="18" x14ac:dyDescent="0.25">
      <c r="A3160" s="38">
        <v>3159</v>
      </c>
      <c r="B3160" s="71" t="s">
        <v>14791</v>
      </c>
      <c r="C3160" s="22" t="s">
        <v>1806</v>
      </c>
      <c r="D3160" s="22"/>
      <c r="E3160" s="65"/>
      <c r="F3160" s="65"/>
    </row>
    <row r="3161" spans="1:6" x14ac:dyDescent="0.25">
      <c r="A3161" s="38">
        <v>3160</v>
      </c>
      <c r="B3161" s="71" t="s">
        <v>14792</v>
      </c>
      <c r="C3161" s="22" t="s">
        <v>1807</v>
      </c>
      <c r="D3161" s="22"/>
      <c r="E3161" s="65"/>
      <c r="F3161" s="65"/>
    </row>
    <row r="3162" spans="1:6" ht="18" x14ac:dyDescent="0.25">
      <c r="A3162" s="38">
        <v>3161</v>
      </c>
      <c r="B3162" s="71" t="s">
        <v>14793</v>
      </c>
      <c r="C3162" s="22" t="s">
        <v>14794</v>
      </c>
      <c r="D3162" s="22"/>
      <c r="E3162" s="65"/>
      <c r="F3162" s="65"/>
    </row>
    <row r="3163" spans="1:6" ht="18" x14ac:dyDescent="0.25">
      <c r="A3163" s="38">
        <v>3162</v>
      </c>
      <c r="B3163" s="71" t="s">
        <v>14795</v>
      </c>
      <c r="C3163" s="22" t="s">
        <v>14796</v>
      </c>
      <c r="D3163" s="22"/>
      <c r="E3163" s="65"/>
      <c r="F3163" s="65"/>
    </row>
    <row r="3164" spans="1:6" ht="18" x14ac:dyDescent="0.25">
      <c r="A3164" s="38">
        <v>3163</v>
      </c>
      <c r="B3164" s="71" t="s">
        <v>14797</v>
      </c>
      <c r="C3164" s="22" t="s">
        <v>1808</v>
      </c>
      <c r="D3164" s="22"/>
      <c r="E3164" s="65"/>
      <c r="F3164" s="65"/>
    </row>
    <row r="3165" spans="1:6" ht="18" x14ac:dyDescent="0.25">
      <c r="A3165" s="38">
        <v>3164</v>
      </c>
      <c r="B3165" s="71" t="s">
        <v>14798</v>
      </c>
      <c r="C3165" s="22" t="s">
        <v>1809</v>
      </c>
      <c r="D3165" s="22"/>
      <c r="E3165" s="65"/>
      <c r="F3165" s="65"/>
    </row>
    <row r="3166" spans="1:6" ht="18" x14ac:dyDescent="0.25">
      <c r="A3166" s="38">
        <v>3165</v>
      </c>
      <c r="B3166" s="71" t="s">
        <v>14799</v>
      </c>
      <c r="C3166" s="22" t="s">
        <v>14800</v>
      </c>
      <c r="D3166" s="22"/>
      <c r="E3166" s="65"/>
      <c r="F3166" s="65"/>
    </row>
    <row r="3167" spans="1:6" ht="18" x14ac:dyDescent="0.25">
      <c r="A3167" s="38">
        <v>3166</v>
      </c>
      <c r="B3167" s="71" t="s">
        <v>14801</v>
      </c>
      <c r="C3167" s="22" t="s">
        <v>14802</v>
      </c>
      <c r="D3167" s="22"/>
      <c r="E3167" s="65"/>
      <c r="F3167" s="65"/>
    </row>
    <row r="3168" spans="1:6" x14ac:dyDescent="0.25">
      <c r="A3168" s="38">
        <v>3167</v>
      </c>
      <c r="B3168" s="71" t="s">
        <v>14803</v>
      </c>
      <c r="C3168" s="22" t="s">
        <v>1811</v>
      </c>
      <c r="D3168" s="22"/>
      <c r="E3168" s="65"/>
      <c r="F3168" s="65"/>
    </row>
    <row r="3169" spans="1:6" ht="18" x14ac:dyDescent="0.25">
      <c r="A3169" s="38">
        <v>3168</v>
      </c>
      <c r="B3169" s="71" t="s">
        <v>16543</v>
      </c>
      <c r="C3169" s="31" t="s">
        <v>2859</v>
      </c>
      <c r="D3169" s="30"/>
      <c r="E3169" s="65"/>
      <c r="F3169" s="65"/>
    </row>
    <row r="3170" spans="1:6" ht="18" x14ac:dyDescent="0.25">
      <c r="A3170" s="38">
        <v>3169</v>
      </c>
      <c r="B3170" s="71" t="s">
        <v>16544</v>
      </c>
      <c r="C3170" s="31" t="s">
        <v>2860</v>
      </c>
      <c r="D3170" s="30"/>
      <c r="E3170" s="65"/>
      <c r="F3170" s="65"/>
    </row>
    <row r="3171" spans="1:6" ht="18" x14ac:dyDescent="0.25">
      <c r="A3171" s="38">
        <v>3170</v>
      </c>
      <c r="B3171" s="71" t="s">
        <v>14804</v>
      </c>
      <c r="C3171" s="22" t="s">
        <v>1812</v>
      </c>
      <c r="D3171" s="22"/>
      <c r="E3171" s="65"/>
      <c r="F3171" s="65"/>
    </row>
    <row r="3172" spans="1:6" ht="18" x14ac:dyDescent="0.25">
      <c r="A3172" s="38">
        <v>3171</v>
      </c>
      <c r="B3172" s="71" t="s">
        <v>14805</v>
      </c>
      <c r="C3172" s="22" t="s">
        <v>1813</v>
      </c>
      <c r="D3172" s="22"/>
      <c r="E3172" s="65"/>
      <c r="F3172" s="65"/>
    </row>
    <row r="3173" spans="1:6" ht="18" x14ac:dyDescent="0.25">
      <c r="A3173" s="38">
        <v>3172</v>
      </c>
      <c r="B3173" s="71" t="s">
        <v>14806</v>
      </c>
      <c r="C3173" s="22" t="s">
        <v>1814</v>
      </c>
      <c r="D3173" s="22"/>
      <c r="E3173" s="65"/>
      <c r="F3173" s="65"/>
    </row>
    <row r="3174" spans="1:6" x14ac:dyDescent="0.25">
      <c r="A3174" s="38">
        <v>3173</v>
      </c>
      <c r="B3174" s="71" t="s">
        <v>16545</v>
      </c>
      <c r="C3174" s="31" t="s">
        <v>2861</v>
      </c>
      <c r="D3174" s="30"/>
      <c r="E3174" s="65"/>
      <c r="F3174" s="65"/>
    </row>
    <row r="3175" spans="1:6" ht="18" x14ac:dyDescent="0.25">
      <c r="A3175" s="38">
        <v>3174</v>
      </c>
      <c r="B3175" s="71" t="s">
        <v>16546</v>
      </c>
      <c r="C3175" s="31" t="s">
        <v>2862</v>
      </c>
      <c r="D3175" s="30"/>
      <c r="E3175" s="65"/>
      <c r="F3175" s="65"/>
    </row>
    <row r="3176" spans="1:6" ht="45" x14ac:dyDescent="0.25">
      <c r="A3176" s="38">
        <v>3175</v>
      </c>
      <c r="B3176" s="71" t="s">
        <v>12190</v>
      </c>
      <c r="C3176" s="40" t="s">
        <v>12191</v>
      </c>
      <c r="D3176" s="17"/>
      <c r="E3176" s="65"/>
      <c r="F3176" s="65"/>
    </row>
    <row r="3177" spans="1:6" ht="18" x14ac:dyDescent="0.25">
      <c r="A3177" s="38">
        <v>3176</v>
      </c>
      <c r="B3177" s="71" t="s">
        <v>14807</v>
      </c>
      <c r="C3177" s="22" t="s">
        <v>1815</v>
      </c>
      <c r="D3177" s="22"/>
      <c r="E3177" s="65"/>
      <c r="F3177" s="65"/>
    </row>
    <row r="3178" spans="1:6" x14ac:dyDescent="0.25">
      <c r="A3178" s="38">
        <v>3177</v>
      </c>
      <c r="B3178" s="71" t="s">
        <v>14808</v>
      </c>
      <c r="C3178" s="22" t="s">
        <v>1816</v>
      </c>
      <c r="D3178" s="22"/>
      <c r="E3178" s="65"/>
      <c r="F3178" s="65"/>
    </row>
    <row r="3179" spans="1:6" ht="18" x14ac:dyDescent="0.25">
      <c r="A3179" s="38">
        <v>3178</v>
      </c>
      <c r="B3179" s="71" t="s">
        <v>16547</v>
      </c>
      <c r="C3179" s="31" t="s">
        <v>2863</v>
      </c>
      <c r="D3179" s="30"/>
      <c r="E3179" s="65"/>
      <c r="F3179" s="65"/>
    </row>
    <row r="3180" spans="1:6" ht="18" x14ac:dyDescent="0.25">
      <c r="A3180" s="38">
        <v>3179</v>
      </c>
      <c r="B3180" s="71" t="s">
        <v>14809</v>
      </c>
      <c r="C3180" s="22" t="s">
        <v>1817</v>
      </c>
      <c r="D3180" s="22"/>
      <c r="E3180" s="65"/>
      <c r="F3180" s="65"/>
    </row>
    <row r="3181" spans="1:6" ht="18" x14ac:dyDescent="0.25">
      <c r="A3181" s="38">
        <v>3180</v>
      </c>
      <c r="B3181" s="71" t="s">
        <v>14810</v>
      </c>
      <c r="C3181" s="22" t="s">
        <v>1818</v>
      </c>
      <c r="D3181" s="22"/>
      <c r="E3181" s="65"/>
      <c r="F3181" s="65"/>
    </row>
    <row r="3182" spans="1:6" ht="18" x14ac:dyDescent="0.25">
      <c r="A3182" s="38">
        <v>3181</v>
      </c>
      <c r="B3182" s="71" t="s">
        <v>14811</v>
      </c>
      <c r="C3182" s="22" t="s">
        <v>14812</v>
      </c>
      <c r="D3182" s="22"/>
      <c r="E3182" s="65"/>
      <c r="F3182" s="65"/>
    </row>
    <row r="3183" spans="1:6" ht="18" x14ac:dyDescent="0.25">
      <c r="A3183" s="38">
        <v>3182</v>
      </c>
      <c r="B3183" s="71" t="s">
        <v>14813</v>
      </c>
      <c r="C3183" s="22" t="s">
        <v>1819</v>
      </c>
      <c r="D3183" s="22"/>
      <c r="E3183" s="65"/>
      <c r="F3183" s="65"/>
    </row>
    <row r="3184" spans="1:6" ht="27" x14ac:dyDescent="0.25">
      <c r="A3184" s="38">
        <v>3183</v>
      </c>
      <c r="B3184" s="71" t="s">
        <v>14814</v>
      </c>
      <c r="C3184" s="22" t="s">
        <v>14815</v>
      </c>
      <c r="D3184" s="22"/>
      <c r="E3184" s="65"/>
      <c r="F3184" s="65"/>
    </row>
    <row r="3185" spans="1:6" ht="27" x14ac:dyDescent="0.25">
      <c r="A3185" s="38">
        <v>3184</v>
      </c>
      <c r="B3185" s="71" t="s">
        <v>16548</v>
      </c>
      <c r="C3185" s="30" t="s">
        <v>16549</v>
      </c>
      <c r="D3185" s="30"/>
      <c r="E3185" s="65"/>
      <c r="F3185" s="65"/>
    </row>
    <row r="3186" spans="1:6" ht="18" x14ac:dyDescent="0.25">
      <c r="A3186" s="38">
        <v>3185</v>
      </c>
      <c r="B3186" s="71" t="s">
        <v>14816</v>
      </c>
      <c r="C3186" s="22" t="s">
        <v>1822</v>
      </c>
      <c r="D3186" s="22"/>
      <c r="E3186" s="65"/>
      <c r="F3186" s="65"/>
    </row>
    <row r="3187" spans="1:6" ht="27" x14ac:dyDescent="0.25">
      <c r="A3187" s="38">
        <v>3186</v>
      </c>
      <c r="B3187" s="71" t="s">
        <v>14817</v>
      </c>
      <c r="C3187" s="22" t="s">
        <v>14818</v>
      </c>
      <c r="D3187" s="22"/>
      <c r="E3187" s="65"/>
      <c r="F3187" s="65"/>
    </row>
    <row r="3188" spans="1:6" ht="27" x14ac:dyDescent="0.25">
      <c r="A3188" s="38">
        <v>3187</v>
      </c>
      <c r="B3188" s="71" t="s">
        <v>16550</v>
      </c>
      <c r="C3188" s="30" t="s">
        <v>16551</v>
      </c>
      <c r="D3188" s="30"/>
      <c r="E3188" s="65"/>
      <c r="F3188" s="65"/>
    </row>
    <row r="3189" spans="1:6" ht="18" x14ac:dyDescent="0.25">
      <c r="A3189" s="38">
        <v>3188</v>
      </c>
      <c r="B3189" s="71" t="s">
        <v>17227</v>
      </c>
      <c r="C3189" s="35" t="s">
        <v>17228</v>
      </c>
      <c r="D3189" s="30"/>
      <c r="E3189" s="65"/>
      <c r="F3189" s="65"/>
    </row>
    <row r="3190" spans="1:6" ht="18" x14ac:dyDescent="0.25">
      <c r="A3190" s="38">
        <v>3189</v>
      </c>
      <c r="B3190" s="71" t="s">
        <v>16552</v>
      </c>
      <c r="C3190" s="30" t="s">
        <v>2866</v>
      </c>
      <c r="D3190" s="30"/>
      <c r="E3190" s="65"/>
      <c r="F3190" s="65"/>
    </row>
    <row r="3191" spans="1:6" ht="18" x14ac:dyDescent="0.25">
      <c r="A3191" s="38">
        <v>3190</v>
      </c>
      <c r="B3191" s="71" t="s">
        <v>14819</v>
      </c>
      <c r="C3191" s="22" t="s">
        <v>14820</v>
      </c>
      <c r="D3191" s="22"/>
      <c r="E3191" s="65"/>
      <c r="F3191" s="65"/>
    </row>
    <row r="3192" spans="1:6" x14ac:dyDescent="0.25">
      <c r="A3192" s="38">
        <v>3191</v>
      </c>
      <c r="B3192" s="71" t="s">
        <v>14821</v>
      </c>
      <c r="C3192" s="22" t="s">
        <v>14822</v>
      </c>
      <c r="D3192" s="22"/>
      <c r="E3192" s="65"/>
      <c r="F3192" s="65"/>
    </row>
    <row r="3193" spans="1:6" x14ac:dyDescent="0.25">
      <c r="A3193" s="38">
        <v>3192</v>
      </c>
      <c r="B3193" s="71" t="s">
        <v>14823</v>
      </c>
      <c r="C3193" s="22" t="s">
        <v>14824</v>
      </c>
      <c r="D3193" s="22"/>
      <c r="E3193" s="65"/>
      <c r="F3193" s="65"/>
    </row>
    <row r="3194" spans="1:6" ht="18" x14ac:dyDescent="0.25">
      <c r="A3194" s="38">
        <v>3193</v>
      </c>
      <c r="B3194" s="71" t="s">
        <v>14825</v>
      </c>
      <c r="C3194" s="22" t="s">
        <v>1826</v>
      </c>
      <c r="D3194" s="22"/>
      <c r="E3194" s="65"/>
      <c r="F3194" s="65"/>
    </row>
    <row r="3195" spans="1:6" x14ac:dyDescent="0.25">
      <c r="A3195" s="38">
        <v>3194</v>
      </c>
      <c r="B3195" s="71" t="s">
        <v>14826</v>
      </c>
      <c r="C3195" s="22" t="s">
        <v>14827</v>
      </c>
      <c r="D3195" s="22"/>
      <c r="E3195" s="65"/>
      <c r="F3195" s="65"/>
    </row>
    <row r="3196" spans="1:6" ht="18" x14ac:dyDescent="0.25">
      <c r="A3196" s="38">
        <v>3195</v>
      </c>
      <c r="B3196" s="71" t="s">
        <v>16553</v>
      </c>
      <c r="C3196" s="31" t="s">
        <v>16554</v>
      </c>
      <c r="D3196" s="30"/>
      <c r="E3196" s="65"/>
      <c r="F3196" s="65"/>
    </row>
    <row r="3197" spans="1:6" x14ac:dyDescent="0.25">
      <c r="A3197" s="38">
        <v>3196</v>
      </c>
      <c r="B3197" s="71" t="s">
        <v>16555</v>
      </c>
      <c r="C3197" s="31" t="s">
        <v>16556</v>
      </c>
      <c r="D3197" s="30"/>
      <c r="E3197" s="65"/>
      <c r="F3197" s="65"/>
    </row>
    <row r="3198" spans="1:6" ht="18" x14ac:dyDescent="0.25">
      <c r="A3198" s="38">
        <v>3197</v>
      </c>
      <c r="B3198" s="71" t="s">
        <v>16557</v>
      </c>
      <c r="C3198" s="31" t="s">
        <v>16558</v>
      </c>
      <c r="D3198" s="30"/>
      <c r="E3198" s="65"/>
      <c r="F3198" s="65"/>
    </row>
    <row r="3199" spans="1:6" x14ac:dyDescent="0.25">
      <c r="A3199" s="38">
        <v>3198</v>
      </c>
      <c r="B3199" s="71" t="s">
        <v>14828</v>
      </c>
      <c r="C3199" s="22" t="s">
        <v>14829</v>
      </c>
      <c r="D3199" s="22"/>
      <c r="E3199" s="65"/>
      <c r="F3199" s="65"/>
    </row>
    <row r="3200" spans="1:6" ht="18" x14ac:dyDescent="0.25">
      <c r="A3200" s="38">
        <v>3199</v>
      </c>
      <c r="B3200" s="71" t="s">
        <v>14830</v>
      </c>
      <c r="C3200" s="22" t="s">
        <v>1827</v>
      </c>
      <c r="D3200" s="22"/>
      <c r="E3200" s="65"/>
      <c r="F3200" s="65"/>
    </row>
    <row r="3201" spans="1:6" ht="27" x14ac:dyDescent="0.25">
      <c r="A3201" s="38">
        <v>3200</v>
      </c>
      <c r="B3201" s="71" t="s">
        <v>14831</v>
      </c>
      <c r="C3201" s="22" t="s">
        <v>1828</v>
      </c>
      <c r="D3201" s="22"/>
      <c r="E3201" s="65"/>
      <c r="F3201" s="65"/>
    </row>
    <row r="3202" spans="1:6" x14ac:dyDescent="0.25">
      <c r="A3202" s="38">
        <v>3201</v>
      </c>
      <c r="B3202" s="71" t="s">
        <v>14832</v>
      </c>
      <c r="C3202" s="22" t="s">
        <v>1829</v>
      </c>
      <c r="D3202" s="22"/>
      <c r="E3202" s="65"/>
      <c r="F3202" s="65"/>
    </row>
    <row r="3203" spans="1:6" x14ac:dyDescent="0.25">
      <c r="A3203" s="38">
        <v>3202</v>
      </c>
      <c r="B3203" s="71" t="s">
        <v>14833</v>
      </c>
      <c r="C3203" s="22" t="s">
        <v>14834</v>
      </c>
      <c r="D3203" s="22"/>
      <c r="E3203" s="65"/>
      <c r="F3203" s="65"/>
    </row>
    <row r="3204" spans="1:6" ht="18" x14ac:dyDescent="0.25">
      <c r="A3204" s="38">
        <v>3203</v>
      </c>
      <c r="B3204" s="71" t="s">
        <v>14835</v>
      </c>
      <c r="C3204" s="22" t="s">
        <v>14836</v>
      </c>
      <c r="D3204" s="22"/>
      <c r="E3204" s="65"/>
      <c r="F3204" s="65"/>
    </row>
    <row r="3205" spans="1:6" ht="18" x14ac:dyDescent="0.25">
      <c r="A3205" s="38">
        <v>3204</v>
      </c>
      <c r="B3205" s="71" t="s">
        <v>14837</v>
      </c>
      <c r="C3205" s="22" t="s">
        <v>1830</v>
      </c>
      <c r="D3205" s="22"/>
      <c r="E3205" s="65"/>
      <c r="F3205" s="65"/>
    </row>
    <row r="3206" spans="1:6" ht="18" x14ac:dyDescent="0.25">
      <c r="A3206" s="38">
        <v>3205</v>
      </c>
      <c r="B3206" s="71" t="s">
        <v>16559</v>
      </c>
      <c r="C3206" s="31" t="s">
        <v>2867</v>
      </c>
      <c r="D3206" s="30"/>
      <c r="E3206" s="65"/>
      <c r="F3206" s="65"/>
    </row>
    <row r="3207" spans="1:6" ht="18" x14ac:dyDescent="0.25">
      <c r="A3207" s="38">
        <v>3206</v>
      </c>
      <c r="B3207" s="71" t="s">
        <v>14838</v>
      </c>
      <c r="C3207" s="22" t="s">
        <v>1831</v>
      </c>
      <c r="D3207" s="22"/>
      <c r="E3207" s="65"/>
      <c r="F3207" s="65"/>
    </row>
    <row r="3208" spans="1:6" ht="18" x14ac:dyDescent="0.25">
      <c r="A3208" s="38">
        <v>3207</v>
      </c>
      <c r="B3208" s="71" t="s">
        <v>14839</v>
      </c>
      <c r="C3208" s="22" t="s">
        <v>14840</v>
      </c>
      <c r="D3208" s="22"/>
      <c r="E3208" s="65"/>
      <c r="F3208" s="65"/>
    </row>
    <row r="3209" spans="1:6" ht="18" x14ac:dyDescent="0.25">
      <c r="A3209" s="38">
        <v>3208</v>
      </c>
      <c r="B3209" s="71" t="s">
        <v>16560</v>
      </c>
      <c r="C3209" s="31" t="s">
        <v>16561</v>
      </c>
      <c r="D3209" s="30"/>
      <c r="E3209" s="65"/>
      <c r="F3209" s="65"/>
    </row>
    <row r="3210" spans="1:6" ht="18" x14ac:dyDescent="0.25">
      <c r="A3210" s="38">
        <v>3209</v>
      </c>
      <c r="B3210" s="71" t="s">
        <v>14841</v>
      </c>
      <c r="C3210" s="22" t="s">
        <v>14842</v>
      </c>
      <c r="D3210" s="22"/>
      <c r="E3210" s="65"/>
      <c r="F3210" s="65"/>
    </row>
    <row r="3211" spans="1:6" x14ac:dyDescent="0.25">
      <c r="A3211" s="38">
        <v>3210</v>
      </c>
      <c r="B3211" s="71" t="s">
        <v>14843</v>
      </c>
      <c r="C3211" s="22" t="s">
        <v>14844</v>
      </c>
      <c r="D3211" s="22"/>
      <c r="E3211" s="65"/>
      <c r="F3211" s="65"/>
    </row>
    <row r="3212" spans="1:6" ht="18" x14ac:dyDescent="0.25">
      <c r="A3212" s="38">
        <v>3211</v>
      </c>
      <c r="B3212" s="71" t="s">
        <v>14845</v>
      </c>
      <c r="C3212" s="22" t="s">
        <v>1832</v>
      </c>
      <c r="D3212" s="22"/>
      <c r="E3212" s="65"/>
      <c r="F3212" s="65"/>
    </row>
    <row r="3213" spans="1:6" ht="18" x14ac:dyDescent="0.25">
      <c r="A3213" s="38">
        <v>3212</v>
      </c>
      <c r="B3213" s="71" t="s">
        <v>14846</v>
      </c>
      <c r="C3213" s="22" t="s">
        <v>14847</v>
      </c>
      <c r="D3213" s="22"/>
      <c r="E3213" s="65"/>
      <c r="F3213" s="65"/>
    </row>
    <row r="3214" spans="1:6" ht="18" x14ac:dyDescent="0.25">
      <c r="A3214" s="38">
        <v>3213</v>
      </c>
      <c r="B3214" s="71" t="s">
        <v>14848</v>
      </c>
      <c r="C3214" s="22" t="s">
        <v>14849</v>
      </c>
      <c r="D3214" s="22"/>
      <c r="E3214" s="65"/>
      <c r="F3214" s="65"/>
    </row>
    <row r="3215" spans="1:6" ht="18" x14ac:dyDescent="0.25">
      <c r="A3215" s="38">
        <v>3214</v>
      </c>
      <c r="B3215" s="71" t="s">
        <v>14850</v>
      </c>
      <c r="C3215" s="22" t="s">
        <v>14851</v>
      </c>
      <c r="D3215" s="22"/>
      <c r="E3215" s="65"/>
      <c r="F3215" s="65"/>
    </row>
    <row r="3216" spans="1:6" ht="18" x14ac:dyDescent="0.25">
      <c r="A3216" s="38">
        <v>3215</v>
      </c>
      <c r="B3216" s="71" t="s">
        <v>14852</v>
      </c>
      <c r="C3216" s="22" t="s">
        <v>1833</v>
      </c>
      <c r="D3216" s="22"/>
      <c r="E3216" s="65"/>
      <c r="F3216" s="65"/>
    </row>
    <row r="3217" spans="1:6" ht="18" x14ac:dyDescent="0.25">
      <c r="A3217" s="38">
        <v>3216</v>
      </c>
      <c r="B3217" s="71" t="s">
        <v>14853</v>
      </c>
      <c r="C3217" s="22" t="s">
        <v>14854</v>
      </c>
      <c r="D3217" s="22"/>
      <c r="E3217" s="65"/>
      <c r="F3217" s="65"/>
    </row>
    <row r="3218" spans="1:6" ht="18" x14ac:dyDescent="0.25">
      <c r="A3218" s="38">
        <v>3217</v>
      </c>
      <c r="B3218" s="71" t="s">
        <v>14855</v>
      </c>
      <c r="C3218" s="22" t="s">
        <v>14856</v>
      </c>
      <c r="D3218" s="22"/>
      <c r="E3218" s="65"/>
      <c r="F3218" s="65"/>
    </row>
    <row r="3219" spans="1:6" ht="18" x14ac:dyDescent="0.25">
      <c r="A3219" s="38">
        <v>3218</v>
      </c>
      <c r="B3219" s="71" t="s">
        <v>16562</v>
      </c>
      <c r="C3219" s="31" t="s">
        <v>16563</v>
      </c>
      <c r="D3219" s="30"/>
      <c r="E3219" s="65"/>
      <c r="F3219" s="65"/>
    </row>
    <row r="3220" spans="1:6" ht="18" x14ac:dyDescent="0.25">
      <c r="A3220" s="38">
        <v>3219</v>
      </c>
      <c r="B3220" s="71" t="s">
        <v>16564</v>
      </c>
      <c r="C3220" s="31" t="s">
        <v>16565</v>
      </c>
      <c r="D3220" s="30"/>
      <c r="E3220" s="65"/>
      <c r="F3220" s="65"/>
    </row>
    <row r="3221" spans="1:6" ht="18" x14ac:dyDescent="0.25">
      <c r="A3221" s="38">
        <v>3220</v>
      </c>
      <c r="B3221" s="71" t="s">
        <v>14857</v>
      </c>
      <c r="C3221" s="22" t="s">
        <v>14858</v>
      </c>
      <c r="D3221" s="22"/>
      <c r="E3221" s="65"/>
      <c r="F3221" s="65"/>
    </row>
    <row r="3222" spans="1:6" ht="18" x14ac:dyDescent="0.25">
      <c r="A3222" s="38">
        <v>3221</v>
      </c>
      <c r="B3222" s="71" t="s">
        <v>14859</v>
      </c>
      <c r="C3222" s="22" t="s">
        <v>14860</v>
      </c>
      <c r="D3222" s="22"/>
      <c r="E3222" s="65"/>
      <c r="F3222" s="65"/>
    </row>
    <row r="3223" spans="1:6" x14ac:dyDescent="0.25">
      <c r="A3223" s="38">
        <v>3222</v>
      </c>
      <c r="B3223" s="71" t="s">
        <v>14861</v>
      </c>
      <c r="C3223" s="22" t="s">
        <v>1834</v>
      </c>
      <c r="D3223" s="22"/>
      <c r="E3223" s="65"/>
      <c r="F3223" s="65"/>
    </row>
    <row r="3224" spans="1:6" ht="27" x14ac:dyDescent="0.25">
      <c r="A3224" s="38">
        <v>3223</v>
      </c>
      <c r="B3224" s="71" t="s">
        <v>11779</v>
      </c>
      <c r="C3224" s="40" t="s">
        <v>11780</v>
      </c>
      <c r="D3224" s="17"/>
      <c r="E3224" s="65"/>
      <c r="F3224" s="65"/>
    </row>
    <row r="3225" spans="1:6" ht="18" x14ac:dyDescent="0.25">
      <c r="A3225" s="38">
        <v>3224</v>
      </c>
      <c r="B3225" s="71" t="s">
        <v>14862</v>
      </c>
      <c r="C3225" s="22" t="s">
        <v>14863</v>
      </c>
      <c r="D3225" s="22"/>
      <c r="E3225" s="65"/>
      <c r="F3225" s="65"/>
    </row>
    <row r="3226" spans="1:6" ht="18" x14ac:dyDescent="0.25">
      <c r="A3226" s="38">
        <v>3225</v>
      </c>
      <c r="B3226" s="71" t="s">
        <v>14864</v>
      </c>
      <c r="C3226" s="22" t="s">
        <v>14865</v>
      </c>
      <c r="D3226" s="22"/>
      <c r="E3226" s="65"/>
      <c r="F3226" s="65"/>
    </row>
    <row r="3227" spans="1:6" ht="18" x14ac:dyDescent="0.25">
      <c r="A3227" s="38">
        <v>3226</v>
      </c>
      <c r="B3227" s="71" t="s">
        <v>14866</v>
      </c>
      <c r="C3227" s="22" t="s">
        <v>1835</v>
      </c>
      <c r="D3227" s="22"/>
      <c r="E3227" s="65"/>
      <c r="F3227" s="65"/>
    </row>
    <row r="3228" spans="1:6" x14ac:dyDescent="0.25">
      <c r="A3228" s="38">
        <v>3227</v>
      </c>
      <c r="B3228" s="71" t="s">
        <v>14867</v>
      </c>
      <c r="C3228" s="22" t="s">
        <v>14868</v>
      </c>
      <c r="D3228" s="22"/>
      <c r="E3228" s="65"/>
      <c r="F3228" s="65"/>
    </row>
    <row r="3229" spans="1:6" ht="18" x14ac:dyDescent="0.25">
      <c r="A3229" s="38">
        <v>3228</v>
      </c>
      <c r="B3229" s="71" t="s">
        <v>14869</v>
      </c>
      <c r="C3229" s="22" t="s">
        <v>1836</v>
      </c>
      <c r="D3229" s="22"/>
      <c r="E3229" s="65"/>
      <c r="F3229" s="65"/>
    </row>
    <row r="3230" spans="1:6" ht="18" x14ac:dyDescent="0.25">
      <c r="A3230" s="38">
        <v>3229</v>
      </c>
      <c r="B3230" s="71" t="s">
        <v>14870</v>
      </c>
      <c r="C3230" s="22" t="s">
        <v>14871</v>
      </c>
      <c r="D3230" s="22"/>
      <c r="E3230" s="65"/>
      <c r="F3230" s="65"/>
    </row>
    <row r="3231" spans="1:6" ht="18" x14ac:dyDescent="0.25">
      <c r="A3231" s="38">
        <v>3230</v>
      </c>
      <c r="B3231" s="71" t="s">
        <v>14872</v>
      </c>
      <c r="C3231" s="22" t="s">
        <v>14873</v>
      </c>
      <c r="D3231" s="22"/>
      <c r="E3231" s="65"/>
      <c r="F3231" s="65"/>
    </row>
    <row r="3232" spans="1:6" ht="18" x14ac:dyDescent="0.25">
      <c r="A3232" s="38">
        <v>3231</v>
      </c>
      <c r="B3232" s="71" t="s">
        <v>14874</v>
      </c>
      <c r="C3232" s="22" t="s">
        <v>1837</v>
      </c>
      <c r="D3232" s="22"/>
      <c r="E3232" s="65"/>
      <c r="F3232" s="65"/>
    </row>
    <row r="3233" spans="1:6" ht="18" x14ac:dyDescent="0.25">
      <c r="A3233" s="38">
        <v>3232</v>
      </c>
      <c r="B3233" s="71" t="s">
        <v>14875</v>
      </c>
      <c r="C3233" s="22" t="s">
        <v>14876</v>
      </c>
      <c r="D3233" s="22"/>
      <c r="E3233" s="65"/>
      <c r="F3233" s="65"/>
    </row>
    <row r="3234" spans="1:6" ht="18" x14ac:dyDescent="0.25">
      <c r="A3234" s="38">
        <v>3233</v>
      </c>
      <c r="B3234" s="71" t="s">
        <v>16566</v>
      </c>
      <c r="C3234" s="31" t="s">
        <v>2868</v>
      </c>
      <c r="D3234" s="30"/>
      <c r="E3234" s="65"/>
      <c r="F3234" s="65"/>
    </row>
    <row r="3235" spans="1:6" ht="18" x14ac:dyDescent="0.25">
      <c r="A3235" s="38">
        <v>3234</v>
      </c>
      <c r="B3235" s="71" t="s">
        <v>16567</v>
      </c>
      <c r="C3235" s="31" t="s">
        <v>2869</v>
      </c>
      <c r="D3235" s="30"/>
      <c r="E3235" s="65"/>
      <c r="F3235" s="65"/>
    </row>
    <row r="3236" spans="1:6" ht="18" x14ac:dyDescent="0.25">
      <c r="A3236" s="38">
        <v>3235</v>
      </c>
      <c r="B3236" s="71" t="s">
        <v>16568</v>
      </c>
      <c r="C3236" s="31" t="s">
        <v>2870</v>
      </c>
      <c r="D3236" s="30"/>
      <c r="E3236" s="65"/>
      <c r="F3236" s="65"/>
    </row>
    <row r="3237" spans="1:6" ht="27" x14ac:dyDescent="0.25">
      <c r="A3237" s="38">
        <v>3236</v>
      </c>
      <c r="B3237" s="71" t="s">
        <v>16569</v>
      </c>
      <c r="C3237" s="31" t="s">
        <v>16570</v>
      </c>
      <c r="D3237" s="30"/>
      <c r="E3237" s="65"/>
      <c r="F3237" s="65"/>
    </row>
    <row r="3238" spans="1:6" x14ac:dyDescent="0.25">
      <c r="A3238" s="38">
        <v>3237</v>
      </c>
      <c r="B3238" s="71" t="s">
        <v>14877</v>
      </c>
      <c r="C3238" s="22" t="s">
        <v>14878</v>
      </c>
      <c r="D3238" s="22"/>
      <c r="E3238" s="65"/>
      <c r="F3238" s="65"/>
    </row>
    <row r="3239" spans="1:6" x14ac:dyDescent="0.25">
      <c r="A3239" s="38">
        <v>3238</v>
      </c>
      <c r="B3239" s="71" t="s">
        <v>14879</v>
      </c>
      <c r="C3239" s="22" t="s">
        <v>14880</v>
      </c>
      <c r="D3239" s="22"/>
      <c r="E3239" s="65"/>
      <c r="F3239" s="65"/>
    </row>
    <row r="3240" spans="1:6" ht="18" x14ac:dyDescent="0.25">
      <c r="A3240" s="38">
        <v>3239</v>
      </c>
      <c r="B3240" s="71" t="s">
        <v>14881</v>
      </c>
      <c r="C3240" s="22" t="s">
        <v>14882</v>
      </c>
      <c r="D3240" s="22"/>
      <c r="E3240" s="65"/>
      <c r="F3240" s="65"/>
    </row>
    <row r="3241" spans="1:6" ht="18" x14ac:dyDescent="0.25">
      <c r="A3241" s="38">
        <v>3240</v>
      </c>
      <c r="B3241" s="71" t="s">
        <v>14883</v>
      </c>
      <c r="C3241" s="22" t="s">
        <v>14884</v>
      </c>
      <c r="D3241" s="22"/>
      <c r="E3241" s="65"/>
      <c r="F3241" s="65"/>
    </row>
    <row r="3242" spans="1:6" ht="18" x14ac:dyDescent="0.25">
      <c r="A3242" s="38">
        <v>3241</v>
      </c>
      <c r="B3242" s="71" t="s">
        <v>14885</v>
      </c>
      <c r="C3242" s="22" t="s">
        <v>14886</v>
      </c>
      <c r="D3242" s="22"/>
      <c r="E3242" s="65"/>
      <c r="F3242" s="65"/>
    </row>
    <row r="3243" spans="1:6" ht="18" x14ac:dyDescent="0.25">
      <c r="A3243" s="38">
        <v>3242</v>
      </c>
      <c r="B3243" s="71" t="s">
        <v>14887</v>
      </c>
      <c r="C3243" s="22" t="s">
        <v>14888</v>
      </c>
      <c r="D3243" s="22"/>
      <c r="E3243" s="65"/>
      <c r="F3243" s="65"/>
    </row>
    <row r="3244" spans="1:6" ht="18" x14ac:dyDescent="0.25">
      <c r="A3244" s="38">
        <v>3243</v>
      </c>
      <c r="B3244" s="71" t="s">
        <v>14889</v>
      </c>
      <c r="C3244" s="22" t="s">
        <v>14890</v>
      </c>
      <c r="D3244" s="22"/>
      <c r="E3244" s="65"/>
      <c r="F3244" s="65"/>
    </row>
    <row r="3245" spans="1:6" ht="18" x14ac:dyDescent="0.25">
      <c r="A3245" s="38">
        <v>3244</v>
      </c>
      <c r="B3245" s="71" t="s">
        <v>14891</v>
      </c>
      <c r="C3245" s="22" t="s">
        <v>14892</v>
      </c>
      <c r="D3245" s="22"/>
      <c r="E3245" s="65"/>
      <c r="F3245" s="65"/>
    </row>
    <row r="3246" spans="1:6" ht="18" x14ac:dyDescent="0.25">
      <c r="A3246" s="38">
        <v>3245</v>
      </c>
      <c r="B3246" s="71" t="s">
        <v>14893</v>
      </c>
      <c r="C3246" s="22" t="s">
        <v>14894</v>
      </c>
      <c r="D3246" s="22"/>
      <c r="E3246" s="65"/>
      <c r="F3246" s="65"/>
    </row>
    <row r="3247" spans="1:6" ht="27" x14ac:dyDescent="0.25">
      <c r="A3247" s="38">
        <v>3246</v>
      </c>
      <c r="B3247" s="71" t="s">
        <v>14895</v>
      </c>
      <c r="C3247" s="22" t="s">
        <v>14896</v>
      </c>
      <c r="D3247" s="22"/>
      <c r="E3247" s="65"/>
      <c r="F3247" s="65"/>
    </row>
    <row r="3248" spans="1:6" ht="18" x14ac:dyDescent="0.25">
      <c r="A3248" s="38">
        <v>3247</v>
      </c>
      <c r="B3248" s="71" t="s">
        <v>16571</v>
      </c>
      <c r="C3248" s="31" t="s">
        <v>2871</v>
      </c>
      <c r="D3248" s="30"/>
      <c r="E3248" s="65"/>
      <c r="F3248" s="65"/>
    </row>
    <row r="3249" spans="1:6" ht="18" x14ac:dyDescent="0.25">
      <c r="A3249" s="38">
        <v>3248</v>
      </c>
      <c r="B3249" s="71" t="s">
        <v>16572</v>
      </c>
      <c r="C3249" s="31" t="s">
        <v>2872</v>
      </c>
      <c r="D3249" s="30"/>
      <c r="E3249" s="65"/>
      <c r="F3249" s="65"/>
    </row>
    <row r="3250" spans="1:6" ht="18" x14ac:dyDescent="0.25">
      <c r="A3250" s="38">
        <v>3249</v>
      </c>
      <c r="B3250" s="71" t="s">
        <v>16573</v>
      </c>
      <c r="C3250" s="31" t="s">
        <v>2873</v>
      </c>
      <c r="D3250" s="30"/>
      <c r="E3250" s="65"/>
      <c r="F3250" s="65"/>
    </row>
    <row r="3251" spans="1:6" ht="27" x14ac:dyDescent="0.25">
      <c r="A3251" s="38">
        <v>3250</v>
      </c>
      <c r="B3251" s="71" t="s">
        <v>16574</v>
      </c>
      <c r="C3251" s="31" t="s">
        <v>16575</v>
      </c>
      <c r="D3251" s="30"/>
      <c r="E3251" s="65"/>
      <c r="F3251" s="65"/>
    </row>
    <row r="3252" spans="1:6" ht="27" x14ac:dyDescent="0.25">
      <c r="A3252" s="38">
        <v>3251</v>
      </c>
      <c r="B3252" s="71" t="s">
        <v>14897</v>
      </c>
      <c r="C3252" s="22" t="s">
        <v>14898</v>
      </c>
      <c r="D3252" s="22"/>
      <c r="E3252" s="65"/>
      <c r="F3252" s="65"/>
    </row>
    <row r="3253" spans="1:6" ht="27" x14ac:dyDescent="0.25">
      <c r="A3253" s="38">
        <v>3252</v>
      </c>
      <c r="B3253" s="71" t="s">
        <v>11781</v>
      </c>
      <c r="C3253" s="40" t="s">
        <v>11782</v>
      </c>
      <c r="D3253" s="17"/>
      <c r="E3253" s="65"/>
      <c r="F3253" s="65"/>
    </row>
    <row r="3254" spans="1:6" ht="27" x14ac:dyDescent="0.25">
      <c r="A3254" s="38">
        <v>3253</v>
      </c>
      <c r="B3254" s="71" t="s">
        <v>14899</v>
      </c>
      <c r="C3254" s="22" t="s">
        <v>14900</v>
      </c>
      <c r="D3254" s="22"/>
      <c r="E3254" s="65"/>
      <c r="F3254" s="65"/>
    </row>
    <row r="3255" spans="1:6" ht="27" x14ac:dyDescent="0.25">
      <c r="A3255" s="38">
        <v>3254</v>
      </c>
      <c r="B3255" s="71" t="s">
        <v>14901</v>
      </c>
      <c r="C3255" s="22" t="s">
        <v>14902</v>
      </c>
      <c r="D3255" s="22"/>
      <c r="E3255" s="65"/>
      <c r="F3255" s="65"/>
    </row>
    <row r="3256" spans="1:6" ht="27" x14ac:dyDescent="0.25">
      <c r="A3256" s="38">
        <v>3255</v>
      </c>
      <c r="B3256" s="71" t="s">
        <v>14903</v>
      </c>
      <c r="C3256" s="22" t="s">
        <v>14904</v>
      </c>
      <c r="D3256" s="22"/>
      <c r="E3256" s="65"/>
      <c r="F3256" s="65"/>
    </row>
    <row r="3257" spans="1:6" ht="36" x14ac:dyDescent="0.25">
      <c r="A3257" s="38">
        <v>3256</v>
      </c>
      <c r="B3257" s="71" t="s">
        <v>16576</v>
      </c>
      <c r="C3257" s="31" t="s">
        <v>16577</v>
      </c>
      <c r="D3257" s="30"/>
      <c r="E3257" s="65"/>
      <c r="F3257" s="65"/>
    </row>
    <row r="3258" spans="1:6" ht="36" x14ac:dyDescent="0.25">
      <c r="A3258" s="38">
        <v>3257</v>
      </c>
      <c r="B3258" s="71" t="s">
        <v>16579</v>
      </c>
      <c r="C3258" s="31" t="s">
        <v>16580</v>
      </c>
      <c r="D3258" s="30"/>
      <c r="E3258" s="65"/>
      <c r="F3258" s="65"/>
    </row>
    <row r="3259" spans="1:6" ht="27" x14ac:dyDescent="0.25">
      <c r="A3259" s="38">
        <v>3258</v>
      </c>
      <c r="B3259" s="71" t="s">
        <v>14905</v>
      </c>
      <c r="C3259" s="22" t="s">
        <v>14906</v>
      </c>
      <c r="D3259" s="22"/>
      <c r="E3259" s="65"/>
      <c r="F3259" s="65"/>
    </row>
    <row r="3260" spans="1:6" ht="27" x14ac:dyDescent="0.25">
      <c r="A3260" s="38">
        <v>3259</v>
      </c>
      <c r="B3260" s="71" t="s">
        <v>14907</v>
      </c>
      <c r="C3260" s="22" t="s">
        <v>14908</v>
      </c>
      <c r="D3260" s="22"/>
      <c r="E3260" s="65"/>
      <c r="F3260" s="65"/>
    </row>
    <row r="3261" spans="1:6" ht="27" x14ac:dyDescent="0.25">
      <c r="A3261" s="38">
        <v>3260</v>
      </c>
      <c r="B3261" s="71" t="s">
        <v>14909</v>
      </c>
      <c r="C3261" s="22" t="s">
        <v>14910</v>
      </c>
      <c r="D3261" s="22"/>
      <c r="E3261" s="65"/>
      <c r="F3261" s="65"/>
    </row>
    <row r="3262" spans="1:6" ht="27" x14ac:dyDescent="0.25">
      <c r="A3262" s="38">
        <v>3261</v>
      </c>
      <c r="B3262" s="71" t="s">
        <v>14911</v>
      </c>
      <c r="C3262" s="22" t="s">
        <v>14912</v>
      </c>
      <c r="D3262" s="22"/>
      <c r="E3262" s="65"/>
      <c r="F3262" s="65"/>
    </row>
    <row r="3263" spans="1:6" ht="27" x14ac:dyDescent="0.25">
      <c r="A3263" s="38">
        <v>3262</v>
      </c>
      <c r="B3263" s="71" t="s">
        <v>14913</v>
      </c>
      <c r="C3263" s="22" t="s">
        <v>14914</v>
      </c>
      <c r="D3263" s="22"/>
      <c r="E3263" s="65"/>
      <c r="F3263" s="65"/>
    </row>
    <row r="3264" spans="1:6" ht="27" x14ac:dyDescent="0.25">
      <c r="A3264" s="38">
        <v>3263</v>
      </c>
      <c r="B3264" s="71" t="s">
        <v>14915</v>
      </c>
      <c r="C3264" s="22" t="s">
        <v>14916</v>
      </c>
      <c r="D3264" s="22"/>
      <c r="E3264" s="65"/>
      <c r="F3264" s="65"/>
    </row>
    <row r="3265" spans="1:6" ht="27" x14ac:dyDescent="0.25">
      <c r="A3265" s="38">
        <v>3264</v>
      </c>
      <c r="B3265" s="71" t="s">
        <v>14917</v>
      </c>
      <c r="C3265" s="22" t="s">
        <v>14918</v>
      </c>
      <c r="D3265" s="22"/>
      <c r="E3265" s="65"/>
      <c r="F3265" s="65"/>
    </row>
    <row r="3266" spans="1:6" ht="27" x14ac:dyDescent="0.25">
      <c r="A3266" s="38">
        <v>3265</v>
      </c>
      <c r="B3266" s="71" t="s">
        <v>14919</v>
      </c>
      <c r="C3266" s="22" t="s">
        <v>14920</v>
      </c>
      <c r="D3266" s="22"/>
      <c r="E3266" s="65"/>
      <c r="F3266" s="65"/>
    </row>
    <row r="3267" spans="1:6" ht="27" x14ac:dyDescent="0.25">
      <c r="A3267" s="38">
        <v>3266</v>
      </c>
      <c r="B3267" s="71" t="s">
        <v>14921</v>
      </c>
      <c r="C3267" s="22" t="s">
        <v>14922</v>
      </c>
      <c r="D3267" s="22"/>
      <c r="E3267" s="65"/>
      <c r="F3267" s="65"/>
    </row>
    <row r="3268" spans="1:6" ht="27" x14ac:dyDescent="0.25">
      <c r="A3268" s="38">
        <v>3267</v>
      </c>
      <c r="B3268" s="71" t="s">
        <v>11783</v>
      </c>
      <c r="C3268" s="40" t="s">
        <v>11784</v>
      </c>
      <c r="D3268" s="17"/>
      <c r="E3268" s="65"/>
      <c r="F3268" s="65"/>
    </row>
    <row r="3269" spans="1:6" ht="27" x14ac:dyDescent="0.25">
      <c r="A3269" s="38">
        <v>3268</v>
      </c>
      <c r="B3269" s="71" t="s">
        <v>14923</v>
      </c>
      <c r="C3269" s="22" t="s">
        <v>14924</v>
      </c>
      <c r="D3269" s="22"/>
      <c r="E3269" s="65"/>
      <c r="F3269" s="65"/>
    </row>
    <row r="3270" spans="1:6" ht="27" x14ac:dyDescent="0.25">
      <c r="A3270" s="38">
        <v>3269</v>
      </c>
      <c r="B3270" s="71" t="s">
        <v>14925</v>
      </c>
      <c r="C3270" s="22" t="s">
        <v>14926</v>
      </c>
      <c r="D3270" s="22"/>
      <c r="E3270" s="65"/>
      <c r="F3270" s="65"/>
    </row>
    <row r="3271" spans="1:6" ht="36" x14ac:dyDescent="0.25">
      <c r="A3271" s="38">
        <v>3270</v>
      </c>
      <c r="B3271" s="71" t="s">
        <v>14927</v>
      </c>
      <c r="C3271" s="22" t="s">
        <v>14928</v>
      </c>
      <c r="D3271" s="22"/>
      <c r="E3271" s="65"/>
      <c r="F3271" s="65"/>
    </row>
    <row r="3272" spans="1:6" ht="27" x14ac:dyDescent="0.25">
      <c r="A3272" s="38">
        <v>3271</v>
      </c>
      <c r="B3272" s="71" t="s">
        <v>14929</v>
      </c>
      <c r="C3272" s="22" t="s">
        <v>14930</v>
      </c>
      <c r="D3272" s="22"/>
      <c r="E3272" s="65"/>
      <c r="F3272" s="65"/>
    </row>
    <row r="3273" spans="1:6" ht="27" x14ac:dyDescent="0.25">
      <c r="A3273" s="38">
        <v>3272</v>
      </c>
      <c r="B3273" s="71" t="s">
        <v>16581</v>
      </c>
      <c r="C3273" s="31" t="s">
        <v>16582</v>
      </c>
      <c r="D3273" s="30"/>
      <c r="E3273" s="65"/>
      <c r="F3273" s="65"/>
    </row>
    <row r="3274" spans="1:6" ht="27" x14ac:dyDescent="0.25">
      <c r="A3274" s="38">
        <v>3273</v>
      </c>
      <c r="B3274" s="71" t="s">
        <v>16583</v>
      </c>
      <c r="C3274" s="31" t="s">
        <v>16584</v>
      </c>
      <c r="D3274" s="30"/>
      <c r="E3274" s="65"/>
      <c r="F3274" s="65"/>
    </row>
    <row r="3275" spans="1:6" ht="27" x14ac:dyDescent="0.25">
      <c r="A3275" s="38">
        <v>3274</v>
      </c>
      <c r="B3275" s="71" t="s">
        <v>14931</v>
      </c>
      <c r="C3275" s="22" t="s">
        <v>14932</v>
      </c>
      <c r="D3275" s="22"/>
      <c r="E3275" s="65"/>
      <c r="F3275" s="65"/>
    </row>
    <row r="3276" spans="1:6" ht="27" x14ac:dyDescent="0.25">
      <c r="A3276" s="38">
        <v>3275</v>
      </c>
      <c r="B3276" s="71" t="s">
        <v>14933</v>
      </c>
      <c r="C3276" s="22" t="s">
        <v>14934</v>
      </c>
      <c r="D3276" s="22"/>
      <c r="E3276" s="65"/>
      <c r="F3276" s="65"/>
    </row>
    <row r="3277" spans="1:6" ht="18" x14ac:dyDescent="0.25">
      <c r="A3277" s="38">
        <v>3276</v>
      </c>
      <c r="B3277" s="71" t="s">
        <v>14935</v>
      </c>
      <c r="C3277" s="22" t="s">
        <v>14936</v>
      </c>
      <c r="D3277" s="22"/>
      <c r="E3277" s="65"/>
      <c r="F3277" s="65"/>
    </row>
    <row r="3278" spans="1:6" ht="18" x14ac:dyDescent="0.25">
      <c r="A3278" s="38">
        <v>3277</v>
      </c>
      <c r="B3278" s="71" t="s">
        <v>14937</v>
      </c>
      <c r="C3278" s="22" t="s">
        <v>14938</v>
      </c>
      <c r="D3278" s="22"/>
      <c r="E3278" s="65"/>
      <c r="F3278" s="65"/>
    </row>
    <row r="3279" spans="1:6" ht="27" x14ac:dyDescent="0.25">
      <c r="A3279" s="38">
        <v>3278</v>
      </c>
      <c r="B3279" s="71" t="s">
        <v>16585</v>
      </c>
      <c r="C3279" s="31" t="s">
        <v>16586</v>
      </c>
      <c r="D3279" s="30"/>
      <c r="E3279" s="65"/>
      <c r="F3279" s="65"/>
    </row>
    <row r="3280" spans="1:6" ht="18" x14ac:dyDescent="0.25">
      <c r="A3280" s="38">
        <v>3279</v>
      </c>
      <c r="B3280" s="71" t="s">
        <v>14939</v>
      </c>
      <c r="C3280" s="22" t="s">
        <v>14940</v>
      </c>
      <c r="D3280" s="22"/>
      <c r="E3280" s="65"/>
      <c r="F3280" s="65"/>
    </row>
    <row r="3281" spans="1:6" ht="18" x14ac:dyDescent="0.25">
      <c r="A3281" s="38">
        <v>3280</v>
      </c>
      <c r="B3281" s="71" t="s">
        <v>14941</v>
      </c>
      <c r="C3281" s="22" t="s">
        <v>1857</v>
      </c>
      <c r="D3281" s="22"/>
      <c r="E3281" s="65"/>
      <c r="F3281" s="65"/>
    </row>
    <row r="3282" spans="1:6" ht="27" x14ac:dyDescent="0.25">
      <c r="A3282" s="38">
        <v>3281</v>
      </c>
      <c r="B3282" s="71" t="s">
        <v>14942</v>
      </c>
      <c r="C3282" s="22" t="s">
        <v>14943</v>
      </c>
      <c r="D3282" s="22"/>
      <c r="E3282" s="65"/>
      <c r="F3282" s="65"/>
    </row>
    <row r="3283" spans="1:6" ht="27" x14ac:dyDescent="0.25">
      <c r="A3283" s="38">
        <v>3282</v>
      </c>
      <c r="B3283" s="71" t="s">
        <v>14944</v>
      </c>
      <c r="C3283" s="22" t="s">
        <v>14945</v>
      </c>
      <c r="D3283" s="22"/>
      <c r="E3283" s="65"/>
      <c r="F3283" s="65"/>
    </row>
    <row r="3284" spans="1:6" ht="18" x14ac:dyDescent="0.25">
      <c r="A3284" s="38">
        <v>3283</v>
      </c>
      <c r="B3284" s="71" t="s">
        <v>17229</v>
      </c>
      <c r="C3284" s="35" t="s">
        <v>17230</v>
      </c>
      <c r="D3284" s="30"/>
      <c r="E3284" s="65"/>
      <c r="F3284" s="65"/>
    </row>
    <row r="3285" spans="1:6" ht="18" x14ac:dyDescent="0.25">
      <c r="A3285" s="38">
        <v>3284</v>
      </c>
      <c r="B3285" s="71" t="s">
        <v>12452</v>
      </c>
      <c r="C3285" s="40" t="s">
        <v>12453</v>
      </c>
      <c r="D3285" s="17"/>
      <c r="E3285" s="65"/>
      <c r="F3285" s="65"/>
    </row>
    <row r="3286" spans="1:6" ht="27" x14ac:dyDescent="0.25">
      <c r="A3286" s="38">
        <v>3285</v>
      </c>
      <c r="B3286" s="71" t="s">
        <v>16587</v>
      </c>
      <c r="C3286" s="31" t="s">
        <v>16588</v>
      </c>
      <c r="D3286" s="30"/>
      <c r="E3286" s="65"/>
      <c r="F3286" s="65"/>
    </row>
    <row r="3287" spans="1:6" ht="18" x14ac:dyDescent="0.25">
      <c r="A3287" s="38">
        <v>3286</v>
      </c>
      <c r="B3287" s="71" t="s">
        <v>11640</v>
      </c>
      <c r="C3287" s="39" t="s">
        <v>11641</v>
      </c>
      <c r="D3287" s="47" t="s">
        <v>8552</v>
      </c>
      <c r="E3287" s="65"/>
      <c r="F3287" s="65"/>
    </row>
    <row r="3288" spans="1:6" ht="18" x14ac:dyDescent="0.25">
      <c r="A3288" s="38">
        <v>3287</v>
      </c>
      <c r="B3288" s="71" t="s">
        <v>14946</v>
      </c>
      <c r="C3288" s="22" t="s">
        <v>14947</v>
      </c>
      <c r="D3288" s="22"/>
      <c r="E3288" s="65"/>
      <c r="F3288" s="65"/>
    </row>
    <row r="3289" spans="1:6" ht="18" x14ac:dyDescent="0.25">
      <c r="A3289" s="38">
        <v>3288</v>
      </c>
      <c r="B3289" s="71" t="s">
        <v>11642</v>
      </c>
      <c r="C3289" s="39" t="s">
        <v>11643</v>
      </c>
      <c r="D3289" s="47" t="s">
        <v>8552</v>
      </c>
      <c r="E3289" s="65"/>
      <c r="F3289" s="65"/>
    </row>
    <row r="3290" spans="1:6" ht="18" x14ac:dyDescent="0.25">
      <c r="A3290" s="38">
        <v>3289</v>
      </c>
      <c r="B3290" s="71" t="s">
        <v>14948</v>
      </c>
      <c r="C3290" s="22" t="s">
        <v>14949</v>
      </c>
      <c r="D3290" s="22"/>
      <c r="E3290" s="65"/>
      <c r="F3290" s="65"/>
    </row>
    <row r="3291" spans="1:6" ht="27" x14ac:dyDescent="0.25">
      <c r="A3291" s="38">
        <v>3290</v>
      </c>
      <c r="B3291" s="71" t="s">
        <v>16589</v>
      </c>
      <c r="C3291" s="31" t="s">
        <v>16590</v>
      </c>
      <c r="D3291" s="30"/>
      <c r="E3291" s="65"/>
      <c r="F3291" s="65"/>
    </row>
    <row r="3292" spans="1:6" ht="27" x14ac:dyDescent="0.25">
      <c r="A3292" s="38">
        <v>3291</v>
      </c>
      <c r="B3292" s="71" t="s">
        <v>16591</v>
      </c>
      <c r="C3292" s="31" t="s">
        <v>16592</v>
      </c>
      <c r="D3292" s="30"/>
      <c r="E3292" s="65"/>
      <c r="F3292" s="65"/>
    </row>
    <row r="3293" spans="1:6" ht="36" x14ac:dyDescent="0.25">
      <c r="A3293" s="38">
        <v>3292</v>
      </c>
      <c r="B3293" s="71" t="s">
        <v>12540</v>
      </c>
      <c r="C3293" s="40" t="s">
        <v>12541</v>
      </c>
      <c r="D3293" s="17"/>
      <c r="E3293" s="65"/>
      <c r="F3293" s="65"/>
    </row>
    <row r="3294" spans="1:6" ht="18" x14ac:dyDescent="0.25">
      <c r="A3294" s="38">
        <v>3293</v>
      </c>
      <c r="B3294" s="71" t="s">
        <v>14950</v>
      </c>
      <c r="C3294" s="22" t="s">
        <v>14951</v>
      </c>
      <c r="D3294" s="22"/>
      <c r="E3294" s="65"/>
      <c r="F3294" s="65"/>
    </row>
    <row r="3295" spans="1:6" ht="18" x14ac:dyDescent="0.25">
      <c r="A3295" s="38">
        <v>3294</v>
      </c>
      <c r="B3295" s="71" t="s">
        <v>11644</v>
      </c>
      <c r="C3295" s="39" t="s">
        <v>11645</v>
      </c>
      <c r="D3295" s="47" t="s">
        <v>8552</v>
      </c>
      <c r="E3295" s="65"/>
      <c r="F3295" s="65"/>
    </row>
    <row r="3296" spans="1:6" ht="18" x14ac:dyDescent="0.25">
      <c r="A3296" s="38">
        <v>3295</v>
      </c>
      <c r="B3296" s="71" t="s">
        <v>14952</v>
      </c>
      <c r="C3296" s="22" t="s">
        <v>14953</v>
      </c>
      <c r="D3296" s="22"/>
      <c r="E3296" s="65"/>
      <c r="F3296" s="65"/>
    </row>
    <row r="3297" spans="1:6" ht="36" x14ac:dyDescent="0.25">
      <c r="A3297" s="38">
        <v>3296</v>
      </c>
      <c r="B3297" s="71" t="s">
        <v>12542</v>
      </c>
      <c r="C3297" s="40" t="s">
        <v>12543</v>
      </c>
      <c r="D3297" s="17"/>
      <c r="E3297" s="65"/>
      <c r="F3297" s="65"/>
    </row>
    <row r="3298" spans="1:6" ht="18" x14ac:dyDescent="0.25">
      <c r="A3298" s="38">
        <v>3297</v>
      </c>
      <c r="B3298" s="71" t="s">
        <v>14954</v>
      </c>
      <c r="C3298" s="22" t="s">
        <v>14955</v>
      </c>
      <c r="D3298" s="22"/>
      <c r="E3298" s="65"/>
      <c r="F3298" s="65"/>
    </row>
    <row r="3299" spans="1:6" ht="27" x14ac:dyDescent="0.25">
      <c r="A3299" s="38">
        <v>3298</v>
      </c>
      <c r="B3299" s="71" t="s">
        <v>14956</v>
      </c>
      <c r="C3299" s="22" t="s">
        <v>14957</v>
      </c>
      <c r="D3299" s="22"/>
      <c r="E3299" s="65"/>
      <c r="F3299" s="65"/>
    </row>
    <row r="3300" spans="1:6" ht="27" x14ac:dyDescent="0.25">
      <c r="A3300" s="38">
        <v>3299</v>
      </c>
      <c r="B3300" s="71" t="s">
        <v>14958</v>
      </c>
      <c r="C3300" s="22" t="s">
        <v>14959</v>
      </c>
      <c r="D3300" s="22"/>
      <c r="E3300" s="65"/>
      <c r="F3300" s="65"/>
    </row>
    <row r="3301" spans="1:6" ht="27" x14ac:dyDescent="0.25">
      <c r="A3301" s="38">
        <v>3300</v>
      </c>
      <c r="B3301" s="71" t="s">
        <v>16593</v>
      </c>
      <c r="C3301" s="31" t="s">
        <v>16594</v>
      </c>
      <c r="D3301" s="30"/>
      <c r="E3301" s="65"/>
      <c r="F3301" s="65"/>
    </row>
    <row r="3302" spans="1:6" ht="27" x14ac:dyDescent="0.25">
      <c r="A3302" s="38">
        <v>3301</v>
      </c>
      <c r="B3302" s="71" t="s">
        <v>16595</v>
      </c>
      <c r="C3302" s="31" t="s">
        <v>16596</v>
      </c>
      <c r="D3302" s="30"/>
      <c r="E3302" s="65"/>
      <c r="F3302" s="65"/>
    </row>
    <row r="3303" spans="1:6" ht="27" x14ac:dyDescent="0.25">
      <c r="A3303" s="38">
        <v>3302</v>
      </c>
      <c r="B3303" s="71" t="s">
        <v>14960</v>
      </c>
      <c r="C3303" s="22" t="s">
        <v>14961</v>
      </c>
      <c r="D3303" s="22"/>
      <c r="E3303" s="65"/>
      <c r="F3303" s="65"/>
    </row>
    <row r="3304" spans="1:6" ht="27" x14ac:dyDescent="0.25">
      <c r="A3304" s="38">
        <v>3303</v>
      </c>
      <c r="B3304" s="71" t="s">
        <v>14962</v>
      </c>
      <c r="C3304" s="22" t="s">
        <v>14963</v>
      </c>
      <c r="D3304" s="22"/>
      <c r="E3304" s="65"/>
      <c r="F3304" s="65"/>
    </row>
    <row r="3305" spans="1:6" ht="18" x14ac:dyDescent="0.25">
      <c r="A3305" s="38">
        <v>3304</v>
      </c>
      <c r="B3305" s="71" t="s">
        <v>14964</v>
      </c>
      <c r="C3305" s="22" t="s">
        <v>14965</v>
      </c>
      <c r="D3305" s="22"/>
      <c r="E3305" s="65"/>
      <c r="F3305" s="65"/>
    </row>
    <row r="3306" spans="1:6" ht="18" x14ac:dyDescent="0.25">
      <c r="A3306" s="38">
        <v>3305</v>
      </c>
      <c r="B3306" s="71" t="s">
        <v>14966</v>
      </c>
      <c r="C3306" s="22" t="s">
        <v>14967</v>
      </c>
      <c r="D3306" s="22"/>
      <c r="E3306" s="65"/>
      <c r="F3306" s="65"/>
    </row>
    <row r="3307" spans="1:6" ht="27" x14ac:dyDescent="0.25">
      <c r="A3307" s="38">
        <v>3306</v>
      </c>
      <c r="B3307" s="71" t="s">
        <v>14968</v>
      </c>
      <c r="C3307" s="22" t="s">
        <v>14969</v>
      </c>
      <c r="D3307" s="22"/>
      <c r="E3307" s="65"/>
      <c r="F3307" s="65"/>
    </row>
    <row r="3308" spans="1:6" ht="27" x14ac:dyDescent="0.25">
      <c r="A3308" s="38">
        <v>3307</v>
      </c>
      <c r="B3308" s="71" t="s">
        <v>14970</v>
      </c>
      <c r="C3308" s="22" t="s">
        <v>14971</v>
      </c>
      <c r="D3308" s="22"/>
      <c r="E3308" s="65"/>
      <c r="F3308" s="65"/>
    </row>
    <row r="3309" spans="1:6" ht="27" x14ac:dyDescent="0.25">
      <c r="A3309" s="38">
        <v>3308</v>
      </c>
      <c r="B3309" s="71" t="s">
        <v>14972</v>
      </c>
      <c r="C3309" s="22" t="s">
        <v>14973</v>
      </c>
      <c r="D3309" s="22"/>
      <c r="E3309" s="65"/>
      <c r="F3309" s="65"/>
    </row>
    <row r="3310" spans="1:6" ht="27" x14ac:dyDescent="0.25">
      <c r="A3310" s="38">
        <v>3309</v>
      </c>
      <c r="B3310" s="71" t="s">
        <v>14974</v>
      </c>
      <c r="C3310" s="22" t="s">
        <v>14975</v>
      </c>
      <c r="D3310" s="22"/>
      <c r="E3310" s="65"/>
      <c r="F3310" s="65"/>
    </row>
    <row r="3311" spans="1:6" ht="18" x14ac:dyDescent="0.25">
      <c r="A3311" s="38">
        <v>3310</v>
      </c>
      <c r="B3311" s="71" t="s">
        <v>14976</v>
      </c>
      <c r="C3311" s="22" t="s">
        <v>14977</v>
      </c>
      <c r="D3311" s="22"/>
      <c r="E3311" s="65"/>
      <c r="F3311" s="65"/>
    </row>
    <row r="3312" spans="1:6" x14ac:dyDescent="0.25">
      <c r="A3312" s="38">
        <v>3311</v>
      </c>
      <c r="B3312" s="71" t="s">
        <v>11647</v>
      </c>
      <c r="C3312" s="39" t="s">
        <v>11648</v>
      </c>
      <c r="D3312" s="47" t="s">
        <v>8552</v>
      </c>
      <c r="E3312" s="65"/>
      <c r="F3312" s="65"/>
    </row>
    <row r="3313" spans="1:6" x14ac:dyDescent="0.25">
      <c r="A3313" s="38">
        <v>3312</v>
      </c>
      <c r="B3313" s="71" t="s">
        <v>11078</v>
      </c>
      <c r="C3313" s="39" t="s">
        <v>11079</v>
      </c>
      <c r="D3313" s="47" t="s">
        <v>8552</v>
      </c>
      <c r="E3313" s="65"/>
      <c r="F3313" s="65"/>
    </row>
    <row r="3314" spans="1:6" ht="18" x14ac:dyDescent="0.25">
      <c r="A3314" s="38">
        <v>3313</v>
      </c>
      <c r="B3314" s="71" t="s">
        <v>16597</v>
      </c>
      <c r="C3314" s="31" t="s">
        <v>2882</v>
      </c>
      <c r="D3314" s="30"/>
      <c r="E3314" s="65"/>
      <c r="F3314" s="65"/>
    </row>
    <row r="3315" spans="1:6" x14ac:dyDescent="0.25">
      <c r="A3315" s="38">
        <v>3314</v>
      </c>
      <c r="B3315" s="71" t="s">
        <v>14978</v>
      </c>
      <c r="C3315" s="22" t="s">
        <v>1862</v>
      </c>
      <c r="D3315" s="22"/>
      <c r="E3315" s="65"/>
      <c r="F3315" s="65"/>
    </row>
    <row r="3316" spans="1:6" x14ac:dyDescent="0.25">
      <c r="A3316" s="38">
        <v>3315</v>
      </c>
      <c r="B3316" s="71" t="s">
        <v>14979</v>
      </c>
      <c r="C3316" s="22" t="s">
        <v>1863</v>
      </c>
      <c r="D3316" s="22"/>
      <c r="E3316" s="65"/>
      <c r="F3316" s="65"/>
    </row>
    <row r="3317" spans="1:6" ht="18" x14ac:dyDescent="0.25">
      <c r="A3317" s="38">
        <v>3316</v>
      </c>
      <c r="B3317" s="71" t="s">
        <v>14980</v>
      </c>
      <c r="C3317" s="22" t="s">
        <v>14981</v>
      </c>
      <c r="D3317" s="22"/>
      <c r="E3317" s="65"/>
      <c r="F3317" s="65"/>
    </row>
    <row r="3318" spans="1:6" ht="18" x14ac:dyDescent="0.25">
      <c r="A3318" s="38">
        <v>3317</v>
      </c>
      <c r="B3318" s="71" t="s">
        <v>16598</v>
      </c>
      <c r="C3318" s="31" t="s">
        <v>2883</v>
      </c>
      <c r="D3318" s="30"/>
      <c r="E3318" s="65"/>
      <c r="F3318" s="65"/>
    </row>
    <row r="3319" spans="1:6" ht="18" x14ac:dyDescent="0.25">
      <c r="A3319" s="38">
        <v>3318</v>
      </c>
      <c r="B3319" s="71" t="s">
        <v>14982</v>
      </c>
      <c r="C3319" s="22" t="s">
        <v>1864</v>
      </c>
      <c r="D3319" s="22"/>
      <c r="E3319" s="65"/>
      <c r="F3319" s="65"/>
    </row>
    <row r="3320" spans="1:6" ht="27" x14ac:dyDescent="0.25">
      <c r="A3320" s="38">
        <v>3319</v>
      </c>
      <c r="B3320" s="71" t="s">
        <v>16599</v>
      </c>
      <c r="C3320" s="31" t="s">
        <v>16600</v>
      </c>
      <c r="D3320" s="30"/>
      <c r="E3320" s="65"/>
      <c r="F3320" s="65"/>
    </row>
    <row r="3321" spans="1:6" ht="18" x14ac:dyDescent="0.25">
      <c r="A3321" s="38">
        <v>3320</v>
      </c>
      <c r="B3321" s="71" t="s">
        <v>16601</v>
      </c>
      <c r="C3321" s="31" t="s">
        <v>2886</v>
      </c>
      <c r="D3321" s="30"/>
      <c r="E3321" s="65"/>
      <c r="F3321" s="65"/>
    </row>
    <row r="3322" spans="1:6" ht="36" x14ac:dyDescent="0.25">
      <c r="A3322" s="38">
        <v>3321</v>
      </c>
      <c r="B3322" s="71" t="s">
        <v>14983</v>
      </c>
      <c r="C3322" s="22" t="s">
        <v>14984</v>
      </c>
      <c r="D3322" s="22"/>
      <c r="E3322" s="65"/>
      <c r="F3322" s="65"/>
    </row>
    <row r="3323" spans="1:6" ht="18" x14ac:dyDescent="0.25">
      <c r="A3323" s="38">
        <v>3322</v>
      </c>
      <c r="B3323" s="71" t="s">
        <v>14985</v>
      </c>
      <c r="C3323" s="22" t="s">
        <v>14986</v>
      </c>
      <c r="D3323" s="22"/>
      <c r="E3323" s="65"/>
      <c r="F3323" s="65"/>
    </row>
    <row r="3324" spans="1:6" ht="27" x14ac:dyDescent="0.25">
      <c r="A3324" s="38">
        <v>3323</v>
      </c>
      <c r="B3324" s="71" t="s">
        <v>14987</v>
      </c>
      <c r="C3324" s="22" t="s">
        <v>14988</v>
      </c>
      <c r="D3324" s="22"/>
      <c r="E3324" s="65"/>
      <c r="F3324" s="65"/>
    </row>
    <row r="3325" spans="1:6" ht="18" x14ac:dyDescent="0.25">
      <c r="A3325" s="38">
        <v>3324</v>
      </c>
      <c r="B3325" s="71" t="s">
        <v>14989</v>
      </c>
      <c r="C3325" s="22" t="s">
        <v>14990</v>
      </c>
      <c r="D3325" s="22"/>
      <c r="E3325" s="65"/>
      <c r="F3325" s="65"/>
    </row>
    <row r="3326" spans="1:6" ht="27" x14ac:dyDescent="0.25">
      <c r="A3326" s="38">
        <v>3325</v>
      </c>
      <c r="B3326" s="71" t="s">
        <v>16602</v>
      </c>
      <c r="C3326" s="31" t="s">
        <v>16603</v>
      </c>
      <c r="D3326" s="30"/>
      <c r="E3326" s="65"/>
      <c r="F3326" s="65"/>
    </row>
    <row r="3327" spans="1:6" ht="27" x14ac:dyDescent="0.25">
      <c r="A3327" s="38">
        <v>3326</v>
      </c>
      <c r="B3327" s="71" t="s">
        <v>16604</v>
      </c>
      <c r="C3327" s="31" t="s">
        <v>16605</v>
      </c>
      <c r="D3327" s="30"/>
      <c r="E3327" s="65"/>
      <c r="F3327" s="65"/>
    </row>
    <row r="3328" spans="1:6" ht="18" x14ac:dyDescent="0.25">
      <c r="A3328" s="38">
        <v>3327</v>
      </c>
      <c r="B3328" s="71" t="s">
        <v>14991</v>
      </c>
      <c r="C3328" s="22" t="s">
        <v>14992</v>
      </c>
      <c r="D3328" s="22"/>
      <c r="E3328" s="65"/>
      <c r="F3328" s="65"/>
    </row>
    <row r="3329" spans="1:6" ht="18" x14ac:dyDescent="0.25">
      <c r="A3329" s="38">
        <v>3328</v>
      </c>
      <c r="B3329" s="71" t="s">
        <v>14993</v>
      </c>
      <c r="C3329" s="22" t="s">
        <v>1867</v>
      </c>
      <c r="D3329" s="22"/>
      <c r="E3329" s="65"/>
      <c r="F3329" s="65"/>
    </row>
    <row r="3330" spans="1:6" ht="18" x14ac:dyDescent="0.25">
      <c r="A3330" s="38">
        <v>3329</v>
      </c>
      <c r="B3330" s="71" t="s">
        <v>14994</v>
      </c>
      <c r="C3330" s="22" t="s">
        <v>1868</v>
      </c>
      <c r="D3330" s="22"/>
      <c r="E3330" s="65"/>
      <c r="F3330" s="65"/>
    </row>
    <row r="3331" spans="1:6" ht="18" x14ac:dyDescent="0.25">
      <c r="A3331" s="38">
        <v>3330</v>
      </c>
      <c r="B3331" s="71" t="s">
        <v>14995</v>
      </c>
      <c r="C3331" s="22" t="s">
        <v>1869</v>
      </c>
      <c r="D3331" s="22"/>
      <c r="E3331" s="65"/>
      <c r="F3331" s="65"/>
    </row>
    <row r="3332" spans="1:6" ht="27" x14ac:dyDescent="0.25">
      <c r="A3332" s="38">
        <v>3331</v>
      </c>
      <c r="B3332" s="71" t="s">
        <v>14996</v>
      </c>
      <c r="C3332" s="22" t="s">
        <v>1870</v>
      </c>
      <c r="D3332" s="22"/>
      <c r="E3332" s="65"/>
      <c r="F3332" s="65"/>
    </row>
    <row r="3333" spans="1:6" ht="27" x14ac:dyDescent="0.25">
      <c r="A3333" s="38">
        <v>3332</v>
      </c>
      <c r="B3333" s="71" t="s">
        <v>16606</v>
      </c>
      <c r="C3333" s="31" t="s">
        <v>16607</v>
      </c>
      <c r="D3333" s="30"/>
      <c r="E3333" s="65"/>
      <c r="F3333" s="65"/>
    </row>
    <row r="3334" spans="1:6" ht="27" x14ac:dyDescent="0.25">
      <c r="A3334" s="38">
        <v>3333</v>
      </c>
      <c r="B3334" s="71" t="s">
        <v>16608</v>
      </c>
      <c r="C3334" s="31" t="s">
        <v>16609</v>
      </c>
      <c r="D3334" s="30"/>
      <c r="E3334" s="65"/>
      <c r="F3334" s="65"/>
    </row>
    <row r="3335" spans="1:6" ht="27" x14ac:dyDescent="0.25">
      <c r="A3335" s="38">
        <v>3334</v>
      </c>
      <c r="B3335" s="71" t="s">
        <v>14997</v>
      </c>
      <c r="C3335" s="22" t="s">
        <v>14998</v>
      </c>
      <c r="D3335" s="22"/>
      <c r="E3335" s="65"/>
      <c r="F3335" s="65"/>
    </row>
    <row r="3336" spans="1:6" ht="27" x14ac:dyDescent="0.25">
      <c r="A3336" s="38">
        <v>3335</v>
      </c>
      <c r="B3336" s="71" t="s">
        <v>14999</v>
      </c>
      <c r="C3336" s="22" t="s">
        <v>15000</v>
      </c>
      <c r="D3336" s="22"/>
      <c r="E3336" s="65"/>
      <c r="F3336" s="65"/>
    </row>
    <row r="3337" spans="1:6" ht="27" x14ac:dyDescent="0.25">
      <c r="A3337" s="38">
        <v>3336</v>
      </c>
      <c r="B3337" s="71" t="s">
        <v>15001</v>
      </c>
      <c r="C3337" s="22" t="s">
        <v>15002</v>
      </c>
      <c r="D3337" s="22"/>
      <c r="E3337" s="65"/>
      <c r="F3337" s="65"/>
    </row>
    <row r="3338" spans="1:6" ht="36" x14ac:dyDescent="0.25">
      <c r="A3338" s="38">
        <v>3337</v>
      </c>
      <c r="B3338" s="71" t="s">
        <v>15003</v>
      </c>
      <c r="C3338" s="22" t="s">
        <v>15004</v>
      </c>
      <c r="D3338" s="22"/>
      <c r="E3338" s="65"/>
      <c r="F3338" s="65"/>
    </row>
    <row r="3339" spans="1:6" ht="36" x14ac:dyDescent="0.25">
      <c r="A3339" s="38">
        <v>3338</v>
      </c>
      <c r="B3339" s="71" t="s">
        <v>15005</v>
      </c>
      <c r="C3339" s="22" t="s">
        <v>15006</v>
      </c>
      <c r="D3339" s="22"/>
      <c r="E3339" s="65"/>
      <c r="F3339" s="65"/>
    </row>
    <row r="3340" spans="1:6" ht="18" x14ac:dyDescent="0.25">
      <c r="A3340" s="38">
        <v>3339</v>
      </c>
      <c r="B3340" s="71" t="s">
        <v>15007</v>
      </c>
      <c r="C3340" s="22" t="s">
        <v>15008</v>
      </c>
      <c r="D3340" s="22"/>
      <c r="E3340" s="65"/>
      <c r="F3340" s="65"/>
    </row>
    <row r="3341" spans="1:6" ht="27" x14ac:dyDescent="0.25">
      <c r="A3341" s="38">
        <v>3340</v>
      </c>
      <c r="B3341" s="71" t="s">
        <v>16610</v>
      </c>
      <c r="C3341" s="31" t="s">
        <v>2889</v>
      </c>
      <c r="D3341" s="30"/>
      <c r="E3341" s="65"/>
      <c r="F3341" s="65"/>
    </row>
    <row r="3342" spans="1:6" ht="27" x14ac:dyDescent="0.25">
      <c r="A3342" s="38">
        <v>3341</v>
      </c>
      <c r="B3342" s="71" t="s">
        <v>16611</v>
      </c>
      <c r="C3342" s="31" t="s">
        <v>16612</v>
      </c>
      <c r="D3342" s="30"/>
      <c r="E3342" s="65"/>
      <c r="F3342" s="65"/>
    </row>
    <row r="3343" spans="1:6" ht="27" x14ac:dyDescent="0.25">
      <c r="A3343" s="38">
        <v>3342</v>
      </c>
      <c r="B3343" s="71" t="s">
        <v>16613</v>
      </c>
      <c r="C3343" s="31" t="s">
        <v>16614</v>
      </c>
      <c r="D3343" s="30"/>
      <c r="E3343" s="65"/>
      <c r="F3343" s="65"/>
    </row>
    <row r="3344" spans="1:6" ht="27" x14ac:dyDescent="0.25">
      <c r="A3344" s="38">
        <v>3343</v>
      </c>
      <c r="B3344" s="71" t="s">
        <v>15009</v>
      </c>
      <c r="C3344" s="22" t="s">
        <v>15010</v>
      </c>
      <c r="D3344" s="22"/>
      <c r="E3344" s="65"/>
      <c r="F3344" s="65"/>
    </row>
    <row r="3345" spans="1:6" ht="27" x14ac:dyDescent="0.25">
      <c r="A3345" s="38">
        <v>3344</v>
      </c>
      <c r="B3345" s="71" t="s">
        <v>15011</v>
      </c>
      <c r="C3345" s="22" t="s">
        <v>15012</v>
      </c>
      <c r="D3345" s="22"/>
      <c r="E3345" s="65"/>
      <c r="F3345" s="65"/>
    </row>
    <row r="3346" spans="1:6" ht="27" x14ac:dyDescent="0.25">
      <c r="A3346" s="38">
        <v>3345</v>
      </c>
      <c r="B3346" s="71" t="s">
        <v>15013</v>
      </c>
      <c r="C3346" s="22" t="s">
        <v>15014</v>
      </c>
      <c r="D3346" s="22"/>
      <c r="E3346" s="65"/>
      <c r="F3346" s="65"/>
    </row>
    <row r="3347" spans="1:6" ht="18" x14ac:dyDescent="0.25">
      <c r="A3347" s="38">
        <v>3346</v>
      </c>
      <c r="B3347" s="71" t="s">
        <v>15015</v>
      </c>
      <c r="C3347" s="22" t="s">
        <v>1880</v>
      </c>
      <c r="D3347" s="22"/>
      <c r="E3347" s="65"/>
      <c r="F3347" s="65"/>
    </row>
    <row r="3348" spans="1:6" ht="18" x14ac:dyDescent="0.25">
      <c r="A3348" s="38">
        <v>3347</v>
      </c>
      <c r="B3348" s="71" t="s">
        <v>15016</v>
      </c>
      <c r="C3348" s="22" t="s">
        <v>1881</v>
      </c>
      <c r="D3348" s="22"/>
      <c r="E3348" s="65"/>
      <c r="F3348" s="65"/>
    </row>
    <row r="3349" spans="1:6" ht="36" x14ac:dyDescent="0.25">
      <c r="A3349" s="38">
        <v>3348</v>
      </c>
      <c r="B3349" s="71" t="s">
        <v>15017</v>
      </c>
      <c r="C3349" s="22" t="s">
        <v>15018</v>
      </c>
      <c r="D3349" s="22"/>
      <c r="E3349" s="65"/>
      <c r="F3349" s="65"/>
    </row>
    <row r="3350" spans="1:6" ht="27" x14ac:dyDescent="0.25">
      <c r="A3350" s="38">
        <v>3349</v>
      </c>
      <c r="B3350" s="71" t="s">
        <v>15019</v>
      </c>
      <c r="C3350" s="22" t="s">
        <v>15020</v>
      </c>
      <c r="D3350" s="22"/>
      <c r="E3350" s="65"/>
      <c r="F3350" s="65"/>
    </row>
    <row r="3351" spans="1:6" ht="36" x14ac:dyDescent="0.25">
      <c r="A3351" s="38">
        <v>3350</v>
      </c>
      <c r="B3351" s="71" t="s">
        <v>16615</v>
      </c>
      <c r="C3351" s="31" t="s">
        <v>16616</v>
      </c>
      <c r="D3351" s="30"/>
      <c r="E3351" s="65"/>
      <c r="F3351" s="65"/>
    </row>
    <row r="3352" spans="1:6" ht="27" x14ac:dyDescent="0.25">
      <c r="A3352" s="38">
        <v>3351</v>
      </c>
      <c r="B3352" s="71" t="s">
        <v>15021</v>
      </c>
      <c r="C3352" s="22" t="s">
        <v>15022</v>
      </c>
      <c r="D3352" s="22"/>
      <c r="E3352" s="65"/>
      <c r="F3352" s="65"/>
    </row>
    <row r="3353" spans="1:6" ht="27" x14ac:dyDescent="0.25">
      <c r="A3353" s="38">
        <v>3352</v>
      </c>
      <c r="B3353" s="71" t="s">
        <v>15023</v>
      </c>
      <c r="C3353" s="22" t="s">
        <v>15024</v>
      </c>
      <c r="D3353" s="22"/>
      <c r="E3353" s="65"/>
      <c r="F3353" s="65"/>
    </row>
    <row r="3354" spans="1:6" ht="27" x14ac:dyDescent="0.25">
      <c r="A3354" s="38">
        <v>3353</v>
      </c>
      <c r="B3354" s="71" t="s">
        <v>15025</v>
      </c>
      <c r="C3354" s="22" t="s">
        <v>1884</v>
      </c>
      <c r="D3354" s="22"/>
      <c r="E3354" s="65"/>
      <c r="F3354" s="65"/>
    </row>
    <row r="3355" spans="1:6" ht="18" x14ac:dyDescent="0.25">
      <c r="A3355" s="38">
        <v>3354</v>
      </c>
      <c r="B3355" s="71" t="s">
        <v>15026</v>
      </c>
      <c r="C3355" s="22" t="s">
        <v>15027</v>
      </c>
      <c r="D3355" s="22"/>
      <c r="E3355" s="65"/>
      <c r="F3355" s="65"/>
    </row>
    <row r="3356" spans="1:6" ht="18" x14ac:dyDescent="0.25">
      <c r="A3356" s="38">
        <v>3355</v>
      </c>
      <c r="B3356" s="71" t="s">
        <v>15028</v>
      </c>
      <c r="C3356" s="22" t="s">
        <v>1885</v>
      </c>
      <c r="D3356" s="22"/>
      <c r="E3356" s="65"/>
      <c r="F3356" s="65"/>
    </row>
    <row r="3357" spans="1:6" ht="18" x14ac:dyDescent="0.25">
      <c r="A3357" s="38">
        <v>3356</v>
      </c>
      <c r="B3357" s="71" t="s">
        <v>15029</v>
      </c>
      <c r="C3357" s="22" t="s">
        <v>15030</v>
      </c>
      <c r="D3357" s="22"/>
      <c r="E3357" s="65"/>
      <c r="F3357" s="65"/>
    </row>
    <row r="3358" spans="1:6" ht="27" x14ac:dyDescent="0.25">
      <c r="A3358" s="38">
        <v>3357</v>
      </c>
      <c r="B3358" s="71" t="s">
        <v>16617</v>
      </c>
      <c r="C3358" s="31" t="s">
        <v>16618</v>
      </c>
      <c r="D3358" s="30"/>
      <c r="E3358" s="65"/>
      <c r="F3358" s="65"/>
    </row>
    <row r="3359" spans="1:6" ht="27" x14ac:dyDescent="0.25">
      <c r="A3359" s="38">
        <v>3358</v>
      </c>
      <c r="B3359" s="71" t="s">
        <v>16619</v>
      </c>
      <c r="C3359" s="31" t="s">
        <v>16620</v>
      </c>
      <c r="D3359" s="30"/>
      <c r="E3359" s="65"/>
      <c r="F3359" s="65"/>
    </row>
    <row r="3360" spans="1:6" ht="18" x14ac:dyDescent="0.25">
      <c r="A3360" s="38">
        <v>3359</v>
      </c>
      <c r="B3360" s="71" t="s">
        <v>15031</v>
      </c>
      <c r="C3360" s="22" t="s">
        <v>15032</v>
      </c>
      <c r="D3360" s="22"/>
      <c r="E3360" s="65"/>
      <c r="F3360" s="65"/>
    </row>
    <row r="3361" spans="1:6" ht="18" x14ac:dyDescent="0.25">
      <c r="A3361" s="38">
        <v>3360</v>
      </c>
      <c r="B3361" s="71" t="s">
        <v>15033</v>
      </c>
      <c r="C3361" s="22" t="s">
        <v>15034</v>
      </c>
      <c r="D3361" s="22"/>
      <c r="E3361" s="65"/>
      <c r="F3361" s="65"/>
    </row>
    <row r="3362" spans="1:6" ht="27" x14ac:dyDescent="0.25">
      <c r="A3362" s="38">
        <v>3361</v>
      </c>
      <c r="B3362" s="71" t="s">
        <v>15035</v>
      </c>
      <c r="C3362" s="22" t="s">
        <v>15036</v>
      </c>
      <c r="D3362" s="22"/>
      <c r="E3362" s="65"/>
      <c r="F3362" s="65"/>
    </row>
    <row r="3363" spans="1:6" ht="27" x14ac:dyDescent="0.25">
      <c r="A3363" s="38">
        <v>3362</v>
      </c>
      <c r="B3363" s="71" t="s">
        <v>16621</v>
      </c>
      <c r="C3363" s="31" t="s">
        <v>16622</v>
      </c>
      <c r="D3363" s="30"/>
      <c r="E3363" s="65"/>
      <c r="F3363" s="65"/>
    </row>
    <row r="3364" spans="1:6" ht="18" x14ac:dyDescent="0.25">
      <c r="A3364" s="38">
        <v>3363</v>
      </c>
      <c r="B3364" s="71" t="s">
        <v>15037</v>
      </c>
      <c r="C3364" s="22" t="s">
        <v>15038</v>
      </c>
      <c r="D3364" s="22"/>
      <c r="E3364" s="65"/>
      <c r="F3364" s="65"/>
    </row>
    <row r="3365" spans="1:6" ht="27" x14ac:dyDescent="0.25">
      <c r="A3365" s="38">
        <v>3364</v>
      </c>
      <c r="B3365" s="71" t="s">
        <v>15039</v>
      </c>
      <c r="C3365" s="22" t="s">
        <v>1886</v>
      </c>
      <c r="D3365" s="22"/>
      <c r="E3365" s="65"/>
      <c r="F3365" s="65"/>
    </row>
    <row r="3366" spans="1:6" ht="36" x14ac:dyDescent="0.25">
      <c r="A3366" s="38">
        <v>3365</v>
      </c>
      <c r="B3366" s="71" t="s">
        <v>15040</v>
      </c>
      <c r="C3366" s="22" t="s">
        <v>15041</v>
      </c>
      <c r="D3366" s="22"/>
      <c r="E3366" s="65"/>
      <c r="F3366" s="65"/>
    </row>
    <row r="3367" spans="1:6" ht="18" x14ac:dyDescent="0.25">
      <c r="A3367" s="38">
        <v>3366</v>
      </c>
      <c r="B3367" s="71" t="s">
        <v>15042</v>
      </c>
      <c r="C3367" s="22" t="s">
        <v>1887</v>
      </c>
      <c r="D3367" s="22"/>
      <c r="E3367" s="65"/>
      <c r="F3367" s="65"/>
    </row>
    <row r="3368" spans="1:6" ht="27" x14ac:dyDescent="0.25">
      <c r="A3368" s="38">
        <v>3367</v>
      </c>
      <c r="B3368" s="71" t="s">
        <v>16623</v>
      </c>
      <c r="C3368" s="31" t="s">
        <v>16624</v>
      </c>
      <c r="D3368" s="30"/>
      <c r="E3368" s="65"/>
      <c r="F3368" s="65"/>
    </row>
    <row r="3369" spans="1:6" ht="36" x14ac:dyDescent="0.25">
      <c r="A3369" s="38">
        <v>3368</v>
      </c>
      <c r="B3369" s="71" t="s">
        <v>15043</v>
      </c>
      <c r="C3369" s="22" t="s">
        <v>15044</v>
      </c>
      <c r="D3369" s="22"/>
      <c r="E3369" s="65"/>
      <c r="F3369" s="65"/>
    </row>
    <row r="3370" spans="1:6" ht="36" x14ac:dyDescent="0.25">
      <c r="A3370" s="38">
        <v>3369</v>
      </c>
      <c r="B3370" s="71" t="s">
        <v>15045</v>
      </c>
      <c r="C3370" s="22" t="s">
        <v>15046</v>
      </c>
      <c r="D3370" s="22"/>
      <c r="E3370" s="65"/>
      <c r="F3370" s="65"/>
    </row>
    <row r="3371" spans="1:6" ht="45" x14ac:dyDescent="0.25">
      <c r="A3371" s="38">
        <v>3370</v>
      </c>
      <c r="B3371" s="71" t="s">
        <v>15047</v>
      </c>
      <c r="C3371" s="22" t="s">
        <v>15048</v>
      </c>
      <c r="D3371" s="22"/>
      <c r="E3371" s="65"/>
      <c r="F3371" s="65"/>
    </row>
    <row r="3372" spans="1:6" ht="36" x14ac:dyDescent="0.25">
      <c r="A3372" s="38">
        <v>3371</v>
      </c>
      <c r="B3372" s="71" t="s">
        <v>15049</v>
      </c>
      <c r="C3372" s="22" t="s">
        <v>15050</v>
      </c>
      <c r="D3372" s="22"/>
      <c r="E3372" s="65"/>
      <c r="F3372" s="65"/>
    </row>
    <row r="3373" spans="1:6" ht="45" x14ac:dyDescent="0.25">
      <c r="A3373" s="38">
        <v>3372</v>
      </c>
      <c r="B3373" s="71" t="s">
        <v>15051</v>
      </c>
      <c r="C3373" s="22" t="s">
        <v>15052</v>
      </c>
      <c r="D3373" s="22"/>
      <c r="E3373" s="65"/>
      <c r="F3373" s="65"/>
    </row>
    <row r="3374" spans="1:6" ht="36" x14ac:dyDescent="0.25">
      <c r="A3374" s="38">
        <v>3373</v>
      </c>
      <c r="B3374" s="71" t="s">
        <v>15053</v>
      </c>
      <c r="C3374" s="22" t="s">
        <v>15054</v>
      </c>
      <c r="D3374" s="22"/>
      <c r="E3374" s="65"/>
      <c r="F3374" s="65"/>
    </row>
    <row r="3375" spans="1:6" ht="27" x14ac:dyDescent="0.25">
      <c r="A3375" s="38">
        <v>3374</v>
      </c>
      <c r="B3375" s="71" t="s">
        <v>15055</v>
      </c>
      <c r="C3375" s="22" t="s">
        <v>15056</v>
      </c>
      <c r="D3375" s="22"/>
      <c r="E3375" s="65"/>
      <c r="F3375" s="65"/>
    </row>
    <row r="3376" spans="1:6" ht="27" x14ac:dyDescent="0.25">
      <c r="A3376" s="38">
        <v>3375</v>
      </c>
      <c r="B3376" s="71" t="s">
        <v>15057</v>
      </c>
      <c r="C3376" s="22" t="s">
        <v>15058</v>
      </c>
      <c r="D3376" s="22"/>
      <c r="E3376" s="65"/>
      <c r="F3376" s="65"/>
    </row>
    <row r="3377" spans="1:6" ht="27" x14ac:dyDescent="0.25">
      <c r="A3377" s="38">
        <v>3376</v>
      </c>
      <c r="B3377" s="71" t="s">
        <v>15059</v>
      </c>
      <c r="C3377" s="22" t="s">
        <v>15060</v>
      </c>
      <c r="D3377" s="22"/>
      <c r="E3377" s="65"/>
      <c r="F3377" s="65"/>
    </row>
    <row r="3378" spans="1:6" ht="27" x14ac:dyDescent="0.25">
      <c r="A3378" s="38">
        <v>3377</v>
      </c>
      <c r="B3378" s="71" t="s">
        <v>15061</v>
      </c>
      <c r="C3378" s="22" t="s">
        <v>15062</v>
      </c>
      <c r="D3378" s="22"/>
      <c r="E3378" s="65"/>
      <c r="F3378" s="65"/>
    </row>
    <row r="3379" spans="1:6" ht="27" x14ac:dyDescent="0.25">
      <c r="A3379" s="38">
        <v>3378</v>
      </c>
      <c r="B3379" s="71" t="s">
        <v>15063</v>
      </c>
      <c r="C3379" s="22" t="s">
        <v>15064</v>
      </c>
      <c r="D3379" s="22"/>
      <c r="E3379" s="65"/>
      <c r="F3379" s="65"/>
    </row>
    <row r="3380" spans="1:6" ht="18" x14ac:dyDescent="0.25">
      <c r="A3380" s="38">
        <v>3379</v>
      </c>
      <c r="B3380" s="71" t="s">
        <v>12243</v>
      </c>
      <c r="C3380" s="40" t="s">
        <v>12244</v>
      </c>
      <c r="D3380" s="17"/>
      <c r="E3380" s="65"/>
      <c r="F3380" s="65"/>
    </row>
    <row r="3381" spans="1:6" ht="27" x14ac:dyDescent="0.25">
      <c r="A3381" s="38">
        <v>3380</v>
      </c>
      <c r="B3381" s="71" t="s">
        <v>15065</v>
      </c>
      <c r="C3381" s="22" t="s">
        <v>1888</v>
      </c>
      <c r="D3381" s="22"/>
      <c r="E3381" s="65"/>
      <c r="F3381" s="65"/>
    </row>
    <row r="3382" spans="1:6" ht="18" x14ac:dyDescent="0.25">
      <c r="A3382" s="38">
        <v>3381</v>
      </c>
      <c r="B3382" s="71" t="s">
        <v>12125</v>
      </c>
      <c r="C3382" s="40" t="s">
        <v>12126</v>
      </c>
      <c r="D3382" s="17"/>
      <c r="E3382" s="65"/>
      <c r="F3382" s="65"/>
    </row>
    <row r="3383" spans="1:6" ht="36" x14ac:dyDescent="0.25">
      <c r="A3383" s="38">
        <v>3382</v>
      </c>
      <c r="B3383" s="71" t="s">
        <v>11649</v>
      </c>
      <c r="C3383" s="39" t="s">
        <v>11650</v>
      </c>
      <c r="D3383" s="47" t="s">
        <v>8552</v>
      </c>
      <c r="E3383" s="65"/>
      <c r="F3383" s="65"/>
    </row>
    <row r="3384" spans="1:6" ht="36" x14ac:dyDescent="0.25">
      <c r="A3384" s="38">
        <v>3383</v>
      </c>
      <c r="B3384" s="71" t="s">
        <v>15066</v>
      </c>
      <c r="C3384" s="22" t="s">
        <v>15067</v>
      </c>
      <c r="D3384" s="22"/>
      <c r="E3384" s="65"/>
      <c r="F3384" s="65"/>
    </row>
    <row r="3385" spans="1:6" ht="27" x14ac:dyDescent="0.25">
      <c r="A3385" s="38">
        <v>3384</v>
      </c>
      <c r="B3385" s="71" t="s">
        <v>15068</v>
      </c>
      <c r="C3385" s="22" t="s">
        <v>15069</v>
      </c>
      <c r="D3385" s="22"/>
      <c r="E3385" s="65"/>
      <c r="F3385" s="65"/>
    </row>
    <row r="3386" spans="1:6" ht="27" x14ac:dyDescent="0.25">
      <c r="A3386" s="38">
        <v>3385</v>
      </c>
      <c r="B3386" s="71" t="s">
        <v>15070</v>
      </c>
      <c r="C3386" s="22" t="s">
        <v>15071</v>
      </c>
      <c r="D3386" s="22"/>
      <c r="E3386" s="65"/>
      <c r="F3386" s="65"/>
    </row>
    <row r="3387" spans="1:6" ht="27" x14ac:dyDescent="0.25">
      <c r="A3387" s="38">
        <v>3386</v>
      </c>
      <c r="B3387" s="71" t="s">
        <v>15072</v>
      </c>
      <c r="C3387" s="22" t="s">
        <v>15073</v>
      </c>
      <c r="D3387" s="22"/>
      <c r="E3387" s="65"/>
      <c r="F3387" s="65"/>
    </row>
    <row r="3388" spans="1:6" ht="18" x14ac:dyDescent="0.25">
      <c r="A3388" s="38">
        <v>3387</v>
      </c>
      <c r="B3388" s="71" t="s">
        <v>15074</v>
      </c>
      <c r="C3388" s="22" t="s">
        <v>1891</v>
      </c>
      <c r="D3388" s="22"/>
      <c r="E3388" s="65"/>
      <c r="F3388" s="65"/>
    </row>
    <row r="3389" spans="1:6" ht="18" x14ac:dyDescent="0.25">
      <c r="A3389" s="38">
        <v>3388</v>
      </c>
      <c r="B3389" s="71" t="s">
        <v>15075</v>
      </c>
      <c r="C3389" s="22" t="s">
        <v>1892</v>
      </c>
      <c r="D3389" s="22"/>
      <c r="E3389" s="65"/>
      <c r="F3389" s="65"/>
    </row>
    <row r="3390" spans="1:6" ht="18" x14ac:dyDescent="0.25">
      <c r="A3390" s="38">
        <v>3389</v>
      </c>
      <c r="B3390" s="71" t="s">
        <v>15076</v>
      </c>
      <c r="C3390" s="22" t="s">
        <v>1893</v>
      </c>
      <c r="D3390" s="22"/>
      <c r="E3390" s="65"/>
      <c r="F3390" s="65"/>
    </row>
    <row r="3391" spans="1:6" ht="18" x14ac:dyDescent="0.25">
      <c r="A3391" s="38">
        <v>3390</v>
      </c>
      <c r="B3391" s="71" t="s">
        <v>15077</v>
      </c>
      <c r="C3391" s="22" t="s">
        <v>1894</v>
      </c>
      <c r="D3391" s="22"/>
      <c r="E3391" s="65"/>
      <c r="F3391" s="65"/>
    </row>
    <row r="3392" spans="1:6" ht="36" x14ac:dyDescent="0.25">
      <c r="A3392" s="38">
        <v>3391</v>
      </c>
      <c r="B3392" s="71" t="s">
        <v>15078</v>
      </c>
      <c r="C3392" s="22" t="s">
        <v>15079</v>
      </c>
      <c r="D3392" s="22"/>
      <c r="E3392" s="65"/>
      <c r="F3392" s="65"/>
    </row>
    <row r="3393" spans="1:6" ht="36" x14ac:dyDescent="0.25">
      <c r="A3393" s="38">
        <v>3392</v>
      </c>
      <c r="B3393" s="71" t="s">
        <v>15080</v>
      </c>
      <c r="C3393" s="22" t="s">
        <v>15081</v>
      </c>
      <c r="D3393" s="22"/>
      <c r="E3393" s="65"/>
      <c r="F3393" s="65"/>
    </row>
    <row r="3394" spans="1:6" ht="18" x14ac:dyDescent="0.25">
      <c r="A3394" s="38">
        <v>3393</v>
      </c>
      <c r="B3394" s="71" t="s">
        <v>15082</v>
      </c>
      <c r="C3394" s="22" t="s">
        <v>15083</v>
      </c>
      <c r="D3394" s="22"/>
      <c r="E3394" s="65"/>
      <c r="F3394" s="65"/>
    </row>
    <row r="3395" spans="1:6" ht="27" x14ac:dyDescent="0.25">
      <c r="A3395" s="38">
        <v>3394</v>
      </c>
      <c r="B3395" s="71" t="s">
        <v>15084</v>
      </c>
      <c r="C3395" s="22" t="s">
        <v>15085</v>
      </c>
      <c r="D3395" s="22"/>
      <c r="E3395" s="65"/>
      <c r="F3395" s="65"/>
    </row>
    <row r="3396" spans="1:6" ht="27" x14ac:dyDescent="0.25">
      <c r="A3396" s="38">
        <v>3395</v>
      </c>
      <c r="B3396" s="71" t="s">
        <v>15086</v>
      </c>
      <c r="C3396" s="22" t="s">
        <v>15087</v>
      </c>
      <c r="D3396" s="22"/>
      <c r="E3396" s="65"/>
      <c r="F3396" s="65"/>
    </row>
    <row r="3397" spans="1:6" ht="36" x14ac:dyDescent="0.25">
      <c r="A3397" s="38">
        <v>3396</v>
      </c>
      <c r="B3397" s="71" t="s">
        <v>15088</v>
      </c>
      <c r="C3397" s="22" t="s">
        <v>15089</v>
      </c>
      <c r="D3397" s="22"/>
      <c r="E3397" s="65"/>
      <c r="F3397" s="65"/>
    </row>
    <row r="3398" spans="1:6" ht="36" x14ac:dyDescent="0.25">
      <c r="A3398" s="38">
        <v>3397</v>
      </c>
      <c r="B3398" s="71" t="s">
        <v>15090</v>
      </c>
      <c r="C3398" s="22" t="s">
        <v>15091</v>
      </c>
      <c r="D3398" s="22"/>
      <c r="E3398" s="65"/>
      <c r="F3398" s="65"/>
    </row>
    <row r="3399" spans="1:6" ht="36" x14ac:dyDescent="0.25">
      <c r="A3399" s="38">
        <v>3398</v>
      </c>
      <c r="B3399" s="71" t="s">
        <v>15092</v>
      </c>
      <c r="C3399" s="22" t="s">
        <v>15093</v>
      </c>
      <c r="D3399" s="22"/>
      <c r="E3399" s="65"/>
      <c r="F3399" s="65"/>
    </row>
    <row r="3400" spans="1:6" ht="45" x14ac:dyDescent="0.25">
      <c r="A3400" s="38">
        <v>3399</v>
      </c>
      <c r="B3400" s="71" t="s">
        <v>15094</v>
      </c>
      <c r="C3400" s="22" t="s">
        <v>15095</v>
      </c>
      <c r="D3400" s="22"/>
      <c r="E3400" s="65"/>
      <c r="F3400" s="65"/>
    </row>
    <row r="3401" spans="1:6" ht="54" x14ac:dyDescent="0.25">
      <c r="A3401" s="38">
        <v>3400</v>
      </c>
      <c r="B3401" s="71" t="s">
        <v>15096</v>
      </c>
      <c r="C3401" s="22" t="s">
        <v>15097</v>
      </c>
      <c r="D3401" s="22"/>
      <c r="E3401" s="65"/>
      <c r="F3401" s="65"/>
    </row>
    <row r="3402" spans="1:6" ht="18" x14ac:dyDescent="0.25">
      <c r="A3402" s="38">
        <v>3401</v>
      </c>
      <c r="B3402" s="71" t="s">
        <v>15098</v>
      </c>
      <c r="C3402" s="22" t="s">
        <v>1895</v>
      </c>
      <c r="D3402" s="22"/>
      <c r="E3402" s="65"/>
      <c r="F3402" s="65"/>
    </row>
    <row r="3403" spans="1:6" ht="18" x14ac:dyDescent="0.25">
      <c r="A3403" s="38">
        <v>3402</v>
      </c>
      <c r="B3403" s="71" t="s">
        <v>15099</v>
      </c>
      <c r="C3403" s="22" t="s">
        <v>1896</v>
      </c>
      <c r="D3403" s="22"/>
      <c r="E3403" s="65"/>
      <c r="F3403" s="65"/>
    </row>
    <row r="3404" spans="1:6" ht="18" x14ac:dyDescent="0.25">
      <c r="A3404" s="38">
        <v>3403</v>
      </c>
      <c r="B3404" s="71" t="s">
        <v>15100</v>
      </c>
      <c r="C3404" s="22" t="s">
        <v>1897</v>
      </c>
      <c r="D3404" s="22"/>
      <c r="E3404" s="65"/>
      <c r="F3404" s="65"/>
    </row>
    <row r="3405" spans="1:6" ht="18" x14ac:dyDescent="0.25">
      <c r="A3405" s="38">
        <v>3404</v>
      </c>
      <c r="B3405" s="71" t="s">
        <v>15101</v>
      </c>
      <c r="C3405" s="22" t="s">
        <v>15102</v>
      </c>
      <c r="D3405" s="22"/>
      <c r="E3405" s="65"/>
      <c r="F3405" s="65"/>
    </row>
    <row r="3406" spans="1:6" ht="18" x14ac:dyDescent="0.25">
      <c r="A3406" s="38">
        <v>3405</v>
      </c>
      <c r="B3406" s="71" t="s">
        <v>15103</v>
      </c>
      <c r="C3406" s="22" t="s">
        <v>1898</v>
      </c>
      <c r="D3406" s="22"/>
      <c r="E3406" s="65"/>
      <c r="F3406" s="65"/>
    </row>
    <row r="3407" spans="1:6" ht="18" x14ac:dyDescent="0.25">
      <c r="A3407" s="38">
        <v>3406</v>
      </c>
      <c r="B3407" s="71" t="s">
        <v>15104</v>
      </c>
      <c r="C3407" s="22" t="s">
        <v>1899</v>
      </c>
      <c r="D3407" s="22"/>
      <c r="E3407" s="65"/>
      <c r="F3407" s="65"/>
    </row>
    <row r="3408" spans="1:6" ht="27" x14ac:dyDescent="0.25">
      <c r="A3408" s="38">
        <v>3407</v>
      </c>
      <c r="B3408" s="71" t="s">
        <v>15105</v>
      </c>
      <c r="C3408" s="22" t="s">
        <v>1900</v>
      </c>
      <c r="D3408" s="22"/>
      <c r="E3408" s="65"/>
      <c r="F3408" s="65"/>
    </row>
    <row r="3409" spans="1:6" ht="27" x14ac:dyDescent="0.25">
      <c r="A3409" s="38">
        <v>3408</v>
      </c>
      <c r="B3409" s="71" t="s">
        <v>15106</v>
      </c>
      <c r="C3409" s="22" t="s">
        <v>15107</v>
      </c>
      <c r="D3409" s="22"/>
      <c r="E3409" s="65"/>
      <c r="F3409" s="65"/>
    </row>
    <row r="3410" spans="1:6" ht="27" x14ac:dyDescent="0.25">
      <c r="A3410" s="38">
        <v>3409</v>
      </c>
      <c r="B3410" s="71" t="s">
        <v>15108</v>
      </c>
      <c r="C3410" s="22" t="s">
        <v>15109</v>
      </c>
      <c r="D3410" s="22"/>
      <c r="E3410" s="65"/>
      <c r="F3410" s="65"/>
    </row>
    <row r="3411" spans="1:6" ht="36" x14ac:dyDescent="0.25">
      <c r="A3411" s="38">
        <v>3410</v>
      </c>
      <c r="B3411" s="71" t="s">
        <v>15110</v>
      </c>
      <c r="C3411" s="22" t="s">
        <v>15111</v>
      </c>
      <c r="D3411" s="22"/>
      <c r="E3411" s="65"/>
      <c r="F3411" s="65"/>
    </row>
    <row r="3412" spans="1:6" ht="18" x14ac:dyDescent="0.25">
      <c r="A3412" s="38">
        <v>3411</v>
      </c>
      <c r="B3412" s="71" t="s">
        <v>15112</v>
      </c>
      <c r="C3412" s="22" t="s">
        <v>15113</v>
      </c>
      <c r="D3412" s="22"/>
      <c r="E3412" s="65"/>
      <c r="F3412" s="65"/>
    </row>
    <row r="3413" spans="1:6" ht="18" x14ac:dyDescent="0.25">
      <c r="A3413" s="38">
        <v>3412</v>
      </c>
      <c r="B3413" s="71" t="s">
        <v>15114</v>
      </c>
      <c r="C3413" s="22" t="s">
        <v>15115</v>
      </c>
      <c r="D3413" s="22"/>
      <c r="E3413" s="65"/>
      <c r="F3413" s="65"/>
    </row>
    <row r="3414" spans="1:6" ht="27" x14ac:dyDescent="0.25">
      <c r="A3414" s="38">
        <v>3413</v>
      </c>
      <c r="B3414" s="71" t="s">
        <v>15116</v>
      </c>
      <c r="C3414" s="22" t="s">
        <v>15117</v>
      </c>
      <c r="D3414" s="22"/>
      <c r="E3414" s="65"/>
      <c r="F3414" s="65"/>
    </row>
    <row r="3415" spans="1:6" ht="27" x14ac:dyDescent="0.25">
      <c r="A3415" s="38">
        <v>3414</v>
      </c>
      <c r="B3415" s="71" t="s">
        <v>15118</v>
      </c>
      <c r="C3415" s="22" t="s">
        <v>15119</v>
      </c>
      <c r="D3415" s="22"/>
      <c r="E3415" s="65"/>
      <c r="F3415" s="65"/>
    </row>
    <row r="3416" spans="1:6" ht="27" x14ac:dyDescent="0.25">
      <c r="A3416" s="38">
        <v>3415</v>
      </c>
      <c r="B3416" s="71" t="s">
        <v>15120</v>
      </c>
      <c r="C3416" s="22" t="s">
        <v>15121</v>
      </c>
      <c r="D3416" s="22"/>
      <c r="E3416" s="65"/>
      <c r="F3416" s="65"/>
    </row>
    <row r="3417" spans="1:6" ht="27" x14ac:dyDescent="0.25">
      <c r="A3417" s="38">
        <v>3416</v>
      </c>
      <c r="B3417" s="71" t="s">
        <v>15122</v>
      </c>
      <c r="C3417" s="22" t="s">
        <v>15123</v>
      </c>
      <c r="D3417" s="22"/>
      <c r="E3417" s="65"/>
      <c r="F3417" s="65"/>
    </row>
    <row r="3418" spans="1:6" ht="18" x14ac:dyDescent="0.25">
      <c r="A3418" s="38">
        <v>3417</v>
      </c>
      <c r="B3418" s="71" t="s">
        <v>15124</v>
      </c>
      <c r="C3418" s="22" t="s">
        <v>1901</v>
      </c>
      <c r="D3418" s="22"/>
      <c r="E3418" s="65"/>
      <c r="F3418" s="65"/>
    </row>
    <row r="3419" spans="1:6" ht="18" x14ac:dyDescent="0.25">
      <c r="A3419" s="38">
        <v>3418</v>
      </c>
      <c r="B3419" s="71" t="s">
        <v>15125</v>
      </c>
      <c r="C3419" s="22" t="s">
        <v>15126</v>
      </c>
      <c r="D3419" s="22"/>
      <c r="E3419" s="65"/>
      <c r="F3419" s="65"/>
    </row>
    <row r="3420" spans="1:6" ht="27" x14ac:dyDescent="0.25">
      <c r="A3420" s="38">
        <v>3419</v>
      </c>
      <c r="B3420" s="71" t="s">
        <v>15127</v>
      </c>
      <c r="C3420" s="22" t="s">
        <v>15128</v>
      </c>
      <c r="D3420" s="22"/>
      <c r="E3420" s="65"/>
      <c r="F3420" s="65"/>
    </row>
    <row r="3421" spans="1:6" ht="27" x14ac:dyDescent="0.25">
      <c r="A3421" s="38">
        <v>3420</v>
      </c>
      <c r="B3421" s="71" t="s">
        <v>15129</v>
      </c>
      <c r="C3421" s="22" t="s">
        <v>15130</v>
      </c>
      <c r="D3421" s="22"/>
      <c r="E3421" s="65"/>
      <c r="F3421" s="65"/>
    </row>
    <row r="3422" spans="1:6" ht="27" x14ac:dyDescent="0.25">
      <c r="A3422" s="38">
        <v>3421</v>
      </c>
      <c r="B3422" s="71" t="s">
        <v>15131</v>
      </c>
      <c r="C3422" s="22" t="s">
        <v>15132</v>
      </c>
      <c r="D3422" s="22"/>
      <c r="E3422" s="65"/>
      <c r="F3422" s="65"/>
    </row>
    <row r="3423" spans="1:6" ht="27" x14ac:dyDescent="0.25">
      <c r="A3423" s="38">
        <v>3422</v>
      </c>
      <c r="B3423" s="71" t="s">
        <v>15133</v>
      </c>
      <c r="C3423" s="22" t="s">
        <v>15134</v>
      </c>
      <c r="D3423" s="22"/>
      <c r="E3423" s="65"/>
      <c r="F3423" s="65"/>
    </row>
    <row r="3424" spans="1:6" ht="27" x14ac:dyDescent="0.25">
      <c r="A3424" s="38">
        <v>3423</v>
      </c>
      <c r="B3424" s="71" t="s">
        <v>15135</v>
      </c>
      <c r="C3424" s="22" t="s">
        <v>1902</v>
      </c>
      <c r="D3424" s="22"/>
      <c r="E3424" s="65"/>
      <c r="F3424" s="65"/>
    </row>
    <row r="3425" spans="1:6" ht="27" x14ac:dyDescent="0.25">
      <c r="A3425" s="38">
        <v>3424</v>
      </c>
      <c r="B3425" s="71" t="s">
        <v>15136</v>
      </c>
      <c r="C3425" s="22" t="s">
        <v>15137</v>
      </c>
      <c r="D3425" s="22"/>
      <c r="E3425" s="65"/>
      <c r="F3425" s="65"/>
    </row>
    <row r="3426" spans="1:6" ht="27" x14ac:dyDescent="0.25">
      <c r="A3426" s="38">
        <v>3425</v>
      </c>
      <c r="B3426" s="71" t="s">
        <v>15138</v>
      </c>
      <c r="C3426" s="22" t="s">
        <v>15139</v>
      </c>
      <c r="D3426" s="22"/>
      <c r="E3426" s="65"/>
      <c r="F3426" s="65"/>
    </row>
    <row r="3427" spans="1:6" ht="27" x14ac:dyDescent="0.25">
      <c r="A3427" s="38">
        <v>3426</v>
      </c>
      <c r="B3427" s="71" t="s">
        <v>15140</v>
      </c>
      <c r="C3427" s="22" t="s">
        <v>15141</v>
      </c>
      <c r="D3427" s="22"/>
      <c r="E3427" s="65"/>
      <c r="F3427" s="65"/>
    </row>
    <row r="3428" spans="1:6" ht="27" x14ac:dyDescent="0.25">
      <c r="A3428" s="38">
        <v>3427</v>
      </c>
      <c r="B3428" s="71" t="s">
        <v>15142</v>
      </c>
      <c r="C3428" s="22" t="s">
        <v>15143</v>
      </c>
      <c r="D3428" s="22"/>
      <c r="E3428" s="65"/>
      <c r="F3428" s="65"/>
    </row>
    <row r="3429" spans="1:6" ht="27" x14ac:dyDescent="0.25">
      <c r="A3429" s="38">
        <v>3428</v>
      </c>
      <c r="B3429" s="71" t="s">
        <v>15144</v>
      </c>
      <c r="C3429" s="22" t="s">
        <v>15145</v>
      </c>
      <c r="D3429" s="22"/>
      <c r="E3429" s="65"/>
      <c r="F3429" s="65"/>
    </row>
    <row r="3430" spans="1:6" ht="27" x14ac:dyDescent="0.25">
      <c r="A3430" s="38">
        <v>3429</v>
      </c>
      <c r="B3430" s="71" t="s">
        <v>15146</v>
      </c>
      <c r="C3430" s="22" t="s">
        <v>1903</v>
      </c>
      <c r="D3430" s="22"/>
      <c r="E3430" s="65"/>
      <c r="F3430" s="65"/>
    </row>
    <row r="3431" spans="1:6" ht="27" x14ac:dyDescent="0.25">
      <c r="A3431" s="38">
        <v>3430</v>
      </c>
      <c r="B3431" s="71" t="s">
        <v>15147</v>
      </c>
      <c r="C3431" s="22" t="s">
        <v>15148</v>
      </c>
      <c r="D3431" s="22"/>
      <c r="E3431" s="65"/>
      <c r="F3431" s="65"/>
    </row>
    <row r="3432" spans="1:6" ht="27" x14ac:dyDescent="0.25">
      <c r="A3432" s="38">
        <v>3431</v>
      </c>
      <c r="B3432" s="71" t="s">
        <v>15149</v>
      </c>
      <c r="C3432" s="22" t="s">
        <v>15150</v>
      </c>
      <c r="D3432" s="22"/>
      <c r="E3432" s="65"/>
      <c r="F3432" s="65"/>
    </row>
    <row r="3433" spans="1:6" ht="27" x14ac:dyDescent="0.25">
      <c r="A3433" s="38">
        <v>3432</v>
      </c>
      <c r="B3433" s="71" t="s">
        <v>15151</v>
      </c>
      <c r="C3433" s="22" t="s">
        <v>15152</v>
      </c>
      <c r="D3433" s="22"/>
      <c r="E3433" s="65"/>
      <c r="F3433" s="65"/>
    </row>
    <row r="3434" spans="1:6" ht="27" x14ac:dyDescent="0.25">
      <c r="A3434" s="38">
        <v>3433</v>
      </c>
      <c r="B3434" s="71" t="s">
        <v>15153</v>
      </c>
      <c r="C3434" s="22" t="s">
        <v>15154</v>
      </c>
      <c r="D3434" s="22"/>
      <c r="E3434" s="65"/>
      <c r="F3434" s="65"/>
    </row>
    <row r="3435" spans="1:6" ht="27" x14ac:dyDescent="0.25">
      <c r="A3435" s="38">
        <v>3434</v>
      </c>
      <c r="B3435" s="71" t="s">
        <v>15155</v>
      </c>
      <c r="C3435" s="22" t="s">
        <v>15156</v>
      </c>
      <c r="D3435" s="22"/>
      <c r="E3435" s="65"/>
      <c r="F3435" s="65"/>
    </row>
    <row r="3436" spans="1:6" ht="18" x14ac:dyDescent="0.25">
      <c r="A3436" s="38">
        <v>3435</v>
      </c>
      <c r="B3436" s="71" t="s">
        <v>15157</v>
      </c>
      <c r="C3436" s="22" t="s">
        <v>15158</v>
      </c>
      <c r="D3436" s="22"/>
      <c r="E3436" s="65"/>
      <c r="F3436" s="65"/>
    </row>
    <row r="3437" spans="1:6" ht="18" x14ac:dyDescent="0.25">
      <c r="A3437" s="38">
        <v>3436</v>
      </c>
      <c r="B3437" s="71" t="s">
        <v>15159</v>
      </c>
      <c r="C3437" s="22" t="s">
        <v>15160</v>
      </c>
      <c r="D3437" s="22"/>
      <c r="E3437" s="65"/>
      <c r="F3437" s="65"/>
    </row>
    <row r="3438" spans="1:6" ht="27" x14ac:dyDescent="0.25">
      <c r="A3438" s="38">
        <v>3437</v>
      </c>
      <c r="B3438" s="71" t="s">
        <v>16625</v>
      </c>
      <c r="C3438" s="31" t="s">
        <v>16626</v>
      </c>
      <c r="D3438" s="30"/>
      <c r="E3438" s="65"/>
      <c r="F3438" s="65"/>
    </row>
    <row r="3439" spans="1:6" ht="27" x14ac:dyDescent="0.25">
      <c r="A3439" s="38">
        <v>3438</v>
      </c>
      <c r="B3439" s="71" t="s">
        <v>16627</v>
      </c>
      <c r="C3439" s="31" t="s">
        <v>16628</v>
      </c>
      <c r="D3439" s="30"/>
      <c r="E3439" s="65"/>
      <c r="F3439" s="65"/>
    </row>
    <row r="3440" spans="1:6" ht="18" x14ac:dyDescent="0.25">
      <c r="A3440" s="38">
        <v>3439</v>
      </c>
      <c r="B3440" s="71" t="s">
        <v>15161</v>
      </c>
      <c r="C3440" s="22" t="s">
        <v>15162</v>
      </c>
      <c r="D3440" s="22"/>
      <c r="E3440" s="65"/>
      <c r="F3440" s="65"/>
    </row>
    <row r="3441" spans="1:6" ht="27" x14ac:dyDescent="0.25">
      <c r="A3441" s="38">
        <v>3440</v>
      </c>
      <c r="B3441" s="71" t="s">
        <v>15163</v>
      </c>
      <c r="C3441" s="22" t="s">
        <v>15164</v>
      </c>
      <c r="D3441" s="22"/>
      <c r="E3441" s="65"/>
      <c r="F3441" s="65"/>
    </row>
    <row r="3442" spans="1:6" ht="27" x14ac:dyDescent="0.25">
      <c r="A3442" s="38">
        <v>3441</v>
      </c>
      <c r="B3442" s="71" t="s">
        <v>15165</v>
      </c>
      <c r="C3442" s="22" t="s">
        <v>15166</v>
      </c>
      <c r="D3442" s="22"/>
      <c r="E3442" s="65"/>
      <c r="F3442" s="65"/>
    </row>
    <row r="3443" spans="1:6" ht="27" x14ac:dyDescent="0.25">
      <c r="A3443" s="38">
        <v>3442</v>
      </c>
      <c r="B3443" s="71" t="s">
        <v>15167</v>
      </c>
      <c r="C3443" s="22" t="s">
        <v>15168</v>
      </c>
      <c r="D3443" s="22"/>
      <c r="E3443" s="65"/>
      <c r="F3443" s="65"/>
    </row>
    <row r="3444" spans="1:6" ht="18" x14ac:dyDescent="0.25">
      <c r="A3444" s="38">
        <v>3443</v>
      </c>
      <c r="B3444" s="71" t="s">
        <v>15169</v>
      </c>
      <c r="C3444" s="22" t="s">
        <v>15170</v>
      </c>
      <c r="D3444" s="22"/>
      <c r="E3444" s="65"/>
      <c r="F3444" s="65"/>
    </row>
    <row r="3445" spans="1:6" ht="18" x14ac:dyDescent="0.25">
      <c r="A3445" s="38">
        <v>3444</v>
      </c>
      <c r="B3445" s="71" t="s">
        <v>15171</v>
      </c>
      <c r="C3445" s="22" t="s">
        <v>1904</v>
      </c>
      <c r="D3445" s="22"/>
      <c r="E3445" s="65"/>
      <c r="F3445" s="65"/>
    </row>
    <row r="3446" spans="1:6" ht="27" x14ac:dyDescent="0.25">
      <c r="A3446" s="38">
        <v>3445</v>
      </c>
      <c r="B3446" s="71" t="s">
        <v>15172</v>
      </c>
      <c r="C3446" s="22" t="s">
        <v>15173</v>
      </c>
      <c r="D3446" s="22"/>
      <c r="E3446" s="65"/>
      <c r="F3446" s="65"/>
    </row>
    <row r="3447" spans="1:6" ht="18" x14ac:dyDescent="0.25">
      <c r="A3447" s="38">
        <v>3446</v>
      </c>
      <c r="B3447" s="71" t="s">
        <v>15174</v>
      </c>
      <c r="C3447" s="22" t="s">
        <v>15175</v>
      </c>
      <c r="D3447" s="22"/>
      <c r="E3447" s="65"/>
      <c r="F3447" s="65"/>
    </row>
    <row r="3448" spans="1:6" ht="18" x14ac:dyDescent="0.25">
      <c r="A3448" s="38">
        <v>3447</v>
      </c>
      <c r="B3448" s="71" t="s">
        <v>15176</v>
      </c>
      <c r="C3448" s="22" t="s">
        <v>15177</v>
      </c>
      <c r="D3448" s="22"/>
      <c r="E3448" s="65"/>
      <c r="F3448" s="65"/>
    </row>
    <row r="3449" spans="1:6" ht="18" x14ac:dyDescent="0.25">
      <c r="A3449" s="38">
        <v>3448</v>
      </c>
      <c r="B3449" s="71" t="s">
        <v>16629</v>
      </c>
      <c r="C3449" s="31" t="s">
        <v>16630</v>
      </c>
      <c r="D3449" s="30"/>
      <c r="E3449" s="65"/>
      <c r="F3449" s="65"/>
    </row>
    <row r="3450" spans="1:6" ht="18" x14ac:dyDescent="0.25">
      <c r="A3450" s="38">
        <v>3449</v>
      </c>
      <c r="B3450" s="71" t="s">
        <v>16631</v>
      </c>
      <c r="C3450" s="31" t="s">
        <v>2893</v>
      </c>
      <c r="D3450" s="30"/>
      <c r="E3450" s="65"/>
      <c r="F3450" s="65"/>
    </row>
    <row r="3451" spans="1:6" ht="18" x14ac:dyDescent="0.25">
      <c r="A3451" s="38">
        <v>3450</v>
      </c>
      <c r="B3451" s="71" t="s">
        <v>16632</v>
      </c>
      <c r="C3451" s="31" t="s">
        <v>16633</v>
      </c>
      <c r="D3451" s="30"/>
      <c r="E3451" s="65"/>
      <c r="F3451" s="65"/>
    </row>
    <row r="3452" spans="1:6" ht="18" x14ac:dyDescent="0.25">
      <c r="A3452" s="38">
        <v>3451</v>
      </c>
      <c r="B3452" s="71" t="s">
        <v>16634</v>
      </c>
      <c r="C3452" s="31" t="s">
        <v>2894</v>
      </c>
      <c r="D3452" s="30"/>
      <c r="E3452" s="65"/>
      <c r="F3452" s="65"/>
    </row>
    <row r="3453" spans="1:6" ht="18" x14ac:dyDescent="0.25">
      <c r="A3453" s="38">
        <v>3452</v>
      </c>
      <c r="B3453" s="71" t="s">
        <v>16635</v>
      </c>
      <c r="C3453" s="31" t="s">
        <v>16636</v>
      </c>
      <c r="D3453" s="30"/>
      <c r="E3453" s="65"/>
      <c r="F3453" s="65"/>
    </row>
    <row r="3454" spans="1:6" ht="27" x14ac:dyDescent="0.25">
      <c r="A3454" s="38">
        <v>3453</v>
      </c>
      <c r="B3454" s="71" t="s">
        <v>15178</v>
      </c>
      <c r="C3454" s="22" t="s">
        <v>15179</v>
      </c>
      <c r="D3454" s="22"/>
      <c r="E3454" s="65"/>
      <c r="F3454" s="65"/>
    </row>
    <row r="3455" spans="1:6" ht="18" x14ac:dyDescent="0.25">
      <c r="A3455" s="38">
        <v>3454</v>
      </c>
      <c r="B3455" s="71" t="s">
        <v>15180</v>
      </c>
      <c r="C3455" s="22" t="s">
        <v>15181</v>
      </c>
      <c r="D3455" s="22"/>
      <c r="E3455" s="65"/>
      <c r="F3455" s="65"/>
    </row>
    <row r="3456" spans="1:6" ht="27" x14ac:dyDescent="0.25">
      <c r="A3456" s="38">
        <v>3455</v>
      </c>
      <c r="B3456" s="71" t="s">
        <v>15182</v>
      </c>
      <c r="C3456" s="22" t="s">
        <v>15183</v>
      </c>
      <c r="D3456" s="22"/>
      <c r="E3456" s="65"/>
      <c r="F3456" s="65"/>
    </row>
    <row r="3457" spans="1:6" ht="18" x14ac:dyDescent="0.25">
      <c r="A3457" s="38">
        <v>3456</v>
      </c>
      <c r="B3457" s="71" t="s">
        <v>15184</v>
      </c>
      <c r="C3457" s="22" t="s">
        <v>15185</v>
      </c>
      <c r="D3457" s="22"/>
      <c r="E3457" s="65"/>
      <c r="F3457" s="65"/>
    </row>
    <row r="3458" spans="1:6" ht="18" x14ac:dyDescent="0.25">
      <c r="A3458" s="38">
        <v>3457</v>
      </c>
      <c r="B3458" s="71" t="s">
        <v>15186</v>
      </c>
      <c r="C3458" s="22" t="s">
        <v>1907</v>
      </c>
      <c r="D3458" s="22"/>
      <c r="E3458" s="65"/>
      <c r="F3458" s="65"/>
    </row>
    <row r="3459" spans="1:6" ht="18" x14ac:dyDescent="0.25">
      <c r="A3459" s="38">
        <v>3458</v>
      </c>
      <c r="B3459" s="71" t="s">
        <v>15187</v>
      </c>
      <c r="C3459" s="22" t="s">
        <v>1908</v>
      </c>
      <c r="D3459" s="22"/>
      <c r="E3459" s="65"/>
      <c r="F3459" s="65"/>
    </row>
    <row r="3460" spans="1:6" ht="18" x14ac:dyDescent="0.25">
      <c r="A3460" s="38">
        <v>3459</v>
      </c>
      <c r="B3460" s="71" t="s">
        <v>15188</v>
      </c>
      <c r="C3460" s="22" t="s">
        <v>15189</v>
      </c>
      <c r="D3460" s="22"/>
      <c r="E3460" s="65"/>
      <c r="F3460" s="65"/>
    </row>
    <row r="3461" spans="1:6" ht="18" x14ac:dyDescent="0.25">
      <c r="A3461" s="38">
        <v>3460</v>
      </c>
      <c r="B3461" s="71" t="s">
        <v>15190</v>
      </c>
      <c r="C3461" s="22" t="s">
        <v>15191</v>
      </c>
      <c r="D3461" s="22"/>
      <c r="E3461" s="65"/>
      <c r="F3461" s="65"/>
    </row>
    <row r="3462" spans="1:6" ht="27" x14ac:dyDescent="0.25">
      <c r="A3462" s="38">
        <v>3461</v>
      </c>
      <c r="B3462" s="71" t="s">
        <v>15192</v>
      </c>
      <c r="C3462" s="22" t="s">
        <v>15193</v>
      </c>
      <c r="D3462" s="22"/>
      <c r="E3462" s="65"/>
      <c r="F3462" s="65"/>
    </row>
    <row r="3463" spans="1:6" ht="27" x14ac:dyDescent="0.25">
      <c r="A3463" s="38">
        <v>3462</v>
      </c>
      <c r="B3463" s="71" t="s">
        <v>15194</v>
      </c>
      <c r="C3463" s="22" t="s">
        <v>15195</v>
      </c>
      <c r="D3463" s="22"/>
      <c r="E3463" s="65"/>
      <c r="F3463" s="65"/>
    </row>
    <row r="3464" spans="1:6" ht="18" x14ac:dyDescent="0.25">
      <c r="A3464" s="38">
        <v>3463</v>
      </c>
      <c r="B3464" s="71" t="s">
        <v>15196</v>
      </c>
      <c r="C3464" s="22" t="s">
        <v>15197</v>
      </c>
      <c r="D3464" s="22"/>
      <c r="E3464" s="65"/>
      <c r="F3464" s="65"/>
    </row>
    <row r="3465" spans="1:6" ht="18" x14ac:dyDescent="0.25">
      <c r="A3465" s="38">
        <v>3464</v>
      </c>
      <c r="B3465" s="71" t="s">
        <v>15198</v>
      </c>
      <c r="C3465" s="22" t="s">
        <v>1912</v>
      </c>
      <c r="D3465" s="22"/>
      <c r="E3465" s="65"/>
      <c r="F3465" s="65"/>
    </row>
    <row r="3466" spans="1:6" ht="18" x14ac:dyDescent="0.25">
      <c r="A3466" s="38">
        <v>3465</v>
      </c>
      <c r="B3466" s="71" t="s">
        <v>15199</v>
      </c>
      <c r="C3466" s="22" t="s">
        <v>15200</v>
      </c>
      <c r="D3466" s="22"/>
      <c r="E3466" s="65"/>
      <c r="F3466" s="65"/>
    </row>
    <row r="3467" spans="1:6" ht="18" x14ac:dyDescent="0.25">
      <c r="A3467" s="38">
        <v>3466</v>
      </c>
      <c r="B3467" s="71" t="s">
        <v>15201</v>
      </c>
      <c r="C3467" s="22" t="s">
        <v>15202</v>
      </c>
      <c r="D3467" s="22"/>
      <c r="E3467" s="65"/>
      <c r="F3467" s="65"/>
    </row>
    <row r="3468" spans="1:6" ht="36" x14ac:dyDescent="0.25">
      <c r="A3468" s="38">
        <v>3467</v>
      </c>
      <c r="B3468" s="71" t="s">
        <v>15203</v>
      </c>
      <c r="C3468" s="22" t="s">
        <v>15204</v>
      </c>
      <c r="D3468" s="22"/>
      <c r="E3468" s="65"/>
      <c r="F3468" s="65"/>
    </row>
    <row r="3469" spans="1:6" ht="18" x14ac:dyDescent="0.25">
      <c r="A3469" s="38">
        <v>3468</v>
      </c>
      <c r="B3469" s="71" t="s">
        <v>15205</v>
      </c>
      <c r="C3469" s="22" t="s">
        <v>15206</v>
      </c>
      <c r="D3469" s="22"/>
      <c r="E3469" s="65"/>
      <c r="F3469" s="65"/>
    </row>
    <row r="3470" spans="1:6" ht="18" x14ac:dyDescent="0.25">
      <c r="A3470" s="38">
        <v>3469</v>
      </c>
      <c r="B3470" s="71" t="s">
        <v>15207</v>
      </c>
      <c r="C3470" s="22" t="s">
        <v>1915</v>
      </c>
      <c r="D3470" s="22"/>
      <c r="E3470" s="65"/>
      <c r="F3470" s="65"/>
    </row>
    <row r="3471" spans="1:6" ht="18" x14ac:dyDescent="0.25">
      <c r="A3471" s="38">
        <v>3470</v>
      </c>
      <c r="B3471" s="71" t="s">
        <v>16637</v>
      </c>
      <c r="C3471" s="31" t="s">
        <v>2895</v>
      </c>
      <c r="D3471" s="30"/>
      <c r="E3471" s="65"/>
      <c r="F3471" s="65"/>
    </row>
    <row r="3472" spans="1:6" ht="27" x14ac:dyDescent="0.25">
      <c r="A3472" s="38">
        <v>3471</v>
      </c>
      <c r="B3472" s="71" t="s">
        <v>16638</v>
      </c>
      <c r="C3472" s="31" t="s">
        <v>16639</v>
      </c>
      <c r="D3472" s="30"/>
      <c r="E3472" s="65"/>
      <c r="F3472" s="65"/>
    </row>
    <row r="3473" spans="1:6" ht="27" x14ac:dyDescent="0.25">
      <c r="A3473" s="38">
        <v>3472</v>
      </c>
      <c r="B3473" s="71" t="s">
        <v>16640</v>
      </c>
      <c r="C3473" s="31" t="s">
        <v>16641</v>
      </c>
      <c r="D3473" s="30"/>
      <c r="E3473" s="65"/>
      <c r="F3473" s="65"/>
    </row>
    <row r="3474" spans="1:6" ht="18" x14ac:dyDescent="0.25">
      <c r="A3474" s="38">
        <v>3473</v>
      </c>
      <c r="B3474" s="71" t="s">
        <v>15208</v>
      </c>
      <c r="C3474" s="22" t="s">
        <v>15209</v>
      </c>
      <c r="D3474" s="22"/>
      <c r="E3474" s="65"/>
      <c r="F3474" s="65"/>
    </row>
    <row r="3475" spans="1:6" ht="18" x14ac:dyDescent="0.25">
      <c r="A3475" s="38">
        <v>3474</v>
      </c>
      <c r="B3475" s="71" t="s">
        <v>15210</v>
      </c>
      <c r="C3475" s="22" t="s">
        <v>15211</v>
      </c>
      <c r="D3475" s="22"/>
      <c r="E3475" s="65"/>
      <c r="F3475" s="65"/>
    </row>
    <row r="3476" spans="1:6" ht="18" x14ac:dyDescent="0.25">
      <c r="A3476" s="38">
        <v>3475</v>
      </c>
      <c r="B3476" s="71" t="s">
        <v>15212</v>
      </c>
      <c r="C3476" s="22" t="s">
        <v>15213</v>
      </c>
      <c r="D3476" s="22"/>
      <c r="E3476" s="65"/>
      <c r="F3476" s="65"/>
    </row>
    <row r="3477" spans="1:6" ht="18" x14ac:dyDescent="0.25">
      <c r="A3477" s="38">
        <v>3476</v>
      </c>
      <c r="B3477" s="71" t="s">
        <v>15214</v>
      </c>
      <c r="C3477" s="22" t="s">
        <v>15215</v>
      </c>
      <c r="D3477" s="22"/>
      <c r="E3477" s="65"/>
      <c r="F3477" s="65"/>
    </row>
    <row r="3478" spans="1:6" ht="18" x14ac:dyDescent="0.25">
      <c r="A3478" s="38">
        <v>3477</v>
      </c>
      <c r="B3478" s="71" t="s">
        <v>15216</v>
      </c>
      <c r="C3478" s="22" t="s">
        <v>15217</v>
      </c>
      <c r="D3478" s="22"/>
      <c r="E3478" s="65"/>
      <c r="F3478" s="65"/>
    </row>
    <row r="3479" spans="1:6" ht="27" x14ac:dyDescent="0.25">
      <c r="A3479" s="38">
        <v>3478</v>
      </c>
      <c r="B3479" s="71" t="s">
        <v>15218</v>
      </c>
      <c r="C3479" s="22" t="s">
        <v>15219</v>
      </c>
      <c r="D3479" s="22"/>
      <c r="E3479" s="65"/>
      <c r="F3479" s="65"/>
    </row>
    <row r="3480" spans="1:6" ht="18" x14ac:dyDescent="0.25">
      <c r="A3480" s="38">
        <v>3479</v>
      </c>
      <c r="B3480" s="71" t="s">
        <v>15220</v>
      </c>
      <c r="C3480" s="22" t="s">
        <v>1916</v>
      </c>
      <c r="D3480" s="22"/>
      <c r="E3480" s="65"/>
      <c r="F3480" s="65"/>
    </row>
    <row r="3481" spans="1:6" ht="27" x14ac:dyDescent="0.25">
      <c r="A3481" s="38">
        <v>3480</v>
      </c>
      <c r="B3481" s="71" t="s">
        <v>15221</v>
      </c>
      <c r="C3481" s="22" t="s">
        <v>15222</v>
      </c>
      <c r="D3481" s="22"/>
      <c r="E3481" s="65"/>
      <c r="F3481" s="65"/>
    </row>
    <row r="3482" spans="1:6" ht="27" x14ac:dyDescent="0.25">
      <c r="A3482" s="38">
        <v>3481</v>
      </c>
      <c r="B3482" s="71" t="s">
        <v>15223</v>
      </c>
      <c r="C3482" s="22" t="s">
        <v>15224</v>
      </c>
      <c r="D3482" s="22"/>
      <c r="E3482" s="65"/>
      <c r="F3482" s="65"/>
    </row>
    <row r="3483" spans="1:6" ht="18" x14ac:dyDescent="0.25">
      <c r="A3483" s="38">
        <v>3482</v>
      </c>
      <c r="B3483" s="71" t="s">
        <v>15225</v>
      </c>
      <c r="C3483" s="22" t="s">
        <v>15226</v>
      </c>
      <c r="D3483" s="22"/>
      <c r="E3483" s="65"/>
      <c r="F3483" s="65"/>
    </row>
    <row r="3484" spans="1:6" ht="27" x14ac:dyDescent="0.25">
      <c r="A3484" s="38">
        <v>3483</v>
      </c>
      <c r="B3484" s="71" t="s">
        <v>15227</v>
      </c>
      <c r="C3484" s="22" t="s">
        <v>15228</v>
      </c>
      <c r="D3484" s="22"/>
      <c r="E3484" s="65"/>
      <c r="F3484" s="65"/>
    </row>
    <row r="3485" spans="1:6" ht="36" x14ac:dyDescent="0.25">
      <c r="A3485" s="38">
        <v>3484</v>
      </c>
      <c r="B3485" s="71" t="s">
        <v>15229</v>
      </c>
      <c r="C3485" s="22" t="s">
        <v>15230</v>
      </c>
      <c r="D3485" s="22"/>
      <c r="E3485" s="65"/>
      <c r="F3485" s="65"/>
    </row>
    <row r="3486" spans="1:6" ht="18" x14ac:dyDescent="0.25">
      <c r="A3486" s="38">
        <v>3485</v>
      </c>
      <c r="B3486" s="71" t="s">
        <v>15231</v>
      </c>
      <c r="C3486" s="22" t="s">
        <v>1917</v>
      </c>
      <c r="D3486" s="22"/>
      <c r="E3486" s="65"/>
      <c r="F3486" s="65"/>
    </row>
    <row r="3487" spans="1:6" ht="27" x14ac:dyDescent="0.25">
      <c r="A3487" s="38">
        <v>3486</v>
      </c>
      <c r="B3487" s="71" t="s">
        <v>15232</v>
      </c>
      <c r="C3487" s="22" t="s">
        <v>1918</v>
      </c>
      <c r="D3487" s="22"/>
      <c r="E3487" s="65"/>
      <c r="F3487" s="65"/>
    </row>
    <row r="3488" spans="1:6" ht="27" x14ac:dyDescent="0.25">
      <c r="A3488" s="38">
        <v>3487</v>
      </c>
      <c r="B3488" s="71" t="s">
        <v>15233</v>
      </c>
      <c r="C3488" s="22" t="s">
        <v>15234</v>
      </c>
      <c r="D3488" s="22"/>
      <c r="E3488" s="65"/>
      <c r="F3488" s="65"/>
    </row>
    <row r="3489" spans="1:6" ht="27" x14ac:dyDescent="0.25">
      <c r="A3489" s="38">
        <v>3488</v>
      </c>
      <c r="B3489" s="71" t="s">
        <v>15235</v>
      </c>
      <c r="C3489" s="22" t="s">
        <v>15236</v>
      </c>
      <c r="D3489" s="22"/>
      <c r="E3489" s="65"/>
      <c r="F3489" s="65"/>
    </row>
    <row r="3490" spans="1:6" ht="36" x14ac:dyDescent="0.25">
      <c r="A3490" s="38">
        <v>3489</v>
      </c>
      <c r="B3490" s="71" t="s">
        <v>15237</v>
      </c>
      <c r="C3490" s="22" t="s">
        <v>15238</v>
      </c>
      <c r="D3490" s="22"/>
      <c r="E3490" s="65"/>
      <c r="F3490" s="65"/>
    </row>
    <row r="3491" spans="1:6" ht="27" x14ac:dyDescent="0.25">
      <c r="A3491" s="38">
        <v>3490</v>
      </c>
      <c r="B3491" s="71" t="s">
        <v>15239</v>
      </c>
      <c r="C3491" s="22" t="s">
        <v>15240</v>
      </c>
      <c r="D3491" s="22"/>
      <c r="E3491" s="65"/>
      <c r="F3491" s="65"/>
    </row>
    <row r="3492" spans="1:6" ht="27" x14ac:dyDescent="0.25">
      <c r="A3492" s="38">
        <v>3491</v>
      </c>
      <c r="B3492" s="71" t="s">
        <v>15241</v>
      </c>
      <c r="C3492" s="22" t="s">
        <v>15242</v>
      </c>
      <c r="D3492" s="22"/>
      <c r="E3492" s="65"/>
      <c r="F3492" s="65"/>
    </row>
    <row r="3493" spans="1:6" ht="27" x14ac:dyDescent="0.25">
      <c r="A3493" s="38">
        <v>3492</v>
      </c>
      <c r="B3493" s="71" t="s">
        <v>15243</v>
      </c>
      <c r="C3493" s="22" t="s">
        <v>15244</v>
      </c>
      <c r="D3493" s="22"/>
      <c r="E3493" s="65"/>
      <c r="F3493" s="65"/>
    </row>
    <row r="3494" spans="1:6" ht="27" x14ac:dyDescent="0.25">
      <c r="A3494" s="38">
        <v>3493</v>
      </c>
      <c r="B3494" s="71" t="s">
        <v>15245</v>
      </c>
      <c r="C3494" s="22" t="s">
        <v>15246</v>
      </c>
      <c r="D3494" s="22"/>
      <c r="E3494" s="65"/>
      <c r="F3494" s="65"/>
    </row>
    <row r="3495" spans="1:6" ht="27" x14ac:dyDescent="0.25">
      <c r="A3495" s="38">
        <v>3494</v>
      </c>
      <c r="B3495" s="71" t="s">
        <v>15247</v>
      </c>
      <c r="C3495" s="22" t="s">
        <v>15248</v>
      </c>
      <c r="D3495" s="22"/>
      <c r="E3495" s="65"/>
      <c r="F3495" s="65"/>
    </row>
    <row r="3496" spans="1:6" ht="27" x14ac:dyDescent="0.25">
      <c r="A3496" s="38">
        <v>3495</v>
      </c>
      <c r="B3496" s="71" t="s">
        <v>15249</v>
      </c>
      <c r="C3496" s="22" t="s">
        <v>15250</v>
      </c>
      <c r="D3496" s="22"/>
      <c r="E3496" s="65"/>
      <c r="F3496" s="65"/>
    </row>
    <row r="3497" spans="1:6" ht="27" x14ac:dyDescent="0.25">
      <c r="A3497" s="38">
        <v>3496</v>
      </c>
      <c r="B3497" s="71" t="s">
        <v>9297</v>
      </c>
      <c r="C3497" s="39" t="s">
        <v>6044</v>
      </c>
      <c r="D3497" s="47" t="s">
        <v>3525</v>
      </c>
      <c r="E3497" s="65"/>
      <c r="F3497" s="65"/>
    </row>
    <row r="3498" spans="1:6" ht="27" x14ac:dyDescent="0.25">
      <c r="A3498" s="38">
        <v>3497</v>
      </c>
      <c r="B3498" s="71" t="s">
        <v>9296</v>
      </c>
      <c r="C3498" s="39" t="s">
        <v>6046</v>
      </c>
      <c r="D3498" s="47" t="s">
        <v>3527</v>
      </c>
      <c r="E3498" s="65"/>
      <c r="F3498" s="65"/>
    </row>
    <row r="3499" spans="1:6" ht="27" x14ac:dyDescent="0.25">
      <c r="A3499" s="38">
        <v>3498</v>
      </c>
      <c r="B3499" s="71" t="s">
        <v>15251</v>
      </c>
      <c r="C3499" s="22" t="s">
        <v>1925</v>
      </c>
      <c r="D3499" s="22"/>
      <c r="E3499" s="65"/>
      <c r="F3499" s="65"/>
    </row>
    <row r="3500" spans="1:6" ht="27" x14ac:dyDescent="0.25">
      <c r="A3500" s="38">
        <v>3499</v>
      </c>
      <c r="B3500" s="71" t="s">
        <v>15252</v>
      </c>
      <c r="C3500" s="22" t="s">
        <v>15253</v>
      </c>
      <c r="D3500" s="22"/>
      <c r="E3500" s="65"/>
      <c r="F3500" s="65"/>
    </row>
    <row r="3501" spans="1:6" ht="27" x14ac:dyDescent="0.25">
      <c r="A3501" s="38">
        <v>3500</v>
      </c>
      <c r="B3501" s="71" t="s">
        <v>15254</v>
      </c>
      <c r="C3501" s="22" t="s">
        <v>1928</v>
      </c>
      <c r="D3501" s="22"/>
      <c r="E3501" s="65"/>
      <c r="F3501" s="65"/>
    </row>
    <row r="3502" spans="1:6" ht="27" x14ac:dyDescent="0.25">
      <c r="A3502" s="38">
        <v>3501</v>
      </c>
      <c r="B3502" s="71" t="s">
        <v>15255</v>
      </c>
      <c r="C3502" s="22" t="s">
        <v>1929</v>
      </c>
      <c r="D3502" s="22"/>
      <c r="E3502" s="65"/>
      <c r="F3502" s="65"/>
    </row>
    <row r="3503" spans="1:6" ht="27" x14ac:dyDescent="0.25">
      <c r="A3503" s="38">
        <v>3502</v>
      </c>
      <c r="B3503" s="71" t="s">
        <v>16642</v>
      </c>
      <c r="C3503" s="31" t="s">
        <v>16643</v>
      </c>
      <c r="D3503" s="30"/>
      <c r="E3503" s="65"/>
      <c r="F3503" s="65"/>
    </row>
    <row r="3504" spans="1:6" ht="27" x14ac:dyDescent="0.25">
      <c r="A3504" s="38">
        <v>3503</v>
      </c>
      <c r="B3504" s="71" t="s">
        <v>16644</v>
      </c>
      <c r="C3504" s="31" t="s">
        <v>16645</v>
      </c>
      <c r="D3504" s="30"/>
      <c r="E3504" s="65"/>
      <c r="F3504" s="65"/>
    </row>
    <row r="3505" spans="1:6" ht="27" x14ac:dyDescent="0.25">
      <c r="A3505" s="38">
        <v>3504</v>
      </c>
      <c r="B3505" s="71" t="s">
        <v>16646</v>
      </c>
      <c r="C3505" s="31" t="s">
        <v>16647</v>
      </c>
      <c r="D3505" s="30"/>
      <c r="E3505" s="65"/>
      <c r="F3505" s="65"/>
    </row>
    <row r="3506" spans="1:6" ht="27" x14ac:dyDescent="0.25">
      <c r="A3506" s="38">
        <v>3505</v>
      </c>
      <c r="B3506" s="71" t="s">
        <v>16648</v>
      </c>
      <c r="C3506" s="31" t="s">
        <v>16649</v>
      </c>
      <c r="D3506" s="30"/>
      <c r="E3506" s="65"/>
      <c r="F3506" s="65"/>
    </row>
    <row r="3507" spans="1:6" ht="27" x14ac:dyDescent="0.25">
      <c r="A3507" s="38">
        <v>3506</v>
      </c>
      <c r="B3507" s="71" t="s">
        <v>15256</v>
      </c>
      <c r="C3507" s="22" t="s">
        <v>15257</v>
      </c>
      <c r="D3507" s="22"/>
      <c r="E3507" s="65"/>
      <c r="F3507" s="65"/>
    </row>
    <row r="3508" spans="1:6" ht="27" x14ac:dyDescent="0.25">
      <c r="A3508" s="38">
        <v>3507</v>
      </c>
      <c r="B3508" s="71" t="s">
        <v>15258</v>
      </c>
      <c r="C3508" s="22" t="s">
        <v>15259</v>
      </c>
      <c r="D3508" s="22"/>
      <c r="E3508" s="65"/>
      <c r="F3508" s="65"/>
    </row>
    <row r="3509" spans="1:6" ht="27" x14ac:dyDescent="0.25">
      <c r="A3509" s="38">
        <v>3508</v>
      </c>
      <c r="B3509" s="71" t="s">
        <v>15260</v>
      </c>
      <c r="C3509" s="22" t="s">
        <v>15261</v>
      </c>
      <c r="D3509" s="22"/>
      <c r="E3509" s="65"/>
      <c r="F3509" s="65"/>
    </row>
    <row r="3510" spans="1:6" ht="27" x14ac:dyDescent="0.25">
      <c r="A3510" s="38">
        <v>3509</v>
      </c>
      <c r="B3510" s="71" t="s">
        <v>15262</v>
      </c>
      <c r="C3510" s="22" t="s">
        <v>15263</v>
      </c>
      <c r="D3510" s="22"/>
      <c r="E3510" s="65"/>
      <c r="F3510" s="65"/>
    </row>
    <row r="3511" spans="1:6" ht="27" x14ac:dyDescent="0.25">
      <c r="A3511" s="38">
        <v>3510</v>
      </c>
      <c r="B3511" s="71" t="s">
        <v>15264</v>
      </c>
      <c r="C3511" s="22" t="s">
        <v>15265</v>
      </c>
      <c r="D3511" s="22"/>
      <c r="E3511" s="65"/>
      <c r="F3511" s="65"/>
    </row>
    <row r="3512" spans="1:6" ht="27" x14ac:dyDescent="0.25">
      <c r="A3512" s="38">
        <v>3511</v>
      </c>
      <c r="B3512" s="71" t="s">
        <v>15266</v>
      </c>
      <c r="C3512" s="22" t="s">
        <v>15267</v>
      </c>
      <c r="D3512" s="22"/>
      <c r="E3512" s="65"/>
      <c r="F3512" s="65"/>
    </row>
    <row r="3513" spans="1:6" ht="27" x14ac:dyDescent="0.25">
      <c r="A3513" s="38">
        <v>3512</v>
      </c>
      <c r="B3513" s="71" t="s">
        <v>15268</v>
      </c>
      <c r="C3513" s="22" t="s">
        <v>15269</v>
      </c>
      <c r="D3513" s="22"/>
      <c r="E3513" s="65"/>
      <c r="F3513" s="65"/>
    </row>
    <row r="3514" spans="1:6" ht="18" x14ac:dyDescent="0.25">
      <c r="A3514" s="38">
        <v>3513</v>
      </c>
      <c r="B3514" s="71" t="s">
        <v>15270</v>
      </c>
      <c r="C3514" s="22" t="s">
        <v>1931</v>
      </c>
      <c r="D3514" s="22"/>
      <c r="E3514" s="65"/>
      <c r="F3514" s="65"/>
    </row>
    <row r="3515" spans="1:6" ht="36" x14ac:dyDescent="0.25">
      <c r="A3515" s="38">
        <v>3514</v>
      </c>
      <c r="B3515" s="71" t="s">
        <v>15271</v>
      </c>
      <c r="C3515" s="22" t="s">
        <v>15272</v>
      </c>
      <c r="D3515" s="22"/>
      <c r="E3515" s="65"/>
      <c r="F3515" s="65"/>
    </row>
    <row r="3516" spans="1:6" x14ac:dyDescent="0.25">
      <c r="A3516" s="38">
        <v>3515</v>
      </c>
      <c r="B3516" s="71" t="s">
        <v>15273</v>
      </c>
      <c r="C3516" s="22" t="s">
        <v>15274</v>
      </c>
      <c r="D3516" s="22"/>
      <c r="E3516" s="65"/>
      <c r="F3516" s="65"/>
    </row>
    <row r="3517" spans="1:6" x14ac:dyDescent="0.25">
      <c r="A3517" s="38">
        <v>3516</v>
      </c>
      <c r="B3517" s="71" t="s">
        <v>16650</v>
      </c>
      <c r="C3517" s="31" t="s">
        <v>16651</v>
      </c>
      <c r="D3517" s="30"/>
      <c r="E3517" s="65"/>
      <c r="F3517" s="65"/>
    </row>
    <row r="3518" spans="1:6" x14ac:dyDescent="0.25">
      <c r="A3518" s="38">
        <v>3517</v>
      </c>
      <c r="B3518" s="71" t="s">
        <v>16652</v>
      </c>
      <c r="C3518" s="31" t="s">
        <v>16653</v>
      </c>
      <c r="D3518" s="30"/>
      <c r="E3518" s="65"/>
      <c r="F3518" s="65"/>
    </row>
    <row r="3519" spans="1:6" x14ac:dyDescent="0.25">
      <c r="A3519" s="38">
        <v>3518</v>
      </c>
      <c r="B3519" s="71" t="s">
        <v>15275</v>
      </c>
      <c r="C3519" s="22" t="s">
        <v>15276</v>
      </c>
      <c r="D3519" s="22"/>
      <c r="E3519" s="65"/>
      <c r="F3519" s="65"/>
    </row>
    <row r="3520" spans="1:6" x14ac:dyDescent="0.25">
      <c r="A3520" s="38">
        <v>3519</v>
      </c>
      <c r="B3520" s="71" t="s">
        <v>15277</v>
      </c>
      <c r="C3520" s="22" t="s">
        <v>15278</v>
      </c>
      <c r="D3520" s="22"/>
      <c r="E3520" s="65"/>
      <c r="F3520" s="65"/>
    </row>
    <row r="3521" spans="1:6" ht="18" x14ac:dyDescent="0.25">
      <c r="A3521" s="38">
        <v>3520</v>
      </c>
      <c r="B3521" s="71" t="s">
        <v>15279</v>
      </c>
      <c r="C3521" s="22" t="s">
        <v>15280</v>
      </c>
      <c r="D3521" s="22"/>
      <c r="E3521" s="65"/>
      <c r="F3521" s="65"/>
    </row>
    <row r="3522" spans="1:6" x14ac:dyDescent="0.25">
      <c r="A3522" s="38">
        <v>3521</v>
      </c>
      <c r="B3522" s="71" t="s">
        <v>15281</v>
      </c>
      <c r="C3522" s="22" t="s">
        <v>15282</v>
      </c>
      <c r="D3522" s="22"/>
      <c r="E3522" s="65"/>
      <c r="F3522" s="65"/>
    </row>
    <row r="3523" spans="1:6" ht="18" x14ac:dyDescent="0.25">
      <c r="A3523" s="38">
        <v>3522</v>
      </c>
      <c r="B3523" s="71" t="s">
        <v>15283</v>
      </c>
      <c r="C3523" s="22" t="s">
        <v>1932</v>
      </c>
      <c r="D3523" s="22"/>
      <c r="E3523" s="65"/>
      <c r="F3523" s="65"/>
    </row>
    <row r="3524" spans="1:6" x14ac:dyDescent="0.25">
      <c r="A3524" s="38">
        <v>3523</v>
      </c>
      <c r="B3524" s="71" t="s">
        <v>15284</v>
      </c>
      <c r="C3524" s="22" t="s">
        <v>1933</v>
      </c>
      <c r="D3524" s="22"/>
      <c r="E3524" s="65"/>
      <c r="F3524" s="65"/>
    </row>
    <row r="3525" spans="1:6" x14ac:dyDescent="0.25">
      <c r="A3525" s="38">
        <v>3524</v>
      </c>
      <c r="B3525" s="71" t="s">
        <v>16654</v>
      </c>
      <c r="C3525" s="31" t="s">
        <v>2901</v>
      </c>
      <c r="D3525" s="30"/>
      <c r="E3525" s="65"/>
      <c r="F3525" s="65"/>
    </row>
    <row r="3526" spans="1:6" ht="18" x14ac:dyDescent="0.25">
      <c r="A3526" s="38">
        <v>3525</v>
      </c>
      <c r="B3526" s="71" t="s">
        <v>16655</v>
      </c>
      <c r="C3526" s="31" t="s">
        <v>2902</v>
      </c>
      <c r="D3526" s="30"/>
      <c r="E3526" s="65"/>
      <c r="F3526" s="65"/>
    </row>
    <row r="3527" spans="1:6" ht="18" x14ac:dyDescent="0.25">
      <c r="A3527" s="38">
        <v>3526</v>
      </c>
      <c r="B3527" s="71" t="s">
        <v>12279</v>
      </c>
      <c r="C3527" s="40" t="s">
        <v>12280</v>
      </c>
      <c r="D3527" s="17"/>
      <c r="E3527" s="65"/>
      <c r="F3527" s="65"/>
    </row>
    <row r="3528" spans="1:6" x14ac:dyDescent="0.25">
      <c r="A3528" s="38">
        <v>3527</v>
      </c>
      <c r="B3528" s="71" t="s">
        <v>15285</v>
      </c>
      <c r="C3528" s="22" t="s">
        <v>1934</v>
      </c>
      <c r="D3528" s="22"/>
      <c r="E3528" s="65"/>
      <c r="F3528" s="65"/>
    </row>
    <row r="3529" spans="1:6" x14ac:dyDescent="0.25">
      <c r="A3529" s="38">
        <v>3528</v>
      </c>
      <c r="B3529" s="71" t="s">
        <v>15286</v>
      </c>
      <c r="C3529" s="22" t="s">
        <v>1935</v>
      </c>
      <c r="D3529" s="22"/>
      <c r="E3529" s="65"/>
      <c r="F3529" s="65"/>
    </row>
    <row r="3530" spans="1:6" ht="18" x14ac:dyDescent="0.25">
      <c r="A3530" s="38">
        <v>3529</v>
      </c>
      <c r="B3530" s="71" t="s">
        <v>15287</v>
      </c>
      <c r="C3530" s="22" t="s">
        <v>1936</v>
      </c>
      <c r="D3530" s="22"/>
      <c r="E3530" s="65"/>
      <c r="F3530" s="65"/>
    </row>
    <row r="3531" spans="1:6" ht="18" x14ac:dyDescent="0.25">
      <c r="A3531" s="38">
        <v>3530</v>
      </c>
      <c r="B3531" s="71" t="s">
        <v>15288</v>
      </c>
      <c r="C3531" s="22" t="s">
        <v>1937</v>
      </c>
      <c r="D3531" s="22"/>
      <c r="E3531" s="65"/>
      <c r="F3531" s="65"/>
    </row>
    <row r="3532" spans="1:6" ht="18" x14ac:dyDescent="0.25">
      <c r="A3532" s="38">
        <v>3531</v>
      </c>
      <c r="B3532" s="71" t="s">
        <v>15289</v>
      </c>
      <c r="C3532" s="22" t="s">
        <v>1938</v>
      </c>
      <c r="D3532" s="22"/>
      <c r="E3532" s="65"/>
      <c r="F3532" s="65"/>
    </row>
    <row r="3533" spans="1:6" ht="18" x14ac:dyDescent="0.25">
      <c r="A3533" s="38">
        <v>3532</v>
      </c>
      <c r="B3533" s="71" t="s">
        <v>16656</v>
      </c>
      <c r="C3533" s="31" t="s">
        <v>2903</v>
      </c>
      <c r="D3533" s="30"/>
      <c r="E3533" s="65"/>
      <c r="F3533" s="65"/>
    </row>
    <row r="3534" spans="1:6" ht="18" x14ac:dyDescent="0.25">
      <c r="A3534" s="38">
        <v>3533</v>
      </c>
      <c r="B3534" s="71" t="s">
        <v>16657</v>
      </c>
      <c r="C3534" s="31" t="s">
        <v>2904</v>
      </c>
      <c r="D3534" s="30"/>
      <c r="E3534" s="65"/>
      <c r="F3534" s="65"/>
    </row>
    <row r="3535" spans="1:6" ht="18" x14ac:dyDescent="0.25">
      <c r="A3535" s="38">
        <v>3534</v>
      </c>
      <c r="B3535" s="71" t="s">
        <v>15290</v>
      </c>
      <c r="C3535" s="22" t="s">
        <v>1939</v>
      </c>
      <c r="D3535" s="22"/>
      <c r="E3535" s="65"/>
      <c r="F3535" s="65"/>
    </row>
    <row r="3536" spans="1:6" ht="18" x14ac:dyDescent="0.25">
      <c r="A3536" s="38">
        <v>3535</v>
      </c>
      <c r="B3536" s="71" t="s">
        <v>15291</v>
      </c>
      <c r="C3536" s="22" t="s">
        <v>1940</v>
      </c>
      <c r="D3536" s="22"/>
      <c r="E3536" s="65"/>
      <c r="F3536" s="65"/>
    </row>
    <row r="3537" spans="1:6" ht="18" x14ac:dyDescent="0.25">
      <c r="A3537" s="38">
        <v>3536</v>
      </c>
      <c r="B3537" s="71" t="s">
        <v>15292</v>
      </c>
      <c r="C3537" s="22" t="s">
        <v>1941</v>
      </c>
      <c r="D3537" s="22"/>
      <c r="E3537" s="65"/>
      <c r="F3537" s="65"/>
    </row>
    <row r="3538" spans="1:6" ht="18" x14ac:dyDescent="0.25">
      <c r="A3538" s="38">
        <v>3537</v>
      </c>
      <c r="B3538" s="71" t="s">
        <v>15293</v>
      </c>
      <c r="C3538" s="22" t="s">
        <v>1942</v>
      </c>
      <c r="D3538" s="22"/>
      <c r="E3538" s="65"/>
      <c r="F3538" s="65"/>
    </row>
    <row r="3539" spans="1:6" ht="18" x14ac:dyDescent="0.25">
      <c r="A3539" s="38">
        <v>3538</v>
      </c>
      <c r="B3539" s="71" t="s">
        <v>16658</v>
      </c>
      <c r="C3539" s="31" t="s">
        <v>2905</v>
      </c>
      <c r="D3539" s="30"/>
      <c r="E3539" s="65"/>
      <c r="F3539" s="65"/>
    </row>
    <row r="3540" spans="1:6" ht="27" x14ac:dyDescent="0.25">
      <c r="A3540" s="38">
        <v>3539</v>
      </c>
      <c r="B3540" s="71" t="s">
        <v>15294</v>
      </c>
      <c r="C3540" s="22" t="s">
        <v>15295</v>
      </c>
      <c r="D3540" s="22"/>
      <c r="E3540" s="65"/>
      <c r="F3540" s="65"/>
    </row>
    <row r="3541" spans="1:6" ht="18" x14ac:dyDescent="0.25">
      <c r="A3541" s="38">
        <v>3540</v>
      </c>
      <c r="B3541" s="71" t="s">
        <v>15296</v>
      </c>
      <c r="C3541" s="22" t="s">
        <v>1945</v>
      </c>
      <c r="D3541" s="22"/>
      <c r="E3541" s="65"/>
      <c r="F3541" s="65"/>
    </row>
    <row r="3542" spans="1:6" ht="18" x14ac:dyDescent="0.25">
      <c r="A3542" s="38">
        <v>3541</v>
      </c>
      <c r="B3542" s="71" t="s">
        <v>16659</v>
      </c>
      <c r="C3542" s="31" t="s">
        <v>16660</v>
      </c>
      <c r="D3542" s="30"/>
      <c r="E3542" s="65"/>
      <c r="F3542" s="65"/>
    </row>
    <row r="3543" spans="1:6" ht="18" x14ac:dyDescent="0.25">
      <c r="A3543" s="38">
        <v>3542</v>
      </c>
      <c r="B3543" s="71" t="s">
        <v>16661</v>
      </c>
      <c r="C3543" s="31" t="s">
        <v>16662</v>
      </c>
      <c r="D3543" s="30"/>
      <c r="E3543" s="65"/>
      <c r="F3543" s="65"/>
    </row>
    <row r="3544" spans="1:6" ht="36" x14ac:dyDescent="0.25">
      <c r="A3544" s="38">
        <v>3543</v>
      </c>
      <c r="B3544" s="71" t="s">
        <v>16663</v>
      </c>
      <c r="C3544" s="31" t="s">
        <v>16664</v>
      </c>
      <c r="D3544" s="30"/>
      <c r="E3544" s="65"/>
      <c r="F3544" s="65"/>
    </row>
    <row r="3545" spans="1:6" ht="18" x14ac:dyDescent="0.25">
      <c r="A3545" s="38">
        <v>3544</v>
      </c>
      <c r="B3545" s="71" t="s">
        <v>16665</v>
      </c>
      <c r="C3545" s="31" t="s">
        <v>16666</v>
      </c>
      <c r="D3545" s="30"/>
      <c r="E3545" s="65"/>
      <c r="F3545" s="65"/>
    </row>
    <row r="3546" spans="1:6" x14ac:dyDescent="0.25">
      <c r="A3546" s="38">
        <v>3545</v>
      </c>
      <c r="B3546" s="71" t="s">
        <v>15297</v>
      </c>
      <c r="C3546" s="22" t="s">
        <v>15298</v>
      </c>
      <c r="D3546" s="22"/>
      <c r="E3546" s="65"/>
      <c r="F3546" s="65"/>
    </row>
    <row r="3547" spans="1:6" x14ac:dyDescent="0.25">
      <c r="A3547" s="38">
        <v>3546</v>
      </c>
      <c r="B3547" s="71" t="s">
        <v>16667</v>
      </c>
      <c r="C3547" s="31" t="s">
        <v>2908</v>
      </c>
      <c r="D3547" s="30"/>
      <c r="E3547" s="65"/>
      <c r="F3547" s="65"/>
    </row>
    <row r="3548" spans="1:6" ht="27" x14ac:dyDescent="0.25">
      <c r="A3548" s="38">
        <v>3547</v>
      </c>
      <c r="B3548" s="71" t="s">
        <v>15299</v>
      </c>
      <c r="C3548" s="22" t="s">
        <v>15300</v>
      </c>
      <c r="D3548" s="22"/>
      <c r="E3548" s="65"/>
      <c r="F3548" s="65"/>
    </row>
    <row r="3549" spans="1:6" ht="18" x14ac:dyDescent="0.25">
      <c r="A3549" s="38">
        <v>3548</v>
      </c>
      <c r="B3549" s="71" t="s">
        <v>15301</v>
      </c>
      <c r="C3549" s="22" t="s">
        <v>1947</v>
      </c>
      <c r="D3549" s="22"/>
      <c r="E3549" s="65"/>
      <c r="F3549" s="65"/>
    </row>
    <row r="3550" spans="1:6" ht="27" x14ac:dyDescent="0.25">
      <c r="A3550" s="38">
        <v>3549</v>
      </c>
      <c r="B3550" s="71" t="s">
        <v>15302</v>
      </c>
      <c r="C3550" s="22" t="s">
        <v>15303</v>
      </c>
      <c r="D3550" s="22"/>
      <c r="E3550" s="65"/>
      <c r="F3550" s="65"/>
    </row>
    <row r="3551" spans="1:6" ht="27" x14ac:dyDescent="0.25">
      <c r="A3551" s="38">
        <v>3550</v>
      </c>
      <c r="B3551" s="71" t="s">
        <v>15304</v>
      </c>
      <c r="C3551" s="22" t="s">
        <v>15305</v>
      </c>
      <c r="D3551" s="22"/>
      <c r="E3551" s="65"/>
      <c r="F3551" s="65"/>
    </row>
    <row r="3552" spans="1:6" x14ac:dyDescent="0.25">
      <c r="A3552" s="38">
        <v>3551</v>
      </c>
      <c r="B3552" s="71" t="s">
        <v>15306</v>
      </c>
      <c r="C3552" s="22" t="s">
        <v>1951</v>
      </c>
      <c r="D3552" s="22"/>
      <c r="E3552" s="65"/>
      <c r="F3552" s="65"/>
    </row>
    <row r="3553" spans="1:6" ht="27" x14ac:dyDescent="0.25">
      <c r="A3553" s="38">
        <v>3552</v>
      </c>
      <c r="B3553" s="71" t="s">
        <v>15307</v>
      </c>
      <c r="C3553" s="22" t="s">
        <v>15308</v>
      </c>
      <c r="D3553" s="22"/>
      <c r="E3553" s="65"/>
      <c r="F3553" s="65"/>
    </row>
    <row r="3554" spans="1:6" ht="27" x14ac:dyDescent="0.25">
      <c r="A3554" s="38">
        <v>3553</v>
      </c>
      <c r="B3554" s="71" t="s">
        <v>15309</v>
      </c>
      <c r="C3554" s="22" t="s">
        <v>15310</v>
      </c>
      <c r="D3554" s="22"/>
      <c r="E3554" s="65"/>
      <c r="F3554" s="65"/>
    </row>
    <row r="3555" spans="1:6" ht="27" x14ac:dyDescent="0.25">
      <c r="A3555" s="38">
        <v>3554</v>
      </c>
      <c r="B3555" s="71" t="s">
        <v>15311</v>
      </c>
      <c r="C3555" s="22" t="s">
        <v>15312</v>
      </c>
      <c r="D3555" s="22"/>
      <c r="E3555" s="65"/>
      <c r="F3555" s="65"/>
    </row>
    <row r="3556" spans="1:6" ht="27" x14ac:dyDescent="0.25">
      <c r="A3556" s="38">
        <v>3555</v>
      </c>
      <c r="B3556" s="71" t="s">
        <v>15313</v>
      </c>
      <c r="C3556" s="22" t="s">
        <v>15314</v>
      </c>
      <c r="D3556" s="22"/>
      <c r="E3556" s="65"/>
      <c r="F3556" s="65"/>
    </row>
    <row r="3557" spans="1:6" ht="27" x14ac:dyDescent="0.25">
      <c r="A3557" s="38">
        <v>3556</v>
      </c>
      <c r="B3557" s="71" t="s">
        <v>15315</v>
      </c>
      <c r="C3557" s="22" t="s">
        <v>15316</v>
      </c>
      <c r="D3557" s="22"/>
      <c r="E3557" s="65"/>
      <c r="F3557" s="65"/>
    </row>
    <row r="3558" spans="1:6" ht="27" x14ac:dyDescent="0.25">
      <c r="A3558" s="38">
        <v>3557</v>
      </c>
      <c r="B3558" s="71" t="s">
        <v>15887</v>
      </c>
      <c r="C3558" s="29" t="s">
        <v>15888</v>
      </c>
      <c r="D3558" s="46"/>
      <c r="E3558" s="65"/>
      <c r="F3558" s="65"/>
    </row>
    <row r="3559" spans="1:6" ht="27" x14ac:dyDescent="0.25">
      <c r="A3559" s="38">
        <v>3558</v>
      </c>
      <c r="B3559" s="71" t="s">
        <v>15317</v>
      </c>
      <c r="C3559" s="22" t="s">
        <v>15318</v>
      </c>
      <c r="D3559" s="22"/>
      <c r="E3559" s="65"/>
      <c r="F3559" s="65"/>
    </row>
    <row r="3560" spans="1:6" ht="27" x14ac:dyDescent="0.25">
      <c r="A3560" s="38">
        <v>3559</v>
      </c>
      <c r="B3560" s="71" t="s">
        <v>15319</v>
      </c>
      <c r="C3560" s="22" t="s">
        <v>15320</v>
      </c>
      <c r="D3560" s="22"/>
      <c r="E3560" s="65"/>
      <c r="F3560" s="65"/>
    </row>
    <row r="3561" spans="1:6" ht="27" x14ac:dyDescent="0.25">
      <c r="A3561" s="38">
        <v>3560</v>
      </c>
      <c r="B3561" s="71" t="s">
        <v>15321</v>
      </c>
      <c r="C3561" s="22" t="s">
        <v>15322</v>
      </c>
      <c r="D3561" s="22"/>
      <c r="E3561" s="65"/>
      <c r="F3561" s="65"/>
    </row>
    <row r="3562" spans="1:6" ht="27" x14ac:dyDescent="0.25">
      <c r="A3562" s="38">
        <v>3561</v>
      </c>
      <c r="B3562" s="71" t="s">
        <v>17231</v>
      </c>
      <c r="C3562" s="35" t="s">
        <v>17232</v>
      </c>
      <c r="D3562" s="30"/>
      <c r="E3562" s="65"/>
      <c r="F3562" s="65"/>
    </row>
    <row r="3563" spans="1:6" ht="27" x14ac:dyDescent="0.25">
      <c r="A3563" s="38">
        <v>3562</v>
      </c>
      <c r="B3563" s="71" t="s">
        <v>16668</v>
      </c>
      <c r="C3563" s="30" t="s">
        <v>2909</v>
      </c>
      <c r="D3563" s="30"/>
      <c r="E3563" s="65"/>
      <c r="F3563" s="65"/>
    </row>
    <row r="3564" spans="1:6" ht="18" x14ac:dyDescent="0.25">
      <c r="A3564" s="38">
        <v>3563</v>
      </c>
      <c r="B3564" s="71" t="s">
        <v>15323</v>
      </c>
      <c r="C3564" s="22" t="s">
        <v>15324</v>
      </c>
      <c r="D3564" s="22"/>
      <c r="E3564" s="65"/>
      <c r="F3564" s="65"/>
    </row>
    <row r="3565" spans="1:6" ht="18" x14ac:dyDescent="0.25">
      <c r="A3565" s="38">
        <v>3564</v>
      </c>
      <c r="B3565" s="71" t="s">
        <v>15325</v>
      </c>
      <c r="C3565" s="22" t="s">
        <v>1958</v>
      </c>
      <c r="D3565" s="22"/>
      <c r="E3565" s="65"/>
      <c r="F3565" s="65"/>
    </row>
    <row r="3566" spans="1:6" ht="18" x14ac:dyDescent="0.25">
      <c r="A3566" s="38">
        <v>3565</v>
      </c>
      <c r="B3566" s="71" t="s">
        <v>15326</v>
      </c>
      <c r="C3566" s="22" t="s">
        <v>1959</v>
      </c>
      <c r="D3566" s="22"/>
      <c r="E3566" s="65"/>
      <c r="F3566" s="65"/>
    </row>
    <row r="3567" spans="1:6" ht="18" x14ac:dyDescent="0.25">
      <c r="A3567" s="38">
        <v>3566</v>
      </c>
      <c r="B3567" s="71" t="s">
        <v>15327</v>
      </c>
      <c r="C3567" s="22" t="s">
        <v>1960</v>
      </c>
      <c r="D3567" s="22"/>
      <c r="E3567" s="65"/>
      <c r="F3567" s="65"/>
    </row>
    <row r="3568" spans="1:6" ht="18" x14ac:dyDescent="0.25">
      <c r="A3568" s="38">
        <v>3567</v>
      </c>
      <c r="B3568" s="71" t="s">
        <v>15328</v>
      </c>
      <c r="C3568" s="22" t="s">
        <v>15329</v>
      </c>
      <c r="D3568" s="22"/>
      <c r="E3568" s="65"/>
      <c r="F3568" s="65"/>
    </row>
    <row r="3569" spans="1:6" ht="18" x14ac:dyDescent="0.25">
      <c r="A3569" s="38">
        <v>3568</v>
      </c>
      <c r="B3569" s="71" t="s">
        <v>15330</v>
      </c>
      <c r="C3569" s="22" t="s">
        <v>1961</v>
      </c>
      <c r="D3569" s="22"/>
      <c r="E3569" s="65"/>
      <c r="F3569" s="65"/>
    </row>
    <row r="3570" spans="1:6" ht="18" x14ac:dyDescent="0.25">
      <c r="A3570" s="38">
        <v>3569</v>
      </c>
      <c r="B3570" s="71" t="s">
        <v>15331</v>
      </c>
      <c r="C3570" s="22" t="s">
        <v>1962</v>
      </c>
      <c r="D3570" s="22"/>
      <c r="E3570" s="65"/>
      <c r="F3570" s="65"/>
    </row>
    <row r="3571" spans="1:6" ht="18" x14ac:dyDescent="0.25">
      <c r="A3571" s="38">
        <v>3570</v>
      </c>
      <c r="B3571" s="71" t="s">
        <v>15332</v>
      </c>
      <c r="C3571" s="22" t="s">
        <v>1963</v>
      </c>
      <c r="D3571" s="22"/>
      <c r="E3571" s="65"/>
      <c r="F3571" s="65"/>
    </row>
    <row r="3572" spans="1:6" ht="18" x14ac:dyDescent="0.25">
      <c r="A3572" s="38">
        <v>3571</v>
      </c>
      <c r="B3572" s="71" t="s">
        <v>15333</v>
      </c>
      <c r="C3572" s="22" t="s">
        <v>1964</v>
      </c>
      <c r="D3572" s="22"/>
      <c r="E3572" s="65"/>
      <c r="F3572" s="65"/>
    </row>
    <row r="3573" spans="1:6" ht="18" x14ac:dyDescent="0.25">
      <c r="A3573" s="38">
        <v>3572</v>
      </c>
      <c r="B3573" s="71" t="s">
        <v>15334</v>
      </c>
      <c r="C3573" s="22" t="s">
        <v>1965</v>
      </c>
      <c r="D3573" s="22"/>
      <c r="E3573" s="65"/>
      <c r="F3573" s="65"/>
    </row>
    <row r="3574" spans="1:6" ht="18" x14ac:dyDescent="0.25">
      <c r="A3574" s="38">
        <v>3573</v>
      </c>
      <c r="B3574" s="71" t="s">
        <v>15335</v>
      </c>
      <c r="C3574" s="22" t="s">
        <v>1966</v>
      </c>
      <c r="D3574" s="22"/>
      <c r="E3574" s="65"/>
      <c r="F3574" s="65"/>
    </row>
    <row r="3575" spans="1:6" ht="18" x14ac:dyDescent="0.25">
      <c r="A3575" s="38">
        <v>3574</v>
      </c>
      <c r="B3575" s="71" t="s">
        <v>15336</v>
      </c>
      <c r="C3575" s="22" t="s">
        <v>1967</v>
      </c>
      <c r="D3575" s="22"/>
      <c r="E3575" s="65"/>
      <c r="F3575" s="65"/>
    </row>
    <row r="3576" spans="1:6" ht="18" x14ac:dyDescent="0.25">
      <c r="A3576" s="38">
        <v>3575</v>
      </c>
      <c r="B3576" s="71" t="s">
        <v>15337</v>
      </c>
      <c r="C3576" s="22" t="s">
        <v>1968</v>
      </c>
      <c r="D3576" s="22"/>
      <c r="E3576" s="65"/>
      <c r="F3576" s="65"/>
    </row>
    <row r="3577" spans="1:6" ht="18" x14ac:dyDescent="0.25">
      <c r="A3577" s="38">
        <v>3576</v>
      </c>
      <c r="B3577" s="71" t="s">
        <v>16669</v>
      </c>
      <c r="C3577" s="31" t="s">
        <v>2910</v>
      </c>
      <c r="D3577" s="30"/>
      <c r="E3577" s="65"/>
      <c r="F3577" s="65"/>
    </row>
    <row r="3578" spans="1:6" ht="18" x14ac:dyDescent="0.25">
      <c r="A3578" s="38">
        <v>3577</v>
      </c>
      <c r="B3578" s="71" t="s">
        <v>16670</v>
      </c>
      <c r="C3578" s="31" t="s">
        <v>2911</v>
      </c>
      <c r="D3578" s="30"/>
      <c r="E3578" s="65"/>
      <c r="F3578" s="65"/>
    </row>
    <row r="3579" spans="1:6" x14ac:dyDescent="0.25">
      <c r="A3579" s="38">
        <v>3578</v>
      </c>
      <c r="B3579" s="71" t="s">
        <v>16671</v>
      </c>
      <c r="C3579" s="31" t="s">
        <v>2912</v>
      </c>
      <c r="D3579" s="30"/>
      <c r="E3579" s="65"/>
      <c r="F3579" s="65"/>
    </row>
    <row r="3580" spans="1:6" ht="18" x14ac:dyDescent="0.25">
      <c r="A3580" s="38">
        <v>3579</v>
      </c>
      <c r="B3580" s="71" t="s">
        <v>16672</v>
      </c>
      <c r="C3580" s="31" t="s">
        <v>2913</v>
      </c>
      <c r="D3580" s="30"/>
      <c r="E3580" s="65"/>
      <c r="F3580" s="65"/>
    </row>
    <row r="3581" spans="1:6" ht="18" x14ac:dyDescent="0.25">
      <c r="A3581" s="38">
        <v>3580</v>
      </c>
      <c r="B3581" s="71" t="s">
        <v>15338</v>
      </c>
      <c r="C3581" s="22" t="s">
        <v>1969</v>
      </c>
      <c r="D3581" s="22"/>
      <c r="E3581" s="65"/>
      <c r="F3581" s="65"/>
    </row>
    <row r="3582" spans="1:6" ht="18" x14ac:dyDescent="0.25">
      <c r="A3582" s="38">
        <v>3581</v>
      </c>
      <c r="B3582" s="71" t="s">
        <v>15339</v>
      </c>
      <c r="C3582" s="22" t="s">
        <v>1970</v>
      </c>
      <c r="D3582" s="22"/>
      <c r="E3582" s="65"/>
      <c r="F3582" s="65"/>
    </row>
    <row r="3583" spans="1:6" ht="18" x14ac:dyDescent="0.25">
      <c r="A3583" s="38">
        <v>3582</v>
      </c>
      <c r="B3583" s="71" t="s">
        <v>15340</v>
      </c>
      <c r="C3583" s="22" t="s">
        <v>1971</v>
      </c>
      <c r="D3583" s="22"/>
      <c r="E3583" s="65"/>
      <c r="F3583" s="65"/>
    </row>
    <row r="3584" spans="1:6" ht="18" x14ac:dyDescent="0.25">
      <c r="A3584" s="38">
        <v>3583</v>
      </c>
      <c r="B3584" s="71" t="s">
        <v>15341</v>
      </c>
      <c r="C3584" s="22" t="s">
        <v>1972</v>
      </c>
      <c r="D3584" s="22"/>
      <c r="E3584" s="65"/>
      <c r="F3584" s="65"/>
    </row>
    <row r="3585" spans="1:6" ht="18" x14ac:dyDescent="0.25">
      <c r="A3585" s="38">
        <v>3584</v>
      </c>
      <c r="B3585" s="71" t="s">
        <v>15342</v>
      </c>
      <c r="C3585" s="22" t="s">
        <v>1973</v>
      </c>
      <c r="D3585" s="22"/>
      <c r="E3585" s="65"/>
      <c r="F3585" s="65"/>
    </row>
    <row r="3586" spans="1:6" ht="18" x14ac:dyDescent="0.25">
      <c r="A3586" s="38">
        <v>3585</v>
      </c>
      <c r="B3586" s="71" t="s">
        <v>15343</v>
      </c>
      <c r="C3586" s="22" t="s">
        <v>1974</v>
      </c>
      <c r="D3586" s="22"/>
      <c r="E3586" s="65"/>
      <c r="F3586" s="65"/>
    </row>
    <row r="3587" spans="1:6" ht="18" x14ac:dyDescent="0.25">
      <c r="A3587" s="38">
        <v>3586</v>
      </c>
      <c r="B3587" s="71" t="s">
        <v>15344</v>
      </c>
      <c r="C3587" s="22" t="s">
        <v>1975</v>
      </c>
      <c r="D3587" s="22"/>
      <c r="E3587" s="65"/>
      <c r="F3587" s="65"/>
    </row>
    <row r="3588" spans="1:6" ht="18" x14ac:dyDescent="0.25">
      <c r="A3588" s="38">
        <v>3587</v>
      </c>
      <c r="B3588" s="71" t="s">
        <v>15345</v>
      </c>
      <c r="C3588" s="22" t="s">
        <v>1976</v>
      </c>
      <c r="D3588" s="22"/>
      <c r="E3588" s="65"/>
      <c r="F3588" s="65"/>
    </row>
    <row r="3589" spans="1:6" ht="18" x14ac:dyDescent="0.25">
      <c r="A3589" s="38">
        <v>3588</v>
      </c>
      <c r="B3589" s="71" t="s">
        <v>15346</v>
      </c>
      <c r="C3589" s="22" t="s">
        <v>1977</v>
      </c>
      <c r="D3589" s="22"/>
      <c r="E3589" s="65"/>
      <c r="F3589" s="65"/>
    </row>
    <row r="3590" spans="1:6" ht="27" x14ac:dyDescent="0.25">
      <c r="A3590" s="38">
        <v>3589</v>
      </c>
      <c r="B3590" s="71" t="s">
        <v>17233</v>
      </c>
      <c r="C3590" s="35" t="s">
        <v>17234</v>
      </c>
      <c r="D3590" s="30"/>
      <c r="E3590" s="65"/>
      <c r="F3590" s="65"/>
    </row>
    <row r="3591" spans="1:6" ht="27" x14ac:dyDescent="0.25">
      <c r="A3591" s="38">
        <v>3590</v>
      </c>
      <c r="B3591" s="71" t="s">
        <v>15347</v>
      </c>
      <c r="C3591" s="22" t="s">
        <v>15348</v>
      </c>
      <c r="D3591" s="22"/>
      <c r="E3591" s="65"/>
      <c r="F3591" s="65"/>
    </row>
    <row r="3592" spans="1:6" ht="27" x14ac:dyDescent="0.25">
      <c r="A3592" s="38">
        <v>3591</v>
      </c>
      <c r="B3592" s="71" t="s">
        <v>15349</v>
      </c>
      <c r="C3592" s="22" t="s">
        <v>15350</v>
      </c>
      <c r="D3592" s="22"/>
      <c r="E3592" s="65"/>
      <c r="F3592" s="65"/>
    </row>
    <row r="3593" spans="1:6" ht="18" x14ac:dyDescent="0.25">
      <c r="A3593" s="38">
        <v>3592</v>
      </c>
      <c r="B3593" s="71" t="s">
        <v>15351</v>
      </c>
      <c r="C3593" s="22" t="s">
        <v>15352</v>
      </c>
      <c r="D3593" s="22"/>
      <c r="E3593" s="65"/>
      <c r="F3593" s="65"/>
    </row>
    <row r="3594" spans="1:6" ht="27" x14ac:dyDescent="0.25">
      <c r="A3594" s="38">
        <v>3593</v>
      </c>
      <c r="B3594" s="71" t="s">
        <v>15353</v>
      </c>
      <c r="C3594" s="22" t="s">
        <v>15354</v>
      </c>
      <c r="D3594" s="22"/>
      <c r="E3594" s="65"/>
      <c r="F3594" s="65"/>
    </row>
    <row r="3595" spans="1:6" ht="27" x14ac:dyDescent="0.25">
      <c r="A3595" s="38">
        <v>3594</v>
      </c>
      <c r="B3595" s="71" t="s">
        <v>16673</v>
      </c>
      <c r="C3595" s="31" t="s">
        <v>16674</v>
      </c>
      <c r="D3595" s="30"/>
      <c r="E3595" s="65"/>
      <c r="F3595" s="65"/>
    </row>
    <row r="3596" spans="1:6" ht="27" x14ac:dyDescent="0.25">
      <c r="A3596" s="38">
        <v>3595</v>
      </c>
      <c r="B3596" s="71" t="s">
        <v>16675</v>
      </c>
      <c r="C3596" s="31" t="s">
        <v>16676</v>
      </c>
      <c r="D3596" s="30"/>
      <c r="E3596" s="65"/>
      <c r="F3596" s="65"/>
    </row>
    <row r="3597" spans="1:6" ht="27" x14ac:dyDescent="0.25">
      <c r="A3597" s="38">
        <v>3596</v>
      </c>
      <c r="B3597" s="71" t="s">
        <v>15355</v>
      </c>
      <c r="C3597" s="22" t="s">
        <v>15356</v>
      </c>
      <c r="D3597" s="22"/>
      <c r="E3597" s="65"/>
      <c r="F3597" s="65"/>
    </row>
    <row r="3598" spans="1:6" ht="27" x14ac:dyDescent="0.25">
      <c r="A3598" s="38">
        <v>3597</v>
      </c>
      <c r="B3598" s="71" t="s">
        <v>16677</v>
      </c>
      <c r="C3598" s="31" t="s">
        <v>16678</v>
      </c>
      <c r="D3598" s="30"/>
      <c r="E3598" s="65"/>
      <c r="F3598" s="65"/>
    </row>
    <row r="3599" spans="1:6" ht="27" x14ac:dyDescent="0.25">
      <c r="A3599" s="38">
        <v>3598</v>
      </c>
      <c r="B3599" s="71" t="s">
        <v>15357</v>
      </c>
      <c r="C3599" s="22" t="s">
        <v>15358</v>
      </c>
      <c r="D3599" s="22"/>
      <c r="E3599" s="65"/>
      <c r="F3599" s="65"/>
    </row>
    <row r="3600" spans="1:6" ht="18" x14ac:dyDescent="0.25">
      <c r="A3600" s="38">
        <v>3599</v>
      </c>
      <c r="B3600" s="71" t="s">
        <v>15359</v>
      </c>
      <c r="C3600" s="22" t="s">
        <v>1980</v>
      </c>
      <c r="D3600" s="22"/>
      <c r="E3600" s="65"/>
      <c r="F3600" s="65"/>
    </row>
    <row r="3601" spans="1:6" ht="18" x14ac:dyDescent="0.25">
      <c r="A3601" s="38">
        <v>3600</v>
      </c>
      <c r="B3601" s="71" t="s">
        <v>15360</v>
      </c>
      <c r="C3601" s="22" t="s">
        <v>15361</v>
      </c>
      <c r="D3601" s="22"/>
      <c r="E3601" s="65"/>
      <c r="F3601" s="65"/>
    </row>
    <row r="3602" spans="1:6" ht="18" x14ac:dyDescent="0.25">
      <c r="A3602" s="38">
        <v>3601</v>
      </c>
      <c r="B3602" s="71" t="s">
        <v>15362</v>
      </c>
      <c r="C3602" s="22" t="s">
        <v>1981</v>
      </c>
      <c r="D3602" s="22"/>
      <c r="E3602" s="65"/>
      <c r="F3602" s="65"/>
    </row>
    <row r="3603" spans="1:6" ht="18" x14ac:dyDescent="0.25">
      <c r="A3603" s="38">
        <v>3602</v>
      </c>
      <c r="B3603" s="71" t="s">
        <v>15363</v>
      </c>
      <c r="C3603" s="22" t="s">
        <v>15364</v>
      </c>
      <c r="D3603" s="22"/>
      <c r="E3603" s="65"/>
      <c r="F3603" s="65"/>
    </row>
    <row r="3604" spans="1:6" ht="18" x14ac:dyDescent="0.25">
      <c r="A3604" s="38">
        <v>3603</v>
      </c>
      <c r="B3604" s="71" t="s">
        <v>15365</v>
      </c>
      <c r="C3604" s="22" t="s">
        <v>1982</v>
      </c>
      <c r="D3604" s="22"/>
      <c r="E3604" s="65"/>
      <c r="F3604" s="65"/>
    </row>
    <row r="3605" spans="1:6" ht="18" x14ac:dyDescent="0.25">
      <c r="A3605" s="38">
        <v>3604</v>
      </c>
      <c r="B3605" s="71" t="s">
        <v>15366</v>
      </c>
      <c r="C3605" s="22" t="s">
        <v>1983</v>
      </c>
      <c r="D3605" s="22"/>
      <c r="E3605" s="65"/>
      <c r="F3605" s="65"/>
    </row>
    <row r="3606" spans="1:6" ht="18" x14ac:dyDescent="0.25">
      <c r="A3606" s="38">
        <v>3605</v>
      </c>
      <c r="B3606" s="71" t="s">
        <v>15367</v>
      </c>
      <c r="C3606" s="22" t="s">
        <v>1984</v>
      </c>
      <c r="D3606" s="22"/>
      <c r="E3606" s="65"/>
      <c r="F3606" s="65"/>
    </row>
    <row r="3607" spans="1:6" ht="18" x14ac:dyDescent="0.25">
      <c r="A3607" s="38">
        <v>3606</v>
      </c>
      <c r="B3607" s="71" t="s">
        <v>15368</v>
      </c>
      <c r="C3607" s="22" t="s">
        <v>1985</v>
      </c>
      <c r="D3607" s="22"/>
      <c r="E3607" s="65"/>
      <c r="F3607" s="65"/>
    </row>
    <row r="3608" spans="1:6" ht="27" x14ac:dyDescent="0.25">
      <c r="A3608" s="38">
        <v>3607</v>
      </c>
      <c r="B3608" s="71" t="s">
        <v>15369</v>
      </c>
      <c r="C3608" s="22" t="s">
        <v>15370</v>
      </c>
      <c r="D3608" s="22"/>
      <c r="E3608" s="65"/>
      <c r="F3608" s="65"/>
    </row>
    <row r="3609" spans="1:6" ht="18" x14ac:dyDescent="0.25">
      <c r="A3609" s="38">
        <v>3608</v>
      </c>
      <c r="B3609" s="71" t="s">
        <v>15371</v>
      </c>
      <c r="C3609" s="22" t="s">
        <v>1987</v>
      </c>
      <c r="D3609" s="22"/>
      <c r="E3609" s="65"/>
      <c r="F3609" s="65"/>
    </row>
    <row r="3610" spans="1:6" x14ac:dyDescent="0.25">
      <c r="A3610" s="38">
        <v>3609</v>
      </c>
      <c r="B3610" s="71" t="s">
        <v>15372</v>
      </c>
      <c r="C3610" s="22" t="s">
        <v>15373</v>
      </c>
      <c r="D3610" s="22"/>
      <c r="E3610" s="65"/>
      <c r="F3610" s="65"/>
    </row>
    <row r="3611" spans="1:6" ht="27" x14ac:dyDescent="0.25">
      <c r="A3611" s="38">
        <v>3610</v>
      </c>
      <c r="B3611" s="71" t="s">
        <v>15374</v>
      </c>
      <c r="C3611" s="22" t="s">
        <v>15375</v>
      </c>
      <c r="D3611" s="22"/>
      <c r="E3611" s="65"/>
      <c r="F3611" s="65"/>
    </row>
    <row r="3612" spans="1:6" ht="18" x14ac:dyDescent="0.25">
      <c r="A3612" s="38">
        <v>3611</v>
      </c>
      <c r="B3612" s="71" t="s">
        <v>15376</v>
      </c>
      <c r="C3612" s="22" t="s">
        <v>1989</v>
      </c>
      <c r="D3612" s="22"/>
      <c r="E3612" s="65"/>
      <c r="F3612" s="65"/>
    </row>
    <row r="3613" spans="1:6" ht="27" x14ac:dyDescent="0.25">
      <c r="A3613" s="38">
        <v>3612</v>
      </c>
      <c r="B3613" s="71" t="s">
        <v>16679</v>
      </c>
      <c r="C3613" s="31" t="s">
        <v>16680</v>
      </c>
      <c r="D3613" s="30"/>
      <c r="E3613" s="65"/>
      <c r="F3613" s="65"/>
    </row>
    <row r="3614" spans="1:6" ht="27" x14ac:dyDescent="0.25">
      <c r="A3614" s="38">
        <v>3613</v>
      </c>
      <c r="B3614" s="71" t="s">
        <v>16681</v>
      </c>
      <c r="C3614" s="31" t="s">
        <v>16682</v>
      </c>
      <c r="D3614" s="30"/>
      <c r="E3614" s="65"/>
      <c r="F3614" s="65"/>
    </row>
    <row r="3615" spans="1:6" ht="27" x14ac:dyDescent="0.25">
      <c r="A3615" s="38">
        <v>3614</v>
      </c>
      <c r="B3615" s="71" t="s">
        <v>15377</v>
      </c>
      <c r="C3615" s="22" t="s">
        <v>15378</v>
      </c>
      <c r="D3615" s="22"/>
      <c r="E3615" s="65"/>
      <c r="F3615" s="65"/>
    </row>
    <row r="3616" spans="1:6" ht="18" x14ac:dyDescent="0.25">
      <c r="A3616" s="38">
        <v>3615</v>
      </c>
      <c r="B3616" s="71" t="s">
        <v>15379</v>
      </c>
      <c r="C3616" s="22" t="s">
        <v>15380</v>
      </c>
      <c r="D3616" s="22"/>
      <c r="E3616" s="65"/>
      <c r="F3616" s="65"/>
    </row>
    <row r="3617" spans="1:6" x14ac:dyDescent="0.25">
      <c r="A3617" s="38">
        <v>3616</v>
      </c>
      <c r="B3617" s="71" t="s">
        <v>12271</v>
      </c>
      <c r="C3617" s="40" t="s">
        <v>12272</v>
      </c>
      <c r="D3617" s="17"/>
      <c r="E3617" s="65"/>
      <c r="F3617" s="65"/>
    </row>
    <row r="3618" spans="1:6" ht="18" x14ac:dyDescent="0.25">
      <c r="A3618" s="38">
        <v>3617</v>
      </c>
      <c r="B3618" s="71" t="s">
        <v>15381</v>
      </c>
      <c r="C3618" s="22" t="s">
        <v>1991</v>
      </c>
      <c r="D3618" s="22"/>
      <c r="E3618" s="65"/>
      <c r="F3618" s="65"/>
    </row>
    <row r="3619" spans="1:6" ht="18" x14ac:dyDescent="0.25">
      <c r="A3619" s="38">
        <v>3618</v>
      </c>
      <c r="B3619" s="71" t="s">
        <v>12253</v>
      </c>
      <c r="C3619" s="40" t="s">
        <v>12254</v>
      </c>
      <c r="D3619" s="17"/>
      <c r="E3619" s="65"/>
      <c r="F3619" s="65"/>
    </row>
    <row r="3620" spans="1:6" ht="27" x14ac:dyDescent="0.25">
      <c r="A3620" s="38">
        <v>3619</v>
      </c>
      <c r="B3620" s="71" t="s">
        <v>15382</v>
      </c>
      <c r="C3620" s="22" t="s">
        <v>15383</v>
      </c>
      <c r="D3620" s="22"/>
      <c r="E3620" s="65"/>
      <c r="F3620" s="65"/>
    </row>
    <row r="3621" spans="1:6" ht="36" x14ac:dyDescent="0.25">
      <c r="A3621" s="38">
        <v>3620</v>
      </c>
      <c r="B3621" s="71" t="s">
        <v>15384</v>
      </c>
      <c r="C3621" s="22" t="s">
        <v>15385</v>
      </c>
      <c r="D3621" s="22"/>
      <c r="E3621" s="65"/>
      <c r="F3621" s="65"/>
    </row>
    <row r="3622" spans="1:6" x14ac:dyDescent="0.25">
      <c r="A3622" s="38">
        <v>3621</v>
      </c>
      <c r="B3622" s="71" t="s">
        <v>12576</v>
      </c>
      <c r="C3622" s="40" t="s">
        <v>12577</v>
      </c>
      <c r="D3622" s="17"/>
      <c r="E3622" s="65"/>
      <c r="F3622" s="65"/>
    </row>
    <row r="3623" spans="1:6" ht="27" x14ac:dyDescent="0.25">
      <c r="A3623" s="38">
        <v>3622</v>
      </c>
      <c r="B3623" s="71" t="s">
        <v>15386</v>
      </c>
      <c r="C3623" s="22" t="s">
        <v>15387</v>
      </c>
      <c r="D3623" s="22"/>
      <c r="E3623" s="65"/>
      <c r="F3623" s="65"/>
    </row>
    <row r="3624" spans="1:6" ht="27" x14ac:dyDescent="0.25">
      <c r="A3624" s="38">
        <v>3623</v>
      </c>
      <c r="B3624" s="71" t="s">
        <v>15388</v>
      </c>
      <c r="C3624" s="22" t="s">
        <v>15389</v>
      </c>
      <c r="D3624" s="22"/>
      <c r="E3624" s="65"/>
      <c r="F3624" s="65"/>
    </row>
    <row r="3625" spans="1:6" ht="27" x14ac:dyDescent="0.25">
      <c r="A3625" s="38">
        <v>3624</v>
      </c>
      <c r="B3625" s="71" t="s">
        <v>15390</v>
      </c>
      <c r="C3625" s="22" t="s">
        <v>15391</v>
      </c>
      <c r="D3625" s="22"/>
      <c r="E3625" s="65"/>
      <c r="F3625" s="65"/>
    </row>
    <row r="3626" spans="1:6" ht="18" x14ac:dyDescent="0.25">
      <c r="A3626" s="38">
        <v>3625</v>
      </c>
      <c r="B3626" s="71" t="s">
        <v>15392</v>
      </c>
      <c r="C3626" s="22" t="s">
        <v>15393</v>
      </c>
      <c r="D3626" s="22"/>
      <c r="E3626" s="65"/>
      <c r="F3626" s="65"/>
    </row>
    <row r="3627" spans="1:6" ht="27" x14ac:dyDescent="0.25">
      <c r="A3627" s="38">
        <v>3626</v>
      </c>
      <c r="B3627" s="71" t="s">
        <v>15394</v>
      </c>
      <c r="C3627" s="22" t="s">
        <v>15395</v>
      </c>
      <c r="D3627" s="22"/>
      <c r="E3627" s="65"/>
      <c r="F3627" s="65"/>
    </row>
    <row r="3628" spans="1:6" ht="27" x14ac:dyDescent="0.25">
      <c r="A3628" s="38">
        <v>3627</v>
      </c>
      <c r="B3628" s="71" t="s">
        <v>15396</v>
      </c>
      <c r="C3628" s="22" t="s">
        <v>15397</v>
      </c>
      <c r="D3628" s="22"/>
      <c r="E3628" s="65"/>
      <c r="F3628" s="65"/>
    </row>
    <row r="3629" spans="1:6" x14ac:dyDescent="0.25">
      <c r="A3629" s="38">
        <v>3628</v>
      </c>
      <c r="B3629" s="71" t="s">
        <v>11790</v>
      </c>
      <c r="C3629" s="40" t="s">
        <v>11791</v>
      </c>
      <c r="D3629" s="17"/>
      <c r="E3629" s="65"/>
      <c r="F3629" s="65"/>
    </row>
    <row r="3630" spans="1:6" ht="18" x14ac:dyDescent="0.25">
      <c r="A3630" s="38">
        <v>3629</v>
      </c>
      <c r="B3630" s="71" t="s">
        <v>15398</v>
      </c>
      <c r="C3630" s="22" t="s">
        <v>1996</v>
      </c>
      <c r="D3630" s="22"/>
      <c r="E3630" s="65"/>
      <c r="F3630" s="65"/>
    </row>
    <row r="3631" spans="1:6" ht="27" x14ac:dyDescent="0.25">
      <c r="A3631" s="38">
        <v>3630</v>
      </c>
      <c r="B3631" s="71" t="s">
        <v>15399</v>
      </c>
      <c r="C3631" s="22" t="s">
        <v>15400</v>
      </c>
      <c r="D3631" s="22"/>
      <c r="E3631" s="65"/>
      <c r="F3631" s="65"/>
    </row>
    <row r="3632" spans="1:6" ht="27" x14ac:dyDescent="0.25">
      <c r="A3632" s="38">
        <v>3631</v>
      </c>
      <c r="B3632" s="71" t="s">
        <v>15401</v>
      </c>
      <c r="C3632" s="22" t="s">
        <v>15402</v>
      </c>
      <c r="D3632" s="22"/>
      <c r="E3632" s="65"/>
      <c r="F3632" s="65"/>
    </row>
    <row r="3633" spans="1:6" ht="18" x14ac:dyDescent="0.25">
      <c r="A3633" s="38">
        <v>3632</v>
      </c>
      <c r="B3633" s="71" t="s">
        <v>17235</v>
      </c>
      <c r="C3633" s="35" t="s">
        <v>17236</v>
      </c>
      <c r="D3633" s="30"/>
      <c r="E3633" s="65"/>
      <c r="F3633" s="65"/>
    </row>
    <row r="3634" spans="1:6" ht="27" x14ac:dyDescent="0.25">
      <c r="A3634" s="38">
        <v>3633</v>
      </c>
      <c r="B3634" s="71" t="s">
        <v>15889</v>
      </c>
      <c r="C3634" s="29" t="s">
        <v>15890</v>
      </c>
      <c r="D3634" s="46"/>
      <c r="E3634" s="65"/>
      <c r="F3634" s="65"/>
    </row>
    <row r="3635" spans="1:6" ht="36" x14ac:dyDescent="0.25">
      <c r="A3635" s="38">
        <v>3634</v>
      </c>
      <c r="B3635" s="71" t="s">
        <v>15403</v>
      </c>
      <c r="C3635" s="22" t="s">
        <v>15404</v>
      </c>
      <c r="D3635" s="22"/>
      <c r="E3635" s="65"/>
      <c r="F3635" s="65"/>
    </row>
    <row r="3636" spans="1:6" ht="36" x14ac:dyDescent="0.25">
      <c r="A3636" s="38">
        <v>3635</v>
      </c>
      <c r="B3636" s="71" t="s">
        <v>15405</v>
      </c>
      <c r="C3636" s="22" t="s">
        <v>15406</v>
      </c>
      <c r="D3636" s="22"/>
      <c r="E3636" s="65"/>
      <c r="F3636" s="65"/>
    </row>
    <row r="3637" spans="1:6" ht="36" x14ac:dyDescent="0.25">
      <c r="A3637" s="38">
        <v>3636</v>
      </c>
      <c r="B3637" s="71" t="s">
        <v>17237</v>
      </c>
      <c r="C3637" s="35" t="s">
        <v>17238</v>
      </c>
      <c r="D3637" s="30"/>
      <c r="E3637" s="65"/>
      <c r="F3637" s="65"/>
    </row>
    <row r="3638" spans="1:6" ht="27" x14ac:dyDescent="0.25">
      <c r="A3638" s="38">
        <v>3637</v>
      </c>
      <c r="B3638" s="71" t="s">
        <v>15891</v>
      </c>
      <c r="C3638" s="29" t="s">
        <v>15892</v>
      </c>
      <c r="D3638" s="46"/>
      <c r="E3638" s="65"/>
      <c r="F3638" s="65"/>
    </row>
    <row r="3639" spans="1:6" ht="27" x14ac:dyDescent="0.25">
      <c r="A3639" s="38">
        <v>3638</v>
      </c>
      <c r="B3639" s="71" t="s">
        <v>15407</v>
      </c>
      <c r="C3639" s="22" t="s">
        <v>15408</v>
      </c>
      <c r="D3639" s="22"/>
      <c r="E3639" s="65"/>
      <c r="F3639" s="65"/>
    </row>
    <row r="3640" spans="1:6" ht="27" x14ac:dyDescent="0.25">
      <c r="A3640" s="38">
        <v>3639</v>
      </c>
      <c r="B3640" s="71" t="s">
        <v>15409</v>
      </c>
      <c r="C3640" s="22" t="s">
        <v>15410</v>
      </c>
      <c r="D3640" s="22"/>
      <c r="E3640" s="65"/>
      <c r="F3640" s="65"/>
    </row>
    <row r="3641" spans="1:6" ht="36" x14ac:dyDescent="0.25">
      <c r="A3641" s="38">
        <v>3640</v>
      </c>
      <c r="B3641" s="71" t="s">
        <v>15411</v>
      </c>
      <c r="C3641" s="22" t="s">
        <v>15412</v>
      </c>
      <c r="D3641" s="22"/>
      <c r="E3641" s="65"/>
      <c r="F3641" s="65"/>
    </row>
    <row r="3642" spans="1:6" ht="36" x14ac:dyDescent="0.25">
      <c r="A3642" s="38">
        <v>3641</v>
      </c>
      <c r="B3642" s="71" t="s">
        <v>15413</v>
      </c>
      <c r="C3642" s="22" t="s">
        <v>15414</v>
      </c>
      <c r="D3642" s="22"/>
      <c r="E3642" s="65"/>
      <c r="F3642" s="65"/>
    </row>
    <row r="3643" spans="1:6" ht="36" x14ac:dyDescent="0.25">
      <c r="A3643" s="38">
        <v>3642</v>
      </c>
      <c r="B3643" s="71" t="s">
        <v>15415</v>
      </c>
      <c r="C3643" s="22" t="s">
        <v>15416</v>
      </c>
      <c r="D3643" s="22"/>
      <c r="E3643" s="65"/>
      <c r="F3643" s="65"/>
    </row>
    <row r="3644" spans="1:6" ht="36" x14ac:dyDescent="0.25">
      <c r="A3644" s="38">
        <v>3643</v>
      </c>
      <c r="B3644" s="71" t="s">
        <v>17239</v>
      </c>
      <c r="C3644" s="35" t="s">
        <v>17240</v>
      </c>
      <c r="D3644" s="30"/>
      <c r="E3644" s="65"/>
      <c r="F3644" s="65"/>
    </row>
    <row r="3645" spans="1:6" ht="36" x14ac:dyDescent="0.25">
      <c r="A3645" s="38">
        <v>3644</v>
      </c>
      <c r="B3645" s="71" t="s">
        <v>15417</v>
      </c>
      <c r="C3645" s="22" t="s">
        <v>15418</v>
      </c>
      <c r="D3645" s="22"/>
      <c r="E3645" s="65"/>
      <c r="F3645" s="65"/>
    </row>
    <row r="3646" spans="1:6" ht="36" x14ac:dyDescent="0.25">
      <c r="A3646" s="38">
        <v>3645</v>
      </c>
      <c r="B3646" s="71" t="s">
        <v>15871</v>
      </c>
      <c r="C3646" s="28" t="s">
        <v>15872</v>
      </c>
      <c r="D3646" s="48"/>
      <c r="E3646" s="65"/>
      <c r="F3646" s="65"/>
    </row>
    <row r="3647" spans="1:6" ht="36" x14ac:dyDescent="0.25">
      <c r="A3647" s="38">
        <v>3646</v>
      </c>
      <c r="B3647" s="71" t="s">
        <v>15419</v>
      </c>
      <c r="C3647" s="22" t="s">
        <v>15420</v>
      </c>
      <c r="D3647" s="22"/>
      <c r="E3647" s="65"/>
      <c r="F3647" s="65"/>
    </row>
    <row r="3648" spans="1:6" ht="27" x14ac:dyDescent="0.25">
      <c r="A3648" s="38">
        <v>3647</v>
      </c>
      <c r="B3648" s="71" t="s">
        <v>16683</v>
      </c>
      <c r="C3648" s="30" t="s">
        <v>16684</v>
      </c>
      <c r="D3648" s="30"/>
      <c r="E3648" s="65"/>
      <c r="F3648" s="65"/>
    </row>
    <row r="3649" spans="1:6" ht="18" x14ac:dyDescent="0.25">
      <c r="A3649" s="38">
        <v>3648</v>
      </c>
      <c r="B3649" s="71" t="s">
        <v>15421</v>
      </c>
      <c r="C3649" s="22" t="s">
        <v>2012</v>
      </c>
      <c r="D3649" s="22"/>
      <c r="E3649" s="65"/>
      <c r="F3649" s="65"/>
    </row>
    <row r="3650" spans="1:6" ht="18" x14ac:dyDescent="0.25">
      <c r="A3650" s="38">
        <v>3649</v>
      </c>
      <c r="B3650" s="71" t="s">
        <v>15422</v>
      </c>
      <c r="C3650" s="22" t="s">
        <v>2013</v>
      </c>
      <c r="D3650" s="22"/>
      <c r="E3650" s="65"/>
      <c r="F3650" s="65"/>
    </row>
    <row r="3651" spans="1:6" ht="36" x14ac:dyDescent="0.25">
      <c r="A3651" s="38">
        <v>3650</v>
      </c>
      <c r="B3651" s="71" t="s">
        <v>15423</v>
      </c>
      <c r="C3651" s="22" t="s">
        <v>15424</v>
      </c>
      <c r="D3651" s="22"/>
      <c r="E3651" s="65"/>
      <c r="F3651" s="65"/>
    </row>
    <row r="3652" spans="1:6" ht="36" x14ac:dyDescent="0.25">
      <c r="A3652" s="38">
        <v>3651</v>
      </c>
      <c r="B3652" s="71" t="s">
        <v>15425</v>
      </c>
      <c r="C3652" s="22" t="s">
        <v>15426</v>
      </c>
      <c r="D3652" s="22"/>
      <c r="E3652" s="65"/>
      <c r="F3652" s="65"/>
    </row>
    <row r="3653" spans="1:6" ht="36" x14ac:dyDescent="0.25">
      <c r="A3653" s="38">
        <v>3652</v>
      </c>
      <c r="B3653" s="71" t="s">
        <v>16685</v>
      </c>
      <c r="C3653" s="30" t="s">
        <v>16686</v>
      </c>
      <c r="D3653" s="30"/>
      <c r="E3653" s="65"/>
      <c r="F3653" s="65"/>
    </row>
    <row r="3654" spans="1:6" ht="36" x14ac:dyDescent="0.25">
      <c r="A3654" s="38">
        <v>3653</v>
      </c>
      <c r="B3654" s="71" t="s">
        <v>15427</v>
      </c>
      <c r="C3654" s="22" t="s">
        <v>2017</v>
      </c>
      <c r="D3654" s="22"/>
      <c r="E3654" s="65"/>
      <c r="F3654" s="65"/>
    </row>
    <row r="3655" spans="1:6" ht="36" x14ac:dyDescent="0.25">
      <c r="A3655" s="38">
        <v>3654</v>
      </c>
      <c r="B3655" s="71" t="s">
        <v>15428</v>
      </c>
      <c r="C3655" s="22" t="s">
        <v>15429</v>
      </c>
      <c r="D3655" s="22"/>
      <c r="E3655" s="65"/>
      <c r="F3655" s="65"/>
    </row>
    <row r="3656" spans="1:6" ht="27" x14ac:dyDescent="0.25">
      <c r="A3656" s="38">
        <v>3655</v>
      </c>
      <c r="B3656" s="71" t="s">
        <v>15430</v>
      </c>
      <c r="C3656" s="22" t="s">
        <v>15431</v>
      </c>
      <c r="D3656" s="22"/>
      <c r="E3656" s="65"/>
      <c r="F3656" s="65"/>
    </row>
    <row r="3657" spans="1:6" ht="27" x14ac:dyDescent="0.25">
      <c r="A3657" s="38">
        <v>3656</v>
      </c>
      <c r="B3657" s="71" t="s">
        <v>15893</v>
      </c>
      <c r="C3657" s="29" t="s">
        <v>15894</v>
      </c>
      <c r="D3657" s="46"/>
      <c r="E3657" s="65"/>
      <c r="F3657" s="65"/>
    </row>
    <row r="3658" spans="1:6" ht="36" x14ac:dyDescent="0.25">
      <c r="A3658" s="38">
        <v>3657</v>
      </c>
      <c r="B3658" s="71" t="s">
        <v>15432</v>
      </c>
      <c r="C3658" s="22" t="s">
        <v>15433</v>
      </c>
      <c r="D3658" s="22"/>
      <c r="E3658" s="65"/>
      <c r="F3658" s="65"/>
    </row>
    <row r="3659" spans="1:6" ht="36" x14ac:dyDescent="0.25">
      <c r="A3659" s="38">
        <v>3658</v>
      </c>
      <c r="B3659" s="71" t="s">
        <v>15434</v>
      </c>
      <c r="C3659" s="22" t="s">
        <v>15435</v>
      </c>
      <c r="D3659" s="22"/>
      <c r="E3659" s="65"/>
      <c r="F3659" s="65"/>
    </row>
    <row r="3660" spans="1:6" ht="36" x14ac:dyDescent="0.25">
      <c r="A3660" s="38">
        <v>3659</v>
      </c>
      <c r="B3660" s="71" t="s">
        <v>15436</v>
      </c>
      <c r="C3660" s="22" t="s">
        <v>2021</v>
      </c>
      <c r="D3660" s="22"/>
      <c r="E3660" s="65"/>
      <c r="F3660" s="65"/>
    </row>
    <row r="3661" spans="1:6" ht="36" x14ac:dyDescent="0.25">
      <c r="A3661" s="38">
        <v>3660</v>
      </c>
      <c r="B3661" s="71" t="s">
        <v>16687</v>
      </c>
      <c r="C3661" s="30" t="s">
        <v>16688</v>
      </c>
      <c r="D3661" s="30"/>
      <c r="E3661" s="65"/>
      <c r="F3661" s="65"/>
    </row>
    <row r="3662" spans="1:6" ht="36" x14ac:dyDescent="0.25">
      <c r="A3662" s="38">
        <v>3661</v>
      </c>
      <c r="B3662" s="71" t="s">
        <v>15437</v>
      </c>
      <c r="C3662" s="22" t="s">
        <v>2022</v>
      </c>
      <c r="D3662" s="22"/>
      <c r="E3662" s="65"/>
      <c r="F3662" s="65"/>
    </row>
    <row r="3663" spans="1:6" ht="36" x14ac:dyDescent="0.25">
      <c r="A3663" s="38">
        <v>3662</v>
      </c>
      <c r="B3663" s="71" t="s">
        <v>16689</v>
      </c>
      <c r="C3663" s="30" t="s">
        <v>2922</v>
      </c>
      <c r="D3663" s="30"/>
      <c r="E3663" s="65"/>
      <c r="F3663" s="65"/>
    </row>
    <row r="3664" spans="1:6" ht="27" x14ac:dyDescent="0.25">
      <c r="A3664" s="38">
        <v>3663</v>
      </c>
      <c r="B3664" s="71" t="s">
        <v>15438</v>
      </c>
      <c r="C3664" s="22" t="s">
        <v>15439</v>
      </c>
      <c r="D3664" s="22"/>
      <c r="E3664" s="65"/>
      <c r="F3664" s="65"/>
    </row>
    <row r="3665" spans="1:6" ht="36" x14ac:dyDescent="0.25">
      <c r="A3665" s="38">
        <v>3664</v>
      </c>
      <c r="B3665" s="71" t="s">
        <v>15440</v>
      </c>
      <c r="C3665" s="23" t="s">
        <v>8540</v>
      </c>
      <c r="D3665" s="23"/>
      <c r="E3665" s="65"/>
      <c r="F3665" s="65"/>
    </row>
    <row r="3666" spans="1:6" ht="18" x14ac:dyDescent="0.25">
      <c r="A3666" s="38">
        <v>3665</v>
      </c>
      <c r="B3666" s="71" t="s">
        <v>12572</v>
      </c>
      <c r="C3666" s="40" t="s">
        <v>12573</v>
      </c>
      <c r="D3666" s="17"/>
      <c r="E3666" s="65"/>
      <c r="F3666" s="65"/>
    </row>
    <row r="3667" spans="1:6" ht="36" x14ac:dyDescent="0.25">
      <c r="A3667" s="38">
        <v>3666</v>
      </c>
      <c r="B3667" s="71" t="s">
        <v>17241</v>
      </c>
      <c r="C3667" s="35" t="s">
        <v>17242</v>
      </c>
      <c r="D3667" s="30"/>
      <c r="E3667" s="65"/>
      <c r="F3667" s="65"/>
    </row>
    <row r="3668" spans="1:6" ht="36" x14ac:dyDescent="0.25">
      <c r="A3668" s="38">
        <v>3667</v>
      </c>
      <c r="B3668" s="71" t="s">
        <v>15441</v>
      </c>
      <c r="C3668" s="22" t="s">
        <v>15442</v>
      </c>
      <c r="D3668" s="22"/>
      <c r="E3668" s="65"/>
      <c r="F3668" s="65"/>
    </row>
    <row r="3669" spans="1:6" ht="36" x14ac:dyDescent="0.25">
      <c r="A3669" s="38">
        <v>3668</v>
      </c>
      <c r="B3669" s="71" t="s">
        <v>15443</v>
      </c>
      <c r="C3669" s="22" t="s">
        <v>15444</v>
      </c>
      <c r="D3669" s="22"/>
      <c r="E3669" s="65"/>
      <c r="F3669" s="65"/>
    </row>
    <row r="3670" spans="1:6" ht="18" x14ac:dyDescent="0.25">
      <c r="A3670" s="38">
        <v>3669</v>
      </c>
      <c r="B3670" s="71" t="s">
        <v>12574</v>
      </c>
      <c r="C3670" s="40" t="s">
        <v>12575</v>
      </c>
      <c r="D3670" s="17"/>
      <c r="E3670" s="65"/>
      <c r="F3670" s="65"/>
    </row>
    <row r="3671" spans="1:6" ht="36" x14ac:dyDescent="0.25">
      <c r="A3671" s="38">
        <v>3670</v>
      </c>
      <c r="B3671" s="71" t="s">
        <v>15445</v>
      </c>
      <c r="C3671" s="22" t="s">
        <v>15446</v>
      </c>
      <c r="D3671" s="22"/>
      <c r="E3671" s="65"/>
      <c r="F3671" s="65"/>
    </row>
    <row r="3672" spans="1:6" ht="27" x14ac:dyDescent="0.25">
      <c r="A3672" s="38">
        <v>3671</v>
      </c>
      <c r="B3672" s="71" t="s">
        <v>15447</v>
      </c>
      <c r="C3672" s="22" t="s">
        <v>15448</v>
      </c>
      <c r="D3672" s="22"/>
      <c r="E3672" s="65"/>
      <c r="F3672" s="65"/>
    </row>
    <row r="3673" spans="1:6" ht="27" x14ac:dyDescent="0.25">
      <c r="A3673" s="38">
        <v>3672</v>
      </c>
      <c r="B3673" s="71" t="s">
        <v>15449</v>
      </c>
      <c r="C3673" s="22" t="s">
        <v>15450</v>
      </c>
      <c r="D3673" s="22"/>
      <c r="E3673" s="65"/>
      <c r="F3673" s="65"/>
    </row>
    <row r="3674" spans="1:6" ht="36" x14ac:dyDescent="0.25">
      <c r="A3674" s="38">
        <v>3673</v>
      </c>
      <c r="B3674" s="71" t="s">
        <v>15451</v>
      </c>
      <c r="C3674" s="22" t="s">
        <v>15452</v>
      </c>
      <c r="D3674" s="22"/>
      <c r="E3674" s="65"/>
      <c r="F3674" s="65"/>
    </row>
    <row r="3675" spans="1:6" ht="27" x14ac:dyDescent="0.25">
      <c r="A3675" s="38">
        <v>3674</v>
      </c>
      <c r="B3675" s="71" t="s">
        <v>16690</v>
      </c>
      <c r="C3675" s="30" t="s">
        <v>16691</v>
      </c>
      <c r="D3675" s="30"/>
      <c r="E3675" s="65"/>
      <c r="F3675" s="65"/>
    </row>
    <row r="3676" spans="1:6" ht="27" x14ac:dyDescent="0.25">
      <c r="A3676" s="38">
        <v>3675</v>
      </c>
      <c r="B3676" s="71" t="s">
        <v>15453</v>
      </c>
      <c r="C3676" s="22" t="s">
        <v>15454</v>
      </c>
      <c r="D3676" s="22"/>
      <c r="E3676" s="65"/>
      <c r="F3676" s="65"/>
    </row>
    <row r="3677" spans="1:6" ht="27" x14ac:dyDescent="0.25">
      <c r="A3677" s="38">
        <v>3676</v>
      </c>
      <c r="B3677" s="71" t="s">
        <v>17243</v>
      </c>
      <c r="C3677" s="35" t="s">
        <v>17244</v>
      </c>
      <c r="D3677" s="30"/>
      <c r="E3677" s="65"/>
      <c r="F3677" s="65"/>
    </row>
    <row r="3678" spans="1:6" ht="27" x14ac:dyDescent="0.25">
      <c r="A3678" s="38">
        <v>3677</v>
      </c>
      <c r="B3678" s="71" t="s">
        <v>15455</v>
      </c>
      <c r="C3678" s="22" t="s">
        <v>15456</v>
      </c>
      <c r="D3678" s="22"/>
      <c r="E3678" s="65"/>
      <c r="F3678" s="65"/>
    </row>
    <row r="3679" spans="1:6" ht="36" x14ac:dyDescent="0.25">
      <c r="A3679" s="38">
        <v>3678</v>
      </c>
      <c r="B3679" s="71" t="s">
        <v>17245</v>
      </c>
      <c r="C3679" s="35" t="s">
        <v>17246</v>
      </c>
      <c r="D3679" s="30"/>
      <c r="E3679" s="65"/>
      <c r="F3679" s="65"/>
    </row>
    <row r="3680" spans="1:6" ht="36" x14ac:dyDescent="0.25">
      <c r="A3680" s="38">
        <v>3679</v>
      </c>
      <c r="B3680" s="71" t="s">
        <v>16692</v>
      </c>
      <c r="C3680" s="30" t="s">
        <v>16693</v>
      </c>
      <c r="D3680" s="30"/>
      <c r="E3680" s="65"/>
      <c r="F3680" s="65"/>
    </row>
    <row r="3681" spans="1:6" ht="27" x14ac:dyDescent="0.25">
      <c r="A3681" s="38">
        <v>3680</v>
      </c>
      <c r="B3681" s="71" t="s">
        <v>15457</v>
      </c>
      <c r="C3681" s="22" t="s">
        <v>15458</v>
      </c>
      <c r="D3681" s="22"/>
      <c r="E3681" s="65"/>
      <c r="F3681" s="65"/>
    </row>
    <row r="3682" spans="1:6" ht="27" x14ac:dyDescent="0.25">
      <c r="A3682" s="38">
        <v>3681</v>
      </c>
      <c r="B3682" s="71" t="s">
        <v>15459</v>
      </c>
      <c r="C3682" s="22" t="s">
        <v>15460</v>
      </c>
      <c r="D3682" s="22"/>
      <c r="E3682" s="65"/>
      <c r="F3682" s="65"/>
    </row>
    <row r="3683" spans="1:6" ht="27" x14ac:dyDescent="0.25">
      <c r="A3683" s="38">
        <v>3682</v>
      </c>
      <c r="B3683" s="71" t="s">
        <v>15461</v>
      </c>
      <c r="C3683" s="22" t="s">
        <v>15462</v>
      </c>
      <c r="D3683" s="22"/>
      <c r="E3683" s="65"/>
      <c r="F3683" s="65"/>
    </row>
    <row r="3684" spans="1:6" ht="18" x14ac:dyDescent="0.25">
      <c r="A3684" s="38">
        <v>3683</v>
      </c>
      <c r="B3684" s="71" t="s">
        <v>15463</v>
      </c>
      <c r="C3684" s="22" t="s">
        <v>2039</v>
      </c>
      <c r="D3684" s="22"/>
      <c r="E3684" s="65"/>
      <c r="F3684" s="65"/>
    </row>
    <row r="3685" spans="1:6" ht="36" x14ac:dyDescent="0.25">
      <c r="A3685" s="38">
        <v>3684</v>
      </c>
      <c r="B3685" s="71" t="s">
        <v>15464</v>
      </c>
      <c r="C3685" s="22" t="s">
        <v>2040</v>
      </c>
      <c r="D3685" s="22"/>
      <c r="E3685" s="65"/>
      <c r="F3685" s="65"/>
    </row>
    <row r="3686" spans="1:6" ht="18" x14ac:dyDescent="0.25">
      <c r="A3686" s="38">
        <v>3685</v>
      </c>
      <c r="B3686" s="71" t="s">
        <v>15465</v>
      </c>
      <c r="C3686" s="22" t="s">
        <v>2041</v>
      </c>
      <c r="D3686" s="22"/>
      <c r="E3686" s="65"/>
      <c r="F3686" s="65"/>
    </row>
    <row r="3687" spans="1:6" ht="18" x14ac:dyDescent="0.25">
      <c r="A3687" s="38">
        <v>3686</v>
      </c>
      <c r="B3687" s="71" t="s">
        <v>15466</v>
      </c>
      <c r="C3687" s="22" t="s">
        <v>15467</v>
      </c>
      <c r="D3687" s="22"/>
      <c r="E3687" s="65"/>
      <c r="F3687" s="65"/>
    </row>
    <row r="3688" spans="1:6" ht="18" x14ac:dyDescent="0.25">
      <c r="A3688" s="38">
        <v>3687</v>
      </c>
      <c r="B3688" s="71" t="s">
        <v>15468</v>
      </c>
      <c r="C3688" s="22" t="s">
        <v>15469</v>
      </c>
      <c r="D3688" s="22"/>
      <c r="E3688" s="65"/>
      <c r="F3688" s="65"/>
    </row>
    <row r="3689" spans="1:6" ht="18" x14ac:dyDescent="0.25">
      <c r="A3689" s="38">
        <v>3688</v>
      </c>
      <c r="B3689" s="71" t="s">
        <v>15470</v>
      </c>
      <c r="C3689" s="22" t="s">
        <v>15471</v>
      </c>
      <c r="D3689" s="22"/>
      <c r="E3689" s="65"/>
      <c r="F3689" s="65"/>
    </row>
    <row r="3690" spans="1:6" ht="18" x14ac:dyDescent="0.25">
      <c r="A3690" s="38">
        <v>3689</v>
      </c>
      <c r="B3690" s="71" t="s">
        <v>15472</v>
      </c>
      <c r="C3690" s="22" t="s">
        <v>2042</v>
      </c>
      <c r="D3690" s="22"/>
      <c r="E3690" s="65"/>
      <c r="F3690" s="65"/>
    </row>
    <row r="3691" spans="1:6" ht="18" x14ac:dyDescent="0.25">
      <c r="A3691" s="38">
        <v>3690</v>
      </c>
      <c r="B3691" s="71" t="s">
        <v>15473</v>
      </c>
      <c r="C3691" s="22" t="s">
        <v>15474</v>
      </c>
      <c r="D3691" s="22"/>
      <c r="E3691" s="65"/>
      <c r="F3691" s="65"/>
    </row>
    <row r="3692" spans="1:6" x14ac:dyDescent="0.25">
      <c r="A3692" s="38">
        <v>3691</v>
      </c>
      <c r="B3692" s="71" t="s">
        <v>15475</v>
      </c>
      <c r="C3692" s="22" t="s">
        <v>15476</v>
      </c>
      <c r="D3692" s="22"/>
      <c r="E3692" s="65"/>
      <c r="F3692" s="65"/>
    </row>
    <row r="3693" spans="1:6" x14ac:dyDescent="0.25">
      <c r="A3693" s="38">
        <v>3692</v>
      </c>
      <c r="B3693" s="71" t="s">
        <v>12251</v>
      </c>
      <c r="C3693" s="40" t="s">
        <v>12252</v>
      </c>
      <c r="D3693" s="17"/>
      <c r="E3693" s="65"/>
      <c r="F3693" s="65"/>
    </row>
    <row r="3694" spans="1:6" ht="18" x14ac:dyDescent="0.25">
      <c r="A3694" s="38">
        <v>3693</v>
      </c>
      <c r="B3694" s="71" t="s">
        <v>15477</v>
      </c>
      <c r="C3694" s="22" t="s">
        <v>2043</v>
      </c>
      <c r="D3694" s="22"/>
      <c r="E3694" s="65"/>
      <c r="F3694" s="65"/>
    </row>
    <row r="3695" spans="1:6" ht="18" x14ac:dyDescent="0.25">
      <c r="A3695" s="38">
        <v>3694</v>
      </c>
      <c r="B3695" s="71" t="s">
        <v>15478</v>
      </c>
      <c r="C3695" s="22" t="s">
        <v>2044</v>
      </c>
      <c r="D3695" s="22"/>
      <c r="E3695" s="65"/>
      <c r="F3695" s="65"/>
    </row>
    <row r="3696" spans="1:6" ht="18" x14ac:dyDescent="0.25">
      <c r="A3696" s="38">
        <v>3695</v>
      </c>
      <c r="B3696" s="71" t="s">
        <v>15479</v>
      </c>
      <c r="C3696" s="22" t="s">
        <v>2045</v>
      </c>
      <c r="D3696" s="22"/>
      <c r="E3696" s="65"/>
      <c r="F3696" s="65"/>
    </row>
    <row r="3697" spans="1:6" ht="18" x14ac:dyDescent="0.25">
      <c r="A3697" s="38">
        <v>3696</v>
      </c>
      <c r="B3697" s="71" t="s">
        <v>15480</v>
      </c>
      <c r="C3697" s="22" t="s">
        <v>2046</v>
      </c>
      <c r="D3697" s="22"/>
      <c r="E3697" s="65"/>
      <c r="F3697" s="65"/>
    </row>
    <row r="3698" spans="1:6" ht="18" x14ac:dyDescent="0.25">
      <c r="A3698" s="38">
        <v>3697</v>
      </c>
      <c r="B3698" s="71" t="s">
        <v>15481</v>
      </c>
      <c r="C3698" s="22" t="s">
        <v>2047</v>
      </c>
      <c r="D3698" s="22"/>
      <c r="E3698" s="65"/>
      <c r="F3698" s="65"/>
    </row>
    <row r="3699" spans="1:6" x14ac:dyDescent="0.25">
      <c r="A3699" s="38">
        <v>3698</v>
      </c>
      <c r="B3699" s="71" t="s">
        <v>15482</v>
      </c>
      <c r="C3699" s="22" t="s">
        <v>2048</v>
      </c>
      <c r="D3699" s="22"/>
      <c r="E3699" s="65"/>
      <c r="F3699" s="65"/>
    </row>
    <row r="3700" spans="1:6" x14ac:dyDescent="0.25">
      <c r="A3700" s="38">
        <v>3699</v>
      </c>
      <c r="B3700" s="71" t="s">
        <v>15483</v>
      </c>
      <c r="C3700" s="22" t="s">
        <v>15484</v>
      </c>
      <c r="D3700" s="22"/>
      <c r="E3700" s="65"/>
      <c r="F3700" s="65"/>
    </row>
    <row r="3701" spans="1:6" ht="18" x14ac:dyDescent="0.25">
      <c r="A3701" s="38">
        <v>3700</v>
      </c>
      <c r="B3701" s="71" t="s">
        <v>15485</v>
      </c>
      <c r="C3701" s="22" t="s">
        <v>2049</v>
      </c>
      <c r="D3701" s="22"/>
      <c r="E3701" s="65"/>
      <c r="F3701" s="65"/>
    </row>
    <row r="3702" spans="1:6" x14ac:dyDescent="0.25">
      <c r="A3702" s="38">
        <v>3701</v>
      </c>
      <c r="B3702" s="71" t="s">
        <v>15486</v>
      </c>
      <c r="C3702" s="22" t="s">
        <v>15487</v>
      </c>
      <c r="D3702" s="22"/>
      <c r="E3702" s="65"/>
      <c r="F3702" s="65"/>
    </row>
    <row r="3703" spans="1:6" x14ac:dyDescent="0.25">
      <c r="A3703" s="38">
        <v>3702</v>
      </c>
      <c r="B3703" s="71" t="s">
        <v>15488</v>
      </c>
      <c r="C3703" s="22" t="s">
        <v>2050</v>
      </c>
      <c r="D3703" s="22"/>
      <c r="E3703" s="65"/>
      <c r="F3703" s="65"/>
    </row>
    <row r="3704" spans="1:6" ht="18" x14ac:dyDescent="0.25">
      <c r="A3704" s="38">
        <v>3703</v>
      </c>
      <c r="B3704" s="71" t="s">
        <v>16694</v>
      </c>
      <c r="C3704" s="31" t="s">
        <v>2925</v>
      </c>
      <c r="D3704" s="30"/>
      <c r="E3704" s="65"/>
      <c r="F3704" s="65"/>
    </row>
    <row r="3705" spans="1:6" ht="18" x14ac:dyDescent="0.25">
      <c r="A3705" s="38">
        <v>3704</v>
      </c>
      <c r="B3705" s="71" t="s">
        <v>16695</v>
      </c>
      <c r="C3705" s="31" t="s">
        <v>2926</v>
      </c>
      <c r="D3705" s="30"/>
      <c r="E3705" s="65"/>
      <c r="F3705" s="65"/>
    </row>
    <row r="3706" spans="1:6" ht="18" x14ac:dyDescent="0.25">
      <c r="A3706" s="38">
        <v>3705</v>
      </c>
      <c r="B3706" s="71" t="s">
        <v>16696</v>
      </c>
      <c r="C3706" s="31" t="s">
        <v>2927</v>
      </c>
      <c r="D3706" s="30"/>
      <c r="E3706" s="65"/>
      <c r="F3706" s="65"/>
    </row>
    <row r="3707" spans="1:6" x14ac:dyDescent="0.25">
      <c r="A3707" s="38">
        <v>3706</v>
      </c>
      <c r="B3707" s="71" t="s">
        <v>16697</v>
      </c>
      <c r="C3707" s="31" t="s">
        <v>2928</v>
      </c>
      <c r="D3707" s="30"/>
      <c r="E3707" s="65"/>
      <c r="F3707" s="65"/>
    </row>
    <row r="3708" spans="1:6" x14ac:dyDescent="0.25">
      <c r="A3708" s="38">
        <v>3707</v>
      </c>
      <c r="B3708" s="71" t="s">
        <v>16698</v>
      </c>
      <c r="C3708" s="31" t="s">
        <v>16699</v>
      </c>
      <c r="D3708" s="30"/>
      <c r="E3708" s="65"/>
      <c r="F3708" s="65"/>
    </row>
    <row r="3709" spans="1:6" ht="18" x14ac:dyDescent="0.25">
      <c r="A3709" s="38">
        <v>3708</v>
      </c>
      <c r="B3709" s="71" t="s">
        <v>16700</v>
      </c>
      <c r="C3709" s="31" t="s">
        <v>16701</v>
      </c>
      <c r="D3709" s="30"/>
      <c r="E3709" s="65"/>
      <c r="F3709" s="65"/>
    </row>
    <row r="3710" spans="1:6" ht="18" x14ac:dyDescent="0.25">
      <c r="A3710" s="38">
        <v>3709</v>
      </c>
      <c r="B3710" s="71" t="s">
        <v>16702</v>
      </c>
      <c r="C3710" s="31" t="s">
        <v>16703</v>
      </c>
      <c r="D3710" s="30"/>
      <c r="E3710" s="65"/>
      <c r="F3710" s="65"/>
    </row>
    <row r="3711" spans="1:6" ht="18" x14ac:dyDescent="0.25">
      <c r="A3711" s="38">
        <v>3710</v>
      </c>
      <c r="B3711" s="71" t="s">
        <v>16704</v>
      </c>
      <c r="C3711" s="31" t="s">
        <v>16705</v>
      </c>
      <c r="D3711" s="30"/>
      <c r="E3711" s="65"/>
      <c r="F3711" s="65"/>
    </row>
    <row r="3712" spans="1:6" ht="18" x14ac:dyDescent="0.25">
      <c r="A3712" s="38">
        <v>3711</v>
      </c>
      <c r="B3712" s="71" t="s">
        <v>16706</v>
      </c>
      <c r="C3712" s="31" t="s">
        <v>2929</v>
      </c>
      <c r="D3712" s="30"/>
      <c r="E3712" s="65"/>
      <c r="F3712" s="65"/>
    </row>
    <row r="3713" spans="1:6" ht="18" x14ac:dyDescent="0.25">
      <c r="A3713" s="38">
        <v>3712</v>
      </c>
      <c r="B3713" s="71" t="s">
        <v>16707</v>
      </c>
      <c r="C3713" s="31" t="s">
        <v>2930</v>
      </c>
      <c r="D3713" s="30"/>
      <c r="E3713" s="65"/>
      <c r="F3713" s="65"/>
    </row>
    <row r="3714" spans="1:6" ht="18" x14ac:dyDescent="0.25">
      <c r="A3714" s="38">
        <v>3713</v>
      </c>
      <c r="B3714" s="71" t="s">
        <v>16708</v>
      </c>
      <c r="C3714" s="31" t="s">
        <v>2931</v>
      </c>
      <c r="D3714" s="30"/>
      <c r="E3714" s="65"/>
      <c r="F3714" s="65"/>
    </row>
    <row r="3715" spans="1:6" ht="18" x14ac:dyDescent="0.25">
      <c r="A3715" s="38">
        <v>3714</v>
      </c>
      <c r="B3715" s="71" t="s">
        <v>16709</v>
      </c>
      <c r="C3715" s="31" t="s">
        <v>2932</v>
      </c>
      <c r="D3715" s="30"/>
      <c r="E3715" s="65"/>
      <c r="F3715" s="65"/>
    </row>
    <row r="3716" spans="1:6" ht="18" x14ac:dyDescent="0.25">
      <c r="A3716" s="38">
        <v>3715</v>
      </c>
      <c r="B3716" s="71" t="s">
        <v>15489</v>
      </c>
      <c r="C3716" s="22" t="s">
        <v>2051</v>
      </c>
      <c r="D3716" s="22"/>
      <c r="E3716" s="65"/>
      <c r="F3716" s="65"/>
    </row>
    <row r="3717" spans="1:6" ht="18" x14ac:dyDescent="0.25">
      <c r="A3717" s="38">
        <v>3716</v>
      </c>
      <c r="B3717" s="71" t="s">
        <v>15490</v>
      </c>
      <c r="C3717" s="22" t="s">
        <v>2052</v>
      </c>
      <c r="D3717" s="22"/>
      <c r="E3717" s="65"/>
      <c r="F3717" s="65"/>
    </row>
    <row r="3718" spans="1:6" ht="18" x14ac:dyDescent="0.25">
      <c r="A3718" s="38">
        <v>3717</v>
      </c>
      <c r="B3718" s="71" t="s">
        <v>15491</v>
      </c>
      <c r="C3718" s="22" t="s">
        <v>2053</v>
      </c>
      <c r="D3718" s="22"/>
      <c r="E3718" s="65"/>
      <c r="F3718" s="65"/>
    </row>
    <row r="3719" spans="1:6" ht="18" x14ac:dyDescent="0.25">
      <c r="A3719" s="38">
        <v>3718</v>
      </c>
      <c r="B3719" s="71" t="s">
        <v>15492</v>
      </c>
      <c r="C3719" s="22" t="s">
        <v>2054</v>
      </c>
      <c r="D3719" s="22"/>
      <c r="E3719" s="65"/>
      <c r="F3719" s="65"/>
    </row>
    <row r="3720" spans="1:6" ht="18" x14ac:dyDescent="0.25">
      <c r="A3720" s="38">
        <v>3719</v>
      </c>
      <c r="B3720" s="71" t="s">
        <v>15493</v>
      </c>
      <c r="C3720" s="22" t="s">
        <v>15494</v>
      </c>
      <c r="D3720" s="22"/>
      <c r="E3720" s="65"/>
      <c r="F3720" s="65"/>
    </row>
    <row r="3721" spans="1:6" x14ac:dyDescent="0.25">
      <c r="A3721" s="38">
        <v>3720</v>
      </c>
      <c r="B3721" s="71" t="s">
        <v>11946</v>
      </c>
      <c r="C3721" s="40" t="s">
        <v>11947</v>
      </c>
      <c r="D3721" s="17"/>
      <c r="E3721" s="65"/>
      <c r="F3721" s="65"/>
    </row>
    <row r="3722" spans="1:6" ht="18" x14ac:dyDescent="0.25">
      <c r="A3722" s="38">
        <v>3721</v>
      </c>
      <c r="B3722" s="71" t="s">
        <v>17247</v>
      </c>
      <c r="C3722" s="35" t="s">
        <v>17248</v>
      </c>
      <c r="D3722" s="30"/>
      <c r="E3722" s="65"/>
      <c r="F3722" s="65"/>
    </row>
    <row r="3723" spans="1:6" ht="63" x14ac:dyDescent="0.25">
      <c r="A3723" s="38">
        <v>3722</v>
      </c>
      <c r="B3723" s="71" t="s">
        <v>15495</v>
      </c>
      <c r="C3723" s="22" t="s">
        <v>15496</v>
      </c>
      <c r="D3723" s="22"/>
      <c r="E3723" s="65"/>
      <c r="F3723" s="65"/>
    </row>
    <row r="3724" spans="1:6" ht="36" x14ac:dyDescent="0.25">
      <c r="A3724" s="38">
        <v>3723</v>
      </c>
      <c r="B3724" s="71" t="s">
        <v>15497</v>
      </c>
      <c r="C3724" s="22" t="s">
        <v>15498</v>
      </c>
      <c r="D3724" s="22"/>
      <c r="E3724" s="65"/>
      <c r="F3724" s="65"/>
    </row>
    <row r="3725" spans="1:6" x14ac:dyDescent="0.25">
      <c r="A3725" s="38">
        <v>3724</v>
      </c>
      <c r="B3725" s="71" t="s">
        <v>16710</v>
      </c>
      <c r="C3725" s="31" t="s">
        <v>2933</v>
      </c>
      <c r="D3725" s="30"/>
      <c r="E3725" s="65"/>
      <c r="F3725" s="65"/>
    </row>
    <row r="3726" spans="1:6" ht="18" x14ac:dyDescent="0.25">
      <c r="A3726" s="38">
        <v>3725</v>
      </c>
      <c r="B3726" s="71" t="s">
        <v>15499</v>
      </c>
      <c r="C3726" s="22" t="s">
        <v>15500</v>
      </c>
      <c r="D3726" s="22"/>
      <c r="E3726" s="65"/>
      <c r="F3726" s="65"/>
    </row>
    <row r="3727" spans="1:6" ht="27" x14ac:dyDescent="0.25">
      <c r="A3727" s="38">
        <v>3726</v>
      </c>
      <c r="B3727" s="71" t="s">
        <v>15501</v>
      </c>
      <c r="C3727" s="22" t="s">
        <v>15502</v>
      </c>
      <c r="D3727" s="22"/>
      <c r="E3727" s="65"/>
      <c r="F3727" s="65"/>
    </row>
    <row r="3728" spans="1:6" ht="18" x14ac:dyDescent="0.25">
      <c r="A3728" s="38">
        <v>3727</v>
      </c>
      <c r="B3728" s="71" t="s">
        <v>17249</v>
      </c>
      <c r="C3728" s="35" t="s">
        <v>17250</v>
      </c>
      <c r="D3728" s="30"/>
      <c r="E3728" s="65"/>
      <c r="F3728" s="65"/>
    </row>
    <row r="3729" spans="1:6" x14ac:dyDescent="0.25">
      <c r="A3729" s="38">
        <v>3728</v>
      </c>
      <c r="B3729" s="71" t="s">
        <v>15503</v>
      </c>
      <c r="C3729" s="22" t="s">
        <v>15504</v>
      </c>
      <c r="D3729" s="22"/>
      <c r="E3729" s="65"/>
      <c r="F3729" s="65"/>
    </row>
    <row r="3730" spans="1:6" ht="27" x14ac:dyDescent="0.25">
      <c r="A3730" s="38">
        <v>3729</v>
      </c>
      <c r="B3730" s="71" t="s">
        <v>15505</v>
      </c>
      <c r="C3730" s="22" t="s">
        <v>15506</v>
      </c>
      <c r="D3730" s="22"/>
      <c r="E3730" s="65"/>
      <c r="F3730" s="65"/>
    </row>
    <row r="3731" spans="1:6" ht="27" x14ac:dyDescent="0.25">
      <c r="A3731" s="38">
        <v>3730</v>
      </c>
      <c r="B3731" s="71" t="s">
        <v>15507</v>
      </c>
      <c r="C3731" s="22" t="s">
        <v>15508</v>
      </c>
      <c r="D3731" s="22"/>
      <c r="E3731" s="65"/>
      <c r="F3731" s="65"/>
    </row>
    <row r="3732" spans="1:6" ht="36" x14ac:dyDescent="0.25">
      <c r="A3732" s="38">
        <v>3731</v>
      </c>
      <c r="B3732" s="71" t="s">
        <v>15509</v>
      </c>
      <c r="C3732" s="22" t="s">
        <v>15510</v>
      </c>
      <c r="D3732" s="22"/>
      <c r="E3732" s="65"/>
      <c r="F3732" s="65"/>
    </row>
    <row r="3733" spans="1:6" ht="18" x14ac:dyDescent="0.25">
      <c r="A3733" s="38">
        <v>3732</v>
      </c>
      <c r="B3733" s="71" t="s">
        <v>12275</v>
      </c>
      <c r="C3733" s="40" t="s">
        <v>12276</v>
      </c>
      <c r="D3733" s="17"/>
      <c r="E3733" s="65"/>
      <c r="F3733" s="65"/>
    </row>
    <row r="3734" spans="1:6" ht="18" x14ac:dyDescent="0.25">
      <c r="A3734" s="38">
        <v>3733</v>
      </c>
      <c r="B3734" s="71" t="s">
        <v>15511</v>
      </c>
      <c r="C3734" s="22" t="s">
        <v>15512</v>
      </c>
      <c r="D3734" s="22"/>
      <c r="E3734" s="65"/>
      <c r="F3734" s="65"/>
    </row>
    <row r="3735" spans="1:6" ht="27" x14ac:dyDescent="0.25">
      <c r="A3735" s="38">
        <v>3734</v>
      </c>
      <c r="B3735" s="71" t="s">
        <v>15513</v>
      </c>
      <c r="C3735" s="22" t="s">
        <v>15514</v>
      </c>
      <c r="D3735" s="22"/>
      <c r="E3735" s="65"/>
      <c r="F3735" s="65"/>
    </row>
    <row r="3736" spans="1:6" ht="27" x14ac:dyDescent="0.25">
      <c r="A3736" s="38">
        <v>3735</v>
      </c>
      <c r="B3736" s="71" t="s">
        <v>16711</v>
      </c>
      <c r="C3736" s="30" t="s">
        <v>16712</v>
      </c>
      <c r="D3736" s="30"/>
      <c r="E3736" s="65"/>
      <c r="F3736" s="65"/>
    </row>
    <row r="3737" spans="1:6" ht="27" x14ac:dyDescent="0.25">
      <c r="A3737" s="38">
        <v>3736</v>
      </c>
      <c r="B3737" s="71" t="s">
        <v>15515</v>
      </c>
      <c r="C3737" s="22" t="s">
        <v>15516</v>
      </c>
      <c r="D3737" s="22"/>
      <c r="E3737" s="65"/>
      <c r="F3737" s="65"/>
    </row>
    <row r="3738" spans="1:6" ht="36" x14ac:dyDescent="0.25">
      <c r="A3738" s="38">
        <v>3737</v>
      </c>
      <c r="B3738" s="71" t="s">
        <v>15517</v>
      </c>
      <c r="C3738" s="22" t="s">
        <v>15518</v>
      </c>
      <c r="D3738" s="22"/>
      <c r="E3738" s="65"/>
      <c r="F3738" s="65"/>
    </row>
    <row r="3739" spans="1:6" ht="18" x14ac:dyDescent="0.25">
      <c r="A3739" s="38">
        <v>3738</v>
      </c>
      <c r="B3739" s="71" t="s">
        <v>16713</v>
      </c>
      <c r="C3739" s="30" t="s">
        <v>2935</v>
      </c>
      <c r="D3739" s="30"/>
      <c r="E3739" s="65"/>
      <c r="F3739" s="65"/>
    </row>
    <row r="3740" spans="1:6" ht="27" x14ac:dyDescent="0.25">
      <c r="A3740" s="38">
        <v>3739</v>
      </c>
      <c r="B3740" s="71" t="s">
        <v>16714</v>
      </c>
      <c r="C3740" s="30" t="s">
        <v>2936</v>
      </c>
      <c r="D3740" s="30"/>
      <c r="E3740" s="65"/>
      <c r="F3740" s="65"/>
    </row>
    <row r="3741" spans="1:6" ht="18" x14ac:dyDescent="0.25">
      <c r="A3741" s="38">
        <v>3740</v>
      </c>
      <c r="B3741" s="71" t="s">
        <v>15519</v>
      </c>
      <c r="C3741" s="22" t="s">
        <v>15520</v>
      </c>
      <c r="D3741" s="22"/>
      <c r="E3741" s="65"/>
      <c r="F3741" s="65"/>
    </row>
    <row r="3742" spans="1:6" ht="18" x14ac:dyDescent="0.25">
      <c r="A3742" s="38">
        <v>3741</v>
      </c>
      <c r="B3742" s="71" t="s">
        <v>15521</v>
      </c>
      <c r="C3742" s="22" t="s">
        <v>2061</v>
      </c>
      <c r="D3742" s="22"/>
      <c r="E3742" s="65"/>
      <c r="F3742" s="65"/>
    </row>
    <row r="3743" spans="1:6" ht="36" x14ac:dyDescent="0.25">
      <c r="A3743" s="38">
        <v>3742</v>
      </c>
      <c r="B3743" s="71" t="s">
        <v>15522</v>
      </c>
      <c r="C3743" s="22" t="s">
        <v>2062</v>
      </c>
      <c r="D3743" s="22"/>
      <c r="E3743" s="65"/>
      <c r="F3743" s="65"/>
    </row>
    <row r="3744" spans="1:6" ht="18" x14ac:dyDescent="0.25">
      <c r="A3744" s="38">
        <v>3743</v>
      </c>
      <c r="B3744" s="71" t="s">
        <v>15523</v>
      </c>
      <c r="C3744" s="22" t="s">
        <v>2063</v>
      </c>
      <c r="D3744" s="22"/>
      <c r="E3744" s="65"/>
      <c r="F3744" s="65"/>
    </row>
    <row r="3745" spans="1:6" ht="27" x14ac:dyDescent="0.25">
      <c r="A3745" s="38">
        <v>3744</v>
      </c>
      <c r="B3745" s="71" t="s">
        <v>15524</v>
      </c>
      <c r="C3745" s="22" t="s">
        <v>15525</v>
      </c>
      <c r="D3745" s="22"/>
      <c r="E3745" s="65"/>
      <c r="F3745" s="65"/>
    </row>
    <row r="3746" spans="1:6" ht="18" x14ac:dyDescent="0.25">
      <c r="A3746" s="38">
        <v>3745</v>
      </c>
      <c r="B3746" s="71" t="s">
        <v>15526</v>
      </c>
      <c r="C3746" s="22" t="s">
        <v>2066</v>
      </c>
      <c r="D3746" s="22"/>
      <c r="E3746" s="65"/>
      <c r="F3746" s="65"/>
    </row>
    <row r="3747" spans="1:6" ht="18" x14ac:dyDescent="0.25">
      <c r="A3747" s="38">
        <v>3746</v>
      </c>
      <c r="B3747" s="71" t="s">
        <v>15527</v>
      </c>
      <c r="C3747" s="22" t="s">
        <v>15528</v>
      </c>
      <c r="D3747" s="22"/>
      <c r="E3747" s="65"/>
      <c r="F3747" s="65"/>
    </row>
    <row r="3748" spans="1:6" ht="18" x14ac:dyDescent="0.25">
      <c r="A3748" s="38">
        <v>3747</v>
      </c>
      <c r="B3748" s="71" t="s">
        <v>15529</v>
      </c>
      <c r="C3748" s="22" t="s">
        <v>2067</v>
      </c>
      <c r="D3748" s="22"/>
      <c r="E3748" s="65"/>
      <c r="F3748" s="65"/>
    </row>
    <row r="3749" spans="1:6" ht="18" x14ac:dyDescent="0.25">
      <c r="A3749" s="38">
        <v>3748</v>
      </c>
      <c r="B3749" s="71" t="s">
        <v>15530</v>
      </c>
      <c r="C3749" s="22" t="s">
        <v>2068</v>
      </c>
      <c r="D3749" s="22"/>
      <c r="E3749" s="65"/>
      <c r="F3749" s="65"/>
    </row>
    <row r="3750" spans="1:6" ht="18" x14ac:dyDescent="0.25">
      <c r="A3750" s="38">
        <v>3749</v>
      </c>
      <c r="B3750" s="71" t="s">
        <v>15531</v>
      </c>
      <c r="C3750" s="22" t="s">
        <v>2069</v>
      </c>
      <c r="D3750" s="22"/>
      <c r="E3750" s="65"/>
      <c r="F3750" s="65"/>
    </row>
    <row r="3751" spans="1:6" ht="18" x14ac:dyDescent="0.25">
      <c r="A3751" s="38">
        <v>3750</v>
      </c>
      <c r="B3751" s="71" t="s">
        <v>15532</v>
      </c>
      <c r="C3751" s="22" t="s">
        <v>2070</v>
      </c>
      <c r="D3751" s="22"/>
      <c r="E3751" s="65"/>
      <c r="F3751" s="65"/>
    </row>
    <row r="3752" spans="1:6" ht="18" x14ac:dyDescent="0.25">
      <c r="A3752" s="38">
        <v>3751</v>
      </c>
      <c r="B3752" s="71" t="s">
        <v>15533</v>
      </c>
      <c r="C3752" s="22" t="s">
        <v>2071</v>
      </c>
      <c r="D3752" s="22"/>
      <c r="E3752" s="65"/>
      <c r="F3752" s="65"/>
    </row>
    <row r="3753" spans="1:6" ht="18" x14ac:dyDescent="0.25">
      <c r="A3753" s="38">
        <v>3752</v>
      </c>
      <c r="B3753" s="71" t="s">
        <v>15534</v>
      </c>
      <c r="C3753" s="22" t="s">
        <v>2072</v>
      </c>
      <c r="D3753" s="22"/>
      <c r="E3753" s="65"/>
      <c r="F3753" s="65"/>
    </row>
    <row r="3754" spans="1:6" ht="18" x14ac:dyDescent="0.25">
      <c r="A3754" s="38">
        <v>3753</v>
      </c>
      <c r="B3754" s="71" t="s">
        <v>15535</v>
      </c>
      <c r="C3754" s="22" t="s">
        <v>2073</v>
      </c>
      <c r="D3754" s="22"/>
      <c r="E3754" s="65"/>
      <c r="F3754" s="65"/>
    </row>
    <row r="3755" spans="1:6" ht="18" x14ac:dyDescent="0.25">
      <c r="A3755" s="38">
        <v>3754</v>
      </c>
      <c r="B3755" s="71" t="s">
        <v>15536</v>
      </c>
      <c r="C3755" s="22" t="s">
        <v>2074</v>
      </c>
      <c r="D3755" s="22"/>
      <c r="E3755" s="65"/>
      <c r="F3755" s="65"/>
    </row>
    <row r="3756" spans="1:6" ht="18" x14ac:dyDescent="0.25">
      <c r="A3756" s="38">
        <v>3755</v>
      </c>
      <c r="B3756" s="71" t="s">
        <v>15537</v>
      </c>
      <c r="C3756" s="22" t="s">
        <v>15538</v>
      </c>
      <c r="D3756" s="22"/>
      <c r="E3756" s="65"/>
      <c r="F3756" s="65"/>
    </row>
    <row r="3757" spans="1:6" ht="27" x14ac:dyDescent="0.25">
      <c r="A3757" s="38">
        <v>3756</v>
      </c>
      <c r="B3757" s="71" t="s">
        <v>16715</v>
      </c>
      <c r="C3757" s="30" t="s">
        <v>16716</v>
      </c>
      <c r="D3757" s="30"/>
      <c r="E3757" s="65"/>
      <c r="F3757" s="65"/>
    </row>
    <row r="3758" spans="1:6" ht="18" x14ac:dyDescent="0.25">
      <c r="A3758" s="38">
        <v>3757</v>
      </c>
      <c r="B3758" s="71" t="s">
        <v>15539</v>
      </c>
      <c r="C3758" s="22" t="s">
        <v>2075</v>
      </c>
      <c r="D3758" s="22"/>
      <c r="E3758" s="65"/>
      <c r="F3758" s="65"/>
    </row>
    <row r="3759" spans="1:6" ht="18" x14ac:dyDescent="0.25">
      <c r="A3759" s="38">
        <v>3758</v>
      </c>
      <c r="B3759" s="71" t="s">
        <v>15540</v>
      </c>
      <c r="C3759" s="22" t="s">
        <v>2076</v>
      </c>
      <c r="D3759" s="22"/>
      <c r="E3759" s="65"/>
      <c r="F3759" s="65"/>
    </row>
    <row r="3760" spans="1:6" ht="18" x14ac:dyDescent="0.25">
      <c r="A3760" s="38">
        <v>3759</v>
      </c>
      <c r="B3760" s="71" t="s">
        <v>15541</v>
      </c>
      <c r="C3760" s="22" t="s">
        <v>2077</v>
      </c>
      <c r="D3760" s="22"/>
      <c r="E3760" s="65"/>
      <c r="F3760" s="65"/>
    </row>
    <row r="3761" spans="1:6" x14ac:dyDescent="0.25">
      <c r="A3761" s="38">
        <v>3760</v>
      </c>
      <c r="B3761" s="71" t="s">
        <v>16717</v>
      </c>
      <c r="C3761" s="30" t="s">
        <v>2938</v>
      </c>
      <c r="D3761" s="30"/>
      <c r="E3761" s="65"/>
      <c r="F3761" s="65"/>
    </row>
    <row r="3762" spans="1:6" ht="18" x14ac:dyDescent="0.25">
      <c r="A3762" s="38">
        <v>3761</v>
      </c>
      <c r="B3762" s="71" t="s">
        <v>15542</v>
      </c>
      <c r="C3762" s="22" t="s">
        <v>2078</v>
      </c>
      <c r="D3762" s="22"/>
      <c r="E3762" s="65"/>
      <c r="F3762" s="65"/>
    </row>
    <row r="3763" spans="1:6" ht="18" x14ac:dyDescent="0.25">
      <c r="A3763" s="38">
        <v>3762</v>
      </c>
      <c r="B3763" s="71" t="s">
        <v>15543</v>
      </c>
      <c r="C3763" s="22" t="s">
        <v>2079</v>
      </c>
      <c r="D3763" s="22"/>
      <c r="E3763" s="65"/>
      <c r="F3763" s="65"/>
    </row>
    <row r="3764" spans="1:6" ht="18" x14ac:dyDescent="0.25">
      <c r="A3764" s="38">
        <v>3763</v>
      </c>
      <c r="B3764" s="71" t="s">
        <v>12503</v>
      </c>
      <c r="C3764" s="40" t="s">
        <v>12504</v>
      </c>
      <c r="D3764" s="17"/>
      <c r="E3764" s="65"/>
      <c r="F3764" s="65"/>
    </row>
    <row r="3765" spans="1:6" ht="18" x14ac:dyDescent="0.25">
      <c r="A3765" s="38">
        <v>3764</v>
      </c>
      <c r="B3765" s="71" t="s">
        <v>12503</v>
      </c>
      <c r="C3765" s="40" t="s">
        <v>12505</v>
      </c>
      <c r="D3765" s="17"/>
      <c r="E3765" s="65"/>
      <c r="F3765" s="65"/>
    </row>
    <row r="3766" spans="1:6" ht="18" x14ac:dyDescent="0.25">
      <c r="A3766" s="38">
        <v>3765</v>
      </c>
      <c r="B3766" s="71" t="s">
        <v>12503</v>
      </c>
      <c r="C3766" s="40" t="s">
        <v>12510</v>
      </c>
      <c r="D3766" s="17"/>
      <c r="E3766" s="65"/>
      <c r="F3766" s="65"/>
    </row>
    <row r="3767" spans="1:6" x14ac:dyDescent="0.25">
      <c r="A3767" s="38">
        <v>3766</v>
      </c>
      <c r="B3767" s="71" t="s">
        <v>15544</v>
      </c>
      <c r="C3767" s="22" t="s">
        <v>2080</v>
      </c>
      <c r="D3767" s="22"/>
      <c r="E3767" s="65"/>
      <c r="F3767" s="65"/>
    </row>
    <row r="3768" spans="1:6" ht="18" x14ac:dyDescent="0.25">
      <c r="A3768" s="38">
        <v>3767</v>
      </c>
      <c r="B3768" s="71" t="s">
        <v>15545</v>
      </c>
      <c r="C3768" s="22" t="s">
        <v>2081</v>
      </c>
      <c r="D3768" s="22"/>
      <c r="E3768" s="65"/>
      <c r="F3768" s="65"/>
    </row>
    <row r="3769" spans="1:6" ht="18" x14ac:dyDescent="0.25">
      <c r="A3769" s="38">
        <v>3768</v>
      </c>
      <c r="B3769" s="71" t="s">
        <v>12506</v>
      </c>
      <c r="C3769" s="40" t="s">
        <v>12507</v>
      </c>
      <c r="D3769" s="17"/>
      <c r="E3769" s="65"/>
      <c r="F3769" s="65"/>
    </row>
    <row r="3770" spans="1:6" ht="18" x14ac:dyDescent="0.25">
      <c r="A3770" s="38">
        <v>3769</v>
      </c>
      <c r="B3770" s="71" t="s">
        <v>12508</v>
      </c>
      <c r="C3770" s="40" t="s">
        <v>12509</v>
      </c>
      <c r="D3770" s="17"/>
      <c r="E3770" s="65"/>
      <c r="F3770" s="65"/>
    </row>
    <row r="3771" spans="1:6" ht="27" x14ac:dyDescent="0.25">
      <c r="A3771" s="38">
        <v>3770</v>
      </c>
      <c r="B3771" s="71" t="s">
        <v>15546</v>
      </c>
      <c r="C3771" s="22" t="s">
        <v>15547</v>
      </c>
      <c r="D3771" s="22"/>
      <c r="E3771" s="65"/>
      <c r="F3771" s="65"/>
    </row>
    <row r="3772" spans="1:6" x14ac:dyDescent="0.25">
      <c r="A3772" s="38">
        <v>3771</v>
      </c>
      <c r="B3772" s="71" t="s">
        <v>12499</v>
      </c>
      <c r="C3772" s="40" t="s">
        <v>12500</v>
      </c>
      <c r="D3772" s="17"/>
      <c r="E3772" s="65"/>
      <c r="F3772" s="65"/>
    </row>
    <row r="3773" spans="1:6" ht="18" x14ac:dyDescent="0.25">
      <c r="A3773" s="38">
        <v>3772</v>
      </c>
      <c r="B3773" s="71" t="s">
        <v>15548</v>
      </c>
      <c r="C3773" s="22" t="s">
        <v>2084</v>
      </c>
      <c r="D3773" s="22"/>
      <c r="E3773" s="65"/>
      <c r="F3773" s="65"/>
    </row>
    <row r="3774" spans="1:6" ht="18" x14ac:dyDescent="0.25">
      <c r="A3774" s="38">
        <v>3773</v>
      </c>
      <c r="B3774" s="71" t="s">
        <v>12501</v>
      </c>
      <c r="C3774" s="40" t="s">
        <v>12502</v>
      </c>
      <c r="D3774" s="17"/>
      <c r="E3774" s="65"/>
      <c r="F3774" s="65"/>
    </row>
    <row r="3775" spans="1:6" x14ac:dyDescent="0.25">
      <c r="A3775" s="38">
        <v>3774</v>
      </c>
      <c r="B3775" s="71" t="s">
        <v>12255</v>
      </c>
      <c r="C3775" s="40" t="s">
        <v>12256</v>
      </c>
      <c r="D3775" s="17"/>
      <c r="E3775" s="65"/>
      <c r="F3775" s="65"/>
    </row>
    <row r="3776" spans="1:6" ht="18" x14ac:dyDescent="0.25">
      <c r="A3776" s="38">
        <v>3775</v>
      </c>
      <c r="B3776" s="71" t="s">
        <v>12257</v>
      </c>
      <c r="C3776" s="40" t="s">
        <v>12258</v>
      </c>
      <c r="D3776" s="17"/>
      <c r="E3776" s="65"/>
      <c r="F3776" s="65"/>
    </row>
    <row r="3777" spans="1:6" ht="18" x14ac:dyDescent="0.25">
      <c r="A3777" s="38">
        <v>3776</v>
      </c>
      <c r="B3777" s="71" t="s">
        <v>16718</v>
      </c>
      <c r="C3777" s="31" t="s">
        <v>2939</v>
      </c>
      <c r="D3777" s="30"/>
      <c r="E3777" s="65"/>
      <c r="F3777" s="65"/>
    </row>
    <row r="3778" spans="1:6" ht="27" x14ac:dyDescent="0.25">
      <c r="A3778" s="38">
        <v>3777</v>
      </c>
      <c r="B3778" s="71" t="s">
        <v>16719</v>
      </c>
      <c r="C3778" s="31" t="s">
        <v>2940</v>
      </c>
      <c r="D3778" s="30"/>
      <c r="E3778" s="65"/>
      <c r="F3778" s="65"/>
    </row>
    <row r="3779" spans="1:6" ht="18" x14ac:dyDescent="0.25">
      <c r="A3779" s="38">
        <v>3778</v>
      </c>
      <c r="B3779" s="71" t="s">
        <v>16720</v>
      </c>
      <c r="C3779" s="31" t="s">
        <v>2941</v>
      </c>
      <c r="D3779" s="30"/>
      <c r="E3779" s="65"/>
      <c r="F3779" s="65"/>
    </row>
    <row r="3780" spans="1:6" ht="18" x14ac:dyDescent="0.25">
      <c r="A3780" s="38">
        <v>3779</v>
      </c>
      <c r="B3780" s="71" t="s">
        <v>16721</v>
      </c>
      <c r="C3780" s="31" t="s">
        <v>2942</v>
      </c>
      <c r="D3780" s="30"/>
      <c r="E3780" s="65"/>
      <c r="F3780" s="65"/>
    </row>
    <row r="3781" spans="1:6" ht="18" x14ac:dyDescent="0.25">
      <c r="A3781" s="38">
        <v>3780</v>
      </c>
      <c r="B3781" s="71" t="s">
        <v>16722</v>
      </c>
      <c r="C3781" s="31" t="s">
        <v>2943</v>
      </c>
      <c r="D3781" s="30"/>
      <c r="E3781" s="65"/>
      <c r="F3781" s="65"/>
    </row>
    <row r="3782" spans="1:6" ht="18" x14ac:dyDescent="0.25">
      <c r="A3782" s="38">
        <v>3781</v>
      </c>
      <c r="B3782" s="71" t="s">
        <v>16723</v>
      </c>
      <c r="C3782" s="31" t="s">
        <v>2944</v>
      </c>
      <c r="D3782" s="30"/>
      <c r="E3782" s="65"/>
      <c r="F3782" s="65"/>
    </row>
    <row r="3783" spans="1:6" ht="18" x14ac:dyDescent="0.25">
      <c r="A3783" s="38">
        <v>3782</v>
      </c>
      <c r="B3783" s="71" t="s">
        <v>16724</v>
      </c>
      <c r="C3783" s="31" t="s">
        <v>2945</v>
      </c>
      <c r="D3783" s="30"/>
      <c r="E3783" s="65"/>
      <c r="F3783" s="65"/>
    </row>
    <row r="3784" spans="1:6" ht="18" x14ac:dyDescent="0.25">
      <c r="A3784" s="38">
        <v>3783</v>
      </c>
      <c r="B3784" s="71" t="s">
        <v>16725</v>
      </c>
      <c r="C3784" s="31" t="s">
        <v>2946</v>
      </c>
      <c r="D3784" s="30"/>
      <c r="E3784" s="65"/>
      <c r="F3784" s="65"/>
    </row>
    <row r="3785" spans="1:6" ht="18" x14ac:dyDescent="0.25">
      <c r="A3785" s="38">
        <v>3784</v>
      </c>
      <c r="B3785" s="71" t="s">
        <v>16726</v>
      </c>
      <c r="C3785" s="31" t="s">
        <v>2947</v>
      </c>
      <c r="D3785" s="30"/>
      <c r="E3785" s="65"/>
      <c r="F3785" s="65"/>
    </row>
    <row r="3786" spans="1:6" x14ac:dyDescent="0.25">
      <c r="A3786" s="38">
        <v>3785</v>
      </c>
      <c r="B3786" s="71" t="s">
        <v>12247</v>
      </c>
      <c r="C3786" s="40" t="s">
        <v>12248</v>
      </c>
      <c r="D3786" s="17"/>
      <c r="E3786" s="65"/>
      <c r="F3786" s="65"/>
    </row>
    <row r="3787" spans="1:6" ht="18" x14ac:dyDescent="0.25">
      <c r="A3787" s="38">
        <v>3786</v>
      </c>
      <c r="B3787" s="71" t="s">
        <v>16727</v>
      </c>
      <c r="C3787" s="31" t="s">
        <v>16728</v>
      </c>
      <c r="D3787" s="30"/>
      <c r="E3787" s="65"/>
      <c r="F3787" s="65"/>
    </row>
    <row r="3788" spans="1:6" ht="18" x14ac:dyDescent="0.25">
      <c r="A3788" s="38">
        <v>3787</v>
      </c>
      <c r="B3788" s="71" t="s">
        <v>16729</v>
      </c>
      <c r="C3788" s="31" t="s">
        <v>2948</v>
      </c>
      <c r="D3788" s="30"/>
      <c r="E3788" s="65"/>
      <c r="F3788" s="65"/>
    </row>
    <row r="3789" spans="1:6" ht="18" x14ac:dyDescent="0.25">
      <c r="A3789" s="38">
        <v>3788</v>
      </c>
      <c r="B3789" s="71" t="s">
        <v>11948</v>
      </c>
      <c r="C3789" s="40" t="s">
        <v>11949</v>
      </c>
      <c r="D3789" s="17"/>
      <c r="E3789" s="65"/>
      <c r="F3789" s="65"/>
    </row>
    <row r="3790" spans="1:6" ht="18" x14ac:dyDescent="0.25">
      <c r="A3790" s="38">
        <v>3789</v>
      </c>
      <c r="B3790" s="71" t="s">
        <v>11976</v>
      </c>
      <c r="C3790" s="40" t="s">
        <v>11977</v>
      </c>
      <c r="D3790" s="17"/>
      <c r="E3790" s="65"/>
      <c r="F3790" s="65"/>
    </row>
    <row r="3791" spans="1:6" x14ac:dyDescent="0.25">
      <c r="A3791" s="38">
        <v>3790</v>
      </c>
      <c r="B3791" s="71" t="s">
        <v>11974</v>
      </c>
      <c r="C3791" s="40" t="s">
        <v>11975</v>
      </c>
      <c r="D3791" s="17"/>
      <c r="E3791" s="65"/>
      <c r="F3791" s="65"/>
    </row>
    <row r="3792" spans="1:6" ht="18" x14ac:dyDescent="0.25">
      <c r="A3792" s="38">
        <v>3791</v>
      </c>
      <c r="B3792" s="71" t="s">
        <v>15549</v>
      </c>
      <c r="C3792" s="22" t="s">
        <v>2085</v>
      </c>
      <c r="D3792" s="22"/>
      <c r="E3792" s="65"/>
      <c r="F3792" s="65"/>
    </row>
    <row r="3793" spans="1:6" ht="18" x14ac:dyDescent="0.25">
      <c r="A3793" s="38">
        <v>3792</v>
      </c>
      <c r="B3793" s="71" t="s">
        <v>15550</v>
      </c>
      <c r="C3793" s="22" t="s">
        <v>2086</v>
      </c>
      <c r="D3793" s="22"/>
      <c r="E3793" s="65"/>
      <c r="F3793" s="65"/>
    </row>
    <row r="3794" spans="1:6" x14ac:dyDescent="0.25">
      <c r="A3794" s="38">
        <v>3793</v>
      </c>
      <c r="B3794" s="71" t="s">
        <v>15551</v>
      </c>
      <c r="C3794" s="22" t="s">
        <v>15552</v>
      </c>
      <c r="D3794" s="22"/>
      <c r="E3794" s="65"/>
      <c r="F3794" s="65"/>
    </row>
    <row r="3795" spans="1:6" x14ac:dyDescent="0.25">
      <c r="A3795" s="38">
        <v>3794</v>
      </c>
      <c r="B3795" s="71" t="s">
        <v>15553</v>
      </c>
      <c r="C3795" s="22" t="s">
        <v>2087</v>
      </c>
      <c r="D3795" s="22"/>
      <c r="E3795" s="65"/>
      <c r="F3795" s="65"/>
    </row>
    <row r="3796" spans="1:6" x14ac:dyDescent="0.25">
      <c r="A3796" s="38">
        <v>3795</v>
      </c>
      <c r="B3796" s="71" t="s">
        <v>15554</v>
      </c>
      <c r="C3796" s="22" t="s">
        <v>2088</v>
      </c>
      <c r="D3796" s="22"/>
      <c r="E3796" s="65"/>
      <c r="F3796" s="65"/>
    </row>
    <row r="3797" spans="1:6" x14ac:dyDescent="0.25">
      <c r="A3797" s="38">
        <v>3796</v>
      </c>
      <c r="B3797" s="71" t="s">
        <v>15555</v>
      </c>
      <c r="C3797" s="22" t="s">
        <v>2089</v>
      </c>
      <c r="D3797" s="22"/>
      <c r="E3797" s="65"/>
      <c r="F3797" s="65"/>
    </row>
    <row r="3798" spans="1:6" ht="18" x14ac:dyDescent="0.25">
      <c r="A3798" s="38">
        <v>3797</v>
      </c>
      <c r="B3798" s="71" t="s">
        <v>15556</v>
      </c>
      <c r="C3798" s="22" t="s">
        <v>15557</v>
      </c>
      <c r="D3798" s="22"/>
      <c r="E3798" s="65"/>
      <c r="F3798" s="65"/>
    </row>
    <row r="3799" spans="1:6" ht="18" x14ac:dyDescent="0.25">
      <c r="A3799" s="38">
        <v>3798</v>
      </c>
      <c r="B3799" s="71" t="s">
        <v>15558</v>
      </c>
      <c r="C3799" s="22" t="s">
        <v>2090</v>
      </c>
      <c r="D3799" s="22"/>
      <c r="E3799" s="65"/>
      <c r="F3799" s="65"/>
    </row>
    <row r="3800" spans="1:6" ht="18" x14ac:dyDescent="0.25">
      <c r="A3800" s="38">
        <v>3799</v>
      </c>
      <c r="B3800" s="71" t="s">
        <v>15559</v>
      </c>
      <c r="C3800" s="22" t="s">
        <v>2091</v>
      </c>
      <c r="D3800" s="22"/>
      <c r="E3800" s="65"/>
      <c r="F3800" s="65"/>
    </row>
    <row r="3801" spans="1:6" ht="18" x14ac:dyDescent="0.25">
      <c r="A3801" s="38">
        <v>3800</v>
      </c>
      <c r="B3801" s="71" t="s">
        <v>15560</v>
      </c>
      <c r="C3801" s="22" t="s">
        <v>2092</v>
      </c>
      <c r="D3801" s="22"/>
      <c r="E3801" s="65"/>
      <c r="F3801" s="65"/>
    </row>
    <row r="3802" spans="1:6" ht="18" x14ac:dyDescent="0.25">
      <c r="A3802" s="38">
        <v>3801</v>
      </c>
      <c r="B3802" s="71" t="s">
        <v>15561</v>
      </c>
      <c r="C3802" s="22" t="s">
        <v>15562</v>
      </c>
      <c r="D3802" s="22"/>
      <c r="E3802" s="65"/>
      <c r="F3802" s="65"/>
    </row>
    <row r="3803" spans="1:6" ht="27" x14ac:dyDescent="0.25">
      <c r="A3803" s="38">
        <v>3802</v>
      </c>
      <c r="B3803" s="71" t="s">
        <v>15563</v>
      </c>
      <c r="C3803" s="22" t="s">
        <v>15564</v>
      </c>
      <c r="D3803" s="22"/>
      <c r="E3803" s="65"/>
      <c r="F3803" s="65"/>
    </row>
    <row r="3804" spans="1:6" ht="18" x14ac:dyDescent="0.25">
      <c r="A3804" s="38">
        <v>3803</v>
      </c>
      <c r="B3804" s="71" t="s">
        <v>15565</v>
      </c>
      <c r="C3804" s="22" t="s">
        <v>15566</v>
      </c>
      <c r="D3804" s="22"/>
      <c r="E3804" s="65"/>
      <c r="F3804" s="65"/>
    </row>
    <row r="3805" spans="1:6" ht="18" x14ac:dyDescent="0.25">
      <c r="A3805" s="38">
        <v>3804</v>
      </c>
      <c r="B3805" s="71" t="s">
        <v>15567</v>
      </c>
      <c r="C3805" s="22" t="s">
        <v>15568</v>
      </c>
      <c r="D3805" s="22"/>
      <c r="E3805" s="65"/>
      <c r="F3805" s="65"/>
    </row>
    <row r="3806" spans="1:6" ht="18" x14ac:dyDescent="0.25">
      <c r="A3806" s="38">
        <v>3805</v>
      </c>
      <c r="B3806" s="71" t="s">
        <v>15569</v>
      </c>
      <c r="C3806" s="22" t="s">
        <v>15570</v>
      </c>
      <c r="D3806" s="22"/>
      <c r="E3806" s="65"/>
      <c r="F3806" s="65"/>
    </row>
    <row r="3807" spans="1:6" ht="18" x14ac:dyDescent="0.25">
      <c r="A3807" s="38">
        <v>3806</v>
      </c>
      <c r="B3807" s="71" t="s">
        <v>15571</v>
      </c>
      <c r="C3807" s="22" t="s">
        <v>2093</v>
      </c>
      <c r="D3807" s="22"/>
      <c r="E3807" s="65"/>
      <c r="F3807" s="65"/>
    </row>
    <row r="3808" spans="1:6" x14ac:dyDescent="0.25">
      <c r="A3808" s="38">
        <v>3807</v>
      </c>
      <c r="B3808" s="71" t="s">
        <v>15572</v>
      </c>
      <c r="C3808" s="22" t="s">
        <v>2094</v>
      </c>
      <c r="D3808" s="22"/>
      <c r="E3808" s="65"/>
      <c r="F3808" s="65"/>
    </row>
    <row r="3809" spans="1:6" x14ac:dyDescent="0.25">
      <c r="A3809" s="38">
        <v>3808</v>
      </c>
      <c r="B3809" s="71" t="s">
        <v>15573</v>
      </c>
      <c r="C3809" s="22" t="s">
        <v>2095</v>
      </c>
      <c r="D3809" s="22"/>
      <c r="E3809" s="65"/>
      <c r="F3809" s="65"/>
    </row>
    <row r="3810" spans="1:6" ht="27" x14ac:dyDescent="0.25">
      <c r="A3810" s="38">
        <v>3809</v>
      </c>
      <c r="B3810" s="71" t="s">
        <v>15574</v>
      </c>
      <c r="C3810" s="22" t="s">
        <v>15575</v>
      </c>
      <c r="D3810" s="22"/>
      <c r="E3810" s="65"/>
      <c r="F3810" s="65"/>
    </row>
    <row r="3811" spans="1:6" ht="36" x14ac:dyDescent="0.25">
      <c r="A3811" s="38">
        <v>3810</v>
      </c>
      <c r="B3811" s="71" t="s">
        <v>16730</v>
      </c>
      <c r="C3811" s="30" t="s">
        <v>16731</v>
      </c>
      <c r="D3811" s="30" t="s">
        <v>17271</v>
      </c>
      <c r="E3811" s="65"/>
      <c r="F3811" s="65"/>
    </row>
    <row r="3812" spans="1:6" ht="18" x14ac:dyDescent="0.25">
      <c r="A3812" s="38">
        <v>3811</v>
      </c>
      <c r="B3812" s="71" t="s">
        <v>15576</v>
      </c>
      <c r="C3812" s="22" t="s">
        <v>2098</v>
      </c>
      <c r="D3812" s="22"/>
      <c r="E3812" s="65"/>
      <c r="F3812" s="65"/>
    </row>
    <row r="3813" spans="1:6" ht="27" x14ac:dyDescent="0.25">
      <c r="A3813" s="38">
        <v>3812</v>
      </c>
      <c r="B3813" s="71" t="s">
        <v>16732</v>
      </c>
      <c r="C3813" s="31" t="s">
        <v>16733</v>
      </c>
      <c r="D3813" s="30"/>
      <c r="E3813" s="65"/>
      <c r="F3813" s="65"/>
    </row>
    <row r="3814" spans="1:6" ht="18" x14ac:dyDescent="0.25">
      <c r="A3814" s="38">
        <v>3813</v>
      </c>
      <c r="B3814" s="71" t="s">
        <v>16734</v>
      </c>
      <c r="C3814" s="31" t="s">
        <v>2952</v>
      </c>
      <c r="D3814" s="30"/>
      <c r="E3814" s="65"/>
      <c r="F3814" s="65"/>
    </row>
    <row r="3815" spans="1:6" ht="18" x14ac:dyDescent="0.25">
      <c r="A3815" s="38">
        <v>3814</v>
      </c>
      <c r="B3815" s="71" t="s">
        <v>16735</v>
      </c>
      <c r="C3815" s="31" t="s">
        <v>2953</v>
      </c>
      <c r="D3815" s="30"/>
      <c r="E3815" s="65"/>
      <c r="F3815" s="65"/>
    </row>
    <row r="3816" spans="1:6" ht="27" x14ac:dyDescent="0.25">
      <c r="A3816" s="38">
        <v>3815</v>
      </c>
      <c r="B3816" s="71" t="s">
        <v>15577</v>
      </c>
      <c r="C3816" s="22" t="s">
        <v>2099</v>
      </c>
      <c r="D3816" s="22"/>
      <c r="E3816" s="65"/>
      <c r="F3816" s="65"/>
    </row>
    <row r="3817" spans="1:6" ht="18" x14ac:dyDescent="0.25">
      <c r="A3817" s="38">
        <v>3816</v>
      </c>
      <c r="B3817" s="71" t="s">
        <v>16736</v>
      </c>
      <c r="C3817" s="31" t="s">
        <v>2955</v>
      </c>
      <c r="D3817" s="30"/>
      <c r="E3817" s="65"/>
      <c r="F3817" s="65"/>
    </row>
    <row r="3818" spans="1:6" ht="18" x14ac:dyDescent="0.25">
      <c r="A3818" s="38">
        <v>3817</v>
      </c>
      <c r="B3818" s="71" t="s">
        <v>15578</v>
      </c>
      <c r="C3818" s="22" t="s">
        <v>15579</v>
      </c>
      <c r="D3818" s="22"/>
      <c r="E3818" s="65"/>
      <c r="F3818" s="65"/>
    </row>
    <row r="3819" spans="1:6" x14ac:dyDescent="0.25">
      <c r="A3819" s="38">
        <v>3818</v>
      </c>
      <c r="B3819" s="71" t="s">
        <v>15580</v>
      </c>
      <c r="C3819" s="22" t="s">
        <v>2100</v>
      </c>
      <c r="D3819" s="22"/>
      <c r="E3819" s="65"/>
      <c r="F3819" s="65"/>
    </row>
    <row r="3820" spans="1:6" ht="18" x14ac:dyDescent="0.25">
      <c r="A3820" s="38">
        <v>3819</v>
      </c>
      <c r="B3820" s="71" t="s">
        <v>15581</v>
      </c>
      <c r="C3820" s="22" t="s">
        <v>2101</v>
      </c>
      <c r="D3820" s="22"/>
      <c r="E3820" s="65"/>
      <c r="F3820" s="65"/>
    </row>
    <row r="3821" spans="1:6" ht="18" x14ac:dyDescent="0.25">
      <c r="A3821" s="38">
        <v>3820</v>
      </c>
      <c r="B3821" s="71" t="s">
        <v>15582</v>
      </c>
      <c r="C3821" s="22" t="s">
        <v>2102</v>
      </c>
      <c r="D3821" s="22"/>
      <c r="E3821" s="65"/>
      <c r="F3821" s="65"/>
    </row>
    <row r="3822" spans="1:6" x14ac:dyDescent="0.25">
      <c r="A3822" s="38">
        <v>3821</v>
      </c>
      <c r="B3822" s="71" t="s">
        <v>15583</v>
      </c>
      <c r="C3822" s="22" t="s">
        <v>2103</v>
      </c>
      <c r="D3822" s="22"/>
      <c r="E3822" s="65"/>
      <c r="F3822" s="65"/>
    </row>
    <row r="3823" spans="1:6" ht="18" x14ac:dyDescent="0.25">
      <c r="A3823" s="38">
        <v>3822</v>
      </c>
      <c r="B3823" s="71" t="s">
        <v>15584</v>
      </c>
      <c r="C3823" s="22" t="s">
        <v>2104</v>
      </c>
      <c r="D3823" s="22"/>
      <c r="E3823" s="65"/>
      <c r="F3823" s="65"/>
    </row>
    <row r="3824" spans="1:6" ht="18" x14ac:dyDescent="0.25">
      <c r="A3824" s="38">
        <v>3823</v>
      </c>
      <c r="B3824" s="71" t="s">
        <v>16737</v>
      </c>
      <c r="C3824" s="31" t="s">
        <v>2957</v>
      </c>
      <c r="D3824" s="30"/>
      <c r="E3824" s="65"/>
      <c r="F3824" s="65"/>
    </row>
    <row r="3825" spans="1:6" ht="18" x14ac:dyDescent="0.25">
      <c r="A3825" s="38">
        <v>3824</v>
      </c>
      <c r="B3825" s="71" t="s">
        <v>16738</v>
      </c>
      <c r="C3825" s="31" t="s">
        <v>2958</v>
      </c>
      <c r="D3825" s="30"/>
      <c r="E3825" s="65"/>
      <c r="F3825" s="65"/>
    </row>
    <row r="3826" spans="1:6" x14ac:dyDescent="0.25">
      <c r="A3826" s="38">
        <v>3825</v>
      </c>
      <c r="B3826" s="71" t="s">
        <v>16739</v>
      </c>
      <c r="C3826" s="31" t="s">
        <v>2959</v>
      </c>
      <c r="D3826" s="30"/>
      <c r="E3826" s="65"/>
      <c r="F3826" s="65"/>
    </row>
    <row r="3827" spans="1:6" x14ac:dyDescent="0.25">
      <c r="A3827" s="38">
        <v>3826</v>
      </c>
      <c r="B3827" s="71" t="s">
        <v>16740</v>
      </c>
      <c r="C3827" s="31" t="s">
        <v>2960</v>
      </c>
      <c r="D3827" s="30"/>
      <c r="E3827" s="65"/>
      <c r="F3827" s="65"/>
    </row>
    <row r="3828" spans="1:6" ht="18" x14ac:dyDescent="0.25">
      <c r="A3828" s="38">
        <v>3827</v>
      </c>
      <c r="B3828" s="71" t="s">
        <v>16741</v>
      </c>
      <c r="C3828" s="31" t="s">
        <v>2961</v>
      </c>
      <c r="D3828" s="30"/>
      <c r="E3828" s="65"/>
      <c r="F3828" s="65"/>
    </row>
    <row r="3829" spans="1:6" ht="18" x14ac:dyDescent="0.25">
      <c r="A3829" s="38">
        <v>3828</v>
      </c>
      <c r="B3829" s="71" t="s">
        <v>16742</v>
      </c>
      <c r="C3829" s="31" t="s">
        <v>2962</v>
      </c>
      <c r="D3829" s="30"/>
      <c r="E3829" s="65"/>
      <c r="F3829" s="65"/>
    </row>
    <row r="3830" spans="1:6" x14ac:dyDescent="0.25">
      <c r="A3830" s="38">
        <v>3829</v>
      </c>
      <c r="B3830" s="71" t="s">
        <v>16743</v>
      </c>
      <c r="C3830" s="31" t="s">
        <v>16744</v>
      </c>
      <c r="D3830" s="30"/>
      <c r="E3830" s="65"/>
      <c r="F3830" s="65"/>
    </row>
    <row r="3831" spans="1:6" x14ac:dyDescent="0.25">
      <c r="A3831" s="38">
        <v>3830</v>
      </c>
      <c r="B3831" s="71" t="s">
        <v>16745</v>
      </c>
      <c r="C3831" s="31" t="s">
        <v>16746</v>
      </c>
      <c r="D3831" s="30"/>
      <c r="E3831" s="65"/>
      <c r="F3831" s="65"/>
    </row>
    <row r="3832" spans="1:6" x14ac:dyDescent="0.25">
      <c r="A3832" s="38">
        <v>3831</v>
      </c>
      <c r="B3832" s="71" t="s">
        <v>16747</v>
      </c>
      <c r="C3832" s="31" t="s">
        <v>16748</v>
      </c>
      <c r="D3832" s="30"/>
      <c r="E3832" s="65"/>
      <c r="F3832" s="65"/>
    </row>
    <row r="3833" spans="1:6" x14ac:dyDescent="0.25">
      <c r="A3833" s="38">
        <v>3832</v>
      </c>
      <c r="B3833" s="71" t="s">
        <v>16749</v>
      </c>
      <c r="C3833" s="31" t="s">
        <v>2963</v>
      </c>
      <c r="D3833" s="30"/>
      <c r="E3833" s="65"/>
      <c r="F3833" s="65"/>
    </row>
    <row r="3834" spans="1:6" ht="18" x14ac:dyDescent="0.25">
      <c r="A3834" s="38">
        <v>3833</v>
      </c>
      <c r="B3834" s="71" t="s">
        <v>16750</v>
      </c>
      <c r="C3834" s="31" t="s">
        <v>16751</v>
      </c>
      <c r="D3834" s="30"/>
      <c r="E3834" s="65"/>
      <c r="F3834" s="65"/>
    </row>
    <row r="3835" spans="1:6" ht="18" x14ac:dyDescent="0.25">
      <c r="A3835" s="38">
        <v>3834</v>
      </c>
      <c r="B3835" s="71" t="s">
        <v>16752</v>
      </c>
      <c r="C3835" s="31" t="s">
        <v>2964</v>
      </c>
      <c r="D3835" s="30"/>
      <c r="E3835" s="65"/>
      <c r="F3835" s="65"/>
    </row>
    <row r="3836" spans="1:6" ht="18" x14ac:dyDescent="0.25">
      <c r="A3836" s="38">
        <v>3835</v>
      </c>
      <c r="B3836" s="71" t="s">
        <v>16753</v>
      </c>
      <c r="C3836" s="31" t="s">
        <v>2965</v>
      </c>
      <c r="D3836" s="30"/>
      <c r="E3836" s="65"/>
      <c r="F3836" s="65"/>
    </row>
    <row r="3837" spans="1:6" ht="18" x14ac:dyDescent="0.25">
      <c r="A3837" s="38">
        <v>3836</v>
      </c>
      <c r="B3837" s="71" t="s">
        <v>16754</v>
      </c>
      <c r="C3837" s="31" t="s">
        <v>2966</v>
      </c>
      <c r="D3837" s="30"/>
      <c r="E3837" s="65"/>
      <c r="F3837" s="65"/>
    </row>
    <row r="3838" spans="1:6" ht="18" x14ac:dyDescent="0.25">
      <c r="A3838" s="38">
        <v>3837</v>
      </c>
      <c r="B3838" s="71" t="s">
        <v>16755</v>
      </c>
      <c r="C3838" s="31" t="s">
        <v>2967</v>
      </c>
      <c r="D3838" s="30"/>
      <c r="E3838" s="65"/>
      <c r="F3838" s="65"/>
    </row>
    <row r="3839" spans="1:6" ht="18" x14ac:dyDescent="0.25">
      <c r="A3839" s="38">
        <v>3838</v>
      </c>
      <c r="B3839" s="71" t="s">
        <v>16756</v>
      </c>
      <c r="C3839" s="31" t="s">
        <v>2968</v>
      </c>
      <c r="D3839" s="30"/>
      <c r="E3839" s="65"/>
      <c r="F3839" s="65"/>
    </row>
    <row r="3840" spans="1:6" ht="27" x14ac:dyDescent="0.25">
      <c r="A3840" s="38">
        <v>3839</v>
      </c>
      <c r="B3840" s="71" t="s">
        <v>16757</v>
      </c>
      <c r="C3840" s="31" t="s">
        <v>16758</v>
      </c>
      <c r="D3840" s="30"/>
      <c r="E3840" s="65"/>
      <c r="F3840" s="65"/>
    </row>
    <row r="3841" spans="1:6" ht="18" x14ac:dyDescent="0.25">
      <c r="A3841" s="38">
        <v>3840</v>
      </c>
      <c r="B3841" s="71" t="s">
        <v>16759</v>
      </c>
      <c r="C3841" s="31" t="s">
        <v>16760</v>
      </c>
      <c r="D3841" s="30"/>
      <c r="E3841" s="65"/>
      <c r="F3841" s="65"/>
    </row>
    <row r="3842" spans="1:6" ht="18" x14ac:dyDescent="0.25">
      <c r="A3842" s="38">
        <v>3841</v>
      </c>
      <c r="B3842" s="71" t="s">
        <v>16761</v>
      </c>
      <c r="C3842" s="31" t="s">
        <v>2969</v>
      </c>
      <c r="D3842" s="30"/>
      <c r="E3842" s="65"/>
      <c r="F3842" s="65"/>
    </row>
    <row r="3843" spans="1:6" ht="27" x14ac:dyDescent="0.25">
      <c r="A3843" s="38">
        <v>3842</v>
      </c>
      <c r="B3843" s="71" t="s">
        <v>12237</v>
      </c>
      <c r="C3843" s="40" t="s">
        <v>12238</v>
      </c>
      <c r="D3843" s="17"/>
      <c r="E3843" s="65"/>
      <c r="F3843" s="65"/>
    </row>
    <row r="3844" spans="1:6" x14ac:dyDescent="0.25">
      <c r="A3844" s="38">
        <v>3843</v>
      </c>
      <c r="B3844" s="71" t="s">
        <v>16762</v>
      </c>
      <c r="C3844" s="31" t="s">
        <v>2970</v>
      </c>
      <c r="D3844" s="30"/>
      <c r="E3844" s="65"/>
      <c r="F3844" s="65"/>
    </row>
    <row r="3845" spans="1:6" x14ac:dyDescent="0.25">
      <c r="A3845" s="38">
        <v>3844</v>
      </c>
      <c r="B3845" s="71" t="s">
        <v>16763</v>
      </c>
      <c r="C3845" s="31" t="s">
        <v>2971</v>
      </c>
      <c r="D3845" s="30"/>
      <c r="E3845" s="65"/>
      <c r="F3845" s="65"/>
    </row>
    <row r="3846" spans="1:6" ht="18" x14ac:dyDescent="0.25">
      <c r="A3846" s="38">
        <v>3845</v>
      </c>
      <c r="B3846" s="71" t="s">
        <v>16764</v>
      </c>
      <c r="C3846" s="31" t="s">
        <v>16765</v>
      </c>
      <c r="D3846" s="30"/>
      <c r="E3846" s="65"/>
      <c r="F3846" s="65"/>
    </row>
    <row r="3847" spans="1:6" ht="18" x14ac:dyDescent="0.25">
      <c r="A3847" s="38">
        <v>3846</v>
      </c>
      <c r="B3847" s="71" t="s">
        <v>16766</v>
      </c>
      <c r="C3847" s="31" t="s">
        <v>16767</v>
      </c>
      <c r="D3847" s="30"/>
      <c r="E3847" s="65"/>
      <c r="F3847" s="65"/>
    </row>
    <row r="3848" spans="1:6" ht="18" x14ac:dyDescent="0.25">
      <c r="A3848" s="38">
        <v>3847</v>
      </c>
      <c r="B3848" s="71" t="s">
        <v>16768</v>
      </c>
      <c r="C3848" s="31" t="s">
        <v>2972</v>
      </c>
      <c r="D3848" s="30"/>
      <c r="E3848" s="65"/>
      <c r="F3848" s="65"/>
    </row>
    <row r="3849" spans="1:6" ht="18" x14ac:dyDescent="0.25">
      <c r="A3849" s="38">
        <v>3848</v>
      </c>
      <c r="B3849" s="71" t="s">
        <v>12245</v>
      </c>
      <c r="C3849" s="40" t="s">
        <v>12246</v>
      </c>
      <c r="D3849" s="17"/>
      <c r="E3849" s="65"/>
      <c r="F3849" s="65"/>
    </row>
    <row r="3850" spans="1:6" ht="18" x14ac:dyDescent="0.25">
      <c r="A3850" s="38">
        <v>3849</v>
      </c>
      <c r="B3850" s="71" t="s">
        <v>16769</v>
      </c>
      <c r="C3850" s="31" t="s">
        <v>16770</v>
      </c>
      <c r="D3850" s="30"/>
      <c r="E3850" s="65"/>
      <c r="F3850" s="65"/>
    </row>
    <row r="3851" spans="1:6" ht="18" x14ac:dyDescent="0.25">
      <c r="A3851" s="38">
        <v>3850</v>
      </c>
      <c r="B3851" s="71" t="s">
        <v>16771</v>
      </c>
      <c r="C3851" s="31" t="s">
        <v>2973</v>
      </c>
      <c r="D3851" s="30"/>
      <c r="E3851" s="65"/>
      <c r="F3851" s="65"/>
    </row>
    <row r="3852" spans="1:6" ht="18" x14ac:dyDescent="0.25">
      <c r="A3852" s="38">
        <v>3851</v>
      </c>
      <c r="B3852" s="71" t="s">
        <v>16772</v>
      </c>
      <c r="C3852" s="31" t="s">
        <v>16773</v>
      </c>
      <c r="D3852" s="30"/>
      <c r="E3852" s="65"/>
      <c r="F3852" s="65"/>
    </row>
    <row r="3853" spans="1:6" ht="18" x14ac:dyDescent="0.25">
      <c r="A3853" s="38">
        <v>3852</v>
      </c>
      <c r="B3853" s="71" t="s">
        <v>16774</v>
      </c>
      <c r="C3853" s="31" t="s">
        <v>16775</v>
      </c>
      <c r="D3853" s="30"/>
      <c r="E3853" s="65"/>
      <c r="F3853" s="65"/>
    </row>
    <row r="3854" spans="1:6" x14ac:dyDescent="0.25">
      <c r="A3854" s="38">
        <v>3853</v>
      </c>
      <c r="B3854" s="71" t="s">
        <v>16776</v>
      </c>
      <c r="C3854" s="31" t="s">
        <v>2975</v>
      </c>
      <c r="D3854" s="30"/>
      <c r="E3854" s="65"/>
      <c r="F3854" s="65"/>
    </row>
    <row r="3855" spans="1:6" ht="18" x14ac:dyDescent="0.25">
      <c r="A3855" s="38">
        <v>3854</v>
      </c>
      <c r="B3855" s="71" t="s">
        <v>16777</v>
      </c>
      <c r="C3855" s="31" t="s">
        <v>16778</v>
      </c>
      <c r="D3855" s="30"/>
      <c r="E3855" s="65"/>
      <c r="F3855" s="65"/>
    </row>
    <row r="3856" spans="1:6" ht="18" x14ac:dyDescent="0.25">
      <c r="A3856" s="38">
        <v>3855</v>
      </c>
      <c r="B3856" s="71" t="s">
        <v>16779</v>
      </c>
      <c r="C3856" s="31" t="s">
        <v>2976</v>
      </c>
      <c r="D3856" s="30"/>
      <c r="E3856" s="65"/>
      <c r="F3856" s="65"/>
    </row>
    <row r="3857" spans="1:6" ht="18" x14ac:dyDescent="0.25">
      <c r="A3857" s="38">
        <v>3856</v>
      </c>
      <c r="B3857" s="71" t="s">
        <v>16780</v>
      </c>
      <c r="C3857" s="31" t="s">
        <v>2977</v>
      </c>
      <c r="D3857" s="30"/>
      <c r="E3857" s="65"/>
      <c r="F3857" s="65"/>
    </row>
    <row r="3858" spans="1:6" ht="18" x14ac:dyDescent="0.25">
      <c r="A3858" s="38">
        <v>3857</v>
      </c>
      <c r="B3858" s="71" t="s">
        <v>16781</v>
      </c>
      <c r="C3858" s="31" t="s">
        <v>2978</v>
      </c>
      <c r="D3858" s="30"/>
      <c r="E3858" s="65"/>
      <c r="F3858" s="65"/>
    </row>
    <row r="3859" spans="1:6" ht="18" x14ac:dyDescent="0.25">
      <c r="A3859" s="38">
        <v>3858</v>
      </c>
      <c r="B3859" s="71" t="s">
        <v>16782</v>
      </c>
      <c r="C3859" s="31" t="s">
        <v>2979</v>
      </c>
      <c r="D3859" s="30"/>
      <c r="E3859" s="65"/>
      <c r="F3859" s="65"/>
    </row>
    <row r="3860" spans="1:6" ht="18" x14ac:dyDescent="0.25">
      <c r="A3860" s="38">
        <v>3859</v>
      </c>
      <c r="B3860" s="71" t="s">
        <v>16783</v>
      </c>
      <c r="C3860" s="31" t="s">
        <v>2980</v>
      </c>
      <c r="D3860" s="30"/>
      <c r="E3860" s="65"/>
      <c r="F3860" s="65"/>
    </row>
    <row r="3861" spans="1:6" ht="18" x14ac:dyDescent="0.25">
      <c r="A3861" s="38">
        <v>3860</v>
      </c>
      <c r="B3861" s="71" t="s">
        <v>12241</v>
      </c>
      <c r="C3861" s="40" t="s">
        <v>12242</v>
      </c>
      <c r="D3861" s="17"/>
      <c r="E3861" s="65"/>
      <c r="F3861" s="65"/>
    </row>
    <row r="3862" spans="1:6" ht="18" x14ac:dyDescent="0.25">
      <c r="A3862" s="38">
        <v>3861</v>
      </c>
      <c r="B3862" s="71" t="s">
        <v>15585</v>
      </c>
      <c r="C3862" s="22" t="s">
        <v>2105</v>
      </c>
      <c r="D3862" s="22"/>
      <c r="E3862" s="65"/>
      <c r="F3862" s="65"/>
    </row>
    <row r="3863" spans="1:6" ht="18" x14ac:dyDescent="0.25">
      <c r="A3863" s="38">
        <v>3862</v>
      </c>
      <c r="B3863" s="71" t="s">
        <v>16784</v>
      </c>
      <c r="C3863" s="31" t="s">
        <v>2981</v>
      </c>
      <c r="D3863" s="30"/>
      <c r="E3863" s="65"/>
      <c r="F3863" s="65"/>
    </row>
    <row r="3864" spans="1:6" ht="18" x14ac:dyDescent="0.25">
      <c r="A3864" s="38">
        <v>3863</v>
      </c>
      <c r="B3864" s="71" t="s">
        <v>16785</v>
      </c>
      <c r="C3864" s="31" t="s">
        <v>2982</v>
      </c>
      <c r="D3864" s="30"/>
      <c r="E3864" s="65"/>
      <c r="F3864" s="65"/>
    </row>
    <row r="3865" spans="1:6" x14ac:dyDescent="0.25">
      <c r="A3865" s="38">
        <v>3864</v>
      </c>
      <c r="B3865" s="71" t="s">
        <v>16786</v>
      </c>
      <c r="C3865" s="31" t="s">
        <v>2983</v>
      </c>
      <c r="D3865" s="30"/>
      <c r="E3865" s="65"/>
      <c r="F3865" s="65"/>
    </row>
    <row r="3866" spans="1:6" x14ac:dyDescent="0.25">
      <c r="A3866" s="38">
        <v>3865</v>
      </c>
      <c r="B3866" s="71" t="s">
        <v>16787</v>
      </c>
      <c r="C3866" s="31" t="s">
        <v>2984</v>
      </c>
      <c r="D3866" s="30"/>
      <c r="E3866" s="65"/>
      <c r="F3866" s="65"/>
    </row>
    <row r="3867" spans="1:6" ht="18" x14ac:dyDescent="0.25">
      <c r="A3867" s="38">
        <v>3866</v>
      </c>
      <c r="B3867" s="71" t="s">
        <v>16788</v>
      </c>
      <c r="C3867" s="31" t="s">
        <v>16789</v>
      </c>
      <c r="D3867" s="30"/>
      <c r="E3867" s="65"/>
      <c r="F3867" s="65"/>
    </row>
    <row r="3868" spans="1:6" ht="18" x14ac:dyDescent="0.25">
      <c r="A3868" s="38">
        <v>3867</v>
      </c>
      <c r="B3868" s="71" t="s">
        <v>16790</v>
      </c>
      <c r="C3868" s="31" t="s">
        <v>2985</v>
      </c>
      <c r="D3868" s="30"/>
      <c r="E3868" s="65"/>
      <c r="F3868" s="65"/>
    </row>
    <row r="3869" spans="1:6" ht="18" x14ac:dyDescent="0.25">
      <c r="A3869" s="38">
        <v>3868</v>
      </c>
      <c r="B3869" s="71" t="s">
        <v>16791</v>
      </c>
      <c r="C3869" s="31" t="s">
        <v>16792</v>
      </c>
      <c r="D3869" s="30"/>
      <c r="E3869" s="65"/>
      <c r="F3869" s="65"/>
    </row>
    <row r="3870" spans="1:6" ht="18" x14ac:dyDescent="0.25">
      <c r="A3870" s="38">
        <v>3869</v>
      </c>
      <c r="B3870" s="71" t="s">
        <v>16793</v>
      </c>
      <c r="C3870" s="31" t="s">
        <v>16794</v>
      </c>
      <c r="D3870" s="30"/>
      <c r="E3870" s="65"/>
      <c r="F3870" s="65"/>
    </row>
    <row r="3871" spans="1:6" ht="18" x14ac:dyDescent="0.25">
      <c r="A3871" s="38">
        <v>3870</v>
      </c>
      <c r="B3871" s="71" t="s">
        <v>16795</v>
      </c>
      <c r="C3871" s="31" t="s">
        <v>2986</v>
      </c>
      <c r="D3871" s="30"/>
      <c r="E3871" s="65"/>
      <c r="F3871" s="65"/>
    </row>
    <row r="3872" spans="1:6" ht="18" x14ac:dyDescent="0.25">
      <c r="A3872" s="38">
        <v>3871</v>
      </c>
      <c r="B3872" s="71" t="s">
        <v>16796</v>
      </c>
      <c r="C3872" s="31" t="s">
        <v>16797</v>
      </c>
      <c r="D3872" s="30"/>
      <c r="E3872" s="65"/>
      <c r="F3872" s="65"/>
    </row>
    <row r="3873" spans="1:6" ht="18" x14ac:dyDescent="0.25">
      <c r="A3873" s="38">
        <v>3872</v>
      </c>
      <c r="B3873" s="71" t="s">
        <v>16798</v>
      </c>
      <c r="C3873" s="31" t="s">
        <v>2987</v>
      </c>
      <c r="D3873" s="30"/>
      <c r="E3873" s="65"/>
      <c r="F3873" s="65"/>
    </row>
    <row r="3874" spans="1:6" ht="18" x14ac:dyDescent="0.25">
      <c r="A3874" s="38">
        <v>3873</v>
      </c>
      <c r="B3874" s="71" t="s">
        <v>16799</v>
      </c>
      <c r="C3874" s="31" t="s">
        <v>16800</v>
      </c>
      <c r="D3874" s="30"/>
      <c r="E3874" s="65"/>
      <c r="F3874" s="65"/>
    </row>
    <row r="3875" spans="1:6" x14ac:dyDescent="0.25">
      <c r="A3875" s="38">
        <v>3874</v>
      </c>
      <c r="B3875" s="71" t="s">
        <v>16801</v>
      </c>
      <c r="C3875" s="31" t="s">
        <v>16802</v>
      </c>
      <c r="D3875" s="30"/>
      <c r="E3875" s="65"/>
      <c r="F3875" s="65"/>
    </row>
    <row r="3876" spans="1:6" x14ac:dyDescent="0.25">
      <c r="A3876" s="38">
        <v>3875</v>
      </c>
      <c r="B3876" s="71" t="s">
        <v>16803</v>
      </c>
      <c r="C3876" s="31" t="s">
        <v>2988</v>
      </c>
      <c r="D3876" s="30"/>
      <c r="E3876" s="65"/>
      <c r="F3876" s="65"/>
    </row>
    <row r="3877" spans="1:6" ht="18" x14ac:dyDescent="0.25">
      <c r="A3877" s="38">
        <v>3876</v>
      </c>
      <c r="B3877" s="71" t="s">
        <v>16804</v>
      </c>
      <c r="C3877" s="31" t="s">
        <v>2989</v>
      </c>
      <c r="D3877" s="30"/>
      <c r="E3877" s="65"/>
      <c r="F3877" s="65"/>
    </row>
    <row r="3878" spans="1:6" ht="18" x14ac:dyDescent="0.25">
      <c r="A3878" s="38">
        <v>3877</v>
      </c>
      <c r="B3878" s="71" t="s">
        <v>16805</v>
      </c>
      <c r="C3878" s="31" t="s">
        <v>16806</v>
      </c>
      <c r="D3878" s="30"/>
      <c r="E3878" s="65"/>
      <c r="F3878" s="65"/>
    </row>
    <row r="3879" spans="1:6" ht="18" x14ac:dyDescent="0.25">
      <c r="A3879" s="38">
        <v>3878</v>
      </c>
      <c r="B3879" s="71" t="s">
        <v>16807</v>
      </c>
      <c r="C3879" s="31" t="s">
        <v>16808</v>
      </c>
      <c r="D3879" s="30"/>
      <c r="E3879" s="65"/>
      <c r="F3879" s="65"/>
    </row>
    <row r="3880" spans="1:6" ht="18" x14ac:dyDescent="0.25">
      <c r="A3880" s="38">
        <v>3879</v>
      </c>
      <c r="B3880" s="71" t="s">
        <v>16809</v>
      </c>
      <c r="C3880" s="31" t="s">
        <v>16810</v>
      </c>
      <c r="D3880" s="30"/>
      <c r="E3880" s="65"/>
      <c r="F3880" s="65"/>
    </row>
    <row r="3881" spans="1:6" ht="18" x14ac:dyDescent="0.25">
      <c r="A3881" s="38">
        <v>3880</v>
      </c>
      <c r="B3881" s="71" t="s">
        <v>16811</v>
      </c>
      <c r="C3881" s="31" t="s">
        <v>16812</v>
      </c>
      <c r="D3881" s="30"/>
      <c r="E3881" s="65"/>
      <c r="F3881" s="65"/>
    </row>
    <row r="3882" spans="1:6" ht="18" x14ac:dyDescent="0.25">
      <c r="A3882" s="38">
        <v>3881</v>
      </c>
      <c r="B3882" s="71" t="s">
        <v>16813</v>
      </c>
      <c r="C3882" s="31" t="s">
        <v>2991</v>
      </c>
      <c r="D3882" s="30"/>
      <c r="E3882" s="65"/>
      <c r="F3882" s="65"/>
    </row>
    <row r="3883" spans="1:6" ht="18" x14ac:dyDescent="0.25">
      <c r="A3883" s="38">
        <v>3882</v>
      </c>
      <c r="B3883" s="71" t="s">
        <v>16814</v>
      </c>
      <c r="C3883" s="31" t="s">
        <v>2992</v>
      </c>
      <c r="D3883" s="30"/>
      <c r="E3883" s="65"/>
      <c r="F3883" s="65"/>
    </row>
    <row r="3884" spans="1:6" ht="18" x14ac:dyDescent="0.25">
      <c r="A3884" s="38">
        <v>3883</v>
      </c>
      <c r="B3884" s="71" t="s">
        <v>16815</v>
      </c>
      <c r="C3884" s="31" t="s">
        <v>16816</v>
      </c>
      <c r="D3884" s="30"/>
      <c r="E3884" s="65"/>
      <c r="F3884" s="65"/>
    </row>
    <row r="3885" spans="1:6" ht="18" x14ac:dyDescent="0.25">
      <c r="A3885" s="38">
        <v>3884</v>
      </c>
      <c r="B3885" s="71" t="s">
        <v>16817</v>
      </c>
      <c r="C3885" s="31" t="s">
        <v>16818</v>
      </c>
      <c r="D3885" s="30"/>
      <c r="E3885" s="65"/>
      <c r="F3885" s="65"/>
    </row>
    <row r="3886" spans="1:6" ht="27" x14ac:dyDescent="0.25">
      <c r="A3886" s="38">
        <v>3885</v>
      </c>
      <c r="B3886" s="71" t="s">
        <v>16819</v>
      </c>
      <c r="C3886" s="31" t="s">
        <v>16820</v>
      </c>
      <c r="D3886" s="30"/>
      <c r="E3886" s="65"/>
      <c r="F3886" s="65"/>
    </row>
    <row r="3887" spans="1:6" ht="18" x14ac:dyDescent="0.25">
      <c r="A3887" s="38">
        <v>3886</v>
      </c>
      <c r="B3887" s="71" t="s">
        <v>16821</v>
      </c>
      <c r="C3887" s="31" t="s">
        <v>2993</v>
      </c>
      <c r="D3887" s="30"/>
      <c r="E3887" s="65"/>
      <c r="F3887" s="65"/>
    </row>
    <row r="3888" spans="1:6" ht="27" x14ac:dyDescent="0.25">
      <c r="A3888" s="38">
        <v>3887</v>
      </c>
      <c r="B3888" s="71" t="s">
        <v>16822</v>
      </c>
      <c r="C3888" s="31" t="s">
        <v>16823</v>
      </c>
      <c r="D3888" s="30"/>
      <c r="E3888" s="65"/>
      <c r="F3888" s="65"/>
    </row>
    <row r="3889" spans="1:6" x14ac:dyDescent="0.25">
      <c r="A3889" s="38">
        <v>3888</v>
      </c>
      <c r="B3889" s="71" t="s">
        <v>16824</v>
      </c>
      <c r="C3889" s="31" t="s">
        <v>2994</v>
      </c>
      <c r="D3889" s="30"/>
      <c r="E3889" s="65"/>
      <c r="F3889" s="65"/>
    </row>
    <row r="3890" spans="1:6" ht="18" x14ac:dyDescent="0.25">
      <c r="A3890" s="38">
        <v>3889</v>
      </c>
      <c r="B3890" s="71" t="s">
        <v>16825</v>
      </c>
      <c r="C3890" s="31" t="s">
        <v>16826</v>
      </c>
      <c r="D3890" s="30"/>
      <c r="E3890" s="65"/>
      <c r="F3890" s="65"/>
    </row>
    <row r="3891" spans="1:6" x14ac:dyDescent="0.25">
      <c r="A3891" s="38">
        <v>3890</v>
      </c>
      <c r="B3891" s="71" t="s">
        <v>15586</v>
      </c>
      <c r="C3891" s="22" t="s">
        <v>2106</v>
      </c>
      <c r="D3891" s="22"/>
      <c r="E3891" s="65"/>
      <c r="F3891" s="65"/>
    </row>
    <row r="3892" spans="1:6" x14ac:dyDescent="0.25">
      <c r="A3892" s="38">
        <v>3891</v>
      </c>
      <c r="B3892" s="71" t="s">
        <v>15587</v>
      </c>
      <c r="C3892" s="22" t="s">
        <v>2107</v>
      </c>
      <c r="D3892" s="22"/>
      <c r="E3892" s="65"/>
      <c r="F3892" s="65"/>
    </row>
    <row r="3893" spans="1:6" x14ac:dyDescent="0.25">
      <c r="A3893" s="38">
        <v>3892</v>
      </c>
      <c r="B3893" s="71" t="s">
        <v>15588</v>
      </c>
      <c r="C3893" s="22" t="s">
        <v>2108</v>
      </c>
      <c r="D3893" s="22"/>
      <c r="E3893" s="65"/>
      <c r="F3893" s="65"/>
    </row>
    <row r="3894" spans="1:6" ht="27" x14ac:dyDescent="0.25">
      <c r="A3894" s="38">
        <v>3893</v>
      </c>
      <c r="B3894" s="71" t="s">
        <v>15589</v>
      </c>
      <c r="C3894" s="22" t="s">
        <v>15590</v>
      </c>
      <c r="D3894" s="22"/>
      <c r="E3894" s="65"/>
      <c r="F3894" s="65"/>
    </row>
    <row r="3895" spans="1:6" ht="27" x14ac:dyDescent="0.25">
      <c r="A3895" s="38">
        <v>3894</v>
      </c>
      <c r="B3895" s="71" t="s">
        <v>15591</v>
      </c>
      <c r="C3895" s="22" t="s">
        <v>15592</v>
      </c>
      <c r="D3895" s="22"/>
      <c r="E3895" s="65"/>
      <c r="F3895" s="65"/>
    </row>
    <row r="3896" spans="1:6" x14ac:dyDescent="0.25">
      <c r="A3896" s="38">
        <v>3895</v>
      </c>
      <c r="B3896" s="71" t="s">
        <v>15593</v>
      </c>
      <c r="C3896" s="22" t="s">
        <v>15594</v>
      </c>
      <c r="D3896" s="22"/>
      <c r="E3896" s="65"/>
      <c r="F3896" s="65"/>
    </row>
    <row r="3897" spans="1:6" ht="18" x14ac:dyDescent="0.25">
      <c r="A3897" s="38">
        <v>3896</v>
      </c>
      <c r="B3897" s="71" t="s">
        <v>15595</v>
      </c>
      <c r="C3897" s="22" t="s">
        <v>15596</v>
      </c>
      <c r="D3897" s="22"/>
      <c r="E3897" s="65"/>
      <c r="F3897" s="65"/>
    </row>
    <row r="3898" spans="1:6" x14ac:dyDescent="0.25">
      <c r="A3898" s="38">
        <v>3897</v>
      </c>
      <c r="B3898" s="71" t="s">
        <v>15597</v>
      </c>
      <c r="C3898" s="22" t="s">
        <v>2111</v>
      </c>
      <c r="D3898" s="22"/>
      <c r="E3898" s="65"/>
      <c r="F3898" s="65"/>
    </row>
    <row r="3899" spans="1:6" x14ac:dyDescent="0.25">
      <c r="A3899" s="38">
        <v>3898</v>
      </c>
      <c r="B3899" s="71" t="s">
        <v>15598</v>
      </c>
      <c r="C3899" s="22" t="s">
        <v>15599</v>
      </c>
      <c r="D3899" s="22"/>
      <c r="E3899" s="65"/>
      <c r="F3899" s="65"/>
    </row>
    <row r="3900" spans="1:6" ht="18" x14ac:dyDescent="0.25">
      <c r="A3900" s="38">
        <v>3899</v>
      </c>
      <c r="B3900" s="71" t="s">
        <v>15600</v>
      </c>
      <c r="C3900" s="22" t="s">
        <v>15601</v>
      </c>
      <c r="D3900" s="22"/>
      <c r="E3900" s="65"/>
      <c r="F3900" s="65"/>
    </row>
    <row r="3901" spans="1:6" ht="18" x14ac:dyDescent="0.25">
      <c r="A3901" s="38">
        <v>3900</v>
      </c>
      <c r="B3901" s="71" t="s">
        <v>15602</v>
      </c>
      <c r="C3901" s="22" t="s">
        <v>2112</v>
      </c>
      <c r="D3901" s="22"/>
      <c r="E3901" s="65"/>
      <c r="F3901" s="65"/>
    </row>
    <row r="3902" spans="1:6" x14ac:dyDescent="0.25">
      <c r="A3902" s="38">
        <v>3901</v>
      </c>
      <c r="B3902" s="71" t="s">
        <v>15603</v>
      </c>
      <c r="C3902" s="22" t="s">
        <v>2113</v>
      </c>
      <c r="D3902" s="22"/>
      <c r="E3902" s="65"/>
      <c r="F3902" s="65"/>
    </row>
    <row r="3903" spans="1:6" x14ac:dyDescent="0.25">
      <c r="A3903" s="38">
        <v>3902</v>
      </c>
      <c r="B3903" s="71" t="s">
        <v>15604</v>
      </c>
      <c r="C3903" s="22" t="s">
        <v>15605</v>
      </c>
      <c r="D3903" s="22"/>
      <c r="E3903" s="65"/>
      <c r="F3903" s="65"/>
    </row>
    <row r="3904" spans="1:6" ht="18" x14ac:dyDescent="0.25">
      <c r="A3904" s="38">
        <v>3903</v>
      </c>
      <c r="B3904" s="71" t="s">
        <v>15606</v>
      </c>
      <c r="C3904" s="22" t="s">
        <v>15607</v>
      </c>
      <c r="D3904" s="22"/>
      <c r="E3904" s="65"/>
      <c r="F3904" s="65"/>
    </row>
    <row r="3905" spans="1:6" ht="18" x14ac:dyDescent="0.25">
      <c r="A3905" s="38">
        <v>3904</v>
      </c>
      <c r="B3905" s="71" t="s">
        <v>15608</v>
      </c>
      <c r="C3905" s="22" t="s">
        <v>2114</v>
      </c>
      <c r="D3905" s="22"/>
      <c r="E3905" s="65"/>
      <c r="F3905" s="65"/>
    </row>
    <row r="3906" spans="1:6" ht="18" x14ac:dyDescent="0.25">
      <c r="A3906" s="38">
        <v>3905</v>
      </c>
      <c r="B3906" s="71" t="s">
        <v>17251</v>
      </c>
      <c r="C3906" s="35" t="s">
        <v>17252</v>
      </c>
      <c r="D3906" s="30"/>
      <c r="E3906" s="65"/>
      <c r="F3906" s="65"/>
    </row>
    <row r="3907" spans="1:6" x14ac:dyDescent="0.25">
      <c r="A3907" s="38">
        <v>3906</v>
      </c>
      <c r="B3907" s="71" t="s">
        <v>16827</v>
      </c>
      <c r="C3907" s="31" t="s">
        <v>16828</v>
      </c>
      <c r="D3907" s="30"/>
      <c r="E3907" s="65"/>
      <c r="F3907" s="65"/>
    </row>
    <row r="3908" spans="1:6" x14ac:dyDescent="0.25">
      <c r="A3908" s="38">
        <v>3907</v>
      </c>
      <c r="B3908" s="71" t="s">
        <v>15609</v>
      </c>
      <c r="C3908" s="22" t="s">
        <v>2115</v>
      </c>
      <c r="D3908" s="22"/>
      <c r="E3908" s="65"/>
      <c r="F3908" s="65"/>
    </row>
    <row r="3909" spans="1:6" x14ac:dyDescent="0.25">
      <c r="A3909" s="38">
        <v>3908</v>
      </c>
      <c r="B3909" s="71" t="s">
        <v>15610</v>
      </c>
      <c r="C3909" s="22" t="s">
        <v>15611</v>
      </c>
      <c r="D3909" s="22"/>
      <c r="E3909" s="65"/>
      <c r="F3909" s="65"/>
    </row>
    <row r="3910" spans="1:6" ht="18" x14ac:dyDescent="0.25">
      <c r="A3910" s="38">
        <v>3909</v>
      </c>
      <c r="B3910" s="71" t="s">
        <v>16829</v>
      </c>
      <c r="C3910" s="31" t="s">
        <v>2996</v>
      </c>
      <c r="D3910" s="30"/>
      <c r="E3910" s="65"/>
      <c r="F3910" s="65"/>
    </row>
    <row r="3911" spans="1:6" ht="18" x14ac:dyDescent="0.25">
      <c r="A3911" s="38">
        <v>3910</v>
      </c>
      <c r="B3911" s="71" t="s">
        <v>16830</v>
      </c>
      <c r="C3911" s="31" t="s">
        <v>2997</v>
      </c>
      <c r="D3911" s="30"/>
      <c r="E3911" s="65"/>
      <c r="F3911" s="65"/>
    </row>
    <row r="3912" spans="1:6" ht="18" x14ac:dyDescent="0.25">
      <c r="A3912" s="38">
        <v>3911</v>
      </c>
      <c r="B3912" s="71" t="s">
        <v>16831</v>
      </c>
      <c r="C3912" s="31" t="s">
        <v>2998</v>
      </c>
      <c r="D3912" s="30"/>
      <c r="E3912" s="65"/>
      <c r="F3912" s="65"/>
    </row>
    <row r="3913" spans="1:6" ht="18" x14ac:dyDescent="0.25">
      <c r="A3913" s="38">
        <v>3912</v>
      </c>
      <c r="B3913" s="71" t="s">
        <v>16832</v>
      </c>
      <c r="C3913" s="31" t="s">
        <v>2999</v>
      </c>
      <c r="D3913" s="30"/>
      <c r="E3913" s="65"/>
      <c r="F3913" s="65"/>
    </row>
    <row r="3914" spans="1:6" x14ac:dyDescent="0.25">
      <c r="A3914" s="38">
        <v>3913</v>
      </c>
      <c r="B3914" s="71" t="s">
        <v>15612</v>
      </c>
      <c r="C3914" s="22" t="s">
        <v>2116</v>
      </c>
      <c r="D3914" s="22"/>
      <c r="E3914" s="65"/>
      <c r="F3914" s="65"/>
    </row>
    <row r="3915" spans="1:6" ht="27" x14ac:dyDescent="0.25">
      <c r="A3915" s="38">
        <v>3914</v>
      </c>
      <c r="B3915" s="71" t="s">
        <v>15613</v>
      </c>
      <c r="C3915" s="22" t="s">
        <v>15614</v>
      </c>
      <c r="D3915" s="22"/>
      <c r="E3915" s="65"/>
      <c r="F3915" s="65"/>
    </row>
    <row r="3916" spans="1:6" x14ac:dyDescent="0.25">
      <c r="A3916" s="38">
        <v>3915</v>
      </c>
      <c r="B3916" s="71" t="s">
        <v>15615</v>
      </c>
      <c r="C3916" s="22" t="s">
        <v>2117</v>
      </c>
      <c r="D3916" s="22"/>
      <c r="E3916" s="65"/>
      <c r="F3916" s="65"/>
    </row>
    <row r="3917" spans="1:6" ht="27" x14ac:dyDescent="0.25">
      <c r="A3917" s="38">
        <v>3916</v>
      </c>
      <c r="B3917" s="71" t="s">
        <v>15616</v>
      </c>
      <c r="C3917" s="22" t="s">
        <v>15617</v>
      </c>
      <c r="D3917" s="22"/>
      <c r="E3917" s="65"/>
      <c r="F3917" s="65"/>
    </row>
    <row r="3918" spans="1:6" ht="27" x14ac:dyDescent="0.25">
      <c r="A3918" s="38">
        <v>3917</v>
      </c>
      <c r="B3918" s="71" t="s">
        <v>15618</v>
      </c>
      <c r="C3918" s="22" t="s">
        <v>15619</v>
      </c>
      <c r="D3918" s="22"/>
      <c r="E3918" s="65"/>
      <c r="F3918" s="65"/>
    </row>
    <row r="3919" spans="1:6" ht="18" x14ac:dyDescent="0.25">
      <c r="A3919" s="38">
        <v>3918</v>
      </c>
      <c r="B3919" s="71" t="s">
        <v>15620</v>
      </c>
      <c r="C3919" s="22" t="s">
        <v>2121</v>
      </c>
      <c r="D3919" s="22"/>
      <c r="E3919" s="65"/>
      <c r="F3919" s="65"/>
    </row>
    <row r="3920" spans="1:6" ht="18" x14ac:dyDescent="0.25">
      <c r="A3920" s="38">
        <v>3919</v>
      </c>
      <c r="B3920" s="71" t="s">
        <v>9304</v>
      </c>
      <c r="C3920" s="39" t="s">
        <v>3434</v>
      </c>
      <c r="D3920" s="47" t="s">
        <v>8552</v>
      </c>
      <c r="E3920" s="65"/>
      <c r="F3920" s="65"/>
    </row>
    <row r="3921" spans="1:6" ht="36" x14ac:dyDescent="0.25">
      <c r="A3921" s="38">
        <v>3920</v>
      </c>
      <c r="B3921" s="71" t="s">
        <v>12188</v>
      </c>
      <c r="C3921" s="40" t="s">
        <v>12189</v>
      </c>
      <c r="D3921" s="17"/>
      <c r="E3921" s="65"/>
      <c r="F3921" s="65"/>
    </row>
    <row r="3922" spans="1:6" ht="18" x14ac:dyDescent="0.25">
      <c r="A3922" s="38">
        <v>3921</v>
      </c>
      <c r="B3922" s="71" t="s">
        <v>15621</v>
      </c>
      <c r="C3922" s="22" t="s">
        <v>15622</v>
      </c>
      <c r="D3922" s="22"/>
      <c r="E3922" s="65"/>
      <c r="F3922" s="65"/>
    </row>
    <row r="3923" spans="1:6" x14ac:dyDescent="0.25">
      <c r="A3923" s="38">
        <v>3922</v>
      </c>
      <c r="B3923" s="71" t="s">
        <v>15623</v>
      </c>
      <c r="C3923" s="22" t="s">
        <v>2122</v>
      </c>
      <c r="D3923" s="22"/>
      <c r="E3923" s="65"/>
      <c r="F3923" s="65"/>
    </row>
    <row r="3924" spans="1:6" ht="27" x14ac:dyDescent="0.25">
      <c r="A3924" s="38">
        <v>3923</v>
      </c>
      <c r="B3924" s="71" t="s">
        <v>15624</v>
      </c>
      <c r="C3924" s="22" t="s">
        <v>15625</v>
      </c>
      <c r="D3924" s="22"/>
      <c r="E3924" s="65"/>
      <c r="F3924" s="65"/>
    </row>
    <row r="3925" spans="1:6" ht="18" x14ac:dyDescent="0.25">
      <c r="A3925" s="38">
        <v>3924</v>
      </c>
      <c r="B3925" s="71" t="s">
        <v>15626</v>
      </c>
      <c r="C3925" s="22" t="s">
        <v>15627</v>
      </c>
      <c r="D3925" s="22"/>
      <c r="E3925" s="65"/>
      <c r="F3925" s="65"/>
    </row>
    <row r="3926" spans="1:6" ht="18" x14ac:dyDescent="0.25">
      <c r="A3926" s="38">
        <v>3925</v>
      </c>
      <c r="B3926" s="71" t="s">
        <v>15628</v>
      </c>
      <c r="C3926" s="22" t="s">
        <v>2123</v>
      </c>
      <c r="D3926" s="22"/>
      <c r="E3926" s="65"/>
      <c r="F3926" s="65"/>
    </row>
    <row r="3927" spans="1:6" x14ac:dyDescent="0.25">
      <c r="A3927" s="38">
        <v>3926</v>
      </c>
      <c r="B3927" s="71" t="s">
        <v>15629</v>
      </c>
      <c r="C3927" s="22" t="s">
        <v>2124</v>
      </c>
      <c r="D3927" s="22"/>
      <c r="E3927" s="65"/>
      <c r="F3927" s="65"/>
    </row>
    <row r="3928" spans="1:6" ht="18" x14ac:dyDescent="0.25">
      <c r="A3928" s="38">
        <v>3927</v>
      </c>
      <c r="B3928" s="71" t="s">
        <v>15630</v>
      </c>
      <c r="C3928" s="22" t="s">
        <v>15631</v>
      </c>
      <c r="D3928" s="22"/>
      <c r="E3928" s="65"/>
      <c r="F3928" s="65"/>
    </row>
    <row r="3929" spans="1:6" ht="18" x14ac:dyDescent="0.25">
      <c r="A3929" s="38">
        <v>3928</v>
      </c>
      <c r="B3929" s="71" t="s">
        <v>15632</v>
      </c>
      <c r="C3929" s="22" t="s">
        <v>2125</v>
      </c>
      <c r="D3929" s="22"/>
      <c r="E3929" s="65"/>
      <c r="F3929" s="65"/>
    </row>
    <row r="3930" spans="1:6" x14ac:dyDescent="0.25">
      <c r="A3930" s="38">
        <v>3929</v>
      </c>
      <c r="B3930" s="71" t="s">
        <v>15633</v>
      </c>
      <c r="C3930" s="22" t="s">
        <v>2126</v>
      </c>
      <c r="D3930" s="22"/>
      <c r="E3930" s="65"/>
      <c r="F3930" s="65"/>
    </row>
    <row r="3931" spans="1:6" x14ac:dyDescent="0.25">
      <c r="A3931" s="38">
        <v>3930</v>
      </c>
      <c r="B3931" s="71" t="s">
        <v>15634</v>
      </c>
      <c r="C3931" s="22" t="s">
        <v>2127</v>
      </c>
      <c r="D3931" s="22"/>
      <c r="E3931" s="65"/>
      <c r="F3931" s="65"/>
    </row>
    <row r="3932" spans="1:6" ht="27" x14ac:dyDescent="0.25">
      <c r="A3932" s="38">
        <v>3931</v>
      </c>
      <c r="B3932" s="71" t="s">
        <v>15635</v>
      </c>
      <c r="C3932" s="22" t="s">
        <v>15636</v>
      </c>
      <c r="D3932" s="22"/>
      <c r="E3932" s="65"/>
      <c r="F3932" s="65"/>
    </row>
    <row r="3933" spans="1:6" ht="27" x14ac:dyDescent="0.25">
      <c r="A3933" s="38">
        <v>3932</v>
      </c>
      <c r="B3933" s="71" t="s">
        <v>15637</v>
      </c>
      <c r="C3933" s="22" t="s">
        <v>15638</v>
      </c>
      <c r="D3933" s="22"/>
      <c r="E3933" s="65"/>
      <c r="F3933" s="65"/>
    </row>
    <row r="3934" spans="1:6" ht="27" x14ac:dyDescent="0.25">
      <c r="A3934" s="38">
        <v>3933</v>
      </c>
      <c r="B3934" s="71" t="s">
        <v>15639</v>
      </c>
      <c r="C3934" s="22" t="s">
        <v>15640</v>
      </c>
      <c r="D3934" s="22"/>
      <c r="E3934" s="65"/>
      <c r="F3934" s="65"/>
    </row>
    <row r="3935" spans="1:6" ht="27" x14ac:dyDescent="0.25">
      <c r="A3935" s="38">
        <v>3934</v>
      </c>
      <c r="B3935" s="71" t="s">
        <v>15641</v>
      </c>
      <c r="C3935" s="22" t="s">
        <v>15642</v>
      </c>
      <c r="D3935" s="22"/>
      <c r="E3935" s="65"/>
      <c r="F3935" s="65"/>
    </row>
    <row r="3936" spans="1:6" ht="27" x14ac:dyDescent="0.25">
      <c r="A3936" s="38">
        <v>3935</v>
      </c>
      <c r="B3936" s="71" t="s">
        <v>15643</v>
      </c>
      <c r="C3936" s="22" t="s">
        <v>15644</v>
      </c>
      <c r="D3936" s="22"/>
      <c r="E3936" s="65"/>
      <c r="F3936" s="65"/>
    </row>
    <row r="3937" spans="1:6" ht="27" x14ac:dyDescent="0.25">
      <c r="A3937" s="38">
        <v>3936</v>
      </c>
      <c r="B3937" s="71" t="s">
        <v>15645</v>
      </c>
      <c r="C3937" s="22" t="s">
        <v>15646</v>
      </c>
      <c r="D3937" s="22"/>
      <c r="E3937" s="65"/>
      <c r="F3937" s="65"/>
    </row>
    <row r="3938" spans="1:6" x14ac:dyDescent="0.25">
      <c r="A3938" s="38">
        <v>3937</v>
      </c>
      <c r="B3938" s="71" t="s">
        <v>15647</v>
      </c>
      <c r="C3938" s="22" t="s">
        <v>15648</v>
      </c>
      <c r="D3938" s="22"/>
      <c r="E3938" s="65"/>
      <c r="F3938" s="65"/>
    </row>
    <row r="3939" spans="1:6" x14ac:dyDescent="0.25">
      <c r="A3939" s="38">
        <v>3938</v>
      </c>
      <c r="B3939" s="71" t="s">
        <v>15649</v>
      </c>
      <c r="C3939" s="22" t="s">
        <v>2130</v>
      </c>
      <c r="D3939" s="22"/>
      <c r="E3939" s="65"/>
      <c r="F3939" s="65"/>
    </row>
    <row r="3940" spans="1:6" ht="18" x14ac:dyDescent="0.25">
      <c r="A3940" s="38">
        <v>3939</v>
      </c>
      <c r="B3940" s="71" t="s">
        <v>15650</v>
      </c>
      <c r="C3940" s="22" t="s">
        <v>2131</v>
      </c>
      <c r="D3940" s="22"/>
      <c r="E3940" s="65"/>
      <c r="F3940" s="65"/>
    </row>
    <row r="3941" spans="1:6" x14ac:dyDescent="0.25">
      <c r="A3941" s="38">
        <v>3940</v>
      </c>
      <c r="B3941" s="71" t="s">
        <v>15651</v>
      </c>
      <c r="C3941" s="22" t="s">
        <v>2132</v>
      </c>
      <c r="D3941" s="22"/>
      <c r="E3941" s="65"/>
      <c r="F3941" s="65"/>
    </row>
    <row r="3942" spans="1:6" ht="18" x14ac:dyDescent="0.25">
      <c r="A3942" s="38">
        <v>3941</v>
      </c>
      <c r="B3942" s="71" t="s">
        <v>12239</v>
      </c>
      <c r="C3942" s="40" t="s">
        <v>12240</v>
      </c>
      <c r="D3942" s="17"/>
      <c r="E3942" s="65"/>
      <c r="F3942" s="65"/>
    </row>
    <row r="3943" spans="1:6" ht="18" x14ac:dyDescent="0.25">
      <c r="A3943" s="38">
        <v>3942</v>
      </c>
      <c r="B3943" s="71" t="s">
        <v>15652</v>
      </c>
      <c r="C3943" s="22" t="s">
        <v>15653</v>
      </c>
      <c r="D3943" s="22"/>
      <c r="E3943" s="65"/>
      <c r="F3943" s="65"/>
    </row>
    <row r="3944" spans="1:6" ht="27" x14ac:dyDescent="0.25">
      <c r="A3944" s="38">
        <v>3943</v>
      </c>
      <c r="B3944" s="71" t="s">
        <v>12532</v>
      </c>
      <c r="C3944" s="40" t="s">
        <v>12533</v>
      </c>
      <c r="D3944" s="17"/>
      <c r="E3944" s="65"/>
      <c r="F3944" s="65"/>
    </row>
    <row r="3945" spans="1:6" ht="27" x14ac:dyDescent="0.25">
      <c r="A3945" s="38">
        <v>3944</v>
      </c>
      <c r="B3945" s="71" t="s">
        <v>12538</v>
      </c>
      <c r="C3945" s="40" t="s">
        <v>12539</v>
      </c>
      <c r="D3945" s="17"/>
      <c r="E3945" s="65"/>
      <c r="F3945" s="65"/>
    </row>
    <row r="3946" spans="1:6" ht="27" x14ac:dyDescent="0.25">
      <c r="A3946" s="38">
        <v>3945</v>
      </c>
      <c r="B3946" s="71" t="s">
        <v>12534</v>
      </c>
      <c r="C3946" s="40" t="s">
        <v>12535</v>
      </c>
      <c r="D3946" s="17"/>
      <c r="E3946" s="65"/>
      <c r="F3946" s="65"/>
    </row>
    <row r="3947" spans="1:6" ht="36" x14ac:dyDescent="0.25">
      <c r="A3947" s="38">
        <v>3946</v>
      </c>
      <c r="B3947" s="71" t="s">
        <v>12536</v>
      </c>
      <c r="C3947" s="40" t="s">
        <v>12537</v>
      </c>
      <c r="D3947" s="17"/>
      <c r="E3947" s="65"/>
      <c r="F3947" s="65"/>
    </row>
    <row r="3948" spans="1:6" ht="18" x14ac:dyDescent="0.25">
      <c r="A3948" s="38">
        <v>3947</v>
      </c>
      <c r="B3948" s="71" t="s">
        <v>11651</v>
      </c>
      <c r="C3948" s="39" t="s">
        <v>11652</v>
      </c>
      <c r="D3948" s="47" t="s">
        <v>8552</v>
      </c>
      <c r="E3948" s="65"/>
      <c r="F3948" s="65"/>
    </row>
    <row r="3949" spans="1:6" x14ac:dyDescent="0.25">
      <c r="A3949" s="38">
        <v>3948</v>
      </c>
      <c r="B3949" s="71" t="s">
        <v>15654</v>
      </c>
      <c r="C3949" s="22" t="s">
        <v>2133</v>
      </c>
      <c r="D3949" s="22"/>
      <c r="E3949" s="65"/>
      <c r="F3949" s="65"/>
    </row>
    <row r="3950" spans="1:6" ht="18" x14ac:dyDescent="0.25">
      <c r="A3950" s="38">
        <v>3949</v>
      </c>
      <c r="B3950" s="71" t="s">
        <v>15655</v>
      </c>
      <c r="C3950" s="22" t="s">
        <v>2134</v>
      </c>
      <c r="D3950" s="22"/>
      <c r="E3950" s="65"/>
      <c r="F3950" s="65"/>
    </row>
    <row r="3951" spans="1:6" ht="18" x14ac:dyDescent="0.25">
      <c r="A3951" s="38">
        <v>3950</v>
      </c>
      <c r="B3951" s="71" t="s">
        <v>15656</v>
      </c>
      <c r="C3951" s="22" t="s">
        <v>15657</v>
      </c>
      <c r="D3951" s="22"/>
      <c r="E3951" s="65"/>
      <c r="F3951" s="65"/>
    </row>
    <row r="3952" spans="1:6" ht="18" x14ac:dyDescent="0.25">
      <c r="A3952" s="38">
        <v>3951</v>
      </c>
      <c r="B3952" s="71" t="s">
        <v>15658</v>
      </c>
      <c r="C3952" s="22" t="s">
        <v>15659</v>
      </c>
      <c r="D3952" s="22"/>
      <c r="E3952" s="65"/>
      <c r="F3952" s="65"/>
    </row>
    <row r="3953" spans="1:6" ht="18" x14ac:dyDescent="0.25">
      <c r="A3953" s="38">
        <v>3952</v>
      </c>
      <c r="B3953" s="71" t="s">
        <v>15660</v>
      </c>
      <c r="C3953" s="22" t="s">
        <v>15661</v>
      </c>
      <c r="D3953" s="22"/>
      <c r="E3953" s="65"/>
      <c r="F3953" s="65"/>
    </row>
    <row r="3954" spans="1:6" ht="18" x14ac:dyDescent="0.25">
      <c r="A3954" s="38">
        <v>3953</v>
      </c>
      <c r="B3954" s="71" t="s">
        <v>15662</v>
      </c>
      <c r="C3954" s="22" t="s">
        <v>15663</v>
      </c>
      <c r="D3954" s="22"/>
      <c r="E3954" s="65"/>
      <c r="F3954" s="65"/>
    </row>
    <row r="3955" spans="1:6" ht="18" x14ac:dyDescent="0.25">
      <c r="A3955" s="38">
        <v>3954</v>
      </c>
      <c r="B3955" s="71" t="s">
        <v>15664</v>
      </c>
      <c r="C3955" s="22" t="s">
        <v>15665</v>
      </c>
      <c r="D3955" s="22"/>
      <c r="E3955" s="65"/>
      <c r="F3955" s="65"/>
    </row>
    <row r="3956" spans="1:6" ht="18" x14ac:dyDescent="0.25">
      <c r="A3956" s="38">
        <v>3955</v>
      </c>
      <c r="B3956" s="71" t="s">
        <v>15666</v>
      </c>
      <c r="C3956" s="22" t="s">
        <v>15667</v>
      </c>
      <c r="D3956" s="22"/>
      <c r="E3956" s="65"/>
      <c r="F3956" s="65"/>
    </row>
    <row r="3957" spans="1:6" ht="18" x14ac:dyDescent="0.25">
      <c r="A3957" s="38">
        <v>3956</v>
      </c>
      <c r="B3957" s="71" t="s">
        <v>15668</v>
      </c>
      <c r="C3957" s="22" t="s">
        <v>15669</v>
      </c>
      <c r="D3957" s="22"/>
      <c r="E3957" s="65"/>
      <c r="F3957" s="65"/>
    </row>
    <row r="3958" spans="1:6" ht="18" x14ac:dyDescent="0.25">
      <c r="A3958" s="38">
        <v>3957</v>
      </c>
      <c r="B3958" s="71" t="s">
        <v>15670</v>
      </c>
      <c r="C3958" s="22" t="s">
        <v>15671</v>
      </c>
      <c r="D3958" s="22"/>
      <c r="E3958" s="65"/>
      <c r="F3958" s="65"/>
    </row>
    <row r="3959" spans="1:6" x14ac:dyDescent="0.25">
      <c r="A3959" s="38">
        <v>3958</v>
      </c>
      <c r="B3959" s="71" t="s">
        <v>15672</v>
      </c>
      <c r="C3959" s="22" t="s">
        <v>2135</v>
      </c>
      <c r="D3959" s="22"/>
      <c r="E3959" s="65"/>
      <c r="F3959" s="65"/>
    </row>
    <row r="3960" spans="1:6" ht="27" x14ac:dyDescent="0.25">
      <c r="A3960" s="38">
        <v>3959</v>
      </c>
      <c r="B3960" s="71" t="s">
        <v>15673</v>
      </c>
      <c r="C3960" s="22" t="s">
        <v>15674</v>
      </c>
      <c r="D3960" s="22"/>
      <c r="E3960" s="65"/>
      <c r="F3960" s="65"/>
    </row>
    <row r="3961" spans="1:6" x14ac:dyDescent="0.25">
      <c r="A3961" s="38">
        <v>3960</v>
      </c>
      <c r="B3961" s="71" t="s">
        <v>15675</v>
      </c>
      <c r="C3961" s="22" t="s">
        <v>2137</v>
      </c>
      <c r="D3961" s="22"/>
      <c r="E3961" s="65"/>
      <c r="F3961" s="65"/>
    </row>
    <row r="3962" spans="1:6" x14ac:dyDescent="0.25">
      <c r="A3962" s="38">
        <v>3961</v>
      </c>
      <c r="B3962" s="71" t="s">
        <v>16833</v>
      </c>
      <c r="C3962" s="30" t="s">
        <v>3000</v>
      </c>
      <c r="D3962" s="30"/>
      <c r="E3962" s="65"/>
      <c r="F3962" s="65"/>
    </row>
    <row r="3963" spans="1:6" ht="18" x14ac:dyDescent="0.25">
      <c r="A3963" s="38">
        <v>3962</v>
      </c>
      <c r="B3963" s="71" t="s">
        <v>15676</v>
      </c>
      <c r="C3963" s="22" t="s">
        <v>2138</v>
      </c>
      <c r="D3963" s="22"/>
      <c r="E3963" s="65"/>
      <c r="F3963" s="65"/>
    </row>
    <row r="3964" spans="1:6" x14ac:dyDescent="0.25">
      <c r="A3964" s="38">
        <v>3963</v>
      </c>
      <c r="B3964" s="71" t="s">
        <v>15677</v>
      </c>
      <c r="C3964" s="22" t="s">
        <v>2139</v>
      </c>
      <c r="D3964" s="22"/>
      <c r="E3964" s="65"/>
      <c r="F3964" s="65"/>
    </row>
    <row r="3965" spans="1:6" ht="18" x14ac:dyDescent="0.25">
      <c r="A3965" s="38">
        <v>3964</v>
      </c>
      <c r="B3965" s="71" t="s">
        <v>15678</v>
      </c>
      <c r="C3965" s="22" t="s">
        <v>15679</v>
      </c>
      <c r="D3965" s="22"/>
      <c r="E3965" s="65"/>
      <c r="F3965" s="65"/>
    </row>
    <row r="3966" spans="1:6" ht="18" x14ac:dyDescent="0.25">
      <c r="A3966" s="38">
        <v>3965</v>
      </c>
      <c r="B3966" s="71" t="s">
        <v>15680</v>
      </c>
      <c r="C3966" s="22" t="s">
        <v>15681</v>
      </c>
      <c r="D3966" s="22"/>
      <c r="E3966" s="65"/>
      <c r="F3966" s="65"/>
    </row>
    <row r="3967" spans="1:6" x14ac:dyDescent="0.25">
      <c r="A3967" s="38">
        <v>3966</v>
      </c>
      <c r="B3967" s="71" t="s">
        <v>11632</v>
      </c>
      <c r="C3967" s="39" t="s">
        <v>11633</v>
      </c>
      <c r="D3967" s="47" t="s">
        <v>8552</v>
      </c>
      <c r="E3967" s="65"/>
      <c r="F3967" s="65"/>
    </row>
    <row r="3968" spans="1:6" ht="18" x14ac:dyDescent="0.25">
      <c r="A3968" s="38">
        <v>3967</v>
      </c>
      <c r="B3968" s="71" t="s">
        <v>12273</v>
      </c>
      <c r="C3968" s="40" t="s">
        <v>12274</v>
      </c>
      <c r="D3968" s="17"/>
      <c r="E3968" s="65"/>
      <c r="F3968" s="65"/>
    </row>
    <row r="3969" spans="1:6" x14ac:dyDescent="0.25">
      <c r="A3969" s="38">
        <v>3968</v>
      </c>
      <c r="B3969" s="71" t="s">
        <v>15682</v>
      </c>
      <c r="C3969" s="22" t="s">
        <v>2140</v>
      </c>
      <c r="D3969" s="22"/>
      <c r="E3969" s="65"/>
      <c r="F3969" s="65"/>
    </row>
    <row r="3970" spans="1:6" x14ac:dyDescent="0.25">
      <c r="A3970" s="38">
        <v>3969</v>
      </c>
      <c r="B3970" s="71" t="s">
        <v>15683</v>
      </c>
      <c r="C3970" s="22" t="s">
        <v>15684</v>
      </c>
      <c r="D3970" s="22"/>
      <c r="E3970" s="65"/>
      <c r="F3970" s="65"/>
    </row>
    <row r="3971" spans="1:6" x14ac:dyDescent="0.25">
      <c r="A3971" s="38">
        <v>3970</v>
      </c>
      <c r="B3971" s="71" t="s">
        <v>15685</v>
      </c>
      <c r="C3971" s="22" t="s">
        <v>2141</v>
      </c>
      <c r="D3971" s="22"/>
      <c r="E3971" s="65"/>
      <c r="F3971" s="65"/>
    </row>
    <row r="3972" spans="1:6" x14ac:dyDescent="0.25">
      <c r="A3972" s="38">
        <v>3971</v>
      </c>
      <c r="B3972" s="71" t="s">
        <v>15686</v>
      </c>
      <c r="C3972" s="22" t="s">
        <v>2142</v>
      </c>
      <c r="D3972" s="22"/>
      <c r="E3972" s="65"/>
      <c r="F3972" s="65"/>
    </row>
    <row r="3973" spans="1:6" x14ac:dyDescent="0.25">
      <c r="A3973" s="38">
        <v>3972</v>
      </c>
      <c r="B3973" s="71" t="s">
        <v>15687</v>
      </c>
      <c r="C3973" s="22" t="s">
        <v>2143</v>
      </c>
      <c r="D3973" s="22"/>
      <c r="E3973" s="65"/>
      <c r="F3973" s="65"/>
    </row>
    <row r="3974" spans="1:6" ht="18" x14ac:dyDescent="0.25">
      <c r="A3974" s="38">
        <v>3973</v>
      </c>
      <c r="B3974" s="71" t="s">
        <v>16834</v>
      </c>
      <c r="C3974" s="31" t="s">
        <v>16835</v>
      </c>
      <c r="D3974" s="30"/>
      <c r="E3974" s="65"/>
      <c r="F3974" s="65"/>
    </row>
    <row r="3975" spans="1:6" ht="27" x14ac:dyDescent="0.25">
      <c r="A3975" s="38">
        <v>3974</v>
      </c>
      <c r="B3975" s="71" t="s">
        <v>11553</v>
      </c>
      <c r="C3975" s="39" t="s">
        <v>3574</v>
      </c>
      <c r="D3975" s="47" t="s">
        <v>8552</v>
      </c>
      <c r="E3975" s="65"/>
      <c r="F3975" s="65"/>
    </row>
    <row r="3976" spans="1:6" ht="27" x14ac:dyDescent="0.25">
      <c r="A3976" s="38">
        <v>3975</v>
      </c>
      <c r="B3976" s="71" t="s">
        <v>16836</v>
      </c>
      <c r="C3976" s="30" t="s">
        <v>16837</v>
      </c>
      <c r="D3976" s="30"/>
      <c r="E3976" s="65"/>
      <c r="F3976" s="65"/>
    </row>
    <row r="3977" spans="1:6" ht="27" x14ac:dyDescent="0.25">
      <c r="A3977" s="38">
        <v>3976</v>
      </c>
      <c r="B3977" s="71" t="s">
        <v>15688</v>
      </c>
      <c r="C3977" s="22" t="s">
        <v>15689</v>
      </c>
      <c r="D3977" s="22"/>
      <c r="E3977" s="65"/>
      <c r="F3977" s="65"/>
    </row>
    <row r="3978" spans="1:6" ht="27" x14ac:dyDescent="0.25">
      <c r="A3978" s="38">
        <v>3977</v>
      </c>
      <c r="B3978" s="71" t="s">
        <v>15690</v>
      </c>
      <c r="C3978" s="22" t="s">
        <v>15691</v>
      </c>
      <c r="D3978" s="22"/>
      <c r="E3978" s="65"/>
      <c r="F3978" s="65"/>
    </row>
    <row r="3979" spans="1:6" ht="27" x14ac:dyDescent="0.25">
      <c r="A3979" s="38">
        <v>3978</v>
      </c>
      <c r="B3979" s="71" t="s">
        <v>15692</v>
      </c>
      <c r="C3979" s="22" t="s">
        <v>15693</v>
      </c>
      <c r="D3979" s="22"/>
      <c r="E3979" s="65"/>
      <c r="F3979" s="65"/>
    </row>
    <row r="3980" spans="1:6" ht="27" x14ac:dyDescent="0.25">
      <c r="A3980" s="38">
        <v>3979</v>
      </c>
      <c r="B3980" s="71" t="s">
        <v>15694</v>
      </c>
      <c r="C3980" s="22" t="s">
        <v>15695</v>
      </c>
      <c r="D3980" s="22"/>
      <c r="E3980" s="65"/>
      <c r="F3980" s="65"/>
    </row>
    <row r="3981" spans="1:6" ht="27" x14ac:dyDescent="0.25">
      <c r="A3981" s="38">
        <v>3980</v>
      </c>
      <c r="B3981" s="71" t="s">
        <v>15696</v>
      </c>
      <c r="C3981" s="22" t="s">
        <v>15697</v>
      </c>
      <c r="D3981" s="22"/>
      <c r="E3981" s="65"/>
      <c r="F3981" s="65"/>
    </row>
    <row r="3982" spans="1:6" ht="27" x14ac:dyDescent="0.25">
      <c r="A3982" s="38">
        <v>3981</v>
      </c>
      <c r="B3982" s="71" t="s">
        <v>15698</v>
      </c>
      <c r="C3982" s="22" t="s">
        <v>15699</v>
      </c>
      <c r="D3982" s="22"/>
      <c r="E3982" s="65"/>
      <c r="F3982" s="65"/>
    </row>
    <row r="3983" spans="1:6" ht="27" x14ac:dyDescent="0.25">
      <c r="A3983" s="38">
        <v>3982</v>
      </c>
      <c r="B3983" s="71" t="s">
        <v>15700</v>
      </c>
      <c r="C3983" s="22" t="s">
        <v>15701</v>
      </c>
      <c r="D3983" s="22"/>
      <c r="E3983" s="65"/>
      <c r="F3983" s="65"/>
    </row>
    <row r="3984" spans="1:6" ht="27" x14ac:dyDescent="0.25">
      <c r="A3984" s="38">
        <v>3983</v>
      </c>
      <c r="B3984" s="71" t="s">
        <v>15702</v>
      </c>
      <c r="C3984" s="22" t="s">
        <v>15703</v>
      </c>
      <c r="D3984" s="22"/>
      <c r="E3984" s="65"/>
      <c r="F3984" s="65"/>
    </row>
    <row r="3985" spans="1:6" ht="27" x14ac:dyDescent="0.25">
      <c r="A3985" s="38">
        <v>3984</v>
      </c>
      <c r="B3985" s="71" t="s">
        <v>17253</v>
      </c>
      <c r="C3985" s="35" t="s">
        <v>17254</v>
      </c>
      <c r="D3985" s="30"/>
      <c r="E3985" s="65"/>
      <c r="F3985" s="65"/>
    </row>
    <row r="3986" spans="1:6" x14ac:dyDescent="0.25">
      <c r="A3986" s="38">
        <v>3985</v>
      </c>
      <c r="B3986" s="71" t="s">
        <v>16838</v>
      </c>
      <c r="C3986" s="31" t="s">
        <v>3001</v>
      </c>
      <c r="D3986" s="30"/>
      <c r="E3986" s="65"/>
      <c r="F3986" s="65"/>
    </row>
    <row r="3987" spans="1:6" ht="18" x14ac:dyDescent="0.25">
      <c r="A3987" s="38">
        <v>3986</v>
      </c>
      <c r="B3987" s="71" t="s">
        <v>15704</v>
      </c>
      <c r="C3987" s="22" t="s">
        <v>15705</v>
      </c>
      <c r="D3987" s="22"/>
      <c r="E3987" s="65"/>
      <c r="F3987" s="65"/>
    </row>
    <row r="3988" spans="1:6" x14ac:dyDescent="0.25">
      <c r="A3988" s="38">
        <v>3987</v>
      </c>
      <c r="B3988" s="71" t="s">
        <v>15706</v>
      </c>
      <c r="C3988" s="22" t="s">
        <v>2148</v>
      </c>
      <c r="D3988" s="22"/>
      <c r="E3988" s="65"/>
      <c r="F3988" s="65"/>
    </row>
    <row r="3989" spans="1:6" x14ac:dyDescent="0.25">
      <c r="A3989" s="38">
        <v>3988</v>
      </c>
      <c r="B3989" s="71" t="s">
        <v>15707</v>
      </c>
      <c r="C3989" s="22" t="s">
        <v>15708</v>
      </c>
      <c r="D3989" s="22"/>
      <c r="E3989" s="65"/>
      <c r="F3989" s="65"/>
    </row>
    <row r="3990" spans="1:6" x14ac:dyDescent="0.25">
      <c r="A3990" s="38">
        <v>3989</v>
      </c>
      <c r="B3990" s="71" t="s">
        <v>15709</v>
      </c>
      <c r="C3990" s="22" t="s">
        <v>2149</v>
      </c>
      <c r="D3990" s="22"/>
      <c r="E3990" s="65"/>
      <c r="F3990" s="65"/>
    </row>
    <row r="3991" spans="1:6" ht="18" x14ac:dyDescent="0.25">
      <c r="A3991" s="38">
        <v>3990</v>
      </c>
      <c r="B3991" s="71" t="s">
        <v>15710</v>
      </c>
      <c r="C3991" s="22" t="s">
        <v>2150</v>
      </c>
      <c r="D3991" s="22"/>
      <c r="E3991" s="65"/>
      <c r="F3991" s="65"/>
    </row>
    <row r="3992" spans="1:6" ht="27" x14ac:dyDescent="0.25">
      <c r="A3992" s="38">
        <v>3991</v>
      </c>
      <c r="B3992" s="71" t="s">
        <v>15711</v>
      </c>
      <c r="C3992" s="22" t="s">
        <v>15712</v>
      </c>
      <c r="D3992" s="22"/>
      <c r="E3992" s="65"/>
      <c r="F3992" s="65"/>
    </row>
    <row r="3993" spans="1:6" ht="27" x14ac:dyDescent="0.25">
      <c r="A3993" s="38">
        <v>3992</v>
      </c>
      <c r="B3993" s="71" t="s">
        <v>15713</v>
      </c>
      <c r="C3993" s="22" t="s">
        <v>2152</v>
      </c>
      <c r="D3993" s="22"/>
      <c r="E3993" s="65"/>
      <c r="F3993" s="65"/>
    </row>
    <row r="3994" spans="1:6" ht="27" x14ac:dyDescent="0.25">
      <c r="A3994" s="38">
        <v>3993</v>
      </c>
      <c r="B3994" s="71" t="s">
        <v>15714</v>
      </c>
      <c r="C3994" s="22" t="s">
        <v>15715</v>
      </c>
      <c r="D3994" s="22"/>
      <c r="E3994" s="65"/>
      <c r="F3994" s="65"/>
    </row>
    <row r="3995" spans="1:6" ht="18" x14ac:dyDescent="0.25">
      <c r="A3995" s="38">
        <v>3994</v>
      </c>
      <c r="B3995" s="71" t="s">
        <v>15716</v>
      </c>
      <c r="C3995" s="22" t="s">
        <v>2154</v>
      </c>
      <c r="D3995" s="22"/>
      <c r="E3995" s="65"/>
      <c r="F3995" s="65"/>
    </row>
    <row r="3996" spans="1:6" ht="18" x14ac:dyDescent="0.25">
      <c r="A3996" s="38">
        <v>3995</v>
      </c>
      <c r="B3996" s="71" t="s">
        <v>15717</v>
      </c>
      <c r="C3996" s="22" t="s">
        <v>2155</v>
      </c>
      <c r="D3996" s="22"/>
      <c r="E3996" s="65"/>
      <c r="F3996" s="65"/>
    </row>
    <row r="3997" spans="1:6" ht="18" x14ac:dyDescent="0.25">
      <c r="A3997" s="38">
        <v>3996</v>
      </c>
      <c r="B3997" s="71" t="s">
        <v>15718</v>
      </c>
      <c r="C3997" s="22" t="s">
        <v>2156</v>
      </c>
      <c r="D3997" s="22"/>
      <c r="E3997" s="65"/>
      <c r="F3997" s="65"/>
    </row>
    <row r="3998" spans="1:6" x14ac:dyDescent="0.25">
      <c r="A3998" s="38">
        <v>3997</v>
      </c>
      <c r="B3998" s="71" t="s">
        <v>15719</v>
      </c>
      <c r="C3998" s="22" t="s">
        <v>2157</v>
      </c>
      <c r="D3998" s="22"/>
      <c r="E3998" s="65"/>
      <c r="F3998" s="65"/>
    </row>
    <row r="3999" spans="1:6" ht="18" x14ac:dyDescent="0.25">
      <c r="A3999" s="38">
        <v>3998</v>
      </c>
      <c r="B3999" s="71" t="s">
        <v>15720</v>
      </c>
      <c r="C3999" s="22" t="s">
        <v>2158</v>
      </c>
      <c r="D3999" s="22"/>
      <c r="E3999" s="65"/>
      <c r="F3999" s="65"/>
    </row>
    <row r="4000" spans="1:6" ht="18" x14ac:dyDescent="0.25">
      <c r="A4000" s="38">
        <v>3999</v>
      </c>
      <c r="B4000" s="71" t="s">
        <v>15721</v>
      </c>
      <c r="C4000" s="22" t="s">
        <v>15722</v>
      </c>
      <c r="D4000" s="22"/>
      <c r="E4000" s="65"/>
      <c r="F4000" s="65"/>
    </row>
    <row r="4001" spans="1:6" x14ac:dyDescent="0.25">
      <c r="A4001" s="38">
        <v>4000</v>
      </c>
      <c r="B4001" s="71" t="s">
        <v>15723</v>
      </c>
      <c r="C4001" s="22" t="s">
        <v>2159</v>
      </c>
      <c r="D4001" s="22"/>
      <c r="E4001" s="65"/>
      <c r="F4001" s="65"/>
    </row>
    <row r="4002" spans="1:6" ht="18" x14ac:dyDescent="0.25">
      <c r="A4002" s="38">
        <v>4001</v>
      </c>
      <c r="B4002" s="71" t="s">
        <v>15724</v>
      </c>
      <c r="C4002" s="22" t="s">
        <v>15725</v>
      </c>
      <c r="D4002" s="22"/>
      <c r="E4002" s="65"/>
      <c r="F4002" s="65"/>
    </row>
    <row r="4003" spans="1:6" x14ac:dyDescent="0.25">
      <c r="A4003" s="38">
        <v>4002</v>
      </c>
      <c r="B4003" s="71" t="s">
        <v>15726</v>
      </c>
      <c r="C4003" s="22" t="s">
        <v>2160</v>
      </c>
      <c r="D4003" s="22"/>
      <c r="E4003" s="65"/>
      <c r="F4003" s="65"/>
    </row>
    <row r="4004" spans="1:6" x14ac:dyDescent="0.25">
      <c r="A4004" s="38">
        <v>4003</v>
      </c>
      <c r="B4004" s="71" t="s">
        <v>16839</v>
      </c>
      <c r="C4004" s="31" t="s">
        <v>16840</v>
      </c>
      <c r="D4004" s="30"/>
      <c r="E4004" s="65"/>
      <c r="F4004" s="65"/>
    </row>
    <row r="4005" spans="1:6" x14ac:dyDescent="0.25">
      <c r="A4005" s="38">
        <v>4004</v>
      </c>
      <c r="B4005" s="71" t="s">
        <v>16841</v>
      </c>
      <c r="C4005" s="31" t="s">
        <v>16842</v>
      </c>
      <c r="D4005" s="30"/>
      <c r="E4005" s="65"/>
      <c r="F4005" s="65"/>
    </row>
    <row r="4006" spans="1:6" x14ac:dyDescent="0.25">
      <c r="A4006" s="38">
        <v>4005</v>
      </c>
      <c r="B4006" s="71" t="s">
        <v>12469</v>
      </c>
      <c r="C4006" s="40" t="s">
        <v>12470</v>
      </c>
      <c r="D4006" s="17"/>
      <c r="E4006" s="65"/>
      <c r="F4006" s="65"/>
    </row>
    <row r="4007" spans="1:6" ht="18" x14ac:dyDescent="0.25">
      <c r="A4007" s="38">
        <v>4006</v>
      </c>
      <c r="B4007" s="71" t="s">
        <v>15727</v>
      </c>
      <c r="C4007" s="22" t="s">
        <v>2161</v>
      </c>
      <c r="D4007" s="22"/>
      <c r="E4007" s="65"/>
      <c r="F4007" s="65"/>
    </row>
    <row r="4008" spans="1:6" ht="18" x14ac:dyDescent="0.25">
      <c r="A4008" s="38">
        <v>4007</v>
      </c>
      <c r="B4008" s="71" t="s">
        <v>15728</v>
      </c>
      <c r="C4008" s="22" t="s">
        <v>15729</v>
      </c>
      <c r="D4008" s="22"/>
      <c r="E4008" s="65"/>
      <c r="F4008" s="65"/>
    </row>
    <row r="4009" spans="1:6" x14ac:dyDescent="0.25">
      <c r="A4009" s="38">
        <v>4008</v>
      </c>
      <c r="B4009" s="71" t="s">
        <v>15730</v>
      </c>
      <c r="C4009" s="22" t="s">
        <v>2162</v>
      </c>
      <c r="D4009" s="22"/>
      <c r="E4009" s="65"/>
      <c r="F4009" s="65"/>
    </row>
    <row r="4010" spans="1:6" x14ac:dyDescent="0.25">
      <c r="A4010" s="38">
        <v>4009</v>
      </c>
      <c r="B4010" s="71" t="s">
        <v>15731</v>
      </c>
      <c r="C4010" s="22" t="s">
        <v>2163</v>
      </c>
      <c r="D4010" s="22"/>
      <c r="E4010" s="65"/>
      <c r="F4010" s="65"/>
    </row>
    <row r="4011" spans="1:6" ht="27" x14ac:dyDescent="0.25">
      <c r="A4011" s="38">
        <v>4010</v>
      </c>
      <c r="B4011" s="71" t="s">
        <v>15732</v>
      </c>
      <c r="C4011" s="22" t="s">
        <v>15733</v>
      </c>
      <c r="D4011" s="22"/>
      <c r="E4011" s="65"/>
      <c r="F4011" s="65"/>
    </row>
    <row r="4012" spans="1:6" ht="27" x14ac:dyDescent="0.25">
      <c r="A4012" s="38">
        <v>4011</v>
      </c>
      <c r="B4012" s="71" t="s">
        <v>15734</v>
      </c>
      <c r="C4012" s="22" t="s">
        <v>15735</v>
      </c>
      <c r="D4012" s="22"/>
      <c r="E4012" s="65"/>
      <c r="F4012" s="65"/>
    </row>
    <row r="4013" spans="1:6" ht="27" x14ac:dyDescent="0.25">
      <c r="A4013" s="38">
        <v>4012</v>
      </c>
      <c r="B4013" s="71" t="s">
        <v>15736</v>
      </c>
      <c r="C4013" s="22" t="s">
        <v>15737</v>
      </c>
      <c r="D4013" s="22"/>
      <c r="E4013" s="65"/>
      <c r="F4013" s="65"/>
    </row>
    <row r="4014" spans="1:6" ht="27" x14ac:dyDescent="0.25">
      <c r="A4014" s="38">
        <v>4013</v>
      </c>
      <c r="B4014" s="71" t="s">
        <v>16843</v>
      </c>
      <c r="C4014" s="31" t="s">
        <v>16844</v>
      </c>
      <c r="D4014" s="30"/>
      <c r="E4014" s="65"/>
      <c r="F4014" s="65"/>
    </row>
    <row r="4015" spans="1:6" ht="27" x14ac:dyDescent="0.25">
      <c r="A4015" s="38">
        <v>4014</v>
      </c>
      <c r="B4015" s="71" t="s">
        <v>16845</v>
      </c>
      <c r="C4015" s="31" t="s">
        <v>16846</v>
      </c>
      <c r="D4015" s="30"/>
      <c r="E4015" s="65"/>
      <c r="F4015" s="65"/>
    </row>
    <row r="4016" spans="1:6" ht="27" x14ac:dyDescent="0.25">
      <c r="A4016" s="38">
        <v>4015</v>
      </c>
      <c r="B4016" s="71" t="s">
        <v>15738</v>
      </c>
      <c r="C4016" s="22" t="s">
        <v>15739</v>
      </c>
      <c r="D4016" s="22"/>
      <c r="E4016" s="65"/>
      <c r="F4016" s="65"/>
    </row>
    <row r="4017" spans="1:6" ht="27" x14ac:dyDescent="0.25">
      <c r="A4017" s="38">
        <v>4016</v>
      </c>
      <c r="B4017" s="71" t="s">
        <v>15740</v>
      </c>
      <c r="C4017" s="22" t="s">
        <v>15741</v>
      </c>
      <c r="D4017" s="22"/>
      <c r="E4017" s="65"/>
      <c r="F4017" s="65"/>
    </row>
    <row r="4018" spans="1:6" ht="27" x14ac:dyDescent="0.25">
      <c r="A4018" s="38">
        <v>4017</v>
      </c>
      <c r="B4018" s="71" t="s">
        <v>15742</v>
      </c>
      <c r="C4018" s="22" t="s">
        <v>15743</v>
      </c>
      <c r="D4018" s="22"/>
      <c r="E4018" s="65"/>
      <c r="F4018" s="65"/>
    </row>
    <row r="4019" spans="1:6" ht="27" x14ac:dyDescent="0.25">
      <c r="A4019" s="38">
        <v>4018</v>
      </c>
      <c r="B4019" s="71" t="s">
        <v>15744</v>
      </c>
      <c r="C4019" s="22" t="s">
        <v>15745</v>
      </c>
      <c r="D4019" s="22"/>
      <c r="E4019" s="65"/>
      <c r="F4019" s="65"/>
    </row>
    <row r="4020" spans="1:6" ht="18" x14ac:dyDescent="0.25">
      <c r="A4020" s="38">
        <v>4019</v>
      </c>
      <c r="B4020" s="71" t="s">
        <v>16847</v>
      </c>
      <c r="C4020" s="31" t="s">
        <v>3004</v>
      </c>
      <c r="D4020" s="30"/>
      <c r="E4020" s="65"/>
      <c r="F4020" s="65"/>
    </row>
    <row r="4021" spans="1:6" ht="18" x14ac:dyDescent="0.25">
      <c r="A4021" s="38">
        <v>4020</v>
      </c>
      <c r="B4021" s="71" t="s">
        <v>15746</v>
      </c>
      <c r="C4021" s="22" t="s">
        <v>2172</v>
      </c>
      <c r="D4021" s="22"/>
      <c r="E4021" s="65"/>
      <c r="F4021" s="65"/>
    </row>
    <row r="4022" spans="1:6" ht="27" x14ac:dyDescent="0.25">
      <c r="A4022" s="38">
        <v>4021</v>
      </c>
      <c r="B4022" s="71" t="s">
        <v>11785</v>
      </c>
      <c r="C4022" s="40" t="s">
        <v>11786</v>
      </c>
      <c r="D4022" s="17"/>
      <c r="E4022" s="65"/>
      <c r="F4022" s="65"/>
    </row>
    <row r="4023" spans="1:6" ht="27" x14ac:dyDescent="0.25">
      <c r="A4023" s="38">
        <v>4022</v>
      </c>
      <c r="B4023" s="71" t="s">
        <v>11785</v>
      </c>
      <c r="C4023" s="40" t="s">
        <v>11787</v>
      </c>
      <c r="D4023" s="17"/>
      <c r="E4023" s="65"/>
      <c r="F4023" s="65"/>
    </row>
    <row r="4024" spans="1:6" ht="45" x14ac:dyDescent="0.25">
      <c r="A4024" s="38">
        <v>4023</v>
      </c>
      <c r="B4024" s="71" t="s">
        <v>15747</v>
      </c>
      <c r="C4024" s="22" t="s">
        <v>15748</v>
      </c>
      <c r="D4024" s="22"/>
      <c r="E4024" s="65"/>
      <c r="F4024" s="65"/>
    </row>
    <row r="4025" spans="1:6" ht="72" x14ac:dyDescent="0.25">
      <c r="A4025" s="38">
        <v>4024</v>
      </c>
      <c r="B4025" s="71" t="s">
        <v>15749</v>
      </c>
      <c r="C4025" s="22" t="s">
        <v>2175</v>
      </c>
      <c r="D4025" s="22"/>
      <c r="E4025" s="65"/>
      <c r="F4025" s="65"/>
    </row>
    <row r="4026" spans="1:6" ht="18" x14ac:dyDescent="0.25">
      <c r="A4026" s="38">
        <v>4025</v>
      </c>
      <c r="B4026" s="71" t="s">
        <v>16848</v>
      </c>
      <c r="C4026" s="31" t="s">
        <v>3005</v>
      </c>
      <c r="D4026" s="30"/>
      <c r="E4026" s="65"/>
      <c r="F4026" s="65"/>
    </row>
    <row r="4027" spans="1:6" ht="18" x14ac:dyDescent="0.25">
      <c r="A4027" s="38">
        <v>4026</v>
      </c>
      <c r="B4027" s="71" t="s">
        <v>15750</v>
      </c>
      <c r="C4027" s="22" t="s">
        <v>2176</v>
      </c>
      <c r="D4027" s="22"/>
      <c r="E4027" s="65"/>
      <c r="F4027" s="65"/>
    </row>
    <row r="4028" spans="1:6" x14ac:dyDescent="0.25">
      <c r="A4028" s="38">
        <v>4027</v>
      </c>
      <c r="B4028" s="71" t="s">
        <v>12014</v>
      </c>
      <c r="C4028" s="40" t="s">
        <v>12015</v>
      </c>
      <c r="D4028" s="17"/>
      <c r="E4028" s="65"/>
      <c r="F4028" s="65"/>
    </row>
    <row r="4029" spans="1:6" ht="18" x14ac:dyDescent="0.25">
      <c r="A4029" s="38">
        <v>4028</v>
      </c>
      <c r="B4029" s="71" t="s">
        <v>12014</v>
      </c>
      <c r="C4029" s="40" t="s">
        <v>12029</v>
      </c>
      <c r="D4029" s="17"/>
      <c r="E4029" s="65"/>
      <c r="F4029" s="65"/>
    </row>
    <row r="4030" spans="1:6" ht="18" x14ac:dyDescent="0.25">
      <c r="A4030" s="38">
        <v>4029</v>
      </c>
      <c r="B4030" s="71" t="s">
        <v>12034</v>
      </c>
      <c r="C4030" s="40" t="s">
        <v>12035</v>
      </c>
      <c r="D4030" s="17"/>
      <c r="E4030" s="65"/>
      <c r="F4030" s="65"/>
    </row>
    <row r="4031" spans="1:6" ht="18" x14ac:dyDescent="0.25">
      <c r="A4031" s="38">
        <v>4030</v>
      </c>
      <c r="B4031" s="71" t="s">
        <v>12023</v>
      </c>
      <c r="C4031" s="40" t="s">
        <v>12024</v>
      </c>
      <c r="D4031" s="17"/>
      <c r="E4031" s="65"/>
      <c r="F4031" s="65"/>
    </row>
    <row r="4032" spans="1:6" ht="18" x14ac:dyDescent="0.25">
      <c r="A4032" s="38">
        <v>4031</v>
      </c>
      <c r="B4032" s="71" t="s">
        <v>12023</v>
      </c>
      <c r="C4032" s="40" t="s">
        <v>12030</v>
      </c>
      <c r="D4032" s="17"/>
      <c r="E4032" s="65"/>
      <c r="F4032" s="65"/>
    </row>
    <row r="4033" spans="1:6" ht="18" x14ac:dyDescent="0.25">
      <c r="A4033" s="38">
        <v>4032</v>
      </c>
      <c r="B4033" s="71" t="s">
        <v>12023</v>
      </c>
      <c r="C4033" s="40" t="s">
        <v>12031</v>
      </c>
      <c r="D4033" s="17"/>
      <c r="E4033" s="65"/>
      <c r="F4033" s="65"/>
    </row>
    <row r="4034" spans="1:6" ht="27" x14ac:dyDescent="0.25">
      <c r="A4034" s="38">
        <v>4033</v>
      </c>
      <c r="B4034" s="71" t="s">
        <v>8856</v>
      </c>
      <c r="C4034" s="39" t="s">
        <v>5467</v>
      </c>
      <c r="D4034" s="47" t="s">
        <v>3695</v>
      </c>
      <c r="E4034" s="65"/>
      <c r="F4034" s="65"/>
    </row>
    <row r="4035" spans="1:6" ht="18" x14ac:dyDescent="0.25">
      <c r="A4035" s="38">
        <v>4034</v>
      </c>
      <c r="B4035" s="71" t="s">
        <v>12032</v>
      </c>
      <c r="C4035" s="40" t="s">
        <v>12033</v>
      </c>
      <c r="D4035" s="17"/>
      <c r="E4035" s="65"/>
      <c r="F4035" s="65"/>
    </row>
    <row r="4036" spans="1:6" x14ac:dyDescent="0.25">
      <c r="A4036" s="38">
        <v>4035</v>
      </c>
      <c r="B4036" s="71" t="s">
        <v>15751</v>
      </c>
      <c r="C4036" s="22" t="s">
        <v>2177</v>
      </c>
      <c r="D4036" s="22"/>
      <c r="E4036" s="65"/>
      <c r="F4036" s="65"/>
    </row>
    <row r="4037" spans="1:6" ht="54" x14ac:dyDescent="0.25">
      <c r="A4037" s="38">
        <v>4036</v>
      </c>
      <c r="B4037" s="71" t="s">
        <v>9312</v>
      </c>
      <c r="C4037" s="39" t="s">
        <v>9313</v>
      </c>
      <c r="D4037" s="47" t="s">
        <v>9314</v>
      </c>
      <c r="E4037" s="65"/>
      <c r="F4037" s="65"/>
    </row>
    <row r="4038" spans="1:6" ht="27" x14ac:dyDescent="0.25">
      <c r="A4038" s="38">
        <v>4037</v>
      </c>
      <c r="B4038" s="71" t="s">
        <v>11829</v>
      </c>
      <c r="C4038" s="40" t="s">
        <v>11830</v>
      </c>
      <c r="D4038" s="17"/>
      <c r="E4038" s="65"/>
      <c r="F4038" s="65"/>
    </row>
    <row r="4039" spans="1:6" ht="36" x14ac:dyDescent="0.25">
      <c r="A4039" s="38">
        <v>4038</v>
      </c>
      <c r="B4039" s="71" t="s">
        <v>11829</v>
      </c>
      <c r="C4039" s="40" t="s">
        <v>11831</v>
      </c>
      <c r="D4039" s="17"/>
      <c r="E4039" s="65"/>
      <c r="F4039" s="65"/>
    </row>
    <row r="4040" spans="1:6" ht="18" x14ac:dyDescent="0.25">
      <c r="A4040" s="38">
        <v>4039</v>
      </c>
      <c r="B4040" s="71" t="s">
        <v>11829</v>
      </c>
      <c r="C4040" s="40" t="s">
        <v>12016</v>
      </c>
      <c r="D4040" s="17"/>
      <c r="E4040" s="65"/>
      <c r="F4040" s="65"/>
    </row>
    <row r="4041" spans="1:6" ht="18" x14ac:dyDescent="0.25">
      <c r="A4041" s="38">
        <v>4040</v>
      </c>
      <c r="B4041" s="71" t="s">
        <v>11829</v>
      </c>
      <c r="C4041" s="40" t="s">
        <v>12022</v>
      </c>
      <c r="D4041" s="17"/>
      <c r="E4041" s="65"/>
      <c r="F4041" s="65"/>
    </row>
    <row r="4042" spans="1:6" ht="27" x14ac:dyDescent="0.25">
      <c r="A4042" s="38">
        <v>4041</v>
      </c>
      <c r="B4042" s="71" t="s">
        <v>11829</v>
      </c>
      <c r="C4042" s="40" t="s">
        <v>12025</v>
      </c>
      <c r="D4042" s="17"/>
      <c r="E4042" s="65"/>
      <c r="F4042" s="65"/>
    </row>
    <row r="4043" spans="1:6" ht="18" x14ac:dyDescent="0.25">
      <c r="A4043" s="38">
        <v>4042</v>
      </c>
      <c r="B4043" s="71" t="s">
        <v>16849</v>
      </c>
      <c r="C4043" s="31" t="s">
        <v>3008</v>
      </c>
      <c r="D4043" s="30"/>
      <c r="E4043" s="65"/>
      <c r="F4043" s="65"/>
    </row>
    <row r="4044" spans="1:6" x14ac:dyDescent="0.25">
      <c r="A4044" s="38">
        <v>4043</v>
      </c>
      <c r="B4044" s="71" t="s">
        <v>15752</v>
      </c>
      <c r="C4044" s="22" t="s">
        <v>2178</v>
      </c>
      <c r="D4044" s="22"/>
      <c r="E4044" s="65"/>
      <c r="F4044" s="65"/>
    </row>
    <row r="4045" spans="1:6" ht="18" x14ac:dyDescent="0.25">
      <c r="A4045" s="38">
        <v>4044</v>
      </c>
      <c r="B4045" s="71" t="s">
        <v>16850</v>
      </c>
      <c r="C4045" s="31" t="s">
        <v>3009</v>
      </c>
      <c r="D4045" s="30"/>
      <c r="E4045" s="65"/>
      <c r="F4045" s="65"/>
    </row>
    <row r="4046" spans="1:6" x14ac:dyDescent="0.25">
      <c r="A4046" s="38">
        <v>4045</v>
      </c>
      <c r="B4046" s="71" t="s">
        <v>16851</v>
      </c>
      <c r="C4046" s="31" t="s">
        <v>3010</v>
      </c>
      <c r="D4046" s="30"/>
      <c r="E4046" s="65"/>
      <c r="F4046" s="65"/>
    </row>
    <row r="4047" spans="1:6" x14ac:dyDescent="0.25">
      <c r="A4047" s="38">
        <v>4046</v>
      </c>
      <c r="B4047" s="71" t="s">
        <v>16852</v>
      </c>
      <c r="C4047" s="31" t="s">
        <v>3011</v>
      </c>
      <c r="D4047" s="30"/>
      <c r="E4047" s="65"/>
      <c r="F4047" s="65"/>
    </row>
    <row r="4048" spans="1:6" ht="18" x14ac:dyDescent="0.25">
      <c r="A4048" s="38">
        <v>4047</v>
      </c>
      <c r="B4048" s="71" t="s">
        <v>16853</v>
      </c>
      <c r="C4048" s="31" t="s">
        <v>3012</v>
      </c>
      <c r="D4048" s="30"/>
      <c r="E4048" s="65"/>
      <c r="F4048" s="65"/>
    </row>
    <row r="4049" spans="1:6" x14ac:dyDescent="0.25">
      <c r="A4049" s="38">
        <v>4048</v>
      </c>
      <c r="B4049" s="71" t="s">
        <v>12119</v>
      </c>
      <c r="C4049" s="40" t="s">
        <v>12120</v>
      </c>
      <c r="D4049" s="17"/>
      <c r="E4049" s="65"/>
      <c r="F4049" s="65"/>
    </row>
    <row r="4050" spans="1:6" ht="18" x14ac:dyDescent="0.25">
      <c r="A4050" s="38">
        <v>4049</v>
      </c>
      <c r="B4050" s="71" t="s">
        <v>16854</v>
      </c>
      <c r="C4050" s="31" t="s">
        <v>3013</v>
      </c>
      <c r="D4050" s="30"/>
      <c r="E4050" s="65"/>
      <c r="F4050" s="65"/>
    </row>
    <row r="4051" spans="1:6" x14ac:dyDescent="0.25">
      <c r="A4051" s="38">
        <v>4050</v>
      </c>
      <c r="B4051" s="71" t="s">
        <v>12117</v>
      </c>
      <c r="C4051" s="40" t="s">
        <v>12118</v>
      </c>
      <c r="D4051" s="17"/>
      <c r="E4051" s="65"/>
      <c r="F4051" s="65"/>
    </row>
    <row r="4052" spans="1:6" ht="18" x14ac:dyDescent="0.25">
      <c r="A4052" s="38">
        <v>4051</v>
      </c>
      <c r="B4052" s="71" t="s">
        <v>16855</v>
      </c>
      <c r="C4052" s="31" t="s">
        <v>3014</v>
      </c>
      <c r="D4052" s="30"/>
      <c r="E4052" s="65"/>
      <c r="F4052" s="65"/>
    </row>
    <row r="4053" spans="1:6" ht="18" x14ac:dyDescent="0.25">
      <c r="A4053" s="38">
        <v>4052</v>
      </c>
      <c r="B4053" s="71" t="s">
        <v>16856</v>
      </c>
      <c r="C4053" s="31" t="s">
        <v>3015</v>
      </c>
      <c r="D4053" s="30"/>
      <c r="E4053" s="65"/>
      <c r="F4053" s="65"/>
    </row>
    <row r="4054" spans="1:6" ht="18" x14ac:dyDescent="0.25">
      <c r="A4054" s="38">
        <v>4053</v>
      </c>
      <c r="B4054" s="71" t="s">
        <v>16857</v>
      </c>
      <c r="C4054" s="31" t="s">
        <v>3016</v>
      </c>
      <c r="D4054" s="30"/>
      <c r="E4054" s="65"/>
      <c r="F4054" s="65"/>
    </row>
    <row r="4055" spans="1:6" ht="18" x14ac:dyDescent="0.25">
      <c r="A4055" s="38">
        <v>4054</v>
      </c>
      <c r="B4055" s="71" t="s">
        <v>16858</v>
      </c>
      <c r="C4055" s="31" t="s">
        <v>3017</v>
      </c>
      <c r="D4055" s="30"/>
      <c r="E4055" s="65"/>
      <c r="F4055" s="65"/>
    </row>
    <row r="4056" spans="1:6" ht="18" x14ac:dyDescent="0.25">
      <c r="A4056" s="38">
        <v>4055</v>
      </c>
      <c r="B4056" s="71" t="s">
        <v>12103</v>
      </c>
      <c r="C4056" s="40" t="s">
        <v>12104</v>
      </c>
      <c r="D4056" s="17"/>
      <c r="E4056" s="65"/>
      <c r="F4056" s="65"/>
    </row>
    <row r="4057" spans="1:6" x14ac:dyDescent="0.25">
      <c r="A4057" s="38">
        <v>4056</v>
      </c>
      <c r="B4057" s="71" t="s">
        <v>16859</v>
      </c>
      <c r="C4057" s="31" t="s">
        <v>3018</v>
      </c>
      <c r="D4057" s="30"/>
      <c r="E4057" s="65"/>
      <c r="F4057" s="65"/>
    </row>
    <row r="4058" spans="1:6" ht="18" x14ac:dyDescent="0.25">
      <c r="A4058" s="38">
        <v>4057</v>
      </c>
      <c r="B4058" s="71" t="s">
        <v>16860</v>
      </c>
      <c r="C4058" s="31" t="s">
        <v>3019</v>
      </c>
      <c r="D4058" s="30"/>
      <c r="E4058" s="65"/>
      <c r="F4058" s="65"/>
    </row>
    <row r="4059" spans="1:6" ht="18" x14ac:dyDescent="0.25">
      <c r="A4059" s="38">
        <v>4058</v>
      </c>
      <c r="B4059" s="71" t="s">
        <v>16861</v>
      </c>
      <c r="C4059" s="31" t="s">
        <v>3020</v>
      </c>
      <c r="D4059" s="30"/>
      <c r="E4059" s="65"/>
      <c r="F4059" s="65"/>
    </row>
    <row r="4060" spans="1:6" x14ac:dyDescent="0.25">
      <c r="A4060" s="38">
        <v>4059</v>
      </c>
      <c r="B4060" s="71" t="s">
        <v>12017</v>
      </c>
      <c r="C4060" s="40" t="s">
        <v>12018</v>
      </c>
      <c r="D4060" s="17"/>
      <c r="E4060" s="65"/>
      <c r="F4060" s="65"/>
    </row>
    <row r="4061" spans="1:6" ht="27" x14ac:dyDescent="0.25">
      <c r="A4061" s="38">
        <v>4060</v>
      </c>
      <c r="B4061" s="71" t="s">
        <v>15753</v>
      </c>
      <c r="C4061" s="22" t="s">
        <v>15754</v>
      </c>
      <c r="D4061" s="22"/>
      <c r="E4061" s="65"/>
      <c r="F4061" s="65"/>
    </row>
    <row r="4062" spans="1:6" x14ac:dyDescent="0.25">
      <c r="A4062" s="38">
        <v>4061</v>
      </c>
      <c r="B4062" s="71" t="s">
        <v>15755</v>
      </c>
      <c r="C4062" s="22" t="s">
        <v>2181</v>
      </c>
      <c r="D4062" s="22"/>
      <c r="E4062" s="65"/>
      <c r="F4062" s="65"/>
    </row>
    <row r="4063" spans="1:6" ht="18" x14ac:dyDescent="0.25">
      <c r="A4063" s="38">
        <v>4062</v>
      </c>
      <c r="B4063" s="71" t="s">
        <v>16862</v>
      </c>
      <c r="C4063" s="30" t="s">
        <v>3021</v>
      </c>
      <c r="D4063" s="30"/>
      <c r="E4063" s="65"/>
      <c r="F4063" s="65"/>
    </row>
    <row r="4064" spans="1:6" ht="18" x14ac:dyDescent="0.25">
      <c r="A4064" s="38">
        <v>4063</v>
      </c>
      <c r="B4064" s="71" t="s">
        <v>15756</v>
      </c>
      <c r="C4064" s="22" t="s">
        <v>2182</v>
      </c>
      <c r="D4064" s="22"/>
      <c r="E4064" s="65"/>
      <c r="F4064" s="65"/>
    </row>
    <row r="4065" spans="1:6" ht="27" x14ac:dyDescent="0.25">
      <c r="A4065" s="38">
        <v>4064</v>
      </c>
      <c r="B4065" s="71" t="s">
        <v>15757</v>
      </c>
      <c r="C4065" s="22" t="s">
        <v>2183</v>
      </c>
      <c r="D4065" s="22"/>
      <c r="E4065" s="65"/>
      <c r="F4065" s="65"/>
    </row>
    <row r="4066" spans="1:6" ht="18" x14ac:dyDescent="0.25">
      <c r="A4066" s="38">
        <v>4065</v>
      </c>
      <c r="B4066" s="71" t="s">
        <v>12026</v>
      </c>
      <c r="C4066" s="40" t="s">
        <v>12027</v>
      </c>
      <c r="D4066" s="17"/>
      <c r="E4066" s="65"/>
      <c r="F4066" s="65"/>
    </row>
    <row r="4067" spans="1:6" ht="18" x14ac:dyDescent="0.25">
      <c r="A4067" s="38">
        <v>4066</v>
      </c>
      <c r="B4067" s="71" t="s">
        <v>12026</v>
      </c>
      <c r="C4067" s="40" t="s">
        <v>12028</v>
      </c>
      <c r="D4067" s="17"/>
      <c r="E4067" s="65"/>
      <c r="F4067" s="65"/>
    </row>
    <row r="4068" spans="1:6" ht="36" x14ac:dyDescent="0.25">
      <c r="A4068" s="38">
        <v>4067</v>
      </c>
      <c r="B4068" s="71" t="s">
        <v>12026</v>
      </c>
      <c r="C4068" s="40" t="s">
        <v>12036</v>
      </c>
      <c r="D4068" s="17"/>
      <c r="E4068" s="65"/>
      <c r="F4068" s="65"/>
    </row>
    <row r="4069" spans="1:6" ht="18" x14ac:dyDescent="0.25">
      <c r="A4069" s="38">
        <v>4068</v>
      </c>
      <c r="B4069" s="71" t="s">
        <v>12026</v>
      </c>
      <c r="C4069" s="40" t="s">
        <v>12512</v>
      </c>
      <c r="D4069" s="17"/>
      <c r="E4069" s="65"/>
      <c r="F4069" s="65"/>
    </row>
    <row r="4070" spans="1:6" ht="36" x14ac:dyDescent="0.25">
      <c r="A4070" s="38">
        <v>4069</v>
      </c>
      <c r="B4070" s="71" t="s">
        <v>15758</v>
      </c>
      <c r="C4070" s="22" t="s">
        <v>2184</v>
      </c>
      <c r="D4070" s="22"/>
      <c r="E4070" s="65"/>
      <c r="F4070" s="65"/>
    </row>
    <row r="4071" spans="1:6" ht="18" x14ac:dyDescent="0.25">
      <c r="A4071" s="38">
        <v>4070</v>
      </c>
      <c r="B4071" s="71" t="s">
        <v>12521</v>
      </c>
      <c r="C4071" s="40" t="s">
        <v>12522</v>
      </c>
      <c r="D4071" s="17"/>
      <c r="E4071" s="65"/>
      <c r="F4071" s="65"/>
    </row>
    <row r="4072" spans="1:6" ht="18" x14ac:dyDescent="0.25">
      <c r="A4072" s="38">
        <v>4071</v>
      </c>
      <c r="B4072" s="71" t="s">
        <v>12521</v>
      </c>
      <c r="C4072" s="40" t="s">
        <v>12525</v>
      </c>
      <c r="D4072" s="17"/>
      <c r="E4072" s="65"/>
      <c r="F4072" s="65"/>
    </row>
    <row r="4073" spans="1:6" ht="18" x14ac:dyDescent="0.25">
      <c r="A4073" s="38">
        <v>4072</v>
      </c>
      <c r="B4073" s="71" t="s">
        <v>16863</v>
      </c>
      <c r="C4073" s="31" t="s">
        <v>3022</v>
      </c>
      <c r="D4073" s="30"/>
      <c r="E4073" s="65"/>
      <c r="F4073" s="65"/>
    </row>
    <row r="4074" spans="1:6" ht="18" x14ac:dyDescent="0.25">
      <c r="A4074" s="38">
        <v>4073</v>
      </c>
      <c r="B4074" s="71" t="s">
        <v>11911</v>
      </c>
      <c r="C4074" s="40" t="s">
        <v>11912</v>
      </c>
      <c r="D4074" s="17"/>
      <c r="E4074" s="65"/>
      <c r="F4074" s="65"/>
    </row>
    <row r="4075" spans="1:6" ht="18" x14ac:dyDescent="0.25">
      <c r="A4075" s="38">
        <v>4074</v>
      </c>
      <c r="B4075" s="71" t="s">
        <v>16864</v>
      </c>
      <c r="C4075" s="31" t="s">
        <v>3023</v>
      </c>
      <c r="D4075" s="30"/>
      <c r="E4075" s="65"/>
      <c r="F4075" s="65"/>
    </row>
    <row r="4076" spans="1:6" ht="18" x14ac:dyDescent="0.25">
      <c r="A4076" s="38">
        <v>4075</v>
      </c>
      <c r="B4076" s="71" t="s">
        <v>12039</v>
      </c>
      <c r="C4076" s="40" t="s">
        <v>12040</v>
      </c>
      <c r="D4076" s="17"/>
      <c r="E4076" s="65"/>
      <c r="F4076" s="65"/>
    </row>
    <row r="4077" spans="1:6" ht="18" x14ac:dyDescent="0.25">
      <c r="A4077" s="38">
        <v>4076</v>
      </c>
      <c r="B4077" s="71" t="s">
        <v>12039</v>
      </c>
      <c r="C4077" s="40" t="s">
        <v>12105</v>
      </c>
      <c r="D4077" s="17"/>
      <c r="E4077" s="65"/>
      <c r="F4077" s="65"/>
    </row>
    <row r="4078" spans="1:6" ht="27" x14ac:dyDescent="0.25">
      <c r="A4078" s="38">
        <v>4077</v>
      </c>
      <c r="B4078" s="71" t="s">
        <v>12039</v>
      </c>
      <c r="C4078" s="40" t="s">
        <v>12270</v>
      </c>
      <c r="D4078" s="17"/>
      <c r="E4078" s="65"/>
      <c r="F4078" s="65"/>
    </row>
    <row r="4079" spans="1:6" ht="18" x14ac:dyDescent="0.25">
      <c r="A4079" s="38">
        <v>4078</v>
      </c>
      <c r="B4079" s="71" t="s">
        <v>16865</v>
      </c>
      <c r="C4079" s="31" t="s">
        <v>3024</v>
      </c>
      <c r="D4079" s="30"/>
      <c r="E4079" s="65"/>
      <c r="F4079" s="65"/>
    </row>
    <row r="4080" spans="1:6" x14ac:dyDescent="0.25">
      <c r="A4080" s="38">
        <v>4079</v>
      </c>
      <c r="B4080" s="71" t="s">
        <v>16866</v>
      </c>
      <c r="C4080" s="31" t="s">
        <v>3025</v>
      </c>
      <c r="D4080" s="30"/>
      <c r="E4080" s="65"/>
      <c r="F4080" s="65"/>
    </row>
    <row r="4081" spans="1:6" ht="18" x14ac:dyDescent="0.25">
      <c r="A4081" s="38">
        <v>4080</v>
      </c>
      <c r="B4081" s="71" t="s">
        <v>16867</v>
      </c>
      <c r="C4081" s="31" t="s">
        <v>3026</v>
      </c>
      <c r="D4081" s="30"/>
      <c r="E4081" s="65"/>
      <c r="F4081" s="65"/>
    </row>
    <row r="4082" spans="1:6" ht="18" x14ac:dyDescent="0.25">
      <c r="A4082" s="38">
        <v>4081</v>
      </c>
      <c r="B4082" s="71" t="s">
        <v>16868</v>
      </c>
      <c r="C4082" s="31" t="s">
        <v>3027</v>
      </c>
      <c r="D4082" s="30"/>
      <c r="E4082" s="65"/>
      <c r="F4082" s="65"/>
    </row>
    <row r="4083" spans="1:6" x14ac:dyDescent="0.25">
      <c r="A4083" s="38">
        <v>4082</v>
      </c>
      <c r="B4083" s="71" t="s">
        <v>15759</v>
      </c>
      <c r="C4083" s="22" t="s">
        <v>2185</v>
      </c>
      <c r="D4083" s="22"/>
      <c r="E4083" s="65"/>
      <c r="F4083" s="65"/>
    </row>
    <row r="4084" spans="1:6" ht="18" x14ac:dyDescent="0.25">
      <c r="A4084" s="38">
        <v>4083</v>
      </c>
      <c r="B4084" s="71" t="s">
        <v>16869</v>
      </c>
      <c r="C4084" s="31" t="s">
        <v>3028</v>
      </c>
      <c r="D4084" s="30"/>
      <c r="E4084" s="65"/>
      <c r="F4084" s="65"/>
    </row>
    <row r="4085" spans="1:6" ht="18" x14ac:dyDescent="0.25">
      <c r="A4085" s="38">
        <v>4084</v>
      </c>
      <c r="B4085" s="71" t="s">
        <v>11771</v>
      </c>
      <c r="C4085" s="40" t="s">
        <v>11772</v>
      </c>
      <c r="D4085" s="17"/>
      <c r="E4085" s="65"/>
      <c r="F4085" s="65"/>
    </row>
    <row r="4086" spans="1:6" ht="18" x14ac:dyDescent="0.25">
      <c r="A4086" s="38">
        <v>4085</v>
      </c>
      <c r="B4086" s="71" t="s">
        <v>11771</v>
      </c>
      <c r="C4086" s="40" t="s">
        <v>12047</v>
      </c>
      <c r="D4086" s="17"/>
      <c r="E4086" s="65"/>
      <c r="F4086" s="65"/>
    </row>
    <row r="4087" spans="1:6" ht="18" x14ac:dyDescent="0.25">
      <c r="A4087" s="38">
        <v>4086</v>
      </c>
      <c r="B4087" s="71" t="s">
        <v>16871</v>
      </c>
      <c r="C4087" s="31" t="s">
        <v>3031</v>
      </c>
      <c r="D4087" s="30"/>
      <c r="E4087" s="65"/>
      <c r="F4087" s="65"/>
    </row>
    <row r="4088" spans="1:6" ht="18" x14ac:dyDescent="0.25">
      <c r="A4088" s="38">
        <v>4087</v>
      </c>
      <c r="B4088" s="71" t="s">
        <v>16872</v>
      </c>
      <c r="C4088" s="31" t="s">
        <v>3032</v>
      </c>
      <c r="D4088" s="30"/>
      <c r="E4088" s="65"/>
      <c r="F4088" s="65"/>
    </row>
    <row r="4089" spans="1:6" ht="18" x14ac:dyDescent="0.25">
      <c r="A4089" s="38">
        <v>4088</v>
      </c>
      <c r="B4089" s="71" t="s">
        <v>15760</v>
      </c>
      <c r="C4089" s="22" t="s">
        <v>2186</v>
      </c>
      <c r="D4089" s="22"/>
      <c r="E4089" s="65"/>
      <c r="F4089" s="65"/>
    </row>
    <row r="4090" spans="1:6" ht="27" x14ac:dyDescent="0.25">
      <c r="A4090" s="38">
        <v>4089</v>
      </c>
      <c r="B4090" s="71" t="s">
        <v>15761</v>
      </c>
      <c r="C4090" s="22" t="s">
        <v>15762</v>
      </c>
      <c r="D4090" s="22"/>
      <c r="E4090" s="65"/>
      <c r="F4090" s="65"/>
    </row>
    <row r="4091" spans="1:6" ht="18" x14ac:dyDescent="0.25">
      <c r="A4091" s="38">
        <v>4090</v>
      </c>
      <c r="B4091" s="71" t="s">
        <v>15763</v>
      </c>
      <c r="C4091" s="22" t="s">
        <v>2189</v>
      </c>
      <c r="D4091" s="22"/>
      <c r="E4091" s="65"/>
      <c r="F4091" s="65"/>
    </row>
    <row r="4092" spans="1:6" x14ac:dyDescent="0.25">
      <c r="A4092" s="38">
        <v>4091</v>
      </c>
      <c r="B4092" s="71" t="s">
        <v>9280</v>
      </c>
      <c r="C4092" s="39" t="s">
        <v>3575</v>
      </c>
      <c r="D4092" s="47" t="s">
        <v>8552</v>
      </c>
      <c r="E4092" s="65"/>
      <c r="F4092" s="65"/>
    </row>
    <row r="4093" spans="1:6" ht="27" x14ac:dyDescent="0.25">
      <c r="A4093" s="38">
        <v>4092</v>
      </c>
      <c r="B4093" s="71" t="s">
        <v>12523</v>
      </c>
      <c r="C4093" s="40" t="s">
        <v>12524</v>
      </c>
      <c r="D4093" s="17"/>
      <c r="E4093" s="65"/>
      <c r="F4093" s="65"/>
    </row>
    <row r="4094" spans="1:6" ht="18" x14ac:dyDescent="0.25">
      <c r="A4094" s="38">
        <v>4093</v>
      </c>
      <c r="B4094" s="71" t="s">
        <v>12523</v>
      </c>
      <c r="C4094" s="40" t="s">
        <v>12526</v>
      </c>
      <c r="D4094" s="17"/>
      <c r="E4094" s="65"/>
      <c r="F4094" s="65"/>
    </row>
    <row r="4095" spans="1:6" ht="27" x14ac:dyDescent="0.25">
      <c r="A4095" s="38">
        <v>4094</v>
      </c>
      <c r="B4095" s="71" t="s">
        <v>17255</v>
      </c>
      <c r="C4095" s="35" t="s">
        <v>17256</v>
      </c>
      <c r="D4095" s="30"/>
      <c r="E4095" s="65"/>
      <c r="F4095" s="65"/>
    </row>
    <row r="4096" spans="1:6" ht="27" x14ac:dyDescent="0.25">
      <c r="A4096" s="38">
        <v>4095</v>
      </c>
      <c r="B4096" s="71" t="s">
        <v>15764</v>
      </c>
      <c r="C4096" s="22" t="s">
        <v>15765</v>
      </c>
      <c r="D4096" s="22"/>
      <c r="E4096" s="65"/>
      <c r="F4096" s="65"/>
    </row>
    <row r="4097" spans="1:6" ht="27" x14ac:dyDescent="0.25">
      <c r="A4097" s="38">
        <v>4096</v>
      </c>
      <c r="B4097" s="71" t="s">
        <v>16873</v>
      </c>
      <c r="C4097" s="31" t="s">
        <v>16874</v>
      </c>
      <c r="D4097" s="30"/>
      <c r="E4097" s="65"/>
      <c r="F4097" s="65"/>
    </row>
    <row r="4098" spans="1:6" ht="18" x14ac:dyDescent="0.25">
      <c r="A4098" s="38">
        <v>4097</v>
      </c>
      <c r="B4098" s="71" t="s">
        <v>15766</v>
      </c>
      <c r="C4098" s="22" t="s">
        <v>2192</v>
      </c>
      <c r="D4098" s="22"/>
      <c r="E4098" s="65"/>
      <c r="F4098" s="65"/>
    </row>
    <row r="4099" spans="1:6" ht="18" x14ac:dyDescent="0.25">
      <c r="A4099" s="38">
        <v>4098</v>
      </c>
      <c r="B4099" s="71" t="s">
        <v>15767</v>
      </c>
      <c r="C4099" s="22" t="s">
        <v>2193</v>
      </c>
      <c r="D4099" s="22"/>
      <c r="E4099" s="65"/>
      <c r="F4099" s="65"/>
    </row>
    <row r="4100" spans="1:6" ht="27" x14ac:dyDescent="0.25">
      <c r="A4100" s="38">
        <v>4099</v>
      </c>
      <c r="B4100" s="71" t="s">
        <v>15768</v>
      </c>
      <c r="C4100" s="22" t="s">
        <v>15769</v>
      </c>
      <c r="D4100" s="22"/>
      <c r="E4100" s="65"/>
      <c r="F4100" s="65"/>
    </row>
    <row r="4101" spans="1:6" ht="27" x14ac:dyDescent="0.25">
      <c r="A4101" s="38">
        <v>4100</v>
      </c>
      <c r="B4101" s="71" t="s">
        <v>15770</v>
      </c>
      <c r="C4101" s="22" t="s">
        <v>15771</v>
      </c>
      <c r="D4101" s="22"/>
      <c r="E4101" s="65"/>
      <c r="F4101" s="65"/>
    </row>
    <row r="4102" spans="1:6" ht="18" x14ac:dyDescent="0.25">
      <c r="A4102" s="38">
        <v>4101</v>
      </c>
      <c r="B4102" s="71" t="s">
        <v>15772</v>
      </c>
      <c r="C4102" s="22" t="s">
        <v>2197</v>
      </c>
      <c r="D4102" s="22"/>
      <c r="E4102" s="65"/>
      <c r="F4102" s="65"/>
    </row>
    <row r="4103" spans="1:6" ht="27" x14ac:dyDescent="0.25">
      <c r="A4103" s="38">
        <v>4102</v>
      </c>
      <c r="B4103" s="71" t="s">
        <v>15773</v>
      </c>
      <c r="C4103" s="22" t="s">
        <v>2198</v>
      </c>
      <c r="D4103" s="22"/>
      <c r="E4103" s="65"/>
      <c r="F4103" s="65"/>
    </row>
    <row r="4104" spans="1:6" ht="27" x14ac:dyDescent="0.25">
      <c r="A4104" s="38">
        <v>4103</v>
      </c>
      <c r="B4104" s="71" t="s">
        <v>15774</v>
      </c>
      <c r="C4104" s="23" t="s">
        <v>2199</v>
      </c>
      <c r="D4104" s="23"/>
      <c r="E4104" s="65"/>
      <c r="F4104" s="65"/>
    </row>
    <row r="4105" spans="1:6" ht="18" x14ac:dyDescent="0.25">
      <c r="A4105" s="38">
        <v>4104</v>
      </c>
      <c r="B4105" s="71" t="s">
        <v>12655</v>
      </c>
      <c r="C4105" s="40" t="s">
        <v>12656</v>
      </c>
      <c r="D4105" s="17"/>
      <c r="E4105" s="65"/>
      <c r="F4105" s="65"/>
    </row>
    <row r="4106" spans="1:6" ht="18" x14ac:dyDescent="0.25">
      <c r="A4106" s="38">
        <v>4105</v>
      </c>
      <c r="B4106" s="71" t="s">
        <v>15775</v>
      </c>
      <c r="C4106" s="23" t="s">
        <v>15776</v>
      </c>
      <c r="D4106" s="23"/>
      <c r="E4106" s="65"/>
      <c r="F4106" s="65"/>
    </row>
    <row r="4107" spans="1:6" ht="18" x14ac:dyDescent="0.25">
      <c r="A4107" s="38">
        <v>4106</v>
      </c>
      <c r="B4107" s="71" t="s">
        <v>15777</v>
      </c>
      <c r="C4107" s="22" t="s">
        <v>2200</v>
      </c>
      <c r="D4107" s="22"/>
      <c r="E4107" s="65"/>
      <c r="F4107" s="65"/>
    </row>
    <row r="4108" spans="1:6" ht="18" x14ac:dyDescent="0.25">
      <c r="A4108" s="38">
        <v>4107</v>
      </c>
      <c r="B4108" s="71" t="s">
        <v>15778</v>
      </c>
      <c r="C4108" s="22" t="s">
        <v>2201</v>
      </c>
      <c r="D4108" s="22"/>
      <c r="E4108" s="65"/>
      <c r="F4108" s="65"/>
    </row>
    <row r="4109" spans="1:6" ht="18" x14ac:dyDescent="0.25">
      <c r="A4109" s="38">
        <v>4108</v>
      </c>
      <c r="B4109" s="71" t="s">
        <v>16875</v>
      </c>
      <c r="C4109" s="31" t="s">
        <v>16876</v>
      </c>
      <c r="D4109" s="30"/>
      <c r="E4109" s="65"/>
      <c r="F4109" s="65"/>
    </row>
    <row r="4110" spans="1:6" ht="36" x14ac:dyDescent="0.25">
      <c r="A4110" s="38">
        <v>4109</v>
      </c>
      <c r="B4110" s="71" t="s">
        <v>16877</v>
      </c>
      <c r="C4110" s="31" t="s">
        <v>16878</v>
      </c>
      <c r="D4110" s="30"/>
      <c r="E4110" s="65"/>
      <c r="F4110" s="65"/>
    </row>
    <row r="4111" spans="1:6" x14ac:dyDescent="0.25">
      <c r="A4111" s="38">
        <v>4110</v>
      </c>
      <c r="B4111" s="71" t="s">
        <v>15779</v>
      </c>
      <c r="C4111" s="22" t="s">
        <v>2202</v>
      </c>
      <c r="D4111" s="22"/>
      <c r="E4111" s="65"/>
      <c r="F4111" s="65"/>
    </row>
    <row r="4112" spans="1:6" x14ac:dyDescent="0.25">
      <c r="A4112" s="38">
        <v>4111</v>
      </c>
      <c r="B4112" s="71" t="s">
        <v>15780</v>
      </c>
      <c r="C4112" s="22" t="s">
        <v>2203</v>
      </c>
      <c r="D4112" s="22"/>
      <c r="E4112" s="65"/>
      <c r="F4112" s="65"/>
    </row>
    <row r="4113" spans="1:6" ht="18" x14ac:dyDescent="0.25">
      <c r="A4113" s="38">
        <v>4112</v>
      </c>
      <c r="B4113" s="71" t="s">
        <v>15781</v>
      </c>
      <c r="C4113" s="22" t="s">
        <v>2204</v>
      </c>
      <c r="D4113" s="22"/>
      <c r="E4113" s="65"/>
      <c r="F4113" s="65"/>
    </row>
    <row r="4114" spans="1:6" ht="18" x14ac:dyDescent="0.25">
      <c r="A4114" s="38">
        <v>4113</v>
      </c>
      <c r="B4114" s="71" t="s">
        <v>16885</v>
      </c>
      <c r="C4114" s="30" t="s">
        <v>3048</v>
      </c>
      <c r="D4114" s="30"/>
      <c r="E4114" s="65"/>
      <c r="F4114" s="65"/>
    </row>
    <row r="4115" spans="1:6" ht="27" x14ac:dyDescent="0.25">
      <c r="A4115" s="38">
        <v>4114</v>
      </c>
      <c r="B4115" s="71" t="s">
        <v>16886</v>
      </c>
      <c r="C4115" s="31" t="s">
        <v>16887</v>
      </c>
      <c r="D4115" s="30"/>
      <c r="E4115" s="65"/>
      <c r="F4115" s="65"/>
    </row>
    <row r="4116" spans="1:6" ht="45" x14ac:dyDescent="0.25">
      <c r="A4116" s="38">
        <v>4115</v>
      </c>
      <c r="B4116" s="71" t="s">
        <v>16888</v>
      </c>
      <c r="C4116" s="31" t="s">
        <v>16889</v>
      </c>
      <c r="D4116" s="30"/>
      <c r="E4116" s="65"/>
      <c r="F4116" s="65"/>
    </row>
    <row r="4117" spans="1:6" ht="18" x14ac:dyDescent="0.25">
      <c r="A4117" s="38">
        <v>4116</v>
      </c>
      <c r="B4117" s="71" t="s">
        <v>16890</v>
      </c>
      <c r="C4117" s="31" t="s">
        <v>3053</v>
      </c>
      <c r="D4117" s="30"/>
      <c r="E4117" s="65"/>
      <c r="F4117" s="65"/>
    </row>
    <row r="4118" spans="1:6" ht="27" x14ac:dyDescent="0.25">
      <c r="A4118" s="38">
        <v>4117</v>
      </c>
      <c r="B4118" s="71" t="s">
        <v>16891</v>
      </c>
      <c r="C4118" s="30" t="s">
        <v>16892</v>
      </c>
      <c r="D4118" s="30"/>
      <c r="E4118" s="65"/>
      <c r="F4118" s="65"/>
    </row>
    <row r="4119" spans="1:6" ht="18" x14ac:dyDescent="0.25">
      <c r="A4119" s="38">
        <v>4118</v>
      </c>
      <c r="B4119" s="71" t="s">
        <v>16893</v>
      </c>
      <c r="C4119" s="31" t="s">
        <v>3056</v>
      </c>
      <c r="D4119" s="30"/>
      <c r="E4119" s="65"/>
      <c r="F4119" s="65"/>
    </row>
    <row r="4120" spans="1:6" ht="18" x14ac:dyDescent="0.25">
      <c r="A4120" s="38">
        <v>4119</v>
      </c>
      <c r="B4120" s="71" t="s">
        <v>16894</v>
      </c>
      <c r="C4120" s="31" t="s">
        <v>3057</v>
      </c>
      <c r="D4120" s="30"/>
      <c r="E4120" s="65"/>
      <c r="F4120" s="65"/>
    </row>
    <row r="4121" spans="1:6" ht="18" x14ac:dyDescent="0.25">
      <c r="A4121" s="38">
        <v>4120</v>
      </c>
      <c r="B4121" s="71" t="s">
        <v>16895</v>
      </c>
      <c r="C4121" s="31" t="s">
        <v>3058</v>
      </c>
      <c r="D4121" s="30"/>
      <c r="E4121" s="65"/>
      <c r="F4121" s="65"/>
    </row>
    <row r="4122" spans="1:6" ht="18" x14ac:dyDescent="0.25">
      <c r="A4122" s="38">
        <v>4121</v>
      </c>
      <c r="B4122" s="71" t="s">
        <v>16896</v>
      </c>
      <c r="C4122" s="31" t="s">
        <v>3059</v>
      </c>
      <c r="D4122" s="30"/>
      <c r="E4122" s="65"/>
      <c r="F4122" s="65"/>
    </row>
    <row r="4123" spans="1:6" ht="18" x14ac:dyDescent="0.25">
      <c r="A4123" s="38">
        <v>4122</v>
      </c>
      <c r="B4123" s="71" t="s">
        <v>16897</v>
      </c>
      <c r="C4123" s="31" t="s">
        <v>3060</v>
      </c>
      <c r="D4123" s="30"/>
      <c r="E4123" s="65"/>
      <c r="F4123" s="65"/>
    </row>
    <row r="4124" spans="1:6" ht="27" x14ac:dyDescent="0.25">
      <c r="A4124" s="38">
        <v>4123</v>
      </c>
      <c r="B4124" s="71" t="s">
        <v>17257</v>
      </c>
      <c r="C4124" s="35" t="s">
        <v>17258</v>
      </c>
      <c r="D4124" s="30"/>
      <c r="E4124" s="65"/>
      <c r="F4124" s="65"/>
    </row>
    <row r="4125" spans="1:6" x14ac:dyDescent="0.25">
      <c r="A4125" s="38">
        <v>4124</v>
      </c>
      <c r="B4125" s="71" t="s">
        <v>16898</v>
      </c>
      <c r="C4125" s="31" t="s">
        <v>3061</v>
      </c>
      <c r="D4125" s="30"/>
      <c r="E4125" s="65"/>
      <c r="F4125" s="65"/>
    </row>
    <row r="4126" spans="1:6" x14ac:dyDescent="0.25">
      <c r="A4126" s="38">
        <v>4125</v>
      </c>
      <c r="B4126" s="71" t="s">
        <v>16899</v>
      </c>
      <c r="C4126" s="31" t="s">
        <v>3062</v>
      </c>
      <c r="D4126" s="30"/>
      <c r="E4126" s="65"/>
      <c r="F4126" s="65"/>
    </row>
    <row r="4127" spans="1:6" x14ac:dyDescent="0.25">
      <c r="A4127" s="38">
        <v>4126</v>
      </c>
      <c r="B4127" s="71" t="s">
        <v>16900</v>
      </c>
      <c r="C4127" s="31" t="s">
        <v>3063</v>
      </c>
      <c r="D4127" s="30"/>
      <c r="E4127" s="65"/>
      <c r="F4127" s="65"/>
    </row>
    <row r="4128" spans="1:6" ht="27" x14ac:dyDescent="0.25">
      <c r="A4128" s="38">
        <v>4127</v>
      </c>
      <c r="B4128" s="71" t="s">
        <v>16901</v>
      </c>
      <c r="C4128" s="31" t="s">
        <v>16902</v>
      </c>
      <c r="D4128" s="30"/>
      <c r="E4128" s="65"/>
      <c r="F4128" s="65"/>
    </row>
    <row r="4129" spans="1:6" ht="27" x14ac:dyDescent="0.25">
      <c r="A4129" s="38">
        <v>4128</v>
      </c>
      <c r="B4129" s="71" t="s">
        <v>16903</v>
      </c>
      <c r="C4129" s="31" t="s">
        <v>16904</v>
      </c>
      <c r="D4129" s="30"/>
      <c r="E4129" s="65"/>
      <c r="F4129" s="65"/>
    </row>
    <row r="4130" spans="1:6" ht="27" x14ac:dyDescent="0.25">
      <c r="A4130" s="38">
        <v>4129</v>
      </c>
      <c r="B4130" s="71" t="s">
        <v>16905</v>
      </c>
      <c r="C4130" s="31" t="s">
        <v>16906</v>
      </c>
      <c r="D4130" s="30"/>
      <c r="E4130" s="65"/>
      <c r="F4130" s="65"/>
    </row>
    <row r="4131" spans="1:6" ht="27" x14ac:dyDescent="0.25">
      <c r="A4131" s="38">
        <v>4130</v>
      </c>
      <c r="B4131" s="71" t="s">
        <v>16907</v>
      </c>
      <c r="C4131" s="31" t="s">
        <v>16908</v>
      </c>
      <c r="D4131" s="30"/>
      <c r="E4131" s="65"/>
      <c r="F4131" s="65"/>
    </row>
    <row r="4132" spans="1:6" ht="27" x14ac:dyDescent="0.25">
      <c r="A4132" s="38">
        <v>4131</v>
      </c>
      <c r="B4132" s="71" t="s">
        <v>16909</v>
      </c>
      <c r="C4132" s="31" t="s">
        <v>16910</v>
      </c>
      <c r="D4132" s="30"/>
      <c r="E4132" s="65"/>
      <c r="F4132" s="65"/>
    </row>
    <row r="4133" spans="1:6" ht="27" x14ac:dyDescent="0.25">
      <c r="A4133" s="38">
        <v>4132</v>
      </c>
      <c r="B4133" s="71" t="s">
        <v>16911</v>
      </c>
      <c r="C4133" s="31" t="s">
        <v>16912</v>
      </c>
      <c r="D4133" s="30"/>
      <c r="E4133" s="65"/>
      <c r="F4133" s="65"/>
    </row>
    <row r="4134" spans="1:6" ht="45" x14ac:dyDescent="0.25">
      <c r="A4134" s="38">
        <v>4133</v>
      </c>
      <c r="B4134" s="71" t="s">
        <v>16913</v>
      </c>
      <c r="C4134" s="31" t="s">
        <v>16914</v>
      </c>
      <c r="D4134" s="30"/>
      <c r="E4134" s="65"/>
      <c r="F4134" s="65"/>
    </row>
    <row r="4135" spans="1:6" ht="27" x14ac:dyDescent="0.25">
      <c r="A4135" s="38">
        <v>4134</v>
      </c>
      <c r="B4135" s="71" t="s">
        <v>16915</v>
      </c>
      <c r="C4135" s="31" t="s">
        <v>16916</v>
      </c>
      <c r="D4135" s="30"/>
      <c r="E4135" s="65"/>
      <c r="F4135" s="65"/>
    </row>
    <row r="4136" spans="1:6" ht="27" x14ac:dyDescent="0.25">
      <c r="A4136" s="38">
        <v>4135</v>
      </c>
      <c r="B4136" s="71" t="s">
        <v>16917</v>
      </c>
      <c r="C4136" s="31" t="s">
        <v>3075</v>
      </c>
      <c r="D4136" s="30"/>
      <c r="E4136" s="65"/>
      <c r="F4136" s="65"/>
    </row>
    <row r="4137" spans="1:6" ht="27" x14ac:dyDescent="0.25">
      <c r="A4137" s="38">
        <v>4136</v>
      </c>
      <c r="B4137" s="71" t="s">
        <v>16918</v>
      </c>
      <c r="C4137" s="31" t="s">
        <v>16919</v>
      </c>
      <c r="D4137" s="30"/>
      <c r="E4137" s="65"/>
      <c r="F4137" s="65"/>
    </row>
    <row r="4138" spans="1:6" ht="27" x14ac:dyDescent="0.25">
      <c r="A4138" s="38">
        <v>4137</v>
      </c>
      <c r="B4138" s="71" t="s">
        <v>16920</v>
      </c>
      <c r="C4138" s="31" t="s">
        <v>16921</v>
      </c>
      <c r="D4138" s="30"/>
      <c r="E4138" s="65"/>
      <c r="F4138" s="65"/>
    </row>
    <row r="4139" spans="1:6" ht="18" x14ac:dyDescent="0.25">
      <c r="A4139" s="38">
        <v>4138</v>
      </c>
      <c r="B4139" s="71" t="s">
        <v>16922</v>
      </c>
      <c r="C4139" s="31" t="s">
        <v>16923</v>
      </c>
      <c r="D4139" s="30"/>
      <c r="E4139" s="65"/>
      <c r="F4139" s="65"/>
    </row>
    <row r="4140" spans="1:6" x14ac:dyDescent="0.25">
      <c r="A4140" s="38">
        <v>4139</v>
      </c>
      <c r="B4140" s="71" t="s">
        <v>15782</v>
      </c>
      <c r="C4140" s="22" t="s">
        <v>15783</v>
      </c>
      <c r="D4140" s="22"/>
      <c r="E4140" s="65"/>
      <c r="F4140" s="65"/>
    </row>
    <row r="4141" spans="1:6" ht="27" x14ac:dyDescent="0.25">
      <c r="A4141" s="38">
        <v>4140</v>
      </c>
      <c r="B4141" s="71" t="s">
        <v>15784</v>
      </c>
      <c r="C4141" s="22" t="s">
        <v>15785</v>
      </c>
      <c r="D4141" s="22"/>
      <c r="E4141" s="65"/>
      <c r="F4141" s="65"/>
    </row>
    <row r="4142" spans="1:6" ht="27" x14ac:dyDescent="0.25">
      <c r="A4142" s="38">
        <v>4141</v>
      </c>
      <c r="B4142" s="71" t="s">
        <v>15786</v>
      </c>
      <c r="C4142" s="22" t="s">
        <v>15787</v>
      </c>
      <c r="D4142" s="22"/>
      <c r="E4142" s="65"/>
      <c r="F4142" s="65"/>
    </row>
    <row r="4143" spans="1:6" ht="27" x14ac:dyDescent="0.25">
      <c r="A4143" s="38">
        <v>4142</v>
      </c>
      <c r="B4143" s="71" t="s">
        <v>15788</v>
      </c>
      <c r="C4143" s="22" t="s">
        <v>15789</v>
      </c>
      <c r="D4143" s="22"/>
      <c r="E4143" s="65"/>
      <c r="F4143" s="65"/>
    </row>
    <row r="4144" spans="1:6" ht="27" x14ac:dyDescent="0.25">
      <c r="A4144" s="38">
        <v>4143</v>
      </c>
      <c r="B4144" s="71" t="s">
        <v>15790</v>
      </c>
      <c r="C4144" s="22" t="s">
        <v>15791</v>
      </c>
      <c r="D4144" s="22"/>
      <c r="E4144" s="65"/>
      <c r="F4144" s="65"/>
    </row>
    <row r="4145" spans="1:6" ht="27" x14ac:dyDescent="0.25">
      <c r="A4145" s="38">
        <v>4144</v>
      </c>
      <c r="B4145" s="71" t="s">
        <v>15792</v>
      </c>
      <c r="C4145" s="22" t="s">
        <v>15793</v>
      </c>
      <c r="D4145" s="22"/>
      <c r="E4145" s="65"/>
      <c r="F4145" s="65"/>
    </row>
    <row r="4146" spans="1:6" ht="27" x14ac:dyDescent="0.25">
      <c r="A4146" s="38">
        <v>4145</v>
      </c>
      <c r="B4146" s="71" t="s">
        <v>15794</v>
      </c>
      <c r="C4146" s="22" t="s">
        <v>15795</v>
      </c>
      <c r="D4146" s="22"/>
      <c r="E4146" s="65"/>
      <c r="F4146" s="65"/>
    </row>
    <row r="4147" spans="1:6" ht="27" x14ac:dyDescent="0.25">
      <c r="A4147" s="38">
        <v>4146</v>
      </c>
      <c r="B4147" s="71" t="s">
        <v>15796</v>
      </c>
      <c r="C4147" s="22" t="s">
        <v>15797</v>
      </c>
      <c r="D4147" s="22"/>
      <c r="E4147" s="65"/>
      <c r="F4147" s="65"/>
    </row>
    <row r="4148" spans="1:6" ht="18" x14ac:dyDescent="0.25">
      <c r="A4148" s="38">
        <v>4147</v>
      </c>
      <c r="B4148" s="71" t="s">
        <v>15798</v>
      </c>
      <c r="C4148" s="22" t="s">
        <v>2218</v>
      </c>
      <c r="D4148" s="22"/>
      <c r="E4148" s="65"/>
      <c r="F4148" s="65"/>
    </row>
    <row r="4149" spans="1:6" ht="36" x14ac:dyDescent="0.25">
      <c r="A4149" s="38">
        <v>4148</v>
      </c>
      <c r="B4149" s="71" t="s">
        <v>15799</v>
      </c>
      <c r="C4149" s="22" t="s">
        <v>2219</v>
      </c>
      <c r="D4149" s="22"/>
      <c r="E4149" s="65"/>
      <c r="F4149" s="65"/>
    </row>
    <row r="4150" spans="1:6" ht="36" x14ac:dyDescent="0.25">
      <c r="A4150" s="38">
        <v>4149</v>
      </c>
      <c r="B4150" s="71" t="s">
        <v>15800</v>
      </c>
      <c r="C4150" s="22" t="s">
        <v>2220</v>
      </c>
      <c r="D4150" s="22"/>
      <c r="E4150" s="65"/>
      <c r="F4150" s="65"/>
    </row>
    <row r="4151" spans="1:6" ht="36" x14ac:dyDescent="0.25">
      <c r="A4151" s="38">
        <v>4150</v>
      </c>
      <c r="B4151" s="71" t="s">
        <v>15801</v>
      </c>
      <c r="C4151" s="22" t="s">
        <v>2221</v>
      </c>
      <c r="D4151" s="22"/>
      <c r="E4151" s="65"/>
      <c r="F4151" s="65"/>
    </row>
    <row r="4152" spans="1:6" ht="36" x14ac:dyDescent="0.25">
      <c r="A4152" s="38">
        <v>4151</v>
      </c>
      <c r="B4152" s="71" t="s">
        <v>15802</v>
      </c>
      <c r="C4152" s="22" t="s">
        <v>2222</v>
      </c>
      <c r="D4152" s="22"/>
      <c r="E4152" s="65"/>
      <c r="F4152" s="65"/>
    </row>
    <row r="4153" spans="1:6" ht="36" x14ac:dyDescent="0.25">
      <c r="A4153" s="38">
        <v>4152</v>
      </c>
      <c r="B4153" s="71" t="s">
        <v>15803</v>
      </c>
      <c r="C4153" s="22" t="s">
        <v>2223</v>
      </c>
      <c r="D4153" s="22"/>
      <c r="E4153" s="65"/>
      <c r="F4153" s="65"/>
    </row>
    <row r="4154" spans="1:6" ht="27" x14ac:dyDescent="0.25">
      <c r="A4154" s="38">
        <v>4153</v>
      </c>
      <c r="B4154" s="71" t="s">
        <v>15804</v>
      </c>
      <c r="C4154" s="22" t="s">
        <v>15805</v>
      </c>
      <c r="D4154" s="22"/>
      <c r="E4154" s="65"/>
      <c r="F4154" s="65"/>
    </row>
    <row r="4155" spans="1:6" ht="27" x14ac:dyDescent="0.25">
      <c r="A4155" s="38">
        <v>4154</v>
      </c>
      <c r="B4155" s="71" t="s">
        <v>15806</v>
      </c>
      <c r="C4155" s="22" t="s">
        <v>15807</v>
      </c>
      <c r="D4155" s="22"/>
      <c r="E4155" s="65"/>
      <c r="F4155" s="65"/>
    </row>
    <row r="4156" spans="1:6" ht="36" x14ac:dyDescent="0.25">
      <c r="A4156" s="38">
        <v>4155</v>
      </c>
      <c r="B4156" s="71" t="s">
        <v>16924</v>
      </c>
      <c r="C4156" s="31" t="s">
        <v>16925</v>
      </c>
      <c r="D4156" s="30"/>
      <c r="E4156" s="65"/>
      <c r="F4156" s="65"/>
    </row>
    <row r="4157" spans="1:6" ht="36" x14ac:dyDescent="0.25">
      <c r="A4157" s="38">
        <v>4156</v>
      </c>
      <c r="B4157" s="71" t="s">
        <v>16926</v>
      </c>
      <c r="C4157" s="31" t="s">
        <v>3082</v>
      </c>
      <c r="D4157" s="30"/>
      <c r="E4157" s="65"/>
      <c r="F4157" s="65"/>
    </row>
    <row r="4158" spans="1:6" ht="36" x14ac:dyDescent="0.25">
      <c r="A4158" s="38">
        <v>4157</v>
      </c>
      <c r="B4158" s="71" t="s">
        <v>16927</v>
      </c>
      <c r="C4158" s="31" t="s">
        <v>3083</v>
      </c>
      <c r="D4158" s="30"/>
      <c r="E4158" s="65"/>
      <c r="F4158" s="65"/>
    </row>
    <row r="4159" spans="1:6" ht="36" x14ac:dyDescent="0.25">
      <c r="A4159" s="38">
        <v>4158</v>
      </c>
      <c r="B4159" s="71" t="s">
        <v>16928</v>
      </c>
      <c r="C4159" s="31" t="s">
        <v>3084</v>
      </c>
      <c r="D4159" s="30"/>
      <c r="E4159" s="65"/>
      <c r="F4159" s="65"/>
    </row>
    <row r="4160" spans="1:6" ht="36" x14ac:dyDescent="0.25">
      <c r="A4160" s="38">
        <v>4159</v>
      </c>
      <c r="B4160" s="71" t="s">
        <v>15808</v>
      </c>
      <c r="C4160" s="22" t="s">
        <v>2227</v>
      </c>
      <c r="D4160" s="22"/>
      <c r="E4160" s="65"/>
      <c r="F4160" s="65"/>
    </row>
    <row r="4161" spans="1:6" ht="36" x14ac:dyDescent="0.25">
      <c r="A4161" s="38">
        <v>4160</v>
      </c>
      <c r="B4161" s="71" t="s">
        <v>15809</v>
      </c>
      <c r="C4161" s="22" t="s">
        <v>2228</v>
      </c>
      <c r="D4161" s="22"/>
      <c r="E4161" s="65"/>
      <c r="F4161" s="65"/>
    </row>
    <row r="4162" spans="1:6" ht="36" x14ac:dyDescent="0.25">
      <c r="A4162" s="38">
        <v>4161</v>
      </c>
      <c r="B4162" s="71" t="s">
        <v>16929</v>
      </c>
      <c r="C4162" s="31" t="s">
        <v>16930</v>
      </c>
      <c r="D4162" s="30"/>
      <c r="E4162" s="65"/>
      <c r="F4162" s="65"/>
    </row>
    <row r="4163" spans="1:6" ht="36" x14ac:dyDescent="0.25">
      <c r="A4163" s="38">
        <v>4162</v>
      </c>
      <c r="B4163" s="71" t="s">
        <v>16931</v>
      </c>
      <c r="C4163" s="31" t="s">
        <v>3086</v>
      </c>
      <c r="D4163" s="30"/>
      <c r="E4163" s="65"/>
      <c r="F4163" s="65"/>
    </row>
    <row r="4164" spans="1:6" ht="36" x14ac:dyDescent="0.25">
      <c r="A4164" s="38">
        <v>4163</v>
      </c>
      <c r="B4164" s="71" t="s">
        <v>16932</v>
      </c>
      <c r="C4164" s="31" t="s">
        <v>3087</v>
      </c>
      <c r="D4164" s="30"/>
      <c r="E4164" s="65"/>
      <c r="F4164" s="65"/>
    </row>
    <row r="4165" spans="1:6" ht="36" x14ac:dyDescent="0.25">
      <c r="A4165" s="38">
        <v>4164</v>
      </c>
      <c r="B4165" s="71" t="s">
        <v>16933</v>
      </c>
      <c r="C4165" s="31" t="s">
        <v>3088</v>
      </c>
      <c r="D4165" s="30"/>
      <c r="E4165" s="65"/>
      <c r="F4165" s="65"/>
    </row>
    <row r="4166" spans="1:6" ht="36" x14ac:dyDescent="0.25">
      <c r="A4166" s="38">
        <v>4165</v>
      </c>
      <c r="B4166" s="71" t="s">
        <v>16934</v>
      </c>
      <c r="C4166" s="31" t="s">
        <v>3089</v>
      </c>
      <c r="D4166" s="30"/>
      <c r="E4166" s="65"/>
      <c r="F4166" s="65"/>
    </row>
    <row r="4167" spans="1:6" ht="18" x14ac:dyDescent="0.25">
      <c r="A4167" s="38">
        <v>4166</v>
      </c>
      <c r="B4167" s="71" t="s">
        <v>16935</v>
      </c>
      <c r="C4167" s="30" t="s">
        <v>3090</v>
      </c>
      <c r="D4167" s="30"/>
      <c r="E4167" s="65"/>
      <c r="F4167" s="65"/>
    </row>
    <row r="4168" spans="1:6" ht="18" x14ac:dyDescent="0.25">
      <c r="A4168" s="38">
        <v>4167</v>
      </c>
      <c r="B4168" s="71" t="s">
        <v>16936</v>
      </c>
      <c r="C4168" s="30" t="s">
        <v>3091</v>
      </c>
      <c r="D4168" s="30"/>
      <c r="E4168" s="65"/>
      <c r="F4168" s="65"/>
    </row>
    <row r="4169" spans="1:6" x14ac:dyDescent="0.25">
      <c r="A4169" s="38">
        <v>4168</v>
      </c>
      <c r="B4169" s="71" t="s">
        <v>16937</v>
      </c>
      <c r="C4169" s="30" t="s">
        <v>3092</v>
      </c>
      <c r="D4169" s="30"/>
      <c r="E4169" s="65"/>
      <c r="F4169" s="65"/>
    </row>
    <row r="4170" spans="1:6" ht="18" x14ac:dyDescent="0.25">
      <c r="A4170" s="38">
        <v>4169</v>
      </c>
      <c r="B4170" s="71" t="s">
        <v>16938</v>
      </c>
      <c r="C4170" s="30" t="s">
        <v>3093</v>
      </c>
      <c r="D4170" s="30"/>
      <c r="E4170" s="65"/>
      <c r="F4170" s="65"/>
    </row>
    <row r="4171" spans="1:6" ht="18" x14ac:dyDescent="0.25">
      <c r="A4171" s="38">
        <v>4170</v>
      </c>
      <c r="B4171" s="71" t="s">
        <v>16939</v>
      </c>
      <c r="C4171" s="30" t="s">
        <v>3094</v>
      </c>
      <c r="D4171" s="30"/>
      <c r="E4171" s="65"/>
      <c r="F4171" s="65"/>
    </row>
    <row r="4172" spans="1:6" x14ac:dyDescent="0.25">
      <c r="A4172" s="38">
        <v>4171</v>
      </c>
      <c r="B4172" s="71" t="s">
        <v>16940</v>
      </c>
      <c r="C4172" s="30" t="s">
        <v>3095</v>
      </c>
      <c r="D4172" s="30"/>
      <c r="E4172" s="65"/>
      <c r="F4172" s="65"/>
    </row>
    <row r="4173" spans="1:6" ht="27" x14ac:dyDescent="0.25">
      <c r="A4173" s="38">
        <v>4172</v>
      </c>
      <c r="B4173" s="71" t="s">
        <v>16941</v>
      </c>
      <c r="C4173" s="30" t="s">
        <v>16942</v>
      </c>
      <c r="D4173" s="30"/>
      <c r="E4173" s="65"/>
      <c r="F4173" s="65"/>
    </row>
    <row r="4174" spans="1:6" ht="27" x14ac:dyDescent="0.25">
      <c r="A4174" s="38">
        <v>4173</v>
      </c>
      <c r="B4174" s="71" t="s">
        <v>16943</v>
      </c>
      <c r="C4174" s="30" t="s">
        <v>16944</v>
      </c>
      <c r="D4174" s="30"/>
      <c r="E4174" s="65"/>
      <c r="F4174" s="65"/>
    </row>
    <row r="4175" spans="1:6" ht="18" x14ac:dyDescent="0.25">
      <c r="A4175" s="38">
        <v>4174</v>
      </c>
      <c r="B4175" s="71" t="s">
        <v>16945</v>
      </c>
      <c r="C4175" s="31" t="s">
        <v>3100</v>
      </c>
      <c r="D4175" s="30"/>
      <c r="E4175" s="65"/>
      <c r="F4175" s="65"/>
    </row>
    <row r="4176" spans="1:6" ht="27" x14ac:dyDescent="0.25">
      <c r="A4176" s="38">
        <v>4175</v>
      </c>
      <c r="B4176" s="71" t="s">
        <v>15810</v>
      </c>
      <c r="C4176" s="22" t="s">
        <v>15811</v>
      </c>
      <c r="D4176" s="22"/>
      <c r="E4176" s="65"/>
      <c r="F4176" s="65"/>
    </row>
    <row r="4177" spans="1:6" ht="36" x14ac:dyDescent="0.25">
      <c r="A4177" s="38">
        <v>4176</v>
      </c>
      <c r="B4177" s="71" t="s">
        <v>16946</v>
      </c>
      <c r="C4177" s="31" t="s">
        <v>16947</v>
      </c>
      <c r="D4177" s="30"/>
      <c r="E4177" s="65"/>
      <c r="F4177" s="65"/>
    </row>
    <row r="4178" spans="1:6" x14ac:dyDescent="0.25">
      <c r="A4178" s="38">
        <v>4177</v>
      </c>
      <c r="B4178" s="71" t="s">
        <v>15812</v>
      </c>
      <c r="C4178" s="22" t="s">
        <v>15813</v>
      </c>
      <c r="D4178" s="22"/>
      <c r="E4178" s="65"/>
      <c r="F4178" s="65"/>
    </row>
    <row r="4179" spans="1:6" ht="27" x14ac:dyDescent="0.25">
      <c r="A4179" s="38">
        <v>4178</v>
      </c>
      <c r="B4179" s="71" t="s">
        <v>16948</v>
      </c>
      <c r="C4179" s="31" t="s">
        <v>16949</v>
      </c>
      <c r="D4179" s="30"/>
      <c r="E4179" s="65"/>
      <c r="F4179" s="65"/>
    </row>
    <row r="4180" spans="1:6" ht="27" x14ac:dyDescent="0.25">
      <c r="A4180" s="38">
        <v>4179</v>
      </c>
      <c r="B4180" s="71" t="s">
        <v>16950</v>
      </c>
      <c r="C4180" s="31" t="s">
        <v>16951</v>
      </c>
      <c r="D4180" s="30"/>
      <c r="E4180" s="65"/>
      <c r="F4180" s="65"/>
    </row>
    <row r="4181" spans="1:6" ht="27" x14ac:dyDescent="0.25">
      <c r="A4181" s="38">
        <v>4180</v>
      </c>
      <c r="B4181" s="71" t="s">
        <v>16952</v>
      </c>
      <c r="C4181" s="31" t="s">
        <v>16953</v>
      </c>
      <c r="D4181" s="30"/>
      <c r="E4181" s="65"/>
      <c r="F4181" s="65"/>
    </row>
    <row r="4182" spans="1:6" ht="27" x14ac:dyDescent="0.25">
      <c r="A4182" s="38">
        <v>4181</v>
      </c>
      <c r="B4182" s="71" t="s">
        <v>16954</v>
      </c>
      <c r="C4182" s="31" t="s">
        <v>16955</v>
      </c>
      <c r="D4182" s="30"/>
      <c r="E4182" s="65"/>
      <c r="F4182" s="65"/>
    </row>
    <row r="4183" spans="1:6" ht="18" x14ac:dyDescent="0.25">
      <c r="A4183" s="38">
        <v>4182</v>
      </c>
      <c r="B4183" s="71" t="s">
        <v>17263</v>
      </c>
      <c r="C4183" s="36" t="s">
        <v>17264</v>
      </c>
      <c r="D4183" s="30"/>
      <c r="E4183" s="65"/>
      <c r="F4183" s="65"/>
    </row>
    <row r="4184" spans="1:6" ht="27" x14ac:dyDescent="0.25">
      <c r="A4184" s="38">
        <v>4183</v>
      </c>
      <c r="B4184" s="71" t="s">
        <v>16956</v>
      </c>
      <c r="C4184" s="31" t="s">
        <v>16957</v>
      </c>
      <c r="D4184" s="30"/>
      <c r="E4184" s="65"/>
      <c r="F4184" s="65"/>
    </row>
    <row r="4185" spans="1:6" ht="27" x14ac:dyDescent="0.25">
      <c r="A4185" s="38">
        <v>4184</v>
      </c>
      <c r="B4185" s="71" t="s">
        <v>16958</v>
      </c>
      <c r="C4185" s="31" t="s">
        <v>16959</v>
      </c>
      <c r="D4185" s="30"/>
      <c r="E4185" s="65"/>
      <c r="F4185" s="65"/>
    </row>
    <row r="4186" spans="1:6" ht="27" x14ac:dyDescent="0.25">
      <c r="A4186" s="38">
        <v>4185</v>
      </c>
      <c r="B4186" s="71" t="s">
        <v>16960</v>
      </c>
      <c r="C4186" s="31" t="s">
        <v>16961</v>
      </c>
      <c r="D4186" s="30"/>
      <c r="E4186" s="65"/>
      <c r="F4186" s="65"/>
    </row>
    <row r="4187" spans="1:6" ht="27" x14ac:dyDescent="0.25">
      <c r="A4187" s="38">
        <v>4186</v>
      </c>
      <c r="B4187" s="71" t="s">
        <v>16962</v>
      </c>
      <c r="C4187" s="31" t="s">
        <v>16963</v>
      </c>
      <c r="D4187" s="30"/>
      <c r="E4187" s="65"/>
      <c r="F4187" s="65"/>
    </row>
    <row r="4188" spans="1:6" ht="18" x14ac:dyDescent="0.25">
      <c r="A4188" s="38">
        <v>4187</v>
      </c>
      <c r="B4188" s="71" t="s">
        <v>17265</v>
      </c>
      <c r="C4188" s="36" t="s">
        <v>17266</v>
      </c>
      <c r="D4188" s="30"/>
      <c r="E4188" s="65"/>
      <c r="F4188" s="65"/>
    </row>
    <row r="4189" spans="1:6" x14ac:dyDescent="0.25">
      <c r="A4189" s="38">
        <v>4188</v>
      </c>
      <c r="B4189" s="71" t="s">
        <v>16964</v>
      </c>
      <c r="C4189" s="31" t="s">
        <v>3119</v>
      </c>
      <c r="D4189" s="30"/>
      <c r="E4189" s="65"/>
      <c r="F4189" s="65"/>
    </row>
    <row r="4190" spans="1:6" ht="18" x14ac:dyDescent="0.25">
      <c r="A4190" s="38">
        <v>4189</v>
      </c>
      <c r="B4190" s="71" t="s">
        <v>16965</v>
      </c>
      <c r="C4190" s="31" t="s">
        <v>3120</v>
      </c>
      <c r="D4190" s="30"/>
      <c r="E4190" s="65"/>
      <c r="F4190" s="65"/>
    </row>
    <row r="4191" spans="1:6" x14ac:dyDescent="0.25">
      <c r="A4191" s="38">
        <v>4190</v>
      </c>
      <c r="B4191" s="71" t="s">
        <v>16966</v>
      </c>
      <c r="C4191" s="31" t="s">
        <v>3121</v>
      </c>
      <c r="D4191" s="30"/>
      <c r="E4191" s="65"/>
      <c r="F4191" s="65"/>
    </row>
    <row r="4192" spans="1:6" x14ac:dyDescent="0.25">
      <c r="A4192" s="38">
        <v>4191</v>
      </c>
      <c r="B4192" s="71" t="s">
        <v>16967</v>
      </c>
      <c r="C4192" s="31" t="s">
        <v>3122</v>
      </c>
      <c r="D4192" s="30"/>
      <c r="E4192" s="65"/>
      <c r="F4192" s="65"/>
    </row>
    <row r="4193" spans="1:6" x14ac:dyDescent="0.25">
      <c r="A4193" s="38">
        <v>4192</v>
      </c>
      <c r="B4193" s="71" t="s">
        <v>16968</v>
      </c>
      <c r="C4193" s="31" t="s">
        <v>3123</v>
      </c>
      <c r="D4193" s="30"/>
      <c r="E4193" s="65"/>
      <c r="F4193" s="65"/>
    </row>
    <row r="4194" spans="1:6" x14ac:dyDescent="0.25">
      <c r="A4194" s="38">
        <v>4193</v>
      </c>
      <c r="B4194" s="71" t="s">
        <v>16969</v>
      </c>
      <c r="C4194" s="31" t="s">
        <v>3124</v>
      </c>
      <c r="D4194" s="30"/>
      <c r="E4194" s="65"/>
      <c r="F4194" s="65"/>
    </row>
    <row r="4195" spans="1:6" x14ac:dyDescent="0.25">
      <c r="A4195" s="38">
        <v>4194</v>
      </c>
      <c r="B4195" s="71" t="s">
        <v>16970</v>
      </c>
      <c r="C4195" s="31" t="s">
        <v>3125</v>
      </c>
      <c r="D4195" s="30"/>
      <c r="E4195" s="65"/>
      <c r="F4195" s="65"/>
    </row>
    <row r="4196" spans="1:6" x14ac:dyDescent="0.25">
      <c r="A4196" s="38">
        <v>4195</v>
      </c>
      <c r="B4196" s="71" t="s">
        <v>16971</v>
      </c>
      <c r="C4196" s="31" t="s">
        <v>3126</v>
      </c>
      <c r="D4196" s="30"/>
      <c r="E4196" s="65"/>
      <c r="F4196" s="65"/>
    </row>
    <row r="4197" spans="1:6" ht="18" x14ac:dyDescent="0.25">
      <c r="A4197" s="38">
        <v>4196</v>
      </c>
      <c r="B4197" s="71" t="s">
        <v>16972</v>
      </c>
      <c r="C4197" s="30" t="s">
        <v>16973</v>
      </c>
      <c r="D4197" s="30"/>
      <c r="E4197" s="65"/>
      <c r="F4197" s="65"/>
    </row>
    <row r="4198" spans="1:6" ht="18" x14ac:dyDescent="0.25">
      <c r="A4198" s="38">
        <v>4197</v>
      </c>
      <c r="B4198" s="71" t="s">
        <v>16974</v>
      </c>
      <c r="C4198" s="30" t="s">
        <v>16975</v>
      </c>
      <c r="D4198" s="30"/>
      <c r="E4198" s="65"/>
      <c r="F4198" s="65"/>
    </row>
    <row r="4199" spans="1:6" ht="18" x14ac:dyDescent="0.25">
      <c r="A4199" s="38">
        <v>4198</v>
      </c>
      <c r="B4199" s="71" t="s">
        <v>16976</v>
      </c>
      <c r="C4199" s="30" t="s">
        <v>16977</v>
      </c>
      <c r="D4199" s="30"/>
      <c r="E4199" s="65"/>
      <c r="F4199" s="65"/>
    </row>
    <row r="4200" spans="1:6" x14ac:dyDescent="0.25">
      <c r="A4200" s="38">
        <v>4199</v>
      </c>
      <c r="B4200" s="71" t="s">
        <v>15814</v>
      </c>
      <c r="C4200" s="22" t="s">
        <v>2231</v>
      </c>
      <c r="D4200" s="22"/>
      <c r="E4200" s="65"/>
      <c r="F4200" s="65"/>
    </row>
    <row r="4201" spans="1:6" ht="18" x14ac:dyDescent="0.25">
      <c r="A4201" s="38">
        <v>4200</v>
      </c>
      <c r="B4201" s="71" t="s">
        <v>15815</v>
      </c>
      <c r="C4201" s="22" t="s">
        <v>2232</v>
      </c>
      <c r="D4201" s="22"/>
      <c r="E4201" s="65"/>
      <c r="F4201" s="65"/>
    </row>
    <row r="4202" spans="1:6" ht="18" x14ac:dyDescent="0.25">
      <c r="A4202" s="38">
        <v>4201</v>
      </c>
      <c r="B4202" s="71" t="s">
        <v>16978</v>
      </c>
      <c r="C4202" s="31" t="s">
        <v>16979</v>
      </c>
      <c r="D4202" s="30"/>
      <c r="E4202" s="65"/>
      <c r="F4202" s="65"/>
    </row>
    <row r="4203" spans="1:6" ht="18" x14ac:dyDescent="0.25">
      <c r="A4203" s="38">
        <v>4202</v>
      </c>
      <c r="B4203" s="71" t="s">
        <v>16980</v>
      </c>
      <c r="C4203" s="31" t="s">
        <v>16981</v>
      </c>
      <c r="D4203" s="30"/>
      <c r="E4203" s="65"/>
      <c r="F4203" s="65"/>
    </row>
    <row r="4204" spans="1:6" ht="27" x14ac:dyDescent="0.25">
      <c r="A4204" s="38">
        <v>4203</v>
      </c>
      <c r="B4204" s="71" t="s">
        <v>12464</v>
      </c>
      <c r="C4204" s="40" t="s">
        <v>12465</v>
      </c>
      <c r="D4204" s="17"/>
      <c r="E4204" s="65"/>
      <c r="F4204" s="65"/>
    </row>
    <row r="4205" spans="1:6" ht="27" x14ac:dyDescent="0.25">
      <c r="A4205" s="38">
        <v>4204</v>
      </c>
      <c r="B4205" s="71" t="s">
        <v>12466</v>
      </c>
      <c r="C4205" s="40" t="s">
        <v>12467</v>
      </c>
      <c r="D4205" s="17"/>
      <c r="E4205" s="65"/>
      <c r="F4205" s="65"/>
    </row>
    <row r="4206" spans="1:6" x14ac:dyDescent="0.25">
      <c r="A4206" s="38">
        <v>4205</v>
      </c>
      <c r="B4206" s="71" t="s">
        <v>12466</v>
      </c>
      <c r="C4206" s="40" t="s">
        <v>12468</v>
      </c>
      <c r="D4206" s="17"/>
      <c r="E4206" s="65"/>
      <c r="F4206" s="65"/>
    </row>
    <row r="4207" spans="1:6" x14ac:dyDescent="0.25">
      <c r="A4207" s="38">
        <v>4206</v>
      </c>
      <c r="B4207" s="71" t="s">
        <v>16982</v>
      </c>
      <c r="C4207" s="31" t="s">
        <v>16983</v>
      </c>
      <c r="D4207" s="30"/>
      <c r="E4207" s="65"/>
      <c r="F4207" s="65"/>
    </row>
    <row r="4208" spans="1:6" ht="27" x14ac:dyDescent="0.25">
      <c r="A4208" s="38">
        <v>4207</v>
      </c>
      <c r="B4208" s="71" t="s">
        <v>16984</v>
      </c>
      <c r="C4208" s="31" t="s">
        <v>16985</v>
      </c>
      <c r="D4208" s="30"/>
      <c r="E4208" s="65"/>
      <c r="F4208" s="65"/>
    </row>
    <row r="4209" spans="1:6" ht="27" x14ac:dyDescent="0.25">
      <c r="A4209" s="38">
        <v>4208</v>
      </c>
      <c r="B4209" s="71" t="s">
        <v>16986</v>
      </c>
      <c r="C4209" s="31" t="s">
        <v>16987</v>
      </c>
      <c r="D4209" s="30"/>
      <c r="E4209" s="65"/>
      <c r="F4209" s="65"/>
    </row>
    <row r="4210" spans="1:6" ht="27" x14ac:dyDescent="0.25">
      <c r="A4210" s="38">
        <v>4209</v>
      </c>
      <c r="B4210" s="71" t="s">
        <v>16988</v>
      </c>
      <c r="C4210" s="31" t="s">
        <v>16989</v>
      </c>
      <c r="D4210" s="30"/>
      <c r="E4210" s="65"/>
      <c r="F4210" s="65"/>
    </row>
    <row r="4211" spans="1:6" ht="18" x14ac:dyDescent="0.25">
      <c r="A4211" s="38">
        <v>4210</v>
      </c>
      <c r="B4211" s="71" t="s">
        <v>16990</v>
      </c>
      <c r="C4211" s="31" t="s">
        <v>3129</v>
      </c>
      <c r="D4211" s="30"/>
      <c r="E4211" s="65"/>
      <c r="F4211" s="65"/>
    </row>
    <row r="4212" spans="1:6" x14ac:dyDescent="0.25">
      <c r="A4212" s="38">
        <v>4211</v>
      </c>
      <c r="B4212" s="71" t="s">
        <v>16991</v>
      </c>
      <c r="C4212" s="31" t="s">
        <v>3130</v>
      </c>
      <c r="D4212" s="30"/>
      <c r="E4212" s="65"/>
      <c r="F4212" s="65"/>
    </row>
    <row r="4213" spans="1:6" ht="18" x14ac:dyDescent="0.25">
      <c r="A4213" s="38">
        <v>4212</v>
      </c>
      <c r="B4213" s="71" t="s">
        <v>16992</v>
      </c>
      <c r="C4213" s="31" t="s">
        <v>3131</v>
      </c>
      <c r="D4213" s="30"/>
      <c r="E4213" s="65"/>
      <c r="F4213" s="65"/>
    </row>
    <row r="4214" spans="1:6" ht="18" x14ac:dyDescent="0.25">
      <c r="A4214" s="38">
        <v>4213</v>
      </c>
      <c r="B4214" s="71" t="s">
        <v>16993</v>
      </c>
      <c r="C4214" s="31" t="s">
        <v>3132</v>
      </c>
      <c r="D4214" s="30"/>
      <c r="E4214" s="65"/>
      <c r="F4214" s="65"/>
    </row>
    <row r="4215" spans="1:6" ht="18" x14ac:dyDescent="0.25">
      <c r="A4215" s="38">
        <v>4214</v>
      </c>
      <c r="B4215" s="71" t="s">
        <v>16994</v>
      </c>
      <c r="C4215" s="31" t="s">
        <v>3133</v>
      </c>
      <c r="D4215" s="30"/>
      <c r="E4215" s="65"/>
      <c r="F4215" s="65"/>
    </row>
    <row r="4216" spans="1:6" ht="18" x14ac:dyDescent="0.25">
      <c r="A4216" s="38">
        <v>4215</v>
      </c>
      <c r="B4216" s="71" t="s">
        <v>16995</v>
      </c>
      <c r="C4216" s="31" t="s">
        <v>3134</v>
      </c>
      <c r="D4216" s="30"/>
      <c r="E4216" s="65"/>
      <c r="F4216" s="65"/>
    </row>
    <row r="4217" spans="1:6" ht="18" x14ac:dyDescent="0.25">
      <c r="A4217" s="38">
        <v>4216</v>
      </c>
      <c r="B4217" s="71" t="s">
        <v>16996</v>
      </c>
      <c r="C4217" s="31" t="s">
        <v>3137</v>
      </c>
      <c r="D4217" s="30"/>
      <c r="E4217" s="65"/>
      <c r="F4217" s="65"/>
    </row>
    <row r="4218" spans="1:6" ht="18" x14ac:dyDescent="0.25">
      <c r="A4218" s="38">
        <v>4217</v>
      </c>
      <c r="B4218" s="71" t="s">
        <v>16997</v>
      </c>
      <c r="C4218" s="31" t="s">
        <v>3138</v>
      </c>
      <c r="D4218" s="30"/>
      <c r="E4218" s="65"/>
      <c r="F4218" s="65"/>
    </row>
    <row r="4219" spans="1:6" ht="18" x14ac:dyDescent="0.25">
      <c r="A4219" s="38">
        <v>4218</v>
      </c>
      <c r="B4219" s="71" t="s">
        <v>15816</v>
      </c>
      <c r="C4219" s="22" t="s">
        <v>2233</v>
      </c>
      <c r="D4219" s="22"/>
      <c r="E4219" s="65"/>
      <c r="F4219" s="65"/>
    </row>
    <row r="4220" spans="1:6" ht="18" x14ac:dyDescent="0.25">
      <c r="A4220" s="38">
        <v>4219</v>
      </c>
      <c r="B4220" s="71" t="s">
        <v>16998</v>
      </c>
      <c r="C4220" s="31" t="s">
        <v>3139</v>
      </c>
      <c r="D4220" s="30"/>
      <c r="E4220" s="65"/>
      <c r="F4220" s="65"/>
    </row>
    <row r="4221" spans="1:6" ht="18" x14ac:dyDescent="0.25">
      <c r="A4221" s="38">
        <v>4220</v>
      </c>
      <c r="B4221" s="71" t="s">
        <v>12111</v>
      </c>
      <c r="C4221" s="40" t="s">
        <v>12112</v>
      </c>
      <c r="D4221" s="17"/>
      <c r="E4221" s="65"/>
      <c r="F4221" s="65"/>
    </row>
    <row r="4222" spans="1:6" x14ac:dyDescent="0.25">
      <c r="A4222" s="38">
        <v>4221</v>
      </c>
      <c r="B4222" s="71" t="s">
        <v>12109</v>
      </c>
      <c r="C4222" s="40" t="s">
        <v>12110</v>
      </c>
      <c r="D4222" s="17"/>
      <c r="E4222" s="65"/>
      <c r="F4222" s="65"/>
    </row>
    <row r="4223" spans="1:6" x14ac:dyDescent="0.25">
      <c r="A4223" s="38">
        <v>4222</v>
      </c>
      <c r="B4223" s="71" t="s">
        <v>12113</v>
      </c>
      <c r="C4223" s="40" t="s">
        <v>12114</v>
      </c>
      <c r="D4223" s="17"/>
      <c r="E4223" s="65"/>
      <c r="F4223" s="65"/>
    </row>
    <row r="4224" spans="1:6" x14ac:dyDescent="0.25">
      <c r="A4224" s="38">
        <v>4223</v>
      </c>
      <c r="B4224" s="71" t="s">
        <v>12106</v>
      </c>
      <c r="C4224" s="40" t="s">
        <v>12107</v>
      </c>
      <c r="D4224" s="17"/>
      <c r="E4224" s="65"/>
      <c r="F4224" s="65"/>
    </row>
    <row r="4225" spans="1:6" x14ac:dyDescent="0.25">
      <c r="A4225" s="38">
        <v>4224</v>
      </c>
      <c r="B4225" s="71" t="s">
        <v>12106</v>
      </c>
      <c r="C4225" s="40" t="s">
        <v>12108</v>
      </c>
      <c r="D4225" s="17"/>
      <c r="E4225" s="65"/>
      <c r="F4225" s="65"/>
    </row>
    <row r="4226" spans="1:6" ht="18" x14ac:dyDescent="0.25">
      <c r="A4226" s="38">
        <v>4225</v>
      </c>
      <c r="B4226" s="71" t="s">
        <v>16999</v>
      </c>
      <c r="C4226" s="31" t="s">
        <v>17000</v>
      </c>
      <c r="D4226" s="30"/>
      <c r="E4226" s="65"/>
      <c r="F4226" s="65"/>
    </row>
    <row r="4227" spans="1:6" ht="18" x14ac:dyDescent="0.25">
      <c r="A4227" s="38">
        <v>4226</v>
      </c>
      <c r="B4227" s="71" t="s">
        <v>17001</v>
      </c>
      <c r="C4227" s="31" t="s">
        <v>17002</v>
      </c>
      <c r="D4227" s="30"/>
      <c r="E4227" s="65"/>
      <c r="F4227" s="65"/>
    </row>
    <row r="4228" spans="1:6" ht="18" x14ac:dyDescent="0.25">
      <c r="A4228" s="38">
        <v>4227</v>
      </c>
      <c r="B4228" s="71" t="s">
        <v>17003</v>
      </c>
      <c r="C4228" s="31" t="s">
        <v>17004</v>
      </c>
      <c r="D4228" s="30"/>
      <c r="E4228" s="65"/>
      <c r="F4228" s="65"/>
    </row>
    <row r="4229" spans="1:6" ht="36" x14ac:dyDescent="0.25">
      <c r="A4229" s="38">
        <v>4228</v>
      </c>
      <c r="B4229" s="71" t="s">
        <v>17005</v>
      </c>
      <c r="C4229" s="31" t="s">
        <v>17006</v>
      </c>
      <c r="D4229" s="30"/>
      <c r="E4229" s="65"/>
      <c r="F4229" s="65"/>
    </row>
    <row r="4230" spans="1:6" ht="36" x14ac:dyDescent="0.25">
      <c r="A4230" s="38">
        <v>4229</v>
      </c>
      <c r="B4230" s="71" t="s">
        <v>17007</v>
      </c>
      <c r="C4230" s="31" t="s">
        <v>17008</v>
      </c>
      <c r="D4230" s="30"/>
      <c r="E4230" s="65"/>
      <c r="F4230" s="65"/>
    </row>
    <row r="4231" spans="1:6" ht="27" x14ac:dyDescent="0.25">
      <c r="A4231" s="38">
        <v>4230</v>
      </c>
      <c r="B4231" s="71" t="s">
        <v>17009</v>
      </c>
      <c r="C4231" s="31" t="s">
        <v>17010</v>
      </c>
      <c r="D4231" s="30"/>
      <c r="E4231" s="65"/>
      <c r="F4231" s="65"/>
    </row>
    <row r="4232" spans="1:6" ht="18" x14ac:dyDescent="0.25">
      <c r="A4232" s="38">
        <v>4231</v>
      </c>
      <c r="B4232" s="71" t="s">
        <v>17011</v>
      </c>
      <c r="C4232" s="31" t="s">
        <v>3145</v>
      </c>
      <c r="D4232" s="30"/>
      <c r="E4232" s="65"/>
      <c r="F4232" s="65"/>
    </row>
    <row r="4233" spans="1:6" ht="18" x14ac:dyDescent="0.25">
      <c r="A4233" s="38">
        <v>4232</v>
      </c>
      <c r="B4233" s="71" t="s">
        <v>17012</v>
      </c>
      <c r="C4233" s="31" t="s">
        <v>3146</v>
      </c>
      <c r="D4233" s="30"/>
      <c r="E4233" s="65"/>
      <c r="F4233" s="65"/>
    </row>
    <row r="4234" spans="1:6" ht="18" x14ac:dyDescent="0.25">
      <c r="A4234" s="38">
        <v>4233</v>
      </c>
      <c r="B4234" s="71" t="s">
        <v>17013</v>
      </c>
      <c r="C4234" s="31" t="s">
        <v>3147</v>
      </c>
      <c r="D4234" s="30"/>
      <c r="E4234" s="65"/>
      <c r="F4234" s="65"/>
    </row>
    <row r="4235" spans="1:6" ht="18" x14ac:dyDescent="0.25">
      <c r="A4235" s="38">
        <v>4234</v>
      </c>
      <c r="B4235" s="71" t="s">
        <v>17014</v>
      </c>
      <c r="C4235" s="31" t="s">
        <v>3148</v>
      </c>
      <c r="D4235" s="30"/>
      <c r="E4235" s="65"/>
      <c r="F4235" s="65"/>
    </row>
    <row r="4236" spans="1:6" x14ac:dyDescent="0.25">
      <c r="A4236" s="38">
        <v>4235</v>
      </c>
      <c r="B4236" s="71" t="s">
        <v>17015</v>
      </c>
      <c r="C4236" s="31" t="s">
        <v>3149</v>
      </c>
      <c r="D4236" s="30"/>
      <c r="E4236" s="65"/>
      <c r="F4236" s="65"/>
    </row>
    <row r="4237" spans="1:6" x14ac:dyDescent="0.25">
      <c r="A4237" s="38">
        <v>4236</v>
      </c>
      <c r="B4237" s="71" t="s">
        <v>17016</v>
      </c>
      <c r="C4237" s="31" t="s">
        <v>3150</v>
      </c>
      <c r="D4237" s="30"/>
      <c r="E4237" s="65"/>
      <c r="F4237" s="65"/>
    </row>
    <row r="4238" spans="1:6" x14ac:dyDescent="0.25">
      <c r="A4238" s="38">
        <v>4237</v>
      </c>
      <c r="B4238" s="71" t="s">
        <v>17017</v>
      </c>
      <c r="C4238" s="31" t="s">
        <v>3151</v>
      </c>
      <c r="D4238" s="30"/>
      <c r="E4238" s="65"/>
      <c r="F4238" s="65"/>
    </row>
    <row r="4239" spans="1:6" ht="18" x14ac:dyDescent="0.25">
      <c r="A4239" s="38">
        <v>4238</v>
      </c>
      <c r="B4239" s="71" t="s">
        <v>15817</v>
      </c>
      <c r="C4239" s="22" t="s">
        <v>2234</v>
      </c>
      <c r="D4239" s="22"/>
      <c r="E4239" s="65"/>
      <c r="F4239" s="65"/>
    </row>
    <row r="4240" spans="1:6" ht="18" x14ac:dyDescent="0.25">
      <c r="A4240" s="38">
        <v>4239</v>
      </c>
      <c r="B4240" s="71" t="s">
        <v>15818</v>
      </c>
      <c r="C4240" s="22" t="s">
        <v>2235</v>
      </c>
      <c r="D4240" s="22"/>
      <c r="E4240" s="65"/>
      <c r="F4240" s="65"/>
    </row>
    <row r="4241" spans="1:6" ht="18" x14ac:dyDescent="0.25">
      <c r="A4241" s="38">
        <v>4240</v>
      </c>
      <c r="B4241" s="71" t="s">
        <v>17018</v>
      </c>
      <c r="C4241" s="31" t="s">
        <v>3152</v>
      </c>
      <c r="D4241" s="30"/>
      <c r="E4241" s="65"/>
      <c r="F4241" s="65"/>
    </row>
    <row r="4242" spans="1:6" ht="18" x14ac:dyDescent="0.25">
      <c r="A4242" s="38">
        <v>4241</v>
      </c>
      <c r="B4242" s="71" t="s">
        <v>17019</v>
      </c>
      <c r="C4242" s="31" t="s">
        <v>3153</v>
      </c>
      <c r="D4242" s="30"/>
      <c r="E4242" s="65"/>
      <c r="F4242" s="65"/>
    </row>
    <row r="4243" spans="1:6" ht="18" x14ac:dyDescent="0.25">
      <c r="A4243" s="38">
        <v>4242</v>
      </c>
      <c r="B4243" s="71" t="s">
        <v>17020</v>
      </c>
      <c r="C4243" s="31" t="s">
        <v>3154</v>
      </c>
      <c r="D4243" s="30"/>
      <c r="E4243" s="65"/>
      <c r="F4243" s="65"/>
    </row>
    <row r="4244" spans="1:6" ht="18" x14ac:dyDescent="0.25">
      <c r="A4244" s="38">
        <v>4243</v>
      </c>
      <c r="B4244" s="71" t="s">
        <v>17021</v>
      </c>
      <c r="C4244" s="31" t="s">
        <v>3155</v>
      </c>
      <c r="D4244" s="30"/>
      <c r="E4244" s="65"/>
      <c r="F4244" s="65"/>
    </row>
    <row r="4245" spans="1:6" ht="18" x14ac:dyDescent="0.25">
      <c r="A4245" s="38">
        <v>4244</v>
      </c>
      <c r="B4245" s="71" t="s">
        <v>17022</v>
      </c>
      <c r="C4245" s="31" t="s">
        <v>3156</v>
      </c>
      <c r="D4245" s="30"/>
      <c r="E4245" s="65"/>
      <c r="F4245" s="65"/>
    </row>
    <row r="4246" spans="1:6" ht="27" x14ac:dyDescent="0.25">
      <c r="A4246" s="38">
        <v>4245</v>
      </c>
      <c r="B4246" s="71" t="s">
        <v>15819</v>
      </c>
      <c r="C4246" s="22" t="s">
        <v>15820</v>
      </c>
      <c r="D4246" s="22"/>
      <c r="E4246" s="65"/>
      <c r="F4246" s="65"/>
    </row>
    <row r="4247" spans="1:6" ht="27" x14ac:dyDescent="0.25">
      <c r="A4247" s="38">
        <v>4246</v>
      </c>
      <c r="B4247" s="71" t="s">
        <v>15821</v>
      </c>
      <c r="C4247" s="22" t="s">
        <v>15822</v>
      </c>
      <c r="D4247" s="22"/>
      <c r="E4247" s="65"/>
      <c r="F4247" s="65"/>
    </row>
    <row r="4248" spans="1:6" ht="18" x14ac:dyDescent="0.25">
      <c r="A4248" s="38">
        <v>4247</v>
      </c>
      <c r="B4248" s="71" t="s">
        <v>17023</v>
      </c>
      <c r="C4248" s="31" t="s">
        <v>3157</v>
      </c>
      <c r="D4248" s="30"/>
      <c r="E4248" s="65"/>
      <c r="F4248" s="65"/>
    </row>
    <row r="4249" spans="1:6" ht="18" x14ac:dyDescent="0.25">
      <c r="A4249" s="38">
        <v>4248</v>
      </c>
      <c r="B4249" s="71" t="s">
        <v>17024</v>
      </c>
      <c r="C4249" s="31" t="s">
        <v>3158</v>
      </c>
      <c r="D4249" s="30"/>
      <c r="E4249" s="65"/>
      <c r="F4249" s="65"/>
    </row>
    <row r="4250" spans="1:6" ht="18" x14ac:dyDescent="0.25">
      <c r="A4250" s="38">
        <v>4249</v>
      </c>
      <c r="B4250" s="71" t="s">
        <v>17025</v>
      </c>
      <c r="C4250" s="31" t="s">
        <v>3159</v>
      </c>
      <c r="D4250" s="30"/>
      <c r="E4250" s="65"/>
      <c r="F4250" s="65"/>
    </row>
    <row r="4251" spans="1:6" ht="90" x14ac:dyDescent="0.25">
      <c r="A4251" s="38">
        <v>4250</v>
      </c>
      <c r="B4251" s="71" t="s">
        <v>11624</v>
      </c>
      <c r="C4251" s="39" t="s">
        <v>3576</v>
      </c>
      <c r="D4251" s="47" t="s">
        <v>11625</v>
      </c>
      <c r="E4251" s="65"/>
      <c r="F4251" s="65"/>
    </row>
    <row r="4252" spans="1:6" ht="18" x14ac:dyDescent="0.25">
      <c r="A4252" s="38">
        <v>4251</v>
      </c>
      <c r="B4252" s="71" t="s">
        <v>11929</v>
      </c>
      <c r="C4252" s="40" t="s">
        <v>11930</v>
      </c>
      <c r="D4252" s="17"/>
      <c r="E4252" s="65"/>
      <c r="F4252" s="65"/>
    </row>
    <row r="4253" spans="1:6" ht="27" x14ac:dyDescent="0.25">
      <c r="A4253" s="38">
        <v>4252</v>
      </c>
      <c r="B4253" s="71" t="s">
        <v>17026</v>
      </c>
      <c r="C4253" s="31" t="s">
        <v>17027</v>
      </c>
      <c r="D4253" s="30"/>
      <c r="E4253" s="65"/>
      <c r="F4253" s="65"/>
    </row>
    <row r="4254" spans="1:6" ht="18" x14ac:dyDescent="0.25">
      <c r="A4254" s="38">
        <v>4253</v>
      </c>
      <c r="B4254" s="71" t="s">
        <v>17028</v>
      </c>
      <c r="C4254" s="31" t="s">
        <v>3162</v>
      </c>
      <c r="D4254" s="30"/>
      <c r="E4254" s="65"/>
      <c r="F4254" s="65"/>
    </row>
    <row r="4255" spans="1:6" x14ac:dyDescent="0.25">
      <c r="A4255" s="38">
        <v>4254</v>
      </c>
      <c r="B4255" s="71" t="s">
        <v>8922</v>
      </c>
      <c r="C4255" s="39" t="s">
        <v>3581</v>
      </c>
      <c r="D4255" s="47" t="s">
        <v>8552</v>
      </c>
      <c r="E4255" s="65"/>
      <c r="F4255" s="65"/>
    </row>
    <row r="4256" spans="1:6" ht="18" x14ac:dyDescent="0.25">
      <c r="A4256" s="38">
        <v>4255</v>
      </c>
      <c r="B4256" s="71" t="s">
        <v>9003</v>
      </c>
      <c r="C4256" s="39" t="s">
        <v>5468</v>
      </c>
      <c r="D4256" s="47" t="s">
        <v>8552</v>
      </c>
      <c r="E4256" s="65"/>
      <c r="F4256" s="65"/>
    </row>
    <row r="4257" spans="1:6" ht="18" x14ac:dyDescent="0.25">
      <c r="A4257" s="38">
        <v>4256</v>
      </c>
      <c r="B4257" s="71" t="s">
        <v>8925</v>
      </c>
      <c r="C4257" s="39" t="s">
        <v>6048</v>
      </c>
      <c r="D4257" s="47" t="s">
        <v>8552</v>
      </c>
      <c r="E4257" s="65"/>
      <c r="F4257" s="65"/>
    </row>
    <row r="4258" spans="1:6" x14ac:dyDescent="0.25">
      <c r="A4258" s="38">
        <v>4257</v>
      </c>
      <c r="B4258" s="71" t="s">
        <v>8931</v>
      </c>
      <c r="C4258" s="39" t="s">
        <v>3582</v>
      </c>
      <c r="D4258" s="47" t="s">
        <v>8552</v>
      </c>
      <c r="E4258" s="65"/>
      <c r="F4258" s="65"/>
    </row>
    <row r="4259" spans="1:6" x14ac:dyDescent="0.25">
      <c r="A4259" s="38">
        <v>4258</v>
      </c>
      <c r="B4259" s="71" t="s">
        <v>8946</v>
      </c>
      <c r="C4259" s="39" t="s">
        <v>3583</v>
      </c>
      <c r="D4259" s="47" t="s">
        <v>8552</v>
      </c>
      <c r="E4259" s="65"/>
      <c r="F4259" s="65"/>
    </row>
    <row r="4260" spans="1:6" ht="18" x14ac:dyDescent="0.25">
      <c r="A4260" s="38">
        <v>4259</v>
      </c>
      <c r="B4260" s="71" t="s">
        <v>8947</v>
      </c>
      <c r="C4260" s="39" t="s">
        <v>5469</v>
      </c>
      <c r="D4260" s="47" t="s">
        <v>8552</v>
      </c>
      <c r="E4260" s="65"/>
      <c r="F4260" s="65"/>
    </row>
    <row r="4261" spans="1:6" x14ac:dyDescent="0.25">
      <c r="A4261" s="38">
        <v>4260</v>
      </c>
      <c r="B4261" s="71" t="s">
        <v>8988</v>
      </c>
      <c r="C4261" s="39" t="s">
        <v>3584</v>
      </c>
      <c r="D4261" s="47" t="s">
        <v>8552</v>
      </c>
      <c r="E4261" s="65"/>
      <c r="F4261" s="65"/>
    </row>
    <row r="4262" spans="1:6" ht="18" x14ac:dyDescent="0.25">
      <c r="A4262" s="38">
        <v>4261</v>
      </c>
      <c r="B4262" s="71" t="s">
        <v>8972</v>
      </c>
      <c r="C4262" s="39" t="s">
        <v>8973</v>
      </c>
      <c r="D4262" s="47" t="s">
        <v>8552</v>
      </c>
      <c r="E4262" s="65"/>
      <c r="F4262" s="65"/>
    </row>
    <row r="4263" spans="1:6" ht="18" x14ac:dyDescent="0.25">
      <c r="A4263" s="38">
        <v>4262</v>
      </c>
      <c r="B4263" s="71" t="s">
        <v>8960</v>
      </c>
      <c r="C4263" s="39" t="s">
        <v>3586</v>
      </c>
      <c r="D4263" s="47" t="s">
        <v>8552</v>
      </c>
      <c r="E4263" s="65"/>
      <c r="F4263" s="65"/>
    </row>
    <row r="4264" spans="1:6" x14ac:dyDescent="0.25">
      <c r="A4264" s="38">
        <v>4263</v>
      </c>
      <c r="B4264" s="71" t="s">
        <v>8951</v>
      </c>
      <c r="C4264" s="39" t="s">
        <v>3587</v>
      </c>
      <c r="D4264" s="47" t="s">
        <v>8552</v>
      </c>
      <c r="E4264" s="65"/>
      <c r="F4264" s="65"/>
    </row>
    <row r="4265" spans="1:6" x14ac:dyDescent="0.25">
      <c r="A4265" s="38">
        <v>4264</v>
      </c>
      <c r="B4265" s="71" t="s">
        <v>8979</v>
      </c>
      <c r="C4265" s="39" t="s">
        <v>3588</v>
      </c>
      <c r="D4265" s="47" t="s">
        <v>8552</v>
      </c>
      <c r="E4265" s="65"/>
      <c r="F4265" s="65"/>
    </row>
    <row r="4266" spans="1:6" x14ac:dyDescent="0.25">
      <c r="A4266" s="38">
        <v>4265</v>
      </c>
      <c r="B4266" s="71" t="s">
        <v>8939</v>
      </c>
      <c r="C4266" s="39" t="s">
        <v>3589</v>
      </c>
      <c r="D4266" s="47" t="s">
        <v>8552</v>
      </c>
      <c r="E4266" s="65"/>
      <c r="F4266" s="65"/>
    </row>
    <row r="4267" spans="1:6" x14ac:dyDescent="0.25">
      <c r="A4267" s="38">
        <v>4266</v>
      </c>
      <c r="B4267" s="71" t="s">
        <v>8942</v>
      </c>
      <c r="C4267" s="39" t="s">
        <v>3590</v>
      </c>
      <c r="D4267" s="47" t="s">
        <v>8552</v>
      </c>
      <c r="E4267" s="65"/>
      <c r="F4267" s="65"/>
    </row>
    <row r="4268" spans="1:6" x14ac:dyDescent="0.25">
      <c r="A4268" s="38">
        <v>4267</v>
      </c>
      <c r="B4268" s="71" t="s">
        <v>8967</v>
      </c>
      <c r="C4268" s="39" t="s">
        <v>3591</v>
      </c>
      <c r="D4268" s="47" t="s">
        <v>8552</v>
      </c>
      <c r="E4268" s="65"/>
      <c r="F4268" s="65"/>
    </row>
    <row r="4269" spans="1:6" x14ac:dyDescent="0.25">
      <c r="A4269" s="38">
        <v>4268</v>
      </c>
      <c r="B4269" s="71" t="s">
        <v>8987</v>
      </c>
      <c r="C4269" s="39" t="s">
        <v>3592</v>
      </c>
      <c r="D4269" s="47" t="s">
        <v>8552</v>
      </c>
      <c r="E4269" s="65"/>
      <c r="F4269" s="65"/>
    </row>
    <row r="4270" spans="1:6" x14ac:dyDescent="0.25">
      <c r="A4270" s="38">
        <v>4269</v>
      </c>
      <c r="B4270" s="71" t="s">
        <v>8975</v>
      </c>
      <c r="C4270" s="39" t="s">
        <v>3593</v>
      </c>
      <c r="D4270" s="47" t="s">
        <v>8552</v>
      </c>
      <c r="E4270" s="65"/>
      <c r="F4270" s="65"/>
    </row>
    <row r="4271" spans="1:6" x14ac:dyDescent="0.25">
      <c r="A4271" s="38">
        <v>4270</v>
      </c>
      <c r="B4271" s="71" t="s">
        <v>8974</v>
      </c>
      <c r="C4271" s="39" t="s">
        <v>3594</v>
      </c>
      <c r="D4271" s="47" t="s">
        <v>8552</v>
      </c>
      <c r="E4271" s="65"/>
      <c r="F4271" s="65"/>
    </row>
    <row r="4272" spans="1:6" ht="27" x14ac:dyDescent="0.25">
      <c r="A4272" s="38">
        <v>4271</v>
      </c>
      <c r="B4272" s="71" t="s">
        <v>8923</v>
      </c>
      <c r="C4272" s="39" t="s">
        <v>8924</v>
      </c>
      <c r="D4272" s="47" t="s">
        <v>8552</v>
      </c>
      <c r="E4272" s="65"/>
      <c r="F4272" s="65"/>
    </row>
    <row r="4273" spans="1:6" ht="18" x14ac:dyDescent="0.25">
      <c r="A4273" s="38">
        <v>4272</v>
      </c>
      <c r="B4273" s="71" t="s">
        <v>8943</v>
      </c>
      <c r="C4273" s="39" t="s">
        <v>3597</v>
      </c>
      <c r="D4273" s="47" t="s">
        <v>8552</v>
      </c>
      <c r="E4273" s="65"/>
      <c r="F4273" s="65"/>
    </row>
    <row r="4274" spans="1:6" ht="18" x14ac:dyDescent="0.25">
      <c r="A4274" s="38">
        <v>4273</v>
      </c>
      <c r="B4274" s="71" t="s">
        <v>8989</v>
      </c>
      <c r="C4274" s="39" t="s">
        <v>3598</v>
      </c>
      <c r="D4274" s="47" t="s">
        <v>8552</v>
      </c>
      <c r="E4274" s="65"/>
      <c r="F4274" s="65"/>
    </row>
    <row r="4275" spans="1:6" x14ac:dyDescent="0.25">
      <c r="A4275" s="38">
        <v>4274</v>
      </c>
      <c r="B4275" s="71" t="s">
        <v>8952</v>
      </c>
      <c r="C4275" s="39" t="s">
        <v>3599</v>
      </c>
      <c r="D4275" s="47" t="s">
        <v>8552</v>
      </c>
      <c r="E4275" s="65"/>
      <c r="F4275" s="65"/>
    </row>
    <row r="4276" spans="1:6" x14ac:dyDescent="0.25">
      <c r="A4276" s="38">
        <v>4275</v>
      </c>
      <c r="B4276" s="71" t="s">
        <v>8954</v>
      </c>
      <c r="C4276" s="39" t="s">
        <v>3600</v>
      </c>
      <c r="D4276" s="47" t="s">
        <v>8552</v>
      </c>
      <c r="E4276" s="65"/>
      <c r="F4276" s="65"/>
    </row>
    <row r="4277" spans="1:6" ht="18" x14ac:dyDescent="0.25">
      <c r="A4277" s="38">
        <v>4276</v>
      </c>
      <c r="B4277" s="71" t="s">
        <v>8955</v>
      </c>
      <c r="C4277" s="39" t="s">
        <v>5470</v>
      </c>
      <c r="D4277" s="47" t="s">
        <v>8552</v>
      </c>
      <c r="E4277" s="65"/>
      <c r="F4277" s="65"/>
    </row>
    <row r="4278" spans="1:6" x14ac:dyDescent="0.25">
      <c r="A4278" s="38">
        <v>4277</v>
      </c>
      <c r="B4278" s="71" t="s">
        <v>8959</v>
      </c>
      <c r="C4278" s="39" t="s">
        <v>3601</v>
      </c>
      <c r="D4278" s="47" t="s">
        <v>8552</v>
      </c>
      <c r="E4278" s="65"/>
      <c r="F4278" s="65"/>
    </row>
    <row r="4279" spans="1:6" ht="18" x14ac:dyDescent="0.25">
      <c r="A4279" s="38">
        <v>4278</v>
      </c>
      <c r="B4279" s="71" t="s">
        <v>8956</v>
      </c>
      <c r="C4279" s="39" t="s">
        <v>3602</v>
      </c>
      <c r="D4279" s="47" t="s">
        <v>8552</v>
      </c>
      <c r="E4279" s="65"/>
      <c r="F4279" s="65"/>
    </row>
    <row r="4280" spans="1:6" ht="18" x14ac:dyDescent="0.25">
      <c r="A4280" s="38">
        <v>4279</v>
      </c>
      <c r="B4280" s="71" t="s">
        <v>8957</v>
      </c>
      <c r="C4280" s="39" t="s">
        <v>3603</v>
      </c>
      <c r="D4280" s="47" t="s">
        <v>8552</v>
      </c>
      <c r="E4280" s="65"/>
      <c r="F4280" s="65"/>
    </row>
    <row r="4281" spans="1:6" ht="18" x14ac:dyDescent="0.25">
      <c r="A4281" s="38">
        <v>4280</v>
      </c>
      <c r="B4281" s="71" t="s">
        <v>8958</v>
      </c>
      <c r="C4281" s="39" t="s">
        <v>5471</v>
      </c>
      <c r="D4281" s="47" t="s">
        <v>8552</v>
      </c>
      <c r="E4281" s="65"/>
      <c r="F4281" s="65"/>
    </row>
    <row r="4282" spans="1:6" x14ac:dyDescent="0.25">
      <c r="A4282" s="38">
        <v>4281</v>
      </c>
      <c r="B4282" s="71" t="s">
        <v>8986</v>
      </c>
      <c r="C4282" s="39" t="s">
        <v>3604</v>
      </c>
      <c r="D4282" s="47" t="s">
        <v>8552</v>
      </c>
      <c r="E4282" s="65"/>
      <c r="F4282" s="65"/>
    </row>
    <row r="4283" spans="1:6" ht="18" x14ac:dyDescent="0.25">
      <c r="A4283" s="38">
        <v>4282</v>
      </c>
      <c r="B4283" s="71" t="s">
        <v>11092</v>
      </c>
      <c r="C4283" s="39" t="s">
        <v>3605</v>
      </c>
      <c r="D4283" s="47" t="s">
        <v>8552</v>
      </c>
      <c r="E4283" s="65"/>
      <c r="F4283" s="65"/>
    </row>
    <row r="4284" spans="1:6" ht="18" x14ac:dyDescent="0.25">
      <c r="A4284" s="38">
        <v>4283</v>
      </c>
      <c r="B4284" s="71" t="s">
        <v>8935</v>
      </c>
      <c r="C4284" s="39" t="s">
        <v>6050</v>
      </c>
      <c r="D4284" s="47" t="s">
        <v>8552</v>
      </c>
      <c r="E4284" s="65"/>
      <c r="F4284" s="65"/>
    </row>
    <row r="4285" spans="1:6" ht="36" x14ac:dyDescent="0.25">
      <c r="A4285" s="38">
        <v>4284</v>
      </c>
      <c r="B4285" s="71" t="s">
        <v>9256</v>
      </c>
      <c r="C4285" s="39" t="s">
        <v>9257</v>
      </c>
      <c r="D4285" s="47" t="s">
        <v>8552</v>
      </c>
      <c r="E4285" s="65"/>
      <c r="F4285" s="65"/>
    </row>
    <row r="4286" spans="1:6" ht="18" x14ac:dyDescent="0.25">
      <c r="A4286" s="38">
        <v>4285</v>
      </c>
      <c r="B4286" s="71" t="s">
        <v>8991</v>
      </c>
      <c r="C4286" s="39" t="s">
        <v>3608</v>
      </c>
      <c r="D4286" s="47" t="s">
        <v>8552</v>
      </c>
      <c r="E4286" s="65"/>
      <c r="F4286" s="65"/>
    </row>
    <row r="4287" spans="1:6" x14ac:dyDescent="0.25">
      <c r="A4287" s="38">
        <v>4286</v>
      </c>
      <c r="B4287" s="71" t="s">
        <v>8930</v>
      </c>
      <c r="C4287" s="39" t="s">
        <v>6052</v>
      </c>
      <c r="D4287" s="47" t="s">
        <v>8552</v>
      </c>
      <c r="E4287" s="65"/>
      <c r="F4287" s="65"/>
    </row>
    <row r="4288" spans="1:6" ht="18" x14ac:dyDescent="0.25">
      <c r="A4288" s="38">
        <v>4287</v>
      </c>
      <c r="B4288" s="71" t="s">
        <v>8945</v>
      </c>
      <c r="C4288" s="39" t="s">
        <v>3609</v>
      </c>
      <c r="D4288" s="47" t="s">
        <v>8552</v>
      </c>
      <c r="E4288" s="65"/>
      <c r="F4288" s="65"/>
    </row>
    <row r="4289" spans="1:6" x14ac:dyDescent="0.25">
      <c r="A4289" s="38">
        <v>4288</v>
      </c>
      <c r="B4289" s="71" t="s">
        <v>8984</v>
      </c>
      <c r="C4289" s="39" t="s">
        <v>3610</v>
      </c>
      <c r="D4289" s="47" t="s">
        <v>8552</v>
      </c>
      <c r="E4289" s="65"/>
      <c r="F4289" s="65"/>
    </row>
    <row r="4290" spans="1:6" x14ac:dyDescent="0.25">
      <c r="A4290" s="38">
        <v>4289</v>
      </c>
      <c r="B4290" s="71" t="s">
        <v>8962</v>
      </c>
      <c r="C4290" s="39" t="s">
        <v>3611</v>
      </c>
      <c r="D4290" s="47" t="s">
        <v>8552</v>
      </c>
      <c r="E4290" s="65"/>
      <c r="F4290" s="65"/>
    </row>
    <row r="4291" spans="1:6" ht="27" x14ac:dyDescent="0.25">
      <c r="A4291" s="38">
        <v>4290</v>
      </c>
      <c r="B4291" s="71" t="s">
        <v>9001</v>
      </c>
      <c r="C4291" s="39" t="s">
        <v>9002</v>
      </c>
      <c r="D4291" s="47" t="s">
        <v>8552</v>
      </c>
      <c r="E4291" s="65"/>
      <c r="F4291" s="65"/>
    </row>
    <row r="4292" spans="1:6" ht="18" x14ac:dyDescent="0.25">
      <c r="A4292" s="38">
        <v>4291</v>
      </c>
      <c r="B4292" s="71" t="s">
        <v>8934</v>
      </c>
      <c r="C4292" s="39" t="s">
        <v>5472</v>
      </c>
      <c r="D4292" s="47" t="s">
        <v>8552</v>
      </c>
      <c r="E4292" s="65"/>
      <c r="F4292" s="65"/>
    </row>
    <row r="4293" spans="1:6" ht="18" x14ac:dyDescent="0.25">
      <c r="A4293" s="38">
        <v>4292</v>
      </c>
      <c r="B4293" s="71" t="s">
        <v>8944</v>
      </c>
      <c r="C4293" s="39" t="s">
        <v>3614</v>
      </c>
      <c r="D4293" s="47" t="s">
        <v>8552</v>
      </c>
      <c r="E4293" s="65"/>
      <c r="F4293" s="65"/>
    </row>
    <row r="4294" spans="1:6" ht="18" x14ac:dyDescent="0.25">
      <c r="A4294" s="38">
        <v>4293</v>
      </c>
      <c r="B4294" s="71" t="s">
        <v>11082</v>
      </c>
      <c r="C4294" s="39" t="s">
        <v>3615</v>
      </c>
      <c r="D4294" s="47" t="s">
        <v>3616</v>
      </c>
      <c r="E4294" s="65"/>
      <c r="F4294" s="65"/>
    </row>
    <row r="4295" spans="1:6" x14ac:dyDescent="0.25">
      <c r="A4295" s="38">
        <v>4294</v>
      </c>
      <c r="B4295" s="71" t="s">
        <v>8927</v>
      </c>
      <c r="C4295" s="39" t="s">
        <v>3617</v>
      </c>
      <c r="D4295" s="47" t="s">
        <v>8552</v>
      </c>
      <c r="E4295" s="65"/>
      <c r="F4295" s="65"/>
    </row>
    <row r="4296" spans="1:6" ht="36" x14ac:dyDescent="0.25">
      <c r="A4296" s="38">
        <v>4295</v>
      </c>
      <c r="B4296" s="71" t="s">
        <v>8997</v>
      </c>
      <c r="C4296" s="39" t="s">
        <v>8998</v>
      </c>
      <c r="D4296" s="47" t="s">
        <v>8552</v>
      </c>
      <c r="E4296" s="65"/>
      <c r="F4296" s="65"/>
    </row>
    <row r="4297" spans="1:6" ht="18" x14ac:dyDescent="0.25">
      <c r="A4297" s="38">
        <v>4296</v>
      </c>
      <c r="B4297" s="71" t="s">
        <v>8795</v>
      </c>
      <c r="C4297" s="39" t="s">
        <v>3620</v>
      </c>
      <c r="D4297" s="47" t="s">
        <v>8794</v>
      </c>
      <c r="E4297" s="65"/>
      <c r="F4297" s="65"/>
    </row>
    <row r="4298" spans="1:6" x14ac:dyDescent="0.25">
      <c r="A4298" s="38">
        <v>4297</v>
      </c>
      <c r="B4298" s="71" t="s">
        <v>8936</v>
      </c>
      <c r="C4298" s="39" t="s">
        <v>3623</v>
      </c>
      <c r="D4298" s="47" t="s">
        <v>8552</v>
      </c>
      <c r="E4298" s="65"/>
      <c r="F4298" s="65"/>
    </row>
    <row r="4299" spans="1:6" ht="27" x14ac:dyDescent="0.25">
      <c r="A4299" s="38">
        <v>4298</v>
      </c>
      <c r="B4299" s="71" t="s">
        <v>8937</v>
      </c>
      <c r="C4299" s="39" t="s">
        <v>8938</v>
      </c>
      <c r="D4299" s="47" t="s">
        <v>8552</v>
      </c>
      <c r="E4299" s="65"/>
      <c r="F4299" s="65"/>
    </row>
    <row r="4300" spans="1:6" ht="18" x14ac:dyDescent="0.25">
      <c r="A4300" s="38">
        <v>4299</v>
      </c>
      <c r="B4300" s="71" t="s">
        <v>11084</v>
      </c>
      <c r="C4300" s="39" t="s">
        <v>3626</v>
      </c>
      <c r="D4300" s="47" t="s">
        <v>8787</v>
      </c>
      <c r="E4300" s="65"/>
      <c r="F4300" s="65"/>
    </row>
    <row r="4301" spans="1:6" x14ac:dyDescent="0.25">
      <c r="A4301" s="38">
        <v>4300</v>
      </c>
      <c r="B4301" s="71" t="s">
        <v>6053</v>
      </c>
      <c r="C4301" s="39" t="s">
        <v>6054</v>
      </c>
      <c r="D4301" s="47" t="s">
        <v>6055</v>
      </c>
      <c r="E4301" s="65"/>
      <c r="F4301" s="65"/>
    </row>
    <row r="4302" spans="1:6" ht="18" x14ac:dyDescent="0.25">
      <c r="A4302" s="38">
        <v>4301</v>
      </c>
      <c r="B4302" s="71" t="s">
        <v>9255</v>
      </c>
      <c r="C4302" s="39" t="s">
        <v>3628</v>
      </c>
      <c r="D4302" s="47" t="s">
        <v>8552</v>
      </c>
      <c r="E4302" s="65"/>
      <c r="F4302" s="65"/>
    </row>
    <row r="4303" spans="1:6" ht="18" x14ac:dyDescent="0.25">
      <c r="A4303" s="38">
        <v>4302</v>
      </c>
      <c r="B4303" s="71" t="s">
        <v>11083</v>
      </c>
      <c r="C4303" s="39" t="s">
        <v>3629</v>
      </c>
      <c r="D4303" s="47" t="s">
        <v>8794</v>
      </c>
      <c r="E4303" s="65"/>
      <c r="F4303" s="65"/>
    </row>
    <row r="4304" spans="1:6" ht="18" x14ac:dyDescent="0.25">
      <c r="A4304" s="38">
        <v>4303</v>
      </c>
      <c r="B4304" s="71" t="s">
        <v>8793</v>
      </c>
      <c r="C4304" s="39" t="s">
        <v>3630</v>
      </c>
      <c r="D4304" s="47" t="s">
        <v>8794</v>
      </c>
      <c r="E4304" s="65"/>
      <c r="F4304" s="65"/>
    </row>
    <row r="4305" spans="1:6" ht="18" x14ac:dyDescent="0.25">
      <c r="A4305" s="38">
        <v>4304</v>
      </c>
      <c r="B4305" s="71" t="s">
        <v>8796</v>
      </c>
      <c r="C4305" s="39" t="s">
        <v>3631</v>
      </c>
      <c r="D4305" s="47" t="s">
        <v>8794</v>
      </c>
      <c r="E4305" s="65"/>
      <c r="F4305" s="65"/>
    </row>
    <row r="4306" spans="1:6" ht="27" x14ac:dyDescent="0.25">
      <c r="A4306" s="38">
        <v>4305</v>
      </c>
      <c r="B4306" s="71" t="s">
        <v>11085</v>
      </c>
      <c r="C4306" s="39" t="s">
        <v>11086</v>
      </c>
      <c r="D4306" s="47" t="s">
        <v>8787</v>
      </c>
      <c r="E4306" s="65"/>
      <c r="F4306" s="65"/>
    </row>
    <row r="4307" spans="1:6" ht="27" x14ac:dyDescent="0.25">
      <c r="A4307" s="38">
        <v>4306</v>
      </c>
      <c r="B4307" s="71" t="s">
        <v>8797</v>
      </c>
      <c r="C4307" s="39" t="s">
        <v>8798</v>
      </c>
      <c r="D4307" s="47" t="s">
        <v>8787</v>
      </c>
      <c r="E4307" s="65"/>
      <c r="F4307" s="65"/>
    </row>
    <row r="4308" spans="1:6" ht="18" x14ac:dyDescent="0.25">
      <c r="A4308" s="38">
        <v>4307</v>
      </c>
      <c r="B4308" s="71" t="s">
        <v>12315</v>
      </c>
      <c r="C4308" s="40" t="s">
        <v>12316</v>
      </c>
      <c r="D4308" s="17"/>
      <c r="E4308" s="65"/>
      <c r="F4308" s="65"/>
    </row>
    <row r="4309" spans="1:6" ht="27" x14ac:dyDescent="0.25">
      <c r="A4309" s="38">
        <v>4308</v>
      </c>
      <c r="B4309" s="71" t="s">
        <v>8965</v>
      </c>
      <c r="C4309" s="39" t="s">
        <v>8966</v>
      </c>
      <c r="D4309" s="47" t="s">
        <v>8552</v>
      </c>
      <c r="E4309" s="65"/>
      <c r="F4309" s="65"/>
    </row>
    <row r="4310" spans="1:6" ht="18" x14ac:dyDescent="0.25">
      <c r="A4310" s="38">
        <v>4309</v>
      </c>
      <c r="B4310" s="71" t="s">
        <v>8996</v>
      </c>
      <c r="C4310" s="39" t="s">
        <v>3637</v>
      </c>
      <c r="D4310" s="47" t="s">
        <v>8552</v>
      </c>
      <c r="E4310" s="65"/>
      <c r="F4310" s="65"/>
    </row>
    <row r="4311" spans="1:6" x14ac:dyDescent="0.25">
      <c r="A4311" s="38">
        <v>4310</v>
      </c>
      <c r="B4311" s="71" t="s">
        <v>8978</v>
      </c>
      <c r="C4311" s="39" t="s">
        <v>3638</v>
      </c>
      <c r="D4311" s="47" t="s">
        <v>8552</v>
      </c>
      <c r="E4311" s="65"/>
      <c r="F4311" s="65"/>
    </row>
    <row r="4312" spans="1:6" x14ac:dyDescent="0.25">
      <c r="A4312" s="38">
        <v>4311</v>
      </c>
      <c r="B4312" s="71" t="s">
        <v>8953</v>
      </c>
      <c r="C4312" s="39" t="s">
        <v>3639</v>
      </c>
      <c r="D4312" s="47" t="s">
        <v>8552</v>
      </c>
      <c r="E4312" s="65"/>
      <c r="F4312" s="65"/>
    </row>
    <row r="4313" spans="1:6" x14ac:dyDescent="0.25">
      <c r="A4313" s="38">
        <v>4312</v>
      </c>
      <c r="B4313" s="71" t="s">
        <v>8968</v>
      </c>
      <c r="C4313" s="39" t="s">
        <v>3640</v>
      </c>
      <c r="D4313" s="47" t="s">
        <v>8552</v>
      </c>
      <c r="E4313" s="65"/>
      <c r="F4313" s="65"/>
    </row>
    <row r="4314" spans="1:6" x14ac:dyDescent="0.25">
      <c r="A4314" s="38">
        <v>4313</v>
      </c>
      <c r="B4314" s="71" t="s">
        <v>8940</v>
      </c>
      <c r="C4314" s="39" t="s">
        <v>3641</v>
      </c>
      <c r="D4314" s="47" t="s">
        <v>8552</v>
      </c>
      <c r="E4314" s="65"/>
      <c r="F4314" s="65"/>
    </row>
    <row r="4315" spans="1:6" x14ac:dyDescent="0.25">
      <c r="A4315" s="38">
        <v>4314</v>
      </c>
      <c r="B4315" s="71" t="s">
        <v>8964</v>
      </c>
      <c r="C4315" s="39" t="s">
        <v>3642</v>
      </c>
      <c r="D4315" s="47" t="s">
        <v>8552</v>
      </c>
      <c r="E4315" s="65"/>
      <c r="F4315" s="65"/>
    </row>
    <row r="4316" spans="1:6" x14ac:dyDescent="0.25">
      <c r="A4316" s="38">
        <v>4315</v>
      </c>
      <c r="B4316" s="71" t="s">
        <v>11091</v>
      </c>
      <c r="C4316" s="39" t="s">
        <v>3643</v>
      </c>
      <c r="D4316" s="47" t="s">
        <v>8552</v>
      </c>
      <c r="E4316" s="65"/>
      <c r="F4316" s="65"/>
    </row>
    <row r="4317" spans="1:6" x14ac:dyDescent="0.25">
      <c r="A4317" s="38">
        <v>4316</v>
      </c>
      <c r="B4317" s="71" t="s">
        <v>8976</v>
      </c>
      <c r="C4317" s="39" t="s">
        <v>3644</v>
      </c>
      <c r="D4317" s="47" t="s">
        <v>8552</v>
      </c>
      <c r="E4317" s="65"/>
      <c r="F4317" s="65"/>
    </row>
    <row r="4318" spans="1:6" ht="18" x14ac:dyDescent="0.25">
      <c r="A4318" s="38">
        <v>4317</v>
      </c>
      <c r="B4318" s="71" t="s">
        <v>8977</v>
      </c>
      <c r="C4318" s="39" t="s">
        <v>6057</v>
      </c>
      <c r="D4318" s="47" t="s">
        <v>8552</v>
      </c>
      <c r="E4318" s="65"/>
      <c r="F4318" s="65"/>
    </row>
    <row r="4319" spans="1:6" x14ac:dyDescent="0.25">
      <c r="A4319" s="38">
        <v>4318</v>
      </c>
      <c r="B4319" s="71" t="s">
        <v>8961</v>
      </c>
      <c r="C4319" s="39" t="s">
        <v>3645</v>
      </c>
      <c r="D4319" s="47" t="s">
        <v>8552</v>
      </c>
      <c r="E4319" s="65"/>
      <c r="F4319" s="65"/>
    </row>
    <row r="4320" spans="1:6" ht="18" x14ac:dyDescent="0.25">
      <c r="A4320" s="38">
        <v>4319</v>
      </c>
      <c r="B4320" s="71" t="s">
        <v>8969</v>
      </c>
      <c r="C4320" s="39" t="s">
        <v>6059</v>
      </c>
      <c r="D4320" s="47" t="s">
        <v>8970</v>
      </c>
      <c r="E4320" s="65"/>
      <c r="F4320" s="65"/>
    </row>
    <row r="4321" spans="1:6" ht="18" x14ac:dyDescent="0.25">
      <c r="A4321" s="38">
        <v>4320</v>
      </c>
      <c r="B4321" s="71" t="s">
        <v>8971</v>
      </c>
      <c r="C4321" s="39" t="s">
        <v>6063</v>
      </c>
      <c r="D4321" s="47" t="s">
        <v>6064</v>
      </c>
      <c r="E4321" s="65"/>
      <c r="F4321" s="65"/>
    </row>
    <row r="4322" spans="1:6" ht="27" x14ac:dyDescent="0.25">
      <c r="A4322" s="38">
        <v>4321</v>
      </c>
      <c r="B4322" s="71" t="s">
        <v>9258</v>
      </c>
      <c r="C4322" s="39" t="s">
        <v>9259</v>
      </c>
      <c r="D4322" s="47" t="s">
        <v>8552</v>
      </c>
      <c r="E4322" s="65"/>
      <c r="F4322" s="65"/>
    </row>
    <row r="4323" spans="1:6" x14ac:dyDescent="0.25">
      <c r="A4323" s="38">
        <v>4322</v>
      </c>
      <c r="B4323" s="71" t="s">
        <v>8928</v>
      </c>
      <c r="C4323" s="39" t="s">
        <v>8929</v>
      </c>
      <c r="D4323" s="47" t="s">
        <v>8552</v>
      </c>
      <c r="E4323" s="65"/>
      <c r="F4323" s="65"/>
    </row>
    <row r="4324" spans="1:6" ht="18" x14ac:dyDescent="0.25">
      <c r="A4324" s="38">
        <v>4323</v>
      </c>
      <c r="B4324" s="71" t="s">
        <v>8920</v>
      </c>
      <c r="C4324" s="39" t="s">
        <v>3648</v>
      </c>
      <c r="D4324" s="47" t="s">
        <v>8552</v>
      </c>
      <c r="E4324" s="65"/>
      <c r="F4324" s="65"/>
    </row>
    <row r="4325" spans="1:6" ht="36" x14ac:dyDescent="0.25">
      <c r="A4325" s="38">
        <v>4324</v>
      </c>
      <c r="B4325" s="71" t="s">
        <v>8994</v>
      </c>
      <c r="C4325" s="39" t="s">
        <v>8995</v>
      </c>
      <c r="D4325" s="47" t="s">
        <v>8552</v>
      </c>
      <c r="E4325" s="65"/>
      <c r="F4325" s="65"/>
    </row>
    <row r="4326" spans="1:6" ht="36" x14ac:dyDescent="0.25">
      <c r="A4326" s="38">
        <v>4325</v>
      </c>
      <c r="B4326" s="71" t="s">
        <v>8992</v>
      </c>
      <c r="C4326" s="39" t="s">
        <v>8993</v>
      </c>
      <c r="D4326" s="47" t="s">
        <v>8552</v>
      </c>
      <c r="E4326" s="65"/>
      <c r="F4326" s="65"/>
    </row>
    <row r="4327" spans="1:6" ht="18" x14ac:dyDescent="0.25">
      <c r="A4327" s="38">
        <v>4326</v>
      </c>
      <c r="B4327" s="71" t="s">
        <v>8941</v>
      </c>
      <c r="C4327" s="39" t="s">
        <v>3651</v>
      </c>
      <c r="D4327" s="47" t="s">
        <v>8552</v>
      </c>
      <c r="E4327" s="65"/>
      <c r="F4327" s="65"/>
    </row>
    <row r="4328" spans="1:6" x14ac:dyDescent="0.25">
      <c r="A4328" s="38">
        <v>4327</v>
      </c>
      <c r="B4328" s="71" t="s">
        <v>8963</v>
      </c>
      <c r="C4328" s="39" t="s">
        <v>3652</v>
      </c>
      <c r="D4328" s="47" t="s">
        <v>8552</v>
      </c>
      <c r="E4328" s="65"/>
      <c r="F4328" s="65"/>
    </row>
    <row r="4329" spans="1:6" x14ac:dyDescent="0.25">
      <c r="A4329" s="38">
        <v>4328</v>
      </c>
      <c r="B4329" s="71" t="s">
        <v>8983</v>
      </c>
      <c r="C4329" s="39" t="s">
        <v>3653</v>
      </c>
      <c r="D4329" s="47" t="s">
        <v>8552</v>
      </c>
      <c r="E4329" s="65"/>
      <c r="F4329" s="65"/>
    </row>
    <row r="4330" spans="1:6" ht="18" x14ac:dyDescent="0.25">
      <c r="A4330" s="38">
        <v>4329</v>
      </c>
      <c r="B4330" s="71" t="s">
        <v>8981</v>
      </c>
      <c r="C4330" s="39" t="s">
        <v>3654</v>
      </c>
      <c r="D4330" s="47" t="s">
        <v>8552</v>
      </c>
      <c r="E4330" s="65"/>
      <c r="F4330" s="65"/>
    </row>
    <row r="4331" spans="1:6" x14ac:dyDescent="0.25">
      <c r="A4331" s="38">
        <v>4330</v>
      </c>
      <c r="B4331" s="71" t="s">
        <v>8921</v>
      </c>
      <c r="C4331" s="39" t="s">
        <v>5473</v>
      </c>
      <c r="D4331" s="47" t="s">
        <v>8552</v>
      </c>
      <c r="E4331" s="65"/>
      <c r="F4331" s="65"/>
    </row>
    <row r="4332" spans="1:6" ht="18" x14ac:dyDescent="0.25">
      <c r="A4332" s="38">
        <v>4331</v>
      </c>
      <c r="B4332" s="71" t="s">
        <v>8982</v>
      </c>
      <c r="C4332" s="39" t="s">
        <v>6066</v>
      </c>
      <c r="D4332" s="47" t="s">
        <v>8552</v>
      </c>
      <c r="E4332" s="65"/>
      <c r="F4332" s="65"/>
    </row>
    <row r="4333" spans="1:6" ht="18" x14ac:dyDescent="0.25">
      <c r="A4333" s="38">
        <v>4332</v>
      </c>
      <c r="B4333" s="71" t="s">
        <v>8950</v>
      </c>
      <c r="C4333" s="39" t="s">
        <v>3655</v>
      </c>
      <c r="D4333" s="47" t="s">
        <v>8552</v>
      </c>
      <c r="E4333" s="65"/>
      <c r="F4333" s="65"/>
    </row>
    <row r="4334" spans="1:6" ht="27" x14ac:dyDescent="0.25">
      <c r="A4334" s="38">
        <v>4333</v>
      </c>
      <c r="B4334" s="71" t="s">
        <v>11090</v>
      </c>
      <c r="C4334" s="39" t="s">
        <v>3656</v>
      </c>
      <c r="D4334" s="47" t="s">
        <v>8552</v>
      </c>
      <c r="E4334" s="65"/>
      <c r="F4334" s="65"/>
    </row>
    <row r="4335" spans="1:6" x14ac:dyDescent="0.25">
      <c r="A4335" s="38">
        <v>4334</v>
      </c>
      <c r="B4335" s="71" t="s">
        <v>8999</v>
      </c>
      <c r="C4335" s="39" t="s">
        <v>5474</v>
      </c>
      <c r="D4335" s="47" t="s">
        <v>8552</v>
      </c>
      <c r="E4335" s="65"/>
      <c r="F4335" s="65"/>
    </row>
    <row r="4336" spans="1:6" x14ac:dyDescent="0.25">
      <c r="A4336" s="38">
        <v>4335</v>
      </c>
      <c r="B4336" s="71" t="s">
        <v>8980</v>
      </c>
      <c r="C4336" s="39" t="s">
        <v>5475</v>
      </c>
      <c r="D4336" s="47" t="s">
        <v>8552</v>
      </c>
      <c r="E4336" s="65"/>
      <c r="F4336" s="65"/>
    </row>
    <row r="4337" spans="1:6" ht="27" x14ac:dyDescent="0.25">
      <c r="A4337" s="38">
        <v>4336</v>
      </c>
      <c r="B4337" s="71" t="s">
        <v>8948</v>
      </c>
      <c r="C4337" s="39" t="s">
        <v>8949</v>
      </c>
      <c r="D4337" s="47" t="s">
        <v>8552</v>
      </c>
      <c r="E4337" s="65"/>
      <c r="F4337" s="65"/>
    </row>
    <row r="4338" spans="1:6" x14ac:dyDescent="0.25">
      <c r="A4338" s="38">
        <v>4337</v>
      </c>
      <c r="B4338" s="71" t="s">
        <v>8985</v>
      </c>
      <c r="C4338" s="39" t="s">
        <v>3657</v>
      </c>
      <c r="D4338" s="47" t="s">
        <v>8552</v>
      </c>
      <c r="E4338" s="65"/>
      <c r="F4338" s="65"/>
    </row>
    <row r="4339" spans="1:6" ht="27" x14ac:dyDescent="0.25">
      <c r="A4339" s="38">
        <v>4338</v>
      </c>
      <c r="B4339" s="71" t="s">
        <v>11093</v>
      </c>
      <c r="C4339" s="39" t="s">
        <v>11094</v>
      </c>
      <c r="D4339" s="47" t="s">
        <v>8552</v>
      </c>
      <c r="E4339" s="65"/>
      <c r="F4339" s="65"/>
    </row>
    <row r="4340" spans="1:6" ht="18" x14ac:dyDescent="0.25">
      <c r="A4340" s="38">
        <v>4339</v>
      </c>
      <c r="B4340" s="71" t="s">
        <v>9000</v>
      </c>
      <c r="C4340" s="39" t="s">
        <v>3660</v>
      </c>
      <c r="D4340" s="47" t="s">
        <v>3661</v>
      </c>
      <c r="E4340" s="65"/>
      <c r="F4340" s="65"/>
    </row>
    <row r="4341" spans="1:6" ht="18" x14ac:dyDescent="0.25">
      <c r="A4341" s="38">
        <v>4340</v>
      </c>
      <c r="B4341" s="71" t="s">
        <v>8990</v>
      </c>
      <c r="C4341" s="39" t="s">
        <v>3662</v>
      </c>
      <c r="D4341" s="47" t="s">
        <v>8552</v>
      </c>
      <c r="E4341" s="65"/>
      <c r="F4341" s="65"/>
    </row>
    <row r="4342" spans="1:6" ht="27" x14ac:dyDescent="0.25">
      <c r="A4342" s="38">
        <v>4341</v>
      </c>
      <c r="B4342" s="71" t="s">
        <v>11095</v>
      </c>
      <c r="C4342" s="39" t="s">
        <v>11096</v>
      </c>
      <c r="D4342" s="47" t="s">
        <v>8552</v>
      </c>
      <c r="E4342" s="65"/>
      <c r="F4342" s="65"/>
    </row>
    <row r="4343" spans="1:6" ht="18" x14ac:dyDescent="0.25">
      <c r="A4343" s="38">
        <v>4342</v>
      </c>
      <c r="B4343" s="71" t="s">
        <v>9200</v>
      </c>
      <c r="C4343" s="39" t="s">
        <v>3665</v>
      </c>
      <c r="D4343" s="47" t="s">
        <v>3666</v>
      </c>
      <c r="E4343" s="65"/>
      <c r="F4343" s="65"/>
    </row>
    <row r="4344" spans="1:6" ht="36" x14ac:dyDescent="0.25">
      <c r="A4344" s="38">
        <v>4343</v>
      </c>
      <c r="B4344" s="71" t="s">
        <v>12625</v>
      </c>
      <c r="C4344" s="40" t="s">
        <v>12626</v>
      </c>
      <c r="D4344" s="17"/>
      <c r="E4344" s="65"/>
      <c r="F4344" s="65"/>
    </row>
    <row r="4345" spans="1:6" ht="27" x14ac:dyDescent="0.25">
      <c r="A4345" s="38">
        <v>4344</v>
      </c>
      <c r="B4345" s="71" t="s">
        <v>8577</v>
      </c>
      <c r="C4345" s="39" t="s">
        <v>8578</v>
      </c>
      <c r="D4345" s="47" t="s">
        <v>8552</v>
      </c>
      <c r="E4345" s="65"/>
      <c r="F4345" s="65"/>
    </row>
    <row r="4346" spans="1:6" ht="27" x14ac:dyDescent="0.25">
      <c r="A4346" s="38">
        <v>4345</v>
      </c>
      <c r="B4346" s="71" t="s">
        <v>8579</v>
      </c>
      <c r="C4346" s="39" t="s">
        <v>3667</v>
      </c>
      <c r="D4346" s="47" t="s">
        <v>8552</v>
      </c>
      <c r="E4346" s="65"/>
      <c r="F4346" s="65"/>
    </row>
    <row r="4347" spans="1:6" ht="27" x14ac:dyDescent="0.25">
      <c r="A4347" s="38">
        <v>4346</v>
      </c>
      <c r="B4347" s="71" t="s">
        <v>8580</v>
      </c>
      <c r="C4347" s="39" t="s">
        <v>8581</v>
      </c>
      <c r="D4347" s="47" t="s">
        <v>8552</v>
      </c>
      <c r="E4347" s="65"/>
      <c r="F4347" s="65"/>
    </row>
    <row r="4348" spans="1:6" ht="27" x14ac:dyDescent="0.25">
      <c r="A4348" s="38">
        <v>4347</v>
      </c>
      <c r="B4348" s="71" t="s">
        <v>8582</v>
      </c>
      <c r="C4348" s="39" t="s">
        <v>3668</v>
      </c>
      <c r="D4348" s="47" t="s">
        <v>8552</v>
      </c>
      <c r="E4348" s="65"/>
      <c r="F4348" s="65"/>
    </row>
    <row r="4349" spans="1:6" ht="18" x14ac:dyDescent="0.25">
      <c r="A4349" s="38">
        <v>4348</v>
      </c>
      <c r="B4349" s="71" t="s">
        <v>8583</v>
      </c>
      <c r="C4349" s="39" t="s">
        <v>8584</v>
      </c>
      <c r="D4349" s="47" t="s">
        <v>8552</v>
      </c>
      <c r="E4349" s="65"/>
      <c r="F4349" s="65"/>
    </row>
    <row r="4350" spans="1:6" ht="18" x14ac:dyDescent="0.25">
      <c r="A4350" s="38">
        <v>4349</v>
      </c>
      <c r="B4350" s="71" t="s">
        <v>8585</v>
      </c>
      <c r="C4350" s="39" t="s">
        <v>3669</v>
      </c>
      <c r="D4350" s="47" t="s">
        <v>8552</v>
      </c>
      <c r="E4350" s="65"/>
      <c r="F4350" s="65"/>
    </row>
    <row r="4351" spans="1:6" ht="18" x14ac:dyDescent="0.25">
      <c r="A4351" s="38">
        <v>4350</v>
      </c>
      <c r="B4351" s="71" t="s">
        <v>8575</v>
      </c>
      <c r="C4351" s="39" t="s">
        <v>8576</v>
      </c>
      <c r="D4351" s="47" t="s">
        <v>8552</v>
      </c>
      <c r="E4351" s="65"/>
      <c r="F4351" s="65"/>
    </row>
    <row r="4352" spans="1:6" ht="18" x14ac:dyDescent="0.25">
      <c r="A4352" s="38">
        <v>4351</v>
      </c>
      <c r="B4352" s="71" t="s">
        <v>8790</v>
      </c>
      <c r="C4352" s="39" t="s">
        <v>3670</v>
      </c>
      <c r="D4352" s="47" t="s">
        <v>8787</v>
      </c>
      <c r="E4352" s="65"/>
      <c r="F4352" s="65"/>
    </row>
    <row r="4353" spans="1:6" ht="18" x14ac:dyDescent="0.25">
      <c r="A4353" s="38">
        <v>4352</v>
      </c>
      <c r="B4353" s="71" t="s">
        <v>8789</v>
      </c>
      <c r="C4353" s="39" t="s">
        <v>3671</v>
      </c>
      <c r="D4353" s="47" t="s">
        <v>8787</v>
      </c>
      <c r="E4353" s="65"/>
      <c r="F4353" s="65"/>
    </row>
    <row r="4354" spans="1:6" ht="27" x14ac:dyDescent="0.25">
      <c r="A4354" s="38">
        <v>4353</v>
      </c>
      <c r="B4354" s="71" t="s">
        <v>8799</v>
      </c>
      <c r="C4354" s="39" t="s">
        <v>3672</v>
      </c>
      <c r="D4354" s="47" t="s">
        <v>8800</v>
      </c>
      <c r="E4354" s="65"/>
      <c r="F4354" s="65"/>
    </row>
    <row r="4355" spans="1:6" ht="27" x14ac:dyDescent="0.25">
      <c r="A4355" s="38">
        <v>4354</v>
      </c>
      <c r="B4355" s="71" t="s">
        <v>11087</v>
      </c>
      <c r="C4355" s="39" t="s">
        <v>6069</v>
      </c>
      <c r="D4355" s="47" t="s">
        <v>11088</v>
      </c>
      <c r="E4355" s="65"/>
      <c r="F4355" s="65"/>
    </row>
    <row r="4356" spans="1:6" ht="27" x14ac:dyDescent="0.25">
      <c r="A4356" s="38">
        <v>4355</v>
      </c>
      <c r="B4356" s="71" t="s">
        <v>8791</v>
      </c>
      <c r="C4356" s="39" t="s">
        <v>3675</v>
      </c>
      <c r="D4356" s="47" t="s">
        <v>3676</v>
      </c>
      <c r="E4356" s="65"/>
      <c r="F4356" s="65"/>
    </row>
    <row r="4357" spans="1:6" x14ac:dyDescent="0.25">
      <c r="A4357" s="38">
        <v>4356</v>
      </c>
      <c r="B4357" s="71" t="s">
        <v>8586</v>
      </c>
      <c r="C4357" s="39" t="s">
        <v>3677</v>
      </c>
      <c r="D4357" s="47" t="s">
        <v>8552</v>
      </c>
      <c r="E4357" s="65"/>
      <c r="F4357" s="65"/>
    </row>
    <row r="4358" spans="1:6" ht="18" x14ac:dyDescent="0.25">
      <c r="A4358" s="38">
        <v>4357</v>
      </c>
      <c r="B4358" s="71" t="s">
        <v>8573</v>
      </c>
      <c r="C4358" s="39" t="s">
        <v>8574</v>
      </c>
      <c r="D4358" s="47" t="s">
        <v>8552</v>
      </c>
      <c r="E4358" s="65"/>
      <c r="F4358" s="65"/>
    </row>
    <row r="4359" spans="1:6" ht="18" x14ac:dyDescent="0.25">
      <c r="A4359" s="38">
        <v>4358</v>
      </c>
      <c r="B4359" s="71" t="s">
        <v>8592</v>
      </c>
      <c r="C4359" s="39" t="s">
        <v>3678</v>
      </c>
      <c r="D4359" s="47" t="s">
        <v>8552</v>
      </c>
      <c r="E4359" s="65"/>
      <c r="F4359" s="65"/>
    </row>
    <row r="4360" spans="1:6" ht="18" x14ac:dyDescent="0.25">
      <c r="A4360" s="38">
        <v>4359</v>
      </c>
      <c r="B4360" s="71" t="s">
        <v>8591</v>
      </c>
      <c r="C4360" s="39" t="s">
        <v>3679</v>
      </c>
      <c r="D4360" s="47" t="s">
        <v>8552</v>
      </c>
      <c r="E4360" s="65"/>
      <c r="F4360" s="65"/>
    </row>
    <row r="4361" spans="1:6" ht="18" x14ac:dyDescent="0.25">
      <c r="A4361" s="38">
        <v>4360</v>
      </c>
      <c r="B4361" s="71" t="s">
        <v>8587</v>
      </c>
      <c r="C4361" s="39" t="s">
        <v>3680</v>
      </c>
      <c r="D4361" s="47" t="s">
        <v>8552</v>
      </c>
      <c r="E4361" s="65"/>
      <c r="F4361" s="65"/>
    </row>
    <row r="4362" spans="1:6" ht="18" x14ac:dyDescent="0.25">
      <c r="A4362" s="38">
        <v>4361</v>
      </c>
      <c r="B4362" s="71" t="s">
        <v>8588</v>
      </c>
      <c r="C4362" s="39" t="s">
        <v>3681</v>
      </c>
      <c r="D4362" s="47" t="s">
        <v>8552</v>
      </c>
      <c r="E4362" s="65"/>
      <c r="F4362" s="65"/>
    </row>
    <row r="4363" spans="1:6" x14ac:dyDescent="0.25">
      <c r="A4363" s="38">
        <v>4362</v>
      </c>
      <c r="B4363" s="71" t="s">
        <v>8590</v>
      </c>
      <c r="C4363" s="39" t="s">
        <v>3682</v>
      </c>
      <c r="D4363" s="47" t="s">
        <v>8552</v>
      </c>
      <c r="E4363" s="65"/>
      <c r="F4363" s="65"/>
    </row>
    <row r="4364" spans="1:6" ht="18" x14ac:dyDescent="0.25">
      <c r="A4364" s="38">
        <v>4363</v>
      </c>
      <c r="B4364" s="71" t="s">
        <v>8589</v>
      </c>
      <c r="C4364" s="39" t="s">
        <v>3683</v>
      </c>
      <c r="D4364" s="47" t="s">
        <v>8552</v>
      </c>
      <c r="E4364" s="65"/>
      <c r="F4364" s="65"/>
    </row>
    <row r="4365" spans="1:6" x14ac:dyDescent="0.25">
      <c r="A4365" s="38">
        <v>4364</v>
      </c>
      <c r="B4365" s="71" t="s">
        <v>9215</v>
      </c>
      <c r="C4365" s="39" t="s">
        <v>3684</v>
      </c>
      <c r="D4365" s="47" t="s">
        <v>8552</v>
      </c>
      <c r="E4365" s="65"/>
      <c r="F4365" s="65"/>
    </row>
    <row r="4366" spans="1:6" ht="27" x14ac:dyDescent="0.25">
      <c r="A4366" s="38">
        <v>4365</v>
      </c>
      <c r="B4366" s="71" t="s">
        <v>12623</v>
      </c>
      <c r="C4366" s="40" t="s">
        <v>12624</v>
      </c>
      <c r="D4366" s="17"/>
      <c r="E4366" s="65"/>
      <c r="F4366" s="65"/>
    </row>
    <row r="4367" spans="1:6" ht="18" x14ac:dyDescent="0.25">
      <c r="A4367" s="38">
        <v>4366</v>
      </c>
      <c r="B4367" s="71" t="s">
        <v>8569</v>
      </c>
      <c r="C4367" s="39" t="s">
        <v>3685</v>
      </c>
      <c r="D4367" s="47" t="s">
        <v>8552</v>
      </c>
      <c r="E4367" s="65"/>
      <c r="F4367" s="65"/>
    </row>
    <row r="4368" spans="1:6" x14ac:dyDescent="0.25">
      <c r="A4368" s="38">
        <v>4367</v>
      </c>
      <c r="B4368" s="71" t="s">
        <v>8570</v>
      </c>
      <c r="C4368" s="39" t="s">
        <v>3686</v>
      </c>
      <c r="D4368" s="47" t="s">
        <v>8552</v>
      </c>
      <c r="E4368" s="65"/>
      <c r="F4368" s="65"/>
    </row>
    <row r="4369" spans="1:6" ht="18" x14ac:dyDescent="0.25">
      <c r="A4369" s="38">
        <v>4368</v>
      </c>
      <c r="B4369" s="71" t="s">
        <v>12299</v>
      </c>
      <c r="C4369" s="40" t="s">
        <v>12300</v>
      </c>
      <c r="D4369" s="17"/>
      <c r="E4369" s="65"/>
      <c r="F4369" s="65"/>
    </row>
    <row r="4370" spans="1:6" ht="18" x14ac:dyDescent="0.25">
      <c r="A4370" s="38">
        <v>4369</v>
      </c>
      <c r="B4370" s="71" t="s">
        <v>8555</v>
      </c>
      <c r="C4370" s="39" t="s">
        <v>3687</v>
      </c>
      <c r="D4370" s="47" t="s">
        <v>8552</v>
      </c>
      <c r="E4370" s="65"/>
      <c r="F4370" s="65"/>
    </row>
    <row r="4371" spans="1:6" ht="18" x14ac:dyDescent="0.25">
      <c r="A4371" s="38">
        <v>4370</v>
      </c>
      <c r="B4371" s="71" t="s">
        <v>8556</v>
      </c>
      <c r="C4371" s="39" t="s">
        <v>3688</v>
      </c>
      <c r="D4371" s="47" t="s">
        <v>8552</v>
      </c>
      <c r="E4371" s="65"/>
      <c r="F4371" s="65"/>
    </row>
    <row r="4372" spans="1:6" ht="18" x14ac:dyDescent="0.25">
      <c r="A4372" s="38">
        <v>4371</v>
      </c>
      <c r="B4372" s="71" t="s">
        <v>8571</v>
      </c>
      <c r="C4372" s="39" t="s">
        <v>8572</v>
      </c>
      <c r="D4372" s="47" t="s">
        <v>8552</v>
      </c>
      <c r="E4372" s="65"/>
      <c r="F4372" s="65"/>
    </row>
    <row r="4373" spans="1:6" ht="18" x14ac:dyDescent="0.25">
      <c r="A4373" s="38">
        <v>4372</v>
      </c>
      <c r="B4373" s="71" t="s">
        <v>8557</v>
      </c>
      <c r="C4373" s="39" t="s">
        <v>8558</v>
      </c>
      <c r="D4373" s="47" t="s">
        <v>8552</v>
      </c>
      <c r="E4373" s="65"/>
      <c r="F4373" s="65"/>
    </row>
    <row r="4374" spans="1:6" ht="18" x14ac:dyDescent="0.25">
      <c r="A4374" s="38">
        <v>4373</v>
      </c>
      <c r="B4374" s="71" t="s">
        <v>8567</v>
      </c>
      <c r="C4374" s="39" t="s">
        <v>8568</v>
      </c>
      <c r="D4374" s="47" t="s">
        <v>8552</v>
      </c>
      <c r="E4374" s="65"/>
      <c r="F4374" s="65"/>
    </row>
    <row r="4375" spans="1:6" ht="18" x14ac:dyDescent="0.25">
      <c r="A4375" s="38">
        <v>4374</v>
      </c>
      <c r="B4375" s="71" t="s">
        <v>8561</v>
      </c>
      <c r="C4375" s="39" t="s">
        <v>3689</v>
      </c>
      <c r="D4375" s="47" t="s">
        <v>8552</v>
      </c>
      <c r="E4375" s="65"/>
      <c r="F4375" s="65"/>
    </row>
    <row r="4376" spans="1:6" ht="27" x14ac:dyDescent="0.25">
      <c r="A4376" s="38">
        <v>4375</v>
      </c>
      <c r="B4376" s="71" t="s">
        <v>11081</v>
      </c>
      <c r="C4376" s="39" t="s">
        <v>3690</v>
      </c>
      <c r="D4376" s="47" t="s">
        <v>3691</v>
      </c>
      <c r="E4376" s="65"/>
      <c r="F4376" s="65"/>
    </row>
    <row r="4377" spans="1:6" ht="18" x14ac:dyDescent="0.25">
      <c r="A4377" s="38">
        <v>4376</v>
      </c>
      <c r="B4377" s="71" t="s">
        <v>11006</v>
      </c>
      <c r="C4377" s="39" t="s">
        <v>3692</v>
      </c>
      <c r="D4377" s="47" t="s">
        <v>8552</v>
      </c>
      <c r="E4377" s="65"/>
      <c r="F4377" s="65"/>
    </row>
    <row r="4378" spans="1:6" ht="18" x14ac:dyDescent="0.25">
      <c r="A4378" s="38">
        <v>4377</v>
      </c>
      <c r="B4378" s="71" t="s">
        <v>8863</v>
      </c>
      <c r="C4378" s="39" t="s">
        <v>5476</v>
      </c>
      <c r="D4378" s="47" t="s">
        <v>8552</v>
      </c>
      <c r="E4378" s="65"/>
      <c r="F4378" s="65"/>
    </row>
    <row r="4379" spans="1:6" x14ac:dyDescent="0.25">
      <c r="A4379" s="38">
        <v>4378</v>
      </c>
      <c r="B4379" s="71" t="s">
        <v>8864</v>
      </c>
      <c r="C4379" s="39" t="s">
        <v>5477</v>
      </c>
      <c r="D4379" s="47" t="s">
        <v>8552</v>
      </c>
      <c r="E4379" s="65"/>
      <c r="F4379" s="65"/>
    </row>
    <row r="4380" spans="1:6" x14ac:dyDescent="0.25">
      <c r="A4380" s="38">
        <v>4379</v>
      </c>
      <c r="B4380" s="71" t="s">
        <v>8862</v>
      </c>
      <c r="C4380" s="39" t="s">
        <v>3693</v>
      </c>
      <c r="D4380" s="47" t="s">
        <v>8552</v>
      </c>
      <c r="E4380" s="65"/>
      <c r="F4380" s="65"/>
    </row>
    <row r="4381" spans="1:6" ht="18" x14ac:dyDescent="0.25">
      <c r="A4381" s="38">
        <v>4380</v>
      </c>
      <c r="B4381" s="71" t="s">
        <v>6072</v>
      </c>
      <c r="C4381" s="39" t="s">
        <v>6073</v>
      </c>
      <c r="D4381" s="47" t="s">
        <v>8552</v>
      </c>
      <c r="E4381" s="65"/>
      <c r="F4381" s="65"/>
    </row>
    <row r="4382" spans="1:6" ht="18" x14ac:dyDescent="0.25">
      <c r="A4382" s="38">
        <v>4381</v>
      </c>
      <c r="B4382" s="71" t="s">
        <v>6074</v>
      </c>
      <c r="C4382" s="39" t="s">
        <v>6075</v>
      </c>
      <c r="D4382" s="47" t="s">
        <v>8552</v>
      </c>
      <c r="E4382" s="65"/>
      <c r="F4382" s="65"/>
    </row>
    <row r="4383" spans="1:6" ht="45" x14ac:dyDescent="0.25">
      <c r="A4383" s="38">
        <v>4382</v>
      </c>
      <c r="B4383" s="71" t="s">
        <v>8859</v>
      </c>
      <c r="C4383" s="39" t="s">
        <v>8860</v>
      </c>
      <c r="D4383" s="47" t="s">
        <v>8861</v>
      </c>
      <c r="E4383" s="65"/>
      <c r="F4383" s="65"/>
    </row>
    <row r="4384" spans="1:6" ht="45" x14ac:dyDescent="0.25">
      <c r="A4384" s="38">
        <v>4383</v>
      </c>
      <c r="B4384" s="71" t="s">
        <v>8857</v>
      </c>
      <c r="C4384" s="39" t="s">
        <v>3694</v>
      </c>
      <c r="D4384" s="47" t="s">
        <v>8858</v>
      </c>
      <c r="E4384" s="65"/>
      <c r="F4384" s="65"/>
    </row>
    <row r="4385" spans="1:6" ht="18" x14ac:dyDescent="0.25">
      <c r="A4385" s="38">
        <v>4384</v>
      </c>
      <c r="B4385" s="71" t="s">
        <v>8550</v>
      </c>
      <c r="C4385" s="39" t="s">
        <v>8551</v>
      </c>
      <c r="D4385" s="47" t="s">
        <v>8552</v>
      </c>
      <c r="E4385" s="65"/>
      <c r="F4385" s="65"/>
    </row>
    <row r="4386" spans="1:6" ht="18" x14ac:dyDescent="0.25">
      <c r="A4386" s="38">
        <v>4385</v>
      </c>
      <c r="B4386" s="71" t="s">
        <v>12319</v>
      </c>
      <c r="C4386" s="40" t="s">
        <v>12320</v>
      </c>
      <c r="D4386" s="17"/>
      <c r="E4386" s="65"/>
      <c r="F4386" s="65"/>
    </row>
    <row r="4387" spans="1:6" x14ac:dyDescent="0.25">
      <c r="A4387" s="38">
        <v>4386</v>
      </c>
      <c r="B4387" s="71" t="s">
        <v>8553</v>
      </c>
      <c r="C4387" s="39" t="s">
        <v>3696</v>
      </c>
      <c r="D4387" s="47" t="s">
        <v>8552</v>
      </c>
      <c r="E4387" s="65"/>
      <c r="F4387" s="65"/>
    </row>
    <row r="4388" spans="1:6" x14ac:dyDescent="0.25">
      <c r="A4388" s="38">
        <v>4387</v>
      </c>
      <c r="B4388" s="71" t="s">
        <v>12548</v>
      </c>
      <c r="C4388" s="40" t="s">
        <v>12549</v>
      </c>
      <c r="D4388" s="17"/>
      <c r="E4388" s="65"/>
      <c r="F4388" s="65"/>
    </row>
    <row r="4389" spans="1:6" ht="18" x14ac:dyDescent="0.25">
      <c r="A4389" s="38">
        <v>4388</v>
      </c>
      <c r="B4389" s="71" t="s">
        <v>9199</v>
      </c>
      <c r="C4389" s="39" t="s">
        <v>3697</v>
      </c>
      <c r="D4389" s="47" t="s">
        <v>8552</v>
      </c>
      <c r="E4389" s="65"/>
      <c r="F4389" s="65"/>
    </row>
    <row r="4390" spans="1:6" x14ac:dyDescent="0.25">
      <c r="A4390" s="38">
        <v>4389</v>
      </c>
      <c r="B4390" s="71" t="s">
        <v>17259</v>
      </c>
      <c r="C4390" s="35" t="s">
        <v>17260</v>
      </c>
      <c r="D4390" s="30"/>
      <c r="E4390" s="65"/>
      <c r="F4390" s="65"/>
    </row>
    <row r="4391" spans="1:6" ht="27" x14ac:dyDescent="0.25">
      <c r="A4391" s="38">
        <v>4390</v>
      </c>
      <c r="B4391" s="71" t="s">
        <v>9198</v>
      </c>
      <c r="C4391" s="39" t="s">
        <v>3698</v>
      </c>
      <c r="D4391" s="47" t="s">
        <v>3691</v>
      </c>
      <c r="E4391" s="65"/>
      <c r="F4391" s="65"/>
    </row>
    <row r="4392" spans="1:6" ht="18" x14ac:dyDescent="0.25">
      <c r="A4392" s="38">
        <v>4391</v>
      </c>
      <c r="B4392" s="71" t="s">
        <v>8786</v>
      </c>
      <c r="C4392" s="39" t="s">
        <v>3699</v>
      </c>
      <c r="D4392" s="47" t="s">
        <v>8787</v>
      </c>
      <c r="E4392" s="65"/>
      <c r="F4392" s="65"/>
    </row>
    <row r="4393" spans="1:6" ht="18" x14ac:dyDescent="0.25">
      <c r="A4393" s="38">
        <v>4392</v>
      </c>
      <c r="B4393" s="71" t="s">
        <v>11836</v>
      </c>
      <c r="C4393" s="40" t="s">
        <v>11837</v>
      </c>
      <c r="D4393" s="17"/>
      <c r="E4393" s="65"/>
      <c r="F4393" s="65"/>
    </row>
    <row r="4394" spans="1:6" x14ac:dyDescent="0.25">
      <c r="A4394" s="38">
        <v>4393</v>
      </c>
      <c r="B4394" s="71" t="s">
        <v>11097</v>
      </c>
      <c r="C4394" s="39" t="s">
        <v>3700</v>
      </c>
      <c r="D4394" s="47" t="s">
        <v>8552</v>
      </c>
      <c r="E4394" s="65"/>
      <c r="F4394" s="65"/>
    </row>
    <row r="4395" spans="1:6" ht="18" x14ac:dyDescent="0.25">
      <c r="A4395" s="38">
        <v>4394</v>
      </c>
      <c r="B4395" s="71" t="s">
        <v>8792</v>
      </c>
      <c r="C4395" s="39" t="s">
        <v>3701</v>
      </c>
      <c r="D4395" s="47" t="s">
        <v>3702</v>
      </c>
      <c r="E4395" s="65"/>
      <c r="F4395" s="65"/>
    </row>
    <row r="4396" spans="1:6" ht="27" x14ac:dyDescent="0.25">
      <c r="A4396" s="38">
        <v>4395</v>
      </c>
      <c r="B4396" s="71" t="s">
        <v>15823</v>
      </c>
      <c r="C4396" s="22" t="s">
        <v>15824</v>
      </c>
      <c r="D4396" s="22"/>
      <c r="E4396" s="65"/>
      <c r="F4396" s="65"/>
    </row>
    <row r="4397" spans="1:6" x14ac:dyDescent="0.25">
      <c r="A4397" s="38">
        <v>4396</v>
      </c>
      <c r="B4397" s="71" t="s">
        <v>11827</v>
      </c>
      <c r="C4397" s="40" t="s">
        <v>11828</v>
      </c>
      <c r="D4397" s="17"/>
      <c r="E4397" s="65"/>
      <c r="F4397" s="65"/>
    </row>
    <row r="4398" spans="1:6" x14ac:dyDescent="0.25">
      <c r="A4398" s="38">
        <v>4397</v>
      </c>
      <c r="B4398" s="71" t="s">
        <v>11118</v>
      </c>
      <c r="C4398" s="39" t="s">
        <v>3703</v>
      </c>
      <c r="D4398" s="47" t="s">
        <v>8552</v>
      </c>
      <c r="E4398" s="65"/>
      <c r="F4398" s="65"/>
    </row>
    <row r="4399" spans="1:6" ht="18" x14ac:dyDescent="0.25">
      <c r="A4399" s="38">
        <v>4398</v>
      </c>
      <c r="B4399" s="71" t="s">
        <v>9281</v>
      </c>
      <c r="C4399" s="39" t="s">
        <v>3704</v>
      </c>
      <c r="D4399" s="47" t="s">
        <v>8787</v>
      </c>
      <c r="E4399" s="65"/>
      <c r="F4399" s="65"/>
    </row>
    <row r="4400" spans="1:6" ht="18" x14ac:dyDescent="0.25">
      <c r="A4400" s="38">
        <v>4399</v>
      </c>
      <c r="B4400" s="71" t="s">
        <v>9282</v>
      </c>
      <c r="C4400" s="39" t="s">
        <v>3705</v>
      </c>
      <c r="D4400" s="47" t="s">
        <v>8787</v>
      </c>
      <c r="E4400" s="65"/>
      <c r="F4400" s="65"/>
    </row>
    <row r="4401" spans="1:6" ht="18" x14ac:dyDescent="0.25">
      <c r="A4401" s="38">
        <v>4400</v>
      </c>
      <c r="B4401" s="71" t="s">
        <v>9283</v>
      </c>
      <c r="C4401" s="39" t="s">
        <v>3706</v>
      </c>
      <c r="D4401" s="47" t="s">
        <v>8787</v>
      </c>
      <c r="E4401" s="65"/>
      <c r="F4401" s="65"/>
    </row>
    <row r="4402" spans="1:6" ht="18" x14ac:dyDescent="0.25">
      <c r="A4402" s="38">
        <v>4401</v>
      </c>
      <c r="B4402" s="71" t="s">
        <v>9203</v>
      </c>
      <c r="C4402" s="39" t="s">
        <v>3707</v>
      </c>
      <c r="D4402" s="47" t="s">
        <v>8787</v>
      </c>
      <c r="E4402" s="65"/>
      <c r="F4402" s="65"/>
    </row>
    <row r="4403" spans="1:6" x14ac:dyDescent="0.25">
      <c r="A4403" s="38">
        <v>4402</v>
      </c>
      <c r="B4403" s="71" t="s">
        <v>8560</v>
      </c>
      <c r="C4403" s="39" t="s">
        <v>3708</v>
      </c>
      <c r="D4403" s="47" t="s">
        <v>8552</v>
      </c>
      <c r="E4403" s="65"/>
      <c r="F4403" s="65"/>
    </row>
    <row r="4404" spans="1:6" ht="27" x14ac:dyDescent="0.25">
      <c r="A4404" s="38">
        <v>4403</v>
      </c>
      <c r="B4404" s="71" t="s">
        <v>12317</v>
      </c>
      <c r="C4404" s="40" t="s">
        <v>12318</v>
      </c>
      <c r="D4404" s="17"/>
      <c r="E4404" s="65"/>
      <c r="F4404" s="65"/>
    </row>
    <row r="4405" spans="1:6" x14ac:dyDescent="0.25">
      <c r="A4405" s="38">
        <v>4404</v>
      </c>
      <c r="B4405" s="71" t="s">
        <v>12355</v>
      </c>
      <c r="C4405" s="40" t="s">
        <v>12356</v>
      </c>
      <c r="D4405" s="17"/>
      <c r="E4405" s="65"/>
      <c r="F4405" s="65"/>
    </row>
    <row r="4406" spans="1:6" x14ac:dyDescent="0.25">
      <c r="A4406" s="38">
        <v>4405</v>
      </c>
      <c r="B4406" s="71" t="s">
        <v>9132</v>
      </c>
      <c r="C4406" s="39" t="s">
        <v>3709</v>
      </c>
      <c r="D4406" s="47" t="s">
        <v>8552</v>
      </c>
      <c r="E4406" s="65"/>
      <c r="F4406" s="65"/>
    </row>
    <row r="4407" spans="1:6" x14ac:dyDescent="0.25">
      <c r="A4407" s="38">
        <v>4406</v>
      </c>
      <c r="B4407" s="71" t="s">
        <v>11089</v>
      </c>
      <c r="C4407" s="39" t="s">
        <v>3710</v>
      </c>
      <c r="D4407" s="47" t="s">
        <v>8552</v>
      </c>
      <c r="E4407" s="65"/>
      <c r="F4407" s="65"/>
    </row>
    <row r="4408" spans="1:6" x14ac:dyDescent="0.25">
      <c r="A4408" s="38">
        <v>4407</v>
      </c>
      <c r="B4408" s="71" t="s">
        <v>9133</v>
      </c>
      <c r="C4408" s="39" t="s">
        <v>3711</v>
      </c>
      <c r="D4408" s="47" t="s">
        <v>8552</v>
      </c>
      <c r="E4408" s="65"/>
      <c r="F4408" s="65"/>
    </row>
    <row r="4409" spans="1:6" ht="18" x14ac:dyDescent="0.25">
      <c r="A4409" s="38">
        <v>4408</v>
      </c>
      <c r="B4409" s="71" t="s">
        <v>8554</v>
      </c>
      <c r="C4409" s="39" t="s">
        <v>3712</v>
      </c>
      <c r="D4409" s="47" t="s">
        <v>8552</v>
      </c>
      <c r="E4409" s="65"/>
      <c r="F4409" s="65"/>
    </row>
    <row r="4410" spans="1:6" x14ac:dyDescent="0.25">
      <c r="A4410" s="38">
        <v>4409</v>
      </c>
      <c r="B4410" s="71" t="s">
        <v>8593</v>
      </c>
      <c r="C4410" s="39" t="s">
        <v>3713</v>
      </c>
      <c r="D4410" s="47" t="s">
        <v>8552</v>
      </c>
      <c r="E4410" s="65"/>
      <c r="F4410" s="65"/>
    </row>
    <row r="4411" spans="1:6" x14ac:dyDescent="0.25">
      <c r="A4411" s="38">
        <v>4410</v>
      </c>
      <c r="B4411" s="71" t="s">
        <v>8562</v>
      </c>
      <c r="C4411" s="39" t="s">
        <v>3714</v>
      </c>
      <c r="D4411" s="47" t="s">
        <v>8552</v>
      </c>
      <c r="E4411" s="65"/>
      <c r="F4411" s="65"/>
    </row>
    <row r="4412" spans="1:6" ht="18" x14ac:dyDescent="0.25">
      <c r="A4412" s="38">
        <v>4411</v>
      </c>
      <c r="B4412" s="71" t="s">
        <v>9268</v>
      </c>
      <c r="C4412" s="39" t="s">
        <v>3715</v>
      </c>
      <c r="D4412" s="47" t="s">
        <v>8552</v>
      </c>
      <c r="E4412" s="65"/>
      <c r="F4412" s="65"/>
    </row>
    <row r="4413" spans="1:6" ht="18" x14ac:dyDescent="0.25">
      <c r="A4413" s="38">
        <v>4412</v>
      </c>
      <c r="B4413" s="71" t="s">
        <v>8770</v>
      </c>
      <c r="C4413" s="39" t="s">
        <v>3716</v>
      </c>
      <c r="D4413" s="47" t="s">
        <v>8552</v>
      </c>
      <c r="E4413" s="65"/>
      <c r="F4413" s="65"/>
    </row>
    <row r="4414" spans="1:6" ht="18" x14ac:dyDescent="0.25">
      <c r="A4414" s="38">
        <v>4413</v>
      </c>
      <c r="B4414" s="71" t="s">
        <v>8771</v>
      </c>
      <c r="C4414" s="39" t="s">
        <v>3717</v>
      </c>
      <c r="D4414" s="47" t="s">
        <v>8552</v>
      </c>
      <c r="E4414" s="65"/>
      <c r="F4414" s="65"/>
    </row>
    <row r="4415" spans="1:6" ht="36" x14ac:dyDescent="0.25">
      <c r="A4415" s="38">
        <v>4414</v>
      </c>
      <c r="B4415" s="71" t="s">
        <v>8759</v>
      </c>
      <c r="C4415" s="39" t="s">
        <v>3718</v>
      </c>
      <c r="D4415" s="47" t="s">
        <v>8760</v>
      </c>
      <c r="E4415" s="65"/>
      <c r="F4415" s="65"/>
    </row>
    <row r="4416" spans="1:6" ht="18" x14ac:dyDescent="0.25">
      <c r="A4416" s="38">
        <v>4415</v>
      </c>
      <c r="B4416" s="71" t="s">
        <v>8783</v>
      </c>
      <c r="C4416" s="39" t="s">
        <v>3721</v>
      </c>
      <c r="D4416" s="47" t="s">
        <v>8552</v>
      </c>
      <c r="E4416" s="65"/>
      <c r="F4416" s="65"/>
    </row>
    <row r="4417" spans="1:6" x14ac:dyDescent="0.25">
      <c r="A4417" s="38">
        <v>4416</v>
      </c>
      <c r="B4417" s="71" t="s">
        <v>8782</v>
      </c>
      <c r="C4417" s="39" t="s">
        <v>3722</v>
      </c>
      <c r="D4417" s="47" t="s">
        <v>8552</v>
      </c>
      <c r="E4417" s="65"/>
      <c r="F4417" s="65"/>
    </row>
    <row r="4418" spans="1:6" ht="27" x14ac:dyDescent="0.25">
      <c r="A4418" s="38">
        <v>4417</v>
      </c>
      <c r="B4418" s="71" t="s">
        <v>8781</v>
      </c>
      <c r="C4418" s="39" t="s">
        <v>3723</v>
      </c>
      <c r="D4418" s="47" t="s">
        <v>8552</v>
      </c>
      <c r="E4418" s="65"/>
      <c r="F4418" s="65"/>
    </row>
    <row r="4419" spans="1:6" ht="18" x14ac:dyDescent="0.25">
      <c r="A4419" s="38">
        <v>4418</v>
      </c>
      <c r="B4419" s="71" t="s">
        <v>11125</v>
      </c>
      <c r="C4419" s="39" t="s">
        <v>3724</v>
      </c>
      <c r="D4419" s="47" t="s">
        <v>8552</v>
      </c>
      <c r="E4419" s="65"/>
      <c r="F4419" s="65"/>
    </row>
    <row r="4420" spans="1:6" ht="18" x14ac:dyDescent="0.25">
      <c r="A4420" s="38">
        <v>4419</v>
      </c>
      <c r="B4420" s="71" t="s">
        <v>8775</v>
      </c>
      <c r="C4420" s="39" t="s">
        <v>3725</v>
      </c>
      <c r="D4420" s="47" t="s">
        <v>8776</v>
      </c>
      <c r="E4420" s="65"/>
      <c r="F4420" s="65"/>
    </row>
    <row r="4421" spans="1:6" ht="27" x14ac:dyDescent="0.25">
      <c r="A4421" s="38">
        <v>4420</v>
      </c>
      <c r="B4421" s="71" t="s">
        <v>8763</v>
      </c>
      <c r="C4421" s="39" t="s">
        <v>8764</v>
      </c>
      <c r="D4421" s="47" t="s">
        <v>8552</v>
      </c>
      <c r="E4421" s="65"/>
      <c r="F4421" s="65"/>
    </row>
    <row r="4422" spans="1:6" x14ac:dyDescent="0.25">
      <c r="A4422" s="38">
        <v>4421</v>
      </c>
      <c r="B4422" s="71" t="s">
        <v>8772</v>
      </c>
      <c r="C4422" s="39" t="s">
        <v>3728</v>
      </c>
      <c r="D4422" s="47" t="s">
        <v>8552</v>
      </c>
      <c r="E4422" s="65"/>
      <c r="F4422" s="65"/>
    </row>
    <row r="4423" spans="1:6" x14ac:dyDescent="0.25">
      <c r="A4423" s="38">
        <v>4422</v>
      </c>
      <c r="B4423" s="71" t="s">
        <v>8774</v>
      </c>
      <c r="C4423" s="39" t="s">
        <v>3729</v>
      </c>
      <c r="D4423" s="47" t="s">
        <v>8552</v>
      </c>
      <c r="E4423" s="65"/>
      <c r="F4423" s="65"/>
    </row>
    <row r="4424" spans="1:6" ht="36" x14ac:dyDescent="0.25">
      <c r="A4424" s="38">
        <v>4423</v>
      </c>
      <c r="B4424" s="71" t="s">
        <v>8767</v>
      </c>
      <c r="C4424" s="39" t="s">
        <v>8768</v>
      </c>
      <c r="D4424" s="47" t="s">
        <v>3732</v>
      </c>
      <c r="E4424" s="65"/>
      <c r="F4424" s="65"/>
    </row>
    <row r="4425" spans="1:6" ht="36" x14ac:dyDescent="0.25">
      <c r="A4425" s="38">
        <v>4424</v>
      </c>
      <c r="B4425" s="71" t="s">
        <v>8766</v>
      </c>
      <c r="C4425" s="39" t="s">
        <v>3733</v>
      </c>
      <c r="D4425" s="47" t="s">
        <v>8552</v>
      </c>
      <c r="E4425" s="65"/>
      <c r="F4425" s="65"/>
    </row>
    <row r="4426" spans="1:6" ht="18" x14ac:dyDescent="0.25">
      <c r="A4426" s="38">
        <v>4425</v>
      </c>
      <c r="B4426" s="71" t="s">
        <v>12379</v>
      </c>
      <c r="C4426" s="40" t="s">
        <v>12380</v>
      </c>
      <c r="D4426" s="17"/>
      <c r="E4426" s="65"/>
      <c r="F4426" s="65"/>
    </row>
    <row r="4427" spans="1:6" x14ac:dyDescent="0.25">
      <c r="A4427" s="38">
        <v>4426</v>
      </c>
      <c r="B4427" s="71" t="s">
        <v>9272</v>
      </c>
      <c r="C4427" s="39" t="s">
        <v>3734</v>
      </c>
      <c r="D4427" s="47" t="s">
        <v>8552</v>
      </c>
      <c r="E4427" s="65"/>
      <c r="F4427" s="65"/>
    </row>
    <row r="4428" spans="1:6" ht="27" x14ac:dyDescent="0.25">
      <c r="A4428" s="38">
        <v>4427</v>
      </c>
      <c r="B4428" s="71" t="s">
        <v>6076</v>
      </c>
      <c r="C4428" s="39" t="s">
        <v>6077</v>
      </c>
      <c r="D4428" s="47" t="s">
        <v>6078</v>
      </c>
      <c r="E4428" s="65"/>
      <c r="F4428" s="65"/>
    </row>
    <row r="4429" spans="1:6" ht="27" x14ac:dyDescent="0.25">
      <c r="A4429" s="38">
        <v>4428</v>
      </c>
      <c r="B4429" s="71" t="s">
        <v>6079</v>
      </c>
      <c r="C4429" s="39" t="s">
        <v>6080</v>
      </c>
      <c r="D4429" s="47" t="s">
        <v>6081</v>
      </c>
      <c r="E4429" s="65"/>
      <c r="F4429" s="65"/>
    </row>
    <row r="4430" spans="1:6" ht="27" x14ac:dyDescent="0.25">
      <c r="A4430" s="38">
        <v>4429</v>
      </c>
      <c r="B4430" s="71" t="s">
        <v>9273</v>
      </c>
      <c r="C4430" s="39" t="s">
        <v>9274</v>
      </c>
      <c r="D4430" s="47" t="s">
        <v>8552</v>
      </c>
      <c r="E4430" s="65"/>
      <c r="F4430" s="65"/>
    </row>
    <row r="4431" spans="1:6" ht="18" x14ac:dyDescent="0.25">
      <c r="A4431" s="38">
        <v>4430</v>
      </c>
      <c r="B4431" s="71" t="s">
        <v>8762</v>
      </c>
      <c r="C4431" s="39" t="s">
        <v>3737</v>
      </c>
      <c r="D4431" s="47" t="s">
        <v>8552</v>
      </c>
      <c r="E4431" s="65"/>
      <c r="F4431" s="65"/>
    </row>
    <row r="4432" spans="1:6" ht="18" x14ac:dyDescent="0.25">
      <c r="A4432" s="38">
        <v>4431</v>
      </c>
      <c r="B4432" s="71" t="s">
        <v>8773</v>
      </c>
      <c r="C4432" s="39" t="s">
        <v>3738</v>
      </c>
      <c r="D4432" s="47" t="s">
        <v>8552</v>
      </c>
      <c r="E4432" s="65"/>
      <c r="F4432" s="65"/>
    </row>
    <row r="4433" spans="1:6" ht="18" x14ac:dyDescent="0.25">
      <c r="A4433" s="38">
        <v>4432</v>
      </c>
      <c r="B4433" s="71" t="s">
        <v>9267</v>
      </c>
      <c r="C4433" s="39" t="s">
        <v>3739</v>
      </c>
      <c r="D4433" s="47" t="s">
        <v>8552</v>
      </c>
      <c r="E4433" s="65"/>
      <c r="F4433" s="65"/>
    </row>
    <row r="4434" spans="1:6" x14ac:dyDescent="0.25">
      <c r="A4434" s="38">
        <v>4433</v>
      </c>
      <c r="B4434" s="71" t="s">
        <v>8765</v>
      </c>
      <c r="C4434" s="39" t="s">
        <v>3740</v>
      </c>
      <c r="D4434" s="47" t="s">
        <v>8552</v>
      </c>
      <c r="E4434" s="65"/>
      <c r="F4434" s="65"/>
    </row>
    <row r="4435" spans="1:6" ht="18" x14ac:dyDescent="0.25">
      <c r="A4435" s="38">
        <v>4434</v>
      </c>
      <c r="B4435" s="71" t="s">
        <v>8784</v>
      </c>
      <c r="C4435" s="39" t="s">
        <v>3741</v>
      </c>
      <c r="D4435" s="47" t="s">
        <v>8552</v>
      </c>
      <c r="E4435" s="65"/>
      <c r="F4435" s="65"/>
    </row>
    <row r="4436" spans="1:6" x14ac:dyDescent="0.25">
      <c r="A4436" s="38">
        <v>4435</v>
      </c>
      <c r="B4436" s="71" t="s">
        <v>9271</v>
      </c>
      <c r="C4436" s="39" t="s">
        <v>3742</v>
      </c>
      <c r="D4436" s="47" t="s">
        <v>8552</v>
      </c>
      <c r="E4436" s="65"/>
      <c r="F4436" s="65"/>
    </row>
    <row r="4437" spans="1:6" ht="27" x14ac:dyDescent="0.25">
      <c r="A4437" s="38">
        <v>4436</v>
      </c>
      <c r="B4437" s="71" t="s">
        <v>9270</v>
      </c>
      <c r="C4437" s="39" t="s">
        <v>3743</v>
      </c>
      <c r="D4437" s="47" t="s">
        <v>8552</v>
      </c>
      <c r="E4437" s="65"/>
      <c r="F4437" s="65"/>
    </row>
    <row r="4438" spans="1:6" ht="27" x14ac:dyDescent="0.25">
      <c r="A4438" s="38">
        <v>4437</v>
      </c>
      <c r="B4438" s="71" t="s">
        <v>9269</v>
      </c>
      <c r="C4438" s="39" t="s">
        <v>3744</v>
      </c>
      <c r="D4438" s="47" t="s">
        <v>8552</v>
      </c>
      <c r="E4438" s="65"/>
      <c r="F4438" s="65"/>
    </row>
    <row r="4439" spans="1:6" ht="27" x14ac:dyDescent="0.25">
      <c r="A4439" s="38">
        <v>4438</v>
      </c>
      <c r="B4439" s="71" t="s">
        <v>8777</v>
      </c>
      <c r="C4439" s="39" t="s">
        <v>8778</v>
      </c>
      <c r="D4439" s="47" t="s">
        <v>8552</v>
      </c>
      <c r="E4439" s="65"/>
      <c r="F4439" s="65"/>
    </row>
    <row r="4440" spans="1:6" ht="36" x14ac:dyDescent="0.25">
      <c r="A4440" s="38">
        <v>4439</v>
      </c>
      <c r="B4440" s="71" t="s">
        <v>8779</v>
      </c>
      <c r="C4440" s="39" t="s">
        <v>8780</v>
      </c>
      <c r="D4440" s="47" t="s">
        <v>8552</v>
      </c>
      <c r="E4440" s="65"/>
      <c r="F4440" s="65"/>
    </row>
    <row r="4441" spans="1:6" ht="18" x14ac:dyDescent="0.25">
      <c r="A4441" s="38">
        <v>4440</v>
      </c>
      <c r="B4441" s="71" t="s">
        <v>12093</v>
      </c>
      <c r="C4441" s="40" t="s">
        <v>12094</v>
      </c>
      <c r="D4441" s="17"/>
      <c r="E4441" s="65"/>
      <c r="F4441" s="65"/>
    </row>
    <row r="4442" spans="1:6" ht="27" x14ac:dyDescent="0.25">
      <c r="A4442" s="38">
        <v>4441</v>
      </c>
      <c r="B4442" s="71" t="s">
        <v>12093</v>
      </c>
      <c r="C4442" s="40" t="s">
        <v>12634</v>
      </c>
      <c r="D4442" s="17"/>
      <c r="E4442" s="65"/>
      <c r="F4442" s="65"/>
    </row>
    <row r="4443" spans="1:6" x14ac:dyDescent="0.25">
      <c r="A4443" s="38">
        <v>4442</v>
      </c>
      <c r="B4443" s="71" t="s">
        <v>8750</v>
      </c>
      <c r="C4443" s="39" t="s">
        <v>6083</v>
      </c>
      <c r="D4443" s="47" t="s">
        <v>3748</v>
      </c>
      <c r="E4443" s="65"/>
      <c r="F4443" s="65"/>
    </row>
    <row r="4444" spans="1:6" x14ac:dyDescent="0.25">
      <c r="A4444" s="38">
        <v>4443</v>
      </c>
      <c r="B4444" s="71" t="s">
        <v>8751</v>
      </c>
      <c r="C4444" s="39" t="s">
        <v>6085</v>
      </c>
      <c r="D4444" s="47" t="s">
        <v>3748</v>
      </c>
      <c r="E4444" s="65"/>
      <c r="F4444" s="65"/>
    </row>
    <row r="4445" spans="1:6" x14ac:dyDescent="0.25">
      <c r="A4445" s="38">
        <v>4444</v>
      </c>
      <c r="B4445" s="71" t="s">
        <v>8752</v>
      </c>
      <c r="C4445" s="39" t="s">
        <v>6087</v>
      </c>
      <c r="D4445" s="47" t="s">
        <v>3748</v>
      </c>
      <c r="E4445" s="65"/>
      <c r="F4445" s="65"/>
    </row>
    <row r="4446" spans="1:6" x14ac:dyDescent="0.25">
      <c r="A4446" s="38">
        <v>4445</v>
      </c>
      <c r="B4446" s="71" t="s">
        <v>8753</v>
      </c>
      <c r="C4446" s="39" t="s">
        <v>6089</v>
      </c>
      <c r="D4446" s="47" t="s">
        <v>3748</v>
      </c>
      <c r="E4446" s="65"/>
      <c r="F4446" s="65"/>
    </row>
    <row r="4447" spans="1:6" ht="18" x14ac:dyDescent="0.25">
      <c r="A4447" s="38">
        <v>4446</v>
      </c>
      <c r="B4447" s="71" t="s">
        <v>8754</v>
      </c>
      <c r="C4447" s="39" t="s">
        <v>6091</v>
      </c>
      <c r="D4447" s="47" t="s">
        <v>3748</v>
      </c>
      <c r="E4447" s="65"/>
      <c r="F4447" s="65"/>
    </row>
    <row r="4448" spans="1:6" ht="18" x14ac:dyDescent="0.25">
      <c r="A4448" s="38">
        <v>4447</v>
      </c>
      <c r="B4448" s="71" t="s">
        <v>8755</v>
      </c>
      <c r="C4448" s="39" t="s">
        <v>6093</v>
      </c>
      <c r="D4448" s="47" t="s">
        <v>3748</v>
      </c>
      <c r="E4448" s="65"/>
      <c r="F4448" s="65"/>
    </row>
    <row r="4449" spans="1:6" ht="18" x14ac:dyDescent="0.25">
      <c r="A4449" s="38">
        <v>4448</v>
      </c>
      <c r="B4449" s="71" t="s">
        <v>8756</v>
      </c>
      <c r="C4449" s="39" t="s">
        <v>6095</v>
      </c>
      <c r="D4449" s="47" t="s">
        <v>3748</v>
      </c>
      <c r="E4449" s="65"/>
      <c r="F4449" s="65"/>
    </row>
    <row r="4450" spans="1:6" ht="18" x14ac:dyDescent="0.25">
      <c r="A4450" s="38">
        <v>4449</v>
      </c>
      <c r="B4450" s="71" t="s">
        <v>8757</v>
      </c>
      <c r="C4450" s="39" t="s">
        <v>6097</v>
      </c>
      <c r="D4450" s="47" t="s">
        <v>3748</v>
      </c>
      <c r="E4450" s="65"/>
      <c r="F4450" s="65"/>
    </row>
    <row r="4451" spans="1:6" ht="18" x14ac:dyDescent="0.25">
      <c r="A4451" s="38">
        <v>4450</v>
      </c>
      <c r="B4451" s="71" t="s">
        <v>8769</v>
      </c>
      <c r="C4451" s="39" t="s">
        <v>3747</v>
      </c>
      <c r="D4451" s="47" t="s">
        <v>3748</v>
      </c>
      <c r="E4451" s="65"/>
      <c r="F4451" s="65"/>
    </row>
    <row r="4452" spans="1:6" ht="18" x14ac:dyDescent="0.25">
      <c r="A4452" s="38">
        <v>4451</v>
      </c>
      <c r="B4452" s="71" t="s">
        <v>8761</v>
      </c>
      <c r="C4452" s="39" t="s">
        <v>3749</v>
      </c>
      <c r="D4452" s="47" t="s">
        <v>8552</v>
      </c>
      <c r="E4452" s="65"/>
      <c r="F4452" s="65"/>
    </row>
    <row r="4453" spans="1:6" ht="18" x14ac:dyDescent="0.25">
      <c r="A4453" s="38">
        <v>4452</v>
      </c>
      <c r="B4453" s="71" t="s">
        <v>9275</v>
      </c>
      <c r="C4453" s="39" t="s">
        <v>3750</v>
      </c>
      <c r="D4453" s="47" t="s">
        <v>3751</v>
      </c>
      <c r="E4453" s="65"/>
      <c r="F4453" s="65"/>
    </row>
    <row r="4454" spans="1:6" ht="18" x14ac:dyDescent="0.25">
      <c r="A4454" s="38">
        <v>4453</v>
      </c>
      <c r="B4454" s="71" t="s">
        <v>8785</v>
      </c>
      <c r="C4454" s="39" t="s">
        <v>6099</v>
      </c>
      <c r="D4454" s="47" t="s">
        <v>8552</v>
      </c>
      <c r="E4454" s="65"/>
      <c r="F4454" s="65"/>
    </row>
    <row r="4455" spans="1:6" ht="18" x14ac:dyDescent="0.25">
      <c r="A4455" s="38">
        <v>4454</v>
      </c>
      <c r="B4455" s="71" t="s">
        <v>9266</v>
      </c>
      <c r="C4455" s="39" t="s">
        <v>3752</v>
      </c>
      <c r="D4455" s="47" t="s">
        <v>8552</v>
      </c>
      <c r="E4455" s="65"/>
      <c r="F4455" s="65"/>
    </row>
    <row r="4456" spans="1:6" ht="27" x14ac:dyDescent="0.25">
      <c r="A4456" s="38">
        <v>4455</v>
      </c>
      <c r="B4456" s="71" t="s">
        <v>8697</v>
      </c>
      <c r="C4456" s="39" t="s">
        <v>3753</v>
      </c>
      <c r="D4456" s="47" t="s">
        <v>8552</v>
      </c>
      <c r="E4456" s="65"/>
      <c r="F4456" s="65"/>
    </row>
    <row r="4457" spans="1:6" ht="27" x14ac:dyDescent="0.25">
      <c r="A4457" s="38">
        <v>4456</v>
      </c>
      <c r="B4457" s="71" t="s">
        <v>8696</v>
      </c>
      <c r="C4457" s="39" t="s">
        <v>3754</v>
      </c>
      <c r="D4457" s="47" t="s">
        <v>8552</v>
      </c>
      <c r="E4457" s="65"/>
      <c r="F4457" s="65"/>
    </row>
    <row r="4458" spans="1:6" ht="18" x14ac:dyDescent="0.25">
      <c r="A4458" s="38">
        <v>4457</v>
      </c>
      <c r="B4458" s="71" t="s">
        <v>8699</v>
      </c>
      <c r="C4458" s="39" t="s">
        <v>3755</v>
      </c>
      <c r="D4458" s="47" t="s">
        <v>8552</v>
      </c>
      <c r="E4458" s="65"/>
      <c r="F4458" s="65"/>
    </row>
    <row r="4459" spans="1:6" x14ac:dyDescent="0.25">
      <c r="A4459" s="38">
        <v>4458</v>
      </c>
      <c r="B4459" s="71" t="s">
        <v>9150</v>
      </c>
      <c r="C4459" s="39" t="s">
        <v>3756</v>
      </c>
      <c r="D4459" s="47" t="s">
        <v>8552</v>
      </c>
      <c r="E4459" s="65"/>
      <c r="F4459" s="65"/>
    </row>
    <row r="4460" spans="1:6" ht="18" x14ac:dyDescent="0.25">
      <c r="A4460" s="38">
        <v>4459</v>
      </c>
      <c r="B4460" s="71" t="s">
        <v>8707</v>
      </c>
      <c r="C4460" s="39" t="s">
        <v>3757</v>
      </c>
      <c r="D4460" s="47" t="s">
        <v>8552</v>
      </c>
      <c r="E4460" s="65"/>
      <c r="F4460" s="65"/>
    </row>
    <row r="4461" spans="1:6" ht="315" x14ac:dyDescent="0.25">
      <c r="A4461" s="38">
        <v>4460</v>
      </c>
      <c r="B4461" s="71" t="s">
        <v>8674</v>
      </c>
      <c r="C4461" s="39" t="s">
        <v>3758</v>
      </c>
      <c r="D4461" s="47" t="s">
        <v>8675</v>
      </c>
      <c r="E4461" s="65"/>
      <c r="F4461" s="65"/>
    </row>
    <row r="4462" spans="1:6" ht="18" x14ac:dyDescent="0.25">
      <c r="A4462" s="38">
        <v>4461</v>
      </c>
      <c r="B4462" s="71" t="s">
        <v>8701</v>
      </c>
      <c r="C4462" s="39" t="s">
        <v>3770</v>
      </c>
      <c r="D4462" s="47" t="s">
        <v>8552</v>
      </c>
      <c r="E4462" s="65"/>
      <c r="F4462" s="65"/>
    </row>
    <row r="4463" spans="1:6" ht="18" x14ac:dyDescent="0.25">
      <c r="A4463" s="38">
        <v>4462</v>
      </c>
      <c r="B4463" s="71" t="s">
        <v>8701</v>
      </c>
      <c r="C4463" s="40" t="s">
        <v>11807</v>
      </c>
      <c r="D4463" s="17"/>
      <c r="E4463" s="65"/>
      <c r="F4463" s="65"/>
    </row>
    <row r="4464" spans="1:6" ht="18" x14ac:dyDescent="0.25">
      <c r="A4464" s="38">
        <v>4463</v>
      </c>
      <c r="B4464" s="71" t="s">
        <v>9147</v>
      </c>
      <c r="C4464" s="39" t="s">
        <v>8342</v>
      </c>
      <c r="D4464" s="47" t="s">
        <v>9148</v>
      </c>
      <c r="E4464" s="65"/>
      <c r="F4464" s="65"/>
    </row>
    <row r="4465" spans="1:6" ht="18" x14ac:dyDescent="0.25">
      <c r="A4465" s="38">
        <v>4464</v>
      </c>
      <c r="B4465" s="71" t="s">
        <v>9147</v>
      </c>
      <c r="C4465" s="40" t="s">
        <v>12492</v>
      </c>
      <c r="D4465" s="17"/>
      <c r="E4465" s="65"/>
      <c r="F4465" s="65"/>
    </row>
    <row r="4466" spans="1:6" ht="409.5" x14ac:dyDescent="0.25">
      <c r="A4466" s="38">
        <v>4465</v>
      </c>
      <c r="B4466" s="71" t="s">
        <v>8639</v>
      </c>
      <c r="C4466" s="39" t="s">
        <v>3772</v>
      </c>
      <c r="D4466" s="47" t="s">
        <v>8640</v>
      </c>
      <c r="E4466" s="65"/>
      <c r="F4466" s="65"/>
    </row>
    <row r="4467" spans="1:6" ht="261" x14ac:dyDescent="0.25">
      <c r="A4467" s="38">
        <v>4466</v>
      </c>
      <c r="B4467" s="71" t="s">
        <v>8641</v>
      </c>
      <c r="C4467" s="39" t="s">
        <v>8345</v>
      </c>
      <c r="D4467" s="47" t="s">
        <v>8642</v>
      </c>
      <c r="E4467" s="65"/>
      <c r="F4467" s="65"/>
    </row>
    <row r="4468" spans="1:6" ht="27" x14ac:dyDescent="0.25">
      <c r="A4468" s="38">
        <v>4467</v>
      </c>
      <c r="B4468" s="71" t="s">
        <v>8641</v>
      </c>
      <c r="C4468" s="40" t="s">
        <v>12493</v>
      </c>
      <c r="D4468" s="17"/>
      <c r="E4468" s="65"/>
      <c r="F4468" s="65"/>
    </row>
    <row r="4469" spans="1:6" ht="18" x14ac:dyDescent="0.25">
      <c r="A4469" s="38">
        <v>4468</v>
      </c>
      <c r="B4469" s="71" t="s">
        <v>8633</v>
      </c>
      <c r="C4469" s="39" t="s">
        <v>8336</v>
      </c>
      <c r="D4469" s="47" t="s">
        <v>8634</v>
      </c>
      <c r="E4469" s="65"/>
      <c r="F4469" s="65"/>
    </row>
    <row r="4470" spans="1:6" ht="18" x14ac:dyDescent="0.25">
      <c r="A4470" s="38">
        <v>4469</v>
      </c>
      <c r="B4470" s="71" t="s">
        <v>8633</v>
      </c>
      <c r="C4470" s="40" t="s">
        <v>12490</v>
      </c>
      <c r="D4470" s="17"/>
      <c r="E4470" s="65"/>
      <c r="F4470" s="65"/>
    </row>
    <row r="4471" spans="1:6" ht="135" x14ac:dyDescent="0.25">
      <c r="A4471" s="38">
        <v>4470</v>
      </c>
      <c r="B4471" s="71" t="s">
        <v>6100</v>
      </c>
      <c r="C4471" s="39" t="s">
        <v>6101</v>
      </c>
      <c r="D4471" s="47" t="s">
        <v>8635</v>
      </c>
      <c r="E4471" s="65"/>
      <c r="F4471" s="65"/>
    </row>
    <row r="4472" spans="1:6" ht="108" x14ac:dyDescent="0.25">
      <c r="A4472" s="38">
        <v>4471</v>
      </c>
      <c r="B4472" s="71" t="s">
        <v>8636</v>
      </c>
      <c r="C4472" s="39" t="s">
        <v>8339</v>
      </c>
      <c r="D4472" s="47" t="s">
        <v>8637</v>
      </c>
      <c r="E4472" s="65"/>
      <c r="F4472" s="65"/>
    </row>
    <row r="4473" spans="1:6" ht="27" x14ac:dyDescent="0.25">
      <c r="A4473" s="38">
        <v>4472</v>
      </c>
      <c r="B4473" s="71" t="s">
        <v>8636</v>
      </c>
      <c r="C4473" s="40" t="s">
        <v>12491</v>
      </c>
      <c r="D4473" s="17"/>
      <c r="E4473" s="65"/>
      <c r="F4473" s="65"/>
    </row>
    <row r="4474" spans="1:6" ht="198" x14ac:dyDescent="0.25">
      <c r="A4474" s="38">
        <v>4473</v>
      </c>
      <c r="B4474" s="71" t="s">
        <v>6108</v>
      </c>
      <c r="C4474" s="39" t="s">
        <v>6109</v>
      </c>
      <c r="D4474" s="47" t="s">
        <v>8638</v>
      </c>
      <c r="E4474" s="65"/>
      <c r="F4474" s="65"/>
    </row>
    <row r="4475" spans="1:6" ht="27" x14ac:dyDescent="0.25">
      <c r="A4475" s="38">
        <v>4474</v>
      </c>
      <c r="B4475" s="71" t="s">
        <v>8631</v>
      </c>
      <c r="C4475" s="39" t="s">
        <v>8632</v>
      </c>
      <c r="D4475" s="47" t="s">
        <v>8552</v>
      </c>
      <c r="E4475" s="65"/>
      <c r="F4475" s="65"/>
    </row>
    <row r="4476" spans="1:6" ht="18" x14ac:dyDescent="0.25">
      <c r="A4476" s="38">
        <v>4475</v>
      </c>
      <c r="B4476" s="71" t="s">
        <v>8708</v>
      </c>
      <c r="C4476" s="39" t="s">
        <v>3778</v>
      </c>
      <c r="D4476" s="47" t="s">
        <v>8552</v>
      </c>
      <c r="E4476" s="65"/>
      <c r="F4476" s="65"/>
    </row>
    <row r="4477" spans="1:6" x14ac:dyDescent="0.25">
      <c r="A4477" s="38">
        <v>4476</v>
      </c>
      <c r="B4477" s="71" t="s">
        <v>8702</v>
      </c>
      <c r="C4477" s="39" t="s">
        <v>3779</v>
      </c>
      <c r="D4477" s="47" t="s">
        <v>8552</v>
      </c>
      <c r="E4477" s="65"/>
      <c r="F4477" s="65"/>
    </row>
    <row r="4478" spans="1:6" ht="18" x14ac:dyDescent="0.25">
      <c r="A4478" s="38">
        <v>4477</v>
      </c>
      <c r="B4478" s="71" t="s">
        <v>12564</v>
      </c>
      <c r="C4478" s="40" t="s">
        <v>12565</v>
      </c>
      <c r="D4478" s="17"/>
      <c r="E4478" s="65"/>
      <c r="F4478" s="65"/>
    </row>
    <row r="4479" spans="1:6" ht="18" x14ac:dyDescent="0.25">
      <c r="A4479" s="38">
        <v>4478</v>
      </c>
      <c r="B4479" s="71" t="s">
        <v>8706</v>
      </c>
      <c r="C4479" s="39" t="s">
        <v>3780</v>
      </c>
      <c r="D4479" s="47" t="s">
        <v>8552</v>
      </c>
      <c r="E4479" s="65"/>
      <c r="F4479" s="65"/>
    </row>
    <row r="4480" spans="1:6" x14ac:dyDescent="0.25">
      <c r="A4480" s="38">
        <v>4479</v>
      </c>
      <c r="B4480" s="71" t="s">
        <v>9315</v>
      </c>
      <c r="C4480" s="39" t="s">
        <v>3781</v>
      </c>
      <c r="D4480" s="47" t="s">
        <v>8552</v>
      </c>
      <c r="E4480" s="65"/>
      <c r="F4480" s="65"/>
    </row>
    <row r="4481" spans="1:6" x14ac:dyDescent="0.25">
      <c r="A4481" s="38">
        <v>4480</v>
      </c>
      <c r="B4481" s="71" t="s">
        <v>8698</v>
      </c>
      <c r="C4481" s="39" t="s">
        <v>3782</v>
      </c>
      <c r="D4481" s="47" t="s">
        <v>8552</v>
      </c>
      <c r="E4481" s="65"/>
      <c r="F4481" s="65"/>
    </row>
    <row r="4482" spans="1:6" ht="36" x14ac:dyDescent="0.25">
      <c r="A4482" s="38">
        <v>4481</v>
      </c>
      <c r="B4482" s="71" t="s">
        <v>8712</v>
      </c>
      <c r="C4482" s="39" t="s">
        <v>5478</v>
      </c>
      <c r="D4482" s="47" t="s">
        <v>8552</v>
      </c>
      <c r="E4482" s="65"/>
      <c r="F4482" s="65"/>
    </row>
    <row r="4483" spans="1:6" ht="18" x14ac:dyDescent="0.25">
      <c r="A4483" s="38">
        <v>4482</v>
      </c>
      <c r="B4483" s="71" t="s">
        <v>8700</v>
      </c>
      <c r="C4483" s="39" t="s">
        <v>3783</v>
      </c>
      <c r="D4483" s="47" t="s">
        <v>8552</v>
      </c>
      <c r="E4483" s="65"/>
      <c r="F4483" s="65"/>
    </row>
    <row r="4484" spans="1:6" ht="18" x14ac:dyDescent="0.25">
      <c r="A4484" s="38">
        <v>4483</v>
      </c>
      <c r="B4484" s="71" t="s">
        <v>11846</v>
      </c>
      <c r="C4484" s="40" t="s">
        <v>11847</v>
      </c>
      <c r="D4484" s="17"/>
      <c r="E4484" s="65"/>
      <c r="F4484" s="65"/>
    </row>
    <row r="4485" spans="1:6" ht="18" x14ac:dyDescent="0.25">
      <c r="A4485" s="38">
        <v>4484</v>
      </c>
      <c r="B4485" s="71" t="s">
        <v>8709</v>
      </c>
      <c r="C4485" s="39" t="s">
        <v>3784</v>
      </c>
      <c r="D4485" s="47" t="s">
        <v>8552</v>
      </c>
      <c r="E4485" s="65"/>
      <c r="F4485" s="65"/>
    </row>
    <row r="4486" spans="1:6" ht="18" x14ac:dyDescent="0.25">
      <c r="A4486" s="38">
        <v>4485</v>
      </c>
      <c r="B4486" s="71" t="s">
        <v>9174</v>
      </c>
      <c r="C4486" s="39" t="s">
        <v>3785</v>
      </c>
      <c r="D4486" s="47" t="s">
        <v>8552</v>
      </c>
      <c r="E4486" s="65"/>
      <c r="F4486" s="65"/>
    </row>
    <row r="4487" spans="1:6" ht="18" x14ac:dyDescent="0.25">
      <c r="A4487" s="38">
        <v>4486</v>
      </c>
      <c r="B4487" s="71" t="s">
        <v>8705</v>
      </c>
      <c r="C4487" s="39" t="s">
        <v>3786</v>
      </c>
      <c r="D4487" s="47" t="s">
        <v>8552</v>
      </c>
      <c r="E4487" s="65"/>
      <c r="F4487" s="65"/>
    </row>
    <row r="4488" spans="1:6" ht="27" x14ac:dyDescent="0.25">
      <c r="A4488" s="38">
        <v>4487</v>
      </c>
      <c r="B4488" s="71" t="s">
        <v>9151</v>
      </c>
      <c r="C4488" s="39" t="s">
        <v>9152</v>
      </c>
      <c r="D4488" s="47" t="s">
        <v>8552</v>
      </c>
      <c r="E4488" s="65"/>
      <c r="F4488" s="65"/>
    </row>
    <row r="4489" spans="1:6" ht="18" x14ac:dyDescent="0.25">
      <c r="A4489" s="38">
        <v>4488</v>
      </c>
      <c r="B4489" s="71" t="s">
        <v>9181</v>
      </c>
      <c r="C4489" s="39" t="s">
        <v>3789</v>
      </c>
      <c r="D4489" s="47" t="s">
        <v>8552</v>
      </c>
      <c r="E4489" s="65"/>
      <c r="F4489" s="65"/>
    </row>
    <row r="4490" spans="1:6" ht="18" x14ac:dyDescent="0.25">
      <c r="A4490" s="38">
        <v>4489</v>
      </c>
      <c r="B4490" s="71" t="s">
        <v>9180</v>
      </c>
      <c r="C4490" s="39" t="s">
        <v>3790</v>
      </c>
      <c r="D4490" s="47" t="s">
        <v>8552</v>
      </c>
      <c r="E4490" s="65"/>
      <c r="F4490" s="65"/>
    </row>
    <row r="4491" spans="1:6" ht="27" x14ac:dyDescent="0.25">
      <c r="A4491" s="38">
        <v>4490</v>
      </c>
      <c r="B4491" s="71" t="s">
        <v>9175</v>
      </c>
      <c r="C4491" s="39" t="s">
        <v>9176</v>
      </c>
      <c r="D4491" s="47" t="s">
        <v>8552</v>
      </c>
      <c r="E4491" s="65"/>
      <c r="F4491" s="65"/>
    </row>
    <row r="4492" spans="1:6" ht="27" x14ac:dyDescent="0.25">
      <c r="A4492" s="38">
        <v>4491</v>
      </c>
      <c r="B4492" s="71" t="s">
        <v>9177</v>
      </c>
      <c r="C4492" s="39" t="s">
        <v>9178</v>
      </c>
      <c r="D4492" s="47" t="s">
        <v>9179</v>
      </c>
      <c r="E4492" s="65"/>
      <c r="F4492" s="65"/>
    </row>
    <row r="4493" spans="1:6" ht="99" x14ac:dyDescent="0.25">
      <c r="A4493" s="38">
        <v>4492</v>
      </c>
      <c r="B4493" s="71" t="s">
        <v>8656</v>
      </c>
      <c r="C4493" s="39" t="s">
        <v>3793</v>
      </c>
      <c r="D4493" s="47" t="s">
        <v>8657</v>
      </c>
      <c r="E4493" s="65"/>
      <c r="F4493" s="65"/>
    </row>
    <row r="4494" spans="1:6" ht="45" x14ac:dyDescent="0.25">
      <c r="A4494" s="38">
        <v>4493</v>
      </c>
      <c r="B4494" s="71" t="s">
        <v>8659</v>
      </c>
      <c r="C4494" s="39" t="s">
        <v>3798</v>
      </c>
      <c r="D4494" s="47" t="s">
        <v>3799</v>
      </c>
      <c r="E4494" s="65"/>
      <c r="F4494" s="65"/>
    </row>
    <row r="4495" spans="1:6" ht="27" x14ac:dyDescent="0.25">
      <c r="A4495" s="38">
        <v>4494</v>
      </c>
      <c r="B4495" s="71" t="s">
        <v>8662</v>
      </c>
      <c r="C4495" s="39" t="s">
        <v>5479</v>
      </c>
      <c r="D4495" s="47" t="s">
        <v>8552</v>
      </c>
      <c r="E4495" s="65"/>
      <c r="F4495" s="65"/>
    </row>
    <row r="4496" spans="1:6" ht="45" x14ac:dyDescent="0.25">
      <c r="A4496" s="38">
        <v>4495</v>
      </c>
      <c r="B4496" s="71" t="s">
        <v>8660</v>
      </c>
      <c r="C4496" s="39" t="s">
        <v>3800</v>
      </c>
      <c r="D4496" s="47" t="s">
        <v>3799</v>
      </c>
      <c r="E4496" s="65"/>
      <c r="F4496" s="65"/>
    </row>
    <row r="4497" spans="1:6" ht="18" x14ac:dyDescent="0.25">
      <c r="A4497" s="38">
        <v>4496</v>
      </c>
      <c r="B4497" s="71" t="s">
        <v>8663</v>
      </c>
      <c r="C4497" s="39" t="s">
        <v>5480</v>
      </c>
      <c r="D4497" s="47" t="s">
        <v>8552</v>
      </c>
      <c r="E4497" s="65"/>
      <c r="F4497" s="65"/>
    </row>
    <row r="4498" spans="1:6" x14ac:dyDescent="0.25">
      <c r="A4498" s="38">
        <v>4497</v>
      </c>
      <c r="B4498" s="71" t="s">
        <v>8651</v>
      </c>
      <c r="C4498" s="39" t="s">
        <v>6116</v>
      </c>
      <c r="D4498" s="47" t="s">
        <v>8552</v>
      </c>
      <c r="E4498" s="65"/>
      <c r="F4498" s="65"/>
    </row>
    <row r="4499" spans="1:6" x14ac:dyDescent="0.25">
      <c r="A4499" s="38">
        <v>4498</v>
      </c>
      <c r="B4499" s="71" t="s">
        <v>8661</v>
      </c>
      <c r="C4499" s="39" t="s">
        <v>3803</v>
      </c>
      <c r="D4499" s="47" t="s">
        <v>8552</v>
      </c>
      <c r="E4499" s="65"/>
      <c r="F4499" s="65"/>
    </row>
    <row r="4500" spans="1:6" ht="45" x14ac:dyDescent="0.25">
      <c r="A4500" s="38">
        <v>4499</v>
      </c>
      <c r="B4500" s="71" t="s">
        <v>9170</v>
      </c>
      <c r="C4500" s="39" t="s">
        <v>3804</v>
      </c>
      <c r="D4500" s="47" t="s">
        <v>3799</v>
      </c>
      <c r="E4500" s="65"/>
      <c r="F4500" s="65"/>
    </row>
    <row r="4501" spans="1:6" ht="45" x14ac:dyDescent="0.25">
      <c r="A4501" s="38">
        <v>4500</v>
      </c>
      <c r="B4501" s="71" t="s">
        <v>8658</v>
      </c>
      <c r="C4501" s="39" t="s">
        <v>3805</v>
      </c>
      <c r="D4501" s="47" t="s">
        <v>3799</v>
      </c>
      <c r="E4501" s="65"/>
      <c r="F4501" s="65"/>
    </row>
    <row r="4502" spans="1:6" ht="162" x14ac:dyDescent="0.25">
      <c r="A4502" s="38">
        <v>4501</v>
      </c>
      <c r="B4502" s="71" t="s">
        <v>8654</v>
      </c>
      <c r="C4502" s="39" t="s">
        <v>3806</v>
      </c>
      <c r="D4502" s="47" t="s">
        <v>8655</v>
      </c>
      <c r="E4502" s="65"/>
      <c r="F4502" s="65"/>
    </row>
    <row r="4503" spans="1:6" ht="45" x14ac:dyDescent="0.25">
      <c r="A4503" s="38">
        <v>4502</v>
      </c>
      <c r="B4503" s="71" t="s">
        <v>9220</v>
      </c>
      <c r="C4503" s="39" t="s">
        <v>3809</v>
      </c>
      <c r="D4503" s="47" t="s">
        <v>3799</v>
      </c>
      <c r="E4503" s="65"/>
      <c r="F4503" s="65"/>
    </row>
    <row r="4504" spans="1:6" ht="18" x14ac:dyDescent="0.25">
      <c r="A4504" s="38">
        <v>4503</v>
      </c>
      <c r="B4504" s="71" t="s">
        <v>8704</v>
      </c>
      <c r="C4504" s="39" t="s">
        <v>3810</v>
      </c>
      <c r="D4504" s="47" t="s">
        <v>8552</v>
      </c>
      <c r="E4504" s="65"/>
      <c r="F4504" s="65"/>
    </row>
    <row r="4505" spans="1:6" ht="18" x14ac:dyDescent="0.25">
      <c r="A4505" s="38">
        <v>4504</v>
      </c>
      <c r="B4505" s="71" t="s">
        <v>8711</v>
      </c>
      <c r="C4505" s="39" t="s">
        <v>3811</v>
      </c>
      <c r="D4505" s="47" t="s">
        <v>8552</v>
      </c>
      <c r="E4505" s="65"/>
      <c r="F4505" s="65"/>
    </row>
    <row r="4506" spans="1:6" ht="18" x14ac:dyDescent="0.25">
      <c r="A4506" s="38">
        <v>4505</v>
      </c>
      <c r="B4506" s="71" t="s">
        <v>8710</v>
      </c>
      <c r="C4506" s="39" t="s">
        <v>3812</v>
      </c>
      <c r="D4506" s="47" t="s">
        <v>8552</v>
      </c>
      <c r="E4506" s="65"/>
      <c r="F4506" s="65"/>
    </row>
    <row r="4507" spans="1:6" ht="18" x14ac:dyDescent="0.25">
      <c r="A4507" s="38">
        <v>4506</v>
      </c>
      <c r="B4507" s="71" t="s">
        <v>8703</v>
      </c>
      <c r="C4507" s="39" t="s">
        <v>3813</v>
      </c>
      <c r="D4507" s="47" t="s">
        <v>8552</v>
      </c>
      <c r="E4507" s="65"/>
      <c r="F4507" s="65"/>
    </row>
    <row r="4508" spans="1:6" ht="27" x14ac:dyDescent="0.25">
      <c r="A4508" s="38">
        <v>4507</v>
      </c>
      <c r="B4508" s="71" t="s">
        <v>8678</v>
      </c>
      <c r="C4508" s="39" t="s">
        <v>8679</v>
      </c>
      <c r="D4508" s="47" t="s">
        <v>8552</v>
      </c>
      <c r="E4508" s="65"/>
      <c r="F4508" s="65"/>
    </row>
    <row r="4509" spans="1:6" ht="27" x14ac:dyDescent="0.25">
      <c r="A4509" s="38">
        <v>4508</v>
      </c>
      <c r="B4509" s="71" t="s">
        <v>8676</v>
      </c>
      <c r="C4509" s="39" t="s">
        <v>8677</v>
      </c>
      <c r="D4509" s="47" t="s">
        <v>8552</v>
      </c>
      <c r="E4509" s="65"/>
      <c r="F4509" s="65"/>
    </row>
    <row r="4510" spans="1:6" x14ac:dyDescent="0.25">
      <c r="A4510" s="38">
        <v>4509</v>
      </c>
      <c r="B4510" s="71" t="s">
        <v>11255</v>
      </c>
      <c r="C4510" s="39" t="s">
        <v>3817</v>
      </c>
      <c r="D4510" s="47" t="s">
        <v>8552</v>
      </c>
      <c r="E4510" s="65"/>
      <c r="F4510" s="65"/>
    </row>
    <row r="4511" spans="1:6" x14ac:dyDescent="0.25">
      <c r="A4511" s="38">
        <v>4510</v>
      </c>
      <c r="B4511" s="71" t="s">
        <v>8695</v>
      </c>
      <c r="C4511" s="39" t="s">
        <v>3818</v>
      </c>
      <c r="D4511" s="47" t="s">
        <v>8552</v>
      </c>
      <c r="E4511" s="65"/>
      <c r="F4511" s="65"/>
    </row>
    <row r="4512" spans="1:6" x14ac:dyDescent="0.25">
      <c r="A4512" s="38">
        <v>4511</v>
      </c>
      <c r="B4512" s="71" t="s">
        <v>8672</v>
      </c>
      <c r="C4512" s="39" t="s">
        <v>3819</v>
      </c>
      <c r="D4512" s="47" t="s">
        <v>8552</v>
      </c>
      <c r="E4512" s="65"/>
      <c r="F4512" s="65"/>
    </row>
    <row r="4513" spans="1:6" x14ac:dyDescent="0.25">
      <c r="A4513" s="38">
        <v>4512</v>
      </c>
      <c r="B4513" s="71" t="s">
        <v>8694</v>
      </c>
      <c r="C4513" s="39" t="s">
        <v>3820</v>
      </c>
      <c r="D4513" s="47" t="s">
        <v>8552</v>
      </c>
      <c r="E4513" s="65"/>
      <c r="F4513" s="65"/>
    </row>
    <row r="4514" spans="1:6" ht="18" x14ac:dyDescent="0.25">
      <c r="A4514" s="38">
        <v>4513</v>
      </c>
      <c r="B4514" s="71" t="s">
        <v>8673</v>
      </c>
      <c r="C4514" s="39" t="s">
        <v>3821</v>
      </c>
      <c r="D4514" s="47" t="s">
        <v>8552</v>
      </c>
      <c r="E4514" s="65"/>
      <c r="F4514" s="65"/>
    </row>
    <row r="4515" spans="1:6" ht="27" x14ac:dyDescent="0.25">
      <c r="A4515" s="38">
        <v>4514</v>
      </c>
      <c r="B4515" s="71" t="s">
        <v>9149</v>
      </c>
      <c r="C4515" s="39" t="s">
        <v>5481</v>
      </c>
      <c r="D4515" s="47" t="s">
        <v>5482</v>
      </c>
      <c r="E4515" s="65"/>
      <c r="F4515" s="65"/>
    </row>
    <row r="4516" spans="1:6" x14ac:dyDescent="0.25">
      <c r="A4516" s="38">
        <v>4515</v>
      </c>
      <c r="B4516" s="71" t="s">
        <v>8692</v>
      </c>
      <c r="C4516" s="39" t="s">
        <v>3822</v>
      </c>
      <c r="D4516" s="47" t="s">
        <v>8552</v>
      </c>
      <c r="E4516" s="65"/>
      <c r="F4516" s="65"/>
    </row>
    <row r="4517" spans="1:6" ht="18" x14ac:dyDescent="0.25">
      <c r="A4517" s="38">
        <v>4516</v>
      </c>
      <c r="B4517" s="71" t="s">
        <v>9156</v>
      </c>
      <c r="C4517" s="39" t="s">
        <v>9157</v>
      </c>
      <c r="D4517" s="47" t="s">
        <v>8552</v>
      </c>
      <c r="E4517" s="65"/>
      <c r="F4517" s="65"/>
    </row>
    <row r="4518" spans="1:6" ht="18" x14ac:dyDescent="0.25">
      <c r="A4518" s="38">
        <v>4517</v>
      </c>
      <c r="B4518" s="71" t="s">
        <v>9165</v>
      </c>
      <c r="C4518" s="39" t="s">
        <v>3823</v>
      </c>
      <c r="D4518" s="47" t="s">
        <v>8552</v>
      </c>
      <c r="E4518" s="65"/>
      <c r="F4518" s="65"/>
    </row>
    <row r="4519" spans="1:6" ht="81" x14ac:dyDescent="0.25">
      <c r="A4519" s="38">
        <v>4518</v>
      </c>
      <c r="B4519" s="71" t="s">
        <v>9158</v>
      </c>
      <c r="C4519" s="39" t="s">
        <v>3824</v>
      </c>
      <c r="D4519" s="47" t="s">
        <v>9159</v>
      </c>
      <c r="E4519" s="65"/>
      <c r="F4519" s="65"/>
    </row>
    <row r="4520" spans="1:6" ht="18" x14ac:dyDescent="0.25">
      <c r="A4520" s="38">
        <v>4519</v>
      </c>
      <c r="B4520" s="71" t="s">
        <v>8684</v>
      </c>
      <c r="C4520" s="39" t="s">
        <v>3831</v>
      </c>
      <c r="D4520" s="47" t="s">
        <v>8552</v>
      </c>
      <c r="E4520" s="65"/>
      <c r="F4520" s="65"/>
    </row>
    <row r="4521" spans="1:6" ht="18" x14ac:dyDescent="0.25">
      <c r="A4521" s="38">
        <v>4520</v>
      </c>
      <c r="B4521" s="71" t="s">
        <v>8685</v>
      </c>
      <c r="C4521" s="39" t="s">
        <v>3832</v>
      </c>
      <c r="D4521" s="47" t="s">
        <v>8552</v>
      </c>
      <c r="E4521" s="65"/>
      <c r="F4521" s="65"/>
    </row>
    <row r="4522" spans="1:6" x14ac:dyDescent="0.25">
      <c r="A4522" s="38">
        <v>4521</v>
      </c>
      <c r="B4522" s="71" t="s">
        <v>8691</v>
      </c>
      <c r="C4522" s="39" t="s">
        <v>3833</v>
      </c>
      <c r="D4522" s="47" t="s">
        <v>8552</v>
      </c>
      <c r="E4522" s="65"/>
      <c r="F4522" s="65"/>
    </row>
    <row r="4523" spans="1:6" ht="18" x14ac:dyDescent="0.25">
      <c r="A4523" s="38">
        <v>4522</v>
      </c>
      <c r="B4523" s="71" t="s">
        <v>9155</v>
      </c>
      <c r="C4523" s="39" t="s">
        <v>3834</v>
      </c>
      <c r="D4523" s="47" t="s">
        <v>8552</v>
      </c>
      <c r="E4523" s="65"/>
      <c r="F4523" s="65"/>
    </row>
    <row r="4524" spans="1:6" ht="18" x14ac:dyDescent="0.25">
      <c r="A4524" s="38">
        <v>4523</v>
      </c>
      <c r="B4524" s="71" t="s">
        <v>8689</v>
      </c>
      <c r="C4524" s="39" t="s">
        <v>3835</v>
      </c>
      <c r="D4524" s="47" t="s">
        <v>8552</v>
      </c>
      <c r="E4524" s="65"/>
      <c r="F4524" s="65"/>
    </row>
    <row r="4525" spans="1:6" ht="18" x14ac:dyDescent="0.25">
      <c r="A4525" s="38">
        <v>4524</v>
      </c>
      <c r="B4525" s="71" t="s">
        <v>8690</v>
      </c>
      <c r="C4525" s="39" t="s">
        <v>3836</v>
      </c>
      <c r="D4525" s="47" t="s">
        <v>8552</v>
      </c>
      <c r="E4525" s="65"/>
      <c r="F4525" s="65"/>
    </row>
    <row r="4526" spans="1:6" ht="27" x14ac:dyDescent="0.25">
      <c r="A4526" s="38">
        <v>4525</v>
      </c>
      <c r="B4526" s="71" t="s">
        <v>8682</v>
      </c>
      <c r="C4526" s="39" t="s">
        <v>8683</v>
      </c>
      <c r="D4526" s="47" t="s">
        <v>8552</v>
      </c>
      <c r="E4526" s="65"/>
      <c r="F4526" s="65"/>
    </row>
    <row r="4527" spans="1:6" ht="27" x14ac:dyDescent="0.25">
      <c r="A4527" s="38">
        <v>4526</v>
      </c>
      <c r="B4527" s="71" t="s">
        <v>9153</v>
      </c>
      <c r="C4527" s="39" t="s">
        <v>9154</v>
      </c>
      <c r="D4527" s="47" t="s">
        <v>8552</v>
      </c>
      <c r="E4527" s="65"/>
      <c r="F4527" s="65"/>
    </row>
    <row r="4528" spans="1:6" ht="27" x14ac:dyDescent="0.25">
      <c r="A4528" s="38">
        <v>4527</v>
      </c>
      <c r="B4528" s="71" t="s">
        <v>8680</v>
      </c>
      <c r="C4528" s="39" t="s">
        <v>8681</v>
      </c>
      <c r="D4528" s="47" t="s">
        <v>8552</v>
      </c>
      <c r="E4528" s="65"/>
      <c r="F4528" s="65"/>
    </row>
    <row r="4529" spans="1:6" ht="45" x14ac:dyDescent="0.25">
      <c r="A4529" s="38">
        <v>4528</v>
      </c>
      <c r="B4529" s="71" t="s">
        <v>8665</v>
      </c>
      <c r="C4529" s="39" t="s">
        <v>3842</v>
      </c>
      <c r="D4529" s="47" t="s">
        <v>3799</v>
      </c>
      <c r="E4529" s="65"/>
      <c r="F4529" s="65"/>
    </row>
    <row r="4530" spans="1:6" ht="18" x14ac:dyDescent="0.25">
      <c r="A4530" s="38">
        <v>4529</v>
      </c>
      <c r="B4530" s="71" t="s">
        <v>9316</v>
      </c>
      <c r="C4530" s="39" t="s">
        <v>3843</v>
      </c>
      <c r="D4530" s="47" t="s">
        <v>3844</v>
      </c>
      <c r="E4530" s="65"/>
      <c r="F4530" s="65"/>
    </row>
    <row r="4531" spans="1:6" ht="27" x14ac:dyDescent="0.25">
      <c r="A4531" s="38">
        <v>4530</v>
      </c>
      <c r="B4531" s="71" t="s">
        <v>9163</v>
      </c>
      <c r="C4531" s="39" t="s">
        <v>9164</v>
      </c>
      <c r="D4531" s="47" t="s">
        <v>3848</v>
      </c>
      <c r="E4531" s="65"/>
      <c r="F4531" s="65"/>
    </row>
    <row r="4532" spans="1:6" ht="18" x14ac:dyDescent="0.25">
      <c r="A4532" s="38">
        <v>4531</v>
      </c>
      <c r="B4532" s="71" t="s">
        <v>9160</v>
      </c>
      <c r="C4532" s="39" t="s">
        <v>3845</v>
      </c>
      <c r="D4532" s="47" t="s">
        <v>3846</v>
      </c>
      <c r="E4532" s="65"/>
      <c r="F4532" s="65"/>
    </row>
    <row r="4533" spans="1:6" ht="27" x14ac:dyDescent="0.25">
      <c r="A4533" s="38">
        <v>4532</v>
      </c>
      <c r="B4533" s="71" t="s">
        <v>9161</v>
      </c>
      <c r="C4533" s="39" t="s">
        <v>9162</v>
      </c>
      <c r="D4533" s="47" t="s">
        <v>3851</v>
      </c>
      <c r="E4533" s="65"/>
      <c r="F4533" s="65"/>
    </row>
    <row r="4534" spans="1:6" ht="18" x14ac:dyDescent="0.25">
      <c r="A4534" s="38">
        <v>4533</v>
      </c>
      <c r="B4534" s="71" t="s">
        <v>9169</v>
      </c>
      <c r="C4534" s="39" t="s">
        <v>3847</v>
      </c>
      <c r="D4534" s="47" t="s">
        <v>3848</v>
      </c>
      <c r="E4534" s="65"/>
      <c r="F4534" s="65"/>
    </row>
    <row r="4535" spans="1:6" ht="18" x14ac:dyDescent="0.25">
      <c r="A4535" s="38">
        <v>4534</v>
      </c>
      <c r="B4535" s="71" t="s">
        <v>9167</v>
      </c>
      <c r="C4535" s="39" t="s">
        <v>3849</v>
      </c>
      <c r="D4535" s="47" t="s">
        <v>3844</v>
      </c>
      <c r="E4535" s="65"/>
      <c r="F4535" s="65"/>
    </row>
    <row r="4536" spans="1:6" ht="18" x14ac:dyDescent="0.25">
      <c r="A4536" s="38">
        <v>4535</v>
      </c>
      <c r="B4536" s="71" t="s">
        <v>9168</v>
      </c>
      <c r="C4536" s="39" t="s">
        <v>3850</v>
      </c>
      <c r="D4536" s="47" t="s">
        <v>3851</v>
      </c>
      <c r="E4536" s="65"/>
      <c r="F4536" s="65"/>
    </row>
    <row r="4537" spans="1:6" ht="18" x14ac:dyDescent="0.25">
      <c r="A4537" s="38">
        <v>4536</v>
      </c>
      <c r="B4537" s="71" t="s">
        <v>9166</v>
      </c>
      <c r="C4537" s="39" t="s">
        <v>3852</v>
      </c>
      <c r="D4537" s="47" t="s">
        <v>3853</v>
      </c>
      <c r="E4537" s="65"/>
      <c r="F4537" s="65"/>
    </row>
    <row r="4538" spans="1:6" ht="18" x14ac:dyDescent="0.25">
      <c r="A4538" s="38">
        <v>4537</v>
      </c>
      <c r="B4538" s="71" t="s">
        <v>8686</v>
      </c>
      <c r="C4538" s="39" t="s">
        <v>3854</v>
      </c>
      <c r="D4538" s="47" t="s">
        <v>8552</v>
      </c>
      <c r="E4538" s="65"/>
      <c r="F4538" s="65"/>
    </row>
    <row r="4539" spans="1:6" ht="18" x14ac:dyDescent="0.25">
      <c r="A4539" s="38">
        <v>4538</v>
      </c>
      <c r="B4539" s="71" t="s">
        <v>8687</v>
      </c>
      <c r="C4539" s="39" t="s">
        <v>3855</v>
      </c>
      <c r="D4539" s="47" t="s">
        <v>8552</v>
      </c>
      <c r="E4539" s="65"/>
      <c r="F4539" s="65"/>
    </row>
    <row r="4540" spans="1:6" x14ac:dyDescent="0.25">
      <c r="A4540" s="38">
        <v>4539</v>
      </c>
      <c r="B4540" s="71" t="s">
        <v>8688</v>
      </c>
      <c r="C4540" s="39" t="s">
        <v>3856</v>
      </c>
      <c r="D4540" s="47" t="s">
        <v>8552</v>
      </c>
      <c r="E4540" s="65"/>
      <c r="F4540" s="65"/>
    </row>
    <row r="4541" spans="1:6" x14ac:dyDescent="0.25">
      <c r="A4541" s="38">
        <v>4540</v>
      </c>
      <c r="B4541" s="71" t="s">
        <v>9263</v>
      </c>
      <c r="C4541" s="39" t="s">
        <v>3857</v>
      </c>
      <c r="D4541" s="47" t="s">
        <v>8552</v>
      </c>
      <c r="E4541" s="65"/>
      <c r="F4541" s="65"/>
    </row>
    <row r="4542" spans="1:6" ht="18" x14ac:dyDescent="0.25">
      <c r="A4542" s="38">
        <v>4541</v>
      </c>
      <c r="B4542" s="71" t="s">
        <v>9040</v>
      </c>
      <c r="C4542" s="39" t="s">
        <v>3858</v>
      </c>
      <c r="D4542" s="47" t="s">
        <v>8552</v>
      </c>
      <c r="E4542" s="65"/>
      <c r="F4542" s="65"/>
    </row>
    <row r="4543" spans="1:6" x14ac:dyDescent="0.25">
      <c r="A4543" s="38">
        <v>4542</v>
      </c>
      <c r="B4543" s="71" t="s">
        <v>9065</v>
      </c>
      <c r="C4543" s="39" t="s">
        <v>3859</v>
      </c>
      <c r="D4543" s="47" t="s">
        <v>8552</v>
      </c>
      <c r="E4543" s="65"/>
      <c r="F4543" s="65"/>
    </row>
    <row r="4544" spans="1:6" ht="27" x14ac:dyDescent="0.25">
      <c r="A4544" s="38">
        <v>4543</v>
      </c>
      <c r="B4544" s="71" t="s">
        <v>9044</v>
      </c>
      <c r="C4544" s="39" t="s">
        <v>3860</v>
      </c>
      <c r="D4544" s="47" t="s">
        <v>3861</v>
      </c>
      <c r="E4544" s="65"/>
      <c r="F4544" s="65"/>
    </row>
    <row r="4545" spans="1:6" ht="18" x14ac:dyDescent="0.25">
      <c r="A4545" s="38">
        <v>4544</v>
      </c>
      <c r="B4545" s="71" t="s">
        <v>9045</v>
      </c>
      <c r="C4545" s="39" t="s">
        <v>5483</v>
      </c>
      <c r="D4545" s="47" t="s">
        <v>8552</v>
      </c>
      <c r="E4545" s="65"/>
      <c r="F4545" s="65"/>
    </row>
    <row r="4546" spans="1:6" ht="18" x14ac:dyDescent="0.25">
      <c r="A4546" s="38">
        <v>4545</v>
      </c>
      <c r="B4546" s="71" t="s">
        <v>9033</v>
      </c>
      <c r="C4546" s="39" t="s">
        <v>3862</v>
      </c>
      <c r="D4546" s="47" t="s">
        <v>8552</v>
      </c>
      <c r="E4546" s="65"/>
      <c r="F4546" s="65"/>
    </row>
    <row r="4547" spans="1:6" ht="36" x14ac:dyDescent="0.25">
      <c r="A4547" s="38">
        <v>4546</v>
      </c>
      <c r="B4547" s="71" t="s">
        <v>9041</v>
      </c>
      <c r="C4547" s="39" t="s">
        <v>9042</v>
      </c>
      <c r="D4547" s="47" t="s">
        <v>9043</v>
      </c>
      <c r="E4547" s="65"/>
      <c r="F4547" s="65"/>
    </row>
    <row r="4548" spans="1:6" ht="36" x14ac:dyDescent="0.25">
      <c r="A4548" s="38">
        <v>4547</v>
      </c>
      <c r="B4548" s="71" t="s">
        <v>9079</v>
      </c>
      <c r="C4548" s="39" t="s">
        <v>3863</v>
      </c>
      <c r="D4548" s="47" t="s">
        <v>9080</v>
      </c>
      <c r="E4548" s="65"/>
      <c r="F4548" s="65"/>
    </row>
    <row r="4549" spans="1:6" ht="18" x14ac:dyDescent="0.25">
      <c r="A4549" s="38">
        <v>4548</v>
      </c>
      <c r="B4549" s="71" t="s">
        <v>9068</v>
      </c>
      <c r="C4549" s="39" t="s">
        <v>3866</v>
      </c>
      <c r="D4549" s="47" t="s">
        <v>8552</v>
      </c>
      <c r="E4549" s="65"/>
      <c r="F4549" s="65"/>
    </row>
    <row r="4550" spans="1:6" ht="36" x14ac:dyDescent="0.25">
      <c r="A4550" s="38">
        <v>4549</v>
      </c>
      <c r="B4550" s="71" t="s">
        <v>9063</v>
      </c>
      <c r="C4550" s="39" t="s">
        <v>3867</v>
      </c>
      <c r="D4550" s="47" t="s">
        <v>9064</v>
      </c>
      <c r="E4550" s="65"/>
      <c r="F4550" s="65"/>
    </row>
    <row r="4551" spans="1:6" ht="27" x14ac:dyDescent="0.25">
      <c r="A4551" s="38">
        <v>4550</v>
      </c>
      <c r="B4551" s="71" t="s">
        <v>9071</v>
      </c>
      <c r="C4551" s="39" t="s">
        <v>9072</v>
      </c>
      <c r="D4551" s="47" t="s">
        <v>9073</v>
      </c>
      <c r="E4551" s="65"/>
      <c r="F4551" s="65"/>
    </row>
    <row r="4552" spans="1:6" x14ac:dyDescent="0.25">
      <c r="A4552" s="38">
        <v>4551</v>
      </c>
      <c r="B4552" s="71" t="s">
        <v>9056</v>
      </c>
      <c r="C4552" s="39" t="s">
        <v>9057</v>
      </c>
      <c r="D4552" s="47" t="s">
        <v>8552</v>
      </c>
      <c r="E4552" s="65"/>
      <c r="F4552" s="65"/>
    </row>
    <row r="4553" spans="1:6" ht="18" x14ac:dyDescent="0.25">
      <c r="A4553" s="38">
        <v>4552</v>
      </c>
      <c r="B4553" s="71" t="s">
        <v>9046</v>
      </c>
      <c r="C4553" s="39" t="s">
        <v>3869</v>
      </c>
      <c r="D4553" s="47" t="s">
        <v>8552</v>
      </c>
      <c r="E4553" s="65"/>
      <c r="F4553" s="65"/>
    </row>
    <row r="4554" spans="1:6" ht="27" x14ac:dyDescent="0.25">
      <c r="A4554" s="38">
        <v>4553</v>
      </c>
      <c r="B4554" s="71" t="s">
        <v>9087</v>
      </c>
      <c r="C4554" s="39" t="s">
        <v>9088</v>
      </c>
      <c r="D4554" s="47" t="s">
        <v>8552</v>
      </c>
      <c r="E4554" s="65"/>
      <c r="F4554" s="65"/>
    </row>
    <row r="4555" spans="1:6" ht="18" x14ac:dyDescent="0.25">
      <c r="A4555" s="38">
        <v>4554</v>
      </c>
      <c r="B4555" s="71" t="s">
        <v>9049</v>
      </c>
      <c r="C4555" s="39" t="s">
        <v>3870</v>
      </c>
      <c r="D4555" s="47" t="s">
        <v>8552</v>
      </c>
      <c r="E4555" s="65"/>
      <c r="F4555" s="65"/>
    </row>
    <row r="4556" spans="1:6" ht="27" x14ac:dyDescent="0.25">
      <c r="A4556" s="38">
        <v>4555</v>
      </c>
      <c r="B4556" s="71" t="s">
        <v>9091</v>
      </c>
      <c r="C4556" s="39" t="s">
        <v>9092</v>
      </c>
      <c r="D4556" s="47" t="s">
        <v>8552</v>
      </c>
      <c r="E4556" s="65"/>
      <c r="F4556" s="65"/>
    </row>
    <row r="4557" spans="1:6" ht="18" x14ac:dyDescent="0.25">
      <c r="A4557" s="38">
        <v>4556</v>
      </c>
      <c r="B4557" s="71" t="s">
        <v>9047</v>
      </c>
      <c r="C4557" s="39" t="s">
        <v>3871</v>
      </c>
      <c r="D4557" s="47" t="s">
        <v>8552</v>
      </c>
      <c r="E4557" s="65"/>
      <c r="F4557" s="65"/>
    </row>
    <row r="4558" spans="1:6" ht="27" x14ac:dyDescent="0.25">
      <c r="A4558" s="38">
        <v>4557</v>
      </c>
      <c r="B4558" s="71" t="s">
        <v>9089</v>
      </c>
      <c r="C4558" s="39" t="s">
        <v>9090</v>
      </c>
      <c r="D4558" s="47" t="s">
        <v>8552</v>
      </c>
      <c r="E4558" s="65"/>
      <c r="F4558" s="65"/>
    </row>
    <row r="4559" spans="1:6" ht="18" x14ac:dyDescent="0.25">
      <c r="A4559" s="38">
        <v>4558</v>
      </c>
      <c r="B4559" s="71" t="s">
        <v>9048</v>
      </c>
      <c r="C4559" s="39" t="s">
        <v>3872</v>
      </c>
      <c r="D4559" s="47" t="s">
        <v>8552</v>
      </c>
      <c r="E4559" s="65"/>
      <c r="F4559" s="65"/>
    </row>
    <row r="4560" spans="1:6" x14ac:dyDescent="0.25">
      <c r="A4560" s="38">
        <v>4559</v>
      </c>
      <c r="B4560" s="71" t="s">
        <v>9077</v>
      </c>
      <c r="C4560" s="39" t="s">
        <v>3873</v>
      </c>
      <c r="D4560" s="47" t="s">
        <v>8552</v>
      </c>
      <c r="E4560" s="65"/>
      <c r="F4560" s="65"/>
    </row>
    <row r="4561" spans="1:6" ht="63" x14ac:dyDescent="0.25">
      <c r="A4561" s="38">
        <v>4560</v>
      </c>
      <c r="B4561" s="71" t="s">
        <v>9053</v>
      </c>
      <c r="C4561" s="39" t="s">
        <v>3874</v>
      </c>
      <c r="D4561" s="47" t="s">
        <v>9052</v>
      </c>
      <c r="E4561" s="65"/>
      <c r="F4561" s="65"/>
    </row>
    <row r="4562" spans="1:6" ht="63" x14ac:dyDescent="0.25">
      <c r="A4562" s="38">
        <v>4561</v>
      </c>
      <c r="B4562" s="71" t="s">
        <v>9050</v>
      </c>
      <c r="C4562" s="39" t="s">
        <v>9051</v>
      </c>
      <c r="D4562" s="47" t="s">
        <v>9052</v>
      </c>
      <c r="E4562" s="65"/>
      <c r="F4562" s="65"/>
    </row>
    <row r="4563" spans="1:6" ht="63" x14ac:dyDescent="0.25">
      <c r="A4563" s="38">
        <v>4562</v>
      </c>
      <c r="B4563" s="71" t="s">
        <v>9054</v>
      </c>
      <c r="C4563" s="39" t="s">
        <v>3878</v>
      </c>
      <c r="D4563" s="47" t="s">
        <v>9055</v>
      </c>
      <c r="E4563" s="65"/>
      <c r="F4563" s="65"/>
    </row>
    <row r="4564" spans="1:6" ht="18" x14ac:dyDescent="0.25">
      <c r="A4564" s="38">
        <v>4563</v>
      </c>
      <c r="B4564" s="71" t="s">
        <v>9020</v>
      </c>
      <c r="C4564" s="39" t="s">
        <v>3881</v>
      </c>
      <c r="D4564" s="47" t="s">
        <v>8552</v>
      </c>
      <c r="E4564" s="65"/>
      <c r="F4564" s="65"/>
    </row>
    <row r="4565" spans="1:6" ht="18" x14ac:dyDescent="0.25">
      <c r="A4565" s="38">
        <v>4564</v>
      </c>
      <c r="B4565" s="71" t="s">
        <v>9264</v>
      </c>
      <c r="C4565" s="39" t="s">
        <v>3882</v>
      </c>
      <c r="D4565" s="47" t="s">
        <v>3883</v>
      </c>
      <c r="E4565" s="65"/>
      <c r="F4565" s="65"/>
    </row>
    <row r="4566" spans="1:6" ht="27" x14ac:dyDescent="0.25">
      <c r="A4566" s="38">
        <v>4565</v>
      </c>
      <c r="B4566" s="71" t="s">
        <v>9066</v>
      </c>
      <c r="C4566" s="39" t="s">
        <v>9067</v>
      </c>
      <c r="D4566" s="47" t="s">
        <v>8552</v>
      </c>
      <c r="E4566" s="65"/>
      <c r="F4566" s="65"/>
    </row>
    <row r="4567" spans="1:6" x14ac:dyDescent="0.25">
      <c r="A4567" s="38">
        <v>4566</v>
      </c>
      <c r="B4567" s="71" t="s">
        <v>9032</v>
      </c>
      <c r="C4567" s="39" t="s">
        <v>3886</v>
      </c>
      <c r="D4567" s="47" t="s">
        <v>8552</v>
      </c>
      <c r="E4567" s="65"/>
      <c r="F4567" s="65"/>
    </row>
    <row r="4568" spans="1:6" x14ac:dyDescent="0.25">
      <c r="A4568" s="38">
        <v>4567</v>
      </c>
      <c r="B4568" s="71" t="s">
        <v>9021</v>
      </c>
      <c r="C4568" s="39" t="s">
        <v>3887</v>
      </c>
      <c r="D4568" s="47" t="s">
        <v>8552</v>
      </c>
      <c r="E4568" s="65"/>
      <c r="F4568" s="65"/>
    </row>
    <row r="4569" spans="1:6" ht="18" x14ac:dyDescent="0.25">
      <c r="A4569" s="38">
        <v>4568</v>
      </c>
      <c r="B4569" s="71" t="s">
        <v>9076</v>
      </c>
      <c r="C4569" s="39" t="s">
        <v>3888</v>
      </c>
      <c r="D4569" s="47" t="s">
        <v>8552</v>
      </c>
      <c r="E4569" s="65"/>
      <c r="F4569" s="65"/>
    </row>
    <row r="4570" spans="1:6" ht="18" x14ac:dyDescent="0.25">
      <c r="A4570" s="38">
        <v>4569</v>
      </c>
      <c r="B4570" s="71" t="s">
        <v>9059</v>
      </c>
      <c r="C4570" s="39" t="s">
        <v>3889</v>
      </c>
      <c r="D4570" s="47" t="s">
        <v>8552</v>
      </c>
      <c r="E4570" s="65"/>
      <c r="F4570" s="65"/>
    </row>
    <row r="4571" spans="1:6" x14ac:dyDescent="0.25">
      <c r="A4571" s="38">
        <v>4570</v>
      </c>
      <c r="B4571" s="71" t="s">
        <v>9069</v>
      </c>
      <c r="C4571" s="39" t="s">
        <v>3890</v>
      </c>
      <c r="D4571" s="47" t="s">
        <v>8552</v>
      </c>
      <c r="E4571" s="65"/>
      <c r="F4571" s="65"/>
    </row>
    <row r="4572" spans="1:6" ht="27" x14ac:dyDescent="0.25">
      <c r="A4572" s="38">
        <v>4571</v>
      </c>
      <c r="B4572" s="71" t="s">
        <v>9078</v>
      </c>
      <c r="C4572" s="39" t="s">
        <v>3891</v>
      </c>
      <c r="D4572" s="47" t="s">
        <v>3892</v>
      </c>
      <c r="E4572" s="65"/>
      <c r="F4572" s="65"/>
    </row>
    <row r="4573" spans="1:6" ht="18" x14ac:dyDescent="0.25">
      <c r="A4573" s="38">
        <v>4572</v>
      </c>
      <c r="B4573" s="71" t="s">
        <v>9062</v>
      </c>
      <c r="C4573" s="39" t="s">
        <v>3893</v>
      </c>
      <c r="D4573" s="47" t="s">
        <v>8552</v>
      </c>
      <c r="E4573" s="65"/>
      <c r="F4573" s="65"/>
    </row>
    <row r="4574" spans="1:6" ht="27" x14ac:dyDescent="0.25">
      <c r="A4574" s="38">
        <v>4573</v>
      </c>
      <c r="B4574" s="71" t="s">
        <v>9038</v>
      </c>
      <c r="C4574" s="39" t="s">
        <v>9039</v>
      </c>
      <c r="D4574" s="47" t="s">
        <v>8552</v>
      </c>
      <c r="E4574" s="65"/>
      <c r="F4574" s="65"/>
    </row>
    <row r="4575" spans="1:6" ht="18" x14ac:dyDescent="0.25">
      <c r="A4575" s="38">
        <v>4574</v>
      </c>
      <c r="B4575" s="71" t="s">
        <v>8168</v>
      </c>
      <c r="C4575" s="40" t="s">
        <v>12377</v>
      </c>
      <c r="D4575" s="17"/>
      <c r="E4575" s="65"/>
      <c r="F4575" s="65"/>
    </row>
    <row r="4576" spans="1:6" x14ac:dyDescent="0.25">
      <c r="A4576" s="38">
        <v>4575</v>
      </c>
      <c r="B4576" s="71" t="s">
        <v>8172</v>
      </c>
      <c r="C4576" s="40" t="s">
        <v>12378</v>
      </c>
      <c r="D4576" s="17"/>
      <c r="E4576" s="65"/>
      <c r="F4576" s="65"/>
    </row>
    <row r="4577" spans="1:6" ht="27" x14ac:dyDescent="0.25">
      <c r="A4577" s="38">
        <v>4576</v>
      </c>
      <c r="B4577" s="71" t="s">
        <v>9083</v>
      </c>
      <c r="C4577" s="39" t="s">
        <v>9084</v>
      </c>
      <c r="D4577" s="47" t="s">
        <v>8552</v>
      </c>
      <c r="E4577" s="65"/>
      <c r="F4577" s="65"/>
    </row>
    <row r="4578" spans="1:6" ht="27" x14ac:dyDescent="0.25">
      <c r="A4578" s="38">
        <v>4577</v>
      </c>
      <c r="B4578" s="71" t="s">
        <v>6131</v>
      </c>
      <c r="C4578" s="39" t="s">
        <v>9085</v>
      </c>
      <c r="D4578" s="47" t="s">
        <v>8552</v>
      </c>
      <c r="E4578" s="65"/>
      <c r="F4578" s="65"/>
    </row>
    <row r="4579" spans="1:6" ht="27" x14ac:dyDescent="0.25">
      <c r="A4579" s="38">
        <v>4578</v>
      </c>
      <c r="B4579" s="71" t="s">
        <v>6133</v>
      </c>
      <c r="C4579" s="39" t="s">
        <v>9086</v>
      </c>
      <c r="D4579" s="47" t="s">
        <v>8552</v>
      </c>
      <c r="E4579" s="65"/>
      <c r="F4579" s="65"/>
    </row>
    <row r="4580" spans="1:6" ht="18" x14ac:dyDescent="0.25">
      <c r="A4580" s="38">
        <v>4579</v>
      </c>
      <c r="B4580" s="71" t="s">
        <v>9061</v>
      </c>
      <c r="C4580" s="39" t="s">
        <v>3896</v>
      </c>
      <c r="D4580" s="47" t="s">
        <v>8552</v>
      </c>
      <c r="E4580" s="65"/>
      <c r="F4580" s="65"/>
    </row>
    <row r="4581" spans="1:6" ht="27" x14ac:dyDescent="0.25">
      <c r="A4581" s="38">
        <v>4580</v>
      </c>
      <c r="B4581" s="71" t="s">
        <v>9093</v>
      </c>
      <c r="C4581" s="39" t="s">
        <v>9094</v>
      </c>
      <c r="D4581" s="47" t="s">
        <v>8552</v>
      </c>
      <c r="E4581" s="65"/>
      <c r="F4581" s="65"/>
    </row>
    <row r="4582" spans="1:6" ht="27" x14ac:dyDescent="0.25">
      <c r="A4582" s="38">
        <v>4581</v>
      </c>
      <c r="B4582" s="71" t="s">
        <v>9035</v>
      </c>
      <c r="C4582" s="39" t="s">
        <v>9036</v>
      </c>
      <c r="D4582" s="47" t="s">
        <v>8552</v>
      </c>
      <c r="E4582" s="65"/>
      <c r="F4582" s="65"/>
    </row>
    <row r="4583" spans="1:6" x14ac:dyDescent="0.25">
      <c r="A4583" s="38">
        <v>4582</v>
      </c>
      <c r="B4583" s="71" t="s">
        <v>8165</v>
      </c>
      <c r="C4583" s="40" t="s">
        <v>12376</v>
      </c>
      <c r="D4583" s="17"/>
      <c r="E4583" s="65"/>
      <c r="F4583" s="65"/>
    </row>
    <row r="4584" spans="1:6" ht="18" x14ac:dyDescent="0.25">
      <c r="A4584" s="38">
        <v>4583</v>
      </c>
      <c r="B4584" s="71" t="s">
        <v>8182</v>
      </c>
      <c r="C4584" s="40" t="s">
        <v>12382</v>
      </c>
      <c r="D4584" s="17"/>
      <c r="E4584" s="65"/>
      <c r="F4584" s="65"/>
    </row>
    <row r="4585" spans="1:6" ht="27" x14ac:dyDescent="0.25">
      <c r="A4585" s="38">
        <v>4584</v>
      </c>
      <c r="B4585" s="71" t="s">
        <v>9037</v>
      </c>
      <c r="C4585" s="39" t="s">
        <v>6139</v>
      </c>
      <c r="D4585" s="47" t="s">
        <v>8552</v>
      </c>
      <c r="E4585" s="65"/>
      <c r="F4585" s="65"/>
    </row>
    <row r="4586" spans="1:6" ht="18" x14ac:dyDescent="0.25">
      <c r="A4586" s="38">
        <v>4585</v>
      </c>
      <c r="B4586" s="71" t="s">
        <v>9034</v>
      </c>
      <c r="C4586" s="39" t="s">
        <v>3898</v>
      </c>
      <c r="D4586" s="47" t="s">
        <v>8552</v>
      </c>
      <c r="E4586" s="65"/>
      <c r="F4586" s="65"/>
    </row>
    <row r="4587" spans="1:6" ht="18" x14ac:dyDescent="0.25">
      <c r="A4587" s="38">
        <v>4586</v>
      </c>
      <c r="B4587" s="71" t="s">
        <v>9070</v>
      </c>
      <c r="C4587" s="39" t="s">
        <v>3899</v>
      </c>
      <c r="D4587" s="47" t="s">
        <v>8552</v>
      </c>
      <c r="E4587" s="65"/>
      <c r="F4587" s="65"/>
    </row>
    <row r="4588" spans="1:6" ht="18" x14ac:dyDescent="0.25">
      <c r="A4588" s="38">
        <v>4587</v>
      </c>
      <c r="B4588" s="71" t="s">
        <v>9074</v>
      </c>
      <c r="C4588" s="39" t="s">
        <v>3900</v>
      </c>
      <c r="D4588" s="47" t="s">
        <v>8552</v>
      </c>
      <c r="E4588" s="65"/>
      <c r="F4588" s="65"/>
    </row>
    <row r="4589" spans="1:6" ht="27" x14ac:dyDescent="0.25">
      <c r="A4589" s="38">
        <v>4588</v>
      </c>
      <c r="B4589" s="71" t="s">
        <v>9060</v>
      </c>
      <c r="C4589" s="39" t="s">
        <v>3901</v>
      </c>
      <c r="D4589" s="47" t="s">
        <v>8552</v>
      </c>
      <c r="E4589" s="65"/>
      <c r="F4589" s="65"/>
    </row>
    <row r="4590" spans="1:6" ht="18" x14ac:dyDescent="0.25">
      <c r="A4590" s="38">
        <v>4589</v>
      </c>
      <c r="B4590" s="71" t="s">
        <v>9058</v>
      </c>
      <c r="C4590" s="39" t="s">
        <v>3902</v>
      </c>
      <c r="D4590" s="47" t="s">
        <v>8552</v>
      </c>
      <c r="E4590" s="65"/>
      <c r="F4590" s="65"/>
    </row>
    <row r="4591" spans="1:6" ht="18" x14ac:dyDescent="0.25">
      <c r="A4591" s="38">
        <v>4590</v>
      </c>
      <c r="B4591" s="71" t="s">
        <v>9075</v>
      </c>
      <c r="C4591" s="39" t="s">
        <v>3903</v>
      </c>
      <c r="D4591" s="47" t="s">
        <v>8552</v>
      </c>
      <c r="E4591" s="65"/>
      <c r="F4591" s="65"/>
    </row>
    <row r="4592" spans="1:6" ht="36" x14ac:dyDescent="0.25">
      <c r="A4592" s="38">
        <v>4591</v>
      </c>
      <c r="B4592" s="71" t="s">
        <v>9025</v>
      </c>
      <c r="C4592" s="39" t="s">
        <v>6141</v>
      </c>
      <c r="D4592" s="47" t="s">
        <v>9026</v>
      </c>
      <c r="E4592" s="65"/>
      <c r="F4592" s="65"/>
    </row>
    <row r="4593" spans="1:6" ht="36" x14ac:dyDescent="0.25">
      <c r="A4593" s="38">
        <v>4592</v>
      </c>
      <c r="B4593" s="71" t="s">
        <v>9022</v>
      </c>
      <c r="C4593" s="39" t="s">
        <v>3904</v>
      </c>
      <c r="D4593" s="47" t="s">
        <v>3905</v>
      </c>
      <c r="E4593" s="65"/>
      <c r="F4593" s="65"/>
    </row>
    <row r="4594" spans="1:6" ht="18" x14ac:dyDescent="0.25">
      <c r="A4594" s="38">
        <v>4593</v>
      </c>
      <c r="B4594" s="71" t="s">
        <v>9023</v>
      </c>
      <c r="C4594" s="39" t="s">
        <v>3906</v>
      </c>
      <c r="D4594" s="47" t="s">
        <v>8552</v>
      </c>
      <c r="E4594" s="65"/>
      <c r="F4594" s="65"/>
    </row>
    <row r="4595" spans="1:6" x14ac:dyDescent="0.25">
      <c r="A4595" s="38">
        <v>4594</v>
      </c>
      <c r="B4595" s="71" t="s">
        <v>9019</v>
      </c>
      <c r="C4595" s="39" t="s">
        <v>6145</v>
      </c>
      <c r="D4595" s="47" t="s">
        <v>8552</v>
      </c>
      <c r="E4595" s="65"/>
      <c r="F4595" s="65"/>
    </row>
    <row r="4596" spans="1:6" ht="18" x14ac:dyDescent="0.25">
      <c r="A4596" s="38">
        <v>4595</v>
      </c>
      <c r="B4596" s="71" t="s">
        <v>9017</v>
      </c>
      <c r="C4596" s="39" t="s">
        <v>6147</v>
      </c>
      <c r="D4596" s="47" t="s">
        <v>8552</v>
      </c>
      <c r="E4596" s="65"/>
      <c r="F4596" s="65"/>
    </row>
    <row r="4597" spans="1:6" ht="27" x14ac:dyDescent="0.25">
      <c r="A4597" s="38">
        <v>4596</v>
      </c>
      <c r="B4597" s="71" t="s">
        <v>9081</v>
      </c>
      <c r="C4597" s="39" t="s">
        <v>9082</v>
      </c>
      <c r="D4597" s="47" t="s">
        <v>8552</v>
      </c>
      <c r="E4597" s="65"/>
      <c r="F4597" s="65"/>
    </row>
    <row r="4598" spans="1:6" ht="18" x14ac:dyDescent="0.25">
      <c r="A4598" s="38">
        <v>4597</v>
      </c>
      <c r="B4598" s="71" t="s">
        <v>9024</v>
      </c>
      <c r="C4598" s="39" t="s">
        <v>6152</v>
      </c>
      <c r="D4598" s="47" t="s">
        <v>8552</v>
      </c>
      <c r="E4598" s="65"/>
      <c r="F4598" s="65"/>
    </row>
    <row r="4599" spans="1:6" ht="18" x14ac:dyDescent="0.25">
      <c r="A4599" s="38">
        <v>4598</v>
      </c>
      <c r="B4599" s="71" t="s">
        <v>9018</v>
      </c>
      <c r="C4599" s="39" t="s">
        <v>6154</v>
      </c>
      <c r="D4599" s="47" t="s">
        <v>8552</v>
      </c>
      <c r="E4599" s="65"/>
      <c r="F4599" s="65"/>
    </row>
    <row r="4600" spans="1:6" ht="27" x14ac:dyDescent="0.25">
      <c r="A4600" s="38">
        <v>4599</v>
      </c>
      <c r="B4600" s="71" t="s">
        <v>9027</v>
      </c>
      <c r="C4600" s="39" t="s">
        <v>9028</v>
      </c>
      <c r="D4600" s="47" t="s">
        <v>9029</v>
      </c>
      <c r="E4600" s="65"/>
      <c r="F4600" s="65"/>
    </row>
    <row r="4601" spans="1:6" ht="27" x14ac:dyDescent="0.25">
      <c r="A4601" s="38">
        <v>4600</v>
      </c>
      <c r="B4601" s="71" t="s">
        <v>9030</v>
      </c>
      <c r="C4601" s="39" t="s">
        <v>3907</v>
      </c>
      <c r="D4601" s="47" t="s">
        <v>9031</v>
      </c>
      <c r="E4601" s="65"/>
      <c r="F4601" s="65"/>
    </row>
    <row r="4602" spans="1:6" ht="18" x14ac:dyDescent="0.25">
      <c r="A4602" s="38">
        <v>4601</v>
      </c>
      <c r="B4602" s="71" t="s">
        <v>8630</v>
      </c>
      <c r="C4602" s="39" t="s">
        <v>3910</v>
      </c>
      <c r="D4602" s="47" t="s">
        <v>3911</v>
      </c>
      <c r="E4602" s="65"/>
      <c r="F4602" s="65"/>
    </row>
    <row r="4603" spans="1:6" ht="18" x14ac:dyDescent="0.25">
      <c r="A4603" s="38">
        <v>4602</v>
      </c>
      <c r="B4603" s="71" t="s">
        <v>11080</v>
      </c>
      <c r="C4603" s="39" t="s">
        <v>3912</v>
      </c>
      <c r="D4603" s="47" t="s">
        <v>3913</v>
      </c>
      <c r="E4603" s="65"/>
      <c r="F4603" s="65"/>
    </row>
    <row r="4604" spans="1:6" ht="18" x14ac:dyDescent="0.25">
      <c r="A4604" s="38">
        <v>4603</v>
      </c>
      <c r="B4604" s="71" t="s">
        <v>11017</v>
      </c>
      <c r="C4604" s="39" t="s">
        <v>11018</v>
      </c>
      <c r="D4604" s="47" t="s">
        <v>11019</v>
      </c>
      <c r="E4604" s="65"/>
      <c r="F4604" s="65"/>
    </row>
    <row r="4605" spans="1:6" ht="18" x14ac:dyDescent="0.25">
      <c r="A4605" s="38">
        <v>4604</v>
      </c>
      <c r="B4605" s="71" t="s">
        <v>11022</v>
      </c>
      <c r="C4605" s="39" t="s">
        <v>11023</v>
      </c>
      <c r="D4605" s="47" t="s">
        <v>11019</v>
      </c>
      <c r="E4605" s="65"/>
      <c r="F4605" s="65"/>
    </row>
    <row r="4606" spans="1:6" ht="18" x14ac:dyDescent="0.25">
      <c r="A4606" s="38">
        <v>4605</v>
      </c>
      <c r="B4606" s="71" t="s">
        <v>11020</v>
      </c>
      <c r="C4606" s="39" t="s">
        <v>11021</v>
      </c>
      <c r="D4606" s="47" t="s">
        <v>11019</v>
      </c>
      <c r="E4606" s="65"/>
      <c r="F4606" s="65"/>
    </row>
    <row r="4607" spans="1:6" ht="27" x14ac:dyDescent="0.25">
      <c r="A4607" s="38">
        <v>4606</v>
      </c>
      <c r="B4607" s="71" t="s">
        <v>11009</v>
      </c>
      <c r="C4607" s="39" t="s">
        <v>11010</v>
      </c>
      <c r="D4607" s="47" t="s">
        <v>8552</v>
      </c>
      <c r="E4607" s="65"/>
      <c r="F4607" s="65"/>
    </row>
    <row r="4608" spans="1:6" ht="27" x14ac:dyDescent="0.25">
      <c r="A4608" s="38">
        <v>4607</v>
      </c>
      <c r="B4608" s="71" t="s">
        <v>11013</v>
      </c>
      <c r="C4608" s="39" t="s">
        <v>11014</v>
      </c>
      <c r="D4608" s="47" t="s">
        <v>8552</v>
      </c>
      <c r="E4608" s="65"/>
      <c r="F4608" s="65"/>
    </row>
    <row r="4609" spans="1:6" ht="27" x14ac:dyDescent="0.25">
      <c r="A4609" s="38">
        <v>4608</v>
      </c>
      <c r="B4609" s="71" t="s">
        <v>11011</v>
      </c>
      <c r="C4609" s="39" t="s">
        <v>11012</v>
      </c>
      <c r="D4609" s="47" t="s">
        <v>8552</v>
      </c>
      <c r="E4609" s="65"/>
      <c r="F4609" s="65"/>
    </row>
    <row r="4610" spans="1:6" ht="27" x14ac:dyDescent="0.25">
      <c r="A4610" s="38">
        <v>4609</v>
      </c>
      <c r="B4610" s="71" t="s">
        <v>11015</v>
      </c>
      <c r="C4610" s="39" t="s">
        <v>11016</v>
      </c>
      <c r="D4610" s="47" t="s">
        <v>8552</v>
      </c>
      <c r="E4610" s="65"/>
      <c r="F4610" s="65"/>
    </row>
    <row r="4611" spans="1:6" ht="18" x14ac:dyDescent="0.25">
      <c r="A4611" s="38">
        <v>4610</v>
      </c>
      <c r="B4611" s="71" t="s">
        <v>9506</v>
      </c>
      <c r="C4611" s="39" t="s">
        <v>9507</v>
      </c>
      <c r="D4611" s="47" t="s">
        <v>8552</v>
      </c>
      <c r="E4611" s="65"/>
      <c r="F4611" s="65"/>
    </row>
    <row r="4612" spans="1:6" ht="27" x14ac:dyDescent="0.25">
      <c r="A4612" s="38">
        <v>4611</v>
      </c>
      <c r="B4612" s="71" t="s">
        <v>11388</v>
      </c>
      <c r="C4612" s="39" t="s">
        <v>3914</v>
      </c>
      <c r="D4612" s="47" t="s">
        <v>3915</v>
      </c>
      <c r="E4612" s="65"/>
      <c r="F4612" s="65"/>
    </row>
    <row r="4613" spans="1:6" ht="18" x14ac:dyDescent="0.25">
      <c r="A4613" s="38">
        <v>4612</v>
      </c>
      <c r="B4613" s="71" t="s">
        <v>6155</v>
      </c>
      <c r="C4613" s="39" t="s">
        <v>6156</v>
      </c>
      <c r="D4613" s="47" t="s">
        <v>11534</v>
      </c>
      <c r="E4613" s="65"/>
      <c r="F4613" s="65"/>
    </row>
    <row r="4614" spans="1:6" ht="18" x14ac:dyDescent="0.25">
      <c r="A4614" s="38">
        <v>4613</v>
      </c>
      <c r="B4614" s="71" t="s">
        <v>9449</v>
      </c>
      <c r="C4614" s="39" t="s">
        <v>3916</v>
      </c>
      <c r="D4614" s="47" t="s">
        <v>8552</v>
      </c>
      <c r="E4614" s="65"/>
      <c r="F4614" s="65"/>
    </row>
    <row r="4615" spans="1:6" ht="18" x14ac:dyDescent="0.25">
      <c r="A4615" s="38">
        <v>4614</v>
      </c>
      <c r="B4615" s="71" t="s">
        <v>9450</v>
      </c>
      <c r="C4615" s="39" t="s">
        <v>3917</v>
      </c>
      <c r="D4615" s="47" t="s">
        <v>8552</v>
      </c>
      <c r="E4615" s="65"/>
      <c r="F4615" s="65"/>
    </row>
    <row r="4616" spans="1:6" ht="18" x14ac:dyDescent="0.25">
      <c r="A4616" s="38">
        <v>4615</v>
      </c>
      <c r="B4616" s="71" t="s">
        <v>11457</v>
      </c>
      <c r="C4616" s="39" t="s">
        <v>3918</v>
      </c>
      <c r="D4616" s="47" t="s">
        <v>8552</v>
      </c>
      <c r="E4616" s="65"/>
      <c r="F4616" s="65"/>
    </row>
    <row r="4617" spans="1:6" ht="27" x14ac:dyDescent="0.25">
      <c r="A4617" s="38">
        <v>4616</v>
      </c>
      <c r="B4617" s="71" t="s">
        <v>6159</v>
      </c>
      <c r="C4617" s="39" t="s">
        <v>8628</v>
      </c>
      <c r="D4617" s="47" t="s">
        <v>8552</v>
      </c>
      <c r="E4617" s="65"/>
      <c r="F4617" s="65"/>
    </row>
    <row r="4618" spans="1:6" ht="18" x14ac:dyDescent="0.25">
      <c r="A4618" s="38">
        <v>4617</v>
      </c>
      <c r="B4618" s="71" t="s">
        <v>9452</v>
      </c>
      <c r="C4618" s="39" t="s">
        <v>3919</v>
      </c>
      <c r="D4618" s="47" t="s">
        <v>8552</v>
      </c>
      <c r="E4618" s="65"/>
      <c r="F4618" s="65"/>
    </row>
    <row r="4619" spans="1:6" ht="18" x14ac:dyDescent="0.25">
      <c r="A4619" s="38">
        <v>4618</v>
      </c>
      <c r="B4619" s="71" t="s">
        <v>11456</v>
      </c>
      <c r="C4619" s="39" t="s">
        <v>3920</v>
      </c>
      <c r="D4619" s="47" t="s">
        <v>8552</v>
      </c>
      <c r="E4619" s="65"/>
      <c r="F4619" s="65"/>
    </row>
    <row r="4620" spans="1:6" ht="54" x14ac:dyDescent="0.25">
      <c r="A4620" s="38">
        <v>4619</v>
      </c>
      <c r="B4620" s="71" t="s">
        <v>11458</v>
      </c>
      <c r="C4620" s="39" t="s">
        <v>3921</v>
      </c>
      <c r="D4620" s="47" t="s">
        <v>3996</v>
      </c>
      <c r="E4620" s="65"/>
      <c r="F4620" s="65"/>
    </row>
    <row r="4621" spans="1:6" ht="18" x14ac:dyDescent="0.25">
      <c r="A4621" s="38">
        <v>4620</v>
      </c>
      <c r="B4621" s="71" t="s">
        <v>8627</v>
      </c>
      <c r="C4621" s="39" t="s">
        <v>3924</v>
      </c>
      <c r="D4621" s="47" t="s">
        <v>3925</v>
      </c>
      <c r="E4621" s="65"/>
      <c r="F4621" s="65"/>
    </row>
    <row r="4622" spans="1:6" ht="27" x14ac:dyDescent="0.25">
      <c r="A4622" s="38">
        <v>4621</v>
      </c>
      <c r="B4622" s="71" t="s">
        <v>7195</v>
      </c>
      <c r="C4622" s="39" t="s">
        <v>8621</v>
      </c>
      <c r="D4622" s="47" t="s">
        <v>8552</v>
      </c>
      <c r="E4622" s="65"/>
      <c r="F4622" s="65"/>
    </row>
    <row r="4623" spans="1:6" ht="27" x14ac:dyDescent="0.25">
      <c r="A4623" s="38">
        <v>4622</v>
      </c>
      <c r="B4623" s="71" t="s">
        <v>11418</v>
      </c>
      <c r="C4623" s="39" t="s">
        <v>6163</v>
      </c>
      <c r="D4623" s="47" t="s">
        <v>8552</v>
      </c>
      <c r="E4623" s="65"/>
      <c r="F4623" s="65"/>
    </row>
    <row r="4624" spans="1:6" ht="18" x14ac:dyDescent="0.25">
      <c r="A4624" s="38">
        <v>4623</v>
      </c>
      <c r="B4624" s="71" t="s">
        <v>9429</v>
      </c>
      <c r="C4624" s="39" t="s">
        <v>3926</v>
      </c>
      <c r="D4624" s="47" t="s">
        <v>3927</v>
      </c>
      <c r="E4624" s="65"/>
      <c r="F4624" s="65"/>
    </row>
    <row r="4625" spans="1:6" ht="18" x14ac:dyDescent="0.25">
      <c r="A4625" s="38">
        <v>4624</v>
      </c>
      <c r="B4625" s="71" t="s">
        <v>9414</v>
      </c>
      <c r="C4625" s="39" t="s">
        <v>9415</v>
      </c>
      <c r="D4625" s="47" t="s">
        <v>8552</v>
      </c>
      <c r="E4625" s="65"/>
      <c r="F4625" s="65"/>
    </row>
    <row r="4626" spans="1:6" ht="27" x14ac:dyDescent="0.25">
      <c r="A4626" s="38">
        <v>4625</v>
      </c>
      <c r="B4626" s="71" t="s">
        <v>11419</v>
      </c>
      <c r="C4626" s="39" t="s">
        <v>11420</v>
      </c>
      <c r="D4626" s="47" t="s">
        <v>8552</v>
      </c>
      <c r="E4626" s="65"/>
      <c r="F4626" s="65"/>
    </row>
    <row r="4627" spans="1:6" ht="216" x14ac:dyDescent="0.25">
      <c r="A4627" s="38">
        <v>4626</v>
      </c>
      <c r="B4627" s="71" t="s">
        <v>6164</v>
      </c>
      <c r="C4627" s="39" t="s">
        <v>6165</v>
      </c>
      <c r="D4627" s="47" t="s">
        <v>9413</v>
      </c>
      <c r="E4627" s="65"/>
      <c r="F4627" s="65"/>
    </row>
    <row r="4628" spans="1:6" ht="27" x14ac:dyDescent="0.25">
      <c r="A4628" s="38">
        <v>4627</v>
      </c>
      <c r="B4628" s="71" t="s">
        <v>11389</v>
      </c>
      <c r="C4628" s="39" t="s">
        <v>3928</v>
      </c>
      <c r="D4628" s="47" t="s">
        <v>8552</v>
      </c>
      <c r="E4628" s="65"/>
      <c r="F4628" s="65"/>
    </row>
    <row r="4629" spans="1:6" ht="27" x14ac:dyDescent="0.25">
      <c r="A4629" s="38">
        <v>4628</v>
      </c>
      <c r="B4629" s="71" t="s">
        <v>9416</v>
      </c>
      <c r="C4629" s="39" t="s">
        <v>3929</v>
      </c>
      <c r="D4629" s="47" t="s">
        <v>8552</v>
      </c>
      <c r="E4629" s="65"/>
      <c r="F4629" s="65"/>
    </row>
    <row r="4630" spans="1:6" ht="27" x14ac:dyDescent="0.25">
      <c r="A4630" s="38">
        <v>4629</v>
      </c>
      <c r="B4630" s="71" t="s">
        <v>11390</v>
      </c>
      <c r="C4630" s="39" t="s">
        <v>3930</v>
      </c>
      <c r="D4630" s="47" t="s">
        <v>8552</v>
      </c>
      <c r="E4630" s="65"/>
      <c r="F4630" s="65"/>
    </row>
    <row r="4631" spans="1:6" ht="27" x14ac:dyDescent="0.25">
      <c r="A4631" s="38">
        <v>4630</v>
      </c>
      <c r="B4631" s="71" t="s">
        <v>11391</v>
      </c>
      <c r="C4631" s="39" t="s">
        <v>11392</v>
      </c>
      <c r="D4631" s="47" t="s">
        <v>8552</v>
      </c>
      <c r="E4631" s="65"/>
      <c r="F4631" s="65"/>
    </row>
    <row r="4632" spans="1:6" ht="18" x14ac:dyDescent="0.25">
      <c r="A4632" s="38">
        <v>4631</v>
      </c>
      <c r="B4632" s="71" t="s">
        <v>11393</v>
      </c>
      <c r="C4632" s="39" t="s">
        <v>3933</v>
      </c>
      <c r="D4632" s="47" t="s">
        <v>8552</v>
      </c>
      <c r="E4632" s="65"/>
      <c r="F4632" s="65"/>
    </row>
    <row r="4633" spans="1:6" ht="27" x14ac:dyDescent="0.25">
      <c r="A4633" s="38">
        <v>4632</v>
      </c>
      <c r="B4633" s="71" t="s">
        <v>11421</v>
      </c>
      <c r="C4633" s="39" t="s">
        <v>3934</v>
      </c>
      <c r="D4633" s="47" t="s">
        <v>8552</v>
      </c>
      <c r="E4633" s="65"/>
      <c r="F4633" s="65"/>
    </row>
    <row r="4634" spans="1:6" ht="36" x14ac:dyDescent="0.25">
      <c r="A4634" s="38">
        <v>4633</v>
      </c>
      <c r="B4634" s="71" t="s">
        <v>6176</v>
      </c>
      <c r="C4634" s="39" t="s">
        <v>11422</v>
      </c>
      <c r="D4634" s="47" t="s">
        <v>8552</v>
      </c>
      <c r="E4634" s="65"/>
      <c r="F4634" s="65"/>
    </row>
    <row r="4635" spans="1:6" ht="18" x14ac:dyDescent="0.25">
      <c r="A4635" s="38">
        <v>4634</v>
      </c>
      <c r="B4635" s="71" t="s">
        <v>11394</v>
      </c>
      <c r="C4635" s="39" t="s">
        <v>3935</v>
      </c>
      <c r="D4635" s="47" t="s">
        <v>8552</v>
      </c>
      <c r="E4635" s="65"/>
      <c r="F4635" s="65"/>
    </row>
    <row r="4636" spans="1:6" ht="27" x14ac:dyDescent="0.25">
      <c r="A4636" s="38">
        <v>4635</v>
      </c>
      <c r="B4636" s="71" t="s">
        <v>6178</v>
      </c>
      <c r="C4636" s="39" t="s">
        <v>11423</v>
      </c>
      <c r="D4636" s="47" t="s">
        <v>8552</v>
      </c>
      <c r="E4636" s="65"/>
      <c r="F4636" s="65"/>
    </row>
    <row r="4637" spans="1:6" ht="18" x14ac:dyDescent="0.25">
      <c r="A4637" s="38">
        <v>4636</v>
      </c>
      <c r="B4637" s="71" t="s">
        <v>11395</v>
      </c>
      <c r="C4637" s="39" t="s">
        <v>3941</v>
      </c>
      <c r="D4637" s="47" t="s">
        <v>8552</v>
      </c>
      <c r="E4637" s="65"/>
      <c r="F4637" s="65"/>
    </row>
    <row r="4638" spans="1:6" ht="18" x14ac:dyDescent="0.25">
      <c r="A4638" s="38">
        <v>4637</v>
      </c>
      <c r="B4638" s="71" t="s">
        <v>9417</v>
      </c>
      <c r="C4638" s="39" t="s">
        <v>3942</v>
      </c>
      <c r="D4638" s="47" t="s">
        <v>8552</v>
      </c>
      <c r="E4638" s="65"/>
      <c r="F4638" s="65"/>
    </row>
    <row r="4639" spans="1:6" ht="18" x14ac:dyDescent="0.25">
      <c r="A4639" s="38">
        <v>4638</v>
      </c>
      <c r="B4639" s="71" t="s">
        <v>11424</v>
      </c>
      <c r="C4639" s="39" t="s">
        <v>3943</v>
      </c>
      <c r="D4639" s="47" t="s">
        <v>8552</v>
      </c>
      <c r="E4639" s="65"/>
      <c r="F4639" s="65"/>
    </row>
    <row r="4640" spans="1:6" ht="27" x14ac:dyDescent="0.25">
      <c r="A4640" s="38">
        <v>4639</v>
      </c>
      <c r="B4640" s="71" t="s">
        <v>11396</v>
      </c>
      <c r="C4640" s="39" t="s">
        <v>11397</v>
      </c>
      <c r="D4640" s="47" t="s">
        <v>8552</v>
      </c>
      <c r="E4640" s="65"/>
      <c r="F4640" s="65"/>
    </row>
    <row r="4641" spans="1:6" ht="18" x14ac:dyDescent="0.25">
      <c r="A4641" s="38">
        <v>4640</v>
      </c>
      <c r="B4641" s="71" t="s">
        <v>9418</v>
      </c>
      <c r="C4641" s="39" t="s">
        <v>3946</v>
      </c>
      <c r="D4641" s="47" t="s">
        <v>8552</v>
      </c>
      <c r="E4641" s="65"/>
      <c r="F4641" s="65"/>
    </row>
    <row r="4642" spans="1:6" ht="27" x14ac:dyDescent="0.25">
      <c r="A4642" s="38">
        <v>4641</v>
      </c>
      <c r="B4642" s="71" t="s">
        <v>8808</v>
      </c>
      <c r="C4642" s="39" t="s">
        <v>8809</v>
      </c>
      <c r="D4642" s="47" t="s">
        <v>5486</v>
      </c>
      <c r="E4642" s="65"/>
      <c r="F4642" s="65"/>
    </row>
    <row r="4643" spans="1:6" ht="18" x14ac:dyDescent="0.25">
      <c r="A4643" s="38">
        <v>4642</v>
      </c>
      <c r="B4643" s="71" t="s">
        <v>11398</v>
      </c>
      <c r="C4643" s="39" t="s">
        <v>3948</v>
      </c>
      <c r="D4643" s="47" t="s">
        <v>8552</v>
      </c>
      <c r="E4643" s="65"/>
      <c r="F4643" s="65"/>
    </row>
    <row r="4644" spans="1:6" ht="18" x14ac:dyDescent="0.25">
      <c r="A4644" s="38">
        <v>4643</v>
      </c>
      <c r="B4644" s="71" t="s">
        <v>9419</v>
      </c>
      <c r="C4644" s="39" t="s">
        <v>3949</v>
      </c>
      <c r="D4644" s="47" t="s">
        <v>8552</v>
      </c>
      <c r="E4644" s="65"/>
      <c r="F4644" s="65"/>
    </row>
    <row r="4645" spans="1:6" ht="27" x14ac:dyDescent="0.25">
      <c r="A4645" s="38">
        <v>4644</v>
      </c>
      <c r="B4645" s="71" t="s">
        <v>9430</v>
      </c>
      <c r="C4645" s="39" t="s">
        <v>9431</v>
      </c>
      <c r="D4645" s="47" t="s">
        <v>8552</v>
      </c>
      <c r="E4645" s="65"/>
      <c r="F4645" s="65"/>
    </row>
    <row r="4646" spans="1:6" ht="27" x14ac:dyDescent="0.25">
      <c r="A4646" s="38">
        <v>4645</v>
      </c>
      <c r="B4646" s="71" t="s">
        <v>11425</v>
      </c>
      <c r="C4646" s="39" t="s">
        <v>11426</v>
      </c>
      <c r="D4646" s="47" t="s">
        <v>8552</v>
      </c>
      <c r="E4646" s="65"/>
      <c r="F4646" s="65"/>
    </row>
    <row r="4647" spans="1:6" ht="18" x14ac:dyDescent="0.25">
      <c r="A4647" s="38">
        <v>4646</v>
      </c>
      <c r="B4647" s="71" t="s">
        <v>11427</v>
      </c>
      <c r="C4647" s="39" t="s">
        <v>3952</v>
      </c>
      <c r="D4647" s="47" t="s">
        <v>8552</v>
      </c>
      <c r="E4647" s="65"/>
      <c r="F4647" s="65"/>
    </row>
    <row r="4648" spans="1:6" ht="27" x14ac:dyDescent="0.25">
      <c r="A4648" s="38">
        <v>4647</v>
      </c>
      <c r="B4648" s="71" t="s">
        <v>11428</v>
      </c>
      <c r="C4648" s="39" t="s">
        <v>11429</v>
      </c>
      <c r="D4648" s="47" t="s">
        <v>8552</v>
      </c>
      <c r="E4648" s="65"/>
      <c r="F4648" s="65"/>
    </row>
    <row r="4649" spans="1:6" ht="18" x14ac:dyDescent="0.25">
      <c r="A4649" s="38">
        <v>4648</v>
      </c>
      <c r="B4649" s="71" t="s">
        <v>9432</v>
      </c>
      <c r="C4649" s="39" t="s">
        <v>3953</v>
      </c>
      <c r="D4649" s="47" t="s">
        <v>8552</v>
      </c>
      <c r="E4649" s="65"/>
      <c r="F4649" s="65"/>
    </row>
    <row r="4650" spans="1:6" ht="27" x14ac:dyDescent="0.25">
      <c r="A4650" s="38">
        <v>4649</v>
      </c>
      <c r="B4650" s="71" t="s">
        <v>11430</v>
      </c>
      <c r="C4650" s="39" t="s">
        <v>11431</v>
      </c>
      <c r="D4650" s="47" t="s">
        <v>8552</v>
      </c>
      <c r="E4650" s="65"/>
      <c r="F4650" s="65"/>
    </row>
    <row r="4651" spans="1:6" ht="18" x14ac:dyDescent="0.25">
      <c r="A4651" s="38">
        <v>4650</v>
      </c>
      <c r="B4651" s="71" t="s">
        <v>11432</v>
      </c>
      <c r="C4651" s="39" t="s">
        <v>11433</v>
      </c>
      <c r="D4651" s="47" t="s">
        <v>8552</v>
      </c>
      <c r="E4651" s="65"/>
      <c r="F4651" s="65"/>
    </row>
    <row r="4652" spans="1:6" ht="18" x14ac:dyDescent="0.25">
      <c r="A4652" s="38">
        <v>4651</v>
      </c>
      <c r="B4652" s="71" t="s">
        <v>11434</v>
      </c>
      <c r="C4652" s="39" t="s">
        <v>3955</v>
      </c>
      <c r="D4652" s="47" t="s">
        <v>8552</v>
      </c>
      <c r="E4652" s="65"/>
      <c r="F4652" s="65"/>
    </row>
    <row r="4653" spans="1:6" ht="27" x14ac:dyDescent="0.25">
      <c r="A4653" s="38">
        <v>4652</v>
      </c>
      <c r="B4653" s="71" t="s">
        <v>9436</v>
      </c>
      <c r="C4653" s="39" t="s">
        <v>3957</v>
      </c>
      <c r="D4653" s="47" t="s">
        <v>8552</v>
      </c>
      <c r="E4653" s="65"/>
      <c r="F4653" s="65"/>
    </row>
    <row r="4654" spans="1:6" ht="27" x14ac:dyDescent="0.25">
      <c r="A4654" s="38">
        <v>4653</v>
      </c>
      <c r="B4654" s="71" t="s">
        <v>6181</v>
      </c>
      <c r="C4654" s="39" t="s">
        <v>8622</v>
      </c>
      <c r="D4654" s="47" t="s">
        <v>8552</v>
      </c>
      <c r="E4654" s="65"/>
      <c r="F4654" s="65"/>
    </row>
    <row r="4655" spans="1:6" ht="45" x14ac:dyDescent="0.25">
      <c r="A4655" s="38">
        <v>4654</v>
      </c>
      <c r="B4655" s="71" t="s">
        <v>6185</v>
      </c>
      <c r="C4655" s="39" t="s">
        <v>6186</v>
      </c>
      <c r="D4655" s="47" t="s">
        <v>11381</v>
      </c>
      <c r="E4655" s="65"/>
      <c r="F4655" s="65"/>
    </row>
    <row r="4656" spans="1:6" ht="27" x14ac:dyDescent="0.25">
      <c r="A4656" s="38">
        <v>4655</v>
      </c>
      <c r="B4656" s="71" t="s">
        <v>6189</v>
      </c>
      <c r="C4656" s="39" t="s">
        <v>9437</v>
      </c>
      <c r="D4656" s="47" t="s">
        <v>6191</v>
      </c>
      <c r="E4656" s="65"/>
      <c r="F4656" s="65"/>
    </row>
    <row r="4657" spans="1:6" ht="27" x14ac:dyDescent="0.25">
      <c r="A4657" s="38">
        <v>4656</v>
      </c>
      <c r="B4657" s="71" t="s">
        <v>9433</v>
      </c>
      <c r="C4657" s="39" t="s">
        <v>9434</v>
      </c>
      <c r="D4657" s="47" t="s">
        <v>9435</v>
      </c>
      <c r="E4657" s="65"/>
      <c r="F4657" s="65"/>
    </row>
    <row r="4658" spans="1:6" ht="18" x14ac:dyDescent="0.25">
      <c r="A4658" s="38">
        <v>4657</v>
      </c>
      <c r="B4658" s="71" t="s">
        <v>9438</v>
      </c>
      <c r="C4658" s="39" t="s">
        <v>3958</v>
      </c>
      <c r="D4658" s="47" t="s">
        <v>8552</v>
      </c>
      <c r="E4658" s="65"/>
      <c r="F4658" s="65"/>
    </row>
    <row r="4659" spans="1:6" ht="27" x14ac:dyDescent="0.25">
      <c r="A4659" s="38">
        <v>4658</v>
      </c>
      <c r="B4659" s="71" t="s">
        <v>11435</v>
      </c>
      <c r="C4659" s="39" t="s">
        <v>3959</v>
      </c>
      <c r="D4659" s="47" t="s">
        <v>8552</v>
      </c>
      <c r="E4659" s="65"/>
      <c r="F4659" s="65"/>
    </row>
    <row r="4660" spans="1:6" ht="18" x14ac:dyDescent="0.25">
      <c r="A4660" s="38">
        <v>4659</v>
      </c>
      <c r="B4660" s="71" t="s">
        <v>11436</v>
      </c>
      <c r="C4660" s="39" t="s">
        <v>11437</v>
      </c>
      <c r="D4660" s="47" t="s">
        <v>8552</v>
      </c>
      <c r="E4660" s="65"/>
      <c r="F4660" s="65"/>
    </row>
    <row r="4661" spans="1:6" ht="27" x14ac:dyDescent="0.25">
      <c r="A4661" s="38">
        <v>4660</v>
      </c>
      <c r="B4661" s="71" t="s">
        <v>6192</v>
      </c>
      <c r="C4661" s="39" t="s">
        <v>6193</v>
      </c>
      <c r="D4661" s="47" t="s">
        <v>9392</v>
      </c>
      <c r="E4661" s="65"/>
      <c r="F4661" s="65"/>
    </row>
    <row r="4662" spans="1:6" ht="18" x14ac:dyDescent="0.25">
      <c r="A4662" s="38">
        <v>4661</v>
      </c>
      <c r="B4662" s="71" t="s">
        <v>9439</v>
      </c>
      <c r="C4662" s="39" t="s">
        <v>9440</v>
      </c>
      <c r="D4662" s="47" t="s">
        <v>8552</v>
      </c>
      <c r="E4662" s="65"/>
      <c r="F4662" s="65"/>
    </row>
    <row r="4663" spans="1:6" ht="27" x14ac:dyDescent="0.25">
      <c r="A4663" s="38">
        <v>4662</v>
      </c>
      <c r="B4663" s="71" t="s">
        <v>11438</v>
      </c>
      <c r="C4663" s="39" t="s">
        <v>11439</v>
      </c>
      <c r="D4663" s="47" t="s">
        <v>8552</v>
      </c>
      <c r="E4663" s="65"/>
      <c r="F4663" s="65"/>
    </row>
    <row r="4664" spans="1:6" ht="45" x14ac:dyDescent="0.25">
      <c r="A4664" s="38">
        <v>4663</v>
      </c>
      <c r="B4664" s="71" t="s">
        <v>11440</v>
      </c>
      <c r="C4664" s="39" t="s">
        <v>3960</v>
      </c>
      <c r="D4664" s="47" t="s">
        <v>3961</v>
      </c>
      <c r="E4664" s="65"/>
      <c r="F4664" s="65"/>
    </row>
    <row r="4665" spans="1:6" ht="27" x14ac:dyDescent="0.25">
      <c r="A4665" s="38">
        <v>4664</v>
      </c>
      <c r="B4665" s="71" t="s">
        <v>9420</v>
      </c>
      <c r="C4665" s="39" t="s">
        <v>3962</v>
      </c>
      <c r="D4665" s="47" t="s">
        <v>8552</v>
      </c>
      <c r="E4665" s="65"/>
      <c r="F4665" s="65"/>
    </row>
    <row r="4666" spans="1:6" ht="27" x14ac:dyDescent="0.25">
      <c r="A4666" s="38">
        <v>4665</v>
      </c>
      <c r="B4666" s="71" t="s">
        <v>11399</v>
      </c>
      <c r="C4666" s="39" t="s">
        <v>3963</v>
      </c>
      <c r="D4666" s="47" t="s">
        <v>8552</v>
      </c>
      <c r="E4666" s="65"/>
      <c r="F4666" s="65"/>
    </row>
    <row r="4667" spans="1:6" ht="18" x14ac:dyDescent="0.25">
      <c r="A4667" s="38">
        <v>4666</v>
      </c>
      <c r="B4667" s="71" t="s">
        <v>8596</v>
      </c>
      <c r="C4667" s="39" t="s">
        <v>8597</v>
      </c>
      <c r="D4667" s="47" t="s">
        <v>8552</v>
      </c>
      <c r="E4667" s="65"/>
      <c r="F4667" s="65"/>
    </row>
    <row r="4668" spans="1:6" ht="27" x14ac:dyDescent="0.25">
      <c r="A4668" s="38">
        <v>4667</v>
      </c>
      <c r="B4668" s="71" t="s">
        <v>9421</v>
      </c>
      <c r="C4668" s="39" t="s">
        <v>9422</v>
      </c>
      <c r="D4668" s="47" t="s">
        <v>8552</v>
      </c>
      <c r="E4668" s="65"/>
      <c r="F4668" s="65"/>
    </row>
    <row r="4669" spans="1:6" ht="27" x14ac:dyDescent="0.25">
      <c r="A4669" s="38">
        <v>4668</v>
      </c>
      <c r="B4669" s="71" t="s">
        <v>11441</v>
      </c>
      <c r="C4669" s="39" t="s">
        <v>11442</v>
      </c>
      <c r="D4669" s="47" t="s">
        <v>8552</v>
      </c>
      <c r="E4669" s="65"/>
      <c r="F4669" s="65"/>
    </row>
    <row r="4670" spans="1:6" ht="18" x14ac:dyDescent="0.25">
      <c r="A4670" s="38">
        <v>4669</v>
      </c>
      <c r="B4670" s="71" t="s">
        <v>11400</v>
      </c>
      <c r="C4670" s="39" t="s">
        <v>3967</v>
      </c>
      <c r="D4670" s="47" t="s">
        <v>8552</v>
      </c>
      <c r="E4670" s="65"/>
      <c r="F4670" s="65"/>
    </row>
    <row r="4671" spans="1:6" ht="18" x14ac:dyDescent="0.25">
      <c r="A4671" s="38">
        <v>4670</v>
      </c>
      <c r="B4671" s="71" t="s">
        <v>9423</v>
      </c>
      <c r="C4671" s="39" t="s">
        <v>3968</v>
      </c>
      <c r="D4671" s="47" t="s">
        <v>8552</v>
      </c>
      <c r="E4671" s="65"/>
      <c r="F4671" s="65"/>
    </row>
    <row r="4672" spans="1:6" ht="18" x14ac:dyDescent="0.25">
      <c r="A4672" s="38">
        <v>4671</v>
      </c>
      <c r="B4672" s="71" t="s">
        <v>11401</v>
      </c>
      <c r="C4672" s="39" t="s">
        <v>3970</v>
      </c>
      <c r="D4672" s="47" t="s">
        <v>8552</v>
      </c>
      <c r="E4672" s="65"/>
      <c r="F4672" s="65"/>
    </row>
    <row r="4673" spans="1:6" ht="27" x14ac:dyDescent="0.25">
      <c r="A4673" s="38">
        <v>4672</v>
      </c>
      <c r="B4673" s="71" t="s">
        <v>11443</v>
      </c>
      <c r="C4673" s="39" t="s">
        <v>11444</v>
      </c>
      <c r="D4673" s="47" t="s">
        <v>8552</v>
      </c>
      <c r="E4673" s="65"/>
      <c r="F4673" s="65"/>
    </row>
    <row r="4674" spans="1:6" ht="18" x14ac:dyDescent="0.25">
      <c r="A4674" s="38">
        <v>4673</v>
      </c>
      <c r="B4674" s="71" t="s">
        <v>9441</v>
      </c>
      <c r="C4674" s="39" t="s">
        <v>9442</v>
      </c>
      <c r="D4674" s="47" t="s">
        <v>8552</v>
      </c>
      <c r="E4674" s="65"/>
      <c r="F4674" s="65"/>
    </row>
    <row r="4675" spans="1:6" ht="18" x14ac:dyDescent="0.25">
      <c r="A4675" s="38">
        <v>4674</v>
      </c>
      <c r="B4675" s="71" t="s">
        <v>9443</v>
      </c>
      <c r="C4675" s="39" t="s">
        <v>9444</v>
      </c>
      <c r="D4675" s="47" t="s">
        <v>8552</v>
      </c>
      <c r="E4675" s="65"/>
      <c r="F4675" s="65"/>
    </row>
    <row r="4676" spans="1:6" ht="27" x14ac:dyDescent="0.25">
      <c r="A4676" s="38">
        <v>4675</v>
      </c>
      <c r="B4676" s="71" t="s">
        <v>11445</v>
      </c>
      <c r="C4676" s="39" t="s">
        <v>3971</v>
      </c>
      <c r="D4676" s="47" t="s">
        <v>8552</v>
      </c>
      <c r="E4676" s="65"/>
      <c r="F4676" s="65"/>
    </row>
    <row r="4677" spans="1:6" ht="18" x14ac:dyDescent="0.25">
      <c r="A4677" s="38">
        <v>4676</v>
      </c>
      <c r="B4677" s="71" t="s">
        <v>11446</v>
      </c>
      <c r="C4677" s="39" t="s">
        <v>3972</v>
      </c>
      <c r="D4677" s="47" t="s">
        <v>8552</v>
      </c>
      <c r="E4677" s="65"/>
      <c r="F4677" s="65"/>
    </row>
    <row r="4678" spans="1:6" ht="27" x14ac:dyDescent="0.25">
      <c r="A4678" s="38">
        <v>4677</v>
      </c>
      <c r="B4678" s="71" t="s">
        <v>6198</v>
      </c>
      <c r="C4678" s="39" t="s">
        <v>6199</v>
      </c>
      <c r="D4678" s="47" t="s">
        <v>8552</v>
      </c>
      <c r="E4678" s="65"/>
      <c r="F4678" s="65"/>
    </row>
    <row r="4679" spans="1:6" ht="18" x14ac:dyDescent="0.25">
      <c r="A4679" s="38">
        <v>4678</v>
      </c>
      <c r="B4679" s="71" t="s">
        <v>9445</v>
      </c>
      <c r="C4679" s="39" t="s">
        <v>9446</v>
      </c>
      <c r="D4679" s="47" t="s">
        <v>8552</v>
      </c>
      <c r="E4679" s="65"/>
      <c r="F4679" s="65"/>
    </row>
    <row r="4680" spans="1:6" ht="54" x14ac:dyDescent="0.25">
      <c r="A4680" s="38">
        <v>4679</v>
      </c>
      <c r="B4680" s="71" t="s">
        <v>11447</v>
      </c>
      <c r="C4680" s="39" t="s">
        <v>11448</v>
      </c>
      <c r="D4680" s="47" t="s">
        <v>11358</v>
      </c>
      <c r="E4680" s="65"/>
      <c r="F4680" s="65"/>
    </row>
    <row r="4681" spans="1:6" ht="18" x14ac:dyDescent="0.25">
      <c r="A4681" s="38">
        <v>4680</v>
      </c>
      <c r="B4681" s="71" t="s">
        <v>6200</v>
      </c>
      <c r="C4681" s="39" t="s">
        <v>6201</v>
      </c>
      <c r="D4681" s="47" t="s">
        <v>8552</v>
      </c>
      <c r="E4681" s="65"/>
      <c r="F4681" s="65"/>
    </row>
    <row r="4682" spans="1:6" ht="27" x14ac:dyDescent="0.25">
      <c r="A4682" s="38">
        <v>4681</v>
      </c>
      <c r="B4682" s="71" t="s">
        <v>11402</v>
      </c>
      <c r="C4682" s="39" t="s">
        <v>11403</v>
      </c>
      <c r="D4682" s="47" t="s">
        <v>8552</v>
      </c>
      <c r="E4682" s="65"/>
      <c r="F4682" s="65"/>
    </row>
    <row r="4683" spans="1:6" ht="18" x14ac:dyDescent="0.25">
      <c r="A4683" s="38">
        <v>4682</v>
      </c>
      <c r="B4683" s="71" t="s">
        <v>9424</v>
      </c>
      <c r="C4683" s="39" t="s">
        <v>3973</v>
      </c>
      <c r="D4683" s="47" t="s">
        <v>8552</v>
      </c>
      <c r="E4683" s="65"/>
      <c r="F4683" s="65"/>
    </row>
    <row r="4684" spans="1:6" ht="27" x14ac:dyDescent="0.25">
      <c r="A4684" s="38">
        <v>4683</v>
      </c>
      <c r="B4684" s="71" t="s">
        <v>11449</v>
      </c>
      <c r="C4684" s="39" t="s">
        <v>11450</v>
      </c>
      <c r="D4684" s="47" t="s">
        <v>8552</v>
      </c>
      <c r="E4684" s="65"/>
      <c r="F4684" s="65"/>
    </row>
    <row r="4685" spans="1:6" ht="27" x14ac:dyDescent="0.25">
      <c r="A4685" s="38">
        <v>4684</v>
      </c>
      <c r="B4685" s="71" t="s">
        <v>6202</v>
      </c>
      <c r="C4685" s="39" t="s">
        <v>6203</v>
      </c>
      <c r="D4685" s="47" t="s">
        <v>8552</v>
      </c>
      <c r="E4685" s="65"/>
      <c r="F4685" s="65"/>
    </row>
    <row r="4686" spans="1:6" ht="27" x14ac:dyDescent="0.25">
      <c r="A4686" s="38">
        <v>4685</v>
      </c>
      <c r="B4686" s="71" t="s">
        <v>6204</v>
      </c>
      <c r="C4686" s="39" t="s">
        <v>6205</v>
      </c>
      <c r="D4686" s="47" t="s">
        <v>8552</v>
      </c>
      <c r="E4686" s="65"/>
      <c r="F4686" s="65"/>
    </row>
    <row r="4687" spans="1:6" ht="27" x14ac:dyDescent="0.25">
      <c r="A4687" s="38">
        <v>4686</v>
      </c>
      <c r="B4687" s="71" t="s">
        <v>6206</v>
      </c>
      <c r="C4687" s="39" t="s">
        <v>6207</v>
      </c>
      <c r="D4687" s="47" t="s">
        <v>8552</v>
      </c>
      <c r="E4687" s="65"/>
      <c r="F4687" s="65"/>
    </row>
    <row r="4688" spans="1:6" ht="27" x14ac:dyDescent="0.25">
      <c r="A4688" s="38">
        <v>4687</v>
      </c>
      <c r="B4688" s="71" t="s">
        <v>11451</v>
      </c>
      <c r="C4688" s="39" t="s">
        <v>11452</v>
      </c>
      <c r="D4688" s="47" t="s">
        <v>8552</v>
      </c>
      <c r="E4688" s="65"/>
      <c r="F4688" s="65"/>
    </row>
    <row r="4689" spans="1:6" ht="27" x14ac:dyDescent="0.25">
      <c r="A4689" s="38">
        <v>4688</v>
      </c>
      <c r="B4689" s="71" t="s">
        <v>9447</v>
      </c>
      <c r="C4689" s="39" t="s">
        <v>6209</v>
      </c>
      <c r="D4689" s="47" t="s">
        <v>8552</v>
      </c>
      <c r="E4689" s="65"/>
      <c r="F4689" s="65"/>
    </row>
    <row r="4690" spans="1:6" ht="18" x14ac:dyDescent="0.25">
      <c r="A4690" s="38">
        <v>4689</v>
      </c>
      <c r="B4690" s="71" t="s">
        <v>11404</v>
      </c>
      <c r="C4690" s="39" t="s">
        <v>3975</v>
      </c>
      <c r="D4690" s="47" t="s">
        <v>8552</v>
      </c>
      <c r="E4690" s="65"/>
      <c r="F4690" s="65"/>
    </row>
    <row r="4691" spans="1:6" ht="27" x14ac:dyDescent="0.25">
      <c r="A4691" s="38">
        <v>4690</v>
      </c>
      <c r="B4691" s="71" t="s">
        <v>11405</v>
      </c>
      <c r="C4691" s="39" t="s">
        <v>3976</v>
      </c>
      <c r="D4691" s="47" t="s">
        <v>8552</v>
      </c>
      <c r="E4691" s="65"/>
      <c r="F4691" s="65"/>
    </row>
    <row r="4692" spans="1:6" ht="27" x14ac:dyDescent="0.25">
      <c r="A4692" s="38">
        <v>4691</v>
      </c>
      <c r="B4692" s="71" t="s">
        <v>11453</v>
      </c>
      <c r="C4692" s="39" t="s">
        <v>3977</v>
      </c>
      <c r="D4692" s="47" t="s">
        <v>8552</v>
      </c>
      <c r="E4692" s="65"/>
      <c r="F4692" s="65"/>
    </row>
    <row r="4693" spans="1:6" ht="27" x14ac:dyDescent="0.25">
      <c r="A4693" s="38">
        <v>4692</v>
      </c>
      <c r="B4693" s="71" t="s">
        <v>6210</v>
      </c>
      <c r="C4693" s="39" t="s">
        <v>9448</v>
      </c>
      <c r="D4693" s="47" t="s">
        <v>8552</v>
      </c>
      <c r="E4693" s="65"/>
      <c r="F4693" s="65"/>
    </row>
    <row r="4694" spans="1:6" ht="27" x14ac:dyDescent="0.25">
      <c r="A4694" s="38">
        <v>4693</v>
      </c>
      <c r="B4694" s="71" t="s">
        <v>11406</v>
      </c>
      <c r="C4694" s="39" t="s">
        <v>11407</v>
      </c>
      <c r="D4694" s="47" t="s">
        <v>8552</v>
      </c>
      <c r="E4694" s="65"/>
      <c r="F4694" s="65"/>
    </row>
    <row r="4695" spans="1:6" ht="27" x14ac:dyDescent="0.25">
      <c r="A4695" s="38">
        <v>4694</v>
      </c>
      <c r="B4695" s="71" t="s">
        <v>9425</v>
      </c>
      <c r="C4695" s="39" t="s">
        <v>3980</v>
      </c>
      <c r="D4695" s="47" t="s">
        <v>8552</v>
      </c>
      <c r="E4695" s="65"/>
      <c r="F4695" s="65"/>
    </row>
    <row r="4696" spans="1:6" ht="27" x14ac:dyDescent="0.25">
      <c r="A4696" s="38">
        <v>4695</v>
      </c>
      <c r="B4696" s="71" t="s">
        <v>6211</v>
      </c>
      <c r="C4696" s="39" t="s">
        <v>11454</v>
      </c>
      <c r="D4696" s="47" t="s">
        <v>8552</v>
      </c>
      <c r="E4696" s="65"/>
      <c r="F4696" s="65"/>
    </row>
    <row r="4697" spans="1:6" ht="18" x14ac:dyDescent="0.25">
      <c r="A4697" s="38">
        <v>4696</v>
      </c>
      <c r="B4697" s="71" t="s">
        <v>11408</v>
      </c>
      <c r="C4697" s="39" t="s">
        <v>3981</v>
      </c>
      <c r="D4697" s="47" t="s">
        <v>8552</v>
      </c>
      <c r="E4697" s="65"/>
      <c r="F4697" s="65"/>
    </row>
    <row r="4698" spans="1:6" ht="18" x14ac:dyDescent="0.25">
      <c r="A4698" s="38">
        <v>4697</v>
      </c>
      <c r="B4698" s="71" t="s">
        <v>11409</v>
      </c>
      <c r="C4698" s="39" t="s">
        <v>11410</v>
      </c>
      <c r="D4698" s="47" t="s">
        <v>8552</v>
      </c>
      <c r="E4698" s="65"/>
      <c r="F4698" s="65"/>
    </row>
    <row r="4699" spans="1:6" ht="27" x14ac:dyDescent="0.25">
      <c r="A4699" s="38">
        <v>4698</v>
      </c>
      <c r="B4699" s="71" t="s">
        <v>11411</v>
      </c>
      <c r="C4699" s="39" t="s">
        <v>3982</v>
      </c>
      <c r="D4699" s="47" t="s">
        <v>8552</v>
      </c>
      <c r="E4699" s="65"/>
      <c r="F4699" s="65"/>
    </row>
    <row r="4700" spans="1:6" ht="27" x14ac:dyDescent="0.25">
      <c r="A4700" s="38">
        <v>4699</v>
      </c>
      <c r="B4700" s="71" t="s">
        <v>9426</v>
      </c>
      <c r="C4700" s="39" t="s">
        <v>9427</v>
      </c>
      <c r="D4700" s="47" t="s">
        <v>8552</v>
      </c>
      <c r="E4700" s="65"/>
      <c r="F4700" s="65"/>
    </row>
    <row r="4701" spans="1:6" ht="18" x14ac:dyDescent="0.25">
      <c r="A4701" s="38">
        <v>4700</v>
      </c>
      <c r="B4701" s="71" t="s">
        <v>9428</v>
      </c>
      <c r="C4701" s="39" t="s">
        <v>3985</v>
      </c>
      <c r="D4701" s="47" t="s">
        <v>8552</v>
      </c>
      <c r="E4701" s="65"/>
      <c r="F4701" s="65"/>
    </row>
    <row r="4702" spans="1:6" ht="18" x14ac:dyDescent="0.25">
      <c r="A4702" s="38">
        <v>4701</v>
      </c>
      <c r="B4702" s="71" t="s">
        <v>11412</v>
      </c>
      <c r="C4702" s="39" t="s">
        <v>11413</v>
      </c>
      <c r="D4702" s="47" t="s">
        <v>8552</v>
      </c>
      <c r="E4702" s="65"/>
      <c r="F4702" s="65"/>
    </row>
    <row r="4703" spans="1:6" ht="27" x14ac:dyDescent="0.25">
      <c r="A4703" s="38">
        <v>4702</v>
      </c>
      <c r="B4703" s="71" t="s">
        <v>11414</v>
      </c>
      <c r="C4703" s="39" t="s">
        <v>11415</v>
      </c>
      <c r="D4703" s="47" t="s">
        <v>8552</v>
      </c>
      <c r="E4703" s="65"/>
      <c r="F4703" s="65"/>
    </row>
    <row r="4704" spans="1:6" ht="18" x14ac:dyDescent="0.25">
      <c r="A4704" s="38">
        <v>4703</v>
      </c>
      <c r="B4704" s="71" t="s">
        <v>11416</v>
      </c>
      <c r="C4704" s="39" t="s">
        <v>3986</v>
      </c>
      <c r="D4704" s="47" t="s">
        <v>8552</v>
      </c>
      <c r="E4704" s="65"/>
      <c r="F4704" s="65"/>
    </row>
    <row r="4705" spans="1:6" ht="18" x14ac:dyDescent="0.25">
      <c r="A4705" s="38">
        <v>4704</v>
      </c>
      <c r="B4705" s="71" t="s">
        <v>11417</v>
      </c>
      <c r="C4705" s="39" t="s">
        <v>3987</v>
      </c>
      <c r="D4705" s="47" t="s">
        <v>8552</v>
      </c>
      <c r="E4705" s="65"/>
      <c r="F4705" s="65"/>
    </row>
    <row r="4706" spans="1:6" ht="18" x14ac:dyDescent="0.25">
      <c r="A4706" s="38">
        <v>4705</v>
      </c>
      <c r="B4706" s="71" t="s">
        <v>8421</v>
      </c>
      <c r="C4706" s="40" t="s">
        <v>12546</v>
      </c>
      <c r="D4706" s="17"/>
      <c r="E4706" s="65"/>
      <c r="F4706" s="65"/>
    </row>
    <row r="4707" spans="1:6" ht="18" x14ac:dyDescent="0.25">
      <c r="A4707" s="38">
        <v>4706</v>
      </c>
      <c r="B4707" s="71" t="s">
        <v>8421</v>
      </c>
      <c r="C4707" s="40" t="s">
        <v>12592</v>
      </c>
      <c r="D4707" s="17"/>
      <c r="E4707" s="65"/>
      <c r="F4707" s="65"/>
    </row>
    <row r="4708" spans="1:6" ht="18" x14ac:dyDescent="0.25">
      <c r="A4708" s="38">
        <v>4707</v>
      </c>
      <c r="B4708" s="71" t="s">
        <v>8178</v>
      </c>
      <c r="C4708" s="40" t="s">
        <v>12381</v>
      </c>
      <c r="D4708" s="17"/>
      <c r="E4708" s="65"/>
      <c r="F4708" s="65"/>
    </row>
    <row r="4709" spans="1:6" ht="18" x14ac:dyDescent="0.25">
      <c r="A4709" s="38">
        <v>4708</v>
      </c>
      <c r="B4709" s="71" t="s">
        <v>8178</v>
      </c>
      <c r="C4709" s="40" t="s">
        <v>12627</v>
      </c>
      <c r="D4709" s="17"/>
      <c r="E4709" s="65"/>
      <c r="F4709" s="65"/>
    </row>
    <row r="4710" spans="1:6" ht="18" x14ac:dyDescent="0.25">
      <c r="A4710" s="38">
        <v>4709</v>
      </c>
      <c r="B4710" s="71" t="s">
        <v>8178</v>
      </c>
      <c r="C4710" s="40" t="s">
        <v>12628</v>
      </c>
      <c r="D4710" s="17"/>
      <c r="E4710" s="65"/>
      <c r="F4710" s="65"/>
    </row>
    <row r="4711" spans="1:6" ht="18" x14ac:dyDescent="0.25">
      <c r="A4711" s="38">
        <v>4710</v>
      </c>
      <c r="B4711" s="71" t="s">
        <v>7727</v>
      </c>
      <c r="C4711" s="40" t="s">
        <v>12086</v>
      </c>
      <c r="D4711" s="17"/>
      <c r="E4711" s="65"/>
      <c r="F4711" s="65"/>
    </row>
    <row r="4712" spans="1:6" ht="27" x14ac:dyDescent="0.25">
      <c r="A4712" s="38">
        <v>4711</v>
      </c>
      <c r="B4712" s="71" t="s">
        <v>7727</v>
      </c>
      <c r="C4712" s="40" t="s">
        <v>12087</v>
      </c>
      <c r="D4712" s="17"/>
      <c r="E4712" s="65"/>
      <c r="F4712" s="65"/>
    </row>
    <row r="4713" spans="1:6" ht="18" x14ac:dyDescent="0.25">
      <c r="A4713" s="38">
        <v>4712</v>
      </c>
      <c r="B4713" s="71" t="s">
        <v>7727</v>
      </c>
      <c r="C4713" s="40" t="s">
        <v>12259</v>
      </c>
      <c r="D4713" s="17"/>
      <c r="E4713" s="65"/>
      <c r="F4713" s="65"/>
    </row>
    <row r="4714" spans="1:6" ht="18" x14ac:dyDescent="0.25">
      <c r="A4714" s="38">
        <v>4713</v>
      </c>
      <c r="B4714" s="71" t="s">
        <v>11455</v>
      </c>
      <c r="C4714" s="39" t="s">
        <v>3988</v>
      </c>
      <c r="D4714" s="47" t="s">
        <v>8552</v>
      </c>
      <c r="E4714" s="65"/>
      <c r="F4714" s="65"/>
    </row>
    <row r="4715" spans="1:6" ht="27" x14ac:dyDescent="0.25">
      <c r="A4715" s="38">
        <v>4714</v>
      </c>
      <c r="B4715" s="71" t="s">
        <v>6214</v>
      </c>
      <c r="C4715" s="39" t="s">
        <v>6215</v>
      </c>
      <c r="D4715" s="47" t="s">
        <v>8552</v>
      </c>
      <c r="E4715" s="65"/>
      <c r="F4715" s="65"/>
    </row>
    <row r="4716" spans="1:6" ht="18" x14ac:dyDescent="0.25">
      <c r="A4716" s="38">
        <v>4715</v>
      </c>
      <c r="B4716" s="71" t="s">
        <v>9451</v>
      </c>
      <c r="C4716" s="39" t="s">
        <v>3989</v>
      </c>
      <c r="D4716" s="47" t="s">
        <v>8552</v>
      </c>
      <c r="E4716" s="65"/>
      <c r="F4716" s="65"/>
    </row>
    <row r="4717" spans="1:6" ht="27" x14ac:dyDescent="0.25">
      <c r="A4717" s="38">
        <v>4716</v>
      </c>
      <c r="B4717" s="71" t="s">
        <v>11383</v>
      </c>
      <c r="C4717" s="39" t="s">
        <v>3990</v>
      </c>
      <c r="D4717" s="47" t="s">
        <v>8552</v>
      </c>
      <c r="E4717" s="65"/>
      <c r="F4717" s="65"/>
    </row>
    <row r="4718" spans="1:6" ht="18" x14ac:dyDescent="0.25">
      <c r="A4718" s="38">
        <v>4717</v>
      </c>
      <c r="B4718" s="71" t="s">
        <v>11384</v>
      </c>
      <c r="C4718" s="39" t="s">
        <v>3991</v>
      </c>
      <c r="D4718" s="47" t="s">
        <v>8552</v>
      </c>
      <c r="E4718" s="65"/>
      <c r="F4718" s="65"/>
    </row>
    <row r="4719" spans="1:6" ht="18" x14ac:dyDescent="0.25">
      <c r="A4719" s="38">
        <v>4718</v>
      </c>
      <c r="B4719" s="71" t="s">
        <v>11385</v>
      </c>
      <c r="C4719" s="39" t="s">
        <v>3992</v>
      </c>
      <c r="D4719" s="47" t="s">
        <v>8552</v>
      </c>
      <c r="E4719" s="65"/>
      <c r="F4719" s="65"/>
    </row>
    <row r="4720" spans="1:6" ht="36" x14ac:dyDescent="0.25">
      <c r="A4720" s="38">
        <v>4719</v>
      </c>
      <c r="B4720" s="71" t="s">
        <v>6216</v>
      </c>
      <c r="C4720" s="39" t="s">
        <v>8626</v>
      </c>
      <c r="D4720" s="47" t="s">
        <v>8552</v>
      </c>
      <c r="E4720" s="65"/>
      <c r="F4720" s="65"/>
    </row>
    <row r="4721" spans="1:6" ht="18" x14ac:dyDescent="0.25">
      <c r="A4721" s="38">
        <v>4720</v>
      </c>
      <c r="B4721" s="71" t="s">
        <v>11387</v>
      </c>
      <c r="C4721" s="39" t="s">
        <v>3993</v>
      </c>
      <c r="D4721" s="47" t="s">
        <v>8552</v>
      </c>
      <c r="E4721" s="65"/>
      <c r="F4721" s="65"/>
    </row>
    <row r="4722" spans="1:6" ht="18" x14ac:dyDescent="0.25">
      <c r="A4722" s="38">
        <v>4721</v>
      </c>
      <c r="B4722" s="71" t="s">
        <v>11382</v>
      </c>
      <c r="C4722" s="39" t="s">
        <v>3994</v>
      </c>
      <c r="D4722" s="47" t="s">
        <v>8552</v>
      </c>
      <c r="E4722" s="65"/>
      <c r="F4722" s="65"/>
    </row>
    <row r="4723" spans="1:6" ht="54" x14ac:dyDescent="0.25">
      <c r="A4723" s="38">
        <v>4722</v>
      </c>
      <c r="B4723" s="71" t="s">
        <v>11386</v>
      </c>
      <c r="C4723" s="39" t="s">
        <v>3995</v>
      </c>
      <c r="D4723" s="47" t="s">
        <v>3996</v>
      </c>
      <c r="E4723" s="65"/>
      <c r="F4723" s="65"/>
    </row>
    <row r="4724" spans="1:6" ht="27" x14ac:dyDescent="0.25">
      <c r="A4724" s="38">
        <v>4723</v>
      </c>
      <c r="B4724" s="71" t="s">
        <v>8629</v>
      </c>
      <c r="C4724" s="39" t="s">
        <v>3997</v>
      </c>
      <c r="D4724" s="47" t="s">
        <v>3998</v>
      </c>
      <c r="E4724" s="65"/>
      <c r="F4724" s="65"/>
    </row>
    <row r="4725" spans="1:6" ht="18" x14ac:dyDescent="0.25">
      <c r="A4725" s="38">
        <v>4724</v>
      </c>
      <c r="B4725" s="71" t="s">
        <v>8417</v>
      </c>
      <c r="C4725" s="40" t="s">
        <v>12544</v>
      </c>
      <c r="D4725" s="17"/>
      <c r="E4725" s="65"/>
      <c r="F4725" s="65"/>
    </row>
    <row r="4726" spans="1:6" ht="18" x14ac:dyDescent="0.25">
      <c r="A4726" s="38">
        <v>4725</v>
      </c>
      <c r="B4726" s="71" t="s">
        <v>8417</v>
      </c>
      <c r="C4726" s="40" t="s">
        <v>12545</v>
      </c>
      <c r="D4726" s="17"/>
      <c r="E4726" s="65"/>
      <c r="F4726" s="65"/>
    </row>
    <row r="4727" spans="1:6" ht="27" x14ac:dyDescent="0.25">
      <c r="A4727" s="38">
        <v>4726</v>
      </c>
      <c r="B4727" s="71" t="s">
        <v>7197</v>
      </c>
      <c r="C4727" s="39" t="s">
        <v>8617</v>
      </c>
      <c r="D4727" s="47" t="s">
        <v>8552</v>
      </c>
      <c r="E4727" s="65"/>
      <c r="F4727" s="65"/>
    </row>
    <row r="4728" spans="1:6" ht="27" x14ac:dyDescent="0.25">
      <c r="A4728" s="38">
        <v>4727</v>
      </c>
      <c r="B4728" s="71" t="s">
        <v>11302</v>
      </c>
      <c r="C4728" s="39" t="s">
        <v>11303</v>
      </c>
      <c r="D4728" s="47" t="s">
        <v>8552</v>
      </c>
      <c r="E4728" s="65"/>
      <c r="F4728" s="65"/>
    </row>
    <row r="4729" spans="1:6" ht="27" x14ac:dyDescent="0.25">
      <c r="A4729" s="38">
        <v>4728</v>
      </c>
      <c r="B4729" s="71" t="s">
        <v>11304</v>
      </c>
      <c r="C4729" s="39" t="s">
        <v>11305</v>
      </c>
      <c r="D4729" s="47" t="s">
        <v>8552</v>
      </c>
      <c r="E4729" s="65"/>
      <c r="F4729" s="65"/>
    </row>
    <row r="4730" spans="1:6" ht="27" x14ac:dyDescent="0.25">
      <c r="A4730" s="38">
        <v>4729</v>
      </c>
      <c r="B4730" s="71" t="s">
        <v>9381</v>
      </c>
      <c r="C4730" s="39" t="s">
        <v>4001</v>
      </c>
      <c r="D4730" s="47" t="s">
        <v>8552</v>
      </c>
      <c r="E4730" s="65"/>
      <c r="F4730" s="65"/>
    </row>
    <row r="4731" spans="1:6" ht="27" x14ac:dyDescent="0.25">
      <c r="A4731" s="38">
        <v>4730</v>
      </c>
      <c r="B4731" s="71" t="s">
        <v>6221</v>
      </c>
      <c r="C4731" s="39" t="s">
        <v>11306</v>
      </c>
      <c r="D4731" s="47" t="s">
        <v>8552</v>
      </c>
      <c r="E4731" s="65"/>
      <c r="F4731" s="65"/>
    </row>
    <row r="4732" spans="1:6" ht="207" x14ac:dyDescent="0.25">
      <c r="A4732" s="38">
        <v>4731</v>
      </c>
      <c r="B4732" s="71" t="s">
        <v>6223</v>
      </c>
      <c r="C4732" s="39" t="s">
        <v>6224</v>
      </c>
      <c r="D4732" s="47" t="s">
        <v>9380</v>
      </c>
      <c r="E4732" s="65"/>
      <c r="F4732" s="65"/>
    </row>
    <row r="4733" spans="1:6" ht="27" x14ac:dyDescent="0.25">
      <c r="A4733" s="38">
        <v>4732</v>
      </c>
      <c r="B4733" s="71" t="s">
        <v>11307</v>
      </c>
      <c r="C4733" s="39" t="s">
        <v>11308</v>
      </c>
      <c r="D4733" s="47" t="s">
        <v>8552</v>
      </c>
      <c r="E4733" s="65"/>
      <c r="F4733" s="65"/>
    </row>
    <row r="4734" spans="1:6" ht="27" x14ac:dyDescent="0.25">
      <c r="A4734" s="38">
        <v>4733</v>
      </c>
      <c r="B4734" s="71" t="s">
        <v>11309</v>
      </c>
      <c r="C4734" s="39" t="s">
        <v>11310</v>
      </c>
      <c r="D4734" s="47" t="s">
        <v>8552</v>
      </c>
      <c r="E4734" s="65"/>
      <c r="F4734" s="65"/>
    </row>
    <row r="4735" spans="1:6" ht="27" x14ac:dyDescent="0.25">
      <c r="A4735" s="38">
        <v>4734</v>
      </c>
      <c r="B4735" s="71" t="s">
        <v>11311</v>
      </c>
      <c r="C4735" s="39" t="s">
        <v>11312</v>
      </c>
      <c r="D4735" s="47" t="s">
        <v>8552</v>
      </c>
      <c r="E4735" s="65"/>
      <c r="F4735" s="65"/>
    </row>
    <row r="4736" spans="1:6" ht="36" x14ac:dyDescent="0.25">
      <c r="A4736" s="38">
        <v>4735</v>
      </c>
      <c r="B4736" s="71" t="s">
        <v>11294</v>
      </c>
      <c r="C4736" s="39" t="s">
        <v>11295</v>
      </c>
      <c r="D4736" s="47" t="s">
        <v>8552</v>
      </c>
      <c r="E4736" s="65"/>
      <c r="F4736" s="65"/>
    </row>
    <row r="4737" spans="1:6" ht="27" x14ac:dyDescent="0.25">
      <c r="A4737" s="38">
        <v>4736</v>
      </c>
      <c r="B4737" s="71" t="s">
        <v>11313</v>
      </c>
      <c r="C4737" s="39" t="s">
        <v>11314</v>
      </c>
      <c r="D4737" s="47" t="s">
        <v>8552</v>
      </c>
      <c r="E4737" s="65"/>
      <c r="F4737" s="65"/>
    </row>
    <row r="4738" spans="1:6" ht="27" x14ac:dyDescent="0.25">
      <c r="A4738" s="38">
        <v>4737</v>
      </c>
      <c r="B4738" s="71" t="s">
        <v>11315</v>
      </c>
      <c r="C4738" s="39" t="s">
        <v>11316</v>
      </c>
      <c r="D4738" s="47" t="s">
        <v>8552</v>
      </c>
      <c r="E4738" s="65"/>
      <c r="F4738" s="65"/>
    </row>
    <row r="4739" spans="1:6" ht="36" x14ac:dyDescent="0.25">
      <c r="A4739" s="38">
        <v>4738</v>
      </c>
      <c r="B4739" s="71" t="s">
        <v>6226</v>
      </c>
      <c r="C4739" s="39" t="s">
        <v>11317</v>
      </c>
      <c r="D4739" s="47" t="s">
        <v>8552</v>
      </c>
      <c r="E4739" s="65"/>
      <c r="F4739" s="65"/>
    </row>
    <row r="4740" spans="1:6" ht="27" x14ac:dyDescent="0.25">
      <c r="A4740" s="38">
        <v>4739</v>
      </c>
      <c r="B4740" s="71" t="s">
        <v>9368</v>
      </c>
      <c r="C4740" s="39" t="s">
        <v>4010</v>
      </c>
      <c r="D4740" s="47" t="s">
        <v>8552</v>
      </c>
      <c r="E4740" s="65"/>
      <c r="F4740" s="65"/>
    </row>
    <row r="4741" spans="1:6" ht="27" x14ac:dyDescent="0.25">
      <c r="A4741" s="38">
        <v>4740</v>
      </c>
      <c r="B4741" s="71" t="s">
        <v>6228</v>
      </c>
      <c r="C4741" s="39" t="s">
        <v>9369</v>
      </c>
      <c r="D4741" s="47" t="s">
        <v>8552</v>
      </c>
      <c r="E4741" s="65"/>
      <c r="F4741" s="65"/>
    </row>
    <row r="4742" spans="1:6" ht="27" x14ac:dyDescent="0.25">
      <c r="A4742" s="38">
        <v>4741</v>
      </c>
      <c r="B4742" s="71" t="s">
        <v>8615</v>
      </c>
      <c r="C4742" s="39" t="s">
        <v>8616</v>
      </c>
      <c r="D4742" s="47" t="s">
        <v>8552</v>
      </c>
      <c r="E4742" s="65"/>
      <c r="F4742" s="65"/>
    </row>
    <row r="4743" spans="1:6" ht="27" x14ac:dyDescent="0.25">
      <c r="A4743" s="38">
        <v>4742</v>
      </c>
      <c r="B4743" s="71" t="s">
        <v>9370</v>
      </c>
      <c r="C4743" s="39" t="s">
        <v>9371</v>
      </c>
      <c r="D4743" s="47" t="s">
        <v>8552</v>
      </c>
      <c r="E4743" s="65"/>
      <c r="F4743" s="65"/>
    </row>
    <row r="4744" spans="1:6" ht="27" x14ac:dyDescent="0.25">
      <c r="A4744" s="38">
        <v>4743</v>
      </c>
      <c r="B4744" s="71" t="s">
        <v>11318</v>
      </c>
      <c r="C4744" s="39" t="s">
        <v>11319</v>
      </c>
      <c r="D4744" s="47" t="s">
        <v>8552</v>
      </c>
      <c r="E4744" s="65"/>
      <c r="F4744" s="65"/>
    </row>
    <row r="4745" spans="1:6" ht="36" x14ac:dyDescent="0.25">
      <c r="A4745" s="38">
        <v>4744</v>
      </c>
      <c r="B4745" s="71" t="s">
        <v>11296</v>
      </c>
      <c r="C4745" s="39" t="s">
        <v>11297</v>
      </c>
      <c r="D4745" s="47" t="s">
        <v>8552</v>
      </c>
      <c r="E4745" s="65"/>
      <c r="F4745" s="65"/>
    </row>
    <row r="4746" spans="1:6" ht="27" x14ac:dyDescent="0.25">
      <c r="A4746" s="38">
        <v>4745</v>
      </c>
      <c r="B4746" s="71" t="s">
        <v>9382</v>
      </c>
      <c r="C4746" s="39" t="s">
        <v>4015</v>
      </c>
      <c r="D4746" s="47" t="s">
        <v>8552</v>
      </c>
      <c r="E4746" s="65"/>
      <c r="F4746" s="65"/>
    </row>
    <row r="4747" spans="1:6" ht="27" x14ac:dyDescent="0.25">
      <c r="A4747" s="38">
        <v>4746</v>
      </c>
      <c r="B4747" s="71" t="s">
        <v>8806</v>
      </c>
      <c r="C4747" s="39" t="s">
        <v>8807</v>
      </c>
      <c r="D4747" s="47" t="s">
        <v>5490</v>
      </c>
      <c r="E4747" s="65"/>
      <c r="F4747" s="65"/>
    </row>
    <row r="4748" spans="1:6" ht="27" x14ac:dyDescent="0.25">
      <c r="A4748" s="38">
        <v>4747</v>
      </c>
      <c r="B4748" s="71" t="s">
        <v>11320</v>
      </c>
      <c r="C4748" s="39" t="s">
        <v>11321</v>
      </c>
      <c r="D4748" s="47" t="s">
        <v>8552</v>
      </c>
      <c r="E4748" s="65"/>
      <c r="F4748" s="65"/>
    </row>
    <row r="4749" spans="1:6" ht="27" x14ac:dyDescent="0.25">
      <c r="A4749" s="38">
        <v>4748</v>
      </c>
      <c r="B4749" s="71" t="s">
        <v>9383</v>
      </c>
      <c r="C4749" s="39" t="s">
        <v>9384</v>
      </c>
      <c r="D4749" s="47" t="s">
        <v>8552</v>
      </c>
      <c r="E4749" s="65"/>
      <c r="F4749" s="65"/>
    </row>
    <row r="4750" spans="1:6" ht="27" x14ac:dyDescent="0.25">
      <c r="A4750" s="38">
        <v>4749</v>
      </c>
      <c r="B4750" s="71" t="s">
        <v>9385</v>
      </c>
      <c r="C4750" s="39" t="s">
        <v>9386</v>
      </c>
      <c r="D4750" s="47" t="s">
        <v>8552</v>
      </c>
      <c r="E4750" s="65"/>
      <c r="F4750" s="65"/>
    </row>
    <row r="4751" spans="1:6" ht="27" x14ac:dyDescent="0.25">
      <c r="A4751" s="38">
        <v>4750</v>
      </c>
      <c r="B4751" s="71" t="s">
        <v>11322</v>
      </c>
      <c r="C4751" s="39" t="s">
        <v>11323</v>
      </c>
      <c r="D4751" s="47" t="s">
        <v>8552</v>
      </c>
      <c r="E4751" s="65"/>
      <c r="F4751" s="65"/>
    </row>
    <row r="4752" spans="1:6" ht="27" x14ac:dyDescent="0.25">
      <c r="A4752" s="38">
        <v>4751</v>
      </c>
      <c r="B4752" s="71" t="s">
        <v>11324</v>
      </c>
      <c r="C4752" s="39" t="s">
        <v>11325</v>
      </c>
      <c r="D4752" s="47" t="s">
        <v>8552</v>
      </c>
      <c r="E4752" s="65"/>
      <c r="F4752" s="65"/>
    </row>
    <row r="4753" spans="1:6" ht="27" x14ac:dyDescent="0.25">
      <c r="A4753" s="38">
        <v>4752</v>
      </c>
      <c r="B4753" s="71" t="s">
        <v>11326</v>
      </c>
      <c r="C4753" s="39" t="s">
        <v>11327</v>
      </c>
      <c r="D4753" s="47" t="s">
        <v>8552</v>
      </c>
      <c r="E4753" s="65"/>
      <c r="F4753" s="65"/>
    </row>
    <row r="4754" spans="1:6" ht="27" x14ac:dyDescent="0.25">
      <c r="A4754" s="38">
        <v>4753</v>
      </c>
      <c r="B4754" s="71" t="s">
        <v>11328</v>
      </c>
      <c r="C4754" s="39" t="s">
        <v>11329</v>
      </c>
      <c r="D4754" s="47" t="s">
        <v>8552</v>
      </c>
      <c r="E4754" s="65"/>
      <c r="F4754" s="65"/>
    </row>
    <row r="4755" spans="1:6" ht="27" x14ac:dyDescent="0.25">
      <c r="A4755" s="38">
        <v>4754</v>
      </c>
      <c r="B4755" s="71" t="s">
        <v>11298</v>
      </c>
      <c r="C4755" s="39" t="s">
        <v>11299</v>
      </c>
      <c r="D4755" s="47" t="s">
        <v>8552</v>
      </c>
      <c r="E4755" s="65"/>
      <c r="F4755" s="65"/>
    </row>
    <row r="4756" spans="1:6" ht="27" x14ac:dyDescent="0.25">
      <c r="A4756" s="38">
        <v>4755</v>
      </c>
      <c r="B4756" s="71" t="s">
        <v>11330</v>
      </c>
      <c r="C4756" s="39" t="s">
        <v>11331</v>
      </c>
      <c r="D4756" s="47" t="s">
        <v>8552</v>
      </c>
      <c r="E4756" s="65"/>
      <c r="F4756" s="65"/>
    </row>
    <row r="4757" spans="1:6" ht="27" x14ac:dyDescent="0.25">
      <c r="A4757" s="38">
        <v>4756</v>
      </c>
      <c r="B4757" s="71" t="s">
        <v>11332</v>
      </c>
      <c r="C4757" s="39" t="s">
        <v>4024</v>
      </c>
      <c r="D4757" s="47" t="s">
        <v>8552</v>
      </c>
      <c r="E4757" s="65"/>
      <c r="F4757" s="65"/>
    </row>
    <row r="4758" spans="1:6" ht="27" x14ac:dyDescent="0.25">
      <c r="A4758" s="38">
        <v>4757</v>
      </c>
      <c r="B4758" s="71" t="s">
        <v>11333</v>
      </c>
      <c r="C4758" s="39" t="s">
        <v>11334</v>
      </c>
      <c r="D4758" s="47" t="s">
        <v>8552</v>
      </c>
      <c r="E4758" s="65"/>
      <c r="F4758" s="65"/>
    </row>
    <row r="4759" spans="1:6" ht="27" x14ac:dyDescent="0.25">
      <c r="A4759" s="38">
        <v>4758</v>
      </c>
      <c r="B4759" s="71" t="s">
        <v>6230</v>
      </c>
      <c r="C4759" s="39" t="s">
        <v>8618</v>
      </c>
      <c r="D4759" s="47" t="s">
        <v>8552</v>
      </c>
      <c r="E4759" s="65"/>
      <c r="F4759" s="65"/>
    </row>
    <row r="4760" spans="1:6" ht="45" x14ac:dyDescent="0.25">
      <c r="A4760" s="38">
        <v>4759</v>
      </c>
      <c r="B4760" s="71" t="s">
        <v>11379</v>
      </c>
      <c r="C4760" s="39" t="s">
        <v>11380</v>
      </c>
      <c r="D4760" s="47" t="s">
        <v>11381</v>
      </c>
      <c r="E4760" s="65"/>
      <c r="F4760" s="65"/>
    </row>
    <row r="4761" spans="1:6" ht="36" x14ac:dyDescent="0.25">
      <c r="A4761" s="38">
        <v>4760</v>
      </c>
      <c r="B4761" s="71" t="s">
        <v>6233</v>
      </c>
      <c r="C4761" s="39" t="s">
        <v>9390</v>
      </c>
      <c r="D4761" s="47" t="s">
        <v>6191</v>
      </c>
      <c r="E4761" s="65"/>
      <c r="F4761" s="65"/>
    </row>
    <row r="4762" spans="1:6" ht="36" x14ac:dyDescent="0.25">
      <c r="A4762" s="38">
        <v>4761</v>
      </c>
      <c r="B4762" s="71" t="s">
        <v>9387</v>
      </c>
      <c r="C4762" s="39" t="s">
        <v>9388</v>
      </c>
      <c r="D4762" s="47" t="s">
        <v>9389</v>
      </c>
      <c r="E4762" s="65"/>
      <c r="F4762" s="65"/>
    </row>
    <row r="4763" spans="1:6" ht="27" x14ac:dyDescent="0.25">
      <c r="A4763" s="38">
        <v>4762</v>
      </c>
      <c r="B4763" s="71" t="s">
        <v>9391</v>
      </c>
      <c r="C4763" s="39" t="s">
        <v>4027</v>
      </c>
      <c r="D4763" s="47" t="s">
        <v>8552</v>
      </c>
      <c r="E4763" s="65"/>
      <c r="F4763" s="65"/>
    </row>
    <row r="4764" spans="1:6" ht="27" x14ac:dyDescent="0.25">
      <c r="A4764" s="38">
        <v>4763</v>
      </c>
      <c r="B4764" s="71" t="s">
        <v>11335</v>
      </c>
      <c r="C4764" s="39" t="s">
        <v>11336</v>
      </c>
      <c r="D4764" s="47" t="s">
        <v>8552</v>
      </c>
      <c r="E4764" s="65"/>
      <c r="F4764" s="65"/>
    </row>
    <row r="4765" spans="1:6" ht="27" x14ac:dyDescent="0.25">
      <c r="A4765" s="38">
        <v>4764</v>
      </c>
      <c r="B4765" s="71" t="s">
        <v>11337</v>
      </c>
      <c r="C4765" s="39" t="s">
        <v>11338</v>
      </c>
      <c r="D4765" s="47" t="s">
        <v>8552</v>
      </c>
      <c r="E4765" s="65"/>
      <c r="F4765" s="65"/>
    </row>
    <row r="4766" spans="1:6" ht="27" x14ac:dyDescent="0.25">
      <c r="A4766" s="38">
        <v>4765</v>
      </c>
      <c r="B4766" s="71" t="s">
        <v>6235</v>
      </c>
      <c r="C4766" s="39" t="s">
        <v>6236</v>
      </c>
      <c r="D4766" s="47" t="s">
        <v>9392</v>
      </c>
      <c r="E4766" s="65"/>
      <c r="F4766" s="65"/>
    </row>
    <row r="4767" spans="1:6" ht="27" x14ac:dyDescent="0.25">
      <c r="A4767" s="38">
        <v>4766</v>
      </c>
      <c r="B4767" s="71" t="s">
        <v>9393</v>
      </c>
      <c r="C4767" s="39" t="s">
        <v>9394</v>
      </c>
      <c r="D4767" s="47" t="s">
        <v>8552</v>
      </c>
      <c r="E4767" s="65"/>
      <c r="F4767" s="65"/>
    </row>
    <row r="4768" spans="1:6" ht="27" x14ac:dyDescent="0.25">
      <c r="A4768" s="38">
        <v>4767</v>
      </c>
      <c r="B4768" s="71" t="s">
        <v>11339</v>
      </c>
      <c r="C4768" s="39" t="s">
        <v>11340</v>
      </c>
      <c r="D4768" s="47" t="s">
        <v>8552</v>
      </c>
      <c r="E4768" s="65"/>
      <c r="F4768" s="65"/>
    </row>
    <row r="4769" spans="1:6" ht="45" x14ac:dyDescent="0.25">
      <c r="A4769" s="38">
        <v>4768</v>
      </c>
      <c r="B4769" s="71" t="s">
        <v>11341</v>
      </c>
      <c r="C4769" s="39" t="s">
        <v>4028</v>
      </c>
      <c r="D4769" s="47" t="s">
        <v>3961</v>
      </c>
      <c r="E4769" s="65"/>
      <c r="F4769" s="65"/>
    </row>
    <row r="4770" spans="1:6" ht="27" x14ac:dyDescent="0.25">
      <c r="A4770" s="38">
        <v>4769</v>
      </c>
      <c r="B4770" s="71" t="s">
        <v>11342</v>
      </c>
      <c r="C4770" s="39" t="s">
        <v>11343</v>
      </c>
      <c r="D4770" s="47" t="s">
        <v>8552</v>
      </c>
      <c r="E4770" s="65"/>
      <c r="F4770" s="65"/>
    </row>
    <row r="4771" spans="1:6" ht="36" x14ac:dyDescent="0.25">
      <c r="A4771" s="38">
        <v>4770</v>
      </c>
      <c r="B4771" s="71" t="s">
        <v>9395</v>
      </c>
      <c r="C4771" s="39" t="s">
        <v>9396</v>
      </c>
      <c r="D4771" s="47" t="s">
        <v>8552</v>
      </c>
      <c r="E4771" s="65"/>
      <c r="F4771" s="65"/>
    </row>
    <row r="4772" spans="1:6" ht="27" x14ac:dyDescent="0.25">
      <c r="A4772" s="38">
        <v>4771</v>
      </c>
      <c r="B4772" s="71" t="s">
        <v>9372</v>
      </c>
      <c r="C4772" s="39" t="s">
        <v>9373</v>
      </c>
      <c r="D4772" s="47" t="s">
        <v>8552</v>
      </c>
      <c r="E4772" s="65"/>
      <c r="F4772" s="65"/>
    </row>
    <row r="4773" spans="1:6" ht="36" x14ac:dyDescent="0.25">
      <c r="A4773" s="38">
        <v>4772</v>
      </c>
      <c r="B4773" s="71" t="s">
        <v>11344</v>
      </c>
      <c r="C4773" s="39" t="s">
        <v>11345</v>
      </c>
      <c r="D4773" s="47" t="s">
        <v>8552</v>
      </c>
      <c r="E4773" s="65"/>
      <c r="F4773" s="65"/>
    </row>
    <row r="4774" spans="1:6" ht="27" x14ac:dyDescent="0.25">
      <c r="A4774" s="38">
        <v>4773</v>
      </c>
      <c r="B4774" s="71" t="s">
        <v>9397</v>
      </c>
      <c r="C4774" s="39" t="s">
        <v>9398</v>
      </c>
      <c r="D4774" s="47" t="s">
        <v>8552</v>
      </c>
      <c r="E4774" s="65"/>
      <c r="F4774" s="65"/>
    </row>
    <row r="4775" spans="1:6" ht="27" x14ac:dyDescent="0.25">
      <c r="A4775" s="38">
        <v>4774</v>
      </c>
      <c r="B4775" s="71" t="s">
        <v>11346</v>
      </c>
      <c r="C4775" s="39" t="s">
        <v>11347</v>
      </c>
      <c r="D4775" s="47" t="s">
        <v>8552</v>
      </c>
      <c r="E4775" s="65"/>
      <c r="F4775" s="65"/>
    </row>
    <row r="4776" spans="1:6" ht="27" x14ac:dyDescent="0.25">
      <c r="A4776" s="38">
        <v>4775</v>
      </c>
      <c r="B4776" s="71" t="s">
        <v>11348</v>
      </c>
      <c r="C4776" s="39" t="s">
        <v>4036</v>
      </c>
      <c r="D4776" s="47" t="s">
        <v>8552</v>
      </c>
      <c r="E4776" s="65"/>
      <c r="F4776" s="65"/>
    </row>
    <row r="4777" spans="1:6" ht="27" x14ac:dyDescent="0.25">
      <c r="A4777" s="38">
        <v>4776</v>
      </c>
      <c r="B4777" s="71" t="s">
        <v>11349</v>
      </c>
      <c r="C4777" s="39" t="s">
        <v>11350</v>
      </c>
      <c r="D4777" s="47" t="s">
        <v>8552</v>
      </c>
      <c r="E4777" s="65"/>
      <c r="F4777" s="65"/>
    </row>
    <row r="4778" spans="1:6" ht="27" x14ac:dyDescent="0.25">
      <c r="A4778" s="38">
        <v>4777</v>
      </c>
      <c r="B4778" s="71" t="s">
        <v>11351</v>
      </c>
      <c r="C4778" s="39" t="s">
        <v>11352</v>
      </c>
      <c r="D4778" s="47" t="s">
        <v>8552</v>
      </c>
      <c r="E4778" s="65"/>
      <c r="F4778" s="65"/>
    </row>
    <row r="4779" spans="1:6" ht="27" x14ac:dyDescent="0.25">
      <c r="A4779" s="38">
        <v>4778</v>
      </c>
      <c r="B4779" s="71" t="s">
        <v>11353</v>
      </c>
      <c r="C4779" s="39" t="s">
        <v>4037</v>
      </c>
      <c r="D4779" s="47" t="s">
        <v>8552</v>
      </c>
      <c r="E4779" s="65"/>
      <c r="F4779" s="65"/>
    </row>
    <row r="4780" spans="1:6" ht="27" x14ac:dyDescent="0.25">
      <c r="A4780" s="38">
        <v>4779</v>
      </c>
      <c r="B4780" s="71" t="s">
        <v>11354</v>
      </c>
      <c r="C4780" s="39" t="s">
        <v>11355</v>
      </c>
      <c r="D4780" s="47" t="s">
        <v>8552</v>
      </c>
      <c r="E4780" s="65"/>
      <c r="F4780" s="65"/>
    </row>
    <row r="4781" spans="1:6" ht="27" x14ac:dyDescent="0.25">
      <c r="A4781" s="38">
        <v>4780</v>
      </c>
      <c r="B4781" s="71" t="s">
        <v>11357</v>
      </c>
      <c r="C4781" s="39" t="s">
        <v>4038</v>
      </c>
      <c r="D4781" s="47" t="s">
        <v>8552</v>
      </c>
      <c r="E4781" s="65"/>
      <c r="F4781" s="65"/>
    </row>
    <row r="4782" spans="1:6" ht="27" x14ac:dyDescent="0.25">
      <c r="A4782" s="38">
        <v>4781</v>
      </c>
      <c r="B4782" s="71" t="s">
        <v>6239</v>
      </c>
      <c r="C4782" s="39" t="s">
        <v>6240</v>
      </c>
      <c r="D4782" s="47" t="s">
        <v>8552</v>
      </c>
      <c r="E4782" s="65"/>
      <c r="F4782" s="65"/>
    </row>
    <row r="4783" spans="1:6" ht="27" x14ac:dyDescent="0.25">
      <c r="A4783" s="38">
        <v>4782</v>
      </c>
      <c r="B4783" s="71" t="s">
        <v>9399</v>
      </c>
      <c r="C4783" s="39" t="s">
        <v>9400</v>
      </c>
      <c r="D4783" s="47" t="s">
        <v>8552</v>
      </c>
      <c r="E4783" s="65"/>
      <c r="F4783" s="65"/>
    </row>
    <row r="4784" spans="1:6" ht="54" x14ac:dyDescent="0.25">
      <c r="A4784" s="38">
        <v>4783</v>
      </c>
      <c r="B4784" s="71" t="s">
        <v>6241</v>
      </c>
      <c r="C4784" s="39" t="s">
        <v>6242</v>
      </c>
      <c r="D4784" s="47" t="s">
        <v>11358</v>
      </c>
      <c r="E4784" s="65"/>
      <c r="F4784" s="65"/>
    </row>
    <row r="4785" spans="1:6" ht="27" x14ac:dyDescent="0.25">
      <c r="A4785" s="38">
        <v>4784</v>
      </c>
      <c r="B4785" s="71" t="s">
        <v>6247</v>
      </c>
      <c r="C4785" s="39" t="s">
        <v>9401</v>
      </c>
      <c r="D4785" s="47" t="s">
        <v>8552</v>
      </c>
      <c r="E4785" s="65"/>
      <c r="F4785" s="65"/>
    </row>
    <row r="4786" spans="1:6" ht="27" x14ac:dyDescent="0.25">
      <c r="A4786" s="38">
        <v>4785</v>
      </c>
      <c r="B4786" s="71" t="s">
        <v>11359</v>
      </c>
      <c r="C4786" s="39" t="s">
        <v>11360</v>
      </c>
      <c r="D4786" s="47" t="s">
        <v>8552</v>
      </c>
      <c r="E4786" s="65"/>
      <c r="F4786" s="65"/>
    </row>
    <row r="4787" spans="1:6" ht="27" x14ac:dyDescent="0.25">
      <c r="A4787" s="38">
        <v>4786</v>
      </c>
      <c r="B4787" s="71" t="s">
        <v>9402</v>
      </c>
      <c r="C4787" s="39" t="s">
        <v>9403</v>
      </c>
      <c r="D4787" s="47" t="s">
        <v>8552</v>
      </c>
      <c r="E4787" s="65"/>
      <c r="F4787" s="65"/>
    </row>
    <row r="4788" spans="1:6" ht="27" x14ac:dyDescent="0.25">
      <c r="A4788" s="38">
        <v>4787</v>
      </c>
      <c r="B4788" s="71" t="s">
        <v>11361</v>
      </c>
      <c r="C4788" s="39" t="s">
        <v>11362</v>
      </c>
      <c r="D4788" s="47" t="s">
        <v>8552</v>
      </c>
      <c r="E4788" s="65"/>
      <c r="F4788" s="65"/>
    </row>
    <row r="4789" spans="1:6" ht="27" x14ac:dyDescent="0.25">
      <c r="A4789" s="38">
        <v>4788</v>
      </c>
      <c r="B4789" s="71" t="s">
        <v>6249</v>
      </c>
      <c r="C4789" s="39" t="s">
        <v>11356</v>
      </c>
      <c r="D4789" s="47" t="s">
        <v>8552</v>
      </c>
      <c r="E4789" s="65"/>
      <c r="F4789" s="65"/>
    </row>
    <row r="4790" spans="1:6" ht="27" x14ac:dyDescent="0.25">
      <c r="A4790" s="38">
        <v>4789</v>
      </c>
      <c r="B4790" s="71" t="s">
        <v>6251</v>
      </c>
      <c r="C4790" s="39" t="s">
        <v>11363</v>
      </c>
      <c r="D4790" s="47" t="s">
        <v>11364</v>
      </c>
      <c r="E4790" s="65"/>
      <c r="F4790" s="65"/>
    </row>
    <row r="4791" spans="1:6" ht="27" x14ac:dyDescent="0.25">
      <c r="A4791" s="38">
        <v>4790</v>
      </c>
      <c r="B4791" s="71" t="s">
        <v>11365</v>
      </c>
      <c r="C4791" s="39" t="s">
        <v>11366</v>
      </c>
      <c r="D4791" s="47" t="s">
        <v>8552</v>
      </c>
      <c r="E4791" s="65"/>
      <c r="F4791" s="65"/>
    </row>
    <row r="4792" spans="1:6" ht="27" x14ac:dyDescent="0.25">
      <c r="A4792" s="38">
        <v>4791</v>
      </c>
      <c r="B4792" s="71" t="s">
        <v>9404</v>
      </c>
      <c r="C4792" s="39" t="s">
        <v>9405</v>
      </c>
      <c r="D4792" s="47" t="s">
        <v>8552</v>
      </c>
      <c r="E4792" s="65"/>
      <c r="F4792" s="65"/>
    </row>
    <row r="4793" spans="1:6" ht="27" x14ac:dyDescent="0.25">
      <c r="A4793" s="38">
        <v>4792</v>
      </c>
      <c r="B4793" s="71" t="s">
        <v>11367</v>
      </c>
      <c r="C4793" s="39" t="s">
        <v>4041</v>
      </c>
      <c r="D4793" s="47" t="s">
        <v>8552</v>
      </c>
      <c r="E4793" s="65"/>
      <c r="F4793" s="65"/>
    </row>
    <row r="4794" spans="1:6" ht="27" x14ac:dyDescent="0.25">
      <c r="A4794" s="38">
        <v>4793</v>
      </c>
      <c r="B4794" s="71" t="s">
        <v>11368</v>
      </c>
      <c r="C4794" s="39" t="s">
        <v>11369</v>
      </c>
      <c r="D4794" s="47" t="s">
        <v>8552</v>
      </c>
      <c r="E4794" s="65"/>
      <c r="F4794" s="65"/>
    </row>
    <row r="4795" spans="1:6" ht="27" x14ac:dyDescent="0.25">
      <c r="A4795" s="38">
        <v>4794</v>
      </c>
      <c r="B4795" s="71" t="s">
        <v>11370</v>
      </c>
      <c r="C4795" s="39" t="s">
        <v>11371</v>
      </c>
      <c r="D4795" s="47" t="s">
        <v>8552</v>
      </c>
      <c r="E4795" s="65"/>
      <c r="F4795" s="65"/>
    </row>
    <row r="4796" spans="1:6" ht="36" x14ac:dyDescent="0.25">
      <c r="A4796" s="38">
        <v>4795</v>
      </c>
      <c r="B4796" s="71" t="s">
        <v>6257</v>
      </c>
      <c r="C4796" s="39" t="s">
        <v>9406</v>
      </c>
      <c r="D4796" s="47" t="s">
        <v>8552</v>
      </c>
      <c r="E4796" s="65"/>
      <c r="F4796" s="65"/>
    </row>
    <row r="4797" spans="1:6" ht="36" x14ac:dyDescent="0.25">
      <c r="A4797" s="38">
        <v>4796</v>
      </c>
      <c r="B4797" s="71" t="s">
        <v>11300</v>
      </c>
      <c r="C4797" s="39" t="s">
        <v>11301</v>
      </c>
      <c r="D4797" s="47" t="s">
        <v>8552</v>
      </c>
      <c r="E4797" s="65"/>
      <c r="F4797" s="65"/>
    </row>
    <row r="4798" spans="1:6" ht="27" x14ac:dyDescent="0.25">
      <c r="A4798" s="38">
        <v>4797</v>
      </c>
      <c r="B4798" s="71" t="s">
        <v>9407</v>
      </c>
      <c r="C4798" s="39" t="s">
        <v>9408</v>
      </c>
      <c r="D4798" s="47" t="s">
        <v>8552</v>
      </c>
      <c r="E4798" s="65"/>
      <c r="F4798" s="65"/>
    </row>
    <row r="4799" spans="1:6" ht="27" x14ac:dyDescent="0.25">
      <c r="A4799" s="38">
        <v>4798</v>
      </c>
      <c r="B4799" s="71" t="s">
        <v>6259</v>
      </c>
      <c r="C4799" s="39" t="s">
        <v>11372</v>
      </c>
      <c r="D4799" s="47" t="s">
        <v>8552</v>
      </c>
      <c r="E4799" s="65"/>
      <c r="F4799" s="65"/>
    </row>
    <row r="4800" spans="1:6" ht="27" x14ac:dyDescent="0.25">
      <c r="A4800" s="38">
        <v>4799</v>
      </c>
      <c r="B4800" s="71" t="s">
        <v>9374</v>
      </c>
      <c r="C4800" s="39" t="s">
        <v>4047</v>
      </c>
      <c r="D4800" s="47" t="s">
        <v>8552</v>
      </c>
      <c r="E4800" s="65"/>
      <c r="F4800" s="65"/>
    </row>
    <row r="4801" spans="1:6" ht="27" x14ac:dyDescent="0.25">
      <c r="A4801" s="38">
        <v>4800</v>
      </c>
      <c r="B4801" s="71" t="s">
        <v>11373</v>
      </c>
      <c r="C4801" s="39" t="s">
        <v>4048</v>
      </c>
      <c r="D4801" s="47" t="s">
        <v>8552</v>
      </c>
      <c r="E4801" s="65"/>
      <c r="F4801" s="65"/>
    </row>
    <row r="4802" spans="1:6" ht="27" x14ac:dyDescent="0.25">
      <c r="A4802" s="38">
        <v>4801</v>
      </c>
      <c r="B4802" s="71" t="s">
        <v>11374</v>
      </c>
      <c r="C4802" s="39" t="s">
        <v>11375</v>
      </c>
      <c r="D4802" s="47" t="s">
        <v>8552</v>
      </c>
      <c r="E4802" s="65"/>
      <c r="F4802" s="65"/>
    </row>
    <row r="4803" spans="1:6" ht="27" x14ac:dyDescent="0.25">
      <c r="A4803" s="38">
        <v>4802</v>
      </c>
      <c r="B4803" s="71" t="s">
        <v>9375</v>
      </c>
      <c r="C4803" s="39" t="s">
        <v>9376</v>
      </c>
      <c r="D4803" s="47" t="s">
        <v>8552</v>
      </c>
      <c r="E4803" s="65"/>
      <c r="F4803" s="65"/>
    </row>
    <row r="4804" spans="1:6" ht="27" x14ac:dyDescent="0.25">
      <c r="A4804" s="38">
        <v>4803</v>
      </c>
      <c r="B4804" s="71" t="s">
        <v>9377</v>
      </c>
      <c r="C4804" s="39" t="s">
        <v>4052</v>
      </c>
      <c r="D4804" s="47" t="s">
        <v>8552</v>
      </c>
      <c r="E4804" s="65"/>
      <c r="F4804" s="65"/>
    </row>
    <row r="4805" spans="1:6" ht="27" x14ac:dyDescent="0.25">
      <c r="A4805" s="38">
        <v>4804</v>
      </c>
      <c r="B4805" s="71" t="s">
        <v>9378</v>
      </c>
      <c r="C4805" s="39" t="s">
        <v>9379</v>
      </c>
      <c r="D4805" s="47" t="s">
        <v>8552</v>
      </c>
      <c r="E4805" s="65"/>
      <c r="F4805" s="65"/>
    </row>
    <row r="4806" spans="1:6" ht="27" x14ac:dyDescent="0.25">
      <c r="A4806" s="38">
        <v>4805</v>
      </c>
      <c r="B4806" s="71" t="s">
        <v>8619</v>
      </c>
      <c r="C4806" s="39" t="s">
        <v>8620</v>
      </c>
      <c r="D4806" s="47" t="s">
        <v>8552</v>
      </c>
      <c r="E4806" s="65"/>
      <c r="F4806" s="65"/>
    </row>
    <row r="4807" spans="1:6" ht="27" x14ac:dyDescent="0.25">
      <c r="A4807" s="38">
        <v>4806</v>
      </c>
      <c r="B4807" s="71" t="s">
        <v>11376</v>
      </c>
      <c r="C4807" s="39" t="s">
        <v>11377</v>
      </c>
      <c r="D4807" s="47" t="s">
        <v>8552</v>
      </c>
      <c r="E4807" s="65"/>
      <c r="F4807" s="65"/>
    </row>
    <row r="4808" spans="1:6" ht="27" x14ac:dyDescent="0.25">
      <c r="A4808" s="38">
        <v>4807</v>
      </c>
      <c r="B4808" s="71" t="s">
        <v>11378</v>
      </c>
      <c r="C4808" s="39" t="s">
        <v>4055</v>
      </c>
      <c r="D4808" s="47" t="s">
        <v>8552</v>
      </c>
      <c r="E4808" s="65"/>
      <c r="F4808" s="65"/>
    </row>
    <row r="4809" spans="1:6" ht="45" x14ac:dyDescent="0.25">
      <c r="A4809" s="38">
        <v>4808</v>
      </c>
      <c r="B4809" s="71" t="s">
        <v>8455</v>
      </c>
      <c r="C4809" s="40" t="s">
        <v>12580</v>
      </c>
      <c r="D4809" s="17"/>
      <c r="E4809" s="65"/>
      <c r="F4809" s="65"/>
    </row>
    <row r="4810" spans="1:6" ht="27" x14ac:dyDescent="0.25">
      <c r="A4810" s="38">
        <v>4809</v>
      </c>
      <c r="B4810" s="71" t="s">
        <v>8455</v>
      </c>
      <c r="C4810" s="40" t="s">
        <v>12581</v>
      </c>
      <c r="D4810" s="17"/>
      <c r="E4810" s="65"/>
      <c r="F4810" s="65"/>
    </row>
    <row r="4811" spans="1:6" ht="27" x14ac:dyDescent="0.25">
      <c r="A4811" s="38">
        <v>4810</v>
      </c>
      <c r="B4811" s="71" t="s">
        <v>8189</v>
      </c>
      <c r="C4811" s="40" t="s">
        <v>12386</v>
      </c>
      <c r="D4811" s="17"/>
      <c r="E4811" s="65"/>
      <c r="F4811" s="65"/>
    </row>
    <row r="4812" spans="1:6" ht="36" x14ac:dyDescent="0.25">
      <c r="A4812" s="38">
        <v>4811</v>
      </c>
      <c r="B4812" s="71" t="s">
        <v>8189</v>
      </c>
      <c r="C4812" s="40" t="s">
        <v>12547</v>
      </c>
      <c r="D4812" s="17"/>
      <c r="E4812" s="65"/>
      <c r="F4812" s="65"/>
    </row>
    <row r="4813" spans="1:6" ht="36" x14ac:dyDescent="0.25">
      <c r="A4813" s="38">
        <v>4812</v>
      </c>
      <c r="B4813" s="71" t="s">
        <v>8189</v>
      </c>
      <c r="C4813" s="40" t="s">
        <v>12631</v>
      </c>
      <c r="D4813" s="17"/>
      <c r="E4813" s="65"/>
      <c r="F4813" s="65"/>
    </row>
    <row r="4814" spans="1:6" ht="45" x14ac:dyDescent="0.25">
      <c r="A4814" s="38">
        <v>4813</v>
      </c>
      <c r="B4814" s="71" t="s">
        <v>8189</v>
      </c>
      <c r="C4814" s="40" t="s">
        <v>12632</v>
      </c>
      <c r="D4814" s="17"/>
      <c r="E4814" s="65"/>
      <c r="F4814" s="65"/>
    </row>
    <row r="4815" spans="1:6" ht="36" x14ac:dyDescent="0.25">
      <c r="A4815" s="38">
        <v>4814</v>
      </c>
      <c r="B4815" s="71" t="s">
        <v>7731</v>
      </c>
      <c r="C4815" s="40" t="s">
        <v>12088</v>
      </c>
      <c r="D4815" s="17"/>
      <c r="E4815" s="65"/>
      <c r="F4815" s="65"/>
    </row>
    <row r="4816" spans="1:6" ht="36" x14ac:dyDescent="0.25">
      <c r="A4816" s="38">
        <v>4815</v>
      </c>
      <c r="B4816" s="71" t="s">
        <v>7731</v>
      </c>
      <c r="C4816" s="40" t="s">
        <v>12182</v>
      </c>
      <c r="D4816" s="17"/>
      <c r="E4816" s="65"/>
      <c r="F4816" s="65"/>
    </row>
    <row r="4817" spans="1:6" ht="27" x14ac:dyDescent="0.25">
      <c r="A4817" s="38">
        <v>4816</v>
      </c>
      <c r="B4817" s="71" t="s">
        <v>9409</v>
      </c>
      <c r="C4817" s="39" t="s">
        <v>4056</v>
      </c>
      <c r="D4817" s="47" t="s">
        <v>8552</v>
      </c>
      <c r="E4817" s="65"/>
      <c r="F4817" s="65"/>
    </row>
    <row r="4818" spans="1:6" ht="27" x14ac:dyDescent="0.25">
      <c r="A4818" s="38">
        <v>4817</v>
      </c>
      <c r="B4818" s="71" t="s">
        <v>6261</v>
      </c>
      <c r="C4818" s="39" t="s">
        <v>9410</v>
      </c>
      <c r="D4818" s="47" t="s">
        <v>8552</v>
      </c>
      <c r="E4818" s="65"/>
      <c r="F4818" s="65"/>
    </row>
    <row r="4819" spans="1:6" ht="27" x14ac:dyDescent="0.25">
      <c r="A4819" s="38">
        <v>4818</v>
      </c>
      <c r="B4819" s="71" t="s">
        <v>9411</v>
      </c>
      <c r="C4819" s="39" t="s">
        <v>9412</v>
      </c>
      <c r="D4819" s="47" t="s">
        <v>8552</v>
      </c>
      <c r="E4819" s="65"/>
      <c r="F4819" s="65"/>
    </row>
    <row r="4820" spans="1:6" ht="27" x14ac:dyDescent="0.25">
      <c r="A4820" s="38">
        <v>4819</v>
      </c>
      <c r="B4820" s="71" t="s">
        <v>9503</v>
      </c>
      <c r="C4820" s="39" t="s">
        <v>4059</v>
      </c>
      <c r="D4820" s="47" t="s">
        <v>4060</v>
      </c>
      <c r="E4820" s="65"/>
      <c r="F4820" s="65"/>
    </row>
    <row r="4821" spans="1:6" ht="27" x14ac:dyDescent="0.25">
      <c r="A4821" s="38">
        <v>4820</v>
      </c>
      <c r="B4821" s="71" t="s">
        <v>6262</v>
      </c>
      <c r="C4821" s="39" t="s">
        <v>6263</v>
      </c>
      <c r="D4821" s="47" t="s">
        <v>8552</v>
      </c>
      <c r="E4821" s="65"/>
      <c r="F4821" s="65"/>
    </row>
    <row r="4822" spans="1:6" ht="18" x14ac:dyDescent="0.25">
      <c r="A4822" s="38">
        <v>4821</v>
      </c>
      <c r="B4822" s="71" t="s">
        <v>11530</v>
      </c>
      <c r="C4822" s="39" t="s">
        <v>4061</v>
      </c>
      <c r="D4822" s="47" t="s">
        <v>8552</v>
      </c>
      <c r="E4822" s="65"/>
      <c r="F4822" s="65"/>
    </row>
    <row r="4823" spans="1:6" ht="36" x14ac:dyDescent="0.25">
      <c r="A4823" s="38">
        <v>4822</v>
      </c>
      <c r="B4823" s="71" t="s">
        <v>9501</v>
      </c>
      <c r="C4823" s="39" t="s">
        <v>4062</v>
      </c>
      <c r="D4823" s="47" t="s">
        <v>9502</v>
      </c>
      <c r="E4823" s="65"/>
      <c r="F4823" s="65"/>
    </row>
    <row r="4824" spans="1:6" ht="18" x14ac:dyDescent="0.25">
      <c r="A4824" s="38">
        <v>4823</v>
      </c>
      <c r="B4824" s="71" t="s">
        <v>9500</v>
      </c>
      <c r="C4824" s="39" t="s">
        <v>4065</v>
      </c>
      <c r="D4824" s="47" t="s">
        <v>8552</v>
      </c>
      <c r="E4824" s="65"/>
      <c r="F4824" s="65"/>
    </row>
    <row r="4825" spans="1:6" x14ac:dyDescent="0.25">
      <c r="A4825" s="38">
        <v>4824</v>
      </c>
      <c r="B4825" s="71" t="s">
        <v>11531</v>
      </c>
      <c r="C4825" s="39" t="s">
        <v>4066</v>
      </c>
      <c r="D4825" s="47" t="s">
        <v>8552</v>
      </c>
      <c r="E4825" s="65"/>
      <c r="F4825" s="65"/>
    </row>
    <row r="4826" spans="1:6" x14ac:dyDescent="0.25">
      <c r="A4826" s="38">
        <v>4825</v>
      </c>
      <c r="B4826" s="71" t="s">
        <v>11533</v>
      </c>
      <c r="C4826" s="39" t="s">
        <v>4067</v>
      </c>
      <c r="D4826" s="47" t="s">
        <v>8552</v>
      </c>
      <c r="E4826" s="65"/>
      <c r="F4826" s="65"/>
    </row>
    <row r="4827" spans="1:6" x14ac:dyDescent="0.25">
      <c r="A4827" s="38">
        <v>4826</v>
      </c>
      <c r="B4827" s="71" t="s">
        <v>9498</v>
      </c>
      <c r="C4827" s="39" t="s">
        <v>4068</v>
      </c>
      <c r="D4827" s="47" t="s">
        <v>8552</v>
      </c>
      <c r="E4827" s="65"/>
      <c r="F4827" s="65"/>
    </row>
    <row r="4828" spans="1:6" x14ac:dyDescent="0.25">
      <c r="A4828" s="38">
        <v>4827</v>
      </c>
      <c r="B4828" s="71" t="s">
        <v>11529</v>
      </c>
      <c r="C4828" s="39" t="s">
        <v>4069</v>
      </c>
      <c r="D4828" s="47" t="s">
        <v>8552</v>
      </c>
      <c r="E4828" s="65"/>
      <c r="F4828" s="65"/>
    </row>
    <row r="4829" spans="1:6" ht="18" x14ac:dyDescent="0.25">
      <c r="A4829" s="38">
        <v>4828</v>
      </c>
      <c r="B4829" s="71" t="s">
        <v>11532</v>
      </c>
      <c r="C4829" s="39" t="s">
        <v>4070</v>
      </c>
      <c r="D4829" s="47" t="s">
        <v>8552</v>
      </c>
      <c r="E4829" s="65"/>
      <c r="F4829" s="65"/>
    </row>
    <row r="4830" spans="1:6" ht="18" x14ac:dyDescent="0.25">
      <c r="A4830" s="38">
        <v>4829</v>
      </c>
      <c r="B4830" s="71" t="s">
        <v>9463</v>
      </c>
      <c r="C4830" s="39" t="s">
        <v>4071</v>
      </c>
      <c r="D4830" s="47" t="s">
        <v>8552</v>
      </c>
      <c r="E4830" s="65"/>
      <c r="F4830" s="65"/>
    </row>
    <row r="4831" spans="1:6" ht="27" x14ac:dyDescent="0.25">
      <c r="A4831" s="38">
        <v>4830</v>
      </c>
      <c r="B4831" s="71" t="s">
        <v>11658</v>
      </c>
      <c r="C4831" s="39" t="s">
        <v>4072</v>
      </c>
      <c r="D4831" s="47" t="s">
        <v>11659</v>
      </c>
      <c r="E4831" s="65"/>
      <c r="F4831" s="65"/>
    </row>
    <row r="4832" spans="1:6" ht="18" x14ac:dyDescent="0.25">
      <c r="A4832" s="38">
        <v>4831</v>
      </c>
      <c r="B4832" s="71" t="s">
        <v>11517</v>
      </c>
      <c r="C4832" s="39" t="s">
        <v>4075</v>
      </c>
      <c r="D4832" s="47" t="s">
        <v>8552</v>
      </c>
      <c r="E4832" s="65"/>
      <c r="F4832" s="65"/>
    </row>
    <row r="4833" spans="1:6" ht="18" x14ac:dyDescent="0.25">
      <c r="A4833" s="38">
        <v>4832</v>
      </c>
      <c r="B4833" s="71" t="s">
        <v>9494</v>
      </c>
      <c r="C4833" s="39" t="s">
        <v>4076</v>
      </c>
      <c r="D4833" s="47" t="s">
        <v>8552</v>
      </c>
      <c r="E4833" s="65"/>
      <c r="F4833" s="65"/>
    </row>
    <row r="4834" spans="1:6" ht="18" x14ac:dyDescent="0.25">
      <c r="A4834" s="38">
        <v>4833</v>
      </c>
      <c r="B4834" s="71" t="s">
        <v>7199</v>
      </c>
      <c r="C4834" s="39" t="s">
        <v>11479</v>
      </c>
      <c r="D4834" s="47" t="s">
        <v>8552</v>
      </c>
      <c r="E4834" s="65"/>
      <c r="F4834" s="65"/>
    </row>
    <row r="4835" spans="1:6" ht="18" x14ac:dyDescent="0.25">
      <c r="A4835" s="38">
        <v>4834</v>
      </c>
      <c r="B4835" s="71" t="s">
        <v>11480</v>
      </c>
      <c r="C4835" s="39" t="s">
        <v>6265</v>
      </c>
      <c r="D4835" s="47" t="s">
        <v>8552</v>
      </c>
      <c r="E4835" s="65"/>
      <c r="F4835" s="65"/>
    </row>
    <row r="4836" spans="1:6" ht="18" x14ac:dyDescent="0.25">
      <c r="A4836" s="38">
        <v>4835</v>
      </c>
      <c r="B4836" s="71" t="s">
        <v>11481</v>
      </c>
      <c r="C4836" s="39" t="s">
        <v>4077</v>
      </c>
      <c r="D4836" s="47" t="s">
        <v>8552</v>
      </c>
      <c r="E4836" s="65"/>
      <c r="F4836" s="65"/>
    </row>
    <row r="4837" spans="1:6" ht="18" x14ac:dyDescent="0.25">
      <c r="A4837" s="38">
        <v>4836</v>
      </c>
      <c r="B4837" s="71" t="s">
        <v>11482</v>
      </c>
      <c r="C4837" s="39" t="s">
        <v>4078</v>
      </c>
      <c r="D4837" s="47" t="s">
        <v>8552</v>
      </c>
      <c r="E4837" s="65"/>
      <c r="F4837" s="65"/>
    </row>
    <row r="4838" spans="1:6" ht="18" x14ac:dyDescent="0.25">
      <c r="A4838" s="38">
        <v>4837</v>
      </c>
      <c r="B4838" s="71" t="s">
        <v>11483</v>
      </c>
      <c r="C4838" s="39" t="s">
        <v>4079</v>
      </c>
      <c r="D4838" s="47" t="s">
        <v>8552</v>
      </c>
      <c r="E4838" s="65"/>
      <c r="F4838" s="65"/>
    </row>
    <row r="4839" spans="1:6" ht="18" x14ac:dyDescent="0.25">
      <c r="A4839" s="38">
        <v>4838</v>
      </c>
      <c r="B4839" s="71" t="s">
        <v>6266</v>
      </c>
      <c r="C4839" s="39" t="s">
        <v>6267</v>
      </c>
      <c r="D4839" s="47" t="s">
        <v>8552</v>
      </c>
      <c r="E4839" s="65"/>
      <c r="F4839" s="65"/>
    </row>
    <row r="4840" spans="1:6" ht="18" x14ac:dyDescent="0.25">
      <c r="A4840" s="38">
        <v>4839</v>
      </c>
      <c r="B4840" s="71" t="s">
        <v>6268</v>
      </c>
      <c r="C4840" s="39" t="s">
        <v>6269</v>
      </c>
      <c r="D4840" s="47" t="s">
        <v>8552</v>
      </c>
      <c r="E4840" s="65"/>
      <c r="F4840" s="65"/>
    </row>
    <row r="4841" spans="1:6" ht="18" x14ac:dyDescent="0.25">
      <c r="A4841" s="38">
        <v>4840</v>
      </c>
      <c r="B4841" s="71" t="s">
        <v>11484</v>
      </c>
      <c r="C4841" s="39" t="s">
        <v>4080</v>
      </c>
      <c r="D4841" s="47" t="s">
        <v>8552</v>
      </c>
      <c r="E4841" s="65"/>
      <c r="F4841" s="65"/>
    </row>
    <row r="4842" spans="1:6" ht="18" x14ac:dyDescent="0.25">
      <c r="A4842" s="38">
        <v>4841</v>
      </c>
      <c r="B4842" s="71" t="s">
        <v>11485</v>
      </c>
      <c r="C4842" s="39" t="s">
        <v>4081</v>
      </c>
      <c r="D4842" s="47" t="s">
        <v>8552</v>
      </c>
      <c r="E4842" s="65"/>
      <c r="F4842" s="65"/>
    </row>
    <row r="4843" spans="1:6" ht="18" x14ac:dyDescent="0.25">
      <c r="A4843" s="38">
        <v>4842</v>
      </c>
      <c r="B4843" s="71" t="s">
        <v>9457</v>
      </c>
      <c r="C4843" s="39" t="s">
        <v>4082</v>
      </c>
      <c r="D4843" s="47" t="s">
        <v>8552</v>
      </c>
      <c r="E4843" s="65"/>
      <c r="F4843" s="65"/>
    </row>
    <row r="4844" spans="1:6" ht="27" x14ac:dyDescent="0.25">
      <c r="A4844" s="38">
        <v>4843</v>
      </c>
      <c r="B4844" s="71" t="s">
        <v>11486</v>
      </c>
      <c r="C4844" s="39" t="s">
        <v>11487</v>
      </c>
      <c r="D4844" s="47" t="s">
        <v>8552</v>
      </c>
      <c r="E4844" s="65"/>
      <c r="F4844" s="65"/>
    </row>
    <row r="4845" spans="1:6" ht="18" x14ac:dyDescent="0.25">
      <c r="A4845" s="38">
        <v>4844</v>
      </c>
      <c r="B4845" s="71" t="s">
        <v>9458</v>
      </c>
      <c r="C4845" s="39" t="s">
        <v>4085</v>
      </c>
      <c r="D4845" s="47" t="s">
        <v>8552</v>
      </c>
      <c r="E4845" s="65"/>
      <c r="F4845" s="65"/>
    </row>
    <row r="4846" spans="1:6" ht="18" x14ac:dyDescent="0.25">
      <c r="A4846" s="38">
        <v>4845</v>
      </c>
      <c r="B4846" s="71" t="s">
        <v>9459</v>
      </c>
      <c r="C4846" s="39" t="s">
        <v>4086</v>
      </c>
      <c r="D4846" s="47" t="s">
        <v>8552</v>
      </c>
      <c r="E4846" s="65"/>
      <c r="F4846" s="65"/>
    </row>
    <row r="4847" spans="1:6" ht="18" x14ac:dyDescent="0.25">
      <c r="A4847" s="38">
        <v>4846</v>
      </c>
      <c r="B4847" s="71" t="s">
        <v>9460</v>
      </c>
      <c r="C4847" s="39" t="s">
        <v>4087</v>
      </c>
      <c r="D4847" s="47" t="s">
        <v>8552</v>
      </c>
      <c r="E4847" s="65"/>
      <c r="F4847" s="65"/>
    </row>
    <row r="4848" spans="1:6" ht="18" x14ac:dyDescent="0.25">
      <c r="A4848" s="38">
        <v>4847</v>
      </c>
      <c r="B4848" s="71" t="s">
        <v>6270</v>
      </c>
      <c r="C4848" s="39" t="s">
        <v>6271</v>
      </c>
      <c r="D4848" s="47" t="s">
        <v>9392</v>
      </c>
      <c r="E4848" s="65"/>
      <c r="F4848" s="65"/>
    </row>
    <row r="4849" spans="1:6" ht="18" x14ac:dyDescent="0.25">
      <c r="A4849" s="38">
        <v>4848</v>
      </c>
      <c r="B4849" s="71" t="s">
        <v>9461</v>
      </c>
      <c r="C4849" s="39" t="s">
        <v>4088</v>
      </c>
      <c r="D4849" s="47" t="s">
        <v>8552</v>
      </c>
      <c r="E4849" s="65"/>
      <c r="F4849" s="65"/>
    </row>
    <row r="4850" spans="1:6" ht="18" x14ac:dyDescent="0.25">
      <c r="A4850" s="38">
        <v>4849</v>
      </c>
      <c r="B4850" s="71" t="s">
        <v>9462</v>
      </c>
      <c r="C4850" s="39" t="s">
        <v>4089</v>
      </c>
      <c r="D4850" s="47" t="s">
        <v>8552</v>
      </c>
      <c r="E4850" s="65"/>
      <c r="F4850" s="65"/>
    </row>
    <row r="4851" spans="1:6" ht="18" x14ac:dyDescent="0.25">
      <c r="A4851" s="38">
        <v>4850</v>
      </c>
      <c r="B4851" s="71" t="s">
        <v>9464</v>
      </c>
      <c r="C4851" s="39" t="s">
        <v>4090</v>
      </c>
      <c r="D4851" s="47" t="s">
        <v>8552</v>
      </c>
      <c r="E4851" s="65"/>
      <c r="F4851" s="65"/>
    </row>
    <row r="4852" spans="1:6" ht="27" x14ac:dyDescent="0.25">
      <c r="A4852" s="38">
        <v>4851</v>
      </c>
      <c r="B4852" s="71" t="s">
        <v>9465</v>
      </c>
      <c r="C4852" s="39" t="s">
        <v>9466</v>
      </c>
      <c r="D4852" s="47" t="s">
        <v>8552</v>
      </c>
      <c r="E4852" s="65"/>
      <c r="F4852" s="65"/>
    </row>
    <row r="4853" spans="1:6" ht="18" x14ac:dyDescent="0.25">
      <c r="A4853" s="38">
        <v>4852</v>
      </c>
      <c r="B4853" s="71" t="s">
        <v>9467</v>
      </c>
      <c r="C4853" s="39" t="s">
        <v>4092</v>
      </c>
      <c r="D4853" s="47" t="s">
        <v>3947</v>
      </c>
      <c r="E4853" s="65"/>
      <c r="F4853" s="65"/>
    </row>
    <row r="4854" spans="1:6" ht="18" x14ac:dyDescent="0.25">
      <c r="A4854" s="38">
        <v>4853</v>
      </c>
      <c r="B4854" s="71" t="s">
        <v>11488</v>
      </c>
      <c r="C4854" s="39" t="s">
        <v>5492</v>
      </c>
      <c r="D4854" s="47" t="s">
        <v>5490</v>
      </c>
      <c r="E4854" s="65"/>
      <c r="F4854" s="65"/>
    </row>
    <row r="4855" spans="1:6" ht="18" x14ac:dyDescent="0.25">
      <c r="A4855" s="38">
        <v>4854</v>
      </c>
      <c r="B4855" s="71" t="s">
        <v>9468</v>
      </c>
      <c r="C4855" s="39" t="s">
        <v>4093</v>
      </c>
      <c r="D4855" s="47" t="s">
        <v>8552</v>
      </c>
      <c r="E4855" s="65"/>
      <c r="F4855" s="65"/>
    </row>
    <row r="4856" spans="1:6" ht="18" x14ac:dyDescent="0.25">
      <c r="A4856" s="38">
        <v>4855</v>
      </c>
      <c r="B4856" s="71" t="s">
        <v>9469</v>
      </c>
      <c r="C4856" s="39" t="s">
        <v>4094</v>
      </c>
      <c r="D4856" s="47" t="s">
        <v>8552</v>
      </c>
      <c r="E4856" s="65"/>
      <c r="F4856" s="65"/>
    </row>
    <row r="4857" spans="1:6" ht="18" x14ac:dyDescent="0.25">
      <c r="A4857" s="38">
        <v>4856</v>
      </c>
      <c r="B4857" s="71" t="s">
        <v>9470</v>
      </c>
      <c r="C4857" s="39" t="s">
        <v>9471</v>
      </c>
      <c r="D4857" s="47" t="s">
        <v>8552</v>
      </c>
      <c r="E4857" s="65"/>
      <c r="F4857" s="65"/>
    </row>
    <row r="4858" spans="1:6" ht="18" x14ac:dyDescent="0.25">
      <c r="A4858" s="38">
        <v>4857</v>
      </c>
      <c r="B4858" s="71" t="s">
        <v>9472</v>
      </c>
      <c r="C4858" s="39" t="s">
        <v>4095</v>
      </c>
      <c r="D4858" s="47" t="s">
        <v>8552</v>
      </c>
      <c r="E4858" s="65"/>
      <c r="F4858" s="65"/>
    </row>
    <row r="4859" spans="1:6" ht="18" x14ac:dyDescent="0.25">
      <c r="A4859" s="38">
        <v>4858</v>
      </c>
      <c r="B4859" s="71" t="s">
        <v>11489</v>
      </c>
      <c r="C4859" s="39" t="s">
        <v>4096</v>
      </c>
      <c r="D4859" s="47" t="s">
        <v>8552</v>
      </c>
      <c r="E4859" s="65"/>
      <c r="F4859" s="65"/>
    </row>
    <row r="4860" spans="1:6" ht="18" x14ac:dyDescent="0.25">
      <c r="A4860" s="38">
        <v>4859</v>
      </c>
      <c r="B4860" s="71" t="s">
        <v>11490</v>
      </c>
      <c r="C4860" s="39" t="s">
        <v>11491</v>
      </c>
      <c r="D4860" s="47" t="s">
        <v>8552</v>
      </c>
      <c r="E4860" s="65"/>
      <c r="F4860" s="65"/>
    </row>
    <row r="4861" spans="1:6" ht="18" x14ac:dyDescent="0.25">
      <c r="A4861" s="38">
        <v>4860</v>
      </c>
      <c r="B4861" s="71" t="s">
        <v>11492</v>
      </c>
      <c r="C4861" s="39" t="s">
        <v>4097</v>
      </c>
      <c r="D4861" s="47" t="s">
        <v>8552</v>
      </c>
      <c r="E4861" s="65"/>
      <c r="F4861" s="65"/>
    </row>
    <row r="4862" spans="1:6" ht="18" x14ac:dyDescent="0.25">
      <c r="A4862" s="38">
        <v>4861</v>
      </c>
      <c r="B4862" s="71" t="s">
        <v>11493</v>
      </c>
      <c r="C4862" s="39" t="s">
        <v>4098</v>
      </c>
      <c r="D4862" s="47" t="s">
        <v>8552</v>
      </c>
      <c r="E4862" s="65"/>
      <c r="F4862" s="65"/>
    </row>
    <row r="4863" spans="1:6" ht="18" x14ac:dyDescent="0.25">
      <c r="A4863" s="38">
        <v>4862</v>
      </c>
      <c r="B4863" s="71" t="s">
        <v>9473</v>
      </c>
      <c r="C4863" s="39" t="s">
        <v>4099</v>
      </c>
      <c r="D4863" s="47" t="s">
        <v>8552</v>
      </c>
      <c r="E4863" s="65"/>
      <c r="F4863" s="65"/>
    </row>
    <row r="4864" spans="1:6" ht="18" x14ac:dyDescent="0.25">
      <c r="A4864" s="38">
        <v>4863</v>
      </c>
      <c r="B4864" s="71" t="s">
        <v>11494</v>
      </c>
      <c r="C4864" s="39" t="s">
        <v>4100</v>
      </c>
      <c r="D4864" s="47" t="s">
        <v>8552</v>
      </c>
      <c r="E4864" s="65"/>
      <c r="F4864" s="65"/>
    </row>
    <row r="4865" spans="1:6" ht="18" x14ac:dyDescent="0.25">
      <c r="A4865" s="38">
        <v>4864</v>
      </c>
      <c r="B4865" s="71" t="s">
        <v>9474</v>
      </c>
      <c r="C4865" s="39" t="s">
        <v>4101</v>
      </c>
      <c r="D4865" s="47" t="s">
        <v>8552</v>
      </c>
      <c r="E4865" s="65"/>
      <c r="F4865" s="65"/>
    </row>
    <row r="4866" spans="1:6" ht="27" x14ac:dyDescent="0.25">
      <c r="A4866" s="38">
        <v>4865</v>
      </c>
      <c r="B4866" s="71" t="s">
        <v>6272</v>
      </c>
      <c r="C4866" s="39" t="s">
        <v>9475</v>
      </c>
      <c r="D4866" s="47" t="s">
        <v>8552</v>
      </c>
      <c r="E4866" s="65"/>
      <c r="F4866" s="65"/>
    </row>
    <row r="4867" spans="1:6" ht="27" x14ac:dyDescent="0.25">
      <c r="A4867" s="38">
        <v>4866</v>
      </c>
      <c r="B4867" s="71" t="s">
        <v>6274</v>
      </c>
      <c r="C4867" s="39" t="s">
        <v>11495</v>
      </c>
      <c r="D4867" s="47" t="s">
        <v>6191</v>
      </c>
      <c r="E4867" s="65"/>
      <c r="F4867" s="65"/>
    </row>
    <row r="4868" spans="1:6" ht="18" x14ac:dyDescent="0.25">
      <c r="A4868" s="38">
        <v>4867</v>
      </c>
      <c r="B4868" s="71" t="s">
        <v>11496</v>
      </c>
      <c r="C4868" s="39" t="s">
        <v>4102</v>
      </c>
      <c r="D4868" s="47" t="s">
        <v>8552</v>
      </c>
      <c r="E4868" s="65"/>
      <c r="F4868" s="65"/>
    </row>
    <row r="4869" spans="1:6" ht="18" x14ac:dyDescent="0.25">
      <c r="A4869" s="38">
        <v>4868</v>
      </c>
      <c r="B4869" s="71" t="s">
        <v>6275</v>
      </c>
      <c r="C4869" s="39" t="s">
        <v>6276</v>
      </c>
      <c r="D4869" s="47" t="s">
        <v>8552</v>
      </c>
      <c r="E4869" s="65"/>
      <c r="F4869" s="65"/>
    </row>
    <row r="4870" spans="1:6" ht="18" x14ac:dyDescent="0.25">
      <c r="A4870" s="38">
        <v>4869</v>
      </c>
      <c r="B4870" s="71" t="s">
        <v>11497</v>
      </c>
      <c r="C4870" s="39" t="s">
        <v>4103</v>
      </c>
      <c r="D4870" s="47" t="s">
        <v>8552</v>
      </c>
      <c r="E4870" s="65"/>
      <c r="F4870" s="65"/>
    </row>
    <row r="4871" spans="1:6" ht="27" x14ac:dyDescent="0.25">
      <c r="A4871" s="38">
        <v>4870</v>
      </c>
      <c r="B4871" s="71" t="s">
        <v>9476</v>
      </c>
      <c r="C4871" s="39" t="s">
        <v>9477</v>
      </c>
      <c r="D4871" s="47" t="s">
        <v>9478</v>
      </c>
      <c r="E4871" s="65"/>
      <c r="F4871" s="65"/>
    </row>
    <row r="4872" spans="1:6" ht="18" x14ac:dyDescent="0.25">
      <c r="A4872" s="38">
        <v>4871</v>
      </c>
      <c r="B4872" s="71" t="s">
        <v>6277</v>
      </c>
      <c r="C4872" s="39" t="s">
        <v>6278</v>
      </c>
      <c r="D4872" s="47" t="s">
        <v>8552</v>
      </c>
      <c r="E4872" s="65"/>
      <c r="F4872" s="65"/>
    </row>
    <row r="4873" spans="1:6" ht="18" x14ac:dyDescent="0.25">
      <c r="A4873" s="38">
        <v>4872</v>
      </c>
      <c r="B4873" s="71" t="s">
        <v>11498</v>
      </c>
      <c r="C4873" s="39" t="s">
        <v>11499</v>
      </c>
      <c r="D4873" s="47" t="s">
        <v>8552</v>
      </c>
      <c r="E4873" s="65"/>
      <c r="F4873" s="65"/>
    </row>
    <row r="4874" spans="1:6" ht="18" x14ac:dyDescent="0.25">
      <c r="A4874" s="38">
        <v>4873</v>
      </c>
      <c r="B4874" s="71" t="s">
        <v>11500</v>
      </c>
      <c r="C4874" s="39" t="s">
        <v>11501</v>
      </c>
      <c r="D4874" s="47" t="s">
        <v>8552</v>
      </c>
      <c r="E4874" s="65"/>
      <c r="F4874" s="65"/>
    </row>
    <row r="4875" spans="1:6" ht="45" x14ac:dyDescent="0.25">
      <c r="A4875" s="38">
        <v>4874</v>
      </c>
      <c r="B4875" s="71" t="s">
        <v>9479</v>
      </c>
      <c r="C4875" s="39" t="s">
        <v>4104</v>
      </c>
      <c r="D4875" s="47" t="s">
        <v>3961</v>
      </c>
      <c r="E4875" s="65"/>
      <c r="F4875" s="65"/>
    </row>
    <row r="4876" spans="1:6" ht="18" x14ac:dyDescent="0.25">
      <c r="A4876" s="38">
        <v>4875</v>
      </c>
      <c r="B4876" s="71" t="s">
        <v>9480</v>
      </c>
      <c r="C4876" s="39" t="s">
        <v>4105</v>
      </c>
      <c r="D4876" s="47" t="s">
        <v>8552</v>
      </c>
      <c r="E4876" s="65"/>
      <c r="F4876" s="65"/>
    </row>
    <row r="4877" spans="1:6" ht="27" x14ac:dyDescent="0.25">
      <c r="A4877" s="38">
        <v>4876</v>
      </c>
      <c r="B4877" s="71" t="s">
        <v>11502</v>
      </c>
      <c r="C4877" s="39" t="s">
        <v>11503</v>
      </c>
      <c r="D4877" s="47" t="s">
        <v>8552</v>
      </c>
      <c r="E4877" s="65"/>
      <c r="F4877" s="65"/>
    </row>
    <row r="4878" spans="1:6" ht="18" x14ac:dyDescent="0.25">
      <c r="A4878" s="38">
        <v>4877</v>
      </c>
      <c r="B4878" s="71" t="s">
        <v>11504</v>
      </c>
      <c r="C4878" s="39" t="s">
        <v>4107</v>
      </c>
      <c r="D4878" s="47" t="s">
        <v>8552</v>
      </c>
      <c r="E4878" s="65"/>
      <c r="F4878" s="65"/>
    </row>
    <row r="4879" spans="1:6" ht="18" x14ac:dyDescent="0.25">
      <c r="A4879" s="38">
        <v>4878</v>
      </c>
      <c r="B4879" s="71" t="s">
        <v>9481</v>
      </c>
      <c r="C4879" s="39" t="s">
        <v>4108</v>
      </c>
      <c r="D4879" s="47" t="s">
        <v>8552</v>
      </c>
      <c r="E4879" s="65"/>
      <c r="F4879" s="65"/>
    </row>
    <row r="4880" spans="1:6" ht="27" x14ac:dyDescent="0.25">
      <c r="A4880" s="38">
        <v>4879</v>
      </c>
      <c r="B4880" s="71" t="s">
        <v>11505</v>
      </c>
      <c r="C4880" s="39" t="s">
        <v>11506</v>
      </c>
      <c r="D4880" s="47" t="s">
        <v>8552</v>
      </c>
      <c r="E4880" s="65"/>
      <c r="F4880" s="65"/>
    </row>
    <row r="4881" spans="1:6" ht="18" x14ac:dyDescent="0.25">
      <c r="A4881" s="38">
        <v>4880</v>
      </c>
      <c r="B4881" s="71" t="s">
        <v>9482</v>
      </c>
      <c r="C4881" s="39" t="s">
        <v>4109</v>
      </c>
      <c r="D4881" s="47" t="s">
        <v>8552</v>
      </c>
      <c r="E4881" s="65"/>
      <c r="F4881" s="65"/>
    </row>
    <row r="4882" spans="1:6" ht="18" x14ac:dyDescent="0.25">
      <c r="A4882" s="38">
        <v>4881</v>
      </c>
      <c r="B4882" s="71" t="s">
        <v>11507</v>
      </c>
      <c r="C4882" s="39" t="s">
        <v>4110</v>
      </c>
      <c r="D4882" s="47" t="s">
        <v>8552</v>
      </c>
      <c r="E4882" s="65"/>
      <c r="F4882" s="65"/>
    </row>
    <row r="4883" spans="1:6" ht="18" x14ac:dyDescent="0.25">
      <c r="A4883" s="38">
        <v>4882</v>
      </c>
      <c r="B4883" s="71" t="s">
        <v>9483</v>
      </c>
      <c r="C4883" s="39" t="s">
        <v>4111</v>
      </c>
      <c r="D4883" s="47" t="s">
        <v>8552</v>
      </c>
      <c r="E4883" s="65"/>
      <c r="F4883" s="65"/>
    </row>
    <row r="4884" spans="1:6" ht="18" x14ac:dyDescent="0.25">
      <c r="A4884" s="38">
        <v>4883</v>
      </c>
      <c r="B4884" s="71" t="s">
        <v>9484</v>
      </c>
      <c r="C4884" s="39" t="s">
        <v>9485</v>
      </c>
      <c r="D4884" s="47" t="s">
        <v>8552</v>
      </c>
      <c r="E4884" s="65"/>
      <c r="F4884" s="65"/>
    </row>
    <row r="4885" spans="1:6" ht="18" x14ac:dyDescent="0.25">
      <c r="A4885" s="38">
        <v>4884</v>
      </c>
      <c r="B4885" s="71" t="s">
        <v>9486</v>
      </c>
      <c r="C4885" s="39" t="s">
        <v>9487</v>
      </c>
      <c r="D4885" s="47" t="s">
        <v>8552</v>
      </c>
      <c r="E4885" s="65"/>
      <c r="F4885" s="65"/>
    </row>
    <row r="4886" spans="1:6" ht="18" x14ac:dyDescent="0.25">
      <c r="A4886" s="38">
        <v>4885</v>
      </c>
      <c r="B4886" s="71" t="s">
        <v>9488</v>
      </c>
      <c r="C4886" s="39" t="s">
        <v>9489</v>
      </c>
      <c r="D4886" s="47" t="s">
        <v>8552</v>
      </c>
      <c r="E4886" s="65"/>
      <c r="F4886" s="65"/>
    </row>
    <row r="4887" spans="1:6" ht="18" x14ac:dyDescent="0.25">
      <c r="A4887" s="38">
        <v>4886</v>
      </c>
      <c r="B4887" s="71" t="s">
        <v>11508</v>
      </c>
      <c r="C4887" s="39" t="s">
        <v>4112</v>
      </c>
      <c r="D4887" s="47" t="s">
        <v>8552</v>
      </c>
      <c r="E4887" s="65"/>
      <c r="F4887" s="65"/>
    </row>
    <row r="4888" spans="1:6" ht="18" x14ac:dyDescent="0.25">
      <c r="A4888" s="38">
        <v>4887</v>
      </c>
      <c r="B4888" s="71" t="s">
        <v>9490</v>
      </c>
      <c r="C4888" s="39" t="s">
        <v>4113</v>
      </c>
      <c r="D4888" s="47" t="s">
        <v>8552</v>
      </c>
      <c r="E4888" s="65"/>
      <c r="F4888" s="65"/>
    </row>
    <row r="4889" spans="1:6" ht="18" x14ac:dyDescent="0.25">
      <c r="A4889" s="38">
        <v>4888</v>
      </c>
      <c r="B4889" s="71" t="s">
        <v>6280</v>
      </c>
      <c r="C4889" s="39" t="s">
        <v>6281</v>
      </c>
      <c r="D4889" s="47" t="s">
        <v>8552</v>
      </c>
      <c r="E4889" s="65"/>
      <c r="F4889" s="65"/>
    </row>
    <row r="4890" spans="1:6" ht="18" x14ac:dyDescent="0.25">
      <c r="A4890" s="38">
        <v>4889</v>
      </c>
      <c r="B4890" s="71" t="s">
        <v>11509</v>
      </c>
      <c r="C4890" s="39" t="s">
        <v>11510</v>
      </c>
      <c r="D4890" s="47" t="s">
        <v>8552</v>
      </c>
      <c r="E4890" s="65"/>
      <c r="F4890" s="65"/>
    </row>
    <row r="4891" spans="1:6" ht="27" x14ac:dyDescent="0.25">
      <c r="A4891" s="38">
        <v>4890</v>
      </c>
      <c r="B4891" s="71" t="s">
        <v>11511</v>
      </c>
      <c r="C4891" s="39" t="s">
        <v>6283</v>
      </c>
      <c r="D4891" s="47" t="s">
        <v>6284</v>
      </c>
      <c r="E4891" s="65"/>
      <c r="F4891" s="65"/>
    </row>
    <row r="4892" spans="1:6" ht="18" x14ac:dyDescent="0.25">
      <c r="A4892" s="38">
        <v>4891</v>
      </c>
      <c r="B4892" s="71" t="s">
        <v>6285</v>
      </c>
      <c r="C4892" s="39" t="s">
        <v>6286</v>
      </c>
      <c r="D4892" s="47" t="s">
        <v>6287</v>
      </c>
      <c r="E4892" s="65"/>
      <c r="F4892" s="65"/>
    </row>
    <row r="4893" spans="1:6" ht="18" x14ac:dyDescent="0.25">
      <c r="A4893" s="38">
        <v>4892</v>
      </c>
      <c r="B4893" s="71" t="s">
        <v>11512</v>
      </c>
      <c r="C4893" s="39" t="s">
        <v>11513</v>
      </c>
      <c r="D4893" s="47" t="s">
        <v>8552</v>
      </c>
      <c r="E4893" s="65"/>
      <c r="F4893" s="65"/>
    </row>
    <row r="4894" spans="1:6" ht="18" x14ac:dyDescent="0.25">
      <c r="A4894" s="38">
        <v>4893</v>
      </c>
      <c r="B4894" s="71" t="s">
        <v>9491</v>
      </c>
      <c r="C4894" s="39" t="s">
        <v>4114</v>
      </c>
      <c r="D4894" s="47" t="s">
        <v>8552</v>
      </c>
      <c r="E4894" s="65"/>
      <c r="F4894" s="65"/>
    </row>
    <row r="4895" spans="1:6" ht="18" x14ac:dyDescent="0.25">
      <c r="A4895" s="38">
        <v>4894</v>
      </c>
      <c r="B4895" s="71" t="s">
        <v>11514</v>
      </c>
      <c r="C4895" s="39" t="s">
        <v>5493</v>
      </c>
      <c r="D4895" s="47" t="s">
        <v>8552</v>
      </c>
      <c r="E4895" s="65"/>
      <c r="F4895" s="65"/>
    </row>
    <row r="4896" spans="1:6" ht="18" x14ac:dyDescent="0.25">
      <c r="A4896" s="38">
        <v>4895</v>
      </c>
      <c r="B4896" s="71" t="s">
        <v>6288</v>
      </c>
      <c r="C4896" s="39" t="s">
        <v>6289</v>
      </c>
      <c r="D4896" s="47" t="s">
        <v>8552</v>
      </c>
      <c r="E4896" s="65"/>
      <c r="F4896" s="65"/>
    </row>
    <row r="4897" spans="1:6" ht="18" x14ac:dyDescent="0.25">
      <c r="A4897" s="38">
        <v>4896</v>
      </c>
      <c r="B4897" s="71" t="s">
        <v>6290</v>
      </c>
      <c r="C4897" s="39" t="s">
        <v>6291</v>
      </c>
      <c r="D4897" s="47" t="s">
        <v>8552</v>
      </c>
      <c r="E4897" s="65"/>
      <c r="F4897" s="65"/>
    </row>
    <row r="4898" spans="1:6" ht="18" x14ac:dyDescent="0.25">
      <c r="A4898" s="38">
        <v>4897</v>
      </c>
      <c r="B4898" s="71" t="s">
        <v>9492</v>
      </c>
      <c r="C4898" s="39" t="s">
        <v>4115</v>
      </c>
      <c r="D4898" s="47" t="s">
        <v>8552</v>
      </c>
      <c r="E4898" s="65"/>
      <c r="F4898" s="65"/>
    </row>
    <row r="4899" spans="1:6" ht="27" x14ac:dyDescent="0.25">
      <c r="A4899" s="38">
        <v>4898</v>
      </c>
      <c r="B4899" s="71" t="s">
        <v>9499</v>
      </c>
      <c r="C4899" s="39" t="s">
        <v>6293</v>
      </c>
      <c r="D4899" s="47" t="s">
        <v>8552</v>
      </c>
      <c r="E4899" s="65"/>
      <c r="F4899" s="65"/>
    </row>
    <row r="4900" spans="1:6" ht="18" x14ac:dyDescent="0.25">
      <c r="A4900" s="38">
        <v>4899</v>
      </c>
      <c r="B4900" s="71" t="s">
        <v>11515</v>
      </c>
      <c r="C4900" s="39" t="s">
        <v>4116</v>
      </c>
      <c r="D4900" s="47" t="s">
        <v>8552</v>
      </c>
      <c r="E4900" s="65"/>
      <c r="F4900" s="65"/>
    </row>
    <row r="4901" spans="1:6" ht="18" x14ac:dyDescent="0.25">
      <c r="A4901" s="38">
        <v>4900</v>
      </c>
      <c r="B4901" s="71" t="s">
        <v>11516</v>
      </c>
      <c r="C4901" s="39" t="s">
        <v>4117</v>
      </c>
      <c r="D4901" s="47" t="s">
        <v>8552</v>
      </c>
      <c r="E4901" s="65"/>
      <c r="F4901" s="65"/>
    </row>
    <row r="4902" spans="1:6" ht="18" x14ac:dyDescent="0.25">
      <c r="A4902" s="38">
        <v>4901</v>
      </c>
      <c r="B4902" s="71" t="s">
        <v>11518</v>
      </c>
      <c r="C4902" s="39" t="s">
        <v>4118</v>
      </c>
      <c r="D4902" s="47" t="s">
        <v>8552</v>
      </c>
      <c r="E4902" s="65"/>
      <c r="F4902" s="65"/>
    </row>
    <row r="4903" spans="1:6" ht="27" x14ac:dyDescent="0.25">
      <c r="A4903" s="38">
        <v>4902</v>
      </c>
      <c r="B4903" s="71" t="s">
        <v>6294</v>
      </c>
      <c r="C4903" s="39" t="s">
        <v>11519</v>
      </c>
      <c r="D4903" s="47" t="s">
        <v>8552</v>
      </c>
      <c r="E4903" s="65"/>
      <c r="F4903" s="65"/>
    </row>
    <row r="4904" spans="1:6" ht="27" x14ac:dyDescent="0.25">
      <c r="A4904" s="38">
        <v>4903</v>
      </c>
      <c r="B4904" s="71" t="s">
        <v>11520</v>
      </c>
      <c r="C4904" s="39" t="s">
        <v>11521</v>
      </c>
      <c r="D4904" s="47" t="s">
        <v>8552</v>
      </c>
      <c r="E4904" s="65"/>
      <c r="F4904" s="65"/>
    </row>
    <row r="4905" spans="1:6" ht="18" x14ac:dyDescent="0.25">
      <c r="A4905" s="38">
        <v>4904</v>
      </c>
      <c r="B4905" s="71" t="s">
        <v>11522</v>
      </c>
      <c r="C4905" s="39" t="s">
        <v>4119</v>
      </c>
      <c r="D4905" s="47" t="s">
        <v>8552</v>
      </c>
      <c r="E4905" s="65"/>
      <c r="F4905" s="65"/>
    </row>
    <row r="4906" spans="1:6" ht="18" x14ac:dyDescent="0.25">
      <c r="A4906" s="38">
        <v>4905</v>
      </c>
      <c r="B4906" s="71" t="s">
        <v>6295</v>
      </c>
      <c r="C4906" s="39" t="s">
        <v>6296</v>
      </c>
      <c r="D4906" s="47" t="s">
        <v>8552</v>
      </c>
      <c r="E4906" s="65"/>
      <c r="F4906" s="65"/>
    </row>
    <row r="4907" spans="1:6" ht="18" x14ac:dyDescent="0.25">
      <c r="A4907" s="38">
        <v>4906</v>
      </c>
      <c r="B4907" s="71" t="s">
        <v>9493</v>
      </c>
      <c r="C4907" s="39" t="s">
        <v>4120</v>
      </c>
      <c r="D4907" s="47" t="s">
        <v>8552</v>
      </c>
      <c r="E4907" s="65"/>
      <c r="F4907" s="65"/>
    </row>
    <row r="4908" spans="1:6" ht="27" x14ac:dyDescent="0.25">
      <c r="A4908" s="38">
        <v>4907</v>
      </c>
      <c r="B4908" s="71" t="s">
        <v>11523</v>
      </c>
      <c r="C4908" s="39" t="s">
        <v>4121</v>
      </c>
      <c r="D4908" s="47" t="s">
        <v>4049</v>
      </c>
      <c r="E4908" s="65"/>
      <c r="F4908" s="65"/>
    </row>
    <row r="4909" spans="1:6" ht="18" x14ac:dyDescent="0.25">
      <c r="A4909" s="38">
        <v>4908</v>
      </c>
      <c r="B4909" s="71" t="s">
        <v>11524</v>
      </c>
      <c r="C4909" s="39" t="s">
        <v>4122</v>
      </c>
      <c r="D4909" s="47" t="s">
        <v>8552</v>
      </c>
      <c r="E4909" s="65"/>
      <c r="F4909" s="65"/>
    </row>
    <row r="4910" spans="1:6" ht="18" x14ac:dyDescent="0.25">
      <c r="A4910" s="38">
        <v>4909</v>
      </c>
      <c r="B4910" s="71" t="s">
        <v>11525</v>
      </c>
      <c r="C4910" s="39" t="s">
        <v>4123</v>
      </c>
      <c r="D4910" s="47" t="s">
        <v>8552</v>
      </c>
      <c r="E4910" s="65"/>
      <c r="F4910" s="65"/>
    </row>
    <row r="4911" spans="1:6" ht="18" x14ac:dyDescent="0.25">
      <c r="A4911" s="38">
        <v>4910</v>
      </c>
      <c r="B4911" s="71" t="s">
        <v>11526</v>
      </c>
      <c r="C4911" s="39" t="s">
        <v>4124</v>
      </c>
      <c r="D4911" s="47" t="s">
        <v>8552</v>
      </c>
      <c r="E4911" s="65"/>
      <c r="F4911" s="65"/>
    </row>
    <row r="4912" spans="1:6" ht="18" x14ac:dyDescent="0.25">
      <c r="A4912" s="38">
        <v>4911</v>
      </c>
      <c r="B4912" s="71" t="s">
        <v>9495</v>
      </c>
      <c r="C4912" s="39" t="s">
        <v>4125</v>
      </c>
      <c r="D4912" s="47" t="s">
        <v>8552</v>
      </c>
      <c r="E4912" s="65"/>
      <c r="F4912" s="65"/>
    </row>
    <row r="4913" spans="1:6" ht="18" x14ac:dyDescent="0.25">
      <c r="A4913" s="38">
        <v>4912</v>
      </c>
      <c r="B4913" s="71" t="s">
        <v>9496</v>
      </c>
      <c r="C4913" s="39" t="s">
        <v>4126</v>
      </c>
      <c r="D4913" s="47" t="s">
        <v>8552</v>
      </c>
      <c r="E4913" s="65"/>
      <c r="F4913" s="65"/>
    </row>
    <row r="4914" spans="1:6" ht="18" x14ac:dyDescent="0.25">
      <c r="A4914" s="38">
        <v>4913</v>
      </c>
      <c r="B4914" s="71" t="s">
        <v>11527</v>
      </c>
      <c r="C4914" s="39" t="s">
        <v>4127</v>
      </c>
      <c r="D4914" s="47" t="s">
        <v>8552</v>
      </c>
      <c r="E4914" s="65"/>
      <c r="F4914" s="65"/>
    </row>
    <row r="4915" spans="1:6" ht="18" x14ac:dyDescent="0.25">
      <c r="A4915" s="38">
        <v>4914</v>
      </c>
      <c r="B4915" s="71" t="s">
        <v>11528</v>
      </c>
      <c r="C4915" s="39" t="s">
        <v>4128</v>
      </c>
      <c r="D4915" s="47" t="s">
        <v>8552</v>
      </c>
      <c r="E4915" s="65"/>
      <c r="F4915" s="65"/>
    </row>
    <row r="4916" spans="1:6" ht="18" x14ac:dyDescent="0.25">
      <c r="A4916" s="38">
        <v>4915</v>
      </c>
      <c r="B4916" s="71" t="s">
        <v>9497</v>
      </c>
      <c r="C4916" s="39" t="s">
        <v>4129</v>
      </c>
      <c r="D4916" s="47" t="s">
        <v>8552</v>
      </c>
      <c r="E4916" s="65"/>
      <c r="F4916" s="65"/>
    </row>
    <row r="4917" spans="1:6" ht="18" x14ac:dyDescent="0.25">
      <c r="A4917" s="38">
        <v>4916</v>
      </c>
      <c r="B4917" s="71" t="s">
        <v>6297</v>
      </c>
      <c r="C4917" s="39" t="s">
        <v>6298</v>
      </c>
      <c r="D4917" s="47" t="s">
        <v>8552</v>
      </c>
      <c r="E4917" s="65"/>
      <c r="F4917" s="65"/>
    </row>
    <row r="4918" spans="1:6" ht="27" x14ac:dyDescent="0.25">
      <c r="A4918" s="38">
        <v>4917</v>
      </c>
      <c r="B4918" s="71" t="s">
        <v>9504</v>
      </c>
      <c r="C4918" s="39" t="s">
        <v>9505</v>
      </c>
      <c r="D4918" s="47" t="s">
        <v>8552</v>
      </c>
      <c r="E4918" s="65"/>
      <c r="F4918" s="65"/>
    </row>
    <row r="4919" spans="1:6" ht="36" x14ac:dyDescent="0.25">
      <c r="A4919" s="38">
        <v>4918</v>
      </c>
      <c r="B4919" s="71" t="s">
        <v>9508</v>
      </c>
      <c r="C4919" s="39" t="s">
        <v>9509</v>
      </c>
      <c r="D4919" s="47" t="s">
        <v>9510</v>
      </c>
      <c r="E4919" s="65"/>
      <c r="F4919" s="65"/>
    </row>
    <row r="4920" spans="1:6" ht="36" x14ac:dyDescent="0.25">
      <c r="A4920" s="38">
        <v>4919</v>
      </c>
      <c r="B4920" s="71" t="s">
        <v>6299</v>
      </c>
      <c r="C4920" s="39" t="s">
        <v>6300</v>
      </c>
      <c r="D4920" s="47" t="s">
        <v>6301</v>
      </c>
      <c r="E4920" s="65"/>
      <c r="F4920" s="65"/>
    </row>
    <row r="4921" spans="1:6" ht="36" x14ac:dyDescent="0.25">
      <c r="A4921" s="38">
        <v>4920</v>
      </c>
      <c r="B4921" s="71" t="s">
        <v>8623</v>
      </c>
      <c r="C4921" s="39" t="s">
        <v>8624</v>
      </c>
      <c r="D4921" s="47" t="s">
        <v>8625</v>
      </c>
      <c r="E4921" s="65"/>
      <c r="F4921" s="65"/>
    </row>
    <row r="4922" spans="1:6" ht="18" x14ac:dyDescent="0.25">
      <c r="A4922" s="38">
        <v>4921</v>
      </c>
      <c r="B4922" s="71" t="s">
        <v>9453</v>
      </c>
      <c r="C4922" s="39" t="s">
        <v>4130</v>
      </c>
      <c r="D4922" s="47" t="s">
        <v>8552</v>
      </c>
      <c r="E4922" s="65"/>
      <c r="F4922" s="65"/>
    </row>
    <row r="4923" spans="1:6" ht="162" x14ac:dyDescent="0.25">
      <c r="A4923" s="38">
        <v>4922</v>
      </c>
      <c r="B4923" s="71" t="s">
        <v>11476</v>
      </c>
      <c r="C4923" s="39" t="s">
        <v>5494</v>
      </c>
      <c r="D4923" s="47" t="s">
        <v>11477</v>
      </c>
      <c r="E4923" s="65"/>
      <c r="F4923" s="65"/>
    </row>
    <row r="4924" spans="1:6" ht="27" x14ac:dyDescent="0.25">
      <c r="A4924" s="38">
        <v>4923</v>
      </c>
      <c r="B4924" s="71" t="s">
        <v>11469</v>
      </c>
      <c r="C4924" s="39" t="s">
        <v>11470</v>
      </c>
      <c r="D4924" s="47" t="s">
        <v>11471</v>
      </c>
      <c r="E4924" s="65"/>
      <c r="F4924" s="65"/>
    </row>
    <row r="4925" spans="1:6" ht="45" x14ac:dyDescent="0.25">
      <c r="A4925" s="38">
        <v>4924</v>
      </c>
      <c r="B4925" s="71" t="s">
        <v>11468</v>
      </c>
      <c r="C4925" s="39" t="s">
        <v>4130</v>
      </c>
      <c r="D4925" s="47" t="s">
        <v>5501</v>
      </c>
      <c r="E4925" s="65"/>
      <c r="F4925" s="65"/>
    </row>
    <row r="4926" spans="1:6" ht="36" x14ac:dyDescent="0.25">
      <c r="A4926" s="38">
        <v>4925</v>
      </c>
      <c r="B4926" s="71" t="s">
        <v>11475</v>
      </c>
      <c r="C4926" s="39" t="s">
        <v>5502</v>
      </c>
      <c r="D4926" s="47" t="s">
        <v>5503</v>
      </c>
      <c r="E4926" s="65"/>
      <c r="F4926" s="65"/>
    </row>
    <row r="4927" spans="1:6" ht="27" x14ac:dyDescent="0.25">
      <c r="A4927" s="38">
        <v>4926</v>
      </c>
      <c r="B4927" s="71" t="s">
        <v>11472</v>
      </c>
      <c r="C4927" s="39" t="s">
        <v>5504</v>
      </c>
      <c r="D4927" s="47" t="s">
        <v>5505</v>
      </c>
      <c r="E4927" s="65"/>
      <c r="F4927" s="65"/>
    </row>
    <row r="4928" spans="1:6" ht="27" x14ac:dyDescent="0.25">
      <c r="A4928" s="38">
        <v>4927</v>
      </c>
      <c r="B4928" s="71" t="s">
        <v>11473</v>
      </c>
      <c r="C4928" s="39" t="s">
        <v>11474</v>
      </c>
      <c r="D4928" s="47" t="s">
        <v>5507</v>
      </c>
      <c r="E4928" s="65"/>
      <c r="F4928" s="65"/>
    </row>
    <row r="4929" spans="1:6" ht="36" x14ac:dyDescent="0.25">
      <c r="A4929" s="38">
        <v>4928</v>
      </c>
      <c r="B4929" s="71" t="s">
        <v>11749</v>
      </c>
      <c r="C4929" s="39" t="s">
        <v>6303</v>
      </c>
      <c r="D4929" s="47" t="s">
        <v>8552</v>
      </c>
      <c r="E4929" s="65"/>
      <c r="F4929" s="65"/>
    </row>
    <row r="4930" spans="1:6" ht="27" x14ac:dyDescent="0.25">
      <c r="A4930" s="38">
        <v>4929</v>
      </c>
      <c r="B4930" s="71" t="s">
        <v>6304</v>
      </c>
      <c r="C4930" s="39" t="s">
        <v>6305</v>
      </c>
      <c r="D4930" s="47" t="s">
        <v>3947</v>
      </c>
      <c r="E4930" s="65"/>
      <c r="F4930" s="65"/>
    </row>
    <row r="4931" spans="1:6" ht="27" x14ac:dyDescent="0.25">
      <c r="A4931" s="38">
        <v>4930</v>
      </c>
      <c r="B4931" s="71" t="s">
        <v>11750</v>
      </c>
      <c r="C4931" s="39" t="s">
        <v>11751</v>
      </c>
      <c r="D4931" s="47" t="s">
        <v>8552</v>
      </c>
      <c r="E4931" s="65"/>
      <c r="F4931" s="65"/>
    </row>
    <row r="4932" spans="1:6" ht="36" x14ac:dyDescent="0.25">
      <c r="A4932" s="38">
        <v>4931</v>
      </c>
      <c r="B4932" s="71" t="s">
        <v>11752</v>
      </c>
      <c r="C4932" s="39" t="s">
        <v>6310</v>
      </c>
      <c r="D4932" s="47" t="s">
        <v>8552</v>
      </c>
      <c r="E4932" s="65"/>
      <c r="F4932" s="65"/>
    </row>
    <row r="4933" spans="1:6" ht="18" x14ac:dyDescent="0.25">
      <c r="A4933" s="38">
        <v>4932</v>
      </c>
      <c r="B4933" s="71" t="s">
        <v>9365</v>
      </c>
      <c r="C4933" s="39" t="s">
        <v>4131</v>
      </c>
      <c r="D4933" s="47" t="s">
        <v>8552</v>
      </c>
      <c r="E4933" s="65"/>
      <c r="F4933" s="65"/>
    </row>
    <row r="4934" spans="1:6" ht="18" x14ac:dyDescent="0.25">
      <c r="A4934" s="38">
        <v>4933</v>
      </c>
      <c r="B4934" s="71" t="s">
        <v>9366</v>
      </c>
      <c r="C4934" s="39" t="s">
        <v>4132</v>
      </c>
      <c r="D4934" s="47" t="s">
        <v>8552</v>
      </c>
      <c r="E4934" s="65"/>
      <c r="F4934" s="65"/>
    </row>
    <row r="4935" spans="1:6" ht="18" x14ac:dyDescent="0.25">
      <c r="A4935" s="38">
        <v>4934</v>
      </c>
      <c r="B4935" s="71" t="s">
        <v>9367</v>
      </c>
      <c r="C4935" s="39" t="s">
        <v>4133</v>
      </c>
      <c r="D4935" s="47" t="s">
        <v>8552</v>
      </c>
      <c r="E4935" s="65"/>
      <c r="F4935" s="65"/>
    </row>
    <row r="4936" spans="1:6" ht="18" x14ac:dyDescent="0.25">
      <c r="A4936" s="38">
        <v>4935</v>
      </c>
      <c r="B4936" s="71" t="s">
        <v>11292</v>
      </c>
      <c r="C4936" s="39" t="s">
        <v>4134</v>
      </c>
      <c r="D4936" s="47" t="s">
        <v>8552</v>
      </c>
      <c r="E4936" s="65"/>
      <c r="F4936" s="65"/>
    </row>
    <row r="4937" spans="1:6" ht="18" x14ac:dyDescent="0.25">
      <c r="A4937" s="38">
        <v>4936</v>
      </c>
      <c r="B4937" s="71" t="s">
        <v>11599</v>
      </c>
      <c r="C4937" s="39" t="s">
        <v>4135</v>
      </c>
      <c r="D4937" s="47" t="s">
        <v>4136</v>
      </c>
      <c r="E4937" s="65"/>
      <c r="F4937" s="65"/>
    </row>
    <row r="4938" spans="1:6" ht="18" x14ac:dyDescent="0.25">
      <c r="A4938" s="38">
        <v>4937</v>
      </c>
      <c r="B4938" s="71" t="s">
        <v>11600</v>
      </c>
      <c r="C4938" s="39" t="s">
        <v>4137</v>
      </c>
      <c r="D4938" s="47" t="s">
        <v>4136</v>
      </c>
      <c r="E4938" s="65"/>
      <c r="F4938" s="65"/>
    </row>
    <row r="4939" spans="1:6" ht="18" x14ac:dyDescent="0.25">
      <c r="A4939" s="38">
        <v>4938</v>
      </c>
      <c r="B4939" s="71" t="s">
        <v>11293</v>
      </c>
      <c r="C4939" s="39" t="s">
        <v>4138</v>
      </c>
      <c r="D4939" s="47" t="s">
        <v>8552</v>
      </c>
      <c r="E4939" s="65"/>
      <c r="F4939" s="65"/>
    </row>
    <row r="4940" spans="1:6" ht="171" x14ac:dyDescent="0.25">
      <c r="A4940" s="38">
        <v>4939</v>
      </c>
      <c r="B4940" s="71" t="s">
        <v>6311</v>
      </c>
      <c r="C4940" s="39" t="s">
        <v>6312</v>
      </c>
      <c r="D4940" s="47" t="s">
        <v>11290</v>
      </c>
      <c r="E4940" s="65"/>
      <c r="F4940" s="65"/>
    </row>
    <row r="4941" spans="1:6" ht="189" x14ac:dyDescent="0.25">
      <c r="A4941" s="38">
        <v>4940</v>
      </c>
      <c r="B4941" s="71" t="s">
        <v>6318</v>
      </c>
      <c r="C4941" s="39" t="s">
        <v>6319</v>
      </c>
      <c r="D4941" s="47" t="s">
        <v>11291</v>
      </c>
      <c r="E4941" s="65"/>
      <c r="F4941" s="65"/>
    </row>
    <row r="4942" spans="1:6" ht="18" x14ac:dyDescent="0.25">
      <c r="A4942" s="38">
        <v>4941</v>
      </c>
      <c r="B4942" s="71" t="s">
        <v>11462</v>
      </c>
      <c r="C4942" s="39" t="s">
        <v>4139</v>
      </c>
      <c r="D4942" s="47" t="s">
        <v>8552</v>
      </c>
      <c r="E4942" s="65"/>
      <c r="F4942" s="65"/>
    </row>
    <row r="4943" spans="1:6" ht="27" x14ac:dyDescent="0.25">
      <c r="A4943" s="38">
        <v>4942</v>
      </c>
      <c r="B4943" s="71" t="s">
        <v>11754</v>
      </c>
      <c r="C4943" s="39" t="s">
        <v>5508</v>
      </c>
      <c r="D4943" s="47" t="s">
        <v>5509</v>
      </c>
      <c r="E4943" s="65"/>
      <c r="F4943" s="65"/>
    </row>
    <row r="4944" spans="1:6" ht="27" x14ac:dyDescent="0.25">
      <c r="A4944" s="38">
        <v>4943</v>
      </c>
      <c r="B4944" s="71" t="s">
        <v>6329</v>
      </c>
      <c r="C4944" s="39" t="s">
        <v>11753</v>
      </c>
      <c r="D4944" s="47" t="s">
        <v>8552</v>
      </c>
      <c r="E4944" s="65"/>
      <c r="F4944" s="65"/>
    </row>
    <row r="4945" spans="1:6" ht="36" x14ac:dyDescent="0.25">
      <c r="A4945" s="38">
        <v>4944</v>
      </c>
      <c r="B4945" s="71" t="s">
        <v>11463</v>
      </c>
      <c r="C4945" s="39" t="s">
        <v>4140</v>
      </c>
      <c r="D4945" s="47" t="s">
        <v>4141</v>
      </c>
      <c r="E4945" s="65"/>
      <c r="F4945" s="65"/>
    </row>
    <row r="4946" spans="1:6" ht="18" x14ac:dyDescent="0.25">
      <c r="A4946" s="38">
        <v>4945</v>
      </c>
      <c r="B4946" s="71" t="s">
        <v>11746</v>
      </c>
      <c r="C4946" s="39" t="s">
        <v>4142</v>
      </c>
      <c r="D4946" s="47" t="s">
        <v>8552</v>
      </c>
      <c r="E4946" s="65"/>
      <c r="F4946" s="65"/>
    </row>
    <row r="4947" spans="1:6" ht="27" x14ac:dyDescent="0.25">
      <c r="A4947" s="38">
        <v>4946</v>
      </c>
      <c r="B4947" s="71" t="s">
        <v>11464</v>
      </c>
      <c r="C4947" s="39" t="s">
        <v>4143</v>
      </c>
      <c r="D4947" s="47" t="s">
        <v>8552</v>
      </c>
      <c r="E4947" s="65"/>
      <c r="F4947" s="65"/>
    </row>
    <row r="4948" spans="1:6" ht="27" x14ac:dyDescent="0.25">
      <c r="A4948" s="38">
        <v>4947</v>
      </c>
      <c r="B4948" s="71" t="s">
        <v>11460</v>
      </c>
      <c r="C4948" s="39" t="s">
        <v>11461</v>
      </c>
      <c r="D4948" s="47" t="s">
        <v>8552</v>
      </c>
      <c r="E4948" s="65"/>
      <c r="F4948" s="65"/>
    </row>
    <row r="4949" spans="1:6" ht="18" x14ac:dyDescent="0.25">
      <c r="A4949" s="38">
        <v>4948</v>
      </c>
      <c r="B4949" s="71" t="s">
        <v>11747</v>
      </c>
      <c r="C4949" s="39" t="s">
        <v>4144</v>
      </c>
      <c r="D4949" s="47" t="s">
        <v>8552</v>
      </c>
      <c r="E4949" s="65"/>
      <c r="F4949" s="65"/>
    </row>
    <row r="4950" spans="1:6" ht="27" x14ac:dyDescent="0.25">
      <c r="A4950" s="38">
        <v>4949</v>
      </c>
      <c r="B4950" s="71" t="s">
        <v>11465</v>
      </c>
      <c r="C4950" s="39" t="s">
        <v>4145</v>
      </c>
      <c r="D4950" s="47" t="s">
        <v>8552</v>
      </c>
      <c r="E4950" s="65"/>
      <c r="F4950" s="65"/>
    </row>
    <row r="4951" spans="1:6" ht="27" x14ac:dyDescent="0.25">
      <c r="A4951" s="38">
        <v>4950</v>
      </c>
      <c r="B4951" s="71" t="s">
        <v>11466</v>
      </c>
      <c r="C4951" s="39" t="s">
        <v>11467</v>
      </c>
      <c r="D4951" s="47" t="s">
        <v>8552</v>
      </c>
      <c r="E4951" s="65"/>
      <c r="F4951" s="65"/>
    </row>
    <row r="4952" spans="1:6" ht="18" x14ac:dyDescent="0.25">
      <c r="A4952" s="38">
        <v>4951</v>
      </c>
      <c r="B4952" s="71" t="s">
        <v>11459</v>
      </c>
      <c r="C4952" s="39" t="s">
        <v>4146</v>
      </c>
      <c r="D4952" s="47" t="s">
        <v>8552</v>
      </c>
      <c r="E4952" s="65"/>
      <c r="F4952" s="65"/>
    </row>
    <row r="4953" spans="1:6" ht="27" x14ac:dyDescent="0.25">
      <c r="A4953" s="38">
        <v>4952</v>
      </c>
      <c r="B4953" s="71" t="s">
        <v>11743</v>
      </c>
      <c r="C4953" s="39" t="s">
        <v>5512</v>
      </c>
      <c r="D4953" s="47" t="s">
        <v>8552</v>
      </c>
      <c r="E4953" s="65"/>
      <c r="F4953" s="65"/>
    </row>
    <row r="4954" spans="1:6" ht="27" x14ac:dyDescent="0.25">
      <c r="A4954" s="38">
        <v>4953</v>
      </c>
      <c r="B4954" s="71" t="s">
        <v>11748</v>
      </c>
      <c r="C4954" s="39" t="s">
        <v>4147</v>
      </c>
      <c r="D4954" s="47" t="s">
        <v>8552</v>
      </c>
      <c r="E4954" s="65"/>
      <c r="F4954" s="65"/>
    </row>
    <row r="4955" spans="1:6" ht="27" x14ac:dyDescent="0.25">
      <c r="A4955" s="38">
        <v>4954</v>
      </c>
      <c r="B4955" s="71" t="s">
        <v>11744</v>
      </c>
      <c r="C4955" s="39" t="s">
        <v>11745</v>
      </c>
      <c r="D4955" s="47" t="s">
        <v>8552</v>
      </c>
      <c r="E4955" s="65"/>
      <c r="F4955" s="65"/>
    </row>
    <row r="4956" spans="1:6" ht="18" x14ac:dyDescent="0.25">
      <c r="A4956" s="38">
        <v>4955</v>
      </c>
      <c r="B4956" s="71" t="s">
        <v>12653</v>
      </c>
      <c r="C4956" s="40" t="s">
        <v>12654</v>
      </c>
      <c r="D4956" s="17"/>
      <c r="E4956" s="65"/>
      <c r="F4956" s="65"/>
    </row>
    <row r="4957" spans="1:6" ht="18" x14ac:dyDescent="0.25">
      <c r="A4957" s="38">
        <v>4956</v>
      </c>
      <c r="B4957" s="71" t="s">
        <v>11103</v>
      </c>
      <c r="C4957" s="39" t="s">
        <v>4148</v>
      </c>
      <c r="D4957" s="47" t="s">
        <v>4149</v>
      </c>
      <c r="E4957" s="65"/>
      <c r="F4957" s="65"/>
    </row>
    <row r="4958" spans="1:6" ht="45" x14ac:dyDescent="0.25">
      <c r="A4958" s="38">
        <v>4957</v>
      </c>
      <c r="B4958" s="71" t="s">
        <v>11104</v>
      </c>
      <c r="C4958" s="39" t="s">
        <v>6333</v>
      </c>
      <c r="D4958" s="47" t="s">
        <v>11105</v>
      </c>
      <c r="E4958" s="65"/>
      <c r="F4958" s="65"/>
    </row>
    <row r="4959" spans="1:6" ht="54" x14ac:dyDescent="0.25">
      <c r="A4959" s="38">
        <v>4958</v>
      </c>
      <c r="B4959" s="71" t="s">
        <v>11106</v>
      </c>
      <c r="C4959" s="39" t="s">
        <v>6336</v>
      </c>
      <c r="D4959" s="47" t="s">
        <v>11107</v>
      </c>
      <c r="E4959" s="65"/>
      <c r="F4959" s="65"/>
    </row>
    <row r="4960" spans="1:6" ht="72" x14ac:dyDescent="0.25">
      <c r="A4960" s="38">
        <v>4959</v>
      </c>
      <c r="B4960" s="71" t="s">
        <v>11660</v>
      </c>
      <c r="C4960" s="39" t="s">
        <v>4150</v>
      </c>
      <c r="D4960" s="47" t="s">
        <v>11661</v>
      </c>
      <c r="E4960" s="65"/>
      <c r="F4960" s="65"/>
    </row>
    <row r="4961" spans="1:6" ht="387" x14ac:dyDescent="0.25">
      <c r="A4961" s="38">
        <v>4960</v>
      </c>
      <c r="B4961" s="71" t="s">
        <v>8605</v>
      </c>
      <c r="C4961" s="39" t="s">
        <v>7122</v>
      </c>
      <c r="D4961" s="47" t="s">
        <v>8606</v>
      </c>
      <c r="E4961" s="65"/>
      <c r="F4961" s="65"/>
    </row>
    <row r="4962" spans="1:6" ht="18" x14ac:dyDescent="0.25">
      <c r="A4962" s="38">
        <v>4961</v>
      </c>
      <c r="B4962" s="71" t="s">
        <v>9011</v>
      </c>
      <c r="C4962" s="39" t="s">
        <v>4155</v>
      </c>
      <c r="D4962" s="47" t="s">
        <v>8552</v>
      </c>
      <c r="E4962" s="65"/>
      <c r="F4962" s="65"/>
    </row>
    <row r="4963" spans="1:6" ht="18" x14ac:dyDescent="0.25">
      <c r="A4963" s="38">
        <v>4962</v>
      </c>
      <c r="B4963" s="71" t="s">
        <v>9009</v>
      </c>
      <c r="C4963" s="39" t="s">
        <v>4156</v>
      </c>
      <c r="D4963" s="47" t="s">
        <v>8552</v>
      </c>
      <c r="E4963" s="65"/>
      <c r="F4963" s="65"/>
    </row>
    <row r="4964" spans="1:6" ht="18" x14ac:dyDescent="0.25">
      <c r="A4964" s="38">
        <v>4963</v>
      </c>
      <c r="B4964" s="71" t="s">
        <v>9012</v>
      </c>
      <c r="C4964" s="39" t="s">
        <v>4157</v>
      </c>
      <c r="D4964" s="47" t="s">
        <v>8552</v>
      </c>
      <c r="E4964" s="65"/>
      <c r="F4964" s="65"/>
    </row>
    <row r="4965" spans="1:6" x14ac:dyDescent="0.25">
      <c r="A4965" s="38">
        <v>4964</v>
      </c>
      <c r="B4965" s="71" t="s">
        <v>11115</v>
      </c>
      <c r="C4965" s="39" t="s">
        <v>4158</v>
      </c>
      <c r="D4965" s="47" t="s">
        <v>4159</v>
      </c>
      <c r="E4965" s="65"/>
      <c r="F4965" s="65"/>
    </row>
    <row r="4966" spans="1:6" ht="18" x14ac:dyDescent="0.25">
      <c r="A4966" s="38">
        <v>4965</v>
      </c>
      <c r="B4966" s="71" t="s">
        <v>9010</v>
      </c>
      <c r="C4966" s="39" t="s">
        <v>4160</v>
      </c>
      <c r="D4966" s="47" t="s">
        <v>8552</v>
      </c>
      <c r="E4966" s="65"/>
      <c r="F4966" s="65"/>
    </row>
    <row r="4967" spans="1:6" ht="18" x14ac:dyDescent="0.25">
      <c r="A4967" s="38">
        <v>4966</v>
      </c>
      <c r="B4967" s="71" t="s">
        <v>11124</v>
      </c>
      <c r="C4967" s="39" t="s">
        <v>4161</v>
      </c>
      <c r="D4967" s="47" t="s">
        <v>4162</v>
      </c>
      <c r="E4967" s="65"/>
      <c r="F4967" s="65"/>
    </row>
    <row r="4968" spans="1:6" ht="18" x14ac:dyDescent="0.25">
      <c r="A4968" s="38">
        <v>4967</v>
      </c>
      <c r="B4968" s="71" t="s">
        <v>11121</v>
      </c>
      <c r="C4968" s="39" t="s">
        <v>4163</v>
      </c>
      <c r="D4968" s="47" t="s">
        <v>4164</v>
      </c>
      <c r="E4968" s="65"/>
      <c r="F4968" s="65"/>
    </row>
    <row r="4969" spans="1:6" ht="63" x14ac:dyDescent="0.25">
      <c r="A4969" s="38">
        <v>4968</v>
      </c>
      <c r="B4969" s="71" t="s">
        <v>9222</v>
      </c>
      <c r="C4969" s="39" t="s">
        <v>4165</v>
      </c>
      <c r="D4969" s="47" t="s">
        <v>9223</v>
      </c>
      <c r="E4969" s="65"/>
      <c r="F4969" s="65"/>
    </row>
    <row r="4970" spans="1:6" ht="27" x14ac:dyDescent="0.25">
      <c r="A4970" s="38">
        <v>4969</v>
      </c>
      <c r="B4970" s="71" t="s">
        <v>9186</v>
      </c>
      <c r="C4970" s="39" t="s">
        <v>4168</v>
      </c>
      <c r="D4970" s="47" t="s">
        <v>9187</v>
      </c>
      <c r="E4970" s="65"/>
      <c r="F4970" s="65"/>
    </row>
    <row r="4971" spans="1:6" ht="27" x14ac:dyDescent="0.25">
      <c r="A4971" s="38">
        <v>4970</v>
      </c>
      <c r="B4971" s="71" t="s">
        <v>9188</v>
      </c>
      <c r="C4971" s="39" t="s">
        <v>6340</v>
      </c>
      <c r="D4971" s="47" t="s">
        <v>9187</v>
      </c>
      <c r="E4971" s="65"/>
      <c r="F4971" s="65"/>
    </row>
    <row r="4972" spans="1:6" ht="27" x14ac:dyDescent="0.25">
      <c r="A4972" s="38">
        <v>4971</v>
      </c>
      <c r="B4972" s="71" t="s">
        <v>9189</v>
      </c>
      <c r="C4972" s="39" t="s">
        <v>6342</v>
      </c>
      <c r="D4972" s="47" t="s">
        <v>9187</v>
      </c>
      <c r="E4972" s="65"/>
      <c r="F4972" s="65"/>
    </row>
    <row r="4973" spans="1:6" ht="27" x14ac:dyDescent="0.25">
      <c r="A4973" s="38">
        <v>4972</v>
      </c>
      <c r="B4973" s="71" t="s">
        <v>6343</v>
      </c>
      <c r="C4973" s="39" t="s">
        <v>6344</v>
      </c>
      <c r="D4973" s="47" t="s">
        <v>6345</v>
      </c>
      <c r="E4973" s="65"/>
      <c r="F4973" s="65"/>
    </row>
    <row r="4974" spans="1:6" ht="54" x14ac:dyDescent="0.25">
      <c r="A4974" s="38">
        <v>4973</v>
      </c>
      <c r="B4974" s="71" t="s">
        <v>9251</v>
      </c>
      <c r="C4974" s="39" t="s">
        <v>4170</v>
      </c>
      <c r="D4974" s="47" t="s">
        <v>9252</v>
      </c>
      <c r="E4974" s="65"/>
      <c r="F4974" s="65"/>
    </row>
    <row r="4975" spans="1:6" ht="36" x14ac:dyDescent="0.25">
      <c r="A4975" s="38">
        <v>4974</v>
      </c>
      <c r="B4975" s="71" t="s">
        <v>11674</v>
      </c>
      <c r="C4975" s="39" t="s">
        <v>5833</v>
      </c>
      <c r="D4975" s="47" t="s">
        <v>5834</v>
      </c>
      <c r="E4975" s="65"/>
      <c r="F4975" s="65"/>
    </row>
    <row r="4976" spans="1:6" ht="36" x14ac:dyDescent="0.25">
      <c r="A4976" s="38">
        <v>4975</v>
      </c>
      <c r="B4976" s="71" t="s">
        <v>11680</v>
      </c>
      <c r="C4976" s="39" t="s">
        <v>5835</v>
      </c>
      <c r="D4976" s="47" t="s">
        <v>5836</v>
      </c>
      <c r="E4976" s="65"/>
      <c r="F4976" s="65"/>
    </row>
    <row r="4977" spans="1:6" ht="36" x14ac:dyDescent="0.25">
      <c r="A4977" s="38">
        <v>4976</v>
      </c>
      <c r="B4977" s="71" t="s">
        <v>11665</v>
      </c>
      <c r="C4977" s="39" t="s">
        <v>5837</v>
      </c>
      <c r="D4977" s="47" t="s">
        <v>5838</v>
      </c>
      <c r="E4977" s="65"/>
      <c r="F4977" s="65"/>
    </row>
    <row r="4978" spans="1:6" ht="36" x14ac:dyDescent="0.25">
      <c r="A4978" s="38">
        <v>4977</v>
      </c>
      <c r="B4978" s="71" t="s">
        <v>11669</v>
      </c>
      <c r="C4978" s="39" t="s">
        <v>5839</v>
      </c>
      <c r="D4978" s="47" t="s">
        <v>11670</v>
      </c>
      <c r="E4978" s="65"/>
      <c r="F4978" s="65"/>
    </row>
    <row r="4979" spans="1:6" ht="45" x14ac:dyDescent="0.25">
      <c r="A4979" s="38">
        <v>4978</v>
      </c>
      <c r="B4979" s="71" t="s">
        <v>11675</v>
      </c>
      <c r="C4979" s="39" t="s">
        <v>5842</v>
      </c>
      <c r="D4979" s="47" t="s">
        <v>11676</v>
      </c>
      <c r="E4979" s="65"/>
      <c r="F4979" s="65"/>
    </row>
    <row r="4980" spans="1:6" ht="45" x14ac:dyDescent="0.25">
      <c r="A4980" s="38">
        <v>4979</v>
      </c>
      <c r="B4980" s="71" t="s">
        <v>11678</v>
      </c>
      <c r="C4980" s="39" t="s">
        <v>5846</v>
      </c>
      <c r="D4980" s="47" t="s">
        <v>11679</v>
      </c>
      <c r="E4980" s="65"/>
      <c r="F4980" s="65"/>
    </row>
    <row r="4981" spans="1:6" ht="45" x14ac:dyDescent="0.25">
      <c r="A4981" s="38">
        <v>4980</v>
      </c>
      <c r="B4981" s="71" t="s">
        <v>11666</v>
      </c>
      <c r="C4981" s="39" t="s">
        <v>5849</v>
      </c>
      <c r="D4981" s="47" t="s">
        <v>11667</v>
      </c>
      <c r="E4981" s="65"/>
      <c r="F4981" s="65"/>
    </row>
    <row r="4982" spans="1:6" ht="45" x14ac:dyDescent="0.25">
      <c r="A4982" s="38">
        <v>4981</v>
      </c>
      <c r="B4982" s="71" t="s">
        <v>11671</v>
      </c>
      <c r="C4982" s="39" t="s">
        <v>5851</v>
      </c>
      <c r="D4982" s="47" t="s">
        <v>11672</v>
      </c>
      <c r="E4982" s="65"/>
      <c r="F4982" s="65"/>
    </row>
    <row r="4983" spans="1:6" ht="81" x14ac:dyDescent="0.25">
      <c r="A4983" s="38">
        <v>4982</v>
      </c>
      <c r="B4983" s="71" t="s">
        <v>11662</v>
      </c>
      <c r="C4983" s="39" t="s">
        <v>11663</v>
      </c>
      <c r="D4983" s="47" t="s">
        <v>11664</v>
      </c>
      <c r="E4983" s="65"/>
      <c r="F4983" s="65"/>
    </row>
    <row r="4984" spans="1:6" ht="36" x14ac:dyDescent="0.25">
      <c r="A4984" s="38">
        <v>4983</v>
      </c>
      <c r="B4984" s="71" t="s">
        <v>11673</v>
      </c>
      <c r="C4984" s="39" t="s">
        <v>5853</v>
      </c>
      <c r="D4984" s="47" t="s">
        <v>5854</v>
      </c>
      <c r="E4984" s="65"/>
      <c r="F4984" s="65"/>
    </row>
    <row r="4985" spans="1:6" ht="36" x14ac:dyDescent="0.25">
      <c r="A4985" s="38">
        <v>4984</v>
      </c>
      <c r="B4985" s="71" t="s">
        <v>11677</v>
      </c>
      <c r="C4985" s="39" t="s">
        <v>5855</v>
      </c>
      <c r="D4985" s="47" t="s">
        <v>5856</v>
      </c>
      <c r="E4985" s="65"/>
      <c r="F4985" s="65"/>
    </row>
    <row r="4986" spans="1:6" ht="36" x14ac:dyDescent="0.25">
      <c r="A4986" s="38">
        <v>4985</v>
      </c>
      <c r="B4986" s="71" t="s">
        <v>11681</v>
      </c>
      <c r="C4986" s="39" t="s">
        <v>5857</v>
      </c>
      <c r="D4986" s="47" t="s">
        <v>5858</v>
      </c>
      <c r="E4986" s="65"/>
      <c r="F4986" s="65"/>
    </row>
    <row r="4987" spans="1:6" ht="36" x14ac:dyDescent="0.25">
      <c r="A4987" s="38">
        <v>4986</v>
      </c>
      <c r="B4987" s="71" t="s">
        <v>11668</v>
      </c>
      <c r="C4987" s="39" t="s">
        <v>5859</v>
      </c>
      <c r="D4987" s="47" t="s">
        <v>5860</v>
      </c>
      <c r="E4987" s="65"/>
      <c r="F4987" s="65"/>
    </row>
    <row r="4988" spans="1:6" ht="306" x14ac:dyDescent="0.25">
      <c r="A4988" s="38">
        <v>4987</v>
      </c>
      <c r="B4988" s="71" t="s">
        <v>11568</v>
      </c>
      <c r="C4988" s="39" t="s">
        <v>7149</v>
      </c>
      <c r="D4988" s="47" t="s">
        <v>11569</v>
      </c>
      <c r="E4988" s="65"/>
      <c r="F4988" s="65"/>
    </row>
    <row r="4989" spans="1:6" ht="315" x14ac:dyDescent="0.25">
      <c r="A4989" s="38">
        <v>4988</v>
      </c>
      <c r="B4989" s="71" t="s">
        <v>8607</v>
      </c>
      <c r="C4989" s="39" t="s">
        <v>7172</v>
      </c>
      <c r="D4989" s="47" t="s">
        <v>8608</v>
      </c>
      <c r="E4989" s="65"/>
      <c r="F4989" s="65"/>
    </row>
    <row r="4990" spans="1:6" ht="279" x14ac:dyDescent="0.25">
      <c r="A4990" s="38">
        <v>4989</v>
      </c>
      <c r="B4990" s="71" t="s">
        <v>8609</v>
      </c>
      <c r="C4990" s="39" t="s">
        <v>7183</v>
      </c>
      <c r="D4990" s="47" t="s">
        <v>8610</v>
      </c>
      <c r="E4990" s="65"/>
      <c r="F4990" s="65"/>
    </row>
    <row r="4991" spans="1:6" ht="54" x14ac:dyDescent="0.25">
      <c r="A4991" s="38">
        <v>4990</v>
      </c>
      <c r="B4991" s="71" t="s">
        <v>11758</v>
      </c>
      <c r="C4991" s="39" t="s">
        <v>4174</v>
      </c>
      <c r="D4991" s="47" t="s">
        <v>4175</v>
      </c>
      <c r="E4991" s="65"/>
      <c r="F4991" s="65"/>
    </row>
    <row r="4992" spans="1:6" ht="27" x14ac:dyDescent="0.25">
      <c r="A4992" s="38">
        <v>4991</v>
      </c>
      <c r="B4992" s="71" t="s">
        <v>6346</v>
      </c>
      <c r="C4992" s="39" t="s">
        <v>6347</v>
      </c>
      <c r="D4992" s="47" t="s">
        <v>11759</v>
      </c>
      <c r="E4992" s="65"/>
      <c r="F4992" s="65"/>
    </row>
    <row r="4993" spans="1:6" ht="36" x14ac:dyDescent="0.25">
      <c r="A4993" s="38">
        <v>4992</v>
      </c>
      <c r="B4993" s="71" t="s">
        <v>11760</v>
      </c>
      <c r="C4993" s="39" t="s">
        <v>4176</v>
      </c>
      <c r="D4993" s="47" t="s">
        <v>11761</v>
      </c>
      <c r="E4993" s="65"/>
      <c r="F4993" s="65"/>
    </row>
    <row r="4994" spans="1:6" ht="18" x14ac:dyDescent="0.25">
      <c r="A4994" s="38">
        <v>4993</v>
      </c>
      <c r="B4994" s="71" t="s">
        <v>9265</v>
      </c>
      <c r="C4994" s="39" t="s">
        <v>4178</v>
      </c>
      <c r="D4994" s="47" t="s">
        <v>8552</v>
      </c>
      <c r="E4994" s="65"/>
      <c r="F4994" s="65"/>
    </row>
    <row r="4995" spans="1:6" ht="18" x14ac:dyDescent="0.25">
      <c r="A4995" s="38">
        <v>4994</v>
      </c>
      <c r="B4995" s="71" t="s">
        <v>8693</v>
      </c>
      <c r="C4995" s="39" t="s">
        <v>4181</v>
      </c>
      <c r="D4995" s="47" t="s">
        <v>8552</v>
      </c>
      <c r="E4995" s="65"/>
      <c r="F4995" s="65"/>
    </row>
    <row r="4996" spans="1:6" ht="18" x14ac:dyDescent="0.25">
      <c r="A4996" s="38">
        <v>4995</v>
      </c>
      <c r="B4996" s="71" t="s">
        <v>12180</v>
      </c>
      <c r="C4996" s="40" t="s">
        <v>12181</v>
      </c>
      <c r="D4996" s="17"/>
      <c r="E4996" s="65"/>
      <c r="F4996" s="65"/>
    </row>
    <row r="4997" spans="1:6" ht="27" x14ac:dyDescent="0.25">
      <c r="A4997" s="38">
        <v>4996</v>
      </c>
      <c r="B4997" s="71" t="s">
        <v>8917</v>
      </c>
      <c r="C4997" s="39" t="s">
        <v>8918</v>
      </c>
      <c r="D4997" s="47" t="s">
        <v>8552</v>
      </c>
      <c r="E4997" s="65"/>
      <c r="F4997" s="65"/>
    </row>
    <row r="4998" spans="1:6" ht="27" x14ac:dyDescent="0.25">
      <c r="A4998" s="38">
        <v>4997</v>
      </c>
      <c r="B4998" s="71" t="s">
        <v>8912</v>
      </c>
      <c r="C4998" s="39" t="s">
        <v>4184</v>
      </c>
      <c r="D4998" s="47" t="s">
        <v>8552</v>
      </c>
      <c r="E4998" s="65"/>
      <c r="F4998" s="65"/>
    </row>
    <row r="4999" spans="1:6" ht="18" x14ac:dyDescent="0.25">
      <c r="A4999" s="38">
        <v>4998</v>
      </c>
      <c r="B4999" s="71" t="s">
        <v>9143</v>
      </c>
      <c r="C4999" s="39" t="s">
        <v>4185</v>
      </c>
      <c r="D4999" s="47" t="s">
        <v>8552</v>
      </c>
      <c r="E4999" s="65"/>
      <c r="F4999" s="65"/>
    </row>
    <row r="5000" spans="1:6" ht="18" x14ac:dyDescent="0.25">
      <c r="A5000" s="38">
        <v>4999</v>
      </c>
      <c r="B5000" s="71" t="s">
        <v>8913</v>
      </c>
      <c r="C5000" s="39" t="s">
        <v>4186</v>
      </c>
      <c r="D5000" s="47" t="s">
        <v>8552</v>
      </c>
      <c r="E5000" s="65"/>
      <c r="F5000" s="65"/>
    </row>
    <row r="5001" spans="1:6" ht="27" x14ac:dyDescent="0.25">
      <c r="A5001" s="38">
        <v>5000</v>
      </c>
      <c r="B5001" s="71" t="s">
        <v>8915</v>
      </c>
      <c r="C5001" s="39" t="s">
        <v>8916</v>
      </c>
      <c r="D5001" s="47" t="s">
        <v>8552</v>
      </c>
      <c r="E5001" s="65"/>
      <c r="F5001" s="65"/>
    </row>
    <row r="5002" spans="1:6" ht="27" x14ac:dyDescent="0.25">
      <c r="A5002" s="38">
        <v>5001</v>
      </c>
      <c r="B5002" s="71" t="s">
        <v>8911</v>
      </c>
      <c r="C5002" s="39" t="s">
        <v>6351</v>
      </c>
      <c r="D5002" s="47" t="s">
        <v>8552</v>
      </c>
      <c r="E5002" s="65"/>
      <c r="F5002" s="65"/>
    </row>
    <row r="5003" spans="1:6" ht="54" x14ac:dyDescent="0.25">
      <c r="A5003" s="38">
        <v>5002</v>
      </c>
      <c r="B5003" s="71" t="s">
        <v>9211</v>
      </c>
      <c r="C5003" s="39" t="s">
        <v>4188</v>
      </c>
      <c r="D5003" s="47" t="s">
        <v>9212</v>
      </c>
      <c r="E5003" s="65"/>
      <c r="F5003" s="65"/>
    </row>
    <row r="5004" spans="1:6" ht="54" x14ac:dyDescent="0.25">
      <c r="A5004" s="38">
        <v>5003</v>
      </c>
      <c r="B5004" s="71" t="s">
        <v>9213</v>
      </c>
      <c r="C5004" s="39" t="s">
        <v>9214</v>
      </c>
      <c r="D5004" s="47" t="s">
        <v>9212</v>
      </c>
      <c r="E5004" s="65"/>
      <c r="F5004" s="65"/>
    </row>
    <row r="5005" spans="1:6" ht="18" x14ac:dyDescent="0.25">
      <c r="A5005" s="38">
        <v>5004</v>
      </c>
      <c r="B5005" s="71" t="s">
        <v>8914</v>
      </c>
      <c r="C5005" s="39" t="s">
        <v>4191</v>
      </c>
      <c r="D5005" s="47" t="s">
        <v>8552</v>
      </c>
      <c r="E5005" s="65"/>
      <c r="F5005" s="65"/>
    </row>
    <row r="5006" spans="1:6" ht="18" x14ac:dyDescent="0.25">
      <c r="A5006" s="38">
        <v>5005</v>
      </c>
      <c r="B5006" s="71" t="s">
        <v>9242</v>
      </c>
      <c r="C5006" s="39" t="s">
        <v>4192</v>
      </c>
      <c r="D5006" s="47" t="s">
        <v>8552</v>
      </c>
      <c r="E5006" s="65"/>
      <c r="F5006" s="65"/>
    </row>
    <row r="5007" spans="1:6" x14ac:dyDescent="0.25">
      <c r="A5007" s="38">
        <v>5006</v>
      </c>
      <c r="B5007" s="71" t="s">
        <v>12178</v>
      </c>
      <c r="C5007" s="40" t="s">
        <v>12179</v>
      </c>
      <c r="D5007" s="17"/>
      <c r="E5007" s="65"/>
      <c r="F5007" s="65"/>
    </row>
    <row r="5008" spans="1:6" x14ac:dyDescent="0.25">
      <c r="A5008" s="38">
        <v>5007</v>
      </c>
      <c r="B5008" s="71" t="s">
        <v>12178</v>
      </c>
      <c r="C5008" s="40" t="s">
        <v>12498</v>
      </c>
      <c r="D5008" s="17"/>
      <c r="E5008" s="65"/>
      <c r="F5008" s="65"/>
    </row>
    <row r="5009" spans="1:6" x14ac:dyDescent="0.25">
      <c r="A5009" s="38">
        <v>5008</v>
      </c>
      <c r="B5009" s="71" t="s">
        <v>11840</v>
      </c>
      <c r="C5009" s="40" t="s">
        <v>11841</v>
      </c>
      <c r="D5009" s="17"/>
      <c r="E5009" s="65"/>
      <c r="F5009" s="65"/>
    </row>
    <row r="5010" spans="1:6" ht="18" x14ac:dyDescent="0.25">
      <c r="A5010" s="38">
        <v>5009</v>
      </c>
      <c r="B5010" s="71" t="s">
        <v>9243</v>
      </c>
      <c r="C5010" s="39" t="s">
        <v>4193</v>
      </c>
      <c r="D5010" s="47" t="s">
        <v>8552</v>
      </c>
      <c r="E5010" s="65"/>
      <c r="F5010" s="65"/>
    </row>
    <row r="5011" spans="1:6" ht="108" x14ac:dyDescent="0.25">
      <c r="A5011" s="38">
        <v>5010</v>
      </c>
      <c r="B5011" s="71" t="s">
        <v>11122</v>
      </c>
      <c r="C5011" s="39" t="s">
        <v>4194</v>
      </c>
      <c r="D5011" s="47" t="s">
        <v>11123</v>
      </c>
      <c r="E5011" s="65"/>
      <c r="F5011" s="65"/>
    </row>
    <row r="5012" spans="1:6" ht="18" x14ac:dyDescent="0.25">
      <c r="A5012" s="38">
        <v>5011</v>
      </c>
      <c r="B5012" s="71" t="s">
        <v>8643</v>
      </c>
      <c r="C5012" s="39" t="s">
        <v>4201</v>
      </c>
      <c r="D5012" s="47" t="s">
        <v>8552</v>
      </c>
      <c r="E5012" s="65"/>
      <c r="F5012" s="65"/>
    </row>
    <row r="5013" spans="1:6" ht="18" x14ac:dyDescent="0.25">
      <c r="A5013" s="38">
        <v>5012</v>
      </c>
      <c r="B5013" s="71" t="s">
        <v>8713</v>
      </c>
      <c r="C5013" s="39" t="s">
        <v>4202</v>
      </c>
      <c r="D5013" s="47" t="s">
        <v>4203</v>
      </c>
      <c r="E5013" s="65"/>
      <c r="F5013" s="65"/>
    </row>
    <row r="5014" spans="1:6" ht="18" x14ac:dyDescent="0.25">
      <c r="A5014" s="38">
        <v>5013</v>
      </c>
      <c r="B5014" s="71" t="s">
        <v>9182</v>
      </c>
      <c r="C5014" s="39" t="s">
        <v>4204</v>
      </c>
      <c r="D5014" s="47" t="s">
        <v>8552</v>
      </c>
      <c r="E5014" s="65"/>
      <c r="F5014" s="65"/>
    </row>
    <row r="5015" spans="1:6" x14ac:dyDescent="0.25">
      <c r="A5015" s="38">
        <v>5014</v>
      </c>
      <c r="B5015" s="71" t="s">
        <v>8559</v>
      </c>
      <c r="C5015" s="39" t="s">
        <v>4205</v>
      </c>
      <c r="D5015" s="47" t="s">
        <v>8552</v>
      </c>
      <c r="E5015" s="65"/>
      <c r="F5015" s="65"/>
    </row>
    <row r="5016" spans="1:6" ht="18" x14ac:dyDescent="0.25">
      <c r="A5016" s="38">
        <v>5015</v>
      </c>
      <c r="B5016" s="71" t="s">
        <v>9216</v>
      </c>
      <c r="C5016" s="39" t="s">
        <v>4206</v>
      </c>
      <c r="D5016" s="47" t="s">
        <v>8552</v>
      </c>
      <c r="E5016" s="65"/>
      <c r="F5016" s="65"/>
    </row>
    <row r="5017" spans="1:6" ht="18" x14ac:dyDescent="0.25">
      <c r="A5017" s="38">
        <v>5016</v>
      </c>
      <c r="B5017" s="71" t="s">
        <v>11113</v>
      </c>
      <c r="C5017" s="39" t="s">
        <v>5861</v>
      </c>
      <c r="D5017" s="47" t="s">
        <v>8552</v>
      </c>
      <c r="E5017" s="65"/>
      <c r="F5017" s="65"/>
    </row>
    <row r="5018" spans="1:6" ht="27" x14ac:dyDescent="0.25">
      <c r="A5018" s="38">
        <v>5017</v>
      </c>
      <c r="B5018" s="71" t="s">
        <v>8611</v>
      </c>
      <c r="C5018" s="39" t="s">
        <v>8612</v>
      </c>
      <c r="D5018" s="47" t="s">
        <v>8552</v>
      </c>
      <c r="E5018" s="65"/>
      <c r="F5018" s="65"/>
    </row>
    <row r="5019" spans="1:6" x14ac:dyDescent="0.25">
      <c r="A5019" s="38">
        <v>5018</v>
      </c>
      <c r="B5019" s="71" t="s">
        <v>9219</v>
      </c>
      <c r="C5019" s="39" t="s">
        <v>4207</v>
      </c>
      <c r="D5019" s="47" t="s">
        <v>8552</v>
      </c>
      <c r="E5019" s="65"/>
      <c r="F5019" s="65"/>
    </row>
    <row r="5020" spans="1:6" ht="18" x14ac:dyDescent="0.25">
      <c r="A5020" s="38">
        <v>5019</v>
      </c>
      <c r="B5020" s="71" t="s">
        <v>11114</v>
      </c>
      <c r="C5020" s="39" t="s">
        <v>6353</v>
      </c>
      <c r="D5020" s="47" t="s">
        <v>8552</v>
      </c>
      <c r="E5020" s="65"/>
      <c r="F5020" s="65"/>
    </row>
    <row r="5021" spans="1:6" ht="27" x14ac:dyDescent="0.25">
      <c r="A5021" s="38">
        <v>5020</v>
      </c>
      <c r="B5021" s="71" t="s">
        <v>9631</v>
      </c>
      <c r="C5021" s="39" t="s">
        <v>9632</v>
      </c>
      <c r="D5021" s="47" t="s">
        <v>4210</v>
      </c>
      <c r="E5021" s="65"/>
      <c r="F5021" s="65"/>
    </row>
    <row r="5022" spans="1:6" ht="27" x14ac:dyDescent="0.25">
      <c r="A5022" s="38">
        <v>5021</v>
      </c>
      <c r="B5022" s="71" t="s">
        <v>9635</v>
      </c>
      <c r="C5022" s="39" t="s">
        <v>9636</v>
      </c>
      <c r="D5022" s="47" t="s">
        <v>8552</v>
      </c>
      <c r="E5022" s="65"/>
      <c r="F5022" s="65"/>
    </row>
    <row r="5023" spans="1:6" ht="27" x14ac:dyDescent="0.25">
      <c r="A5023" s="38">
        <v>5022</v>
      </c>
      <c r="B5023" s="71" t="s">
        <v>9633</v>
      </c>
      <c r="C5023" s="39" t="s">
        <v>9634</v>
      </c>
      <c r="D5023" s="47" t="s">
        <v>8552</v>
      </c>
      <c r="E5023" s="65"/>
      <c r="F5023" s="65"/>
    </row>
    <row r="5024" spans="1:6" ht="27" x14ac:dyDescent="0.25">
      <c r="A5024" s="38">
        <v>5023</v>
      </c>
      <c r="B5024" s="71" t="s">
        <v>9607</v>
      </c>
      <c r="C5024" s="39" t="s">
        <v>9608</v>
      </c>
      <c r="D5024" s="47" t="s">
        <v>4213</v>
      </c>
      <c r="E5024" s="65"/>
      <c r="F5024" s="65"/>
    </row>
    <row r="5025" spans="1:6" ht="27" x14ac:dyDescent="0.25">
      <c r="A5025" s="38">
        <v>5024</v>
      </c>
      <c r="B5025" s="71" t="s">
        <v>9621</v>
      </c>
      <c r="C5025" s="39" t="s">
        <v>9622</v>
      </c>
      <c r="D5025" s="47" t="s">
        <v>8552</v>
      </c>
      <c r="E5025" s="65"/>
      <c r="F5025" s="65"/>
    </row>
    <row r="5026" spans="1:6" ht="27" x14ac:dyDescent="0.25">
      <c r="A5026" s="38">
        <v>5025</v>
      </c>
      <c r="B5026" s="71" t="s">
        <v>9623</v>
      </c>
      <c r="C5026" s="39" t="s">
        <v>9624</v>
      </c>
      <c r="D5026" s="47" t="s">
        <v>8552</v>
      </c>
      <c r="E5026" s="65"/>
      <c r="F5026" s="65"/>
    </row>
    <row r="5027" spans="1:6" ht="27" x14ac:dyDescent="0.25">
      <c r="A5027" s="38">
        <v>5026</v>
      </c>
      <c r="B5027" s="71" t="s">
        <v>9617</v>
      </c>
      <c r="C5027" s="39" t="s">
        <v>9618</v>
      </c>
      <c r="D5027" s="47" t="s">
        <v>8552</v>
      </c>
      <c r="E5027" s="65"/>
      <c r="F5027" s="65"/>
    </row>
    <row r="5028" spans="1:6" ht="27" x14ac:dyDescent="0.25">
      <c r="A5028" s="38">
        <v>5027</v>
      </c>
      <c r="B5028" s="71" t="s">
        <v>9619</v>
      </c>
      <c r="C5028" s="39" t="s">
        <v>9620</v>
      </c>
      <c r="D5028" s="47" t="s">
        <v>8552</v>
      </c>
      <c r="E5028" s="65"/>
      <c r="F5028" s="65"/>
    </row>
    <row r="5029" spans="1:6" ht="27" x14ac:dyDescent="0.25">
      <c r="A5029" s="38">
        <v>5028</v>
      </c>
      <c r="B5029" s="71" t="s">
        <v>9609</v>
      </c>
      <c r="C5029" s="39" t="s">
        <v>9610</v>
      </c>
      <c r="D5029" s="47" t="s">
        <v>8552</v>
      </c>
      <c r="E5029" s="65"/>
      <c r="F5029" s="65"/>
    </row>
    <row r="5030" spans="1:6" ht="27" x14ac:dyDescent="0.25">
      <c r="A5030" s="38">
        <v>5029</v>
      </c>
      <c r="B5030" s="71" t="s">
        <v>9611</v>
      </c>
      <c r="C5030" s="39" t="s">
        <v>9612</v>
      </c>
      <c r="D5030" s="47" t="s">
        <v>8552</v>
      </c>
      <c r="E5030" s="65"/>
      <c r="F5030" s="65"/>
    </row>
    <row r="5031" spans="1:6" ht="27" x14ac:dyDescent="0.25">
      <c r="A5031" s="38">
        <v>5030</v>
      </c>
      <c r="B5031" s="71" t="s">
        <v>9615</v>
      </c>
      <c r="C5031" s="39" t="s">
        <v>9616</v>
      </c>
      <c r="D5031" s="47" t="s">
        <v>8552</v>
      </c>
      <c r="E5031" s="65"/>
      <c r="F5031" s="65"/>
    </row>
    <row r="5032" spans="1:6" ht="27" x14ac:dyDescent="0.25">
      <c r="A5032" s="38">
        <v>5031</v>
      </c>
      <c r="B5032" s="71" t="s">
        <v>9613</v>
      </c>
      <c r="C5032" s="39" t="s">
        <v>9614</v>
      </c>
      <c r="D5032" s="47" t="s">
        <v>8552</v>
      </c>
      <c r="E5032" s="65"/>
      <c r="F5032" s="65"/>
    </row>
    <row r="5033" spans="1:6" ht="27" x14ac:dyDescent="0.25">
      <c r="A5033" s="38">
        <v>5032</v>
      </c>
      <c r="B5033" s="71" t="s">
        <v>9629</v>
      </c>
      <c r="C5033" s="39" t="s">
        <v>9630</v>
      </c>
      <c r="D5033" s="47" t="s">
        <v>4216</v>
      </c>
      <c r="E5033" s="65"/>
      <c r="F5033" s="65"/>
    </row>
    <row r="5034" spans="1:6" ht="36" x14ac:dyDescent="0.25">
      <c r="A5034" s="38">
        <v>5033</v>
      </c>
      <c r="B5034" s="71" t="s">
        <v>9625</v>
      </c>
      <c r="C5034" s="39" t="s">
        <v>9626</v>
      </c>
      <c r="D5034" s="47" t="s">
        <v>8552</v>
      </c>
      <c r="E5034" s="65"/>
      <c r="F5034" s="65"/>
    </row>
    <row r="5035" spans="1:6" ht="36" x14ac:dyDescent="0.25">
      <c r="A5035" s="38">
        <v>5034</v>
      </c>
      <c r="B5035" s="71" t="s">
        <v>9627</v>
      </c>
      <c r="C5035" s="39" t="s">
        <v>9628</v>
      </c>
      <c r="D5035" s="47" t="s">
        <v>8552</v>
      </c>
      <c r="E5035" s="65"/>
      <c r="F5035" s="65"/>
    </row>
    <row r="5036" spans="1:6" ht="27" x14ac:dyDescent="0.25">
      <c r="A5036" s="38">
        <v>5035</v>
      </c>
      <c r="B5036" s="71" t="s">
        <v>9594</v>
      </c>
      <c r="C5036" s="39" t="s">
        <v>4217</v>
      </c>
      <c r="D5036" s="47" t="s">
        <v>8552</v>
      </c>
      <c r="E5036" s="65"/>
      <c r="F5036" s="65"/>
    </row>
    <row r="5037" spans="1:6" ht="27" x14ac:dyDescent="0.25">
      <c r="A5037" s="38">
        <v>5036</v>
      </c>
      <c r="B5037" s="71" t="s">
        <v>10668</v>
      </c>
      <c r="C5037" s="39" t="s">
        <v>10669</v>
      </c>
      <c r="D5037" s="47" t="s">
        <v>8552</v>
      </c>
      <c r="E5037" s="65"/>
      <c r="F5037" s="65"/>
    </row>
    <row r="5038" spans="1:6" ht="27" x14ac:dyDescent="0.25">
      <c r="A5038" s="38">
        <v>5037</v>
      </c>
      <c r="B5038" s="71" t="s">
        <v>10246</v>
      </c>
      <c r="C5038" s="39" t="s">
        <v>10247</v>
      </c>
      <c r="D5038" s="47" t="s">
        <v>4229</v>
      </c>
      <c r="E5038" s="65"/>
      <c r="F5038" s="65"/>
    </row>
    <row r="5039" spans="1:6" ht="18" x14ac:dyDescent="0.25">
      <c r="A5039" s="38">
        <v>5038</v>
      </c>
      <c r="B5039" s="71" t="s">
        <v>9605</v>
      </c>
      <c r="C5039" s="39" t="s">
        <v>4220</v>
      </c>
      <c r="D5039" s="47" t="s">
        <v>4221</v>
      </c>
      <c r="E5039" s="65"/>
      <c r="F5039" s="65"/>
    </row>
    <row r="5040" spans="1:6" ht="18" x14ac:dyDescent="0.25">
      <c r="A5040" s="38">
        <v>5039</v>
      </c>
      <c r="B5040" s="71" t="s">
        <v>9606</v>
      </c>
      <c r="C5040" s="39" t="s">
        <v>5533</v>
      </c>
      <c r="D5040" s="47" t="s">
        <v>8552</v>
      </c>
      <c r="E5040" s="65"/>
      <c r="F5040" s="65"/>
    </row>
    <row r="5041" spans="1:6" ht="18" x14ac:dyDescent="0.25">
      <c r="A5041" s="38">
        <v>5040</v>
      </c>
      <c r="B5041" s="71" t="s">
        <v>8815</v>
      </c>
      <c r="C5041" s="39" t="s">
        <v>5534</v>
      </c>
      <c r="D5041" s="47" t="s">
        <v>8552</v>
      </c>
      <c r="E5041" s="65"/>
      <c r="F5041" s="65"/>
    </row>
    <row r="5042" spans="1:6" ht="72" x14ac:dyDescent="0.25">
      <c r="A5042" s="38">
        <v>5041</v>
      </c>
      <c r="B5042" s="71" t="s">
        <v>9647</v>
      </c>
      <c r="C5042" s="39" t="s">
        <v>4222</v>
      </c>
      <c r="D5042" s="47" t="s">
        <v>9648</v>
      </c>
      <c r="E5042" s="65"/>
      <c r="F5042" s="65"/>
    </row>
    <row r="5043" spans="1:6" ht="18" x14ac:dyDescent="0.25">
      <c r="A5043" s="38">
        <v>5042</v>
      </c>
      <c r="B5043" s="71" t="s">
        <v>9649</v>
      </c>
      <c r="C5043" s="39" t="s">
        <v>5535</v>
      </c>
      <c r="D5043" s="47" t="s">
        <v>8552</v>
      </c>
      <c r="E5043" s="65"/>
      <c r="F5043" s="65"/>
    </row>
    <row r="5044" spans="1:6" ht="18" x14ac:dyDescent="0.25">
      <c r="A5044" s="38">
        <v>5043</v>
      </c>
      <c r="B5044" s="71" t="s">
        <v>9650</v>
      </c>
      <c r="C5044" s="39" t="s">
        <v>5536</v>
      </c>
      <c r="D5044" s="47" t="s">
        <v>8552</v>
      </c>
      <c r="E5044" s="65"/>
      <c r="F5044" s="65"/>
    </row>
    <row r="5045" spans="1:6" ht="36" x14ac:dyDescent="0.25">
      <c r="A5045" s="38">
        <v>5044</v>
      </c>
      <c r="B5045" s="71" t="s">
        <v>9657</v>
      </c>
      <c r="C5045" s="39" t="s">
        <v>9658</v>
      </c>
      <c r="D5045" s="47" t="s">
        <v>8552</v>
      </c>
      <c r="E5045" s="65"/>
      <c r="F5045" s="65"/>
    </row>
    <row r="5046" spans="1:6" ht="27" x14ac:dyDescent="0.25">
      <c r="A5046" s="38">
        <v>5045</v>
      </c>
      <c r="B5046" s="71" t="s">
        <v>9659</v>
      </c>
      <c r="C5046" s="39" t="s">
        <v>9660</v>
      </c>
      <c r="D5046" s="47" t="s">
        <v>8552</v>
      </c>
      <c r="E5046" s="65"/>
      <c r="F5046" s="65"/>
    </row>
    <row r="5047" spans="1:6" ht="27" x14ac:dyDescent="0.25">
      <c r="A5047" s="38">
        <v>5046</v>
      </c>
      <c r="B5047" s="71" t="s">
        <v>10242</v>
      </c>
      <c r="C5047" s="39" t="s">
        <v>10243</v>
      </c>
      <c r="D5047" s="47" t="s">
        <v>4229</v>
      </c>
      <c r="E5047" s="65"/>
      <c r="F5047" s="65"/>
    </row>
    <row r="5048" spans="1:6" ht="36" x14ac:dyDescent="0.25">
      <c r="A5048" s="38">
        <v>5047</v>
      </c>
      <c r="B5048" s="71" t="s">
        <v>10670</v>
      </c>
      <c r="C5048" s="39" t="s">
        <v>10671</v>
      </c>
      <c r="D5048" s="47" t="s">
        <v>10672</v>
      </c>
      <c r="E5048" s="65"/>
      <c r="F5048" s="65"/>
    </row>
    <row r="5049" spans="1:6" ht="27" x14ac:dyDescent="0.25">
      <c r="A5049" s="38">
        <v>5048</v>
      </c>
      <c r="B5049" s="71" t="s">
        <v>9656</v>
      </c>
      <c r="C5049" s="39" t="s">
        <v>5541</v>
      </c>
      <c r="D5049" s="47" t="s">
        <v>8552</v>
      </c>
      <c r="E5049" s="65"/>
      <c r="F5049" s="65"/>
    </row>
    <row r="5050" spans="1:6" ht="36" x14ac:dyDescent="0.25">
      <c r="A5050" s="38">
        <v>5049</v>
      </c>
      <c r="B5050" s="71" t="s">
        <v>9654</v>
      </c>
      <c r="C5050" s="39" t="s">
        <v>9655</v>
      </c>
      <c r="D5050" s="47" t="s">
        <v>8552</v>
      </c>
      <c r="E5050" s="65"/>
      <c r="F5050" s="65"/>
    </row>
    <row r="5051" spans="1:6" ht="18" x14ac:dyDescent="0.25">
      <c r="A5051" s="38">
        <v>5050</v>
      </c>
      <c r="B5051" s="71" t="s">
        <v>9646</v>
      </c>
      <c r="C5051" s="39" t="s">
        <v>4227</v>
      </c>
      <c r="D5051" s="47" t="s">
        <v>8552</v>
      </c>
      <c r="E5051" s="65"/>
      <c r="F5051" s="65"/>
    </row>
    <row r="5052" spans="1:6" ht="18" x14ac:dyDescent="0.25">
      <c r="A5052" s="38">
        <v>5051</v>
      </c>
      <c r="B5052" s="71" t="s">
        <v>10241</v>
      </c>
      <c r="C5052" s="39" t="s">
        <v>6355</v>
      </c>
      <c r="D5052" s="47" t="s">
        <v>4229</v>
      </c>
      <c r="E5052" s="65"/>
      <c r="F5052" s="65"/>
    </row>
    <row r="5053" spans="1:6" ht="27" x14ac:dyDescent="0.25">
      <c r="A5053" s="38">
        <v>5052</v>
      </c>
      <c r="B5053" s="71" t="s">
        <v>10667</v>
      </c>
      <c r="C5053" s="39" t="s">
        <v>6357</v>
      </c>
      <c r="D5053" s="47" t="s">
        <v>4245</v>
      </c>
      <c r="E5053" s="65"/>
      <c r="F5053" s="65"/>
    </row>
    <row r="5054" spans="1:6" ht="18" x14ac:dyDescent="0.25">
      <c r="A5054" s="38">
        <v>5053</v>
      </c>
      <c r="B5054" s="71" t="s">
        <v>10244</v>
      </c>
      <c r="C5054" s="39" t="s">
        <v>4228</v>
      </c>
      <c r="D5054" s="47" t="s">
        <v>4229</v>
      </c>
      <c r="E5054" s="65"/>
      <c r="F5054" s="65"/>
    </row>
    <row r="5055" spans="1:6" ht="18" x14ac:dyDescent="0.25">
      <c r="A5055" s="38">
        <v>5054</v>
      </c>
      <c r="B5055" s="71" t="s">
        <v>10245</v>
      </c>
      <c r="C5055" s="39" t="s">
        <v>5542</v>
      </c>
      <c r="D5055" s="47" t="s">
        <v>4229</v>
      </c>
      <c r="E5055" s="65"/>
      <c r="F5055" s="65"/>
    </row>
    <row r="5056" spans="1:6" ht="18" x14ac:dyDescent="0.25">
      <c r="A5056" s="38">
        <v>5055</v>
      </c>
      <c r="B5056" s="71" t="s">
        <v>9838</v>
      </c>
      <c r="C5056" s="39" t="s">
        <v>4230</v>
      </c>
      <c r="D5056" s="47" t="s">
        <v>4231</v>
      </c>
      <c r="E5056" s="65"/>
      <c r="F5056" s="65"/>
    </row>
    <row r="5057" spans="1:6" ht="27" x14ac:dyDescent="0.25">
      <c r="A5057" s="38">
        <v>5056</v>
      </c>
      <c r="B5057" s="71" t="s">
        <v>6358</v>
      </c>
      <c r="C5057" s="39" t="s">
        <v>10250</v>
      </c>
      <c r="D5057" s="47" t="s">
        <v>6361</v>
      </c>
      <c r="E5057" s="65"/>
      <c r="F5057" s="65"/>
    </row>
    <row r="5058" spans="1:6" ht="72" x14ac:dyDescent="0.25">
      <c r="A5058" s="38">
        <v>5057</v>
      </c>
      <c r="B5058" s="71" t="s">
        <v>11556</v>
      </c>
      <c r="C5058" s="39" t="s">
        <v>4232</v>
      </c>
      <c r="D5058" s="47" t="s">
        <v>11557</v>
      </c>
      <c r="E5058" s="65"/>
      <c r="F5058" s="65"/>
    </row>
    <row r="5059" spans="1:6" ht="27" x14ac:dyDescent="0.25">
      <c r="A5059" s="38">
        <v>5058</v>
      </c>
      <c r="B5059" s="71" t="s">
        <v>9644</v>
      </c>
      <c r="C5059" s="39" t="s">
        <v>9645</v>
      </c>
      <c r="D5059" s="47" t="s">
        <v>8552</v>
      </c>
      <c r="E5059" s="65"/>
      <c r="F5059" s="65"/>
    </row>
    <row r="5060" spans="1:6" ht="18" x14ac:dyDescent="0.25">
      <c r="A5060" s="38">
        <v>5059</v>
      </c>
      <c r="B5060" s="71" t="s">
        <v>9653</v>
      </c>
      <c r="C5060" s="39" t="s">
        <v>4234</v>
      </c>
      <c r="D5060" s="47" t="s">
        <v>4235</v>
      </c>
      <c r="E5060" s="65"/>
      <c r="F5060" s="65"/>
    </row>
    <row r="5061" spans="1:6" ht="27" x14ac:dyDescent="0.25">
      <c r="A5061" s="38">
        <v>5060</v>
      </c>
      <c r="B5061" s="71" t="s">
        <v>9672</v>
      </c>
      <c r="C5061" s="39" t="s">
        <v>9673</v>
      </c>
      <c r="D5061" s="47" t="s">
        <v>8552</v>
      </c>
      <c r="E5061" s="65"/>
      <c r="F5061" s="65"/>
    </row>
    <row r="5062" spans="1:6" ht="27" x14ac:dyDescent="0.25">
      <c r="A5062" s="38">
        <v>5061</v>
      </c>
      <c r="B5062" s="71" t="s">
        <v>9674</v>
      </c>
      <c r="C5062" s="39" t="s">
        <v>9675</v>
      </c>
      <c r="D5062" s="47" t="s">
        <v>8552</v>
      </c>
      <c r="E5062" s="65"/>
      <c r="F5062" s="65"/>
    </row>
    <row r="5063" spans="1:6" ht="27" x14ac:dyDescent="0.25">
      <c r="A5063" s="38">
        <v>5062</v>
      </c>
      <c r="B5063" s="71" t="s">
        <v>11558</v>
      </c>
      <c r="C5063" s="39" t="s">
        <v>11559</v>
      </c>
      <c r="D5063" s="47" t="s">
        <v>8552</v>
      </c>
      <c r="E5063" s="65"/>
      <c r="F5063" s="65"/>
    </row>
    <row r="5064" spans="1:6" ht="27" x14ac:dyDescent="0.25">
      <c r="A5064" s="38">
        <v>5063</v>
      </c>
      <c r="B5064" s="71" t="s">
        <v>9836</v>
      </c>
      <c r="C5064" s="39" t="s">
        <v>9837</v>
      </c>
      <c r="D5064" s="47" t="s">
        <v>4231</v>
      </c>
      <c r="E5064" s="65"/>
      <c r="F5064" s="65"/>
    </row>
    <row r="5065" spans="1:6" ht="18" x14ac:dyDescent="0.25">
      <c r="A5065" s="38">
        <v>5064</v>
      </c>
      <c r="B5065" s="71" t="s">
        <v>9586</v>
      </c>
      <c r="C5065" s="39" t="s">
        <v>4240</v>
      </c>
      <c r="D5065" s="47" t="s">
        <v>8552</v>
      </c>
      <c r="E5065" s="65"/>
      <c r="F5065" s="65"/>
    </row>
    <row r="5066" spans="1:6" ht="36" x14ac:dyDescent="0.25">
      <c r="A5066" s="38">
        <v>5065</v>
      </c>
      <c r="B5066" s="71" t="s">
        <v>9590</v>
      </c>
      <c r="C5066" s="39" t="s">
        <v>5544</v>
      </c>
      <c r="D5066" s="47" t="s">
        <v>8552</v>
      </c>
      <c r="E5066" s="65"/>
      <c r="F5066" s="65"/>
    </row>
    <row r="5067" spans="1:6" ht="27" x14ac:dyDescent="0.25">
      <c r="A5067" s="38">
        <v>5066</v>
      </c>
      <c r="B5067" s="71" t="s">
        <v>9587</v>
      </c>
      <c r="C5067" s="39" t="s">
        <v>5545</v>
      </c>
      <c r="D5067" s="47" t="s">
        <v>8552</v>
      </c>
      <c r="E5067" s="65"/>
      <c r="F5067" s="65"/>
    </row>
    <row r="5068" spans="1:6" ht="27" x14ac:dyDescent="0.25">
      <c r="A5068" s="38">
        <v>5067</v>
      </c>
      <c r="B5068" s="71" t="s">
        <v>9588</v>
      </c>
      <c r="C5068" s="39" t="s">
        <v>9589</v>
      </c>
      <c r="D5068" s="47" t="s">
        <v>8552</v>
      </c>
      <c r="E5068" s="65"/>
      <c r="F5068" s="65"/>
    </row>
    <row r="5069" spans="1:6" ht="27" x14ac:dyDescent="0.25">
      <c r="A5069" s="38">
        <v>5068</v>
      </c>
      <c r="B5069" s="71" t="s">
        <v>9591</v>
      </c>
      <c r="C5069" s="39" t="s">
        <v>5548</v>
      </c>
      <c r="D5069" s="47" t="s">
        <v>8552</v>
      </c>
      <c r="E5069" s="65"/>
      <c r="F5069" s="65"/>
    </row>
    <row r="5070" spans="1:6" ht="36" x14ac:dyDescent="0.25">
      <c r="A5070" s="38">
        <v>5069</v>
      </c>
      <c r="B5070" s="71" t="s">
        <v>9592</v>
      </c>
      <c r="C5070" s="39" t="s">
        <v>9593</v>
      </c>
      <c r="D5070" s="47" t="s">
        <v>8552</v>
      </c>
      <c r="E5070" s="65"/>
      <c r="F5070" s="65"/>
    </row>
    <row r="5071" spans="1:6" ht="36" x14ac:dyDescent="0.25">
      <c r="A5071" s="38">
        <v>5070</v>
      </c>
      <c r="B5071" s="71" t="s">
        <v>11555</v>
      </c>
      <c r="C5071" s="39" t="s">
        <v>4241</v>
      </c>
      <c r="D5071" s="47" t="s">
        <v>4242</v>
      </c>
      <c r="E5071" s="65"/>
      <c r="F5071" s="65"/>
    </row>
    <row r="5072" spans="1:6" ht="27" x14ac:dyDescent="0.25">
      <c r="A5072" s="38">
        <v>5071</v>
      </c>
      <c r="B5072" s="71" t="s">
        <v>9637</v>
      </c>
      <c r="C5072" s="39" t="s">
        <v>9638</v>
      </c>
      <c r="D5072" s="47" t="s">
        <v>8552</v>
      </c>
      <c r="E5072" s="65"/>
      <c r="F5072" s="65"/>
    </row>
    <row r="5073" spans="1:6" ht="27" x14ac:dyDescent="0.25">
      <c r="A5073" s="38">
        <v>5072</v>
      </c>
      <c r="B5073" s="71" t="s">
        <v>9639</v>
      </c>
      <c r="C5073" s="39" t="s">
        <v>9640</v>
      </c>
      <c r="D5073" s="47" t="s">
        <v>8552</v>
      </c>
      <c r="E5073" s="65"/>
      <c r="F5073" s="65"/>
    </row>
    <row r="5074" spans="1:6" ht="27" x14ac:dyDescent="0.25">
      <c r="A5074" s="38">
        <v>5073</v>
      </c>
      <c r="B5074" s="71" t="s">
        <v>9651</v>
      </c>
      <c r="C5074" s="39" t="s">
        <v>9652</v>
      </c>
      <c r="D5074" s="47" t="s">
        <v>8552</v>
      </c>
      <c r="E5074" s="65"/>
      <c r="F5074" s="65"/>
    </row>
    <row r="5075" spans="1:6" ht="27" x14ac:dyDescent="0.25">
      <c r="A5075" s="38">
        <v>5074</v>
      </c>
      <c r="B5075" s="71" t="s">
        <v>10673</v>
      </c>
      <c r="C5075" s="39" t="s">
        <v>10674</v>
      </c>
      <c r="D5075" s="47" t="s">
        <v>4245</v>
      </c>
      <c r="E5075" s="65"/>
      <c r="F5075" s="65"/>
    </row>
    <row r="5076" spans="1:6" ht="27" x14ac:dyDescent="0.25">
      <c r="A5076" s="38">
        <v>5075</v>
      </c>
      <c r="B5076" s="71" t="s">
        <v>9661</v>
      </c>
      <c r="C5076" s="39" t="s">
        <v>9662</v>
      </c>
      <c r="D5076" s="47" t="s">
        <v>8552</v>
      </c>
      <c r="E5076" s="65"/>
      <c r="F5076" s="65"/>
    </row>
    <row r="5077" spans="1:6" ht="27" x14ac:dyDescent="0.25">
      <c r="A5077" s="38">
        <v>5076</v>
      </c>
      <c r="B5077" s="71" t="s">
        <v>9668</v>
      </c>
      <c r="C5077" s="39" t="s">
        <v>9669</v>
      </c>
      <c r="D5077" s="47" t="s">
        <v>8552</v>
      </c>
      <c r="E5077" s="65"/>
      <c r="F5077" s="65"/>
    </row>
    <row r="5078" spans="1:6" ht="27" x14ac:dyDescent="0.25">
      <c r="A5078" s="38">
        <v>5077</v>
      </c>
      <c r="B5078" s="71" t="s">
        <v>9665</v>
      </c>
      <c r="C5078" s="39" t="s">
        <v>9666</v>
      </c>
      <c r="D5078" s="47" t="s">
        <v>8552</v>
      </c>
      <c r="E5078" s="65"/>
      <c r="F5078" s="65"/>
    </row>
    <row r="5079" spans="1:6" ht="45" x14ac:dyDescent="0.25">
      <c r="A5079" s="38">
        <v>5078</v>
      </c>
      <c r="B5079" s="71" t="s">
        <v>9663</v>
      </c>
      <c r="C5079" s="39" t="s">
        <v>9664</v>
      </c>
      <c r="D5079" s="47" t="s">
        <v>8552</v>
      </c>
      <c r="E5079" s="65"/>
      <c r="F5079" s="65"/>
    </row>
    <row r="5080" spans="1:6" ht="45" x14ac:dyDescent="0.25">
      <c r="A5080" s="38">
        <v>5079</v>
      </c>
      <c r="B5080" s="71" t="s">
        <v>9667</v>
      </c>
      <c r="C5080" s="39" t="s">
        <v>5559</v>
      </c>
      <c r="D5080" s="47" t="s">
        <v>8552</v>
      </c>
      <c r="E5080" s="65"/>
      <c r="F5080" s="65"/>
    </row>
    <row r="5081" spans="1:6" ht="36" x14ac:dyDescent="0.25">
      <c r="A5081" s="38">
        <v>5080</v>
      </c>
      <c r="B5081" s="71" t="s">
        <v>9670</v>
      </c>
      <c r="C5081" s="39" t="s">
        <v>9671</v>
      </c>
      <c r="D5081" s="47" t="s">
        <v>8552</v>
      </c>
      <c r="E5081" s="65"/>
      <c r="F5081" s="65"/>
    </row>
    <row r="5082" spans="1:6" ht="27" x14ac:dyDescent="0.25">
      <c r="A5082" s="38">
        <v>5081</v>
      </c>
      <c r="B5082" s="71" t="s">
        <v>10248</v>
      </c>
      <c r="C5082" s="39" t="s">
        <v>10249</v>
      </c>
      <c r="D5082" s="47" t="s">
        <v>4229</v>
      </c>
      <c r="E5082" s="65"/>
      <c r="F5082" s="65"/>
    </row>
    <row r="5083" spans="1:6" ht="27" x14ac:dyDescent="0.25">
      <c r="A5083" s="38">
        <v>5082</v>
      </c>
      <c r="B5083" s="71" t="s">
        <v>9678</v>
      </c>
      <c r="C5083" s="39" t="s">
        <v>9679</v>
      </c>
      <c r="D5083" s="47" t="s">
        <v>4249</v>
      </c>
      <c r="E5083" s="65"/>
      <c r="F5083" s="65"/>
    </row>
    <row r="5084" spans="1:6" ht="36" x14ac:dyDescent="0.25">
      <c r="A5084" s="38">
        <v>5083</v>
      </c>
      <c r="B5084" s="71" t="s">
        <v>9676</v>
      </c>
      <c r="C5084" s="39" t="s">
        <v>9677</v>
      </c>
      <c r="D5084" s="47" t="s">
        <v>5561</v>
      </c>
      <c r="E5084" s="65"/>
      <c r="F5084" s="65"/>
    </row>
    <row r="5085" spans="1:6" ht="27" x14ac:dyDescent="0.25">
      <c r="A5085" s="38">
        <v>5084</v>
      </c>
      <c r="B5085" s="71" t="s">
        <v>9641</v>
      </c>
      <c r="C5085" s="39" t="s">
        <v>4250</v>
      </c>
      <c r="D5085" s="47" t="s">
        <v>4251</v>
      </c>
      <c r="E5085" s="65"/>
      <c r="F5085" s="65"/>
    </row>
    <row r="5086" spans="1:6" ht="27" x14ac:dyDescent="0.25">
      <c r="A5086" s="38">
        <v>5085</v>
      </c>
      <c r="B5086" s="71" t="s">
        <v>9642</v>
      </c>
      <c r="C5086" s="39" t="s">
        <v>9643</v>
      </c>
      <c r="D5086" s="47" t="s">
        <v>8552</v>
      </c>
      <c r="E5086" s="65"/>
      <c r="F5086" s="65"/>
    </row>
    <row r="5087" spans="1:6" x14ac:dyDescent="0.25">
      <c r="A5087" s="38">
        <v>5086</v>
      </c>
      <c r="B5087" s="71" t="s">
        <v>9142</v>
      </c>
      <c r="C5087" s="39" t="s">
        <v>7201</v>
      </c>
      <c r="D5087" s="47" t="s">
        <v>7202</v>
      </c>
      <c r="E5087" s="65"/>
      <c r="F5087" s="65"/>
    </row>
    <row r="5088" spans="1:6" ht="18" x14ac:dyDescent="0.25">
      <c r="A5088" s="38">
        <v>5087</v>
      </c>
      <c r="B5088" s="71" t="s">
        <v>9681</v>
      </c>
      <c r="C5088" s="39" t="s">
        <v>4252</v>
      </c>
      <c r="D5088" s="47" t="s">
        <v>4253</v>
      </c>
      <c r="E5088" s="65"/>
      <c r="F5088" s="65"/>
    </row>
    <row r="5089" spans="1:6" ht="27" x14ac:dyDescent="0.25">
      <c r="A5089" s="38">
        <v>5088</v>
      </c>
      <c r="B5089" s="71" t="s">
        <v>7203</v>
      </c>
      <c r="C5089" s="39" t="s">
        <v>11111</v>
      </c>
      <c r="D5089" s="47" t="s">
        <v>7204</v>
      </c>
      <c r="E5089" s="65"/>
      <c r="F5089" s="65"/>
    </row>
    <row r="5090" spans="1:6" x14ac:dyDescent="0.25">
      <c r="A5090" s="38">
        <v>5089</v>
      </c>
      <c r="B5090" s="71" t="s">
        <v>9680</v>
      </c>
      <c r="C5090" s="39" t="s">
        <v>4254</v>
      </c>
      <c r="D5090" s="47" t="s">
        <v>8552</v>
      </c>
      <c r="E5090" s="65"/>
      <c r="F5090" s="65"/>
    </row>
    <row r="5091" spans="1:6" ht="18" x14ac:dyDescent="0.25">
      <c r="A5091" s="38">
        <v>5090</v>
      </c>
      <c r="B5091" s="71" t="s">
        <v>9685</v>
      </c>
      <c r="C5091" s="39" t="s">
        <v>4255</v>
      </c>
      <c r="D5091" s="47" t="s">
        <v>8552</v>
      </c>
      <c r="E5091" s="65"/>
      <c r="F5091" s="65"/>
    </row>
    <row r="5092" spans="1:6" ht="18" x14ac:dyDescent="0.25">
      <c r="A5092" s="38">
        <v>5091</v>
      </c>
      <c r="B5092" s="71" t="s">
        <v>9684</v>
      </c>
      <c r="C5092" s="39" t="s">
        <v>4256</v>
      </c>
      <c r="D5092" s="47" t="s">
        <v>8552</v>
      </c>
      <c r="E5092" s="65"/>
      <c r="F5092" s="65"/>
    </row>
    <row r="5093" spans="1:6" ht="45" x14ac:dyDescent="0.25">
      <c r="A5093" s="38">
        <v>5092</v>
      </c>
      <c r="B5093" s="71" t="s">
        <v>6368</v>
      </c>
      <c r="C5093" s="39" t="s">
        <v>10171</v>
      </c>
      <c r="D5093" s="47" t="s">
        <v>4229</v>
      </c>
      <c r="E5093" s="65"/>
      <c r="F5093" s="65"/>
    </row>
    <row r="5094" spans="1:6" ht="27" x14ac:dyDescent="0.25">
      <c r="A5094" s="38">
        <v>5093</v>
      </c>
      <c r="B5094" s="71" t="s">
        <v>10338</v>
      </c>
      <c r="C5094" s="39" t="s">
        <v>10339</v>
      </c>
      <c r="D5094" s="47" t="s">
        <v>4229</v>
      </c>
      <c r="E5094" s="65"/>
      <c r="F5094" s="65"/>
    </row>
    <row r="5095" spans="1:6" ht="27" x14ac:dyDescent="0.25">
      <c r="A5095" s="38">
        <v>5094</v>
      </c>
      <c r="B5095" s="71" t="s">
        <v>10336</v>
      </c>
      <c r="C5095" s="39" t="s">
        <v>10337</v>
      </c>
      <c r="D5095" s="47" t="s">
        <v>4229</v>
      </c>
      <c r="E5095" s="65"/>
      <c r="F5095" s="65"/>
    </row>
    <row r="5096" spans="1:6" ht="54" x14ac:dyDescent="0.25">
      <c r="A5096" s="38">
        <v>5095</v>
      </c>
      <c r="B5096" s="71" t="s">
        <v>10340</v>
      </c>
      <c r="C5096" s="39" t="s">
        <v>5565</v>
      </c>
      <c r="D5096" s="47" t="s">
        <v>4229</v>
      </c>
      <c r="E5096" s="65"/>
      <c r="F5096" s="65"/>
    </row>
    <row r="5097" spans="1:6" ht="27" x14ac:dyDescent="0.25">
      <c r="A5097" s="38">
        <v>5096</v>
      </c>
      <c r="B5097" s="71" t="s">
        <v>10386</v>
      </c>
      <c r="C5097" s="39" t="s">
        <v>5566</v>
      </c>
      <c r="D5097" s="47" t="s">
        <v>4229</v>
      </c>
      <c r="E5097" s="65"/>
      <c r="F5097" s="65"/>
    </row>
    <row r="5098" spans="1:6" ht="45" x14ac:dyDescent="0.25">
      <c r="A5098" s="38">
        <v>5097</v>
      </c>
      <c r="B5098" s="71" t="s">
        <v>10384</v>
      </c>
      <c r="C5098" s="39" t="s">
        <v>10385</v>
      </c>
      <c r="D5098" s="47" t="s">
        <v>4229</v>
      </c>
      <c r="E5098" s="65"/>
      <c r="F5098" s="65"/>
    </row>
    <row r="5099" spans="1:6" ht="36" x14ac:dyDescent="0.25">
      <c r="A5099" s="38">
        <v>5098</v>
      </c>
      <c r="B5099" s="71" t="s">
        <v>10642</v>
      </c>
      <c r="C5099" s="39" t="s">
        <v>10643</v>
      </c>
      <c r="D5099" s="47" t="s">
        <v>8552</v>
      </c>
      <c r="E5099" s="65"/>
      <c r="F5099" s="65"/>
    </row>
    <row r="5100" spans="1:6" ht="36" x14ac:dyDescent="0.25">
      <c r="A5100" s="38">
        <v>5099</v>
      </c>
      <c r="B5100" s="71" t="s">
        <v>10644</v>
      </c>
      <c r="C5100" s="39" t="s">
        <v>10645</v>
      </c>
      <c r="D5100" s="47" t="s">
        <v>8552</v>
      </c>
      <c r="E5100" s="65"/>
      <c r="F5100" s="65"/>
    </row>
    <row r="5101" spans="1:6" ht="27" x14ac:dyDescent="0.25">
      <c r="A5101" s="38">
        <v>5100</v>
      </c>
      <c r="B5101" s="71" t="s">
        <v>10178</v>
      </c>
      <c r="C5101" s="39" t="s">
        <v>10179</v>
      </c>
      <c r="D5101" s="47" t="s">
        <v>5570</v>
      </c>
      <c r="E5101" s="65"/>
      <c r="F5101" s="65"/>
    </row>
    <row r="5102" spans="1:6" ht="27" x14ac:dyDescent="0.25">
      <c r="A5102" s="38">
        <v>5101</v>
      </c>
      <c r="B5102" s="71" t="s">
        <v>10182</v>
      </c>
      <c r="C5102" s="39" t="s">
        <v>10183</v>
      </c>
      <c r="D5102" s="47" t="s">
        <v>4671</v>
      </c>
      <c r="E5102" s="65"/>
      <c r="F5102" s="65"/>
    </row>
    <row r="5103" spans="1:6" ht="27" x14ac:dyDescent="0.25">
      <c r="A5103" s="38">
        <v>5102</v>
      </c>
      <c r="B5103" s="71" t="s">
        <v>10184</v>
      </c>
      <c r="C5103" s="39" t="s">
        <v>10185</v>
      </c>
      <c r="D5103" s="47" t="s">
        <v>4671</v>
      </c>
      <c r="E5103" s="65"/>
      <c r="F5103" s="65"/>
    </row>
    <row r="5104" spans="1:6" ht="27" x14ac:dyDescent="0.25">
      <c r="A5104" s="38">
        <v>5103</v>
      </c>
      <c r="B5104" s="71" t="s">
        <v>10180</v>
      </c>
      <c r="C5104" s="39" t="s">
        <v>10181</v>
      </c>
      <c r="D5104" s="47" t="s">
        <v>5574</v>
      </c>
      <c r="E5104" s="65"/>
      <c r="F5104" s="65"/>
    </row>
    <row r="5105" spans="1:6" ht="45" x14ac:dyDescent="0.25">
      <c r="A5105" s="38">
        <v>5104</v>
      </c>
      <c r="B5105" s="71" t="s">
        <v>10531</v>
      </c>
      <c r="C5105" s="39" t="s">
        <v>5575</v>
      </c>
      <c r="D5105" s="47" t="s">
        <v>8552</v>
      </c>
      <c r="E5105" s="65"/>
      <c r="F5105" s="65"/>
    </row>
    <row r="5106" spans="1:6" ht="45" x14ac:dyDescent="0.25">
      <c r="A5106" s="38">
        <v>5105</v>
      </c>
      <c r="B5106" s="71" t="s">
        <v>10220</v>
      </c>
      <c r="C5106" s="39" t="s">
        <v>5576</v>
      </c>
      <c r="D5106" s="47" t="s">
        <v>4229</v>
      </c>
      <c r="E5106" s="65"/>
      <c r="F5106" s="65"/>
    </row>
    <row r="5107" spans="1:6" ht="18" x14ac:dyDescent="0.25">
      <c r="A5107" s="38">
        <v>5106</v>
      </c>
      <c r="B5107" s="71" t="s">
        <v>6374</v>
      </c>
      <c r="C5107" s="39" t="s">
        <v>6375</v>
      </c>
      <c r="D5107" s="47" t="s">
        <v>4229</v>
      </c>
      <c r="E5107" s="65"/>
      <c r="F5107" s="65"/>
    </row>
    <row r="5108" spans="1:6" ht="18" x14ac:dyDescent="0.25">
      <c r="A5108" s="38">
        <v>5107</v>
      </c>
      <c r="B5108" s="71" t="s">
        <v>10532</v>
      </c>
      <c r="C5108" s="39" t="s">
        <v>4257</v>
      </c>
      <c r="D5108" s="47" t="s">
        <v>8552</v>
      </c>
      <c r="E5108" s="65"/>
      <c r="F5108" s="65"/>
    </row>
    <row r="5109" spans="1:6" ht="18" x14ac:dyDescent="0.25">
      <c r="A5109" s="38">
        <v>5108</v>
      </c>
      <c r="B5109" s="71" t="s">
        <v>10533</v>
      </c>
      <c r="C5109" s="39" t="s">
        <v>4258</v>
      </c>
      <c r="D5109" s="47" t="s">
        <v>4259</v>
      </c>
      <c r="E5109" s="65"/>
      <c r="F5109" s="65"/>
    </row>
    <row r="5110" spans="1:6" ht="27" x14ac:dyDescent="0.25">
      <c r="A5110" s="38">
        <v>5109</v>
      </c>
      <c r="B5110" s="71" t="s">
        <v>10538</v>
      </c>
      <c r="C5110" s="39" t="s">
        <v>10539</v>
      </c>
      <c r="D5110" s="47" t="s">
        <v>8552</v>
      </c>
      <c r="E5110" s="65"/>
      <c r="F5110" s="65"/>
    </row>
    <row r="5111" spans="1:6" ht="27" x14ac:dyDescent="0.25">
      <c r="A5111" s="38">
        <v>5110</v>
      </c>
      <c r="B5111" s="71" t="s">
        <v>10534</v>
      </c>
      <c r="C5111" s="39" t="s">
        <v>10535</v>
      </c>
      <c r="D5111" s="47" t="s">
        <v>8552</v>
      </c>
      <c r="E5111" s="65"/>
      <c r="F5111" s="65"/>
    </row>
    <row r="5112" spans="1:6" ht="27" x14ac:dyDescent="0.25">
      <c r="A5112" s="38">
        <v>5111</v>
      </c>
      <c r="B5112" s="71" t="s">
        <v>10536</v>
      </c>
      <c r="C5112" s="39" t="s">
        <v>10537</v>
      </c>
      <c r="D5112" s="47" t="s">
        <v>8552</v>
      </c>
      <c r="E5112" s="65"/>
      <c r="F5112" s="65"/>
    </row>
    <row r="5113" spans="1:6" ht="18" x14ac:dyDescent="0.25">
      <c r="A5113" s="38">
        <v>5112</v>
      </c>
      <c r="B5113" s="71" t="s">
        <v>10540</v>
      </c>
      <c r="C5113" s="39" t="s">
        <v>4260</v>
      </c>
      <c r="D5113" s="47" t="s">
        <v>8552</v>
      </c>
      <c r="E5113" s="65"/>
      <c r="F5113" s="65"/>
    </row>
    <row r="5114" spans="1:6" ht="18" x14ac:dyDescent="0.25">
      <c r="A5114" s="38">
        <v>5113</v>
      </c>
      <c r="B5114" s="71" t="s">
        <v>10543</v>
      </c>
      <c r="C5114" s="39" t="s">
        <v>5580</v>
      </c>
      <c r="D5114" s="47" t="s">
        <v>8552</v>
      </c>
      <c r="E5114" s="65"/>
      <c r="F5114" s="65"/>
    </row>
    <row r="5115" spans="1:6" ht="18" x14ac:dyDescent="0.25">
      <c r="A5115" s="38">
        <v>5114</v>
      </c>
      <c r="B5115" s="71" t="s">
        <v>10541</v>
      </c>
      <c r="C5115" s="39" t="s">
        <v>5581</v>
      </c>
      <c r="D5115" s="47" t="s">
        <v>8552</v>
      </c>
      <c r="E5115" s="65"/>
      <c r="F5115" s="65"/>
    </row>
    <row r="5116" spans="1:6" ht="18" x14ac:dyDescent="0.25">
      <c r="A5116" s="38">
        <v>5115</v>
      </c>
      <c r="B5116" s="71" t="s">
        <v>10542</v>
      </c>
      <c r="C5116" s="39" t="s">
        <v>5582</v>
      </c>
      <c r="D5116" s="47" t="s">
        <v>8552</v>
      </c>
      <c r="E5116" s="65"/>
      <c r="F5116" s="65"/>
    </row>
    <row r="5117" spans="1:6" x14ac:dyDescent="0.25">
      <c r="A5117" s="38">
        <v>5116</v>
      </c>
      <c r="B5117" s="71" t="s">
        <v>10544</v>
      </c>
      <c r="C5117" s="39" t="s">
        <v>4261</v>
      </c>
      <c r="D5117" s="47" t="s">
        <v>8552</v>
      </c>
      <c r="E5117" s="65"/>
      <c r="F5117" s="65"/>
    </row>
    <row r="5118" spans="1:6" ht="18" x14ac:dyDescent="0.25">
      <c r="A5118" s="38">
        <v>5117</v>
      </c>
      <c r="B5118" s="71" t="s">
        <v>10221</v>
      </c>
      <c r="C5118" s="39" t="s">
        <v>5583</v>
      </c>
      <c r="D5118" s="47" t="s">
        <v>4229</v>
      </c>
      <c r="E5118" s="65"/>
      <c r="F5118" s="65"/>
    </row>
    <row r="5119" spans="1:6" x14ac:dyDescent="0.25">
      <c r="A5119" s="38">
        <v>5118</v>
      </c>
      <c r="B5119" s="71" t="s">
        <v>10547</v>
      </c>
      <c r="C5119" s="39" t="s">
        <v>4262</v>
      </c>
      <c r="D5119" s="47" t="s">
        <v>8552</v>
      </c>
      <c r="E5119" s="65"/>
      <c r="F5119" s="65"/>
    </row>
    <row r="5120" spans="1:6" x14ac:dyDescent="0.25">
      <c r="A5120" s="38">
        <v>5119</v>
      </c>
      <c r="B5120" s="71" t="s">
        <v>10548</v>
      </c>
      <c r="C5120" s="39" t="s">
        <v>5584</v>
      </c>
      <c r="D5120" s="47" t="s">
        <v>8552</v>
      </c>
      <c r="E5120" s="65"/>
      <c r="F5120" s="65"/>
    </row>
    <row r="5121" spans="1:6" x14ac:dyDescent="0.25">
      <c r="A5121" s="38">
        <v>5120</v>
      </c>
      <c r="B5121" s="71" t="s">
        <v>10549</v>
      </c>
      <c r="C5121" s="39" t="s">
        <v>5585</v>
      </c>
      <c r="D5121" s="47" t="s">
        <v>8552</v>
      </c>
      <c r="E5121" s="65"/>
      <c r="F5121" s="65"/>
    </row>
    <row r="5122" spans="1:6" x14ac:dyDescent="0.25">
      <c r="A5122" s="38">
        <v>5121</v>
      </c>
      <c r="B5122" s="71" t="s">
        <v>10550</v>
      </c>
      <c r="C5122" s="39" t="s">
        <v>5586</v>
      </c>
      <c r="D5122" s="47" t="s">
        <v>8552</v>
      </c>
      <c r="E5122" s="65"/>
      <c r="F5122" s="65"/>
    </row>
    <row r="5123" spans="1:6" ht="18" x14ac:dyDescent="0.25">
      <c r="A5123" s="38">
        <v>5122</v>
      </c>
      <c r="B5123" s="71" t="s">
        <v>10226</v>
      </c>
      <c r="C5123" s="39" t="s">
        <v>5587</v>
      </c>
      <c r="D5123" s="47" t="s">
        <v>4229</v>
      </c>
      <c r="E5123" s="65"/>
      <c r="F5123" s="65"/>
    </row>
    <row r="5124" spans="1:6" ht="18" x14ac:dyDescent="0.25">
      <c r="A5124" s="38">
        <v>5123</v>
      </c>
      <c r="B5124" s="71" t="s">
        <v>10591</v>
      </c>
      <c r="C5124" s="39" t="s">
        <v>4263</v>
      </c>
      <c r="D5124" s="47" t="s">
        <v>8552</v>
      </c>
      <c r="E5124" s="65"/>
      <c r="F5124" s="65"/>
    </row>
    <row r="5125" spans="1:6" ht="18" x14ac:dyDescent="0.25">
      <c r="A5125" s="38">
        <v>5124</v>
      </c>
      <c r="B5125" s="71" t="s">
        <v>10592</v>
      </c>
      <c r="C5125" s="39" t="s">
        <v>4264</v>
      </c>
      <c r="D5125" s="47" t="s">
        <v>8552</v>
      </c>
      <c r="E5125" s="65"/>
      <c r="F5125" s="65"/>
    </row>
    <row r="5126" spans="1:6" ht="18" x14ac:dyDescent="0.25">
      <c r="A5126" s="38">
        <v>5125</v>
      </c>
      <c r="B5126" s="71" t="s">
        <v>10593</v>
      </c>
      <c r="C5126" s="39" t="s">
        <v>4265</v>
      </c>
      <c r="D5126" s="47" t="s">
        <v>8552</v>
      </c>
      <c r="E5126" s="65"/>
      <c r="F5126" s="65"/>
    </row>
    <row r="5127" spans="1:6" ht="18" x14ac:dyDescent="0.25">
      <c r="A5127" s="38">
        <v>5126</v>
      </c>
      <c r="B5127" s="71" t="s">
        <v>10594</v>
      </c>
      <c r="C5127" s="39" t="s">
        <v>5588</v>
      </c>
      <c r="D5127" s="47" t="s">
        <v>8552</v>
      </c>
      <c r="E5127" s="65"/>
      <c r="F5127" s="65"/>
    </row>
    <row r="5128" spans="1:6" ht="18" x14ac:dyDescent="0.25">
      <c r="A5128" s="38">
        <v>5127</v>
      </c>
      <c r="B5128" s="71" t="s">
        <v>10595</v>
      </c>
      <c r="C5128" s="39" t="s">
        <v>5589</v>
      </c>
      <c r="D5128" s="47" t="s">
        <v>8552</v>
      </c>
      <c r="E5128" s="65"/>
      <c r="F5128" s="65"/>
    </row>
    <row r="5129" spans="1:6" ht="18" x14ac:dyDescent="0.25">
      <c r="A5129" s="38">
        <v>5128</v>
      </c>
      <c r="B5129" s="71" t="s">
        <v>10596</v>
      </c>
      <c r="C5129" s="39" t="s">
        <v>5590</v>
      </c>
      <c r="D5129" s="47" t="s">
        <v>8552</v>
      </c>
      <c r="E5129" s="65"/>
      <c r="F5129" s="65"/>
    </row>
    <row r="5130" spans="1:6" ht="18" x14ac:dyDescent="0.25">
      <c r="A5130" s="38">
        <v>5129</v>
      </c>
      <c r="B5130" s="71" t="s">
        <v>10597</v>
      </c>
      <c r="C5130" s="39" t="s">
        <v>4266</v>
      </c>
      <c r="D5130" s="47" t="s">
        <v>8552</v>
      </c>
      <c r="E5130" s="65"/>
      <c r="F5130" s="65"/>
    </row>
    <row r="5131" spans="1:6" ht="18" x14ac:dyDescent="0.25">
      <c r="A5131" s="38">
        <v>5130</v>
      </c>
      <c r="B5131" s="71" t="s">
        <v>10598</v>
      </c>
      <c r="C5131" s="39" t="s">
        <v>4267</v>
      </c>
      <c r="D5131" s="47" t="s">
        <v>8552</v>
      </c>
      <c r="E5131" s="65"/>
      <c r="F5131" s="65"/>
    </row>
    <row r="5132" spans="1:6" ht="18" x14ac:dyDescent="0.25">
      <c r="A5132" s="38">
        <v>5131</v>
      </c>
      <c r="B5132" s="71" t="s">
        <v>10599</v>
      </c>
      <c r="C5132" s="39" t="s">
        <v>5591</v>
      </c>
      <c r="D5132" s="47" t="s">
        <v>8552</v>
      </c>
      <c r="E5132" s="65"/>
      <c r="F5132" s="65"/>
    </row>
    <row r="5133" spans="1:6" ht="18" x14ac:dyDescent="0.25">
      <c r="A5133" s="38">
        <v>5132</v>
      </c>
      <c r="B5133" s="71" t="s">
        <v>10600</v>
      </c>
      <c r="C5133" s="39" t="s">
        <v>5592</v>
      </c>
      <c r="D5133" s="47" t="s">
        <v>8552</v>
      </c>
      <c r="E5133" s="65"/>
      <c r="F5133" s="65"/>
    </row>
    <row r="5134" spans="1:6" ht="18" x14ac:dyDescent="0.25">
      <c r="A5134" s="38">
        <v>5133</v>
      </c>
      <c r="B5134" s="71" t="s">
        <v>10601</v>
      </c>
      <c r="C5134" s="39" t="s">
        <v>5593</v>
      </c>
      <c r="D5134" s="47" t="s">
        <v>8552</v>
      </c>
      <c r="E5134" s="65"/>
      <c r="F5134" s="65"/>
    </row>
    <row r="5135" spans="1:6" ht="18" x14ac:dyDescent="0.25">
      <c r="A5135" s="38">
        <v>5134</v>
      </c>
      <c r="B5135" s="71" t="s">
        <v>10624</v>
      </c>
      <c r="C5135" s="39" t="s">
        <v>4268</v>
      </c>
      <c r="D5135" s="47" t="s">
        <v>8552</v>
      </c>
      <c r="E5135" s="65"/>
      <c r="F5135" s="65"/>
    </row>
    <row r="5136" spans="1:6" ht="18" x14ac:dyDescent="0.25">
      <c r="A5136" s="38">
        <v>5135</v>
      </c>
      <c r="B5136" s="71" t="s">
        <v>10625</v>
      </c>
      <c r="C5136" s="39" t="s">
        <v>5594</v>
      </c>
      <c r="D5136" s="47" t="s">
        <v>8552</v>
      </c>
      <c r="E5136" s="65"/>
      <c r="F5136" s="65"/>
    </row>
    <row r="5137" spans="1:6" ht="18" x14ac:dyDescent="0.25">
      <c r="A5137" s="38">
        <v>5136</v>
      </c>
      <c r="B5137" s="71" t="s">
        <v>10626</v>
      </c>
      <c r="C5137" s="39" t="s">
        <v>5595</v>
      </c>
      <c r="D5137" s="47" t="s">
        <v>8552</v>
      </c>
      <c r="E5137" s="65"/>
      <c r="F5137" s="65"/>
    </row>
    <row r="5138" spans="1:6" ht="18" x14ac:dyDescent="0.25">
      <c r="A5138" s="38">
        <v>5137</v>
      </c>
      <c r="B5138" s="71" t="s">
        <v>10627</v>
      </c>
      <c r="C5138" s="39" t="s">
        <v>5596</v>
      </c>
      <c r="D5138" s="47" t="s">
        <v>8552</v>
      </c>
      <c r="E5138" s="65"/>
      <c r="F5138" s="65"/>
    </row>
    <row r="5139" spans="1:6" ht="27" x14ac:dyDescent="0.25">
      <c r="A5139" s="38">
        <v>5138</v>
      </c>
      <c r="B5139" s="71" t="s">
        <v>10628</v>
      </c>
      <c r="C5139" s="39" t="s">
        <v>10629</v>
      </c>
      <c r="D5139" s="47" t="s">
        <v>8552</v>
      </c>
      <c r="E5139" s="65"/>
      <c r="F5139" s="65"/>
    </row>
    <row r="5140" spans="1:6" ht="27" x14ac:dyDescent="0.25">
      <c r="A5140" s="38">
        <v>5139</v>
      </c>
      <c r="B5140" s="71" t="s">
        <v>10630</v>
      </c>
      <c r="C5140" s="39" t="s">
        <v>10631</v>
      </c>
      <c r="D5140" s="47" t="s">
        <v>8552</v>
      </c>
      <c r="E5140" s="65"/>
      <c r="F5140" s="65"/>
    </row>
    <row r="5141" spans="1:6" ht="27" x14ac:dyDescent="0.25">
      <c r="A5141" s="38">
        <v>5140</v>
      </c>
      <c r="B5141" s="71" t="s">
        <v>10632</v>
      </c>
      <c r="C5141" s="39" t="s">
        <v>10633</v>
      </c>
      <c r="D5141" s="47" t="s">
        <v>8552</v>
      </c>
      <c r="E5141" s="65"/>
      <c r="F5141" s="65"/>
    </row>
    <row r="5142" spans="1:6" ht="27" x14ac:dyDescent="0.25">
      <c r="A5142" s="38">
        <v>5141</v>
      </c>
      <c r="B5142" s="71" t="s">
        <v>10634</v>
      </c>
      <c r="C5142" s="39" t="s">
        <v>10635</v>
      </c>
      <c r="D5142" s="47" t="s">
        <v>8552</v>
      </c>
      <c r="E5142" s="65"/>
      <c r="F5142" s="65"/>
    </row>
    <row r="5143" spans="1:6" ht="27" x14ac:dyDescent="0.25">
      <c r="A5143" s="38">
        <v>5142</v>
      </c>
      <c r="B5143" s="71" t="s">
        <v>10620</v>
      </c>
      <c r="C5143" s="39" t="s">
        <v>10621</v>
      </c>
      <c r="D5143" s="47" t="s">
        <v>8552</v>
      </c>
      <c r="E5143" s="65"/>
      <c r="F5143" s="65"/>
    </row>
    <row r="5144" spans="1:6" ht="27" x14ac:dyDescent="0.25">
      <c r="A5144" s="38">
        <v>5143</v>
      </c>
      <c r="B5144" s="71" t="s">
        <v>10602</v>
      </c>
      <c r="C5144" s="39" t="s">
        <v>10603</v>
      </c>
      <c r="D5144" s="47" t="s">
        <v>8552</v>
      </c>
      <c r="E5144" s="65"/>
      <c r="F5144" s="65"/>
    </row>
    <row r="5145" spans="1:6" ht="27" x14ac:dyDescent="0.25">
      <c r="A5145" s="38">
        <v>5144</v>
      </c>
      <c r="B5145" s="71" t="s">
        <v>10618</v>
      </c>
      <c r="C5145" s="39" t="s">
        <v>10619</v>
      </c>
      <c r="D5145" s="47" t="s">
        <v>8552</v>
      </c>
      <c r="E5145" s="65"/>
      <c r="F5145" s="65"/>
    </row>
    <row r="5146" spans="1:6" ht="27" x14ac:dyDescent="0.25">
      <c r="A5146" s="38">
        <v>5145</v>
      </c>
      <c r="B5146" s="71" t="s">
        <v>10604</v>
      </c>
      <c r="C5146" s="39" t="s">
        <v>10605</v>
      </c>
      <c r="D5146" s="47" t="s">
        <v>8552</v>
      </c>
      <c r="E5146" s="65"/>
      <c r="F5146" s="65"/>
    </row>
    <row r="5147" spans="1:6" ht="27" x14ac:dyDescent="0.25">
      <c r="A5147" s="38">
        <v>5146</v>
      </c>
      <c r="B5147" s="71" t="s">
        <v>10622</v>
      </c>
      <c r="C5147" s="39" t="s">
        <v>10623</v>
      </c>
      <c r="D5147" s="47" t="s">
        <v>8552</v>
      </c>
      <c r="E5147" s="65"/>
      <c r="F5147" s="65"/>
    </row>
    <row r="5148" spans="1:6" ht="36" x14ac:dyDescent="0.25">
      <c r="A5148" s="38">
        <v>5147</v>
      </c>
      <c r="B5148" s="71" t="s">
        <v>10606</v>
      </c>
      <c r="C5148" s="39" t="s">
        <v>10607</v>
      </c>
      <c r="D5148" s="47" t="s">
        <v>8552</v>
      </c>
      <c r="E5148" s="65"/>
      <c r="F5148" s="65"/>
    </row>
    <row r="5149" spans="1:6" ht="36" x14ac:dyDescent="0.25">
      <c r="A5149" s="38">
        <v>5148</v>
      </c>
      <c r="B5149" s="71" t="s">
        <v>10608</v>
      </c>
      <c r="C5149" s="39" t="s">
        <v>10609</v>
      </c>
      <c r="D5149" s="47" t="s">
        <v>8552</v>
      </c>
      <c r="E5149" s="65"/>
      <c r="F5149" s="65"/>
    </row>
    <row r="5150" spans="1:6" ht="36" x14ac:dyDescent="0.25">
      <c r="A5150" s="38">
        <v>5149</v>
      </c>
      <c r="B5150" s="71" t="s">
        <v>10610</v>
      </c>
      <c r="C5150" s="39" t="s">
        <v>10611</v>
      </c>
      <c r="D5150" s="47" t="s">
        <v>8552</v>
      </c>
      <c r="E5150" s="65"/>
      <c r="F5150" s="65"/>
    </row>
    <row r="5151" spans="1:6" ht="36" x14ac:dyDescent="0.25">
      <c r="A5151" s="38">
        <v>5150</v>
      </c>
      <c r="B5151" s="71" t="s">
        <v>10612</v>
      </c>
      <c r="C5151" s="39" t="s">
        <v>10613</v>
      </c>
      <c r="D5151" s="47" t="s">
        <v>8552</v>
      </c>
      <c r="E5151" s="65"/>
      <c r="F5151" s="65"/>
    </row>
    <row r="5152" spans="1:6" ht="27" x14ac:dyDescent="0.25">
      <c r="A5152" s="38">
        <v>5151</v>
      </c>
      <c r="B5152" s="71" t="s">
        <v>10614</v>
      </c>
      <c r="C5152" s="39" t="s">
        <v>10615</v>
      </c>
      <c r="D5152" s="47" t="s">
        <v>8552</v>
      </c>
      <c r="E5152" s="65"/>
      <c r="F5152" s="65"/>
    </row>
    <row r="5153" spans="1:6" ht="27" x14ac:dyDescent="0.25">
      <c r="A5153" s="38">
        <v>5152</v>
      </c>
      <c r="B5153" s="71" t="s">
        <v>10616</v>
      </c>
      <c r="C5153" s="39" t="s">
        <v>10617</v>
      </c>
      <c r="D5153" s="47" t="s">
        <v>8552</v>
      </c>
      <c r="E5153" s="65"/>
      <c r="F5153" s="65"/>
    </row>
    <row r="5154" spans="1:6" ht="18" x14ac:dyDescent="0.25">
      <c r="A5154" s="38">
        <v>5153</v>
      </c>
      <c r="B5154" s="71" t="s">
        <v>10737</v>
      </c>
      <c r="C5154" s="39" t="s">
        <v>4273</v>
      </c>
      <c r="D5154" s="47" t="s">
        <v>8552</v>
      </c>
      <c r="E5154" s="65"/>
      <c r="F5154" s="65"/>
    </row>
    <row r="5155" spans="1:6" ht="18" x14ac:dyDescent="0.25">
      <c r="A5155" s="38">
        <v>5154</v>
      </c>
      <c r="B5155" s="71" t="s">
        <v>10738</v>
      </c>
      <c r="C5155" s="39" t="s">
        <v>5609</v>
      </c>
      <c r="D5155" s="47" t="s">
        <v>8552</v>
      </c>
      <c r="E5155" s="65"/>
      <c r="F5155" s="65"/>
    </row>
    <row r="5156" spans="1:6" ht="18" x14ac:dyDescent="0.25">
      <c r="A5156" s="38">
        <v>5155</v>
      </c>
      <c r="B5156" s="71" t="s">
        <v>10739</v>
      </c>
      <c r="C5156" s="39" t="s">
        <v>5610</v>
      </c>
      <c r="D5156" s="47" t="s">
        <v>8552</v>
      </c>
      <c r="E5156" s="65"/>
      <c r="F5156" s="65"/>
    </row>
    <row r="5157" spans="1:6" ht="18" x14ac:dyDescent="0.25">
      <c r="A5157" s="38">
        <v>5156</v>
      </c>
      <c r="B5157" s="71" t="s">
        <v>10740</v>
      </c>
      <c r="C5157" s="39" t="s">
        <v>5611</v>
      </c>
      <c r="D5157" s="47" t="s">
        <v>8552</v>
      </c>
      <c r="E5157" s="65"/>
      <c r="F5157" s="65"/>
    </row>
    <row r="5158" spans="1:6" ht="18" x14ac:dyDescent="0.25">
      <c r="A5158" s="38">
        <v>5157</v>
      </c>
      <c r="B5158" s="71" t="s">
        <v>10741</v>
      </c>
      <c r="C5158" s="39" t="s">
        <v>4274</v>
      </c>
      <c r="D5158" s="47" t="s">
        <v>8552</v>
      </c>
      <c r="E5158" s="65"/>
      <c r="F5158" s="65"/>
    </row>
    <row r="5159" spans="1:6" ht="18" x14ac:dyDescent="0.25">
      <c r="A5159" s="38">
        <v>5158</v>
      </c>
      <c r="B5159" s="71" t="s">
        <v>10742</v>
      </c>
      <c r="C5159" s="39" t="s">
        <v>5612</v>
      </c>
      <c r="D5159" s="47" t="s">
        <v>8552</v>
      </c>
      <c r="E5159" s="65"/>
      <c r="F5159" s="65"/>
    </row>
    <row r="5160" spans="1:6" ht="18" x14ac:dyDescent="0.25">
      <c r="A5160" s="38">
        <v>5159</v>
      </c>
      <c r="B5160" s="71" t="s">
        <v>10743</v>
      </c>
      <c r="C5160" s="39" t="s">
        <v>5613</v>
      </c>
      <c r="D5160" s="47" t="s">
        <v>8552</v>
      </c>
      <c r="E5160" s="65"/>
      <c r="F5160" s="65"/>
    </row>
    <row r="5161" spans="1:6" ht="18" x14ac:dyDescent="0.25">
      <c r="A5161" s="38">
        <v>5160</v>
      </c>
      <c r="B5161" s="71" t="s">
        <v>10744</v>
      </c>
      <c r="C5161" s="39" t="s">
        <v>5614</v>
      </c>
      <c r="D5161" s="47" t="s">
        <v>8552</v>
      </c>
      <c r="E5161" s="65"/>
      <c r="F5161" s="65"/>
    </row>
    <row r="5162" spans="1:6" ht="18" x14ac:dyDescent="0.25">
      <c r="A5162" s="38">
        <v>5161</v>
      </c>
      <c r="B5162" s="71" t="s">
        <v>10745</v>
      </c>
      <c r="C5162" s="39" t="s">
        <v>4275</v>
      </c>
      <c r="D5162" s="47" t="s">
        <v>8552</v>
      </c>
      <c r="E5162" s="65"/>
      <c r="F5162" s="65"/>
    </row>
    <row r="5163" spans="1:6" ht="18" x14ac:dyDescent="0.25">
      <c r="A5163" s="38">
        <v>5162</v>
      </c>
      <c r="B5163" s="71" t="s">
        <v>10387</v>
      </c>
      <c r="C5163" s="39" t="s">
        <v>4276</v>
      </c>
      <c r="D5163" s="47" t="s">
        <v>4277</v>
      </c>
      <c r="E5163" s="65"/>
      <c r="F5163" s="65"/>
    </row>
    <row r="5164" spans="1:6" ht="18" x14ac:dyDescent="0.25">
      <c r="A5164" s="38">
        <v>5163</v>
      </c>
      <c r="B5164" s="71" t="s">
        <v>10388</v>
      </c>
      <c r="C5164" s="39" t="s">
        <v>5615</v>
      </c>
      <c r="D5164" s="47" t="s">
        <v>5616</v>
      </c>
      <c r="E5164" s="65"/>
      <c r="F5164" s="65"/>
    </row>
    <row r="5165" spans="1:6" ht="18" x14ac:dyDescent="0.25">
      <c r="A5165" s="38">
        <v>5164</v>
      </c>
      <c r="B5165" s="71" t="s">
        <v>10389</v>
      </c>
      <c r="C5165" s="39" t="s">
        <v>5617</v>
      </c>
      <c r="D5165" s="47" t="s">
        <v>5618</v>
      </c>
      <c r="E5165" s="65"/>
      <c r="F5165" s="65"/>
    </row>
    <row r="5166" spans="1:6" ht="18" x14ac:dyDescent="0.25">
      <c r="A5166" s="38">
        <v>5165</v>
      </c>
      <c r="B5166" s="71" t="s">
        <v>10390</v>
      </c>
      <c r="C5166" s="39" t="s">
        <v>5619</v>
      </c>
      <c r="D5166" s="47" t="s">
        <v>5620</v>
      </c>
      <c r="E5166" s="65"/>
      <c r="F5166" s="65"/>
    </row>
    <row r="5167" spans="1:6" ht="27" x14ac:dyDescent="0.25">
      <c r="A5167" s="38">
        <v>5166</v>
      </c>
      <c r="B5167" s="71" t="s">
        <v>10977</v>
      </c>
      <c r="C5167" s="39" t="s">
        <v>10978</v>
      </c>
      <c r="D5167" s="47" t="s">
        <v>8552</v>
      </c>
      <c r="E5167" s="65"/>
      <c r="F5167" s="65"/>
    </row>
    <row r="5168" spans="1:6" ht="27" x14ac:dyDescent="0.25">
      <c r="A5168" s="38">
        <v>5167</v>
      </c>
      <c r="B5168" s="71" t="s">
        <v>10979</v>
      </c>
      <c r="C5168" s="39" t="s">
        <v>10980</v>
      </c>
      <c r="D5168" s="47" t="s">
        <v>8552</v>
      </c>
      <c r="E5168" s="65"/>
      <c r="F5168" s="65"/>
    </row>
    <row r="5169" spans="1:6" ht="27" x14ac:dyDescent="0.25">
      <c r="A5169" s="38">
        <v>5168</v>
      </c>
      <c r="B5169" s="71" t="s">
        <v>10981</v>
      </c>
      <c r="C5169" s="39" t="s">
        <v>10982</v>
      </c>
      <c r="D5169" s="47" t="s">
        <v>8552</v>
      </c>
      <c r="E5169" s="65"/>
      <c r="F5169" s="65"/>
    </row>
    <row r="5170" spans="1:6" x14ac:dyDescent="0.25">
      <c r="A5170" s="38">
        <v>5169</v>
      </c>
      <c r="B5170" s="71" t="s">
        <v>10991</v>
      </c>
      <c r="C5170" s="39" t="s">
        <v>4280</v>
      </c>
      <c r="D5170" s="47" t="s">
        <v>4281</v>
      </c>
      <c r="E5170" s="65"/>
      <c r="F5170" s="65"/>
    </row>
    <row r="5171" spans="1:6" ht="18" x14ac:dyDescent="0.25">
      <c r="A5171" s="38">
        <v>5170</v>
      </c>
      <c r="B5171" s="71" t="s">
        <v>8834</v>
      </c>
      <c r="C5171" s="39" t="s">
        <v>4282</v>
      </c>
      <c r="D5171" s="47" t="s">
        <v>4283</v>
      </c>
      <c r="E5171" s="65"/>
      <c r="F5171" s="65"/>
    </row>
    <row r="5172" spans="1:6" ht="18" x14ac:dyDescent="0.25">
      <c r="A5172" s="38">
        <v>5171</v>
      </c>
      <c r="B5172" s="71" t="s">
        <v>10678</v>
      </c>
      <c r="C5172" s="39" t="s">
        <v>5623</v>
      </c>
      <c r="D5172" s="47" t="s">
        <v>8552</v>
      </c>
      <c r="E5172" s="65"/>
      <c r="F5172" s="65"/>
    </row>
    <row r="5173" spans="1:6" ht="18" x14ac:dyDescent="0.25">
      <c r="A5173" s="38">
        <v>5172</v>
      </c>
      <c r="B5173" s="71" t="s">
        <v>10677</v>
      </c>
      <c r="C5173" s="39" t="s">
        <v>5624</v>
      </c>
      <c r="D5173" s="47" t="s">
        <v>8552</v>
      </c>
      <c r="E5173" s="65"/>
      <c r="F5173" s="65"/>
    </row>
    <row r="5174" spans="1:6" ht="18" x14ac:dyDescent="0.25">
      <c r="A5174" s="38">
        <v>5173</v>
      </c>
      <c r="B5174" s="71" t="s">
        <v>10676</v>
      </c>
      <c r="C5174" s="39" t="s">
        <v>5625</v>
      </c>
      <c r="D5174" s="47" t="s">
        <v>8552</v>
      </c>
      <c r="E5174" s="65"/>
      <c r="F5174" s="65"/>
    </row>
    <row r="5175" spans="1:6" x14ac:dyDescent="0.25">
      <c r="A5175" s="38">
        <v>5174</v>
      </c>
      <c r="B5175" s="71" t="s">
        <v>10679</v>
      </c>
      <c r="C5175" s="39" t="s">
        <v>4284</v>
      </c>
      <c r="D5175" s="47" t="s">
        <v>8552</v>
      </c>
      <c r="E5175" s="65"/>
      <c r="F5175" s="65"/>
    </row>
    <row r="5176" spans="1:6" ht="18" x14ac:dyDescent="0.25">
      <c r="A5176" s="38">
        <v>5175</v>
      </c>
      <c r="B5176" s="71" t="s">
        <v>10680</v>
      </c>
      <c r="C5176" s="39" t="s">
        <v>5626</v>
      </c>
      <c r="D5176" s="47" t="s">
        <v>8552</v>
      </c>
      <c r="E5176" s="65"/>
      <c r="F5176" s="65"/>
    </row>
    <row r="5177" spans="1:6" ht="18" x14ac:dyDescent="0.25">
      <c r="A5177" s="38">
        <v>5176</v>
      </c>
      <c r="B5177" s="71" t="s">
        <v>10681</v>
      </c>
      <c r="C5177" s="39" t="s">
        <v>5627</v>
      </c>
      <c r="D5177" s="47" t="s">
        <v>8552</v>
      </c>
      <c r="E5177" s="65"/>
      <c r="F5177" s="65"/>
    </row>
    <row r="5178" spans="1:6" ht="18" x14ac:dyDescent="0.25">
      <c r="A5178" s="38">
        <v>5177</v>
      </c>
      <c r="B5178" s="71" t="s">
        <v>8839</v>
      </c>
      <c r="C5178" s="39" t="s">
        <v>5628</v>
      </c>
      <c r="D5178" s="47" t="s">
        <v>8552</v>
      </c>
      <c r="E5178" s="65"/>
      <c r="F5178" s="65"/>
    </row>
    <row r="5179" spans="1:6" ht="18" x14ac:dyDescent="0.25">
      <c r="A5179" s="38">
        <v>5178</v>
      </c>
      <c r="B5179" s="71" t="s">
        <v>10365</v>
      </c>
      <c r="C5179" s="39" t="s">
        <v>4285</v>
      </c>
      <c r="D5179" s="47" t="s">
        <v>4229</v>
      </c>
      <c r="E5179" s="65"/>
      <c r="F5179" s="65"/>
    </row>
    <row r="5180" spans="1:6" ht="36" x14ac:dyDescent="0.25">
      <c r="A5180" s="38">
        <v>5179</v>
      </c>
      <c r="B5180" s="71" t="s">
        <v>9805</v>
      </c>
      <c r="C5180" s="39" t="s">
        <v>9806</v>
      </c>
      <c r="D5180" s="47" t="s">
        <v>4421</v>
      </c>
      <c r="E5180" s="65"/>
      <c r="F5180" s="65"/>
    </row>
    <row r="5181" spans="1:6" ht="18" x14ac:dyDescent="0.25">
      <c r="A5181" s="38">
        <v>5180</v>
      </c>
      <c r="B5181" s="71" t="s">
        <v>10941</v>
      </c>
      <c r="C5181" s="39" t="s">
        <v>4286</v>
      </c>
      <c r="D5181" s="47" t="s">
        <v>8552</v>
      </c>
      <c r="E5181" s="65"/>
      <c r="F5181" s="65"/>
    </row>
    <row r="5182" spans="1:6" x14ac:dyDescent="0.25">
      <c r="A5182" s="38">
        <v>5181</v>
      </c>
      <c r="B5182" s="71" t="s">
        <v>10466</v>
      </c>
      <c r="C5182" s="39" t="s">
        <v>10467</v>
      </c>
      <c r="D5182" s="47" t="s">
        <v>10468</v>
      </c>
      <c r="E5182" s="65"/>
      <c r="F5182" s="65"/>
    </row>
    <row r="5183" spans="1:6" x14ac:dyDescent="0.25">
      <c r="A5183" s="38">
        <v>5182</v>
      </c>
      <c r="B5183" s="71" t="s">
        <v>10479</v>
      </c>
      <c r="C5183" s="39" t="s">
        <v>4287</v>
      </c>
      <c r="D5183" s="47" t="s">
        <v>8552</v>
      </c>
      <c r="E5183" s="65"/>
      <c r="F5183" s="65"/>
    </row>
    <row r="5184" spans="1:6" ht="18" x14ac:dyDescent="0.25">
      <c r="A5184" s="38">
        <v>5183</v>
      </c>
      <c r="B5184" s="71" t="s">
        <v>9736</v>
      </c>
      <c r="C5184" s="39" t="s">
        <v>4288</v>
      </c>
      <c r="D5184" s="47" t="s">
        <v>4289</v>
      </c>
      <c r="E5184" s="65"/>
      <c r="F5184" s="65"/>
    </row>
    <row r="5185" spans="1:6" ht="18" x14ac:dyDescent="0.25">
      <c r="A5185" s="38">
        <v>5184</v>
      </c>
      <c r="B5185" s="71" t="s">
        <v>10174</v>
      </c>
      <c r="C5185" s="39" t="s">
        <v>4290</v>
      </c>
      <c r="D5185" s="47" t="s">
        <v>4291</v>
      </c>
      <c r="E5185" s="65"/>
      <c r="F5185" s="65"/>
    </row>
    <row r="5186" spans="1:6" ht="27" x14ac:dyDescent="0.25">
      <c r="A5186" s="38">
        <v>5185</v>
      </c>
      <c r="B5186" s="71" t="s">
        <v>10646</v>
      </c>
      <c r="C5186" s="39" t="s">
        <v>10647</v>
      </c>
      <c r="D5186" s="47" t="s">
        <v>8552</v>
      </c>
      <c r="E5186" s="65"/>
      <c r="F5186" s="65"/>
    </row>
    <row r="5187" spans="1:6" ht="36" x14ac:dyDescent="0.25">
      <c r="A5187" s="38">
        <v>5186</v>
      </c>
      <c r="B5187" s="71" t="s">
        <v>10648</v>
      </c>
      <c r="C5187" s="39" t="s">
        <v>10649</v>
      </c>
      <c r="D5187" s="47" t="s">
        <v>8552</v>
      </c>
      <c r="E5187" s="65"/>
      <c r="F5187" s="65"/>
    </row>
    <row r="5188" spans="1:6" ht="18" x14ac:dyDescent="0.25">
      <c r="A5188" s="38">
        <v>5187</v>
      </c>
      <c r="B5188" s="71" t="s">
        <v>10292</v>
      </c>
      <c r="C5188" s="39" t="s">
        <v>4296</v>
      </c>
      <c r="D5188" s="47" t="s">
        <v>4229</v>
      </c>
      <c r="E5188" s="65"/>
      <c r="F5188" s="65"/>
    </row>
    <row r="5189" spans="1:6" ht="18" x14ac:dyDescent="0.25">
      <c r="A5189" s="38">
        <v>5188</v>
      </c>
      <c r="B5189" s="71" t="s">
        <v>10685</v>
      </c>
      <c r="C5189" s="39" t="s">
        <v>4297</v>
      </c>
      <c r="D5189" s="47" t="s">
        <v>8552</v>
      </c>
      <c r="E5189" s="65"/>
      <c r="F5189" s="65"/>
    </row>
    <row r="5190" spans="1:6" ht="18" x14ac:dyDescent="0.25">
      <c r="A5190" s="38">
        <v>5189</v>
      </c>
      <c r="B5190" s="71" t="s">
        <v>10293</v>
      </c>
      <c r="C5190" s="39" t="s">
        <v>4298</v>
      </c>
      <c r="D5190" s="47" t="s">
        <v>4229</v>
      </c>
      <c r="E5190" s="65"/>
      <c r="F5190" s="65"/>
    </row>
    <row r="5191" spans="1:6" ht="18" x14ac:dyDescent="0.25">
      <c r="A5191" s="38">
        <v>5190</v>
      </c>
      <c r="B5191" s="71" t="s">
        <v>10294</v>
      </c>
      <c r="C5191" s="39" t="s">
        <v>4299</v>
      </c>
      <c r="D5191" s="47" t="s">
        <v>4229</v>
      </c>
      <c r="E5191" s="65"/>
      <c r="F5191" s="65"/>
    </row>
    <row r="5192" spans="1:6" x14ac:dyDescent="0.25">
      <c r="A5192" s="38">
        <v>5191</v>
      </c>
      <c r="B5192" s="71" t="s">
        <v>10687</v>
      </c>
      <c r="C5192" s="39" t="s">
        <v>4300</v>
      </c>
      <c r="D5192" s="47" t="s">
        <v>8552</v>
      </c>
      <c r="E5192" s="65"/>
      <c r="F5192" s="65"/>
    </row>
    <row r="5193" spans="1:6" ht="18" x14ac:dyDescent="0.25">
      <c r="A5193" s="38">
        <v>5192</v>
      </c>
      <c r="B5193" s="71" t="s">
        <v>10295</v>
      </c>
      <c r="C5193" s="39" t="s">
        <v>6377</v>
      </c>
      <c r="D5193" s="47" t="s">
        <v>4229</v>
      </c>
      <c r="E5193" s="65"/>
      <c r="F5193" s="65"/>
    </row>
    <row r="5194" spans="1:6" x14ac:dyDescent="0.25">
      <c r="A5194" s="38">
        <v>5193</v>
      </c>
      <c r="B5194" s="71" t="s">
        <v>10688</v>
      </c>
      <c r="C5194" s="39" t="s">
        <v>4301</v>
      </c>
      <c r="D5194" s="47" t="s">
        <v>8552</v>
      </c>
      <c r="E5194" s="65"/>
      <c r="F5194" s="65"/>
    </row>
    <row r="5195" spans="1:6" ht="18" x14ac:dyDescent="0.25">
      <c r="A5195" s="38">
        <v>5194</v>
      </c>
      <c r="B5195" s="71" t="s">
        <v>10296</v>
      </c>
      <c r="C5195" s="39" t="s">
        <v>4302</v>
      </c>
      <c r="D5195" s="47" t="s">
        <v>4229</v>
      </c>
      <c r="E5195" s="65"/>
      <c r="F5195" s="65"/>
    </row>
    <row r="5196" spans="1:6" ht="18" x14ac:dyDescent="0.25">
      <c r="A5196" s="38">
        <v>5195</v>
      </c>
      <c r="B5196" s="71" t="s">
        <v>10297</v>
      </c>
      <c r="C5196" s="39" t="s">
        <v>4303</v>
      </c>
      <c r="D5196" s="47" t="s">
        <v>4229</v>
      </c>
      <c r="E5196" s="65"/>
      <c r="F5196" s="65"/>
    </row>
    <row r="5197" spans="1:6" ht="18" x14ac:dyDescent="0.25">
      <c r="A5197" s="38">
        <v>5196</v>
      </c>
      <c r="B5197" s="71" t="s">
        <v>10298</v>
      </c>
      <c r="C5197" s="39" t="s">
        <v>4304</v>
      </c>
      <c r="D5197" s="47" t="s">
        <v>4229</v>
      </c>
      <c r="E5197" s="65"/>
      <c r="F5197" s="65"/>
    </row>
    <row r="5198" spans="1:6" ht="27" x14ac:dyDescent="0.25">
      <c r="A5198" s="38">
        <v>5197</v>
      </c>
      <c r="B5198" s="71" t="s">
        <v>10299</v>
      </c>
      <c r="C5198" s="39" t="s">
        <v>10300</v>
      </c>
      <c r="D5198" s="47" t="s">
        <v>4229</v>
      </c>
      <c r="E5198" s="65"/>
      <c r="F5198" s="65"/>
    </row>
    <row r="5199" spans="1:6" x14ac:dyDescent="0.25">
      <c r="A5199" s="38">
        <v>5198</v>
      </c>
      <c r="B5199" s="71" t="s">
        <v>10690</v>
      </c>
      <c r="C5199" s="39" t="s">
        <v>4307</v>
      </c>
      <c r="D5199" s="47" t="s">
        <v>8552</v>
      </c>
      <c r="E5199" s="65"/>
      <c r="F5199" s="65"/>
    </row>
    <row r="5200" spans="1:6" ht="18" x14ac:dyDescent="0.25">
      <c r="A5200" s="38">
        <v>5199</v>
      </c>
      <c r="B5200" s="71" t="s">
        <v>10068</v>
      </c>
      <c r="C5200" s="39" t="s">
        <v>4308</v>
      </c>
      <c r="D5200" s="47" t="s">
        <v>4289</v>
      </c>
      <c r="E5200" s="65"/>
      <c r="F5200" s="65"/>
    </row>
    <row r="5201" spans="1:6" ht="18" x14ac:dyDescent="0.25">
      <c r="A5201" s="38">
        <v>5200</v>
      </c>
      <c r="B5201" s="71" t="s">
        <v>10072</v>
      </c>
      <c r="C5201" s="39" t="s">
        <v>4309</v>
      </c>
      <c r="D5201" s="47" t="s">
        <v>4310</v>
      </c>
      <c r="E5201" s="65"/>
      <c r="F5201" s="65"/>
    </row>
    <row r="5202" spans="1:6" ht="18" x14ac:dyDescent="0.25">
      <c r="A5202" s="38">
        <v>5201</v>
      </c>
      <c r="B5202" s="71" t="s">
        <v>10406</v>
      </c>
      <c r="C5202" s="39" t="s">
        <v>4311</v>
      </c>
      <c r="D5202" s="47" t="s">
        <v>4229</v>
      </c>
      <c r="E5202" s="65"/>
      <c r="F5202" s="65"/>
    </row>
    <row r="5203" spans="1:6" x14ac:dyDescent="0.25">
      <c r="A5203" s="38">
        <v>5202</v>
      </c>
      <c r="B5203" s="71" t="s">
        <v>10892</v>
      </c>
      <c r="C5203" s="39" t="s">
        <v>4312</v>
      </c>
      <c r="D5203" s="47" t="s">
        <v>8552</v>
      </c>
      <c r="E5203" s="65"/>
      <c r="F5203" s="65"/>
    </row>
    <row r="5204" spans="1:6" ht="18" x14ac:dyDescent="0.25">
      <c r="A5204" s="38">
        <v>5203</v>
      </c>
      <c r="B5204" s="71" t="s">
        <v>10408</v>
      </c>
      <c r="C5204" s="39" t="s">
        <v>4313</v>
      </c>
      <c r="D5204" s="47" t="s">
        <v>4229</v>
      </c>
      <c r="E5204" s="65"/>
      <c r="F5204" s="65"/>
    </row>
    <row r="5205" spans="1:6" ht="18" x14ac:dyDescent="0.25">
      <c r="A5205" s="38">
        <v>5204</v>
      </c>
      <c r="B5205" s="71" t="s">
        <v>10075</v>
      </c>
      <c r="C5205" s="39" t="s">
        <v>4314</v>
      </c>
      <c r="D5205" s="47" t="s">
        <v>4289</v>
      </c>
      <c r="E5205" s="65"/>
      <c r="F5205" s="65"/>
    </row>
    <row r="5206" spans="1:6" ht="18" x14ac:dyDescent="0.25">
      <c r="A5206" s="38">
        <v>5205</v>
      </c>
      <c r="B5206" s="71" t="s">
        <v>10896</v>
      </c>
      <c r="C5206" s="39" t="s">
        <v>4315</v>
      </c>
      <c r="D5206" s="47" t="s">
        <v>8552</v>
      </c>
      <c r="E5206" s="65"/>
      <c r="F5206" s="65"/>
    </row>
    <row r="5207" spans="1:6" ht="18" x14ac:dyDescent="0.25">
      <c r="A5207" s="38">
        <v>5206</v>
      </c>
      <c r="B5207" s="71" t="s">
        <v>10086</v>
      </c>
      <c r="C5207" s="39" t="s">
        <v>4316</v>
      </c>
      <c r="D5207" s="47" t="s">
        <v>4289</v>
      </c>
      <c r="E5207" s="65"/>
      <c r="F5207" s="65"/>
    </row>
    <row r="5208" spans="1:6" ht="18" x14ac:dyDescent="0.25">
      <c r="A5208" s="38">
        <v>5207</v>
      </c>
      <c r="B5208" s="71" t="s">
        <v>10429</v>
      </c>
      <c r="C5208" s="39" t="s">
        <v>5629</v>
      </c>
      <c r="D5208" s="47" t="s">
        <v>4229</v>
      </c>
      <c r="E5208" s="65"/>
      <c r="F5208" s="65"/>
    </row>
    <row r="5209" spans="1:6" x14ac:dyDescent="0.25">
      <c r="A5209" s="38">
        <v>5208</v>
      </c>
      <c r="B5209" s="71" t="s">
        <v>10948</v>
      </c>
      <c r="C5209" s="39" t="s">
        <v>4317</v>
      </c>
      <c r="D5209" s="47" t="s">
        <v>8552</v>
      </c>
      <c r="E5209" s="65"/>
      <c r="F5209" s="65"/>
    </row>
    <row r="5210" spans="1:6" x14ac:dyDescent="0.25">
      <c r="A5210" s="38">
        <v>5209</v>
      </c>
      <c r="B5210" s="71" t="s">
        <v>10949</v>
      </c>
      <c r="C5210" s="39" t="s">
        <v>4318</v>
      </c>
      <c r="D5210" s="47" t="s">
        <v>8552</v>
      </c>
      <c r="E5210" s="65"/>
      <c r="F5210" s="65"/>
    </row>
    <row r="5211" spans="1:6" x14ac:dyDescent="0.25">
      <c r="A5211" s="38">
        <v>5210</v>
      </c>
      <c r="B5211" s="71" t="s">
        <v>10950</v>
      </c>
      <c r="C5211" s="39" t="s">
        <v>4319</v>
      </c>
      <c r="D5211" s="47" t="s">
        <v>8552</v>
      </c>
      <c r="E5211" s="65"/>
      <c r="F5211" s="65"/>
    </row>
    <row r="5212" spans="1:6" ht="18" x14ac:dyDescent="0.25">
      <c r="A5212" s="38">
        <v>5211</v>
      </c>
      <c r="B5212" s="71" t="s">
        <v>10951</v>
      </c>
      <c r="C5212" s="39" t="s">
        <v>4320</v>
      </c>
      <c r="D5212" s="47" t="s">
        <v>8552</v>
      </c>
      <c r="E5212" s="65"/>
      <c r="F5212" s="65"/>
    </row>
    <row r="5213" spans="1:6" ht="18" x14ac:dyDescent="0.25">
      <c r="A5213" s="38">
        <v>5212</v>
      </c>
      <c r="B5213" s="71" t="s">
        <v>10953</v>
      </c>
      <c r="C5213" s="39" t="s">
        <v>5630</v>
      </c>
      <c r="D5213" s="47" t="s">
        <v>8552</v>
      </c>
      <c r="E5213" s="65"/>
      <c r="F5213" s="65"/>
    </row>
    <row r="5214" spans="1:6" ht="18" x14ac:dyDescent="0.25">
      <c r="A5214" s="38">
        <v>5213</v>
      </c>
      <c r="B5214" s="71" t="s">
        <v>10952</v>
      </c>
      <c r="C5214" s="39" t="s">
        <v>5631</v>
      </c>
      <c r="D5214" s="47" t="s">
        <v>8552</v>
      </c>
      <c r="E5214" s="65"/>
      <c r="F5214" s="65"/>
    </row>
    <row r="5215" spans="1:6" ht="18" x14ac:dyDescent="0.25">
      <c r="A5215" s="38">
        <v>5214</v>
      </c>
      <c r="B5215" s="71" t="s">
        <v>9932</v>
      </c>
      <c r="C5215" s="39" t="s">
        <v>4321</v>
      </c>
      <c r="D5215" s="47" t="s">
        <v>4322</v>
      </c>
      <c r="E5215" s="65"/>
      <c r="F5215" s="65"/>
    </row>
    <row r="5216" spans="1:6" ht="18" x14ac:dyDescent="0.25">
      <c r="A5216" s="38">
        <v>5215</v>
      </c>
      <c r="B5216" s="71" t="s">
        <v>9796</v>
      </c>
      <c r="C5216" s="39" t="s">
        <v>4323</v>
      </c>
      <c r="D5216" s="47" t="s">
        <v>4322</v>
      </c>
      <c r="E5216" s="65"/>
      <c r="F5216" s="65"/>
    </row>
    <row r="5217" spans="1:6" x14ac:dyDescent="0.25">
      <c r="A5217" s="38">
        <v>5216</v>
      </c>
      <c r="B5217" s="71" t="s">
        <v>10344</v>
      </c>
      <c r="C5217" s="39" t="s">
        <v>4324</v>
      </c>
      <c r="D5217" s="47" t="s">
        <v>4325</v>
      </c>
      <c r="E5217" s="65"/>
      <c r="F5217" s="65"/>
    </row>
    <row r="5218" spans="1:6" x14ac:dyDescent="0.25">
      <c r="A5218" s="38">
        <v>5217</v>
      </c>
      <c r="B5218" s="71" t="s">
        <v>10800</v>
      </c>
      <c r="C5218" s="39" t="s">
        <v>4326</v>
      </c>
      <c r="D5218" s="47" t="s">
        <v>8552</v>
      </c>
      <c r="E5218" s="65"/>
      <c r="F5218" s="65"/>
    </row>
    <row r="5219" spans="1:6" ht="18" x14ac:dyDescent="0.25">
      <c r="A5219" s="38">
        <v>5218</v>
      </c>
      <c r="B5219" s="71" t="s">
        <v>8835</v>
      </c>
      <c r="C5219" s="39" t="s">
        <v>8836</v>
      </c>
      <c r="D5219" s="47" t="s">
        <v>6384</v>
      </c>
      <c r="E5219" s="65"/>
      <c r="F5219" s="65"/>
    </row>
    <row r="5220" spans="1:6" ht="18" x14ac:dyDescent="0.25">
      <c r="A5220" s="38">
        <v>5219</v>
      </c>
      <c r="B5220" s="71" t="s">
        <v>10345</v>
      </c>
      <c r="C5220" s="39" t="s">
        <v>10346</v>
      </c>
      <c r="D5220" s="47" t="s">
        <v>6384</v>
      </c>
      <c r="E5220" s="65"/>
      <c r="F5220" s="65"/>
    </row>
    <row r="5221" spans="1:6" x14ac:dyDescent="0.25">
      <c r="A5221" s="38">
        <v>5220</v>
      </c>
      <c r="B5221" s="71" t="s">
        <v>10801</v>
      </c>
      <c r="C5221" s="39" t="s">
        <v>4327</v>
      </c>
      <c r="D5221" s="47" t="s">
        <v>8552</v>
      </c>
      <c r="E5221" s="65"/>
      <c r="F5221" s="65"/>
    </row>
    <row r="5222" spans="1:6" ht="18" x14ac:dyDescent="0.25">
      <c r="A5222" s="38">
        <v>5221</v>
      </c>
      <c r="B5222" s="71" t="s">
        <v>10347</v>
      </c>
      <c r="C5222" s="39" t="s">
        <v>6379</v>
      </c>
      <c r="D5222" s="47" t="s">
        <v>4229</v>
      </c>
      <c r="E5222" s="65"/>
      <c r="F5222" s="65"/>
    </row>
    <row r="5223" spans="1:6" ht="18" x14ac:dyDescent="0.25">
      <c r="A5223" s="38">
        <v>5222</v>
      </c>
      <c r="B5223" s="71" t="s">
        <v>10348</v>
      </c>
      <c r="C5223" s="39" t="s">
        <v>4328</v>
      </c>
      <c r="D5223" s="47" t="s">
        <v>4229</v>
      </c>
      <c r="E5223" s="65"/>
      <c r="F5223" s="65"/>
    </row>
    <row r="5224" spans="1:6" ht="18" x14ac:dyDescent="0.25">
      <c r="A5224" s="38">
        <v>5223</v>
      </c>
      <c r="B5224" s="71" t="s">
        <v>10349</v>
      </c>
      <c r="C5224" s="39" t="s">
        <v>4329</v>
      </c>
      <c r="D5224" s="47" t="s">
        <v>4330</v>
      </c>
      <c r="E5224" s="65"/>
      <c r="F5224" s="65"/>
    </row>
    <row r="5225" spans="1:6" ht="18" x14ac:dyDescent="0.25">
      <c r="A5225" s="38">
        <v>5224</v>
      </c>
      <c r="B5225" s="71" t="s">
        <v>10078</v>
      </c>
      <c r="C5225" s="39" t="s">
        <v>10079</v>
      </c>
      <c r="D5225" s="47" t="s">
        <v>4421</v>
      </c>
      <c r="E5225" s="65"/>
      <c r="F5225" s="65"/>
    </row>
    <row r="5226" spans="1:6" ht="18" x14ac:dyDescent="0.25">
      <c r="A5226" s="38">
        <v>5225</v>
      </c>
      <c r="B5226" s="71" t="s">
        <v>10029</v>
      </c>
      <c r="C5226" s="39" t="s">
        <v>4331</v>
      </c>
      <c r="D5226" s="47" t="s">
        <v>4332</v>
      </c>
      <c r="E5226" s="65"/>
      <c r="F5226" s="65"/>
    </row>
    <row r="5227" spans="1:6" ht="18" x14ac:dyDescent="0.25">
      <c r="A5227" s="38">
        <v>5226</v>
      </c>
      <c r="B5227" s="71" t="s">
        <v>9903</v>
      </c>
      <c r="C5227" s="39" t="s">
        <v>4333</v>
      </c>
      <c r="D5227" s="47" t="s">
        <v>4334</v>
      </c>
      <c r="E5227" s="65"/>
      <c r="F5227" s="65"/>
    </row>
    <row r="5228" spans="1:6" ht="18" x14ac:dyDescent="0.25">
      <c r="A5228" s="38">
        <v>5227</v>
      </c>
      <c r="B5228" s="71" t="s">
        <v>10464</v>
      </c>
      <c r="C5228" s="39" t="s">
        <v>4335</v>
      </c>
      <c r="D5228" s="47" t="s">
        <v>10465</v>
      </c>
      <c r="E5228" s="65"/>
      <c r="F5228" s="65"/>
    </row>
    <row r="5229" spans="1:6" ht="18" x14ac:dyDescent="0.25">
      <c r="A5229" s="38">
        <v>5228</v>
      </c>
      <c r="B5229" s="71" t="s">
        <v>10988</v>
      </c>
      <c r="C5229" s="39" t="s">
        <v>4338</v>
      </c>
      <c r="D5229" s="47" t="s">
        <v>4339</v>
      </c>
      <c r="E5229" s="65"/>
      <c r="F5229" s="65"/>
    </row>
    <row r="5230" spans="1:6" ht="18" x14ac:dyDescent="0.25">
      <c r="A5230" s="38">
        <v>5229</v>
      </c>
      <c r="B5230" s="71" t="s">
        <v>8837</v>
      </c>
      <c r="C5230" s="39" t="s">
        <v>8838</v>
      </c>
      <c r="D5230" s="47" t="s">
        <v>6384</v>
      </c>
      <c r="E5230" s="65"/>
      <c r="F5230" s="65"/>
    </row>
    <row r="5231" spans="1:6" x14ac:dyDescent="0.25">
      <c r="A5231" s="38">
        <v>5230</v>
      </c>
      <c r="B5231" s="71" t="s">
        <v>10650</v>
      </c>
      <c r="C5231" s="39" t="s">
        <v>4340</v>
      </c>
      <c r="D5231" s="47" t="s">
        <v>8552</v>
      </c>
      <c r="E5231" s="65"/>
      <c r="F5231" s="65"/>
    </row>
    <row r="5232" spans="1:6" ht="18" x14ac:dyDescent="0.25">
      <c r="A5232" s="38">
        <v>5231</v>
      </c>
      <c r="B5232" s="71" t="s">
        <v>9828</v>
      </c>
      <c r="C5232" s="39" t="s">
        <v>4341</v>
      </c>
      <c r="D5232" s="47" t="s">
        <v>4289</v>
      </c>
      <c r="E5232" s="65"/>
      <c r="F5232" s="65"/>
    </row>
    <row r="5233" spans="1:6" ht="18" x14ac:dyDescent="0.25">
      <c r="A5233" s="38">
        <v>5232</v>
      </c>
      <c r="B5233" s="71" t="s">
        <v>10311</v>
      </c>
      <c r="C5233" s="39" t="s">
        <v>4342</v>
      </c>
      <c r="D5233" s="47" t="s">
        <v>4229</v>
      </c>
      <c r="E5233" s="65"/>
      <c r="F5233" s="65"/>
    </row>
    <row r="5234" spans="1:6" ht="18" x14ac:dyDescent="0.25">
      <c r="A5234" s="38">
        <v>5233</v>
      </c>
      <c r="B5234" s="71" t="s">
        <v>9920</v>
      </c>
      <c r="C5234" s="39" t="s">
        <v>4343</v>
      </c>
      <c r="D5234" s="47" t="s">
        <v>4289</v>
      </c>
      <c r="E5234" s="65"/>
      <c r="F5234" s="65"/>
    </row>
    <row r="5235" spans="1:6" ht="18" x14ac:dyDescent="0.25">
      <c r="A5235" s="38">
        <v>5234</v>
      </c>
      <c r="B5235" s="71" t="s">
        <v>9930</v>
      </c>
      <c r="C5235" s="39" t="s">
        <v>4344</v>
      </c>
      <c r="D5235" s="47" t="s">
        <v>4289</v>
      </c>
      <c r="E5235" s="65"/>
      <c r="F5235" s="65"/>
    </row>
    <row r="5236" spans="1:6" x14ac:dyDescent="0.25">
      <c r="A5236" s="38">
        <v>5235</v>
      </c>
      <c r="B5236" s="71" t="s">
        <v>10747</v>
      </c>
      <c r="C5236" s="39" t="s">
        <v>4345</v>
      </c>
      <c r="D5236" s="47" t="s">
        <v>8552</v>
      </c>
      <c r="E5236" s="65"/>
      <c r="F5236" s="65"/>
    </row>
    <row r="5237" spans="1:6" ht="18" x14ac:dyDescent="0.25">
      <c r="A5237" s="38">
        <v>5236</v>
      </c>
      <c r="B5237" s="71" t="s">
        <v>10320</v>
      </c>
      <c r="C5237" s="39" t="s">
        <v>4346</v>
      </c>
      <c r="D5237" s="47" t="s">
        <v>4229</v>
      </c>
      <c r="E5237" s="65"/>
      <c r="F5237" s="65"/>
    </row>
    <row r="5238" spans="1:6" x14ac:dyDescent="0.25">
      <c r="A5238" s="38">
        <v>5237</v>
      </c>
      <c r="B5238" s="71" t="s">
        <v>10859</v>
      </c>
      <c r="C5238" s="39" t="s">
        <v>4347</v>
      </c>
      <c r="D5238" s="47" t="s">
        <v>8552</v>
      </c>
      <c r="E5238" s="65"/>
      <c r="F5238" s="65"/>
    </row>
    <row r="5239" spans="1:6" ht="27" x14ac:dyDescent="0.25">
      <c r="A5239" s="38">
        <v>5238</v>
      </c>
      <c r="B5239" s="71" t="s">
        <v>10664</v>
      </c>
      <c r="C5239" s="39" t="s">
        <v>10665</v>
      </c>
      <c r="D5239" s="47" t="s">
        <v>8552</v>
      </c>
      <c r="E5239" s="65"/>
      <c r="F5239" s="65"/>
    </row>
    <row r="5240" spans="1:6" ht="18" x14ac:dyDescent="0.25">
      <c r="A5240" s="38">
        <v>5239</v>
      </c>
      <c r="B5240" s="71" t="s">
        <v>10682</v>
      </c>
      <c r="C5240" s="39" t="s">
        <v>4350</v>
      </c>
      <c r="D5240" s="47" t="s">
        <v>8552</v>
      </c>
      <c r="E5240" s="65"/>
      <c r="F5240" s="65"/>
    </row>
    <row r="5241" spans="1:6" x14ac:dyDescent="0.25">
      <c r="A5241" s="38">
        <v>5240</v>
      </c>
      <c r="B5241" s="71" t="s">
        <v>10749</v>
      </c>
      <c r="C5241" s="39" t="s">
        <v>4351</v>
      </c>
      <c r="D5241" s="47" t="s">
        <v>8552</v>
      </c>
      <c r="E5241" s="65"/>
      <c r="F5241" s="65"/>
    </row>
    <row r="5242" spans="1:6" ht="63" x14ac:dyDescent="0.25">
      <c r="A5242" s="38">
        <v>5241</v>
      </c>
      <c r="B5242" s="71" t="s">
        <v>10750</v>
      </c>
      <c r="C5242" s="39" t="s">
        <v>4352</v>
      </c>
      <c r="D5242" s="47" t="s">
        <v>8552</v>
      </c>
      <c r="E5242" s="65"/>
      <c r="F5242" s="65"/>
    </row>
    <row r="5243" spans="1:6" x14ac:dyDescent="0.25">
      <c r="A5243" s="38">
        <v>5242</v>
      </c>
      <c r="B5243" s="71" t="s">
        <v>10746</v>
      </c>
      <c r="C5243" s="39" t="s">
        <v>4353</v>
      </c>
      <c r="D5243" s="47" t="s">
        <v>8552</v>
      </c>
      <c r="E5243" s="65"/>
      <c r="F5243" s="65"/>
    </row>
    <row r="5244" spans="1:6" ht="18" x14ac:dyDescent="0.25">
      <c r="A5244" s="38">
        <v>5243</v>
      </c>
      <c r="B5244" s="71" t="s">
        <v>10751</v>
      </c>
      <c r="C5244" s="39" t="s">
        <v>4354</v>
      </c>
      <c r="D5244" s="47" t="s">
        <v>4355</v>
      </c>
      <c r="E5244" s="65"/>
      <c r="F5244" s="65"/>
    </row>
    <row r="5245" spans="1:6" ht="18" x14ac:dyDescent="0.25">
      <c r="A5245" s="38">
        <v>5244</v>
      </c>
      <c r="B5245" s="71" t="s">
        <v>10752</v>
      </c>
      <c r="C5245" s="39" t="s">
        <v>5632</v>
      </c>
      <c r="D5245" s="47" t="s">
        <v>8552</v>
      </c>
      <c r="E5245" s="65"/>
      <c r="F5245" s="65"/>
    </row>
    <row r="5246" spans="1:6" ht="18" x14ac:dyDescent="0.25">
      <c r="A5246" s="38">
        <v>5245</v>
      </c>
      <c r="B5246" s="71" t="s">
        <v>10753</v>
      </c>
      <c r="C5246" s="39" t="s">
        <v>5633</v>
      </c>
      <c r="D5246" s="47" t="s">
        <v>8552</v>
      </c>
      <c r="E5246" s="65"/>
      <c r="F5246" s="65"/>
    </row>
    <row r="5247" spans="1:6" ht="18" x14ac:dyDescent="0.25">
      <c r="A5247" s="38">
        <v>5246</v>
      </c>
      <c r="B5247" s="71" t="s">
        <v>10754</v>
      </c>
      <c r="C5247" s="39" t="s">
        <v>5634</v>
      </c>
      <c r="D5247" s="47" t="s">
        <v>8552</v>
      </c>
      <c r="E5247" s="65"/>
      <c r="F5247" s="65"/>
    </row>
    <row r="5248" spans="1:6" ht="18" x14ac:dyDescent="0.25">
      <c r="A5248" s="38">
        <v>5247</v>
      </c>
      <c r="B5248" s="71" t="s">
        <v>9683</v>
      </c>
      <c r="C5248" s="39" t="s">
        <v>4356</v>
      </c>
      <c r="D5248" s="47" t="s">
        <v>4357</v>
      </c>
      <c r="E5248" s="65"/>
      <c r="F5248" s="65"/>
    </row>
    <row r="5249" spans="1:6" ht="18" x14ac:dyDescent="0.25">
      <c r="A5249" s="38">
        <v>5248</v>
      </c>
      <c r="B5249" s="71" t="s">
        <v>10913</v>
      </c>
      <c r="C5249" s="39" t="s">
        <v>5635</v>
      </c>
      <c r="D5249" s="47" t="s">
        <v>8552</v>
      </c>
      <c r="E5249" s="65"/>
      <c r="F5249" s="65"/>
    </row>
    <row r="5250" spans="1:6" x14ac:dyDescent="0.25">
      <c r="A5250" s="38">
        <v>5249</v>
      </c>
      <c r="B5250" s="71" t="s">
        <v>9604</v>
      </c>
      <c r="C5250" s="39" t="s">
        <v>4358</v>
      </c>
      <c r="D5250" s="47" t="s">
        <v>8552</v>
      </c>
      <c r="E5250" s="65"/>
      <c r="F5250" s="65"/>
    </row>
    <row r="5251" spans="1:6" ht="18" x14ac:dyDescent="0.25">
      <c r="A5251" s="38">
        <v>5250</v>
      </c>
      <c r="B5251" s="71" t="s">
        <v>10914</v>
      </c>
      <c r="C5251" s="39" t="s">
        <v>4359</v>
      </c>
      <c r="D5251" s="47" t="s">
        <v>8552</v>
      </c>
      <c r="E5251" s="65"/>
      <c r="F5251" s="65"/>
    </row>
    <row r="5252" spans="1:6" ht="18" x14ac:dyDescent="0.25">
      <c r="A5252" s="38">
        <v>5251</v>
      </c>
      <c r="B5252" s="71" t="s">
        <v>10915</v>
      </c>
      <c r="C5252" s="39" t="s">
        <v>4360</v>
      </c>
      <c r="D5252" s="47" t="s">
        <v>8552</v>
      </c>
      <c r="E5252" s="65"/>
      <c r="F5252" s="65"/>
    </row>
    <row r="5253" spans="1:6" ht="18" x14ac:dyDescent="0.25">
      <c r="A5253" s="38">
        <v>5252</v>
      </c>
      <c r="B5253" s="71" t="s">
        <v>9711</v>
      </c>
      <c r="C5253" s="39" t="s">
        <v>4361</v>
      </c>
      <c r="D5253" s="47" t="s">
        <v>4289</v>
      </c>
      <c r="E5253" s="65"/>
      <c r="F5253" s="65"/>
    </row>
    <row r="5254" spans="1:6" ht="18" x14ac:dyDescent="0.25">
      <c r="A5254" s="38">
        <v>5253</v>
      </c>
      <c r="B5254" s="71" t="s">
        <v>10165</v>
      </c>
      <c r="C5254" s="39" t="s">
        <v>4362</v>
      </c>
      <c r="D5254" s="47" t="s">
        <v>4229</v>
      </c>
      <c r="E5254" s="65"/>
      <c r="F5254" s="65"/>
    </row>
    <row r="5255" spans="1:6" x14ac:dyDescent="0.25">
      <c r="A5255" s="38">
        <v>5254</v>
      </c>
      <c r="B5255" s="71" t="s">
        <v>10498</v>
      </c>
      <c r="C5255" s="39" t="s">
        <v>4363</v>
      </c>
      <c r="D5255" s="47" t="s">
        <v>8552</v>
      </c>
      <c r="E5255" s="65"/>
      <c r="F5255" s="65"/>
    </row>
    <row r="5256" spans="1:6" ht="18" x14ac:dyDescent="0.25">
      <c r="A5256" s="38">
        <v>5255</v>
      </c>
      <c r="B5256" s="71" t="s">
        <v>9751</v>
      </c>
      <c r="C5256" s="39" t="s">
        <v>5636</v>
      </c>
      <c r="D5256" s="47" t="s">
        <v>4289</v>
      </c>
      <c r="E5256" s="65"/>
      <c r="F5256" s="65"/>
    </row>
    <row r="5257" spans="1:6" ht="18" x14ac:dyDescent="0.25">
      <c r="A5257" s="38">
        <v>5256</v>
      </c>
      <c r="B5257" s="71" t="s">
        <v>9767</v>
      </c>
      <c r="C5257" s="39" t="s">
        <v>4364</v>
      </c>
      <c r="D5257" s="47" t="s">
        <v>4289</v>
      </c>
      <c r="E5257" s="65"/>
      <c r="F5257" s="65"/>
    </row>
    <row r="5258" spans="1:6" ht="18" x14ac:dyDescent="0.25">
      <c r="A5258" s="38">
        <v>5257</v>
      </c>
      <c r="B5258" s="71" t="s">
        <v>10507</v>
      </c>
      <c r="C5258" s="39" t="s">
        <v>4365</v>
      </c>
      <c r="D5258" s="47" t="s">
        <v>8552</v>
      </c>
      <c r="E5258" s="65"/>
      <c r="F5258" s="65"/>
    </row>
    <row r="5259" spans="1:6" ht="18" x14ac:dyDescent="0.25">
      <c r="A5259" s="38">
        <v>5258</v>
      </c>
      <c r="B5259" s="71" t="s">
        <v>10212</v>
      </c>
      <c r="C5259" s="39" t="s">
        <v>4366</v>
      </c>
      <c r="D5259" s="47" t="s">
        <v>4229</v>
      </c>
      <c r="E5259" s="65"/>
      <c r="F5259" s="65"/>
    </row>
    <row r="5260" spans="1:6" ht="36" x14ac:dyDescent="0.25">
      <c r="A5260" s="38">
        <v>5259</v>
      </c>
      <c r="B5260" s="71" t="s">
        <v>9772</v>
      </c>
      <c r="C5260" s="39" t="s">
        <v>4367</v>
      </c>
      <c r="D5260" s="47" t="s">
        <v>4289</v>
      </c>
      <c r="E5260" s="65"/>
      <c r="F5260" s="65"/>
    </row>
    <row r="5261" spans="1:6" ht="36" x14ac:dyDescent="0.25">
      <c r="A5261" s="38">
        <v>5260</v>
      </c>
      <c r="B5261" s="71" t="s">
        <v>9773</v>
      </c>
      <c r="C5261" s="39" t="s">
        <v>9774</v>
      </c>
      <c r="D5261" s="47" t="s">
        <v>4289</v>
      </c>
      <c r="E5261" s="65"/>
      <c r="F5261" s="65"/>
    </row>
    <row r="5262" spans="1:6" ht="18" x14ac:dyDescent="0.25">
      <c r="A5262" s="38">
        <v>5261</v>
      </c>
      <c r="B5262" s="71" t="s">
        <v>10228</v>
      </c>
      <c r="C5262" s="39" t="s">
        <v>4370</v>
      </c>
      <c r="D5262" s="47" t="s">
        <v>4229</v>
      </c>
      <c r="E5262" s="65"/>
      <c r="F5262" s="65"/>
    </row>
    <row r="5263" spans="1:6" x14ac:dyDescent="0.25">
      <c r="A5263" s="38">
        <v>5262</v>
      </c>
      <c r="B5263" s="71" t="s">
        <v>10689</v>
      </c>
      <c r="C5263" s="39" t="s">
        <v>4371</v>
      </c>
      <c r="D5263" s="47" t="s">
        <v>8552</v>
      </c>
      <c r="E5263" s="65"/>
      <c r="F5263" s="65"/>
    </row>
    <row r="5264" spans="1:6" x14ac:dyDescent="0.25">
      <c r="A5264" s="38">
        <v>5263</v>
      </c>
      <c r="B5264" s="71" t="s">
        <v>10735</v>
      </c>
      <c r="C5264" s="39" t="s">
        <v>10736</v>
      </c>
      <c r="D5264" s="47" t="s">
        <v>8552</v>
      </c>
      <c r="E5264" s="65"/>
      <c r="F5264" s="65"/>
    </row>
    <row r="5265" spans="1:6" ht="18" x14ac:dyDescent="0.25">
      <c r="A5265" s="38">
        <v>5264</v>
      </c>
      <c r="B5265" s="71" t="s">
        <v>10333</v>
      </c>
      <c r="C5265" s="39" t="s">
        <v>4372</v>
      </c>
      <c r="D5265" s="47" t="s">
        <v>4229</v>
      </c>
      <c r="E5265" s="65"/>
      <c r="F5265" s="65"/>
    </row>
    <row r="5266" spans="1:6" ht="18" x14ac:dyDescent="0.25">
      <c r="A5266" s="38">
        <v>5265</v>
      </c>
      <c r="B5266" s="71" t="s">
        <v>9948</v>
      </c>
      <c r="C5266" s="39" t="s">
        <v>5637</v>
      </c>
      <c r="D5266" s="47" t="s">
        <v>4289</v>
      </c>
      <c r="E5266" s="65"/>
      <c r="F5266" s="65"/>
    </row>
    <row r="5267" spans="1:6" ht="18" x14ac:dyDescent="0.25">
      <c r="A5267" s="38">
        <v>5266</v>
      </c>
      <c r="B5267" s="71" t="s">
        <v>9998</v>
      </c>
      <c r="C5267" s="39" t="s">
        <v>4373</v>
      </c>
      <c r="D5267" s="47" t="s">
        <v>4289</v>
      </c>
      <c r="E5267" s="65"/>
      <c r="F5267" s="65"/>
    </row>
    <row r="5268" spans="1:6" ht="18" x14ac:dyDescent="0.25">
      <c r="A5268" s="38">
        <v>5267</v>
      </c>
      <c r="B5268" s="71" t="s">
        <v>10380</v>
      </c>
      <c r="C5268" s="39" t="s">
        <v>4374</v>
      </c>
      <c r="D5268" s="47" t="s">
        <v>4229</v>
      </c>
      <c r="E5268" s="65"/>
      <c r="F5268" s="65"/>
    </row>
    <row r="5269" spans="1:6" ht="18" x14ac:dyDescent="0.25">
      <c r="A5269" s="38">
        <v>5268</v>
      </c>
      <c r="B5269" s="71" t="s">
        <v>10862</v>
      </c>
      <c r="C5269" s="39" t="s">
        <v>4375</v>
      </c>
      <c r="D5269" s="47" t="s">
        <v>8552</v>
      </c>
      <c r="E5269" s="65"/>
      <c r="F5269" s="65"/>
    </row>
    <row r="5270" spans="1:6" ht="18" x14ac:dyDescent="0.25">
      <c r="A5270" s="38">
        <v>5269</v>
      </c>
      <c r="B5270" s="71" t="s">
        <v>10861</v>
      </c>
      <c r="C5270" s="39" t="s">
        <v>4376</v>
      </c>
      <c r="D5270" s="47" t="s">
        <v>8552</v>
      </c>
      <c r="E5270" s="65"/>
      <c r="F5270" s="65"/>
    </row>
    <row r="5271" spans="1:6" ht="18" x14ac:dyDescent="0.25">
      <c r="A5271" s="38">
        <v>5270</v>
      </c>
      <c r="B5271" s="71" t="s">
        <v>10028</v>
      </c>
      <c r="C5271" s="39" t="s">
        <v>4377</v>
      </c>
      <c r="D5271" s="47" t="s">
        <v>4289</v>
      </c>
      <c r="E5271" s="65"/>
      <c r="F5271" s="65"/>
    </row>
    <row r="5272" spans="1:6" ht="18" x14ac:dyDescent="0.25">
      <c r="A5272" s="38">
        <v>5271</v>
      </c>
      <c r="B5272" s="71" t="s">
        <v>10044</v>
      </c>
      <c r="C5272" s="39" t="s">
        <v>4378</v>
      </c>
      <c r="D5272" s="47" t="s">
        <v>4289</v>
      </c>
      <c r="E5272" s="65"/>
      <c r="F5272" s="65"/>
    </row>
    <row r="5273" spans="1:6" x14ac:dyDescent="0.25">
      <c r="A5273" s="38">
        <v>5272</v>
      </c>
      <c r="B5273" s="71" t="s">
        <v>10877</v>
      </c>
      <c r="C5273" s="39" t="s">
        <v>4379</v>
      </c>
      <c r="D5273" s="47" t="s">
        <v>8552</v>
      </c>
      <c r="E5273" s="65"/>
      <c r="F5273" s="65"/>
    </row>
    <row r="5274" spans="1:6" x14ac:dyDescent="0.25">
      <c r="A5274" s="38">
        <v>5273</v>
      </c>
      <c r="B5274" s="71" t="s">
        <v>10878</v>
      </c>
      <c r="C5274" s="39" t="s">
        <v>4380</v>
      </c>
      <c r="D5274" s="47" t="s">
        <v>8552</v>
      </c>
      <c r="E5274" s="65"/>
      <c r="F5274" s="65"/>
    </row>
    <row r="5275" spans="1:6" ht="18" x14ac:dyDescent="0.25">
      <c r="A5275" s="38">
        <v>5274</v>
      </c>
      <c r="B5275" s="71" t="s">
        <v>10399</v>
      </c>
      <c r="C5275" s="39" t="s">
        <v>4381</v>
      </c>
      <c r="D5275" s="47" t="s">
        <v>4382</v>
      </c>
      <c r="E5275" s="65"/>
      <c r="F5275" s="65"/>
    </row>
    <row r="5276" spans="1:6" ht="18" x14ac:dyDescent="0.25">
      <c r="A5276" s="38">
        <v>5275</v>
      </c>
      <c r="B5276" s="71" t="s">
        <v>10059</v>
      </c>
      <c r="C5276" s="39" t="s">
        <v>4383</v>
      </c>
      <c r="D5276" s="47" t="s">
        <v>4384</v>
      </c>
      <c r="E5276" s="65"/>
      <c r="F5276" s="65"/>
    </row>
    <row r="5277" spans="1:6" ht="18" x14ac:dyDescent="0.25">
      <c r="A5277" s="38">
        <v>5276</v>
      </c>
      <c r="B5277" s="71" t="s">
        <v>10401</v>
      </c>
      <c r="C5277" s="39" t="s">
        <v>4385</v>
      </c>
      <c r="D5277" s="47" t="s">
        <v>4229</v>
      </c>
      <c r="E5277" s="65"/>
      <c r="F5277" s="65"/>
    </row>
    <row r="5278" spans="1:6" ht="18" x14ac:dyDescent="0.25">
      <c r="A5278" s="38">
        <v>5277</v>
      </c>
      <c r="B5278" s="71" t="s">
        <v>10402</v>
      </c>
      <c r="C5278" s="39" t="s">
        <v>4386</v>
      </c>
      <c r="D5278" s="47" t="s">
        <v>4229</v>
      </c>
      <c r="E5278" s="65"/>
      <c r="F5278" s="65"/>
    </row>
    <row r="5279" spans="1:6" ht="18" x14ac:dyDescent="0.25">
      <c r="A5279" s="38">
        <v>5278</v>
      </c>
      <c r="B5279" s="71" t="s">
        <v>6380</v>
      </c>
      <c r="C5279" s="39" t="s">
        <v>6381</v>
      </c>
      <c r="D5279" s="47" t="s">
        <v>4289</v>
      </c>
      <c r="E5279" s="65"/>
      <c r="F5279" s="65"/>
    </row>
    <row r="5280" spans="1:6" ht="18" x14ac:dyDescent="0.25">
      <c r="A5280" s="38">
        <v>5279</v>
      </c>
      <c r="B5280" s="71" t="s">
        <v>10404</v>
      </c>
      <c r="C5280" s="39" t="s">
        <v>4387</v>
      </c>
      <c r="D5280" s="47" t="s">
        <v>4229</v>
      </c>
      <c r="E5280" s="65"/>
      <c r="F5280" s="65"/>
    </row>
    <row r="5281" spans="1:6" ht="18" x14ac:dyDescent="0.25">
      <c r="A5281" s="38">
        <v>5280</v>
      </c>
      <c r="B5281" s="71" t="s">
        <v>10405</v>
      </c>
      <c r="C5281" s="39" t="s">
        <v>4388</v>
      </c>
      <c r="D5281" s="47" t="s">
        <v>4229</v>
      </c>
      <c r="E5281" s="65"/>
      <c r="F5281" s="65"/>
    </row>
    <row r="5282" spans="1:6" ht="18" x14ac:dyDescent="0.25">
      <c r="A5282" s="38">
        <v>5281</v>
      </c>
      <c r="B5282" s="71" t="s">
        <v>10409</v>
      </c>
      <c r="C5282" s="39" t="s">
        <v>4389</v>
      </c>
      <c r="D5282" s="47" t="s">
        <v>4229</v>
      </c>
      <c r="E5282" s="65"/>
      <c r="F5282" s="65"/>
    </row>
    <row r="5283" spans="1:6" x14ac:dyDescent="0.25">
      <c r="A5283" s="38">
        <v>5282</v>
      </c>
      <c r="B5283" s="71" t="s">
        <v>10933</v>
      </c>
      <c r="C5283" s="39" t="s">
        <v>4390</v>
      </c>
      <c r="D5283" s="47" t="s">
        <v>8552</v>
      </c>
      <c r="E5283" s="65"/>
      <c r="F5283" s="65"/>
    </row>
    <row r="5284" spans="1:6" x14ac:dyDescent="0.25">
      <c r="A5284" s="38">
        <v>5283</v>
      </c>
      <c r="B5284" s="71" t="s">
        <v>10966</v>
      </c>
      <c r="C5284" s="39" t="s">
        <v>4391</v>
      </c>
      <c r="D5284" s="47" t="s">
        <v>8552</v>
      </c>
      <c r="E5284" s="65"/>
      <c r="F5284" s="65"/>
    </row>
    <row r="5285" spans="1:6" ht="18" x14ac:dyDescent="0.25">
      <c r="A5285" s="38">
        <v>5284</v>
      </c>
      <c r="B5285" s="71" t="s">
        <v>10895</v>
      </c>
      <c r="C5285" s="39" t="s">
        <v>4392</v>
      </c>
      <c r="D5285" s="47" t="s">
        <v>4393</v>
      </c>
      <c r="E5285" s="65"/>
      <c r="F5285" s="65"/>
    </row>
    <row r="5286" spans="1:6" ht="18" x14ac:dyDescent="0.25">
      <c r="A5286" s="38">
        <v>5285</v>
      </c>
      <c r="B5286" s="71" t="s">
        <v>9790</v>
      </c>
      <c r="C5286" s="39" t="s">
        <v>4394</v>
      </c>
      <c r="D5286" s="47" t="s">
        <v>4334</v>
      </c>
      <c r="E5286" s="65"/>
      <c r="F5286" s="65"/>
    </row>
    <row r="5287" spans="1:6" ht="18" x14ac:dyDescent="0.25">
      <c r="A5287" s="38">
        <v>5286</v>
      </c>
      <c r="B5287" s="71" t="s">
        <v>10225</v>
      </c>
      <c r="C5287" s="39" t="s">
        <v>4395</v>
      </c>
      <c r="D5287" s="47" t="s">
        <v>4229</v>
      </c>
      <c r="E5287" s="65"/>
      <c r="F5287" s="65"/>
    </row>
    <row r="5288" spans="1:6" ht="18" x14ac:dyDescent="0.25">
      <c r="A5288" s="38">
        <v>5287</v>
      </c>
      <c r="B5288" s="71" t="s">
        <v>10403</v>
      </c>
      <c r="C5288" s="39" t="s">
        <v>4396</v>
      </c>
      <c r="D5288" s="47" t="s">
        <v>4229</v>
      </c>
      <c r="E5288" s="65"/>
      <c r="F5288" s="65"/>
    </row>
    <row r="5289" spans="1:6" ht="18" x14ac:dyDescent="0.25">
      <c r="A5289" s="38">
        <v>5288</v>
      </c>
      <c r="B5289" s="71" t="s">
        <v>10022</v>
      </c>
      <c r="C5289" s="39" t="s">
        <v>4397</v>
      </c>
      <c r="D5289" s="47" t="s">
        <v>4289</v>
      </c>
      <c r="E5289" s="65"/>
      <c r="F5289" s="65"/>
    </row>
    <row r="5290" spans="1:6" x14ac:dyDescent="0.25">
      <c r="A5290" s="38">
        <v>5289</v>
      </c>
      <c r="B5290" s="71" t="s">
        <v>10858</v>
      </c>
      <c r="C5290" s="39" t="s">
        <v>4398</v>
      </c>
      <c r="D5290" s="47" t="s">
        <v>8552</v>
      </c>
      <c r="E5290" s="65"/>
      <c r="F5290" s="65"/>
    </row>
    <row r="5291" spans="1:6" ht="27" x14ac:dyDescent="0.25">
      <c r="A5291" s="38">
        <v>5290</v>
      </c>
      <c r="B5291" s="71" t="s">
        <v>10886</v>
      </c>
      <c r="C5291" s="39" t="s">
        <v>10887</v>
      </c>
      <c r="D5291" s="47" t="s">
        <v>10888</v>
      </c>
      <c r="E5291" s="65"/>
      <c r="F5291" s="65"/>
    </row>
    <row r="5292" spans="1:6" ht="18" x14ac:dyDescent="0.25">
      <c r="A5292" s="38">
        <v>5291</v>
      </c>
      <c r="B5292" s="71" t="s">
        <v>10025</v>
      </c>
      <c r="C5292" s="39" t="s">
        <v>4402</v>
      </c>
      <c r="D5292" s="47" t="s">
        <v>4289</v>
      </c>
      <c r="E5292" s="65"/>
      <c r="F5292" s="65"/>
    </row>
    <row r="5293" spans="1:6" ht="27" x14ac:dyDescent="0.25">
      <c r="A5293" s="38">
        <v>5292</v>
      </c>
      <c r="B5293" s="71" t="s">
        <v>10023</v>
      </c>
      <c r="C5293" s="39" t="s">
        <v>10024</v>
      </c>
      <c r="D5293" s="47" t="s">
        <v>4289</v>
      </c>
      <c r="E5293" s="65"/>
      <c r="F5293" s="65"/>
    </row>
    <row r="5294" spans="1:6" ht="18" x14ac:dyDescent="0.25">
      <c r="A5294" s="38">
        <v>5293</v>
      </c>
      <c r="B5294" s="71" t="s">
        <v>9701</v>
      </c>
      <c r="C5294" s="39" t="s">
        <v>4405</v>
      </c>
      <c r="D5294" s="47" t="s">
        <v>4289</v>
      </c>
      <c r="E5294" s="65"/>
      <c r="F5294" s="65"/>
    </row>
    <row r="5295" spans="1:6" ht="18" x14ac:dyDescent="0.25">
      <c r="A5295" s="38">
        <v>5294</v>
      </c>
      <c r="B5295" s="71" t="s">
        <v>10156</v>
      </c>
      <c r="C5295" s="39" t="s">
        <v>4406</v>
      </c>
      <c r="D5295" s="47" t="s">
        <v>4229</v>
      </c>
      <c r="E5295" s="65"/>
      <c r="F5295" s="65"/>
    </row>
    <row r="5296" spans="1:6" ht="18" x14ac:dyDescent="0.25">
      <c r="A5296" s="38">
        <v>5295</v>
      </c>
      <c r="B5296" s="71" t="s">
        <v>9693</v>
      </c>
      <c r="C5296" s="39" t="s">
        <v>4407</v>
      </c>
      <c r="D5296" s="47" t="s">
        <v>4289</v>
      </c>
      <c r="E5296" s="65"/>
      <c r="F5296" s="65"/>
    </row>
    <row r="5297" spans="1:6" x14ac:dyDescent="0.25">
      <c r="A5297" s="38">
        <v>5296</v>
      </c>
      <c r="B5297" s="71" t="s">
        <v>10458</v>
      </c>
      <c r="C5297" s="39" t="s">
        <v>4408</v>
      </c>
      <c r="D5297" s="47" t="s">
        <v>8552</v>
      </c>
      <c r="E5297" s="65"/>
      <c r="F5297" s="65"/>
    </row>
    <row r="5298" spans="1:6" ht="18" x14ac:dyDescent="0.25">
      <c r="A5298" s="38">
        <v>5297</v>
      </c>
      <c r="B5298" s="71" t="s">
        <v>10157</v>
      </c>
      <c r="C5298" s="39" t="s">
        <v>4409</v>
      </c>
      <c r="D5298" s="47" t="s">
        <v>4229</v>
      </c>
      <c r="E5298" s="65"/>
      <c r="F5298" s="65"/>
    </row>
    <row r="5299" spans="1:6" ht="18" x14ac:dyDescent="0.25">
      <c r="A5299" s="38">
        <v>5298</v>
      </c>
      <c r="B5299" s="71" t="s">
        <v>10459</v>
      </c>
      <c r="C5299" s="39" t="s">
        <v>4410</v>
      </c>
      <c r="D5299" s="47" t="s">
        <v>8552</v>
      </c>
      <c r="E5299" s="65"/>
      <c r="F5299" s="65"/>
    </row>
    <row r="5300" spans="1:6" ht="18" x14ac:dyDescent="0.25">
      <c r="A5300" s="38">
        <v>5299</v>
      </c>
      <c r="B5300" s="71" t="s">
        <v>6382</v>
      </c>
      <c r="C5300" s="39" t="s">
        <v>6383</v>
      </c>
      <c r="D5300" s="47" t="s">
        <v>6384</v>
      </c>
      <c r="E5300" s="65"/>
      <c r="F5300" s="65"/>
    </row>
    <row r="5301" spans="1:6" ht="18" x14ac:dyDescent="0.25">
      <c r="A5301" s="38">
        <v>5300</v>
      </c>
      <c r="B5301" s="71" t="s">
        <v>9699</v>
      </c>
      <c r="C5301" s="39" t="s">
        <v>4411</v>
      </c>
      <c r="D5301" s="47" t="s">
        <v>4289</v>
      </c>
      <c r="E5301" s="65"/>
      <c r="F5301" s="65"/>
    </row>
    <row r="5302" spans="1:6" ht="18" x14ac:dyDescent="0.25">
      <c r="A5302" s="38">
        <v>5301</v>
      </c>
      <c r="B5302" s="71" t="s">
        <v>10158</v>
      </c>
      <c r="C5302" s="39" t="s">
        <v>4412</v>
      </c>
      <c r="D5302" s="47" t="s">
        <v>4229</v>
      </c>
      <c r="E5302" s="65"/>
      <c r="F5302" s="65"/>
    </row>
    <row r="5303" spans="1:6" ht="18" x14ac:dyDescent="0.25">
      <c r="A5303" s="38">
        <v>5302</v>
      </c>
      <c r="B5303" s="71" t="s">
        <v>9913</v>
      </c>
      <c r="C5303" s="39" t="s">
        <v>4413</v>
      </c>
      <c r="D5303" s="47" t="s">
        <v>4289</v>
      </c>
      <c r="E5303" s="65"/>
      <c r="F5303" s="65"/>
    </row>
    <row r="5304" spans="1:6" ht="18" x14ac:dyDescent="0.25">
      <c r="A5304" s="38">
        <v>5303</v>
      </c>
      <c r="B5304" s="71" t="s">
        <v>10160</v>
      </c>
      <c r="C5304" s="39" t="s">
        <v>4414</v>
      </c>
      <c r="D5304" s="47" t="s">
        <v>4229</v>
      </c>
      <c r="E5304" s="65"/>
      <c r="F5304" s="65"/>
    </row>
    <row r="5305" spans="1:6" ht="18" x14ac:dyDescent="0.25">
      <c r="A5305" s="38">
        <v>5304</v>
      </c>
      <c r="B5305" s="71" t="s">
        <v>9705</v>
      </c>
      <c r="C5305" s="39" t="s">
        <v>4415</v>
      </c>
      <c r="D5305" s="47" t="s">
        <v>4289</v>
      </c>
      <c r="E5305" s="65"/>
      <c r="F5305" s="65"/>
    </row>
    <row r="5306" spans="1:6" ht="18" x14ac:dyDescent="0.25">
      <c r="A5306" s="38">
        <v>5305</v>
      </c>
      <c r="B5306" s="71" t="s">
        <v>10164</v>
      </c>
      <c r="C5306" s="39" t="s">
        <v>4416</v>
      </c>
      <c r="D5306" s="47" t="s">
        <v>4229</v>
      </c>
      <c r="E5306" s="65"/>
      <c r="F5306" s="65"/>
    </row>
    <row r="5307" spans="1:6" ht="18" x14ac:dyDescent="0.25">
      <c r="A5307" s="38">
        <v>5306</v>
      </c>
      <c r="B5307" s="71" t="s">
        <v>9708</v>
      </c>
      <c r="C5307" s="39" t="s">
        <v>5638</v>
      </c>
      <c r="D5307" s="47" t="s">
        <v>4289</v>
      </c>
      <c r="E5307" s="65"/>
      <c r="F5307" s="65"/>
    </row>
    <row r="5308" spans="1:6" ht="18" x14ac:dyDescent="0.25">
      <c r="A5308" s="38">
        <v>5307</v>
      </c>
      <c r="B5308" s="71" t="s">
        <v>9709</v>
      </c>
      <c r="C5308" s="39" t="s">
        <v>4417</v>
      </c>
      <c r="D5308" s="47" t="s">
        <v>4289</v>
      </c>
      <c r="E5308" s="65"/>
      <c r="F5308" s="65"/>
    </row>
    <row r="5309" spans="1:6" ht="18" x14ac:dyDescent="0.25">
      <c r="A5309" s="38">
        <v>5308</v>
      </c>
      <c r="B5309" s="71" t="s">
        <v>9710</v>
      </c>
      <c r="C5309" s="39" t="s">
        <v>4418</v>
      </c>
      <c r="D5309" s="47" t="s">
        <v>4334</v>
      </c>
      <c r="E5309" s="65"/>
      <c r="F5309" s="65"/>
    </row>
    <row r="5310" spans="1:6" ht="18" x14ac:dyDescent="0.25">
      <c r="A5310" s="38">
        <v>5309</v>
      </c>
      <c r="B5310" s="71" t="s">
        <v>9737</v>
      </c>
      <c r="C5310" s="39" t="s">
        <v>4419</v>
      </c>
      <c r="D5310" s="47" t="s">
        <v>4289</v>
      </c>
      <c r="E5310" s="65"/>
      <c r="F5310" s="65"/>
    </row>
    <row r="5311" spans="1:6" ht="18" x14ac:dyDescent="0.25">
      <c r="A5311" s="38">
        <v>5310</v>
      </c>
      <c r="B5311" s="71" t="s">
        <v>9738</v>
      </c>
      <c r="C5311" s="39" t="s">
        <v>4420</v>
      </c>
      <c r="D5311" s="47" t="s">
        <v>4421</v>
      </c>
      <c r="E5311" s="65"/>
      <c r="F5311" s="65"/>
    </row>
    <row r="5312" spans="1:6" ht="18" x14ac:dyDescent="0.25">
      <c r="A5312" s="38">
        <v>5311</v>
      </c>
      <c r="B5312" s="71" t="s">
        <v>10214</v>
      </c>
      <c r="C5312" s="39" t="s">
        <v>4422</v>
      </c>
      <c r="D5312" s="47" t="s">
        <v>4229</v>
      </c>
      <c r="E5312" s="65"/>
      <c r="F5312" s="65"/>
    </row>
    <row r="5313" spans="1:6" ht="18" x14ac:dyDescent="0.25">
      <c r="A5313" s="38">
        <v>5312</v>
      </c>
      <c r="B5313" s="71" t="s">
        <v>10218</v>
      </c>
      <c r="C5313" s="39" t="s">
        <v>4423</v>
      </c>
      <c r="D5313" s="47" t="s">
        <v>4229</v>
      </c>
      <c r="E5313" s="65"/>
      <c r="F5313" s="65"/>
    </row>
    <row r="5314" spans="1:6" ht="18" x14ac:dyDescent="0.25">
      <c r="A5314" s="38">
        <v>5313</v>
      </c>
      <c r="B5314" s="71" t="s">
        <v>10219</v>
      </c>
      <c r="C5314" s="39" t="s">
        <v>4424</v>
      </c>
      <c r="D5314" s="47" t="s">
        <v>4229</v>
      </c>
      <c r="E5314" s="65"/>
      <c r="F5314" s="65"/>
    </row>
    <row r="5315" spans="1:6" ht="18" x14ac:dyDescent="0.25">
      <c r="A5315" s="38">
        <v>5314</v>
      </c>
      <c r="B5315" s="71" t="s">
        <v>10222</v>
      </c>
      <c r="C5315" s="39" t="s">
        <v>4425</v>
      </c>
      <c r="D5315" s="47" t="s">
        <v>4229</v>
      </c>
      <c r="E5315" s="65"/>
      <c r="F5315" s="65"/>
    </row>
    <row r="5316" spans="1:6" ht="18" x14ac:dyDescent="0.25">
      <c r="A5316" s="38">
        <v>5315</v>
      </c>
      <c r="B5316" s="71" t="s">
        <v>10227</v>
      </c>
      <c r="C5316" s="39" t="s">
        <v>4426</v>
      </c>
      <c r="D5316" s="47" t="s">
        <v>4229</v>
      </c>
      <c r="E5316" s="65"/>
      <c r="F5316" s="65"/>
    </row>
    <row r="5317" spans="1:6" ht="18" x14ac:dyDescent="0.25">
      <c r="A5317" s="38">
        <v>5316</v>
      </c>
      <c r="B5317" s="71" t="s">
        <v>9911</v>
      </c>
      <c r="C5317" s="39" t="s">
        <v>4427</v>
      </c>
      <c r="D5317" s="47" t="s">
        <v>4289</v>
      </c>
      <c r="E5317" s="65"/>
      <c r="F5317" s="65"/>
    </row>
    <row r="5318" spans="1:6" ht="18" x14ac:dyDescent="0.25">
      <c r="A5318" s="38">
        <v>5317</v>
      </c>
      <c r="B5318" s="71" t="s">
        <v>10748</v>
      </c>
      <c r="C5318" s="39" t="s">
        <v>4428</v>
      </c>
      <c r="D5318" s="47" t="s">
        <v>8552</v>
      </c>
      <c r="E5318" s="65"/>
      <c r="F5318" s="65"/>
    </row>
    <row r="5319" spans="1:6" ht="18" x14ac:dyDescent="0.25">
      <c r="A5319" s="38">
        <v>5318</v>
      </c>
      <c r="B5319" s="71" t="s">
        <v>9931</v>
      </c>
      <c r="C5319" s="39" t="s">
        <v>4429</v>
      </c>
      <c r="D5319" s="47" t="s">
        <v>4289</v>
      </c>
      <c r="E5319" s="65"/>
      <c r="F5319" s="65"/>
    </row>
    <row r="5320" spans="1:6" ht="18" x14ac:dyDescent="0.25">
      <c r="A5320" s="38">
        <v>5319</v>
      </c>
      <c r="B5320" s="71" t="s">
        <v>10002</v>
      </c>
      <c r="C5320" s="39" t="s">
        <v>4430</v>
      </c>
      <c r="D5320" s="47" t="s">
        <v>4289</v>
      </c>
      <c r="E5320" s="65"/>
      <c r="F5320" s="65"/>
    </row>
    <row r="5321" spans="1:6" ht="18" x14ac:dyDescent="0.25">
      <c r="A5321" s="38">
        <v>5320</v>
      </c>
      <c r="B5321" s="71" t="s">
        <v>10045</v>
      </c>
      <c r="C5321" s="39" t="s">
        <v>4431</v>
      </c>
      <c r="D5321" s="47" t="s">
        <v>4334</v>
      </c>
      <c r="E5321" s="65"/>
      <c r="F5321" s="65"/>
    </row>
    <row r="5322" spans="1:6" ht="18" x14ac:dyDescent="0.25">
      <c r="A5322" s="38">
        <v>5321</v>
      </c>
      <c r="B5322" s="71" t="s">
        <v>10077</v>
      </c>
      <c r="C5322" s="39" t="s">
        <v>4432</v>
      </c>
      <c r="D5322" s="47" t="s">
        <v>4289</v>
      </c>
      <c r="E5322" s="65"/>
      <c r="F5322" s="65"/>
    </row>
    <row r="5323" spans="1:6" ht="18" x14ac:dyDescent="0.25">
      <c r="A5323" s="38">
        <v>5322</v>
      </c>
      <c r="B5323" s="71" t="s">
        <v>10076</v>
      </c>
      <c r="C5323" s="39" t="s">
        <v>5639</v>
      </c>
      <c r="D5323" s="47" t="s">
        <v>4289</v>
      </c>
      <c r="E5323" s="65"/>
      <c r="F5323" s="65"/>
    </row>
    <row r="5324" spans="1:6" ht="18" x14ac:dyDescent="0.25">
      <c r="A5324" s="38">
        <v>5323</v>
      </c>
      <c r="B5324" s="71" t="s">
        <v>10097</v>
      </c>
      <c r="C5324" s="39" t="s">
        <v>4433</v>
      </c>
      <c r="D5324" s="47" t="s">
        <v>4334</v>
      </c>
      <c r="E5324" s="65"/>
      <c r="F5324" s="65"/>
    </row>
    <row r="5325" spans="1:6" ht="18" x14ac:dyDescent="0.25">
      <c r="A5325" s="38">
        <v>5324</v>
      </c>
      <c r="B5325" s="71" t="s">
        <v>10444</v>
      </c>
      <c r="C5325" s="39" t="s">
        <v>4434</v>
      </c>
      <c r="D5325" s="47" t="s">
        <v>4229</v>
      </c>
      <c r="E5325" s="65"/>
      <c r="F5325" s="65"/>
    </row>
    <row r="5326" spans="1:6" x14ac:dyDescent="0.25">
      <c r="A5326" s="38">
        <v>5325</v>
      </c>
      <c r="B5326" s="71" t="s">
        <v>10971</v>
      </c>
      <c r="C5326" s="39" t="s">
        <v>4435</v>
      </c>
      <c r="D5326" s="47" t="s">
        <v>8552</v>
      </c>
      <c r="E5326" s="65"/>
      <c r="F5326" s="65"/>
    </row>
    <row r="5327" spans="1:6" ht="18" x14ac:dyDescent="0.25">
      <c r="A5327" s="38">
        <v>5326</v>
      </c>
      <c r="B5327" s="71" t="s">
        <v>10140</v>
      </c>
      <c r="C5327" s="39" t="s">
        <v>4436</v>
      </c>
      <c r="D5327" s="47" t="s">
        <v>4289</v>
      </c>
      <c r="E5327" s="65"/>
      <c r="F5327" s="65"/>
    </row>
    <row r="5328" spans="1:6" ht="63" x14ac:dyDescent="0.25">
      <c r="A5328" s="38">
        <v>5327</v>
      </c>
      <c r="B5328" s="71" t="s">
        <v>10854</v>
      </c>
      <c r="C5328" s="39" t="s">
        <v>4437</v>
      </c>
      <c r="D5328" s="47" t="s">
        <v>8552</v>
      </c>
      <c r="E5328" s="65"/>
      <c r="F5328" s="65"/>
    </row>
    <row r="5329" spans="1:6" ht="18" x14ac:dyDescent="0.25">
      <c r="A5329" s="38">
        <v>5328</v>
      </c>
      <c r="B5329" s="71" t="s">
        <v>9713</v>
      </c>
      <c r="C5329" s="39" t="s">
        <v>4438</v>
      </c>
      <c r="D5329" s="47" t="s">
        <v>4289</v>
      </c>
      <c r="E5329" s="65"/>
      <c r="F5329" s="65"/>
    </row>
    <row r="5330" spans="1:6" x14ac:dyDescent="0.25">
      <c r="A5330" s="38">
        <v>5329</v>
      </c>
      <c r="B5330" s="71" t="s">
        <v>10476</v>
      </c>
      <c r="C5330" s="39" t="s">
        <v>4439</v>
      </c>
      <c r="D5330" s="47" t="s">
        <v>8552</v>
      </c>
      <c r="E5330" s="65"/>
      <c r="F5330" s="65"/>
    </row>
    <row r="5331" spans="1:6" x14ac:dyDescent="0.25">
      <c r="A5331" s="38">
        <v>5330</v>
      </c>
      <c r="B5331" s="71" t="s">
        <v>10501</v>
      </c>
      <c r="C5331" s="39" t="s">
        <v>4440</v>
      </c>
      <c r="D5331" s="47" t="s">
        <v>8552</v>
      </c>
      <c r="E5331" s="65"/>
      <c r="F5331" s="65"/>
    </row>
    <row r="5332" spans="1:6" ht="18" x14ac:dyDescent="0.25">
      <c r="A5332" s="38">
        <v>5331</v>
      </c>
      <c r="B5332" s="71" t="s">
        <v>10502</v>
      </c>
      <c r="C5332" s="39" t="s">
        <v>5863</v>
      </c>
      <c r="D5332" s="47" t="s">
        <v>8552</v>
      </c>
      <c r="E5332" s="65"/>
      <c r="F5332" s="65"/>
    </row>
    <row r="5333" spans="1:6" ht="18" x14ac:dyDescent="0.25">
      <c r="A5333" s="38">
        <v>5332</v>
      </c>
      <c r="B5333" s="71" t="s">
        <v>10503</v>
      </c>
      <c r="C5333" s="39" t="s">
        <v>5864</v>
      </c>
      <c r="D5333" s="47" t="s">
        <v>8552</v>
      </c>
      <c r="E5333" s="65"/>
      <c r="F5333" s="65"/>
    </row>
    <row r="5334" spans="1:6" x14ac:dyDescent="0.25">
      <c r="A5334" s="38">
        <v>5333</v>
      </c>
      <c r="B5334" s="71" t="s">
        <v>10506</v>
      </c>
      <c r="C5334" s="39" t="s">
        <v>4441</v>
      </c>
      <c r="D5334" s="47" t="s">
        <v>8552</v>
      </c>
      <c r="E5334" s="65"/>
      <c r="F5334" s="65"/>
    </row>
    <row r="5335" spans="1:6" ht="18" x14ac:dyDescent="0.25">
      <c r="A5335" s="38">
        <v>5334</v>
      </c>
      <c r="B5335" s="71" t="s">
        <v>10457</v>
      </c>
      <c r="C5335" s="39" t="s">
        <v>4442</v>
      </c>
      <c r="D5335" s="47" t="s">
        <v>4229</v>
      </c>
      <c r="E5335" s="65"/>
      <c r="F5335" s="65"/>
    </row>
    <row r="5336" spans="1:6" ht="18" x14ac:dyDescent="0.25">
      <c r="A5336" s="38">
        <v>5335</v>
      </c>
      <c r="B5336" s="71" t="s">
        <v>9714</v>
      </c>
      <c r="C5336" s="39" t="s">
        <v>4443</v>
      </c>
      <c r="D5336" s="47" t="s">
        <v>4334</v>
      </c>
      <c r="E5336" s="65"/>
      <c r="F5336" s="65"/>
    </row>
    <row r="5337" spans="1:6" ht="18" x14ac:dyDescent="0.25">
      <c r="A5337" s="38">
        <v>5336</v>
      </c>
      <c r="B5337" s="71" t="s">
        <v>10148</v>
      </c>
      <c r="C5337" s="39" t="s">
        <v>4444</v>
      </c>
      <c r="D5337" s="47" t="s">
        <v>4289</v>
      </c>
      <c r="E5337" s="65"/>
      <c r="F5337" s="65"/>
    </row>
    <row r="5338" spans="1:6" ht="18" x14ac:dyDescent="0.25">
      <c r="A5338" s="38">
        <v>5337</v>
      </c>
      <c r="B5338" s="71" t="s">
        <v>10149</v>
      </c>
      <c r="C5338" s="39" t="s">
        <v>4445</v>
      </c>
      <c r="D5338" s="47" t="s">
        <v>4289</v>
      </c>
      <c r="E5338" s="65"/>
      <c r="F5338" s="65"/>
    </row>
    <row r="5339" spans="1:6" x14ac:dyDescent="0.25">
      <c r="A5339" s="38">
        <v>5338</v>
      </c>
      <c r="B5339" s="71" t="s">
        <v>10989</v>
      </c>
      <c r="C5339" s="39" t="s">
        <v>4446</v>
      </c>
      <c r="D5339" s="47" t="s">
        <v>8552</v>
      </c>
      <c r="E5339" s="65"/>
      <c r="F5339" s="65"/>
    </row>
    <row r="5340" spans="1:6" ht="18" x14ac:dyDescent="0.25">
      <c r="A5340" s="38">
        <v>5339</v>
      </c>
      <c r="B5340" s="71" t="s">
        <v>10150</v>
      </c>
      <c r="C5340" s="39" t="s">
        <v>4447</v>
      </c>
      <c r="D5340" s="47" t="s">
        <v>4289</v>
      </c>
      <c r="E5340" s="65"/>
      <c r="F5340" s="65"/>
    </row>
    <row r="5341" spans="1:6" ht="18" x14ac:dyDescent="0.25">
      <c r="A5341" s="38">
        <v>5340</v>
      </c>
      <c r="B5341" s="71" t="s">
        <v>10151</v>
      </c>
      <c r="C5341" s="39" t="s">
        <v>4448</v>
      </c>
      <c r="D5341" s="47" t="s">
        <v>4289</v>
      </c>
      <c r="E5341" s="65"/>
      <c r="F5341" s="65"/>
    </row>
    <row r="5342" spans="1:6" ht="18" x14ac:dyDescent="0.25">
      <c r="A5342" s="38">
        <v>5341</v>
      </c>
      <c r="B5342" s="71" t="s">
        <v>10990</v>
      </c>
      <c r="C5342" s="39" t="s">
        <v>4449</v>
      </c>
      <c r="D5342" s="47" t="s">
        <v>8552</v>
      </c>
      <c r="E5342" s="65"/>
      <c r="F5342" s="65"/>
    </row>
    <row r="5343" spans="1:6" ht="18" x14ac:dyDescent="0.25">
      <c r="A5343" s="38">
        <v>5342</v>
      </c>
      <c r="B5343" s="71" t="s">
        <v>10152</v>
      </c>
      <c r="C5343" s="39" t="s">
        <v>4450</v>
      </c>
      <c r="D5343" s="47" t="s">
        <v>4289</v>
      </c>
      <c r="E5343" s="65"/>
      <c r="F5343" s="65"/>
    </row>
    <row r="5344" spans="1:6" ht="18" x14ac:dyDescent="0.25">
      <c r="A5344" s="38">
        <v>5343</v>
      </c>
      <c r="B5344" s="71" t="s">
        <v>10153</v>
      </c>
      <c r="C5344" s="39" t="s">
        <v>4451</v>
      </c>
      <c r="D5344" s="47" t="s">
        <v>4289</v>
      </c>
      <c r="E5344" s="65"/>
      <c r="F5344" s="65"/>
    </row>
    <row r="5345" spans="1:6" ht="18" x14ac:dyDescent="0.25">
      <c r="A5345" s="38">
        <v>5344</v>
      </c>
      <c r="B5345" s="71" t="s">
        <v>10456</v>
      </c>
      <c r="C5345" s="39" t="s">
        <v>4452</v>
      </c>
      <c r="D5345" s="47" t="s">
        <v>4382</v>
      </c>
      <c r="E5345" s="65"/>
      <c r="F5345" s="65"/>
    </row>
    <row r="5346" spans="1:6" ht="18" x14ac:dyDescent="0.25">
      <c r="A5346" s="38">
        <v>5345</v>
      </c>
      <c r="B5346" s="71" t="s">
        <v>10154</v>
      </c>
      <c r="C5346" s="39" t="s">
        <v>4453</v>
      </c>
      <c r="D5346" s="47" t="s">
        <v>4334</v>
      </c>
      <c r="E5346" s="65"/>
      <c r="F5346" s="65"/>
    </row>
    <row r="5347" spans="1:6" x14ac:dyDescent="0.25">
      <c r="A5347" s="38">
        <v>5346</v>
      </c>
      <c r="B5347" s="71" t="s">
        <v>10462</v>
      </c>
      <c r="C5347" s="39" t="s">
        <v>4454</v>
      </c>
      <c r="D5347" s="47" t="s">
        <v>8552</v>
      </c>
      <c r="E5347" s="65"/>
      <c r="F5347" s="65"/>
    </row>
    <row r="5348" spans="1:6" x14ac:dyDescent="0.25">
      <c r="A5348" s="38">
        <v>5347</v>
      </c>
      <c r="B5348" s="71" t="s">
        <v>10460</v>
      </c>
      <c r="C5348" s="39" t="s">
        <v>4455</v>
      </c>
      <c r="D5348" s="47" t="s">
        <v>8552</v>
      </c>
      <c r="E5348" s="65"/>
      <c r="F5348" s="65"/>
    </row>
    <row r="5349" spans="1:6" x14ac:dyDescent="0.25">
      <c r="A5349" s="38">
        <v>5348</v>
      </c>
      <c r="B5349" s="71" t="s">
        <v>10469</v>
      </c>
      <c r="C5349" s="39" t="s">
        <v>4456</v>
      </c>
      <c r="D5349" s="47" t="s">
        <v>8552</v>
      </c>
      <c r="E5349" s="65"/>
      <c r="F5349" s="65"/>
    </row>
    <row r="5350" spans="1:6" ht="18" x14ac:dyDescent="0.25">
      <c r="A5350" s="38">
        <v>5349</v>
      </c>
      <c r="B5350" s="71" t="s">
        <v>10470</v>
      </c>
      <c r="C5350" s="39" t="s">
        <v>5640</v>
      </c>
      <c r="D5350" s="47" t="s">
        <v>8552</v>
      </c>
      <c r="E5350" s="65"/>
      <c r="F5350" s="65"/>
    </row>
    <row r="5351" spans="1:6" x14ac:dyDescent="0.25">
      <c r="A5351" s="38">
        <v>5350</v>
      </c>
      <c r="B5351" s="71" t="s">
        <v>10475</v>
      </c>
      <c r="C5351" s="39" t="s">
        <v>4457</v>
      </c>
      <c r="D5351" s="47" t="s">
        <v>8552</v>
      </c>
      <c r="E5351" s="65"/>
      <c r="F5351" s="65"/>
    </row>
    <row r="5352" spans="1:6" x14ac:dyDescent="0.25">
      <c r="A5352" s="38">
        <v>5351</v>
      </c>
      <c r="B5352" s="71" t="s">
        <v>10473</v>
      </c>
      <c r="C5352" s="39" t="s">
        <v>4458</v>
      </c>
      <c r="D5352" s="47" t="s">
        <v>8552</v>
      </c>
      <c r="E5352" s="65"/>
      <c r="F5352" s="65"/>
    </row>
    <row r="5353" spans="1:6" x14ac:dyDescent="0.25">
      <c r="A5353" s="38">
        <v>5352</v>
      </c>
      <c r="B5353" s="71" t="s">
        <v>10500</v>
      </c>
      <c r="C5353" s="39" t="s">
        <v>4459</v>
      </c>
      <c r="D5353" s="47" t="s">
        <v>8552</v>
      </c>
      <c r="E5353" s="65"/>
      <c r="F5353" s="65"/>
    </row>
    <row r="5354" spans="1:6" x14ac:dyDescent="0.25">
      <c r="A5354" s="38">
        <v>5353</v>
      </c>
      <c r="B5354" s="71" t="s">
        <v>10499</v>
      </c>
      <c r="C5354" s="39" t="s">
        <v>6386</v>
      </c>
      <c r="D5354" s="47" t="s">
        <v>8552</v>
      </c>
      <c r="E5354" s="65"/>
      <c r="F5354" s="65"/>
    </row>
    <row r="5355" spans="1:6" ht="18" x14ac:dyDescent="0.25">
      <c r="A5355" s="38">
        <v>5354</v>
      </c>
      <c r="B5355" s="71" t="s">
        <v>10504</v>
      </c>
      <c r="C5355" s="39" t="s">
        <v>4460</v>
      </c>
      <c r="D5355" s="47" t="s">
        <v>8552</v>
      </c>
      <c r="E5355" s="65"/>
      <c r="F5355" s="65"/>
    </row>
    <row r="5356" spans="1:6" ht="18" x14ac:dyDescent="0.25">
      <c r="A5356" s="38">
        <v>5355</v>
      </c>
      <c r="B5356" s="71" t="s">
        <v>10508</v>
      </c>
      <c r="C5356" s="39" t="s">
        <v>4461</v>
      </c>
      <c r="D5356" s="47" t="s">
        <v>8552</v>
      </c>
      <c r="E5356" s="65"/>
      <c r="F5356" s="65"/>
    </row>
    <row r="5357" spans="1:6" ht="27" x14ac:dyDescent="0.25">
      <c r="A5357" s="38">
        <v>5356</v>
      </c>
      <c r="B5357" s="71" t="s">
        <v>6387</v>
      </c>
      <c r="C5357" s="39" t="s">
        <v>10202</v>
      </c>
      <c r="D5357" s="47" t="s">
        <v>4229</v>
      </c>
      <c r="E5357" s="65"/>
      <c r="F5357" s="65"/>
    </row>
    <row r="5358" spans="1:6" x14ac:dyDescent="0.25">
      <c r="A5358" s="38">
        <v>5357</v>
      </c>
      <c r="B5358" s="71" t="s">
        <v>10524</v>
      </c>
      <c r="C5358" s="39" t="s">
        <v>4462</v>
      </c>
      <c r="D5358" s="47" t="s">
        <v>8552</v>
      </c>
      <c r="E5358" s="65"/>
      <c r="F5358" s="65"/>
    </row>
    <row r="5359" spans="1:6" x14ac:dyDescent="0.25">
      <c r="A5359" s="38">
        <v>5358</v>
      </c>
      <c r="B5359" s="71" t="s">
        <v>10525</v>
      </c>
      <c r="C5359" s="39" t="s">
        <v>4463</v>
      </c>
      <c r="D5359" s="47" t="s">
        <v>8552</v>
      </c>
      <c r="E5359" s="65"/>
      <c r="F5359" s="65"/>
    </row>
    <row r="5360" spans="1:6" x14ac:dyDescent="0.25">
      <c r="A5360" s="38">
        <v>5359</v>
      </c>
      <c r="B5360" s="71" t="s">
        <v>10527</v>
      </c>
      <c r="C5360" s="39" t="s">
        <v>4464</v>
      </c>
      <c r="D5360" s="47" t="s">
        <v>8552</v>
      </c>
      <c r="E5360" s="65"/>
      <c r="F5360" s="65"/>
    </row>
    <row r="5361" spans="1:6" ht="18" x14ac:dyDescent="0.25">
      <c r="A5361" s="38">
        <v>5360</v>
      </c>
      <c r="B5361" s="71" t="s">
        <v>10529</v>
      </c>
      <c r="C5361" s="39" t="s">
        <v>4465</v>
      </c>
      <c r="D5361" s="47" t="s">
        <v>8552</v>
      </c>
      <c r="E5361" s="65"/>
      <c r="F5361" s="65"/>
    </row>
    <row r="5362" spans="1:6" ht="18" x14ac:dyDescent="0.25">
      <c r="A5362" s="38">
        <v>5361</v>
      </c>
      <c r="B5362" s="71" t="s">
        <v>10528</v>
      </c>
      <c r="C5362" s="39" t="s">
        <v>4466</v>
      </c>
      <c r="D5362" s="47" t="s">
        <v>8552</v>
      </c>
      <c r="E5362" s="65"/>
      <c r="F5362" s="65"/>
    </row>
    <row r="5363" spans="1:6" x14ac:dyDescent="0.25">
      <c r="A5363" s="38">
        <v>5362</v>
      </c>
      <c r="B5363" s="71" t="s">
        <v>10530</v>
      </c>
      <c r="C5363" s="39" t="s">
        <v>4467</v>
      </c>
      <c r="D5363" s="47" t="s">
        <v>8552</v>
      </c>
      <c r="E5363" s="65"/>
      <c r="F5363" s="65"/>
    </row>
    <row r="5364" spans="1:6" ht="18" x14ac:dyDescent="0.25">
      <c r="A5364" s="38">
        <v>5363</v>
      </c>
      <c r="B5364" s="71" t="s">
        <v>10576</v>
      </c>
      <c r="C5364" s="39" t="s">
        <v>4468</v>
      </c>
      <c r="D5364" s="47" t="s">
        <v>8552</v>
      </c>
      <c r="E5364" s="65"/>
      <c r="F5364" s="65"/>
    </row>
    <row r="5365" spans="1:6" x14ac:dyDescent="0.25">
      <c r="A5365" s="38">
        <v>5364</v>
      </c>
      <c r="B5365" s="71" t="s">
        <v>10577</v>
      </c>
      <c r="C5365" s="39" t="s">
        <v>4469</v>
      </c>
      <c r="D5365" s="47" t="s">
        <v>8552</v>
      </c>
      <c r="E5365" s="65"/>
      <c r="F5365" s="65"/>
    </row>
    <row r="5366" spans="1:6" x14ac:dyDescent="0.25">
      <c r="A5366" s="38">
        <v>5365</v>
      </c>
      <c r="B5366" s="71" t="s">
        <v>10578</v>
      </c>
      <c r="C5366" s="39" t="s">
        <v>4470</v>
      </c>
      <c r="D5366" s="47" t="s">
        <v>8552</v>
      </c>
      <c r="E5366" s="65"/>
      <c r="F5366" s="65"/>
    </row>
    <row r="5367" spans="1:6" x14ac:dyDescent="0.25">
      <c r="A5367" s="38">
        <v>5366</v>
      </c>
      <c r="B5367" s="71" t="s">
        <v>10579</v>
      </c>
      <c r="C5367" s="39" t="s">
        <v>4471</v>
      </c>
      <c r="D5367" s="47" t="s">
        <v>8552</v>
      </c>
      <c r="E5367" s="65"/>
      <c r="F5367" s="65"/>
    </row>
    <row r="5368" spans="1:6" x14ac:dyDescent="0.25">
      <c r="A5368" s="38">
        <v>5367</v>
      </c>
      <c r="B5368" s="71" t="s">
        <v>10224</v>
      </c>
      <c r="C5368" s="39" t="s">
        <v>5641</v>
      </c>
      <c r="D5368" s="47" t="s">
        <v>5574</v>
      </c>
      <c r="E5368" s="65"/>
      <c r="F5368" s="65"/>
    </row>
    <row r="5369" spans="1:6" ht="18" x14ac:dyDescent="0.25">
      <c r="A5369" s="38">
        <v>5368</v>
      </c>
      <c r="B5369" s="71" t="s">
        <v>10590</v>
      </c>
      <c r="C5369" s="39" t="s">
        <v>4472</v>
      </c>
      <c r="D5369" s="47" t="s">
        <v>8552</v>
      </c>
      <c r="E5369" s="65"/>
      <c r="F5369" s="65"/>
    </row>
    <row r="5370" spans="1:6" x14ac:dyDescent="0.25">
      <c r="A5370" s="38">
        <v>5369</v>
      </c>
      <c r="B5370" s="71" t="s">
        <v>10641</v>
      </c>
      <c r="C5370" s="39" t="s">
        <v>4473</v>
      </c>
      <c r="D5370" s="47" t="s">
        <v>8552</v>
      </c>
      <c r="E5370" s="65"/>
      <c r="F5370" s="65"/>
    </row>
    <row r="5371" spans="1:6" ht="18" x14ac:dyDescent="0.25">
      <c r="A5371" s="38">
        <v>5370</v>
      </c>
      <c r="B5371" s="71" t="s">
        <v>9800</v>
      </c>
      <c r="C5371" s="39" t="s">
        <v>4474</v>
      </c>
      <c r="D5371" s="47" t="s">
        <v>4289</v>
      </c>
      <c r="E5371" s="65"/>
      <c r="F5371" s="65"/>
    </row>
    <row r="5372" spans="1:6" ht="18" x14ac:dyDescent="0.25">
      <c r="A5372" s="38">
        <v>5371</v>
      </c>
      <c r="B5372" s="71" t="s">
        <v>10307</v>
      </c>
      <c r="C5372" s="39" t="s">
        <v>4475</v>
      </c>
      <c r="D5372" s="47" t="s">
        <v>4229</v>
      </c>
      <c r="E5372" s="65"/>
      <c r="F5372" s="65"/>
    </row>
    <row r="5373" spans="1:6" ht="18" x14ac:dyDescent="0.25">
      <c r="A5373" s="38">
        <v>5372</v>
      </c>
      <c r="B5373" s="71" t="s">
        <v>10308</v>
      </c>
      <c r="C5373" s="39" t="s">
        <v>4476</v>
      </c>
      <c r="D5373" s="47" t="s">
        <v>4229</v>
      </c>
      <c r="E5373" s="65"/>
      <c r="F5373" s="65"/>
    </row>
    <row r="5374" spans="1:6" x14ac:dyDescent="0.25">
      <c r="A5374" s="38">
        <v>5373</v>
      </c>
      <c r="B5374" s="71" t="s">
        <v>10691</v>
      </c>
      <c r="C5374" s="39" t="s">
        <v>4477</v>
      </c>
      <c r="D5374" s="47" t="s">
        <v>8552</v>
      </c>
      <c r="E5374" s="65"/>
      <c r="F5374" s="65"/>
    </row>
    <row r="5375" spans="1:6" ht="18" x14ac:dyDescent="0.25">
      <c r="A5375" s="38">
        <v>5374</v>
      </c>
      <c r="B5375" s="71" t="s">
        <v>9909</v>
      </c>
      <c r="C5375" s="39" t="s">
        <v>4478</v>
      </c>
      <c r="D5375" s="47" t="s">
        <v>4289</v>
      </c>
      <c r="E5375" s="65"/>
      <c r="F5375" s="65"/>
    </row>
    <row r="5376" spans="1:6" x14ac:dyDescent="0.25">
      <c r="A5376" s="38">
        <v>5375</v>
      </c>
      <c r="B5376" s="71" t="s">
        <v>10696</v>
      </c>
      <c r="C5376" s="39" t="s">
        <v>4479</v>
      </c>
      <c r="D5376" s="47" t="s">
        <v>8552</v>
      </c>
      <c r="E5376" s="65"/>
      <c r="F5376" s="65"/>
    </row>
    <row r="5377" spans="1:6" x14ac:dyDescent="0.25">
      <c r="A5377" s="38">
        <v>5376</v>
      </c>
      <c r="B5377" s="71" t="s">
        <v>10694</v>
      </c>
      <c r="C5377" s="39" t="s">
        <v>4480</v>
      </c>
      <c r="D5377" s="47" t="s">
        <v>8552</v>
      </c>
      <c r="E5377" s="65"/>
      <c r="F5377" s="65"/>
    </row>
    <row r="5378" spans="1:6" x14ac:dyDescent="0.25">
      <c r="A5378" s="38">
        <v>5377</v>
      </c>
      <c r="B5378" s="71" t="s">
        <v>10697</v>
      </c>
      <c r="C5378" s="39" t="s">
        <v>10698</v>
      </c>
      <c r="D5378" s="47" t="s">
        <v>4281</v>
      </c>
      <c r="E5378" s="65"/>
      <c r="F5378" s="65"/>
    </row>
    <row r="5379" spans="1:6" x14ac:dyDescent="0.25">
      <c r="A5379" s="38">
        <v>5378</v>
      </c>
      <c r="B5379" s="71" t="s">
        <v>10700</v>
      </c>
      <c r="C5379" s="39" t="s">
        <v>4481</v>
      </c>
      <c r="D5379" s="47" t="s">
        <v>8552</v>
      </c>
      <c r="E5379" s="65"/>
      <c r="F5379" s="65"/>
    </row>
    <row r="5380" spans="1:6" ht="18" x14ac:dyDescent="0.25">
      <c r="A5380" s="38">
        <v>5379</v>
      </c>
      <c r="B5380" s="71" t="s">
        <v>10701</v>
      </c>
      <c r="C5380" s="39" t="s">
        <v>4482</v>
      </c>
      <c r="D5380" s="47" t="s">
        <v>8552</v>
      </c>
      <c r="E5380" s="65"/>
      <c r="F5380" s="65"/>
    </row>
    <row r="5381" spans="1:6" x14ac:dyDescent="0.25">
      <c r="A5381" s="38">
        <v>5380</v>
      </c>
      <c r="B5381" s="71" t="s">
        <v>10703</v>
      </c>
      <c r="C5381" s="39" t="s">
        <v>4483</v>
      </c>
      <c r="D5381" s="47" t="s">
        <v>8552</v>
      </c>
      <c r="E5381" s="65"/>
      <c r="F5381" s="65"/>
    </row>
    <row r="5382" spans="1:6" ht="18" x14ac:dyDescent="0.25">
      <c r="A5382" s="38">
        <v>5381</v>
      </c>
      <c r="B5382" s="71" t="s">
        <v>10717</v>
      </c>
      <c r="C5382" s="39" t="s">
        <v>4484</v>
      </c>
      <c r="D5382" s="47" t="s">
        <v>8552</v>
      </c>
      <c r="E5382" s="65"/>
      <c r="F5382" s="65"/>
    </row>
    <row r="5383" spans="1:6" ht="27" x14ac:dyDescent="0.25">
      <c r="A5383" s="38">
        <v>5382</v>
      </c>
      <c r="B5383" s="71" t="s">
        <v>10709</v>
      </c>
      <c r="C5383" s="39" t="s">
        <v>10710</v>
      </c>
      <c r="D5383" s="47" t="s">
        <v>8552</v>
      </c>
      <c r="E5383" s="65"/>
      <c r="F5383" s="65"/>
    </row>
    <row r="5384" spans="1:6" ht="18" x14ac:dyDescent="0.25">
      <c r="A5384" s="38">
        <v>5383</v>
      </c>
      <c r="B5384" s="71" t="s">
        <v>10723</v>
      </c>
      <c r="C5384" s="39" t="s">
        <v>5644</v>
      </c>
      <c r="D5384" s="47" t="s">
        <v>8552</v>
      </c>
      <c r="E5384" s="65"/>
      <c r="F5384" s="65"/>
    </row>
    <row r="5385" spans="1:6" ht="18" x14ac:dyDescent="0.25">
      <c r="A5385" s="38">
        <v>5384</v>
      </c>
      <c r="B5385" s="71" t="s">
        <v>10722</v>
      </c>
      <c r="C5385" s="39" t="s">
        <v>5865</v>
      </c>
      <c r="D5385" s="47" t="s">
        <v>8552</v>
      </c>
      <c r="E5385" s="65"/>
      <c r="F5385" s="65"/>
    </row>
    <row r="5386" spans="1:6" ht="18" x14ac:dyDescent="0.25">
      <c r="A5386" s="38">
        <v>5385</v>
      </c>
      <c r="B5386" s="71" t="s">
        <v>10879</v>
      </c>
      <c r="C5386" s="39" t="s">
        <v>5866</v>
      </c>
      <c r="D5386" s="47" t="s">
        <v>8552</v>
      </c>
      <c r="E5386" s="65"/>
      <c r="F5386" s="65"/>
    </row>
    <row r="5387" spans="1:6" ht="27" x14ac:dyDescent="0.25">
      <c r="A5387" s="38">
        <v>5386</v>
      </c>
      <c r="B5387" s="71" t="s">
        <v>10705</v>
      </c>
      <c r="C5387" s="39" t="s">
        <v>10706</v>
      </c>
      <c r="D5387" s="47" t="s">
        <v>8552</v>
      </c>
      <c r="E5387" s="65"/>
      <c r="F5387" s="65"/>
    </row>
    <row r="5388" spans="1:6" ht="27" x14ac:dyDescent="0.25">
      <c r="A5388" s="38">
        <v>5387</v>
      </c>
      <c r="B5388" s="71" t="s">
        <v>10707</v>
      </c>
      <c r="C5388" s="39" t="s">
        <v>10708</v>
      </c>
      <c r="D5388" s="47" t="s">
        <v>8552</v>
      </c>
      <c r="E5388" s="65"/>
      <c r="F5388" s="65"/>
    </row>
    <row r="5389" spans="1:6" ht="27" x14ac:dyDescent="0.25">
      <c r="A5389" s="38">
        <v>5388</v>
      </c>
      <c r="B5389" s="71" t="s">
        <v>10718</v>
      </c>
      <c r="C5389" s="39" t="s">
        <v>10719</v>
      </c>
      <c r="D5389" s="47" t="s">
        <v>8552</v>
      </c>
      <c r="E5389" s="65"/>
      <c r="F5389" s="65"/>
    </row>
    <row r="5390" spans="1:6" ht="27" x14ac:dyDescent="0.25">
      <c r="A5390" s="38">
        <v>5389</v>
      </c>
      <c r="B5390" s="71" t="s">
        <v>10720</v>
      </c>
      <c r="C5390" s="39" t="s">
        <v>10721</v>
      </c>
      <c r="D5390" s="47" t="s">
        <v>8552</v>
      </c>
      <c r="E5390" s="65"/>
      <c r="F5390" s="65"/>
    </row>
    <row r="5391" spans="1:6" ht="18" x14ac:dyDescent="0.25">
      <c r="A5391" s="38">
        <v>5390</v>
      </c>
      <c r="B5391" s="71" t="s">
        <v>10724</v>
      </c>
      <c r="C5391" s="39" t="s">
        <v>5645</v>
      </c>
      <c r="D5391" s="47" t="s">
        <v>8552</v>
      </c>
      <c r="E5391" s="65"/>
      <c r="F5391" s="65"/>
    </row>
    <row r="5392" spans="1:6" ht="18" x14ac:dyDescent="0.25">
      <c r="A5392" s="38">
        <v>5391</v>
      </c>
      <c r="B5392" s="71" t="s">
        <v>10715</v>
      </c>
      <c r="C5392" s="39" t="s">
        <v>10716</v>
      </c>
      <c r="D5392" s="47" t="s">
        <v>8552</v>
      </c>
      <c r="E5392" s="65"/>
      <c r="F5392" s="65"/>
    </row>
    <row r="5393" spans="1:6" ht="18" x14ac:dyDescent="0.25">
      <c r="A5393" s="38">
        <v>5392</v>
      </c>
      <c r="B5393" s="71" t="s">
        <v>10711</v>
      </c>
      <c r="C5393" s="39" t="s">
        <v>5647</v>
      </c>
      <c r="D5393" s="47" t="s">
        <v>8552</v>
      </c>
      <c r="E5393" s="65"/>
      <c r="F5393" s="65"/>
    </row>
    <row r="5394" spans="1:6" ht="18" x14ac:dyDescent="0.25">
      <c r="A5394" s="38">
        <v>5393</v>
      </c>
      <c r="B5394" s="71" t="s">
        <v>10712</v>
      </c>
      <c r="C5394" s="39" t="s">
        <v>5648</v>
      </c>
      <c r="D5394" s="47" t="s">
        <v>8552</v>
      </c>
      <c r="E5394" s="65"/>
      <c r="F5394" s="65"/>
    </row>
    <row r="5395" spans="1:6" ht="18" x14ac:dyDescent="0.25">
      <c r="A5395" s="38">
        <v>5394</v>
      </c>
      <c r="B5395" s="71" t="s">
        <v>10713</v>
      </c>
      <c r="C5395" s="39" t="s">
        <v>5649</v>
      </c>
      <c r="D5395" s="47" t="s">
        <v>8552</v>
      </c>
      <c r="E5395" s="65"/>
      <c r="F5395" s="65"/>
    </row>
    <row r="5396" spans="1:6" ht="18" x14ac:dyDescent="0.25">
      <c r="A5396" s="38">
        <v>5395</v>
      </c>
      <c r="B5396" s="71" t="s">
        <v>10714</v>
      </c>
      <c r="C5396" s="39" t="s">
        <v>5650</v>
      </c>
      <c r="D5396" s="47" t="s">
        <v>8552</v>
      </c>
      <c r="E5396" s="65"/>
      <c r="F5396" s="65"/>
    </row>
    <row r="5397" spans="1:6" ht="18" x14ac:dyDescent="0.25">
      <c r="A5397" s="38">
        <v>5396</v>
      </c>
      <c r="B5397" s="71" t="s">
        <v>10704</v>
      </c>
      <c r="C5397" s="39" t="s">
        <v>5651</v>
      </c>
      <c r="D5397" s="47" t="s">
        <v>8552</v>
      </c>
      <c r="E5397" s="65"/>
      <c r="F5397" s="65"/>
    </row>
    <row r="5398" spans="1:6" ht="18" x14ac:dyDescent="0.25">
      <c r="A5398" s="38">
        <v>5397</v>
      </c>
      <c r="B5398" s="71" t="s">
        <v>10725</v>
      </c>
      <c r="C5398" s="39" t="s">
        <v>4485</v>
      </c>
      <c r="D5398" s="47" t="s">
        <v>4486</v>
      </c>
      <c r="E5398" s="65"/>
      <c r="F5398" s="65"/>
    </row>
    <row r="5399" spans="1:6" x14ac:dyDescent="0.25">
      <c r="A5399" s="38">
        <v>5398</v>
      </c>
      <c r="B5399" s="71" t="s">
        <v>10726</v>
      </c>
      <c r="C5399" s="39" t="s">
        <v>4487</v>
      </c>
      <c r="D5399" s="47" t="s">
        <v>8552</v>
      </c>
      <c r="E5399" s="65"/>
      <c r="F5399" s="65"/>
    </row>
    <row r="5400" spans="1:6" x14ac:dyDescent="0.25">
      <c r="A5400" s="38">
        <v>5399</v>
      </c>
      <c r="B5400" s="71" t="s">
        <v>10702</v>
      </c>
      <c r="C5400" s="39" t="s">
        <v>4488</v>
      </c>
      <c r="D5400" s="47" t="s">
        <v>8552</v>
      </c>
      <c r="E5400" s="65"/>
      <c r="F5400" s="65"/>
    </row>
    <row r="5401" spans="1:6" x14ac:dyDescent="0.25">
      <c r="A5401" s="38">
        <v>5400</v>
      </c>
      <c r="B5401" s="71" t="s">
        <v>10727</v>
      </c>
      <c r="C5401" s="39" t="s">
        <v>4489</v>
      </c>
      <c r="D5401" s="47" t="s">
        <v>4490</v>
      </c>
      <c r="E5401" s="65"/>
      <c r="F5401" s="65"/>
    </row>
    <row r="5402" spans="1:6" x14ac:dyDescent="0.25">
      <c r="A5402" s="38">
        <v>5401</v>
      </c>
      <c r="B5402" s="71" t="s">
        <v>10774</v>
      </c>
      <c r="C5402" s="39" t="s">
        <v>4491</v>
      </c>
      <c r="D5402" s="47" t="s">
        <v>8552</v>
      </c>
      <c r="E5402" s="65"/>
      <c r="F5402" s="65"/>
    </row>
    <row r="5403" spans="1:6" x14ac:dyDescent="0.25">
      <c r="A5403" s="38">
        <v>5402</v>
      </c>
      <c r="B5403" s="71" t="s">
        <v>10850</v>
      </c>
      <c r="C5403" s="39" t="s">
        <v>4492</v>
      </c>
      <c r="D5403" s="47" t="s">
        <v>8552</v>
      </c>
      <c r="E5403" s="65"/>
      <c r="F5403" s="65"/>
    </row>
    <row r="5404" spans="1:6" ht="18" x14ac:dyDescent="0.25">
      <c r="A5404" s="38">
        <v>5403</v>
      </c>
      <c r="B5404" s="71" t="s">
        <v>10851</v>
      </c>
      <c r="C5404" s="39" t="s">
        <v>4493</v>
      </c>
      <c r="D5404" s="47" t="s">
        <v>8552</v>
      </c>
      <c r="E5404" s="65"/>
      <c r="F5404" s="65"/>
    </row>
    <row r="5405" spans="1:6" ht="45" x14ac:dyDescent="0.25">
      <c r="A5405" s="38">
        <v>5404</v>
      </c>
      <c r="B5405" s="71" t="s">
        <v>10852</v>
      </c>
      <c r="C5405" s="39" t="s">
        <v>4494</v>
      </c>
      <c r="D5405" s="47" t="s">
        <v>8552</v>
      </c>
      <c r="E5405" s="65"/>
      <c r="F5405" s="65"/>
    </row>
    <row r="5406" spans="1:6" ht="45" x14ac:dyDescent="0.25">
      <c r="A5406" s="38">
        <v>5405</v>
      </c>
      <c r="B5406" s="71" t="s">
        <v>10880</v>
      </c>
      <c r="C5406" s="39" t="s">
        <v>10881</v>
      </c>
      <c r="D5406" s="47" t="s">
        <v>8552</v>
      </c>
      <c r="E5406" s="65"/>
      <c r="F5406" s="65"/>
    </row>
    <row r="5407" spans="1:6" ht="36" x14ac:dyDescent="0.25">
      <c r="A5407" s="38">
        <v>5406</v>
      </c>
      <c r="B5407" s="71" t="s">
        <v>10853</v>
      </c>
      <c r="C5407" s="39" t="s">
        <v>4495</v>
      </c>
      <c r="D5407" s="47" t="s">
        <v>8552</v>
      </c>
      <c r="E5407" s="65"/>
      <c r="F5407" s="65"/>
    </row>
    <row r="5408" spans="1:6" x14ac:dyDescent="0.25">
      <c r="A5408" s="38">
        <v>5407</v>
      </c>
      <c r="B5408" s="71" t="s">
        <v>10857</v>
      </c>
      <c r="C5408" s="39" t="s">
        <v>4496</v>
      </c>
      <c r="D5408" s="47" t="s">
        <v>8552</v>
      </c>
      <c r="E5408" s="65"/>
      <c r="F5408" s="65"/>
    </row>
    <row r="5409" spans="1:6" x14ac:dyDescent="0.25">
      <c r="A5409" s="38">
        <v>5408</v>
      </c>
      <c r="B5409" s="71" t="s">
        <v>10855</v>
      </c>
      <c r="C5409" s="39" t="s">
        <v>4497</v>
      </c>
      <c r="D5409" s="47" t="s">
        <v>8552</v>
      </c>
      <c r="E5409" s="65"/>
      <c r="F5409" s="65"/>
    </row>
    <row r="5410" spans="1:6" x14ac:dyDescent="0.25">
      <c r="A5410" s="38">
        <v>5409</v>
      </c>
      <c r="B5410" s="71" t="s">
        <v>10867</v>
      </c>
      <c r="C5410" s="39" t="s">
        <v>4498</v>
      </c>
      <c r="D5410" s="47" t="s">
        <v>8552</v>
      </c>
      <c r="E5410" s="65"/>
      <c r="F5410" s="65"/>
    </row>
    <row r="5411" spans="1:6" x14ac:dyDescent="0.25">
      <c r="A5411" s="38">
        <v>5410</v>
      </c>
      <c r="B5411" s="71" t="s">
        <v>10872</v>
      </c>
      <c r="C5411" s="39" t="s">
        <v>5654</v>
      </c>
      <c r="D5411" s="47" t="s">
        <v>8552</v>
      </c>
      <c r="E5411" s="65"/>
      <c r="F5411" s="65"/>
    </row>
    <row r="5412" spans="1:6" ht="18" x14ac:dyDescent="0.25">
      <c r="A5412" s="38">
        <v>5411</v>
      </c>
      <c r="B5412" s="71" t="s">
        <v>10871</v>
      </c>
      <c r="C5412" s="39" t="s">
        <v>5655</v>
      </c>
      <c r="D5412" s="47" t="s">
        <v>8552</v>
      </c>
      <c r="E5412" s="65"/>
      <c r="F5412" s="65"/>
    </row>
    <row r="5413" spans="1:6" ht="18" x14ac:dyDescent="0.25">
      <c r="A5413" s="38">
        <v>5412</v>
      </c>
      <c r="B5413" s="71" t="s">
        <v>10870</v>
      </c>
      <c r="C5413" s="39" t="s">
        <v>5656</v>
      </c>
      <c r="D5413" s="47" t="s">
        <v>8552</v>
      </c>
      <c r="E5413" s="65"/>
      <c r="F5413" s="65"/>
    </row>
    <row r="5414" spans="1:6" ht="18" x14ac:dyDescent="0.25">
      <c r="A5414" s="38">
        <v>5413</v>
      </c>
      <c r="B5414" s="71" t="s">
        <v>10869</v>
      </c>
      <c r="C5414" s="39" t="s">
        <v>5657</v>
      </c>
      <c r="D5414" s="47" t="s">
        <v>8552</v>
      </c>
      <c r="E5414" s="65"/>
      <c r="F5414" s="65"/>
    </row>
    <row r="5415" spans="1:6" ht="18" x14ac:dyDescent="0.25">
      <c r="A5415" s="38">
        <v>5414</v>
      </c>
      <c r="B5415" s="71" t="s">
        <v>10868</v>
      </c>
      <c r="C5415" s="39" t="s">
        <v>5658</v>
      </c>
      <c r="D5415" s="47" t="s">
        <v>8552</v>
      </c>
      <c r="E5415" s="65"/>
      <c r="F5415" s="65"/>
    </row>
    <row r="5416" spans="1:6" ht="18" x14ac:dyDescent="0.25">
      <c r="A5416" s="38">
        <v>5415</v>
      </c>
      <c r="B5416" s="71" t="s">
        <v>10874</v>
      </c>
      <c r="C5416" s="39" t="s">
        <v>4499</v>
      </c>
      <c r="D5416" s="47" t="s">
        <v>8552</v>
      </c>
      <c r="E5416" s="65"/>
      <c r="F5416" s="65"/>
    </row>
    <row r="5417" spans="1:6" ht="18" x14ac:dyDescent="0.25">
      <c r="A5417" s="38">
        <v>5416</v>
      </c>
      <c r="B5417" s="71" t="s">
        <v>10873</v>
      </c>
      <c r="C5417" s="39" t="s">
        <v>5659</v>
      </c>
      <c r="D5417" s="47" t="s">
        <v>8552</v>
      </c>
      <c r="E5417" s="65"/>
      <c r="F5417" s="65"/>
    </row>
    <row r="5418" spans="1:6" x14ac:dyDescent="0.25">
      <c r="A5418" s="38">
        <v>5417</v>
      </c>
      <c r="B5418" s="71" t="s">
        <v>10885</v>
      </c>
      <c r="C5418" s="39" t="s">
        <v>4500</v>
      </c>
      <c r="D5418" s="47" t="s">
        <v>8552</v>
      </c>
      <c r="E5418" s="65"/>
      <c r="F5418" s="65"/>
    </row>
    <row r="5419" spans="1:6" x14ac:dyDescent="0.25">
      <c r="A5419" s="38">
        <v>5418</v>
      </c>
      <c r="B5419" s="71" t="s">
        <v>10883</v>
      </c>
      <c r="C5419" s="39" t="s">
        <v>4501</v>
      </c>
      <c r="D5419" s="47" t="s">
        <v>8552</v>
      </c>
      <c r="E5419" s="65"/>
      <c r="F5419" s="65"/>
    </row>
    <row r="5420" spans="1:6" ht="18" x14ac:dyDescent="0.25">
      <c r="A5420" s="38">
        <v>5419</v>
      </c>
      <c r="B5420" s="71" t="s">
        <v>10897</v>
      </c>
      <c r="C5420" s="39" t="s">
        <v>4502</v>
      </c>
      <c r="D5420" s="47" t="s">
        <v>8552</v>
      </c>
      <c r="E5420" s="65"/>
      <c r="F5420" s="65"/>
    </row>
    <row r="5421" spans="1:6" x14ac:dyDescent="0.25">
      <c r="A5421" s="38">
        <v>5420</v>
      </c>
      <c r="B5421" s="71" t="s">
        <v>10899</v>
      </c>
      <c r="C5421" s="39" t="s">
        <v>4503</v>
      </c>
      <c r="D5421" s="47" t="s">
        <v>8552</v>
      </c>
      <c r="E5421" s="65"/>
      <c r="F5421" s="65"/>
    </row>
    <row r="5422" spans="1:6" x14ac:dyDescent="0.25">
      <c r="A5422" s="38">
        <v>5421</v>
      </c>
      <c r="B5422" s="71" t="s">
        <v>10898</v>
      </c>
      <c r="C5422" s="39" t="s">
        <v>5660</v>
      </c>
      <c r="D5422" s="47" t="s">
        <v>8552</v>
      </c>
      <c r="E5422" s="65"/>
      <c r="F5422" s="65"/>
    </row>
    <row r="5423" spans="1:6" ht="18" x14ac:dyDescent="0.25">
      <c r="A5423" s="38">
        <v>5422</v>
      </c>
      <c r="B5423" s="71" t="s">
        <v>10901</v>
      </c>
      <c r="C5423" s="39" t="s">
        <v>4504</v>
      </c>
      <c r="D5423" s="47" t="s">
        <v>8552</v>
      </c>
      <c r="E5423" s="65"/>
      <c r="F5423" s="65"/>
    </row>
    <row r="5424" spans="1:6" x14ac:dyDescent="0.25">
      <c r="A5424" s="38">
        <v>5423</v>
      </c>
      <c r="B5424" s="71" t="s">
        <v>10937</v>
      </c>
      <c r="C5424" s="39" t="s">
        <v>4505</v>
      </c>
      <c r="D5424" s="47" t="s">
        <v>4506</v>
      </c>
      <c r="E5424" s="65"/>
      <c r="F5424" s="65"/>
    </row>
    <row r="5425" spans="1:6" x14ac:dyDescent="0.25">
      <c r="A5425" s="38">
        <v>5424</v>
      </c>
      <c r="B5425" s="71" t="s">
        <v>10935</v>
      </c>
      <c r="C5425" s="39" t="s">
        <v>4507</v>
      </c>
      <c r="D5425" s="47" t="s">
        <v>8552</v>
      </c>
      <c r="E5425" s="65"/>
      <c r="F5425" s="65"/>
    </row>
    <row r="5426" spans="1:6" ht="18" x14ac:dyDescent="0.25">
      <c r="A5426" s="38">
        <v>5425</v>
      </c>
      <c r="B5426" s="71" t="s">
        <v>10965</v>
      </c>
      <c r="C5426" s="39" t="s">
        <v>4508</v>
      </c>
      <c r="D5426" s="47" t="s">
        <v>8552</v>
      </c>
      <c r="E5426" s="65"/>
      <c r="F5426" s="65"/>
    </row>
    <row r="5427" spans="1:6" ht="27" x14ac:dyDescent="0.25">
      <c r="A5427" s="38">
        <v>5426</v>
      </c>
      <c r="B5427" s="71" t="s">
        <v>10964</v>
      </c>
      <c r="C5427" s="39" t="s">
        <v>4509</v>
      </c>
      <c r="D5427" s="47" t="s">
        <v>8552</v>
      </c>
      <c r="E5427" s="65"/>
      <c r="F5427" s="65"/>
    </row>
    <row r="5428" spans="1:6" x14ac:dyDescent="0.25">
      <c r="A5428" s="38">
        <v>5427</v>
      </c>
      <c r="B5428" s="71" t="s">
        <v>10968</v>
      </c>
      <c r="C5428" s="39" t="s">
        <v>4510</v>
      </c>
      <c r="D5428" s="47" t="s">
        <v>8552</v>
      </c>
      <c r="E5428" s="65"/>
      <c r="F5428" s="65"/>
    </row>
    <row r="5429" spans="1:6" x14ac:dyDescent="0.25">
      <c r="A5429" s="38">
        <v>5428</v>
      </c>
      <c r="B5429" s="71" t="s">
        <v>10474</v>
      </c>
      <c r="C5429" s="39" t="s">
        <v>4511</v>
      </c>
      <c r="D5429" s="47" t="s">
        <v>8552</v>
      </c>
      <c r="E5429" s="65"/>
      <c r="F5429" s="65"/>
    </row>
    <row r="5430" spans="1:6" x14ac:dyDescent="0.25">
      <c r="A5430" s="38">
        <v>5429</v>
      </c>
      <c r="B5430" s="71" t="s">
        <v>10936</v>
      </c>
      <c r="C5430" s="39" t="s">
        <v>4512</v>
      </c>
      <c r="D5430" s="47" t="s">
        <v>8552</v>
      </c>
      <c r="E5430" s="65"/>
      <c r="F5430" s="65"/>
    </row>
    <row r="5431" spans="1:6" x14ac:dyDescent="0.25">
      <c r="A5431" s="38">
        <v>5430</v>
      </c>
      <c r="B5431" s="71" t="s">
        <v>10505</v>
      </c>
      <c r="C5431" s="39" t="s">
        <v>4513</v>
      </c>
      <c r="D5431" s="47" t="s">
        <v>8552</v>
      </c>
      <c r="E5431" s="65"/>
      <c r="F5431" s="65"/>
    </row>
    <row r="5432" spans="1:6" x14ac:dyDescent="0.25">
      <c r="A5432" s="38">
        <v>5431</v>
      </c>
      <c r="B5432" s="71" t="s">
        <v>10900</v>
      </c>
      <c r="C5432" s="39" t="s">
        <v>4514</v>
      </c>
      <c r="D5432" s="47" t="s">
        <v>8552</v>
      </c>
      <c r="E5432" s="65"/>
      <c r="F5432" s="65"/>
    </row>
    <row r="5433" spans="1:6" x14ac:dyDescent="0.25">
      <c r="A5433" s="38">
        <v>5432</v>
      </c>
      <c r="B5433" s="71" t="s">
        <v>10695</v>
      </c>
      <c r="C5433" s="39" t="s">
        <v>4515</v>
      </c>
      <c r="D5433" s="47" t="s">
        <v>8552</v>
      </c>
      <c r="E5433" s="65"/>
      <c r="F5433" s="65"/>
    </row>
    <row r="5434" spans="1:6" x14ac:dyDescent="0.25">
      <c r="A5434" s="38">
        <v>5433</v>
      </c>
      <c r="B5434" s="71" t="s">
        <v>10580</v>
      </c>
      <c r="C5434" s="39" t="s">
        <v>4516</v>
      </c>
      <c r="D5434" s="47" t="s">
        <v>8552</v>
      </c>
      <c r="E5434" s="65"/>
      <c r="F5434" s="65"/>
    </row>
    <row r="5435" spans="1:6" x14ac:dyDescent="0.25">
      <c r="A5435" s="38">
        <v>5434</v>
      </c>
      <c r="B5435" s="71" t="s">
        <v>10461</v>
      </c>
      <c r="C5435" s="39" t="s">
        <v>4517</v>
      </c>
      <c r="D5435" s="47" t="s">
        <v>8552</v>
      </c>
      <c r="E5435" s="65"/>
      <c r="F5435" s="65"/>
    </row>
    <row r="5436" spans="1:6" x14ac:dyDescent="0.25">
      <c r="A5436" s="38">
        <v>5435</v>
      </c>
      <c r="B5436" s="71" t="s">
        <v>10884</v>
      </c>
      <c r="C5436" s="39" t="s">
        <v>4518</v>
      </c>
      <c r="D5436" s="47" t="s">
        <v>8552</v>
      </c>
      <c r="E5436" s="65"/>
      <c r="F5436" s="65"/>
    </row>
    <row r="5437" spans="1:6" x14ac:dyDescent="0.25">
      <c r="A5437" s="38">
        <v>5436</v>
      </c>
      <c r="B5437" s="71" t="s">
        <v>10856</v>
      </c>
      <c r="C5437" s="39" t="s">
        <v>4519</v>
      </c>
      <c r="D5437" s="47" t="s">
        <v>8552</v>
      </c>
      <c r="E5437" s="65"/>
      <c r="F5437" s="65"/>
    </row>
    <row r="5438" spans="1:6" x14ac:dyDescent="0.25">
      <c r="A5438" s="38">
        <v>5437</v>
      </c>
      <c r="B5438" s="71" t="s">
        <v>10526</v>
      </c>
      <c r="C5438" s="39" t="s">
        <v>4520</v>
      </c>
      <c r="D5438" s="47" t="s">
        <v>8552</v>
      </c>
      <c r="E5438" s="65"/>
      <c r="F5438" s="65"/>
    </row>
    <row r="5439" spans="1:6" ht="18" x14ac:dyDescent="0.25">
      <c r="A5439" s="38">
        <v>5438</v>
      </c>
      <c r="B5439" s="71" t="s">
        <v>11112</v>
      </c>
      <c r="C5439" s="39" t="s">
        <v>4521</v>
      </c>
      <c r="D5439" s="47" t="s">
        <v>4522</v>
      </c>
      <c r="E5439" s="65"/>
      <c r="F5439" s="65"/>
    </row>
    <row r="5440" spans="1:6" ht="18" x14ac:dyDescent="0.25">
      <c r="A5440" s="38">
        <v>5439</v>
      </c>
      <c r="B5440" s="71" t="s">
        <v>10945</v>
      </c>
      <c r="C5440" s="39" t="s">
        <v>4523</v>
      </c>
      <c r="D5440" s="47" t="s">
        <v>8552</v>
      </c>
      <c r="E5440" s="65"/>
      <c r="F5440" s="65"/>
    </row>
    <row r="5441" spans="1:6" ht="27" x14ac:dyDescent="0.25">
      <c r="A5441" s="38">
        <v>5440</v>
      </c>
      <c r="B5441" s="71" t="s">
        <v>10903</v>
      </c>
      <c r="C5441" s="39" t="s">
        <v>10904</v>
      </c>
      <c r="D5441" s="47" t="s">
        <v>8552</v>
      </c>
      <c r="E5441" s="65"/>
      <c r="F5441" s="65"/>
    </row>
    <row r="5442" spans="1:6" ht="27" x14ac:dyDescent="0.25">
      <c r="A5442" s="38">
        <v>5441</v>
      </c>
      <c r="B5442" s="71" t="s">
        <v>10905</v>
      </c>
      <c r="C5442" s="39" t="s">
        <v>10906</v>
      </c>
      <c r="D5442" s="47" t="s">
        <v>8552</v>
      </c>
      <c r="E5442" s="65"/>
      <c r="F5442" s="65"/>
    </row>
    <row r="5443" spans="1:6" ht="27" x14ac:dyDescent="0.25">
      <c r="A5443" s="38">
        <v>5442</v>
      </c>
      <c r="B5443" s="71" t="s">
        <v>10907</v>
      </c>
      <c r="C5443" s="39" t="s">
        <v>10908</v>
      </c>
      <c r="D5443" s="47" t="s">
        <v>8552</v>
      </c>
      <c r="E5443" s="65"/>
      <c r="F5443" s="65"/>
    </row>
    <row r="5444" spans="1:6" ht="27" x14ac:dyDescent="0.25">
      <c r="A5444" s="38">
        <v>5443</v>
      </c>
      <c r="B5444" s="71" t="s">
        <v>10909</v>
      </c>
      <c r="C5444" s="39" t="s">
        <v>10910</v>
      </c>
      <c r="D5444" s="47" t="s">
        <v>8552</v>
      </c>
      <c r="E5444" s="65"/>
      <c r="F5444" s="65"/>
    </row>
    <row r="5445" spans="1:6" x14ac:dyDescent="0.25">
      <c r="A5445" s="38">
        <v>5444</v>
      </c>
      <c r="B5445" s="71" t="s">
        <v>10581</v>
      </c>
      <c r="C5445" s="39" t="s">
        <v>4532</v>
      </c>
      <c r="D5445" s="47" t="s">
        <v>8552</v>
      </c>
      <c r="E5445" s="65"/>
      <c r="F5445" s="65"/>
    </row>
    <row r="5446" spans="1:6" ht="18" x14ac:dyDescent="0.25">
      <c r="A5446" s="38">
        <v>5445</v>
      </c>
      <c r="B5446" s="71" t="s">
        <v>10587</v>
      </c>
      <c r="C5446" s="39" t="s">
        <v>5661</v>
      </c>
      <c r="D5446" s="47" t="s">
        <v>8552</v>
      </c>
      <c r="E5446" s="65"/>
      <c r="F5446" s="65"/>
    </row>
    <row r="5447" spans="1:6" ht="18" x14ac:dyDescent="0.25">
      <c r="A5447" s="38">
        <v>5446</v>
      </c>
      <c r="B5447" s="71" t="s">
        <v>10584</v>
      </c>
      <c r="C5447" s="39" t="s">
        <v>5662</v>
      </c>
      <c r="D5447" s="47" t="s">
        <v>8552</v>
      </c>
      <c r="E5447" s="65"/>
      <c r="F5447" s="65"/>
    </row>
    <row r="5448" spans="1:6" ht="18" x14ac:dyDescent="0.25">
      <c r="A5448" s="38">
        <v>5447</v>
      </c>
      <c r="B5448" s="71" t="s">
        <v>10586</v>
      </c>
      <c r="C5448" s="39" t="s">
        <v>5663</v>
      </c>
      <c r="D5448" s="47" t="s">
        <v>8552</v>
      </c>
      <c r="E5448" s="65"/>
      <c r="F5448" s="65"/>
    </row>
    <row r="5449" spans="1:6" ht="18" x14ac:dyDescent="0.25">
      <c r="A5449" s="38">
        <v>5448</v>
      </c>
      <c r="B5449" s="71" t="s">
        <v>10585</v>
      </c>
      <c r="C5449" s="39" t="s">
        <v>5664</v>
      </c>
      <c r="D5449" s="47" t="s">
        <v>8552</v>
      </c>
      <c r="E5449" s="65"/>
      <c r="F5449" s="65"/>
    </row>
    <row r="5450" spans="1:6" ht="18" x14ac:dyDescent="0.25">
      <c r="A5450" s="38">
        <v>5449</v>
      </c>
      <c r="B5450" s="71" t="s">
        <v>10583</v>
      </c>
      <c r="C5450" s="39" t="s">
        <v>5665</v>
      </c>
      <c r="D5450" s="47" t="s">
        <v>8552</v>
      </c>
      <c r="E5450" s="65"/>
      <c r="F5450" s="65"/>
    </row>
    <row r="5451" spans="1:6" ht="18" x14ac:dyDescent="0.25">
      <c r="A5451" s="38">
        <v>5450</v>
      </c>
      <c r="B5451" s="71" t="s">
        <v>10582</v>
      </c>
      <c r="C5451" s="39" t="s">
        <v>5666</v>
      </c>
      <c r="D5451" s="47" t="s">
        <v>8552</v>
      </c>
      <c r="E5451" s="65"/>
      <c r="F5451" s="65"/>
    </row>
    <row r="5452" spans="1:6" ht="18" x14ac:dyDescent="0.25">
      <c r="A5452" s="38">
        <v>5451</v>
      </c>
      <c r="B5452" s="71" t="s">
        <v>9722</v>
      </c>
      <c r="C5452" s="39" t="s">
        <v>4533</v>
      </c>
      <c r="D5452" s="47" t="s">
        <v>4334</v>
      </c>
      <c r="E5452" s="65"/>
      <c r="F5452" s="65"/>
    </row>
    <row r="5453" spans="1:6" ht="18" x14ac:dyDescent="0.25">
      <c r="A5453" s="38">
        <v>5452</v>
      </c>
      <c r="B5453" s="71" t="s">
        <v>9819</v>
      </c>
      <c r="C5453" s="39" t="s">
        <v>4534</v>
      </c>
      <c r="D5453" s="47" t="s">
        <v>4334</v>
      </c>
      <c r="E5453" s="65"/>
      <c r="F5453" s="65"/>
    </row>
    <row r="5454" spans="1:6" ht="18" x14ac:dyDescent="0.25">
      <c r="A5454" s="38">
        <v>5453</v>
      </c>
      <c r="B5454" s="71" t="s">
        <v>10413</v>
      </c>
      <c r="C5454" s="39" t="s">
        <v>4535</v>
      </c>
      <c r="D5454" s="47" t="s">
        <v>4229</v>
      </c>
      <c r="E5454" s="65"/>
      <c r="F5454" s="65"/>
    </row>
    <row r="5455" spans="1:6" ht="18" x14ac:dyDescent="0.25">
      <c r="A5455" s="38">
        <v>5454</v>
      </c>
      <c r="B5455" s="71" t="s">
        <v>10085</v>
      </c>
      <c r="C5455" s="39" t="s">
        <v>4536</v>
      </c>
      <c r="D5455" s="47" t="s">
        <v>4289</v>
      </c>
      <c r="E5455" s="65"/>
      <c r="F5455" s="65"/>
    </row>
    <row r="5456" spans="1:6" ht="18" x14ac:dyDescent="0.25">
      <c r="A5456" s="38">
        <v>5455</v>
      </c>
      <c r="B5456" s="71" t="s">
        <v>10362</v>
      </c>
      <c r="C5456" s="39" t="s">
        <v>4537</v>
      </c>
      <c r="D5456" s="47" t="s">
        <v>4382</v>
      </c>
      <c r="E5456" s="65"/>
      <c r="F5456" s="65"/>
    </row>
    <row r="5457" spans="1:6" ht="27" x14ac:dyDescent="0.25">
      <c r="A5457" s="38">
        <v>5456</v>
      </c>
      <c r="B5457" s="71" t="s">
        <v>10938</v>
      </c>
      <c r="C5457" s="39" t="s">
        <v>4538</v>
      </c>
      <c r="D5457" s="47" t="s">
        <v>8552</v>
      </c>
      <c r="E5457" s="65"/>
      <c r="F5457" s="65"/>
    </row>
    <row r="5458" spans="1:6" ht="27" x14ac:dyDescent="0.25">
      <c r="A5458" s="38">
        <v>5457</v>
      </c>
      <c r="B5458" s="71" t="s">
        <v>10100</v>
      </c>
      <c r="C5458" s="39" t="s">
        <v>5667</v>
      </c>
      <c r="D5458" s="47" t="s">
        <v>4289</v>
      </c>
      <c r="E5458" s="65"/>
      <c r="F5458" s="65"/>
    </row>
    <row r="5459" spans="1:6" ht="18" x14ac:dyDescent="0.25">
      <c r="A5459" s="38">
        <v>5458</v>
      </c>
      <c r="B5459" s="71" t="s">
        <v>9949</v>
      </c>
      <c r="C5459" s="39" t="s">
        <v>4539</v>
      </c>
      <c r="D5459" s="47" t="s">
        <v>4289</v>
      </c>
      <c r="E5459" s="65"/>
      <c r="F5459" s="65"/>
    </row>
    <row r="5460" spans="1:6" x14ac:dyDescent="0.25">
      <c r="A5460" s="38">
        <v>5459</v>
      </c>
      <c r="B5460" s="71" t="s">
        <v>10775</v>
      </c>
      <c r="C5460" s="39" t="s">
        <v>4540</v>
      </c>
      <c r="D5460" s="47" t="s">
        <v>8552</v>
      </c>
      <c r="E5460" s="65"/>
      <c r="F5460" s="65"/>
    </row>
    <row r="5461" spans="1:6" ht="18" x14ac:dyDescent="0.25">
      <c r="A5461" s="38">
        <v>5460</v>
      </c>
      <c r="B5461" s="71" t="s">
        <v>10778</v>
      </c>
      <c r="C5461" s="39" t="s">
        <v>10779</v>
      </c>
      <c r="D5461" s="47" t="s">
        <v>4281</v>
      </c>
      <c r="E5461" s="65"/>
      <c r="F5461" s="65"/>
    </row>
    <row r="5462" spans="1:6" x14ac:dyDescent="0.25">
      <c r="A5462" s="38">
        <v>5461</v>
      </c>
      <c r="B5462" s="71" t="s">
        <v>10784</v>
      </c>
      <c r="C5462" s="39" t="s">
        <v>4541</v>
      </c>
      <c r="D5462" s="47" t="s">
        <v>8552</v>
      </c>
      <c r="E5462" s="65"/>
      <c r="F5462" s="65"/>
    </row>
    <row r="5463" spans="1:6" ht="18" x14ac:dyDescent="0.25">
      <c r="A5463" s="38">
        <v>5462</v>
      </c>
      <c r="B5463" s="71" t="s">
        <v>10788</v>
      </c>
      <c r="C5463" s="39" t="s">
        <v>5668</v>
      </c>
      <c r="D5463" s="47" t="s">
        <v>8552</v>
      </c>
      <c r="E5463" s="65"/>
      <c r="F5463" s="65"/>
    </row>
    <row r="5464" spans="1:6" ht="18" x14ac:dyDescent="0.25">
      <c r="A5464" s="38">
        <v>5463</v>
      </c>
      <c r="B5464" s="71" t="s">
        <v>10789</v>
      </c>
      <c r="C5464" s="39" t="s">
        <v>5669</v>
      </c>
      <c r="D5464" s="47" t="s">
        <v>8552</v>
      </c>
      <c r="E5464" s="65"/>
      <c r="F5464" s="65"/>
    </row>
    <row r="5465" spans="1:6" ht="18" x14ac:dyDescent="0.25">
      <c r="A5465" s="38">
        <v>5464</v>
      </c>
      <c r="B5465" s="71" t="s">
        <v>10790</v>
      </c>
      <c r="C5465" s="39" t="s">
        <v>5670</v>
      </c>
      <c r="D5465" s="47" t="s">
        <v>8552</v>
      </c>
      <c r="E5465" s="65"/>
      <c r="F5465" s="65"/>
    </row>
    <row r="5466" spans="1:6" ht="18" x14ac:dyDescent="0.25">
      <c r="A5466" s="38">
        <v>5465</v>
      </c>
      <c r="B5466" s="71" t="s">
        <v>10785</v>
      </c>
      <c r="C5466" s="39" t="s">
        <v>5671</v>
      </c>
      <c r="D5466" s="47" t="s">
        <v>8552</v>
      </c>
      <c r="E5466" s="65"/>
      <c r="F5466" s="65"/>
    </row>
    <row r="5467" spans="1:6" ht="18" x14ac:dyDescent="0.25">
      <c r="A5467" s="38">
        <v>5466</v>
      </c>
      <c r="B5467" s="71" t="s">
        <v>10786</v>
      </c>
      <c r="C5467" s="39" t="s">
        <v>10787</v>
      </c>
      <c r="D5467" s="47" t="s">
        <v>8552</v>
      </c>
      <c r="E5467" s="65"/>
      <c r="F5467" s="65"/>
    </row>
    <row r="5468" spans="1:6" x14ac:dyDescent="0.25">
      <c r="A5468" s="38">
        <v>5467</v>
      </c>
      <c r="B5468" s="71" t="s">
        <v>10791</v>
      </c>
      <c r="C5468" s="39" t="s">
        <v>4542</v>
      </c>
      <c r="D5468" s="47" t="s">
        <v>8552</v>
      </c>
      <c r="E5468" s="65"/>
      <c r="F5468" s="65"/>
    </row>
    <row r="5469" spans="1:6" ht="18" x14ac:dyDescent="0.25">
      <c r="A5469" s="38">
        <v>5468</v>
      </c>
      <c r="B5469" s="71" t="s">
        <v>10795</v>
      </c>
      <c r="C5469" s="39" t="s">
        <v>5672</v>
      </c>
      <c r="D5469" s="47" t="s">
        <v>8552</v>
      </c>
      <c r="E5469" s="65"/>
      <c r="F5469" s="65"/>
    </row>
    <row r="5470" spans="1:6" ht="18" x14ac:dyDescent="0.25">
      <c r="A5470" s="38">
        <v>5469</v>
      </c>
      <c r="B5470" s="71" t="s">
        <v>10796</v>
      </c>
      <c r="C5470" s="39" t="s">
        <v>5673</v>
      </c>
      <c r="D5470" s="47" t="s">
        <v>8552</v>
      </c>
      <c r="E5470" s="65"/>
      <c r="F5470" s="65"/>
    </row>
    <row r="5471" spans="1:6" ht="18" x14ac:dyDescent="0.25">
      <c r="A5471" s="38">
        <v>5470</v>
      </c>
      <c r="B5471" s="71" t="s">
        <v>10797</v>
      </c>
      <c r="C5471" s="39" t="s">
        <v>5674</v>
      </c>
      <c r="D5471" s="47" t="s">
        <v>8552</v>
      </c>
      <c r="E5471" s="65"/>
      <c r="F5471" s="65"/>
    </row>
    <row r="5472" spans="1:6" ht="18" x14ac:dyDescent="0.25">
      <c r="A5472" s="38">
        <v>5471</v>
      </c>
      <c r="B5472" s="71" t="s">
        <v>10792</v>
      </c>
      <c r="C5472" s="39" t="s">
        <v>5675</v>
      </c>
      <c r="D5472" s="47" t="s">
        <v>8552</v>
      </c>
      <c r="E5472" s="65"/>
      <c r="F5472" s="65"/>
    </row>
    <row r="5473" spans="1:6" ht="18" x14ac:dyDescent="0.25">
      <c r="A5473" s="38">
        <v>5472</v>
      </c>
      <c r="B5473" s="71" t="s">
        <v>10793</v>
      </c>
      <c r="C5473" s="39" t="s">
        <v>10794</v>
      </c>
      <c r="D5473" s="47" t="s">
        <v>8552</v>
      </c>
      <c r="E5473" s="65"/>
      <c r="F5473" s="65"/>
    </row>
    <row r="5474" spans="1:6" x14ac:dyDescent="0.25">
      <c r="A5474" s="38">
        <v>5473</v>
      </c>
      <c r="B5474" s="71" t="s">
        <v>10891</v>
      </c>
      <c r="C5474" s="39" t="s">
        <v>4543</v>
      </c>
      <c r="D5474" s="47" t="s">
        <v>8552</v>
      </c>
      <c r="E5474" s="65"/>
      <c r="F5474" s="65"/>
    </row>
    <row r="5475" spans="1:6" ht="81" x14ac:dyDescent="0.25">
      <c r="A5475" s="38">
        <v>5474</v>
      </c>
      <c r="B5475" s="71" t="s">
        <v>8840</v>
      </c>
      <c r="C5475" s="39" t="s">
        <v>4544</v>
      </c>
      <c r="D5475" s="47" t="s">
        <v>8841</v>
      </c>
      <c r="E5475" s="65"/>
      <c r="F5475" s="65"/>
    </row>
    <row r="5476" spans="1:6" ht="45" x14ac:dyDescent="0.25">
      <c r="A5476" s="38">
        <v>5475</v>
      </c>
      <c r="B5476" s="71" t="s">
        <v>10780</v>
      </c>
      <c r="C5476" s="39" t="s">
        <v>10781</v>
      </c>
      <c r="D5476" s="47" t="s">
        <v>8552</v>
      </c>
      <c r="E5476" s="65"/>
      <c r="F5476" s="65"/>
    </row>
    <row r="5477" spans="1:6" ht="18" x14ac:dyDescent="0.25">
      <c r="A5477" s="38">
        <v>5476</v>
      </c>
      <c r="B5477" s="71" t="s">
        <v>10571</v>
      </c>
      <c r="C5477" s="39" t="s">
        <v>4549</v>
      </c>
      <c r="D5477" s="47" t="s">
        <v>8552</v>
      </c>
      <c r="E5477" s="65"/>
      <c r="F5477" s="65"/>
    </row>
    <row r="5478" spans="1:6" ht="18" x14ac:dyDescent="0.25">
      <c r="A5478" s="38">
        <v>5477</v>
      </c>
      <c r="B5478" s="71" t="s">
        <v>10574</v>
      </c>
      <c r="C5478" s="39" t="s">
        <v>10575</v>
      </c>
      <c r="D5478" s="47" t="s">
        <v>8552</v>
      </c>
      <c r="E5478" s="65"/>
      <c r="F5478" s="65"/>
    </row>
    <row r="5479" spans="1:6" ht="27" x14ac:dyDescent="0.25">
      <c r="A5479" s="38">
        <v>5478</v>
      </c>
      <c r="B5479" s="71" t="s">
        <v>10572</v>
      </c>
      <c r="C5479" s="39" t="s">
        <v>10573</v>
      </c>
      <c r="D5479" s="47" t="s">
        <v>8552</v>
      </c>
      <c r="E5479" s="65"/>
      <c r="F5479" s="65"/>
    </row>
    <row r="5480" spans="1:6" ht="18" x14ac:dyDescent="0.25">
      <c r="A5480" s="38">
        <v>5479</v>
      </c>
      <c r="B5480" s="71" t="s">
        <v>9977</v>
      </c>
      <c r="C5480" s="39" t="s">
        <v>4550</v>
      </c>
      <c r="D5480" s="47" t="s">
        <v>4334</v>
      </c>
      <c r="E5480" s="65"/>
      <c r="F5480" s="65"/>
    </row>
    <row r="5481" spans="1:6" ht="18" x14ac:dyDescent="0.25">
      <c r="A5481" s="38">
        <v>5480</v>
      </c>
      <c r="B5481" s="71" t="s">
        <v>9978</v>
      </c>
      <c r="C5481" s="39" t="s">
        <v>4551</v>
      </c>
      <c r="D5481" s="47" t="s">
        <v>4334</v>
      </c>
      <c r="E5481" s="65"/>
      <c r="F5481" s="65"/>
    </row>
    <row r="5482" spans="1:6" ht="18" x14ac:dyDescent="0.25">
      <c r="A5482" s="38">
        <v>5481</v>
      </c>
      <c r="B5482" s="71" t="s">
        <v>10003</v>
      </c>
      <c r="C5482" s="39" t="s">
        <v>4552</v>
      </c>
      <c r="D5482" s="47" t="s">
        <v>4384</v>
      </c>
      <c r="E5482" s="65"/>
      <c r="F5482" s="65"/>
    </row>
    <row r="5483" spans="1:6" ht="18" x14ac:dyDescent="0.25">
      <c r="A5483" s="38">
        <v>5482</v>
      </c>
      <c r="B5483" s="71" t="s">
        <v>9719</v>
      </c>
      <c r="C5483" s="39" t="s">
        <v>4553</v>
      </c>
      <c r="D5483" s="47" t="s">
        <v>4289</v>
      </c>
      <c r="E5483" s="65"/>
      <c r="F5483" s="65"/>
    </row>
    <row r="5484" spans="1:6" x14ac:dyDescent="0.25">
      <c r="A5484" s="38">
        <v>5483</v>
      </c>
      <c r="B5484" s="71" t="s">
        <v>10666</v>
      </c>
      <c r="C5484" s="39" t="s">
        <v>4554</v>
      </c>
      <c r="D5484" s="47" t="s">
        <v>8552</v>
      </c>
      <c r="E5484" s="65"/>
      <c r="F5484" s="65"/>
    </row>
    <row r="5485" spans="1:6" ht="18" x14ac:dyDescent="0.25">
      <c r="A5485" s="38">
        <v>5484</v>
      </c>
      <c r="B5485" s="71" t="s">
        <v>9832</v>
      </c>
      <c r="C5485" s="39" t="s">
        <v>4555</v>
      </c>
      <c r="D5485" s="47" t="s">
        <v>4289</v>
      </c>
      <c r="E5485" s="65"/>
      <c r="F5485" s="65"/>
    </row>
    <row r="5486" spans="1:6" ht="18" x14ac:dyDescent="0.25">
      <c r="A5486" s="38">
        <v>5485</v>
      </c>
      <c r="B5486" s="71" t="s">
        <v>9833</v>
      </c>
      <c r="C5486" s="39" t="s">
        <v>4556</v>
      </c>
      <c r="D5486" s="47" t="s">
        <v>4289</v>
      </c>
      <c r="E5486" s="65"/>
      <c r="F5486" s="65"/>
    </row>
    <row r="5487" spans="1:6" ht="18" x14ac:dyDescent="0.25">
      <c r="A5487" s="38">
        <v>5486</v>
      </c>
      <c r="B5487" s="71" t="s">
        <v>9834</v>
      </c>
      <c r="C5487" s="39" t="s">
        <v>4557</v>
      </c>
      <c r="D5487" s="47" t="s">
        <v>4289</v>
      </c>
      <c r="E5487" s="65"/>
      <c r="F5487" s="65"/>
    </row>
    <row r="5488" spans="1:6" ht="18" x14ac:dyDescent="0.25">
      <c r="A5488" s="38">
        <v>5487</v>
      </c>
      <c r="B5488" s="71" t="s">
        <v>9835</v>
      </c>
      <c r="C5488" s="39" t="s">
        <v>4558</v>
      </c>
      <c r="D5488" s="47" t="s">
        <v>4334</v>
      </c>
      <c r="E5488" s="65"/>
      <c r="F5488" s="65"/>
    </row>
    <row r="5489" spans="1:6" ht="27" x14ac:dyDescent="0.25">
      <c r="A5489" s="38">
        <v>5488</v>
      </c>
      <c r="B5489" s="71" t="s">
        <v>10728</v>
      </c>
      <c r="C5489" s="39" t="s">
        <v>10729</v>
      </c>
      <c r="D5489" s="47" t="s">
        <v>8552</v>
      </c>
      <c r="E5489" s="65"/>
      <c r="F5489" s="65"/>
    </row>
    <row r="5490" spans="1:6" x14ac:dyDescent="0.25">
      <c r="A5490" s="38">
        <v>5489</v>
      </c>
      <c r="B5490" s="71" t="s">
        <v>10773</v>
      </c>
      <c r="C5490" s="39" t="s">
        <v>4561</v>
      </c>
      <c r="D5490" s="47" t="s">
        <v>4281</v>
      </c>
      <c r="E5490" s="65"/>
      <c r="F5490" s="65"/>
    </row>
    <row r="5491" spans="1:6" ht="18" x14ac:dyDescent="0.25">
      <c r="A5491" s="38">
        <v>5490</v>
      </c>
      <c r="B5491" s="71" t="s">
        <v>10329</v>
      </c>
      <c r="C5491" s="39" t="s">
        <v>5678</v>
      </c>
      <c r="D5491" s="47" t="s">
        <v>4229</v>
      </c>
      <c r="E5491" s="65"/>
      <c r="F5491" s="65"/>
    </row>
    <row r="5492" spans="1:6" ht="18" x14ac:dyDescent="0.25">
      <c r="A5492" s="38">
        <v>5491</v>
      </c>
      <c r="B5492" s="71" t="s">
        <v>9945</v>
      </c>
      <c r="C5492" s="39" t="s">
        <v>5679</v>
      </c>
      <c r="D5492" s="47" t="s">
        <v>4289</v>
      </c>
      <c r="E5492" s="65"/>
      <c r="F5492" s="65"/>
    </row>
    <row r="5493" spans="1:6" x14ac:dyDescent="0.25">
      <c r="A5493" s="38">
        <v>5492</v>
      </c>
      <c r="B5493" s="71" t="s">
        <v>10890</v>
      </c>
      <c r="C5493" s="39" t="s">
        <v>4562</v>
      </c>
      <c r="D5493" s="47" t="s">
        <v>8552</v>
      </c>
      <c r="E5493" s="65"/>
      <c r="F5493" s="65"/>
    </row>
    <row r="5494" spans="1:6" ht="18" x14ac:dyDescent="0.25">
      <c r="A5494" s="38">
        <v>5493</v>
      </c>
      <c r="B5494" s="71" t="s">
        <v>10776</v>
      </c>
      <c r="C5494" s="39" t="s">
        <v>4563</v>
      </c>
      <c r="D5494" s="47" t="s">
        <v>10777</v>
      </c>
      <c r="E5494" s="65"/>
      <c r="F5494" s="65"/>
    </row>
    <row r="5495" spans="1:6" x14ac:dyDescent="0.25">
      <c r="A5495" s="38">
        <v>5494</v>
      </c>
      <c r="B5495" s="71" t="s">
        <v>10946</v>
      </c>
      <c r="C5495" s="39" t="s">
        <v>4564</v>
      </c>
      <c r="D5495" s="47" t="s">
        <v>8552</v>
      </c>
      <c r="E5495" s="65"/>
      <c r="F5495" s="65"/>
    </row>
    <row r="5496" spans="1:6" x14ac:dyDescent="0.25">
      <c r="A5496" s="38">
        <v>5495</v>
      </c>
      <c r="B5496" s="71" t="s">
        <v>10947</v>
      </c>
      <c r="C5496" s="39" t="s">
        <v>4565</v>
      </c>
      <c r="D5496" s="47" t="s">
        <v>8552</v>
      </c>
      <c r="E5496" s="65"/>
      <c r="F5496" s="65"/>
    </row>
    <row r="5497" spans="1:6" ht="18" x14ac:dyDescent="0.25">
      <c r="A5497" s="38">
        <v>5496</v>
      </c>
      <c r="B5497" s="71" t="s">
        <v>10428</v>
      </c>
      <c r="C5497" s="39" t="s">
        <v>5680</v>
      </c>
      <c r="D5497" s="47" t="s">
        <v>4229</v>
      </c>
      <c r="E5497" s="65"/>
      <c r="F5497" s="65"/>
    </row>
    <row r="5498" spans="1:6" ht="18" x14ac:dyDescent="0.25">
      <c r="A5498" s="38">
        <v>5497</v>
      </c>
      <c r="B5498" s="71" t="s">
        <v>10232</v>
      </c>
      <c r="C5498" s="39" t="s">
        <v>4566</v>
      </c>
      <c r="D5498" s="47" t="s">
        <v>4382</v>
      </c>
      <c r="E5498" s="65"/>
      <c r="F5498" s="65"/>
    </row>
    <row r="5499" spans="1:6" ht="18" x14ac:dyDescent="0.25">
      <c r="A5499" s="38">
        <v>5498</v>
      </c>
      <c r="B5499" s="71" t="s">
        <v>9919</v>
      </c>
      <c r="C5499" s="39" t="s">
        <v>4567</v>
      </c>
      <c r="D5499" s="47" t="s">
        <v>4334</v>
      </c>
      <c r="E5499" s="65"/>
      <c r="F5499" s="65"/>
    </row>
    <row r="5500" spans="1:6" x14ac:dyDescent="0.25">
      <c r="A5500" s="38">
        <v>5499</v>
      </c>
      <c r="B5500" s="71" t="s">
        <v>10845</v>
      </c>
      <c r="C5500" s="39" t="s">
        <v>4568</v>
      </c>
      <c r="D5500" s="47" t="s">
        <v>8552</v>
      </c>
      <c r="E5500" s="65"/>
      <c r="F5500" s="65"/>
    </row>
    <row r="5501" spans="1:6" x14ac:dyDescent="0.25">
      <c r="A5501" s="38">
        <v>5500</v>
      </c>
      <c r="B5501" s="71" t="s">
        <v>10849</v>
      </c>
      <c r="C5501" s="39" t="s">
        <v>5681</v>
      </c>
      <c r="D5501" s="47" t="s">
        <v>8552</v>
      </c>
      <c r="E5501" s="65"/>
      <c r="F5501" s="65"/>
    </row>
    <row r="5502" spans="1:6" x14ac:dyDescent="0.25">
      <c r="A5502" s="38">
        <v>5501</v>
      </c>
      <c r="B5502" s="71" t="s">
        <v>10846</v>
      </c>
      <c r="C5502" s="39" t="s">
        <v>5682</v>
      </c>
      <c r="D5502" s="47" t="s">
        <v>8552</v>
      </c>
      <c r="E5502" s="65"/>
      <c r="F5502" s="65"/>
    </row>
    <row r="5503" spans="1:6" x14ac:dyDescent="0.25">
      <c r="A5503" s="38">
        <v>5502</v>
      </c>
      <c r="B5503" s="71" t="s">
        <v>10847</v>
      </c>
      <c r="C5503" s="39" t="s">
        <v>5683</v>
      </c>
      <c r="D5503" s="47" t="s">
        <v>8552</v>
      </c>
      <c r="E5503" s="65"/>
      <c r="F5503" s="65"/>
    </row>
    <row r="5504" spans="1:6" x14ac:dyDescent="0.25">
      <c r="A5504" s="38">
        <v>5503</v>
      </c>
      <c r="B5504" s="71" t="s">
        <v>10848</v>
      </c>
      <c r="C5504" s="39" t="s">
        <v>5684</v>
      </c>
      <c r="D5504" s="47" t="s">
        <v>8552</v>
      </c>
      <c r="E5504" s="65"/>
      <c r="F5504" s="65"/>
    </row>
    <row r="5505" spans="1:6" ht="18" x14ac:dyDescent="0.25">
      <c r="A5505" s="38">
        <v>5504</v>
      </c>
      <c r="B5505" s="71" t="s">
        <v>9993</v>
      </c>
      <c r="C5505" s="39" t="s">
        <v>4569</v>
      </c>
      <c r="D5505" s="47" t="s">
        <v>4289</v>
      </c>
      <c r="E5505" s="65"/>
      <c r="F5505" s="65"/>
    </row>
    <row r="5506" spans="1:6" ht="18" x14ac:dyDescent="0.25">
      <c r="A5506" s="38">
        <v>5505</v>
      </c>
      <c r="B5506" s="71" t="s">
        <v>10064</v>
      </c>
      <c r="C5506" s="39" t="s">
        <v>4570</v>
      </c>
      <c r="D5506" s="47" t="s">
        <v>4289</v>
      </c>
      <c r="E5506" s="65"/>
      <c r="F5506" s="65"/>
    </row>
    <row r="5507" spans="1:6" ht="18" x14ac:dyDescent="0.25">
      <c r="A5507" s="38">
        <v>5506</v>
      </c>
      <c r="B5507" s="71" t="s">
        <v>10101</v>
      </c>
      <c r="C5507" s="39" t="s">
        <v>4571</v>
      </c>
      <c r="D5507" s="47" t="s">
        <v>4289</v>
      </c>
      <c r="E5507" s="65"/>
      <c r="F5507" s="65"/>
    </row>
    <row r="5508" spans="1:6" ht="18" x14ac:dyDescent="0.25">
      <c r="A5508" s="38">
        <v>5507</v>
      </c>
      <c r="B5508" s="71" t="s">
        <v>9810</v>
      </c>
      <c r="C5508" s="39" t="s">
        <v>4572</v>
      </c>
      <c r="D5508" s="47" t="s">
        <v>4334</v>
      </c>
      <c r="E5508" s="65"/>
      <c r="F5508" s="65"/>
    </row>
    <row r="5509" spans="1:6" ht="18" x14ac:dyDescent="0.25">
      <c r="A5509" s="38">
        <v>5508</v>
      </c>
      <c r="B5509" s="71" t="s">
        <v>10065</v>
      </c>
      <c r="C5509" s="39" t="s">
        <v>4573</v>
      </c>
      <c r="D5509" s="47" t="s">
        <v>4334</v>
      </c>
      <c r="E5509" s="65"/>
      <c r="F5509" s="65"/>
    </row>
    <row r="5510" spans="1:6" ht="18" x14ac:dyDescent="0.25">
      <c r="A5510" s="38">
        <v>5509</v>
      </c>
      <c r="B5510" s="71" t="s">
        <v>10163</v>
      </c>
      <c r="C5510" s="39" t="s">
        <v>4574</v>
      </c>
      <c r="D5510" s="47" t="s">
        <v>4229</v>
      </c>
      <c r="E5510" s="65"/>
      <c r="F5510" s="65"/>
    </row>
    <row r="5511" spans="1:6" ht="18" x14ac:dyDescent="0.25">
      <c r="A5511" s="38">
        <v>5510</v>
      </c>
      <c r="B5511" s="71" t="s">
        <v>9706</v>
      </c>
      <c r="C5511" s="39" t="s">
        <v>5685</v>
      </c>
      <c r="D5511" s="47" t="s">
        <v>4289</v>
      </c>
      <c r="E5511" s="65"/>
      <c r="F5511" s="65"/>
    </row>
    <row r="5512" spans="1:6" ht="18" x14ac:dyDescent="0.25">
      <c r="A5512" s="38">
        <v>5511</v>
      </c>
      <c r="B5512" s="71" t="s">
        <v>9707</v>
      </c>
      <c r="C5512" s="39" t="s">
        <v>4575</v>
      </c>
      <c r="D5512" s="47" t="s">
        <v>4289</v>
      </c>
      <c r="E5512" s="65"/>
      <c r="F5512" s="65"/>
    </row>
    <row r="5513" spans="1:6" ht="18" x14ac:dyDescent="0.25">
      <c r="A5513" s="38">
        <v>5512</v>
      </c>
      <c r="B5513" s="71" t="s">
        <v>9718</v>
      </c>
      <c r="C5513" s="39" t="s">
        <v>4576</v>
      </c>
      <c r="D5513" s="47" t="s">
        <v>4289</v>
      </c>
      <c r="E5513" s="65"/>
      <c r="F5513" s="65"/>
    </row>
    <row r="5514" spans="1:6" ht="18" x14ac:dyDescent="0.25">
      <c r="A5514" s="38">
        <v>5513</v>
      </c>
      <c r="B5514" s="71" t="s">
        <v>9776</v>
      </c>
      <c r="C5514" s="39" t="s">
        <v>4577</v>
      </c>
      <c r="D5514" s="47" t="s">
        <v>4289</v>
      </c>
      <c r="E5514" s="65"/>
      <c r="F5514" s="65"/>
    </row>
    <row r="5515" spans="1:6" x14ac:dyDescent="0.25">
      <c r="A5515" s="38">
        <v>5514</v>
      </c>
      <c r="B5515" s="71" t="s">
        <v>10564</v>
      </c>
      <c r="C5515" s="39" t="s">
        <v>4578</v>
      </c>
      <c r="D5515" s="47" t="s">
        <v>8552</v>
      </c>
      <c r="E5515" s="65"/>
      <c r="F5515" s="65"/>
    </row>
    <row r="5516" spans="1:6" ht="18" x14ac:dyDescent="0.25">
      <c r="A5516" s="38">
        <v>5515</v>
      </c>
      <c r="B5516" s="71" t="s">
        <v>10567</v>
      </c>
      <c r="C5516" s="39" t="s">
        <v>5686</v>
      </c>
      <c r="D5516" s="47" t="s">
        <v>8552</v>
      </c>
      <c r="E5516" s="65"/>
      <c r="F5516" s="65"/>
    </row>
    <row r="5517" spans="1:6" ht="18" x14ac:dyDescent="0.25">
      <c r="A5517" s="38">
        <v>5516</v>
      </c>
      <c r="B5517" s="71" t="s">
        <v>10568</v>
      </c>
      <c r="C5517" s="39" t="s">
        <v>5687</v>
      </c>
      <c r="D5517" s="47" t="s">
        <v>8552</v>
      </c>
      <c r="E5517" s="65"/>
      <c r="F5517" s="65"/>
    </row>
    <row r="5518" spans="1:6" ht="18" x14ac:dyDescent="0.25">
      <c r="A5518" s="38">
        <v>5517</v>
      </c>
      <c r="B5518" s="71" t="s">
        <v>10569</v>
      </c>
      <c r="C5518" s="39" t="s">
        <v>5688</v>
      </c>
      <c r="D5518" s="47" t="s">
        <v>8552</v>
      </c>
      <c r="E5518" s="65"/>
      <c r="F5518" s="65"/>
    </row>
    <row r="5519" spans="1:6" ht="18" x14ac:dyDescent="0.25">
      <c r="A5519" s="38">
        <v>5518</v>
      </c>
      <c r="B5519" s="71" t="s">
        <v>10566</v>
      </c>
      <c r="C5519" s="39" t="s">
        <v>5689</v>
      </c>
      <c r="D5519" s="47" t="s">
        <v>8552</v>
      </c>
      <c r="E5519" s="65"/>
      <c r="F5519" s="65"/>
    </row>
    <row r="5520" spans="1:6" ht="18" x14ac:dyDescent="0.25">
      <c r="A5520" s="38">
        <v>5519</v>
      </c>
      <c r="B5520" s="71" t="s">
        <v>10565</v>
      </c>
      <c r="C5520" s="39" t="s">
        <v>5690</v>
      </c>
      <c r="D5520" s="47" t="s">
        <v>8552</v>
      </c>
      <c r="E5520" s="65"/>
      <c r="F5520" s="65"/>
    </row>
    <row r="5521" spans="1:6" x14ac:dyDescent="0.25">
      <c r="A5521" s="38">
        <v>5520</v>
      </c>
      <c r="B5521" s="71" t="s">
        <v>10562</v>
      </c>
      <c r="C5521" s="39" t="s">
        <v>4579</v>
      </c>
      <c r="D5521" s="47" t="s">
        <v>8552</v>
      </c>
      <c r="E5521" s="65"/>
      <c r="F5521" s="65"/>
    </row>
    <row r="5522" spans="1:6" ht="18" x14ac:dyDescent="0.25">
      <c r="A5522" s="38">
        <v>5521</v>
      </c>
      <c r="B5522" s="71" t="s">
        <v>10223</v>
      </c>
      <c r="C5522" s="39" t="s">
        <v>4580</v>
      </c>
      <c r="D5522" s="47" t="s">
        <v>4229</v>
      </c>
      <c r="E5522" s="65"/>
      <c r="F5522" s="65"/>
    </row>
    <row r="5523" spans="1:6" ht="18" x14ac:dyDescent="0.25">
      <c r="A5523" s="38">
        <v>5522</v>
      </c>
      <c r="B5523" s="71" t="s">
        <v>9798</v>
      </c>
      <c r="C5523" s="39" t="s">
        <v>4581</v>
      </c>
      <c r="D5523" s="47" t="s">
        <v>4289</v>
      </c>
      <c r="E5523" s="65"/>
      <c r="F5523" s="65"/>
    </row>
    <row r="5524" spans="1:6" ht="27" x14ac:dyDescent="0.25">
      <c r="A5524" s="38">
        <v>5523</v>
      </c>
      <c r="B5524" s="71" t="s">
        <v>10636</v>
      </c>
      <c r="C5524" s="39" t="s">
        <v>10637</v>
      </c>
      <c r="D5524" s="47" t="s">
        <v>8552</v>
      </c>
      <c r="E5524" s="65"/>
      <c r="F5524" s="65"/>
    </row>
    <row r="5525" spans="1:6" ht="18" x14ac:dyDescent="0.25">
      <c r="A5525" s="38">
        <v>5524</v>
      </c>
      <c r="B5525" s="71" t="s">
        <v>9799</v>
      </c>
      <c r="C5525" s="39" t="s">
        <v>4583</v>
      </c>
      <c r="D5525" s="47" t="s">
        <v>4334</v>
      </c>
      <c r="E5525" s="65"/>
      <c r="F5525" s="65"/>
    </row>
    <row r="5526" spans="1:6" ht="18" x14ac:dyDescent="0.25">
      <c r="A5526" s="38">
        <v>5525</v>
      </c>
      <c r="B5526" s="71" t="s">
        <v>9944</v>
      </c>
      <c r="C5526" s="39" t="s">
        <v>4584</v>
      </c>
      <c r="D5526" s="47" t="s">
        <v>4289</v>
      </c>
      <c r="E5526" s="65"/>
      <c r="F5526" s="65"/>
    </row>
    <row r="5527" spans="1:6" x14ac:dyDescent="0.25">
      <c r="A5527" s="38">
        <v>5526</v>
      </c>
      <c r="B5527" s="71" t="s">
        <v>10563</v>
      </c>
      <c r="C5527" s="39" t="s">
        <v>4585</v>
      </c>
      <c r="D5527" s="47" t="s">
        <v>8552</v>
      </c>
      <c r="E5527" s="65"/>
      <c r="F5527" s="65"/>
    </row>
    <row r="5528" spans="1:6" x14ac:dyDescent="0.25">
      <c r="A5528" s="38">
        <v>5527</v>
      </c>
      <c r="B5528" s="71" t="s">
        <v>10570</v>
      </c>
      <c r="C5528" s="39" t="s">
        <v>4586</v>
      </c>
      <c r="D5528" s="47" t="s">
        <v>8552</v>
      </c>
      <c r="E5528" s="65"/>
      <c r="F5528" s="65"/>
    </row>
    <row r="5529" spans="1:6" ht="18" x14ac:dyDescent="0.25">
      <c r="A5529" s="38">
        <v>5528</v>
      </c>
      <c r="B5529" s="71" t="s">
        <v>9918</v>
      </c>
      <c r="C5529" s="39" t="s">
        <v>4587</v>
      </c>
      <c r="D5529" s="47" t="s">
        <v>4289</v>
      </c>
      <c r="E5529" s="65"/>
      <c r="F5529" s="65"/>
    </row>
    <row r="5530" spans="1:6" ht="18" x14ac:dyDescent="0.25">
      <c r="A5530" s="38">
        <v>5529</v>
      </c>
      <c r="B5530" s="71" t="s">
        <v>10782</v>
      </c>
      <c r="C5530" s="39" t="s">
        <v>4588</v>
      </c>
      <c r="D5530" s="47" t="s">
        <v>8552</v>
      </c>
      <c r="E5530" s="65"/>
      <c r="F5530" s="65"/>
    </row>
    <row r="5531" spans="1:6" ht="18" x14ac:dyDescent="0.25">
      <c r="A5531" s="38">
        <v>5530</v>
      </c>
      <c r="B5531" s="71" t="s">
        <v>10783</v>
      </c>
      <c r="C5531" s="39" t="s">
        <v>4589</v>
      </c>
      <c r="D5531" s="47" t="s">
        <v>8552</v>
      </c>
      <c r="E5531" s="65"/>
      <c r="F5531" s="65"/>
    </row>
    <row r="5532" spans="1:6" ht="18" x14ac:dyDescent="0.25">
      <c r="A5532" s="38">
        <v>5531</v>
      </c>
      <c r="B5532" s="71" t="s">
        <v>10798</v>
      </c>
      <c r="C5532" s="39" t="s">
        <v>4590</v>
      </c>
      <c r="D5532" s="47" t="s">
        <v>8552</v>
      </c>
      <c r="E5532" s="65"/>
      <c r="F5532" s="65"/>
    </row>
    <row r="5533" spans="1:6" x14ac:dyDescent="0.25">
      <c r="A5533" s="38">
        <v>5532</v>
      </c>
      <c r="B5533" s="71" t="s">
        <v>10954</v>
      </c>
      <c r="C5533" s="39" t="s">
        <v>4591</v>
      </c>
      <c r="D5533" s="47" t="s">
        <v>8552</v>
      </c>
      <c r="E5533" s="65"/>
      <c r="F5533" s="65"/>
    </row>
    <row r="5534" spans="1:6" x14ac:dyDescent="0.25">
      <c r="A5534" s="38">
        <v>5533</v>
      </c>
      <c r="B5534" s="71" t="s">
        <v>10958</v>
      </c>
      <c r="C5534" s="39" t="s">
        <v>4592</v>
      </c>
      <c r="D5534" s="47" t="s">
        <v>8552</v>
      </c>
      <c r="E5534" s="65"/>
      <c r="F5534" s="65"/>
    </row>
    <row r="5535" spans="1:6" x14ac:dyDescent="0.25">
      <c r="A5535" s="38">
        <v>5534</v>
      </c>
      <c r="B5535" s="71" t="s">
        <v>10959</v>
      </c>
      <c r="C5535" s="39" t="s">
        <v>4593</v>
      </c>
      <c r="D5535" s="47" t="s">
        <v>8552</v>
      </c>
      <c r="E5535" s="65"/>
      <c r="F5535" s="65"/>
    </row>
    <row r="5536" spans="1:6" ht="18" x14ac:dyDescent="0.25">
      <c r="A5536" s="38">
        <v>5535</v>
      </c>
      <c r="B5536" s="71" t="s">
        <v>10443</v>
      </c>
      <c r="C5536" s="39" t="s">
        <v>4594</v>
      </c>
      <c r="D5536" s="47" t="s">
        <v>4229</v>
      </c>
      <c r="E5536" s="65"/>
      <c r="F5536" s="65"/>
    </row>
    <row r="5537" spans="1:6" x14ac:dyDescent="0.25">
      <c r="A5537" s="38">
        <v>5536</v>
      </c>
      <c r="B5537" s="71" t="s">
        <v>10969</v>
      </c>
      <c r="C5537" s="39" t="s">
        <v>4595</v>
      </c>
      <c r="D5537" s="47" t="s">
        <v>8552</v>
      </c>
      <c r="E5537" s="65"/>
      <c r="F5537" s="65"/>
    </row>
    <row r="5538" spans="1:6" x14ac:dyDescent="0.25">
      <c r="A5538" s="38">
        <v>5537</v>
      </c>
      <c r="B5538" s="71" t="s">
        <v>10970</v>
      </c>
      <c r="C5538" s="39" t="s">
        <v>4596</v>
      </c>
      <c r="D5538" s="47" t="s">
        <v>8552</v>
      </c>
      <c r="E5538" s="65"/>
      <c r="F5538" s="65"/>
    </row>
    <row r="5539" spans="1:6" ht="18" x14ac:dyDescent="0.25">
      <c r="A5539" s="38">
        <v>5538</v>
      </c>
      <c r="B5539" s="71" t="s">
        <v>10141</v>
      </c>
      <c r="C5539" s="39" t="s">
        <v>4597</v>
      </c>
      <c r="D5539" s="47" t="s">
        <v>4289</v>
      </c>
      <c r="E5539" s="65"/>
      <c r="F5539" s="65"/>
    </row>
    <row r="5540" spans="1:6" ht="36" x14ac:dyDescent="0.25">
      <c r="A5540" s="38">
        <v>5539</v>
      </c>
      <c r="B5540" s="71" t="s">
        <v>10036</v>
      </c>
      <c r="C5540" s="39" t="s">
        <v>10037</v>
      </c>
      <c r="D5540" s="47" t="s">
        <v>4289</v>
      </c>
      <c r="E5540" s="65"/>
      <c r="F5540" s="65"/>
    </row>
    <row r="5541" spans="1:6" ht="27" x14ac:dyDescent="0.25">
      <c r="A5541" s="38">
        <v>5540</v>
      </c>
      <c r="B5541" s="71" t="s">
        <v>10038</v>
      </c>
      <c r="C5541" s="39" t="s">
        <v>10039</v>
      </c>
      <c r="D5541" s="47" t="s">
        <v>4289</v>
      </c>
      <c r="E5541" s="65"/>
      <c r="F5541" s="65"/>
    </row>
    <row r="5542" spans="1:6" ht="18" x14ac:dyDescent="0.25">
      <c r="A5542" s="38">
        <v>5541</v>
      </c>
      <c r="B5542" s="71" t="s">
        <v>10155</v>
      </c>
      <c r="C5542" s="39" t="s">
        <v>4601</v>
      </c>
      <c r="D5542" s="47" t="s">
        <v>4289</v>
      </c>
      <c r="E5542" s="65"/>
      <c r="F5542" s="65"/>
    </row>
    <row r="5543" spans="1:6" ht="27" x14ac:dyDescent="0.25">
      <c r="A5543" s="38">
        <v>5542</v>
      </c>
      <c r="B5543" s="71" t="s">
        <v>10875</v>
      </c>
      <c r="C5543" s="39" t="s">
        <v>4602</v>
      </c>
      <c r="D5543" s="47" t="s">
        <v>4603</v>
      </c>
      <c r="E5543" s="65"/>
      <c r="F5543" s="65"/>
    </row>
    <row r="5544" spans="1:6" x14ac:dyDescent="0.25">
      <c r="A5544" s="38">
        <v>5543</v>
      </c>
      <c r="B5544" s="71" t="s">
        <v>10463</v>
      </c>
      <c r="C5544" s="39" t="s">
        <v>4604</v>
      </c>
      <c r="D5544" s="47" t="s">
        <v>8552</v>
      </c>
      <c r="E5544" s="65"/>
      <c r="F5544" s="65"/>
    </row>
    <row r="5545" spans="1:6" ht="18" x14ac:dyDescent="0.25">
      <c r="A5545" s="38">
        <v>5544</v>
      </c>
      <c r="B5545" s="71" t="s">
        <v>9700</v>
      </c>
      <c r="C5545" s="39" t="s">
        <v>4605</v>
      </c>
      <c r="D5545" s="47" t="s">
        <v>4289</v>
      </c>
      <c r="E5545" s="65"/>
      <c r="F5545" s="65"/>
    </row>
    <row r="5546" spans="1:6" ht="18" x14ac:dyDescent="0.25">
      <c r="A5546" s="38">
        <v>5545</v>
      </c>
      <c r="B5546" s="71" t="s">
        <v>10186</v>
      </c>
      <c r="C5546" s="39" t="s">
        <v>6393</v>
      </c>
      <c r="D5546" s="47" t="s">
        <v>4229</v>
      </c>
      <c r="E5546" s="65"/>
      <c r="F5546" s="65"/>
    </row>
    <row r="5547" spans="1:6" ht="18" x14ac:dyDescent="0.25">
      <c r="A5547" s="38">
        <v>5546</v>
      </c>
      <c r="B5547" s="71" t="s">
        <v>10203</v>
      </c>
      <c r="C5547" s="39" t="s">
        <v>4606</v>
      </c>
      <c r="D5547" s="47" t="s">
        <v>4607</v>
      </c>
      <c r="E5547" s="65"/>
      <c r="F5547" s="65"/>
    </row>
    <row r="5548" spans="1:6" x14ac:dyDescent="0.25">
      <c r="A5548" s="38">
        <v>5547</v>
      </c>
      <c r="B5548" s="71" t="s">
        <v>10302</v>
      </c>
      <c r="C5548" s="39" t="s">
        <v>4608</v>
      </c>
      <c r="D5548" s="47" t="s">
        <v>10303</v>
      </c>
      <c r="E5548" s="65"/>
      <c r="F5548" s="65"/>
    </row>
    <row r="5549" spans="1:6" ht="18" x14ac:dyDescent="0.25">
      <c r="A5549" s="38">
        <v>5548</v>
      </c>
      <c r="B5549" s="71" t="s">
        <v>10304</v>
      </c>
      <c r="C5549" s="39" t="s">
        <v>4609</v>
      </c>
      <c r="D5549" s="47" t="s">
        <v>4610</v>
      </c>
      <c r="E5549" s="65"/>
      <c r="F5549" s="65"/>
    </row>
    <row r="5550" spans="1:6" ht="27" x14ac:dyDescent="0.25">
      <c r="A5550" s="38">
        <v>5549</v>
      </c>
      <c r="B5550" s="71" t="s">
        <v>9720</v>
      </c>
      <c r="C5550" s="39" t="s">
        <v>9721</v>
      </c>
      <c r="D5550" s="47" t="s">
        <v>4289</v>
      </c>
      <c r="E5550" s="65"/>
      <c r="F5550" s="65"/>
    </row>
    <row r="5551" spans="1:6" ht="27" x14ac:dyDescent="0.25">
      <c r="A5551" s="38">
        <v>5550</v>
      </c>
      <c r="B5551" s="71" t="s">
        <v>9727</v>
      </c>
      <c r="C5551" s="39" t="s">
        <v>4613</v>
      </c>
      <c r="D5551" s="47" t="s">
        <v>4289</v>
      </c>
      <c r="E5551" s="65"/>
      <c r="F5551" s="65"/>
    </row>
    <row r="5552" spans="1:6" ht="27" x14ac:dyDescent="0.25">
      <c r="A5552" s="38">
        <v>5551</v>
      </c>
      <c r="B5552" s="71" t="s">
        <v>9728</v>
      </c>
      <c r="C5552" s="39" t="s">
        <v>9729</v>
      </c>
      <c r="D5552" s="47" t="s">
        <v>4289</v>
      </c>
      <c r="E5552" s="65"/>
      <c r="F5552" s="65"/>
    </row>
    <row r="5553" spans="1:6" ht="18" x14ac:dyDescent="0.25">
      <c r="A5553" s="38">
        <v>5552</v>
      </c>
      <c r="B5553" s="71" t="s">
        <v>10188</v>
      </c>
      <c r="C5553" s="39" t="s">
        <v>4614</v>
      </c>
      <c r="D5553" s="47" t="s">
        <v>4229</v>
      </c>
      <c r="E5553" s="65"/>
      <c r="F5553" s="65"/>
    </row>
    <row r="5554" spans="1:6" ht="45" x14ac:dyDescent="0.25">
      <c r="A5554" s="38">
        <v>5553</v>
      </c>
      <c r="B5554" s="71" t="s">
        <v>9745</v>
      </c>
      <c r="C5554" s="39" t="s">
        <v>9746</v>
      </c>
      <c r="D5554" s="47" t="s">
        <v>4289</v>
      </c>
      <c r="E5554" s="65"/>
      <c r="F5554" s="65"/>
    </row>
    <row r="5555" spans="1:6" ht="18" x14ac:dyDescent="0.25">
      <c r="A5555" s="38">
        <v>5554</v>
      </c>
      <c r="B5555" s="71" t="s">
        <v>9747</v>
      </c>
      <c r="C5555" s="39" t="s">
        <v>5693</v>
      </c>
      <c r="D5555" s="47" t="s">
        <v>4289</v>
      </c>
      <c r="E5555" s="65"/>
      <c r="F5555" s="65"/>
    </row>
    <row r="5556" spans="1:6" ht="18" x14ac:dyDescent="0.25">
      <c r="A5556" s="38">
        <v>5555</v>
      </c>
      <c r="B5556" s="71" t="s">
        <v>9748</v>
      </c>
      <c r="C5556" s="39" t="s">
        <v>5694</v>
      </c>
      <c r="D5556" s="47" t="s">
        <v>4289</v>
      </c>
      <c r="E5556" s="65"/>
      <c r="F5556" s="65"/>
    </row>
    <row r="5557" spans="1:6" ht="18" x14ac:dyDescent="0.25">
      <c r="A5557" s="38">
        <v>5556</v>
      </c>
      <c r="B5557" s="71" t="s">
        <v>9904</v>
      </c>
      <c r="C5557" s="39" t="s">
        <v>4615</v>
      </c>
      <c r="D5557" s="47" t="s">
        <v>4289</v>
      </c>
      <c r="E5557" s="65"/>
      <c r="F5557" s="65"/>
    </row>
    <row r="5558" spans="1:6" ht="18" x14ac:dyDescent="0.25">
      <c r="A5558" s="38">
        <v>5557</v>
      </c>
      <c r="B5558" s="71" t="s">
        <v>10305</v>
      </c>
      <c r="C5558" s="39" t="s">
        <v>4616</v>
      </c>
      <c r="D5558" s="47" t="s">
        <v>4229</v>
      </c>
      <c r="E5558" s="65"/>
      <c r="F5558" s="65"/>
    </row>
    <row r="5559" spans="1:6" ht="18" x14ac:dyDescent="0.25">
      <c r="A5559" s="38">
        <v>5558</v>
      </c>
      <c r="B5559" s="71" t="s">
        <v>10371</v>
      </c>
      <c r="C5559" s="39" t="s">
        <v>4617</v>
      </c>
      <c r="D5559" s="47" t="s">
        <v>4229</v>
      </c>
      <c r="E5559" s="65"/>
      <c r="F5559" s="65"/>
    </row>
    <row r="5560" spans="1:6" ht="18" x14ac:dyDescent="0.25">
      <c r="A5560" s="38">
        <v>5559</v>
      </c>
      <c r="B5560" s="71" t="s">
        <v>9715</v>
      </c>
      <c r="C5560" s="39" t="s">
        <v>4618</v>
      </c>
      <c r="D5560" s="47" t="s">
        <v>4289</v>
      </c>
      <c r="E5560" s="65"/>
      <c r="F5560" s="65"/>
    </row>
    <row r="5561" spans="1:6" x14ac:dyDescent="0.25">
      <c r="A5561" s="38">
        <v>5560</v>
      </c>
      <c r="B5561" s="71" t="s">
        <v>10983</v>
      </c>
      <c r="C5561" s="39" t="s">
        <v>4619</v>
      </c>
      <c r="D5561" s="47" t="s">
        <v>8552</v>
      </c>
      <c r="E5561" s="65"/>
      <c r="F5561" s="65"/>
    </row>
    <row r="5562" spans="1:6" ht="18" x14ac:dyDescent="0.25">
      <c r="A5562" s="38">
        <v>5561</v>
      </c>
      <c r="B5562" s="71" t="s">
        <v>10360</v>
      </c>
      <c r="C5562" s="39" t="s">
        <v>4620</v>
      </c>
      <c r="D5562" s="47" t="s">
        <v>4382</v>
      </c>
      <c r="E5562" s="65"/>
      <c r="F5562" s="65"/>
    </row>
    <row r="5563" spans="1:6" ht="18" x14ac:dyDescent="0.25">
      <c r="A5563" s="38">
        <v>5562</v>
      </c>
      <c r="B5563" s="71" t="s">
        <v>10517</v>
      </c>
      <c r="C5563" s="39" t="s">
        <v>4621</v>
      </c>
      <c r="D5563" s="47" t="s">
        <v>8552</v>
      </c>
      <c r="E5563" s="65"/>
      <c r="F5563" s="65"/>
    </row>
    <row r="5564" spans="1:6" ht="18" x14ac:dyDescent="0.25">
      <c r="A5564" s="38">
        <v>5563</v>
      </c>
      <c r="B5564" s="71" t="s">
        <v>10944</v>
      </c>
      <c r="C5564" s="39" t="s">
        <v>4622</v>
      </c>
      <c r="D5564" s="47" t="s">
        <v>8552</v>
      </c>
      <c r="E5564" s="65"/>
      <c r="F5564" s="65"/>
    </row>
    <row r="5565" spans="1:6" ht="18" x14ac:dyDescent="0.25">
      <c r="A5565" s="38">
        <v>5564</v>
      </c>
      <c r="B5565" s="71" t="s">
        <v>10860</v>
      </c>
      <c r="C5565" s="39" t="s">
        <v>4623</v>
      </c>
      <c r="D5565" s="47" t="s">
        <v>8552</v>
      </c>
      <c r="E5565" s="65"/>
      <c r="F5565" s="65"/>
    </row>
    <row r="5566" spans="1:6" ht="18" x14ac:dyDescent="0.25">
      <c r="A5566" s="38">
        <v>5565</v>
      </c>
      <c r="B5566" s="71" t="s">
        <v>10675</v>
      </c>
      <c r="C5566" s="39" t="s">
        <v>4624</v>
      </c>
      <c r="D5566" s="47" t="s">
        <v>8552</v>
      </c>
      <c r="E5566" s="65"/>
      <c r="F5566" s="65"/>
    </row>
    <row r="5567" spans="1:6" x14ac:dyDescent="0.25">
      <c r="A5567" s="38">
        <v>5566</v>
      </c>
      <c r="B5567" s="71" t="s">
        <v>10231</v>
      </c>
      <c r="C5567" s="39" t="s">
        <v>4625</v>
      </c>
      <c r="D5567" s="47" t="s">
        <v>4607</v>
      </c>
      <c r="E5567" s="65"/>
      <c r="F5567" s="65"/>
    </row>
    <row r="5568" spans="1:6" ht="18" x14ac:dyDescent="0.25">
      <c r="A5568" s="38">
        <v>5567</v>
      </c>
      <c r="B5568" s="71" t="s">
        <v>10109</v>
      </c>
      <c r="C5568" s="39" t="s">
        <v>4626</v>
      </c>
      <c r="D5568" s="47" t="s">
        <v>4289</v>
      </c>
      <c r="E5568" s="65"/>
      <c r="F5568" s="65"/>
    </row>
    <row r="5569" spans="1:6" ht="18" x14ac:dyDescent="0.25">
      <c r="A5569" s="38">
        <v>5568</v>
      </c>
      <c r="B5569" s="71" t="s">
        <v>9687</v>
      </c>
      <c r="C5569" s="39" t="s">
        <v>4627</v>
      </c>
      <c r="D5569" s="47" t="s">
        <v>4289</v>
      </c>
      <c r="E5569" s="65"/>
      <c r="F5569" s="65"/>
    </row>
    <row r="5570" spans="1:6" ht="18" x14ac:dyDescent="0.25">
      <c r="A5570" s="38">
        <v>5569</v>
      </c>
      <c r="B5570" s="71" t="s">
        <v>10161</v>
      </c>
      <c r="C5570" s="39" t="s">
        <v>4628</v>
      </c>
      <c r="D5570" s="47" t="s">
        <v>4229</v>
      </c>
      <c r="E5570" s="65"/>
      <c r="F5570" s="65"/>
    </row>
    <row r="5571" spans="1:6" ht="18" x14ac:dyDescent="0.25">
      <c r="A5571" s="38">
        <v>5570</v>
      </c>
      <c r="B5571" s="71" t="s">
        <v>10162</v>
      </c>
      <c r="C5571" s="39" t="s">
        <v>4629</v>
      </c>
      <c r="D5571" s="47" t="s">
        <v>4229</v>
      </c>
      <c r="E5571" s="65"/>
      <c r="F5571" s="65"/>
    </row>
    <row r="5572" spans="1:6" ht="18" x14ac:dyDescent="0.25">
      <c r="A5572" s="38">
        <v>5571</v>
      </c>
      <c r="B5572" s="71" t="s">
        <v>9740</v>
      </c>
      <c r="C5572" s="39" t="s">
        <v>4630</v>
      </c>
      <c r="D5572" s="47" t="s">
        <v>4289</v>
      </c>
      <c r="E5572" s="65"/>
      <c r="F5572" s="65"/>
    </row>
    <row r="5573" spans="1:6" ht="18" x14ac:dyDescent="0.25">
      <c r="A5573" s="38">
        <v>5572</v>
      </c>
      <c r="B5573" s="71" t="s">
        <v>9739</v>
      </c>
      <c r="C5573" s="39" t="s">
        <v>5695</v>
      </c>
      <c r="D5573" s="47" t="s">
        <v>4289</v>
      </c>
      <c r="E5573" s="65"/>
      <c r="F5573" s="65"/>
    </row>
    <row r="5574" spans="1:6" ht="18" x14ac:dyDescent="0.25">
      <c r="A5574" s="38">
        <v>5573</v>
      </c>
      <c r="B5574" s="71" t="s">
        <v>10177</v>
      </c>
      <c r="C5574" s="39" t="s">
        <v>4631</v>
      </c>
      <c r="D5574" s="47" t="s">
        <v>4229</v>
      </c>
      <c r="E5574" s="65"/>
      <c r="F5574" s="65"/>
    </row>
    <row r="5575" spans="1:6" ht="18" x14ac:dyDescent="0.25">
      <c r="A5575" s="38">
        <v>5574</v>
      </c>
      <c r="B5575" s="71" t="s">
        <v>6397</v>
      </c>
      <c r="C5575" s="39" t="s">
        <v>6398</v>
      </c>
      <c r="D5575" s="47" t="s">
        <v>4229</v>
      </c>
      <c r="E5575" s="65"/>
      <c r="F5575" s="65"/>
    </row>
    <row r="5576" spans="1:6" ht="18" x14ac:dyDescent="0.25">
      <c r="A5576" s="38">
        <v>5575</v>
      </c>
      <c r="B5576" s="71" t="s">
        <v>9766</v>
      </c>
      <c r="C5576" s="39" t="s">
        <v>4632</v>
      </c>
      <c r="D5576" s="47" t="s">
        <v>4289</v>
      </c>
      <c r="E5576" s="65"/>
      <c r="F5576" s="65"/>
    </row>
    <row r="5577" spans="1:6" ht="18" x14ac:dyDescent="0.25">
      <c r="A5577" s="38">
        <v>5576</v>
      </c>
      <c r="B5577" s="71" t="s">
        <v>10201</v>
      </c>
      <c r="C5577" s="39" t="s">
        <v>4633</v>
      </c>
      <c r="D5577" s="47" t="s">
        <v>4229</v>
      </c>
      <c r="E5577" s="65"/>
      <c r="F5577" s="65"/>
    </row>
    <row r="5578" spans="1:6" ht="18" x14ac:dyDescent="0.25">
      <c r="A5578" s="38">
        <v>5577</v>
      </c>
      <c r="B5578" s="71" t="s">
        <v>9779</v>
      </c>
      <c r="C5578" s="39" t="s">
        <v>4634</v>
      </c>
      <c r="D5578" s="47" t="s">
        <v>4289</v>
      </c>
      <c r="E5578" s="65"/>
      <c r="F5578" s="65"/>
    </row>
    <row r="5579" spans="1:6" ht="18" x14ac:dyDescent="0.25">
      <c r="A5579" s="38">
        <v>5578</v>
      </c>
      <c r="B5579" s="71" t="s">
        <v>9943</v>
      </c>
      <c r="C5579" s="39" t="s">
        <v>4635</v>
      </c>
      <c r="D5579" s="47" t="s">
        <v>4289</v>
      </c>
      <c r="E5579" s="65"/>
      <c r="F5579" s="65"/>
    </row>
    <row r="5580" spans="1:6" ht="18" x14ac:dyDescent="0.25">
      <c r="A5580" s="38">
        <v>5579</v>
      </c>
      <c r="B5580" s="71" t="s">
        <v>10217</v>
      </c>
      <c r="C5580" s="39" t="s">
        <v>4636</v>
      </c>
      <c r="D5580" s="47" t="s">
        <v>4229</v>
      </c>
      <c r="E5580" s="65"/>
      <c r="F5580" s="65"/>
    </row>
    <row r="5581" spans="1:6" x14ac:dyDescent="0.25">
      <c r="A5581" s="38">
        <v>5580</v>
      </c>
      <c r="B5581" s="71" t="s">
        <v>10652</v>
      </c>
      <c r="C5581" s="39" t="s">
        <v>4637</v>
      </c>
      <c r="D5581" s="47" t="s">
        <v>8552</v>
      </c>
      <c r="E5581" s="65"/>
      <c r="F5581" s="65"/>
    </row>
    <row r="5582" spans="1:6" ht="18" x14ac:dyDescent="0.25">
      <c r="A5582" s="38">
        <v>5581</v>
      </c>
      <c r="B5582" s="71" t="s">
        <v>10372</v>
      </c>
      <c r="C5582" s="39" t="s">
        <v>4638</v>
      </c>
      <c r="D5582" s="47" t="s">
        <v>4289</v>
      </c>
      <c r="E5582" s="65"/>
      <c r="F5582" s="65"/>
    </row>
    <row r="5583" spans="1:6" ht="18" x14ac:dyDescent="0.25">
      <c r="A5583" s="38">
        <v>5582</v>
      </c>
      <c r="B5583" s="71" t="s">
        <v>10010</v>
      </c>
      <c r="C5583" s="39" t="s">
        <v>5696</v>
      </c>
      <c r="D5583" s="47" t="s">
        <v>4289</v>
      </c>
      <c r="E5583" s="65"/>
      <c r="F5583" s="65"/>
    </row>
    <row r="5584" spans="1:6" ht="18" x14ac:dyDescent="0.25">
      <c r="A5584" s="38">
        <v>5583</v>
      </c>
      <c r="B5584" s="71" t="s">
        <v>10374</v>
      </c>
      <c r="C5584" s="39" t="s">
        <v>5697</v>
      </c>
      <c r="D5584" s="47" t="s">
        <v>4229</v>
      </c>
      <c r="E5584" s="65"/>
      <c r="F5584" s="65"/>
    </row>
    <row r="5585" spans="1:6" ht="18" x14ac:dyDescent="0.25">
      <c r="A5585" s="38">
        <v>5584</v>
      </c>
      <c r="B5585" s="71" t="s">
        <v>10373</v>
      </c>
      <c r="C5585" s="39" t="s">
        <v>5698</v>
      </c>
      <c r="D5585" s="47" t="s">
        <v>4229</v>
      </c>
      <c r="E5585" s="65"/>
      <c r="F5585" s="65"/>
    </row>
    <row r="5586" spans="1:6" ht="18" x14ac:dyDescent="0.25">
      <c r="A5586" s="38">
        <v>5585</v>
      </c>
      <c r="B5586" s="71" t="s">
        <v>10015</v>
      </c>
      <c r="C5586" s="39" t="s">
        <v>4639</v>
      </c>
      <c r="D5586" s="47" t="s">
        <v>4289</v>
      </c>
      <c r="E5586" s="65"/>
      <c r="F5586" s="65"/>
    </row>
    <row r="5587" spans="1:6" ht="27" x14ac:dyDescent="0.25">
      <c r="A5587" s="38">
        <v>5586</v>
      </c>
      <c r="B5587" s="71" t="s">
        <v>10011</v>
      </c>
      <c r="C5587" s="39" t="s">
        <v>10012</v>
      </c>
      <c r="D5587" s="47" t="s">
        <v>4289</v>
      </c>
      <c r="E5587" s="65"/>
      <c r="F5587" s="65"/>
    </row>
    <row r="5588" spans="1:6" ht="18" x14ac:dyDescent="0.25">
      <c r="A5588" s="38">
        <v>5587</v>
      </c>
      <c r="B5588" s="71" t="s">
        <v>10379</v>
      </c>
      <c r="C5588" s="39" t="s">
        <v>5873</v>
      </c>
      <c r="D5588" s="47" t="s">
        <v>4229</v>
      </c>
      <c r="E5588" s="65"/>
      <c r="F5588" s="65"/>
    </row>
    <row r="5589" spans="1:6" ht="27" x14ac:dyDescent="0.25">
      <c r="A5589" s="38">
        <v>5588</v>
      </c>
      <c r="B5589" s="71" t="s">
        <v>10375</v>
      </c>
      <c r="C5589" s="39" t="s">
        <v>10376</v>
      </c>
      <c r="D5589" s="47" t="s">
        <v>4229</v>
      </c>
      <c r="E5589" s="65"/>
      <c r="F5589" s="65"/>
    </row>
    <row r="5590" spans="1:6" ht="27" x14ac:dyDescent="0.25">
      <c r="A5590" s="38">
        <v>5589</v>
      </c>
      <c r="B5590" s="71" t="s">
        <v>10377</v>
      </c>
      <c r="C5590" s="39" t="s">
        <v>10378</v>
      </c>
      <c r="D5590" s="47" t="s">
        <v>4229</v>
      </c>
      <c r="E5590" s="65"/>
      <c r="F5590" s="65"/>
    </row>
    <row r="5591" spans="1:6" ht="27" x14ac:dyDescent="0.25">
      <c r="A5591" s="38">
        <v>5590</v>
      </c>
      <c r="B5591" s="71" t="s">
        <v>10013</v>
      </c>
      <c r="C5591" s="39" t="s">
        <v>5705</v>
      </c>
      <c r="D5591" s="47" t="s">
        <v>4289</v>
      </c>
      <c r="E5591" s="65"/>
      <c r="F5591" s="65"/>
    </row>
    <row r="5592" spans="1:6" ht="27" x14ac:dyDescent="0.25">
      <c r="A5592" s="38">
        <v>5591</v>
      </c>
      <c r="B5592" s="71" t="s">
        <v>10014</v>
      </c>
      <c r="C5592" s="39" t="s">
        <v>5706</v>
      </c>
      <c r="D5592" s="47" t="s">
        <v>4289</v>
      </c>
      <c r="E5592" s="65"/>
      <c r="F5592" s="65"/>
    </row>
    <row r="5593" spans="1:6" ht="27" x14ac:dyDescent="0.25">
      <c r="A5593" s="38">
        <v>5592</v>
      </c>
      <c r="B5593" s="71" t="s">
        <v>10020</v>
      </c>
      <c r="C5593" s="39" t="s">
        <v>10021</v>
      </c>
      <c r="D5593" s="47" t="s">
        <v>4289</v>
      </c>
      <c r="E5593" s="65"/>
      <c r="F5593" s="65"/>
    </row>
    <row r="5594" spans="1:6" ht="36" x14ac:dyDescent="0.25">
      <c r="A5594" s="38">
        <v>5593</v>
      </c>
      <c r="B5594" s="71" t="s">
        <v>10016</v>
      </c>
      <c r="C5594" s="39" t="s">
        <v>10017</v>
      </c>
      <c r="D5594" s="47" t="s">
        <v>4289</v>
      </c>
      <c r="E5594" s="65"/>
      <c r="F5594" s="65"/>
    </row>
    <row r="5595" spans="1:6" ht="27" x14ac:dyDescent="0.25">
      <c r="A5595" s="38">
        <v>5594</v>
      </c>
      <c r="B5595" s="71" t="s">
        <v>10018</v>
      </c>
      <c r="C5595" s="39" t="s">
        <v>10019</v>
      </c>
      <c r="D5595" s="47" t="s">
        <v>6426</v>
      </c>
      <c r="E5595" s="65"/>
      <c r="F5595" s="65"/>
    </row>
    <row r="5596" spans="1:6" ht="27" x14ac:dyDescent="0.25">
      <c r="A5596" s="38">
        <v>5595</v>
      </c>
      <c r="B5596" s="71" t="s">
        <v>6399</v>
      </c>
      <c r="C5596" s="39" t="s">
        <v>6400</v>
      </c>
      <c r="D5596" s="47" t="s">
        <v>4229</v>
      </c>
      <c r="E5596" s="65"/>
      <c r="F5596" s="65"/>
    </row>
    <row r="5597" spans="1:6" ht="27" x14ac:dyDescent="0.25">
      <c r="A5597" s="38">
        <v>5596</v>
      </c>
      <c r="B5597" s="71" t="s">
        <v>10382</v>
      </c>
      <c r="C5597" s="39" t="s">
        <v>4640</v>
      </c>
      <c r="D5597" s="47" t="s">
        <v>4229</v>
      </c>
      <c r="E5597" s="65"/>
      <c r="F5597" s="65"/>
    </row>
    <row r="5598" spans="1:6" ht="18" x14ac:dyDescent="0.25">
      <c r="A5598" s="38">
        <v>5597</v>
      </c>
      <c r="B5598" s="71" t="s">
        <v>10046</v>
      </c>
      <c r="C5598" s="39" t="s">
        <v>5711</v>
      </c>
      <c r="D5598" s="47" t="s">
        <v>4289</v>
      </c>
      <c r="E5598" s="65"/>
      <c r="F5598" s="65"/>
    </row>
    <row r="5599" spans="1:6" ht="18" x14ac:dyDescent="0.25">
      <c r="A5599" s="38">
        <v>5598</v>
      </c>
      <c r="B5599" s="71" t="s">
        <v>10047</v>
      </c>
      <c r="C5599" s="39" t="s">
        <v>4641</v>
      </c>
      <c r="D5599" s="47" t="s">
        <v>4289</v>
      </c>
      <c r="E5599" s="65"/>
      <c r="F5599" s="65"/>
    </row>
    <row r="5600" spans="1:6" ht="18" x14ac:dyDescent="0.25">
      <c r="A5600" s="38">
        <v>5599</v>
      </c>
      <c r="B5600" s="71" t="s">
        <v>10071</v>
      </c>
      <c r="C5600" s="39" t="s">
        <v>4642</v>
      </c>
      <c r="D5600" s="47" t="s">
        <v>4289</v>
      </c>
      <c r="E5600" s="65"/>
      <c r="F5600" s="65"/>
    </row>
    <row r="5601" spans="1:6" ht="18" x14ac:dyDescent="0.25">
      <c r="A5601" s="38">
        <v>5600</v>
      </c>
      <c r="B5601" s="71" t="s">
        <v>10094</v>
      </c>
      <c r="C5601" s="39" t="s">
        <v>4643</v>
      </c>
      <c r="D5601" s="47" t="s">
        <v>4289</v>
      </c>
      <c r="E5601" s="65"/>
      <c r="F5601" s="65"/>
    </row>
    <row r="5602" spans="1:6" ht="18" x14ac:dyDescent="0.25">
      <c r="A5602" s="38">
        <v>5601</v>
      </c>
      <c r="B5602" s="71" t="s">
        <v>10098</v>
      </c>
      <c r="C5602" s="39" t="s">
        <v>4644</v>
      </c>
      <c r="D5602" s="47" t="s">
        <v>10099</v>
      </c>
      <c r="E5602" s="65"/>
      <c r="F5602" s="65"/>
    </row>
    <row r="5603" spans="1:6" ht="18" x14ac:dyDescent="0.25">
      <c r="A5603" s="38">
        <v>5602</v>
      </c>
      <c r="B5603" s="71" t="s">
        <v>10108</v>
      </c>
      <c r="C5603" s="39" t="s">
        <v>4645</v>
      </c>
      <c r="D5603" s="47" t="s">
        <v>4289</v>
      </c>
      <c r="E5603" s="65"/>
      <c r="F5603" s="65"/>
    </row>
    <row r="5604" spans="1:6" ht="18" x14ac:dyDescent="0.25">
      <c r="A5604" s="38">
        <v>5603</v>
      </c>
      <c r="B5604" s="71" t="s">
        <v>10421</v>
      </c>
      <c r="C5604" s="39" t="s">
        <v>5712</v>
      </c>
      <c r="D5604" s="47" t="s">
        <v>4229</v>
      </c>
      <c r="E5604" s="65"/>
      <c r="F5604" s="65"/>
    </row>
    <row r="5605" spans="1:6" ht="18" x14ac:dyDescent="0.25">
      <c r="A5605" s="38">
        <v>5604</v>
      </c>
      <c r="B5605" s="71" t="s">
        <v>9696</v>
      </c>
      <c r="C5605" s="39" t="s">
        <v>4646</v>
      </c>
      <c r="D5605" s="47" t="s">
        <v>4289</v>
      </c>
      <c r="E5605" s="65"/>
      <c r="F5605" s="65"/>
    </row>
    <row r="5606" spans="1:6" ht="18" x14ac:dyDescent="0.25">
      <c r="A5606" s="38">
        <v>5605</v>
      </c>
      <c r="B5606" s="71" t="s">
        <v>10876</v>
      </c>
      <c r="C5606" s="39" t="s">
        <v>4647</v>
      </c>
      <c r="D5606" s="47" t="s">
        <v>4648</v>
      </c>
      <c r="E5606" s="65"/>
      <c r="F5606" s="65"/>
    </row>
    <row r="5607" spans="1:6" ht="18" x14ac:dyDescent="0.25">
      <c r="A5607" s="38">
        <v>5606</v>
      </c>
      <c r="B5607" s="71" t="s">
        <v>10040</v>
      </c>
      <c r="C5607" s="39" t="s">
        <v>10041</v>
      </c>
      <c r="D5607" s="47" t="s">
        <v>4421</v>
      </c>
      <c r="E5607" s="65"/>
      <c r="F5607" s="65"/>
    </row>
    <row r="5608" spans="1:6" ht="27" x14ac:dyDescent="0.25">
      <c r="A5608" s="38">
        <v>5607</v>
      </c>
      <c r="B5608" s="71" t="s">
        <v>10397</v>
      </c>
      <c r="C5608" s="39" t="s">
        <v>10398</v>
      </c>
      <c r="D5608" s="47" t="s">
        <v>6384</v>
      </c>
      <c r="E5608" s="65"/>
      <c r="F5608" s="65"/>
    </row>
    <row r="5609" spans="1:6" x14ac:dyDescent="0.25">
      <c r="A5609" s="38">
        <v>5608</v>
      </c>
      <c r="B5609" s="71" t="s">
        <v>10482</v>
      </c>
      <c r="C5609" s="39" t="s">
        <v>4649</v>
      </c>
      <c r="D5609" s="47" t="s">
        <v>8552</v>
      </c>
      <c r="E5609" s="65"/>
      <c r="F5609" s="65"/>
    </row>
    <row r="5610" spans="1:6" ht="18" x14ac:dyDescent="0.25">
      <c r="A5610" s="38">
        <v>5609</v>
      </c>
      <c r="B5610" s="71" t="s">
        <v>9752</v>
      </c>
      <c r="C5610" s="39" t="s">
        <v>4650</v>
      </c>
      <c r="D5610" s="47" t="s">
        <v>4651</v>
      </c>
      <c r="E5610" s="65"/>
      <c r="F5610" s="65"/>
    </row>
    <row r="5611" spans="1:6" ht="18" x14ac:dyDescent="0.25">
      <c r="A5611" s="38">
        <v>5610</v>
      </c>
      <c r="B5611" s="71" t="s">
        <v>9753</v>
      </c>
      <c r="C5611" s="39" t="s">
        <v>4652</v>
      </c>
      <c r="D5611" s="47" t="s">
        <v>4289</v>
      </c>
      <c r="E5611" s="65"/>
      <c r="F5611" s="65"/>
    </row>
    <row r="5612" spans="1:6" ht="27" x14ac:dyDescent="0.25">
      <c r="A5612" s="38">
        <v>5611</v>
      </c>
      <c r="B5612" s="71" t="s">
        <v>9754</v>
      </c>
      <c r="C5612" s="39" t="s">
        <v>9755</v>
      </c>
      <c r="D5612" s="47" t="s">
        <v>4289</v>
      </c>
      <c r="E5612" s="65"/>
      <c r="F5612" s="65"/>
    </row>
    <row r="5613" spans="1:6" ht="27" x14ac:dyDescent="0.25">
      <c r="A5613" s="38">
        <v>5612</v>
      </c>
      <c r="B5613" s="71" t="s">
        <v>9756</v>
      </c>
      <c r="C5613" s="39" t="s">
        <v>9757</v>
      </c>
      <c r="D5613" s="47" t="s">
        <v>4289</v>
      </c>
      <c r="E5613" s="65"/>
      <c r="F5613" s="65"/>
    </row>
    <row r="5614" spans="1:6" ht="27" x14ac:dyDescent="0.25">
      <c r="A5614" s="38">
        <v>5613</v>
      </c>
      <c r="B5614" s="71" t="s">
        <v>9758</v>
      </c>
      <c r="C5614" s="39" t="s">
        <v>9759</v>
      </c>
      <c r="D5614" s="47" t="s">
        <v>4289</v>
      </c>
      <c r="E5614" s="65"/>
      <c r="F5614" s="65"/>
    </row>
    <row r="5615" spans="1:6" ht="27" x14ac:dyDescent="0.25">
      <c r="A5615" s="38">
        <v>5614</v>
      </c>
      <c r="B5615" s="71" t="s">
        <v>9760</v>
      </c>
      <c r="C5615" s="39" t="s">
        <v>9761</v>
      </c>
      <c r="D5615" s="47" t="s">
        <v>4289</v>
      </c>
      <c r="E5615" s="65"/>
      <c r="F5615" s="65"/>
    </row>
    <row r="5616" spans="1:6" ht="27" x14ac:dyDescent="0.25">
      <c r="A5616" s="38">
        <v>5615</v>
      </c>
      <c r="B5616" s="71" t="s">
        <v>9762</v>
      </c>
      <c r="C5616" s="39" t="s">
        <v>9763</v>
      </c>
      <c r="D5616" s="47" t="s">
        <v>4289</v>
      </c>
      <c r="E5616" s="65"/>
      <c r="F5616" s="65"/>
    </row>
    <row r="5617" spans="1:6" ht="18" x14ac:dyDescent="0.25">
      <c r="A5617" s="38">
        <v>5616</v>
      </c>
      <c r="B5617" s="71" t="s">
        <v>9764</v>
      </c>
      <c r="C5617" s="39" t="s">
        <v>4654</v>
      </c>
      <c r="D5617" s="47" t="s">
        <v>4334</v>
      </c>
      <c r="E5617" s="65"/>
      <c r="F5617" s="65"/>
    </row>
    <row r="5618" spans="1:6" ht="18" x14ac:dyDescent="0.25">
      <c r="A5618" s="38">
        <v>5617</v>
      </c>
      <c r="B5618" s="71" t="s">
        <v>9765</v>
      </c>
      <c r="C5618" s="39" t="s">
        <v>4655</v>
      </c>
      <c r="D5618" s="47" t="s">
        <v>4656</v>
      </c>
      <c r="E5618" s="65"/>
      <c r="F5618" s="65"/>
    </row>
    <row r="5619" spans="1:6" ht="18" x14ac:dyDescent="0.25">
      <c r="A5619" s="38">
        <v>5618</v>
      </c>
      <c r="B5619" s="71" t="s">
        <v>10195</v>
      </c>
      <c r="C5619" s="39" t="s">
        <v>4657</v>
      </c>
      <c r="D5619" s="47" t="s">
        <v>4382</v>
      </c>
      <c r="E5619" s="65"/>
      <c r="F5619" s="65"/>
    </row>
    <row r="5620" spans="1:6" ht="18" x14ac:dyDescent="0.25">
      <c r="A5620" s="38">
        <v>5619</v>
      </c>
      <c r="B5620" s="71" t="s">
        <v>10194</v>
      </c>
      <c r="C5620" s="39" t="s">
        <v>4658</v>
      </c>
      <c r="D5620" s="47" t="s">
        <v>4659</v>
      </c>
      <c r="E5620" s="65"/>
      <c r="F5620" s="65"/>
    </row>
    <row r="5621" spans="1:6" ht="27" x14ac:dyDescent="0.25">
      <c r="A5621" s="38">
        <v>5620</v>
      </c>
      <c r="B5621" s="71" t="s">
        <v>9768</v>
      </c>
      <c r="C5621" s="39" t="s">
        <v>9769</v>
      </c>
      <c r="D5621" s="47" t="s">
        <v>4661</v>
      </c>
      <c r="E5621" s="65"/>
      <c r="F5621" s="65"/>
    </row>
    <row r="5622" spans="1:6" ht="18" x14ac:dyDescent="0.25">
      <c r="A5622" s="38">
        <v>5621</v>
      </c>
      <c r="B5622" s="71" t="s">
        <v>9777</v>
      </c>
      <c r="C5622" s="39" t="s">
        <v>9778</v>
      </c>
      <c r="D5622" s="47" t="s">
        <v>4334</v>
      </c>
      <c r="E5622" s="65"/>
      <c r="F5622" s="65"/>
    </row>
    <row r="5623" spans="1:6" ht="27" x14ac:dyDescent="0.25">
      <c r="A5623" s="38">
        <v>5622</v>
      </c>
      <c r="B5623" s="71" t="s">
        <v>10512</v>
      </c>
      <c r="C5623" s="39" t="s">
        <v>10513</v>
      </c>
      <c r="D5623" s="47" t="s">
        <v>8552</v>
      </c>
      <c r="E5623" s="65"/>
      <c r="F5623" s="65"/>
    </row>
    <row r="5624" spans="1:6" ht="27" x14ac:dyDescent="0.25">
      <c r="A5624" s="38">
        <v>5623</v>
      </c>
      <c r="B5624" s="71" t="s">
        <v>10514</v>
      </c>
      <c r="C5624" s="39" t="s">
        <v>10515</v>
      </c>
      <c r="D5624" s="47" t="s">
        <v>8552</v>
      </c>
      <c r="E5624" s="65"/>
      <c r="F5624" s="65"/>
    </row>
    <row r="5625" spans="1:6" ht="27" x14ac:dyDescent="0.25">
      <c r="A5625" s="38">
        <v>5624</v>
      </c>
      <c r="B5625" s="71" t="s">
        <v>9925</v>
      </c>
      <c r="C5625" s="39" t="s">
        <v>9926</v>
      </c>
      <c r="D5625" s="47" t="s">
        <v>4334</v>
      </c>
      <c r="E5625" s="65"/>
      <c r="F5625" s="65"/>
    </row>
    <row r="5626" spans="1:6" ht="27" x14ac:dyDescent="0.25">
      <c r="A5626" s="38">
        <v>5625</v>
      </c>
      <c r="B5626" s="71" t="s">
        <v>10318</v>
      </c>
      <c r="C5626" s="39" t="s">
        <v>10319</v>
      </c>
      <c r="D5626" s="47" t="s">
        <v>4229</v>
      </c>
      <c r="E5626" s="65"/>
      <c r="F5626" s="65"/>
    </row>
    <row r="5627" spans="1:6" ht="27" x14ac:dyDescent="0.25">
      <c r="A5627" s="38">
        <v>5626</v>
      </c>
      <c r="B5627" s="71" t="s">
        <v>9927</v>
      </c>
      <c r="C5627" s="39" t="s">
        <v>9928</v>
      </c>
      <c r="D5627" s="47" t="s">
        <v>4289</v>
      </c>
      <c r="E5627" s="65"/>
      <c r="F5627" s="65"/>
    </row>
    <row r="5628" spans="1:6" ht="18" x14ac:dyDescent="0.25">
      <c r="A5628" s="38">
        <v>5627</v>
      </c>
      <c r="B5628" s="71" t="s">
        <v>9999</v>
      </c>
      <c r="C5628" s="39" t="s">
        <v>4668</v>
      </c>
      <c r="D5628" s="47" t="s">
        <v>4289</v>
      </c>
      <c r="E5628" s="65"/>
      <c r="F5628" s="65"/>
    </row>
    <row r="5629" spans="1:6" ht="18" x14ac:dyDescent="0.25">
      <c r="A5629" s="38">
        <v>5628</v>
      </c>
      <c r="B5629" s="71" t="s">
        <v>10363</v>
      </c>
      <c r="C5629" s="39" t="s">
        <v>4669</v>
      </c>
      <c r="D5629" s="47" t="s">
        <v>4229</v>
      </c>
      <c r="E5629" s="65"/>
      <c r="F5629" s="65"/>
    </row>
    <row r="5630" spans="1:6" ht="18" x14ac:dyDescent="0.25">
      <c r="A5630" s="38">
        <v>5629</v>
      </c>
      <c r="B5630" s="71" t="s">
        <v>10364</v>
      </c>
      <c r="C5630" s="39" t="s">
        <v>4670</v>
      </c>
      <c r="D5630" s="47" t="s">
        <v>4671</v>
      </c>
      <c r="E5630" s="65"/>
      <c r="F5630" s="65"/>
    </row>
    <row r="5631" spans="1:6" ht="27" x14ac:dyDescent="0.25">
      <c r="A5631" s="38">
        <v>5630</v>
      </c>
      <c r="B5631" s="71" t="s">
        <v>10031</v>
      </c>
      <c r="C5631" s="39" t="s">
        <v>10032</v>
      </c>
      <c r="D5631" s="47" t="s">
        <v>4289</v>
      </c>
      <c r="E5631" s="65"/>
      <c r="F5631" s="65"/>
    </row>
    <row r="5632" spans="1:6" ht="27" x14ac:dyDescent="0.25">
      <c r="A5632" s="38">
        <v>5631</v>
      </c>
      <c r="B5632" s="71" t="s">
        <v>10393</v>
      </c>
      <c r="C5632" s="39" t="s">
        <v>10394</v>
      </c>
      <c r="D5632" s="47" t="s">
        <v>4229</v>
      </c>
      <c r="E5632" s="65"/>
      <c r="F5632" s="65"/>
    </row>
    <row r="5633" spans="1:6" ht="27" x14ac:dyDescent="0.25">
      <c r="A5633" s="38">
        <v>5632</v>
      </c>
      <c r="B5633" s="71" t="s">
        <v>10395</v>
      </c>
      <c r="C5633" s="39" t="s">
        <v>10396</v>
      </c>
      <c r="D5633" s="47" t="s">
        <v>4229</v>
      </c>
      <c r="E5633" s="65"/>
      <c r="F5633" s="65"/>
    </row>
    <row r="5634" spans="1:6" ht="27" x14ac:dyDescent="0.25">
      <c r="A5634" s="38">
        <v>5633</v>
      </c>
      <c r="B5634" s="71" t="s">
        <v>11128</v>
      </c>
      <c r="C5634" s="39" t="s">
        <v>11129</v>
      </c>
      <c r="D5634" s="47" t="s">
        <v>8552</v>
      </c>
      <c r="E5634" s="65"/>
      <c r="F5634" s="65"/>
    </row>
    <row r="5635" spans="1:6" ht="36" x14ac:dyDescent="0.25">
      <c r="A5635" s="38">
        <v>5634</v>
      </c>
      <c r="B5635" s="71" t="s">
        <v>10967</v>
      </c>
      <c r="C5635" s="39" t="s">
        <v>5716</v>
      </c>
      <c r="D5635" s="47" t="s">
        <v>8552</v>
      </c>
      <c r="E5635" s="65"/>
      <c r="F5635" s="65"/>
    </row>
    <row r="5636" spans="1:6" ht="27" x14ac:dyDescent="0.25">
      <c r="A5636" s="38">
        <v>5635</v>
      </c>
      <c r="B5636" s="71" t="s">
        <v>10138</v>
      </c>
      <c r="C5636" s="39" t="s">
        <v>10139</v>
      </c>
      <c r="D5636" s="47" t="s">
        <v>4289</v>
      </c>
      <c r="E5636" s="65"/>
      <c r="F5636" s="65"/>
    </row>
    <row r="5637" spans="1:6" ht="27" x14ac:dyDescent="0.25">
      <c r="A5637" s="38">
        <v>5636</v>
      </c>
      <c r="B5637" s="71" t="s">
        <v>10441</v>
      </c>
      <c r="C5637" s="39" t="s">
        <v>10442</v>
      </c>
      <c r="D5637" s="47" t="s">
        <v>4229</v>
      </c>
      <c r="E5637" s="65"/>
      <c r="F5637" s="65"/>
    </row>
    <row r="5638" spans="1:6" ht="27" x14ac:dyDescent="0.25">
      <c r="A5638" s="38">
        <v>5637</v>
      </c>
      <c r="B5638" s="71" t="s">
        <v>9741</v>
      </c>
      <c r="C5638" s="39" t="s">
        <v>9742</v>
      </c>
      <c r="D5638" s="47" t="s">
        <v>4334</v>
      </c>
      <c r="E5638" s="65"/>
      <c r="F5638" s="65"/>
    </row>
    <row r="5639" spans="1:6" ht="27" x14ac:dyDescent="0.25">
      <c r="A5639" s="38">
        <v>5638</v>
      </c>
      <c r="B5639" s="71" t="s">
        <v>9743</v>
      </c>
      <c r="C5639" s="39" t="s">
        <v>9744</v>
      </c>
      <c r="D5639" s="47" t="s">
        <v>4334</v>
      </c>
      <c r="E5639" s="65"/>
      <c r="F5639" s="65"/>
    </row>
    <row r="5640" spans="1:6" ht="18" x14ac:dyDescent="0.25">
      <c r="A5640" s="38">
        <v>5639</v>
      </c>
      <c r="B5640" s="71" t="s">
        <v>9795</v>
      </c>
      <c r="C5640" s="39" t="s">
        <v>4678</v>
      </c>
      <c r="D5640" s="47" t="s">
        <v>4289</v>
      </c>
      <c r="E5640" s="65"/>
      <c r="F5640" s="65"/>
    </row>
    <row r="5641" spans="1:6" ht="18" x14ac:dyDescent="0.25">
      <c r="A5641" s="38">
        <v>5640</v>
      </c>
      <c r="B5641" s="71" t="s">
        <v>10033</v>
      </c>
      <c r="C5641" s="39" t="s">
        <v>4679</v>
      </c>
      <c r="D5641" s="47" t="s">
        <v>4656</v>
      </c>
      <c r="E5641" s="65"/>
      <c r="F5641" s="65"/>
    </row>
    <row r="5642" spans="1:6" ht="36" x14ac:dyDescent="0.25">
      <c r="A5642" s="38">
        <v>5641</v>
      </c>
      <c r="B5642" s="71" t="s">
        <v>10102</v>
      </c>
      <c r="C5642" s="39" t="s">
        <v>10103</v>
      </c>
      <c r="D5642" s="47" t="s">
        <v>4681</v>
      </c>
      <c r="E5642" s="65"/>
      <c r="F5642" s="65"/>
    </row>
    <row r="5643" spans="1:6" ht="18" x14ac:dyDescent="0.25">
      <c r="A5643" s="38">
        <v>5642</v>
      </c>
      <c r="B5643" s="71" t="s">
        <v>9770</v>
      </c>
      <c r="C5643" s="39" t="s">
        <v>4682</v>
      </c>
      <c r="D5643" s="47" t="s">
        <v>4683</v>
      </c>
      <c r="E5643" s="65"/>
      <c r="F5643" s="65"/>
    </row>
    <row r="5644" spans="1:6" ht="18" x14ac:dyDescent="0.25">
      <c r="A5644" s="38">
        <v>5643</v>
      </c>
      <c r="B5644" s="71" t="s">
        <v>9726</v>
      </c>
      <c r="C5644" s="39" t="s">
        <v>5718</v>
      </c>
      <c r="D5644" s="47" t="s">
        <v>4289</v>
      </c>
      <c r="E5644" s="65"/>
      <c r="F5644" s="65"/>
    </row>
    <row r="5645" spans="1:6" ht="36" x14ac:dyDescent="0.25">
      <c r="A5645" s="38">
        <v>5644</v>
      </c>
      <c r="B5645" s="71" t="s">
        <v>9782</v>
      </c>
      <c r="C5645" s="39" t="s">
        <v>9783</v>
      </c>
      <c r="D5645" s="47" t="s">
        <v>4289</v>
      </c>
      <c r="E5645" s="65"/>
      <c r="F5645" s="65"/>
    </row>
    <row r="5646" spans="1:6" ht="27" x14ac:dyDescent="0.25">
      <c r="A5646" s="38">
        <v>5645</v>
      </c>
      <c r="B5646" s="71" t="s">
        <v>9780</v>
      </c>
      <c r="C5646" s="39" t="s">
        <v>9781</v>
      </c>
      <c r="D5646" s="47" t="s">
        <v>4289</v>
      </c>
      <c r="E5646" s="65"/>
      <c r="F5646" s="65"/>
    </row>
    <row r="5647" spans="1:6" ht="18" x14ac:dyDescent="0.25">
      <c r="A5647" s="38">
        <v>5646</v>
      </c>
      <c r="B5647" s="71" t="s">
        <v>9809</v>
      </c>
      <c r="C5647" s="39" t="s">
        <v>4684</v>
      </c>
      <c r="D5647" s="47" t="s">
        <v>4681</v>
      </c>
      <c r="E5647" s="65"/>
      <c r="F5647" s="65"/>
    </row>
    <row r="5648" spans="1:6" ht="18" x14ac:dyDescent="0.25">
      <c r="A5648" s="38">
        <v>5647</v>
      </c>
      <c r="B5648" s="71" t="s">
        <v>9791</v>
      </c>
      <c r="C5648" s="39" t="s">
        <v>4685</v>
      </c>
      <c r="D5648" s="47" t="s">
        <v>4289</v>
      </c>
      <c r="E5648" s="65"/>
      <c r="F5648" s="65"/>
    </row>
    <row r="5649" spans="1:6" ht="27" x14ac:dyDescent="0.25">
      <c r="A5649" s="38">
        <v>5648</v>
      </c>
      <c r="B5649" s="71" t="s">
        <v>9815</v>
      </c>
      <c r="C5649" s="39" t="s">
        <v>9816</v>
      </c>
      <c r="D5649" s="47" t="s">
        <v>4289</v>
      </c>
      <c r="E5649" s="65"/>
      <c r="F5649" s="65"/>
    </row>
    <row r="5650" spans="1:6" ht="27" x14ac:dyDescent="0.25">
      <c r="A5650" s="38">
        <v>5649</v>
      </c>
      <c r="B5650" s="71" t="s">
        <v>10334</v>
      </c>
      <c r="C5650" s="39" t="s">
        <v>10335</v>
      </c>
      <c r="D5650" s="47" t="s">
        <v>4229</v>
      </c>
      <c r="E5650" s="65"/>
      <c r="F5650" s="65"/>
    </row>
    <row r="5651" spans="1:6" ht="18" x14ac:dyDescent="0.25">
      <c r="A5651" s="38">
        <v>5650</v>
      </c>
      <c r="B5651" s="71" t="s">
        <v>10001</v>
      </c>
      <c r="C5651" s="39" t="s">
        <v>4686</v>
      </c>
      <c r="D5651" s="47" t="s">
        <v>4289</v>
      </c>
      <c r="E5651" s="65"/>
      <c r="F5651" s="65"/>
    </row>
    <row r="5652" spans="1:6" ht="18" x14ac:dyDescent="0.25">
      <c r="A5652" s="38">
        <v>5651</v>
      </c>
      <c r="B5652" s="71" t="s">
        <v>10129</v>
      </c>
      <c r="C5652" s="39" t="s">
        <v>4687</v>
      </c>
      <c r="D5652" s="47" t="s">
        <v>4681</v>
      </c>
      <c r="E5652" s="65"/>
      <c r="F5652" s="65"/>
    </row>
    <row r="5653" spans="1:6" ht="27" x14ac:dyDescent="0.25">
      <c r="A5653" s="38">
        <v>5652</v>
      </c>
      <c r="B5653" s="71" t="s">
        <v>10433</v>
      </c>
      <c r="C5653" s="39" t="s">
        <v>10434</v>
      </c>
      <c r="D5653" s="47" t="s">
        <v>6384</v>
      </c>
      <c r="E5653" s="65"/>
      <c r="F5653" s="65"/>
    </row>
    <row r="5654" spans="1:6" ht="18" x14ac:dyDescent="0.25">
      <c r="A5654" s="38">
        <v>5653</v>
      </c>
      <c r="B5654" s="71" t="s">
        <v>10132</v>
      </c>
      <c r="C5654" s="39" t="s">
        <v>10133</v>
      </c>
      <c r="D5654" s="47" t="s">
        <v>4289</v>
      </c>
      <c r="E5654" s="65"/>
      <c r="F5654" s="65"/>
    </row>
    <row r="5655" spans="1:6" ht="18" x14ac:dyDescent="0.25">
      <c r="A5655" s="38">
        <v>5654</v>
      </c>
      <c r="B5655" s="71" t="s">
        <v>10960</v>
      </c>
      <c r="C5655" s="39" t="s">
        <v>10961</v>
      </c>
      <c r="D5655" s="47" t="s">
        <v>8552</v>
      </c>
      <c r="E5655" s="65"/>
      <c r="F5655" s="65"/>
    </row>
    <row r="5656" spans="1:6" ht="27" x14ac:dyDescent="0.25">
      <c r="A5656" s="38">
        <v>5655</v>
      </c>
      <c r="B5656" s="71" t="s">
        <v>10134</v>
      </c>
      <c r="C5656" s="39" t="s">
        <v>10135</v>
      </c>
      <c r="D5656" s="47" t="s">
        <v>4289</v>
      </c>
      <c r="E5656" s="65"/>
      <c r="F5656" s="65"/>
    </row>
    <row r="5657" spans="1:6" ht="18" x14ac:dyDescent="0.25">
      <c r="A5657" s="38">
        <v>5656</v>
      </c>
      <c r="B5657" s="71" t="s">
        <v>10962</v>
      </c>
      <c r="C5657" s="39" t="s">
        <v>10963</v>
      </c>
      <c r="D5657" s="47" t="s">
        <v>8552</v>
      </c>
      <c r="E5657" s="65"/>
      <c r="F5657" s="65"/>
    </row>
    <row r="5658" spans="1:6" ht="27" x14ac:dyDescent="0.25">
      <c r="A5658" s="38">
        <v>5657</v>
      </c>
      <c r="B5658" s="71" t="s">
        <v>10136</v>
      </c>
      <c r="C5658" s="39" t="s">
        <v>10137</v>
      </c>
      <c r="D5658" s="47" t="s">
        <v>4289</v>
      </c>
      <c r="E5658" s="65"/>
      <c r="F5658" s="65"/>
    </row>
    <row r="5659" spans="1:6" ht="18" x14ac:dyDescent="0.25">
      <c r="A5659" s="38">
        <v>5658</v>
      </c>
      <c r="B5659" s="71" t="s">
        <v>10972</v>
      </c>
      <c r="C5659" s="39" t="s">
        <v>10973</v>
      </c>
      <c r="D5659" s="47" t="s">
        <v>8552</v>
      </c>
      <c r="E5659" s="65"/>
      <c r="F5659" s="65"/>
    </row>
    <row r="5660" spans="1:6" ht="27" x14ac:dyDescent="0.25">
      <c r="A5660" s="38">
        <v>5659</v>
      </c>
      <c r="B5660" s="71" t="s">
        <v>6403</v>
      </c>
      <c r="C5660" s="39" t="s">
        <v>10445</v>
      </c>
      <c r="D5660" s="47" t="s">
        <v>4229</v>
      </c>
      <c r="E5660" s="65"/>
      <c r="F5660" s="65"/>
    </row>
    <row r="5661" spans="1:6" ht="18" x14ac:dyDescent="0.25">
      <c r="A5661" s="38">
        <v>5660</v>
      </c>
      <c r="B5661" s="71" t="s">
        <v>10448</v>
      </c>
      <c r="C5661" s="39" t="s">
        <v>5734</v>
      </c>
      <c r="D5661" s="47" t="s">
        <v>4229</v>
      </c>
      <c r="E5661" s="65"/>
      <c r="F5661" s="65"/>
    </row>
    <row r="5662" spans="1:6" ht="27" x14ac:dyDescent="0.25">
      <c r="A5662" s="38">
        <v>5661</v>
      </c>
      <c r="B5662" s="71" t="s">
        <v>10446</v>
      </c>
      <c r="C5662" s="39" t="s">
        <v>10447</v>
      </c>
      <c r="D5662" s="47" t="s">
        <v>4229</v>
      </c>
      <c r="E5662" s="65"/>
      <c r="F5662" s="65"/>
    </row>
    <row r="5663" spans="1:6" ht="27" x14ac:dyDescent="0.25">
      <c r="A5663" s="38">
        <v>5662</v>
      </c>
      <c r="B5663" s="71" t="s">
        <v>10426</v>
      </c>
      <c r="C5663" s="39" t="s">
        <v>10427</v>
      </c>
      <c r="D5663" s="47" t="s">
        <v>4694</v>
      </c>
      <c r="E5663" s="65"/>
      <c r="F5663" s="65"/>
    </row>
    <row r="5664" spans="1:6" ht="27" x14ac:dyDescent="0.25">
      <c r="A5664" s="38">
        <v>5663</v>
      </c>
      <c r="B5664" s="71" t="s">
        <v>10090</v>
      </c>
      <c r="C5664" s="39" t="s">
        <v>10091</v>
      </c>
      <c r="D5664" s="47" t="s">
        <v>4289</v>
      </c>
      <c r="E5664" s="65"/>
      <c r="F5664" s="65"/>
    </row>
    <row r="5665" spans="1:6" ht="27" x14ac:dyDescent="0.25">
      <c r="A5665" s="38">
        <v>5664</v>
      </c>
      <c r="B5665" s="71" t="s">
        <v>10092</v>
      </c>
      <c r="C5665" s="39" t="s">
        <v>10093</v>
      </c>
      <c r="D5665" s="47" t="s">
        <v>4289</v>
      </c>
      <c r="E5665" s="65"/>
      <c r="F5665" s="65"/>
    </row>
    <row r="5666" spans="1:6" ht="18" x14ac:dyDescent="0.25">
      <c r="A5666" s="38">
        <v>5665</v>
      </c>
      <c r="B5666" s="71" t="s">
        <v>10087</v>
      </c>
      <c r="C5666" s="39" t="s">
        <v>4697</v>
      </c>
      <c r="D5666" s="47" t="s">
        <v>4698</v>
      </c>
      <c r="E5666" s="65"/>
      <c r="F5666" s="65"/>
    </row>
    <row r="5667" spans="1:6" ht="18" x14ac:dyDescent="0.25">
      <c r="A5667" s="38">
        <v>5666</v>
      </c>
      <c r="B5667" s="71" t="s">
        <v>10088</v>
      </c>
      <c r="C5667" s="39" t="s">
        <v>4699</v>
      </c>
      <c r="D5667" s="47" t="s">
        <v>10089</v>
      </c>
      <c r="E5667" s="65"/>
      <c r="F5667" s="65"/>
    </row>
    <row r="5668" spans="1:6" ht="18" x14ac:dyDescent="0.25">
      <c r="A5668" s="38">
        <v>5667</v>
      </c>
      <c r="B5668" s="71" t="s">
        <v>10518</v>
      </c>
      <c r="C5668" s="39" t="s">
        <v>4702</v>
      </c>
      <c r="D5668" s="47" t="s">
        <v>8552</v>
      </c>
      <c r="E5668" s="65"/>
      <c r="F5668" s="65"/>
    </row>
    <row r="5669" spans="1:6" ht="27" x14ac:dyDescent="0.25">
      <c r="A5669" s="38">
        <v>5668</v>
      </c>
      <c r="B5669" s="71" t="s">
        <v>9784</v>
      </c>
      <c r="C5669" s="39" t="s">
        <v>9785</v>
      </c>
      <c r="D5669" s="47" t="s">
        <v>4289</v>
      </c>
      <c r="E5669" s="65"/>
      <c r="F5669" s="65"/>
    </row>
    <row r="5670" spans="1:6" ht="18" x14ac:dyDescent="0.25">
      <c r="A5670" s="38">
        <v>5669</v>
      </c>
      <c r="B5670" s="71" t="s">
        <v>10519</v>
      </c>
      <c r="C5670" s="39" t="s">
        <v>4703</v>
      </c>
      <c r="D5670" s="47" t="s">
        <v>8552</v>
      </c>
      <c r="E5670" s="65"/>
      <c r="F5670" s="65"/>
    </row>
    <row r="5671" spans="1:6" ht="27" x14ac:dyDescent="0.25">
      <c r="A5671" s="38">
        <v>5670</v>
      </c>
      <c r="B5671" s="71" t="s">
        <v>9786</v>
      </c>
      <c r="C5671" s="39" t="s">
        <v>9787</v>
      </c>
      <c r="D5671" s="47" t="s">
        <v>4289</v>
      </c>
      <c r="E5671" s="65"/>
      <c r="F5671" s="65"/>
    </row>
    <row r="5672" spans="1:6" x14ac:dyDescent="0.25">
      <c r="A5672" s="38">
        <v>5671</v>
      </c>
      <c r="B5672" s="71" t="s">
        <v>10638</v>
      </c>
      <c r="C5672" s="39" t="s">
        <v>4704</v>
      </c>
      <c r="D5672" s="47" t="s">
        <v>8552</v>
      </c>
      <c r="E5672" s="65"/>
      <c r="F5672" s="65"/>
    </row>
    <row r="5673" spans="1:6" x14ac:dyDescent="0.25">
      <c r="A5673" s="38">
        <v>5672</v>
      </c>
      <c r="B5673" s="71" t="s">
        <v>10639</v>
      </c>
      <c r="C5673" s="39" t="s">
        <v>4705</v>
      </c>
      <c r="D5673" s="47" t="s">
        <v>8552</v>
      </c>
      <c r="E5673" s="65"/>
      <c r="F5673" s="65"/>
    </row>
    <row r="5674" spans="1:6" ht="27" x14ac:dyDescent="0.25">
      <c r="A5674" s="38">
        <v>5673</v>
      </c>
      <c r="B5674" s="71" t="s">
        <v>9822</v>
      </c>
      <c r="C5674" s="39" t="s">
        <v>9823</v>
      </c>
      <c r="D5674" s="47" t="s">
        <v>4289</v>
      </c>
      <c r="E5674" s="65"/>
      <c r="F5674" s="65"/>
    </row>
    <row r="5675" spans="1:6" ht="27" x14ac:dyDescent="0.25">
      <c r="A5675" s="38">
        <v>5674</v>
      </c>
      <c r="B5675" s="71" t="s">
        <v>10658</v>
      </c>
      <c r="C5675" s="39" t="s">
        <v>10659</v>
      </c>
      <c r="D5675" s="47" t="s">
        <v>8552</v>
      </c>
      <c r="E5675" s="65"/>
      <c r="F5675" s="65"/>
    </row>
    <row r="5676" spans="1:6" ht="27" x14ac:dyDescent="0.25">
      <c r="A5676" s="38">
        <v>5675</v>
      </c>
      <c r="B5676" s="71" t="s">
        <v>10236</v>
      </c>
      <c r="C5676" s="39" t="s">
        <v>10237</v>
      </c>
      <c r="D5676" s="47" t="s">
        <v>4229</v>
      </c>
      <c r="E5676" s="65"/>
      <c r="F5676" s="65"/>
    </row>
    <row r="5677" spans="1:6" ht="27" x14ac:dyDescent="0.25">
      <c r="A5677" s="38">
        <v>5676</v>
      </c>
      <c r="B5677" s="71" t="s">
        <v>9826</v>
      </c>
      <c r="C5677" s="39" t="s">
        <v>9827</v>
      </c>
      <c r="D5677" s="47" t="s">
        <v>4289</v>
      </c>
      <c r="E5677" s="65"/>
      <c r="F5677" s="65"/>
    </row>
    <row r="5678" spans="1:6" ht="27" x14ac:dyDescent="0.25">
      <c r="A5678" s="38">
        <v>5677</v>
      </c>
      <c r="B5678" s="71" t="s">
        <v>10660</v>
      </c>
      <c r="C5678" s="39" t="s">
        <v>10661</v>
      </c>
      <c r="D5678" s="47" t="s">
        <v>8552</v>
      </c>
      <c r="E5678" s="65"/>
      <c r="F5678" s="65"/>
    </row>
    <row r="5679" spans="1:6" ht="27" x14ac:dyDescent="0.25">
      <c r="A5679" s="38">
        <v>5678</v>
      </c>
      <c r="B5679" s="71" t="s">
        <v>10662</v>
      </c>
      <c r="C5679" s="39" t="s">
        <v>10663</v>
      </c>
      <c r="D5679" s="47" t="s">
        <v>8552</v>
      </c>
      <c r="E5679" s="65"/>
      <c r="F5679" s="65"/>
    </row>
    <row r="5680" spans="1:6" ht="27" x14ac:dyDescent="0.25">
      <c r="A5680" s="38">
        <v>5679</v>
      </c>
      <c r="B5680" s="71" t="s">
        <v>9824</v>
      </c>
      <c r="C5680" s="39" t="s">
        <v>9825</v>
      </c>
      <c r="D5680" s="47" t="s">
        <v>4289</v>
      </c>
      <c r="E5680" s="65"/>
      <c r="F5680" s="65"/>
    </row>
    <row r="5681" spans="1:6" ht="18" x14ac:dyDescent="0.25">
      <c r="A5681" s="38">
        <v>5680</v>
      </c>
      <c r="B5681" s="71" t="s">
        <v>10755</v>
      </c>
      <c r="C5681" s="39" t="s">
        <v>4713</v>
      </c>
      <c r="D5681" s="47" t="s">
        <v>8552</v>
      </c>
      <c r="E5681" s="65"/>
      <c r="F5681" s="65"/>
    </row>
    <row r="5682" spans="1:6" ht="27" x14ac:dyDescent="0.25">
      <c r="A5682" s="38">
        <v>5681</v>
      </c>
      <c r="B5682" s="71" t="s">
        <v>10756</v>
      </c>
      <c r="C5682" s="39" t="s">
        <v>10757</v>
      </c>
      <c r="D5682" s="47" t="s">
        <v>8552</v>
      </c>
      <c r="E5682" s="65"/>
      <c r="F5682" s="65"/>
    </row>
    <row r="5683" spans="1:6" ht="27" x14ac:dyDescent="0.25">
      <c r="A5683" s="38">
        <v>5682</v>
      </c>
      <c r="B5683" s="71" t="s">
        <v>10758</v>
      </c>
      <c r="C5683" s="39" t="s">
        <v>10759</v>
      </c>
      <c r="D5683" s="47" t="s">
        <v>8552</v>
      </c>
      <c r="E5683" s="65"/>
      <c r="F5683" s="65"/>
    </row>
    <row r="5684" spans="1:6" ht="27" x14ac:dyDescent="0.25">
      <c r="A5684" s="38">
        <v>5683</v>
      </c>
      <c r="B5684" s="71" t="s">
        <v>10760</v>
      </c>
      <c r="C5684" s="39" t="s">
        <v>10761</v>
      </c>
      <c r="D5684" s="47" t="s">
        <v>8552</v>
      </c>
      <c r="E5684" s="65"/>
      <c r="F5684" s="65"/>
    </row>
    <row r="5685" spans="1:6" ht="18" x14ac:dyDescent="0.25">
      <c r="A5685" s="38">
        <v>5684</v>
      </c>
      <c r="B5685" s="71" t="s">
        <v>10321</v>
      </c>
      <c r="C5685" s="39" t="s">
        <v>4717</v>
      </c>
      <c r="D5685" s="47" t="s">
        <v>4229</v>
      </c>
      <c r="E5685" s="65"/>
      <c r="F5685" s="65"/>
    </row>
    <row r="5686" spans="1:6" ht="18" x14ac:dyDescent="0.25">
      <c r="A5686" s="38">
        <v>5685</v>
      </c>
      <c r="B5686" s="71" t="s">
        <v>10762</v>
      </c>
      <c r="C5686" s="39" t="s">
        <v>4718</v>
      </c>
      <c r="D5686" s="47" t="s">
        <v>8552</v>
      </c>
      <c r="E5686" s="65"/>
      <c r="F5686" s="65"/>
    </row>
    <row r="5687" spans="1:6" ht="18" x14ac:dyDescent="0.25">
      <c r="A5687" s="38">
        <v>5686</v>
      </c>
      <c r="B5687" s="71" t="s">
        <v>10764</v>
      </c>
      <c r="C5687" s="39" t="s">
        <v>4719</v>
      </c>
      <c r="D5687" s="47" t="s">
        <v>8552</v>
      </c>
      <c r="E5687" s="65"/>
      <c r="F5687" s="65"/>
    </row>
    <row r="5688" spans="1:6" ht="18" x14ac:dyDescent="0.25">
      <c r="A5688" s="38">
        <v>5687</v>
      </c>
      <c r="B5688" s="71" t="s">
        <v>9933</v>
      </c>
      <c r="C5688" s="39" t="s">
        <v>4720</v>
      </c>
      <c r="D5688" s="47" t="s">
        <v>4289</v>
      </c>
      <c r="E5688" s="65"/>
      <c r="F5688" s="65"/>
    </row>
    <row r="5689" spans="1:6" ht="18" x14ac:dyDescent="0.25">
      <c r="A5689" s="38">
        <v>5688</v>
      </c>
      <c r="B5689" s="71" t="s">
        <v>10765</v>
      </c>
      <c r="C5689" s="39" t="s">
        <v>10766</v>
      </c>
      <c r="D5689" s="47" t="s">
        <v>8552</v>
      </c>
      <c r="E5689" s="65"/>
      <c r="F5689" s="65"/>
    </row>
    <row r="5690" spans="1:6" ht="18" x14ac:dyDescent="0.25">
      <c r="A5690" s="38">
        <v>5689</v>
      </c>
      <c r="B5690" s="71" t="s">
        <v>10767</v>
      </c>
      <c r="C5690" s="39" t="s">
        <v>10768</v>
      </c>
      <c r="D5690" s="47" t="s">
        <v>8552</v>
      </c>
      <c r="E5690" s="65"/>
      <c r="F5690" s="65"/>
    </row>
    <row r="5691" spans="1:6" ht="27" x14ac:dyDescent="0.25">
      <c r="A5691" s="38">
        <v>5690</v>
      </c>
      <c r="B5691" s="71" t="s">
        <v>9937</v>
      </c>
      <c r="C5691" s="39" t="s">
        <v>6406</v>
      </c>
      <c r="D5691" s="47" t="s">
        <v>4289</v>
      </c>
      <c r="E5691" s="65"/>
      <c r="F5691" s="65"/>
    </row>
    <row r="5692" spans="1:6" ht="18" x14ac:dyDescent="0.25">
      <c r="A5692" s="38">
        <v>5691</v>
      </c>
      <c r="B5692" s="71" t="s">
        <v>10769</v>
      </c>
      <c r="C5692" s="39" t="s">
        <v>10770</v>
      </c>
      <c r="D5692" s="47" t="s">
        <v>8552</v>
      </c>
      <c r="E5692" s="65"/>
      <c r="F5692" s="65"/>
    </row>
    <row r="5693" spans="1:6" ht="18" x14ac:dyDescent="0.25">
      <c r="A5693" s="38">
        <v>5692</v>
      </c>
      <c r="B5693" s="71" t="s">
        <v>10771</v>
      </c>
      <c r="C5693" s="39" t="s">
        <v>10772</v>
      </c>
      <c r="D5693" s="47" t="s">
        <v>8552</v>
      </c>
      <c r="E5693" s="65"/>
      <c r="F5693" s="65"/>
    </row>
    <row r="5694" spans="1:6" ht="27" x14ac:dyDescent="0.25">
      <c r="A5694" s="38">
        <v>5693</v>
      </c>
      <c r="B5694" s="71" t="s">
        <v>9938</v>
      </c>
      <c r="C5694" s="39" t="s">
        <v>6408</v>
      </c>
      <c r="D5694" s="47" t="s">
        <v>4289</v>
      </c>
      <c r="E5694" s="65"/>
      <c r="F5694" s="65"/>
    </row>
    <row r="5695" spans="1:6" ht="18" x14ac:dyDescent="0.25">
      <c r="A5695" s="38">
        <v>5694</v>
      </c>
      <c r="B5695" s="71" t="s">
        <v>10799</v>
      </c>
      <c r="C5695" s="39" t="s">
        <v>4725</v>
      </c>
      <c r="D5695" s="47" t="s">
        <v>8552</v>
      </c>
      <c r="E5695" s="65"/>
      <c r="F5695" s="65"/>
    </row>
    <row r="5696" spans="1:6" ht="27" x14ac:dyDescent="0.25">
      <c r="A5696" s="38">
        <v>5695</v>
      </c>
      <c r="B5696" s="71" t="s">
        <v>10341</v>
      </c>
      <c r="C5696" s="39" t="s">
        <v>10342</v>
      </c>
      <c r="D5696" s="47" t="s">
        <v>4229</v>
      </c>
      <c r="E5696" s="65"/>
      <c r="F5696" s="65"/>
    </row>
    <row r="5697" spans="1:6" ht="18" x14ac:dyDescent="0.25">
      <c r="A5697" s="38">
        <v>5696</v>
      </c>
      <c r="B5697" s="71" t="s">
        <v>10060</v>
      </c>
      <c r="C5697" s="39" t="s">
        <v>4726</v>
      </c>
      <c r="D5697" s="47" t="s">
        <v>4289</v>
      </c>
      <c r="E5697" s="65"/>
      <c r="F5697" s="65"/>
    </row>
    <row r="5698" spans="1:6" ht="18" x14ac:dyDescent="0.25">
      <c r="A5698" s="38">
        <v>5697</v>
      </c>
      <c r="B5698" s="71" t="s">
        <v>10918</v>
      </c>
      <c r="C5698" s="39" t="s">
        <v>4727</v>
      </c>
      <c r="D5698" s="47" t="s">
        <v>8552</v>
      </c>
      <c r="E5698" s="65"/>
      <c r="F5698" s="65"/>
    </row>
    <row r="5699" spans="1:6" ht="18" x14ac:dyDescent="0.25">
      <c r="A5699" s="38">
        <v>5698</v>
      </c>
      <c r="B5699" s="71" t="s">
        <v>10919</v>
      </c>
      <c r="C5699" s="39" t="s">
        <v>4728</v>
      </c>
      <c r="D5699" s="47" t="s">
        <v>8552</v>
      </c>
      <c r="E5699" s="65"/>
      <c r="F5699" s="65"/>
    </row>
    <row r="5700" spans="1:6" ht="18" x14ac:dyDescent="0.25">
      <c r="A5700" s="38">
        <v>5699</v>
      </c>
      <c r="B5700" s="71" t="s">
        <v>10414</v>
      </c>
      <c r="C5700" s="39" t="s">
        <v>4729</v>
      </c>
      <c r="D5700" s="47" t="s">
        <v>4229</v>
      </c>
      <c r="E5700" s="65"/>
      <c r="F5700" s="65"/>
    </row>
    <row r="5701" spans="1:6" ht="18" x14ac:dyDescent="0.25">
      <c r="A5701" s="38">
        <v>5700</v>
      </c>
      <c r="B5701" s="71" t="s">
        <v>10096</v>
      </c>
      <c r="C5701" s="39" t="s">
        <v>4730</v>
      </c>
      <c r="D5701" s="47" t="s">
        <v>4289</v>
      </c>
      <c r="E5701" s="65"/>
      <c r="F5701" s="65"/>
    </row>
    <row r="5702" spans="1:6" ht="18" x14ac:dyDescent="0.25">
      <c r="A5702" s="38">
        <v>5701</v>
      </c>
      <c r="B5702" s="71" t="s">
        <v>10095</v>
      </c>
      <c r="C5702" s="39" t="s">
        <v>5740</v>
      </c>
      <c r="D5702" s="47" t="s">
        <v>4289</v>
      </c>
      <c r="E5702" s="65"/>
      <c r="F5702" s="65"/>
    </row>
    <row r="5703" spans="1:6" ht="18" x14ac:dyDescent="0.25">
      <c r="A5703" s="38">
        <v>5702</v>
      </c>
      <c r="B5703" s="71" t="s">
        <v>10984</v>
      </c>
      <c r="C5703" s="39" t="s">
        <v>4731</v>
      </c>
      <c r="D5703" s="47" t="s">
        <v>8552</v>
      </c>
      <c r="E5703" s="65"/>
      <c r="F5703" s="65"/>
    </row>
    <row r="5704" spans="1:6" ht="27" x14ac:dyDescent="0.25">
      <c r="A5704" s="38">
        <v>5703</v>
      </c>
      <c r="B5704" s="71" t="s">
        <v>10142</v>
      </c>
      <c r="C5704" s="39" t="s">
        <v>10143</v>
      </c>
      <c r="D5704" s="47" t="s">
        <v>4289</v>
      </c>
      <c r="E5704" s="65"/>
      <c r="F5704" s="65"/>
    </row>
    <row r="5705" spans="1:6" ht="18" x14ac:dyDescent="0.25">
      <c r="A5705" s="38">
        <v>5704</v>
      </c>
      <c r="B5705" s="71" t="s">
        <v>10985</v>
      </c>
      <c r="C5705" s="39" t="s">
        <v>4732</v>
      </c>
      <c r="D5705" s="47" t="s">
        <v>8552</v>
      </c>
      <c r="E5705" s="65"/>
      <c r="F5705" s="65"/>
    </row>
    <row r="5706" spans="1:6" ht="27" x14ac:dyDescent="0.25">
      <c r="A5706" s="38">
        <v>5705</v>
      </c>
      <c r="B5706" s="71" t="s">
        <v>10144</v>
      </c>
      <c r="C5706" s="39" t="s">
        <v>10145</v>
      </c>
      <c r="D5706" s="47" t="s">
        <v>4289</v>
      </c>
      <c r="E5706" s="65"/>
      <c r="F5706" s="65"/>
    </row>
    <row r="5707" spans="1:6" ht="18" x14ac:dyDescent="0.25">
      <c r="A5707" s="38">
        <v>5706</v>
      </c>
      <c r="B5707" s="71" t="s">
        <v>10986</v>
      </c>
      <c r="C5707" s="39" t="s">
        <v>4733</v>
      </c>
      <c r="D5707" s="47" t="s">
        <v>8552</v>
      </c>
      <c r="E5707" s="65"/>
      <c r="F5707" s="65"/>
    </row>
    <row r="5708" spans="1:6" ht="18" x14ac:dyDescent="0.25">
      <c r="A5708" s="38">
        <v>5707</v>
      </c>
      <c r="B5708" s="71" t="s">
        <v>11130</v>
      </c>
      <c r="C5708" s="39" t="s">
        <v>6412</v>
      </c>
      <c r="D5708" s="47" t="s">
        <v>8552</v>
      </c>
      <c r="E5708" s="65"/>
      <c r="F5708" s="65"/>
    </row>
    <row r="5709" spans="1:6" ht="18" x14ac:dyDescent="0.25">
      <c r="A5709" s="38">
        <v>5708</v>
      </c>
      <c r="B5709" s="71" t="s">
        <v>10455</v>
      </c>
      <c r="C5709" s="39" t="s">
        <v>4734</v>
      </c>
      <c r="D5709" s="47" t="s">
        <v>4229</v>
      </c>
      <c r="E5709" s="65"/>
      <c r="F5709" s="65"/>
    </row>
    <row r="5710" spans="1:6" ht="18" x14ac:dyDescent="0.25">
      <c r="A5710" s="38">
        <v>5709</v>
      </c>
      <c r="B5710" s="71" t="s">
        <v>10146</v>
      </c>
      <c r="C5710" s="39" t="s">
        <v>4735</v>
      </c>
      <c r="D5710" s="47" t="s">
        <v>4289</v>
      </c>
      <c r="E5710" s="65"/>
      <c r="F5710" s="65"/>
    </row>
    <row r="5711" spans="1:6" ht="18" x14ac:dyDescent="0.25">
      <c r="A5711" s="38">
        <v>5710</v>
      </c>
      <c r="B5711" s="71" t="s">
        <v>10147</v>
      </c>
      <c r="C5711" s="39" t="s">
        <v>4736</v>
      </c>
      <c r="D5711" s="47" t="s">
        <v>4289</v>
      </c>
      <c r="E5711" s="65"/>
      <c r="F5711" s="65"/>
    </row>
    <row r="5712" spans="1:6" ht="18" x14ac:dyDescent="0.25">
      <c r="A5712" s="38">
        <v>5711</v>
      </c>
      <c r="B5712" s="71" t="s">
        <v>9929</v>
      </c>
      <c r="C5712" s="39" t="s">
        <v>4737</v>
      </c>
      <c r="D5712" s="47" t="s">
        <v>4289</v>
      </c>
      <c r="E5712" s="65"/>
      <c r="F5712" s="65"/>
    </row>
    <row r="5713" spans="1:6" ht="18" x14ac:dyDescent="0.25">
      <c r="A5713" s="38">
        <v>5712</v>
      </c>
      <c r="B5713" s="71" t="s">
        <v>10061</v>
      </c>
      <c r="C5713" s="39" t="s">
        <v>4738</v>
      </c>
      <c r="D5713" s="47" t="s">
        <v>4334</v>
      </c>
      <c r="E5713" s="65"/>
      <c r="F5713" s="65"/>
    </row>
    <row r="5714" spans="1:6" ht="18" x14ac:dyDescent="0.25">
      <c r="A5714" s="38">
        <v>5713</v>
      </c>
      <c r="B5714" s="71" t="s">
        <v>10062</v>
      </c>
      <c r="C5714" s="39" t="s">
        <v>4739</v>
      </c>
      <c r="D5714" s="47" t="s">
        <v>4289</v>
      </c>
      <c r="E5714" s="65"/>
      <c r="F5714" s="65"/>
    </row>
    <row r="5715" spans="1:6" ht="18" x14ac:dyDescent="0.25">
      <c r="A5715" s="38">
        <v>5714</v>
      </c>
      <c r="B5715" s="71" t="s">
        <v>9935</v>
      </c>
      <c r="C5715" s="39" t="s">
        <v>4740</v>
      </c>
      <c r="D5715" s="47" t="s">
        <v>4334</v>
      </c>
      <c r="E5715" s="65"/>
      <c r="F5715" s="65"/>
    </row>
    <row r="5716" spans="1:6" ht="18" x14ac:dyDescent="0.25">
      <c r="A5716" s="38">
        <v>5715</v>
      </c>
      <c r="B5716" s="71" t="s">
        <v>9936</v>
      </c>
      <c r="C5716" s="39" t="s">
        <v>4741</v>
      </c>
      <c r="D5716" s="47" t="s">
        <v>4289</v>
      </c>
      <c r="E5716" s="65"/>
      <c r="F5716" s="65"/>
    </row>
    <row r="5717" spans="1:6" ht="27" x14ac:dyDescent="0.25">
      <c r="A5717" s="38">
        <v>5716</v>
      </c>
      <c r="B5717" s="71" t="s">
        <v>10112</v>
      </c>
      <c r="C5717" s="39" t="s">
        <v>10113</v>
      </c>
      <c r="D5717" s="47" t="s">
        <v>4289</v>
      </c>
      <c r="E5717" s="65"/>
      <c r="F5717" s="65"/>
    </row>
    <row r="5718" spans="1:6" ht="27" x14ac:dyDescent="0.25">
      <c r="A5718" s="38">
        <v>5717</v>
      </c>
      <c r="B5718" s="71" t="s">
        <v>10110</v>
      </c>
      <c r="C5718" s="39" t="s">
        <v>10111</v>
      </c>
      <c r="D5718" s="47" t="s">
        <v>4334</v>
      </c>
      <c r="E5718" s="65"/>
      <c r="F5718" s="65"/>
    </row>
    <row r="5719" spans="1:6" ht="18" x14ac:dyDescent="0.25">
      <c r="A5719" s="38">
        <v>5718</v>
      </c>
      <c r="B5719" s="71" t="s">
        <v>10928</v>
      </c>
      <c r="C5719" s="39" t="s">
        <v>10929</v>
      </c>
      <c r="D5719" s="47" t="s">
        <v>10930</v>
      </c>
      <c r="E5719" s="65"/>
      <c r="F5719" s="65"/>
    </row>
    <row r="5720" spans="1:6" ht="18" x14ac:dyDescent="0.25">
      <c r="A5720" s="38">
        <v>5719</v>
      </c>
      <c r="B5720" s="71" t="s">
        <v>10931</v>
      </c>
      <c r="C5720" s="39" t="s">
        <v>10932</v>
      </c>
      <c r="D5720" s="47" t="s">
        <v>10930</v>
      </c>
      <c r="E5720" s="65"/>
      <c r="F5720" s="65"/>
    </row>
    <row r="5721" spans="1:6" ht="18" x14ac:dyDescent="0.25">
      <c r="A5721" s="38">
        <v>5720</v>
      </c>
      <c r="B5721" s="71" t="s">
        <v>9730</v>
      </c>
      <c r="C5721" s="39" t="s">
        <v>4744</v>
      </c>
      <c r="D5721" s="47" t="s">
        <v>4289</v>
      </c>
      <c r="E5721" s="65"/>
      <c r="F5721" s="65"/>
    </row>
    <row r="5722" spans="1:6" ht="18" x14ac:dyDescent="0.25">
      <c r="A5722" s="38">
        <v>5721</v>
      </c>
      <c r="B5722" s="71" t="s">
        <v>10493</v>
      </c>
      <c r="C5722" s="39" t="s">
        <v>4745</v>
      </c>
      <c r="D5722" s="47" t="s">
        <v>8552</v>
      </c>
      <c r="E5722" s="65"/>
      <c r="F5722" s="65"/>
    </row>
    <row r="5723" spans="1:6" ht="18" x14ac:dyDescent="0.25">
      <c r="A5723" s="38">
        <v>5722</v>
      </c>
      <c r="B5723" s="71" t="s">
        <v>10516</v>
      </c>
      <c r="C5723" s="39" t="s">
        <v>4746</v>
      </c>
      <c r="D5723" s="47" t="s">
        <v>8552</v>
      </c>
      <c r="E5723" s="65"/>
      <c r="F5723" s="65"/>
    </row>
    <row r="5724" spans="1:6" ht="18" x14ac:dyDescent="0.25">
      <c r="A5724" s="38">
        <v>5723</v>
      </c>
      <c r="B5724" s="71" t="s">
        <v>10588</v>
      </c>
      <c r="C5724" s="39" t="s">
        <v>4747</v>
      </c>
      <c r="D5724" s="47" t="s">
        <v>8552</v>
      </c>
      <c r="E5724" s="65"/>
      <c r="F5724" s="65"/>
    </row>
    <row r="5725" spans="1:6" ht="18" x14ac:dyDescent="0.25">
      <c r="A5725" s="38">
        <v>5724</v>
      </c>
      <c r="B5725" s="71" t="s">
        <v>10589</v>
      </c>
      <c r="C5725" s="39" t="s">
        <v>5741</v>
      </c>
      <c r="D5725" s="47" t="s">
        <v>8552</v>
      </c>
      <c r="E5725" s="65"/>
      <c r="F5725" s="65"/>
    </row>
    <row r="5726" spans="1:6" ht="18" x14ac:dyDescent="0.25">
      <c r="A5726" s="38">
        <v>5725</v>
      </c>
      <c r="B5726" s="71" t="s">
        <v>9817</v>
      </c>
      <c r="C5726" s="39" t="s">
        <v>4748</v>
      </c>
      <c r="D5726" s="47" t="s">
        <v>4289</v>
      </c>
      <c r="E5726" s="65"/>
      <c r="F5726" s="65"/>
    </row>
    <row r="5727" spans="1:6" ht="18" x14ac:dyDescent="0.25">
      <c r="A5727" s="38">
        <v>5726</v>
      </c>
      <c r="B5727" s="71" t="s">
        <v>10313</v>
      </c>
      <c r="C5727" s="39" t="s">
        <v>4749</v>
      </c>
      <c r="D5727" s="47" t="s">
        <v>4229</v>
      </c>
      <c r="E5727" s="65"/>
      <c r="F5727" s="65"/>
    </row>
    <row r="5728" spans="1:6" ht="18" x14ac:dyDescent="0.25">
      <c r="A5728" s="38">
        <v>5727</v>
      </c>
      <c r="B5728" s="71" t="s">
        <v>10763</v>
      </c>
      <c r="C5728" s="39" t="s">
        <v>4750</v>
      </c>
      <c r="D5728" s="47" t="s">
        <v>8552</v>
      </c>
      <c r="E5728" s="65"/>
      <c r="F5728" s="65"/>
    </row>
    <row r="5729" spans="1:6" ht="18" x14ac:dyDescent="0.25">
      <c r="A5729" s="38">
        <v>5728</v>
      </c>
      <c r="B5729" s="71" t="s">
        <v>10322</v>
      </c>
      <c r="C5729" s="39" t="s">
        <v>4751</v>
      </c>
      <c r="D5729" s="47" t="s">
        <v>4229</v>
      </c>
      <c r="E5729" s="65"/>
      <c r="F5729" s="65"/>
    </row>
    <row r="5730" spans="1:6" ht="18" x14ac:dyDescent="0.25">
      <c r="A5730" s="38">
        <v>5729</v>
      </c>
      <c r="B5730" s="71" t="s">
        <v>9934</v>
      </c>
      <c r="C5730" s="39" t="s">
        <v>4752</v>
      </c>
      <c r="D5730" s="47" t="s">
        <v>4289</v>
      </c>
      <c r="E5730" s="65"/>
      <c r="F5730" s="65"/>
    </row>
    <row r="5731" spans="1:6" ht="18" x14ac:dyDescent="0.25">
      <c r="A5731" s="38">
        <v>5730</v>
      </c>
      <c r="B5731" s="71" t="s">
        <v>10000</v>
      </c>
      <c r="C5731" s="39" t="s">
        <v>4753</v>
      </c>
      <c r="D5731" s="47" t="s">
        <v>4289</v>
      </c>
      <c r="E5731" s="65"/>
      <c r="F5731" s="65"/>
    </row>
    <row r="5732" spans="1:6" x14ac:dyDescent="0.25">
      <c r="A5732" s="38">
        <v>5731</v>
      </c>
      <c r="B5732" s="71" t="s">
        <v>10917</v>
      </c>
      <c r="C5732" s="39" t="s">
        <v>4754</v>
      </c>
      <c r="D5732" s="47" t="s">
        <v>4755</v>
      </c>
      <c r="E5732" s="65"/>
      <c r="F5732" s="65"/>
    </row>
    <row r="5733" spans="1:6" ht="18" x14ac:dyDescent="0.25">
      <c r="A5733" s="38">
        <v>5732</v>
      </c>
      <c r="B5733" s="71" t="s">
        <v>10987</v>
      </c>
      <c r="C5733" s="39" t="s">
        <v>4756</v>
      </c>
      <c r="D5733" s="47" t="s">
        <v>8552</v>
      </c>
      <c r="E5733" s="65"/>
      <c r="F5733" s="65"/>
    </row>
    <row r="5734" spans="1:6" ht="18" x14ac:dyDescent="0.25">
      <c r="A5734" s="38">
        <v>5733</v>
      </c>
      <c r="B5734" s="71" t="s">
        <v>10104</v>
      </c>
      <c r="C5734" s="39" t="s">
        <v>4757</v>
      </c>
      <c r="D5734" s="47" t="s">
        <v>4289</v>
      </c>
      <c r="E5734" s="65"/>
      <c r="F5734" s="65"/>
    </row>
    <row r="5735" spans="1:6" ht="27" x14ac:dyDescent="0.25">
      <c r="A5735" s="38">
        <v>5734</v>
      </c>
      <c r="B5735" s="71" t="s">
        <v>10495</v>
      </c>
      <c r="C5735" s="39" t="s">
        <v>10496</v>
      </c>
      <c r="D5735" s="47" t="s">
        <v>8552</v>
      </c>
      <c r="E5735" s="65"/>
      <c r="F5735" s="65"/>
    </row>
    <row r="5736" spans="1:6" ht="36" x14ac:dyDescent="0.25">
      <c r="A5736" s="38">
        <v>5735</v>
      </c>
      <c r="B5736" s="71" t="s">
        <v>10494</v>
      </c>
      <c r="C5736" s="39" t="s">
        <v>5744</v>
      </c>
      <c r="D5736" s="47" t="s">
        <v>8552</v>
      </c>
      <c r="E5736" s="65"/>
      <c r="F5736" s="65"/>
    </row>
    <row r="5737" spans="1:6" ht="18" x14ac:dyDescent="0.25">
      <c r="A5737" s="38">
        <v>5736</v>
      </c>
      <c r="B5737" s="71" t="s">
        <v>10330</v>
      </c>
      <c r="C5737" s="39" t="s">
        <v>4758</v>
      </c>
      <c r="D5737" s="47" t="s">
        <v>4382</v>
      </c>
      <c r="E5737" s="65"/>
      <c r="F5737" s="65"/>
    </row>
    <row r="5738" spans="1:6" x14ac:dyDescent="0.25">
      <c r="A5738" s="38">
        <v>5737</v>
      </c>
      <c r="B5738" s="71" t="s">
        <v>10216</v>
      </c>
      <c r="C5738" s="39" t="s">
        <v>4759</v>
      </c>
      <c r="D5738" s="47" t="s">
        <v>4760</v>
      </c>
      <c r="E5738" s="65"/>
      <c r="F5738" s="65"/>
    </row>
    <row r="5739" spans="1:6" ht="270" x14ac:dyDescent="0.25">
      <c r="A5739" s="38">
        <v>5738</v>
      </c>
      <c r="B5739" s="71" t="s">
        <v>9555</v>
      </c>
      <c r="C5739" s="39" t="s">
        <v>9556</v>
      </c>
      <c r="D5739" s="47" t="s">
        <v>9557</v>
      </c>
      <c r="E5739" s="65"/>
      <c r="F5739" s="65"/>
    </row>
    <row r="5740" spans="1:6" ht="27" x14ac:dyDescent="0.25">
      <c r="A5740" s="38">
        <v>5739</v>
      </c>
      <c r="B5740" s="71" t="s">
        <v>9688</v>
      </c>
      <c r="C5740" s="39" t="s">
        <v>4761</v>
      </c>
      <c r="D5740" s="47" t="s">
        <v>4289</v>
      </c>
      <c r="E5740" s="65"/>
      <c r="F5740" s="65"/>
    </row>
    <row r="5741" spans="1:6" ht="18" x14ac:dyDescent="0.25">
      <c r="A5741" s="38">
        <v>5740</v>
      </c>
      <c r="B5741" s="71" t="s">
        <v>9704</v>
      </c>
      <c r="C5741" s="39" t="s">
        <v>4762</v>
      </c>
      <c r="D5741" s="47" t="s">
        <v>4763</v>
      </c>
      <c r="E5741" s="65"/>
      <c r="F5741" s="65"/>
    </row>
    <row r="5742" spans="1:6" ht="18" x14ac:dyDescent="0.25">
      <c r="A5742" s="38">
        <v>5741</v>
      </c>
      <c r="B5742" s="71" t="s">
        <v>10205</v>
      </c>
      <c r="C5742" s="39" t="s">
        <v>4764</v>
      </c>
      <c r="D5742" s="47" t="s">
        <v>4229</v>
      </c>
      <c r="E5742" s="65"/>
      <c r="F5742" s="65"/>
    </row>
    <row r="5743" spans="1:6" ht="18" x14ac:dyDescent="0.25">
      <c r="A5743" s="38">
        <v>5742</v>
      </c>
      <c r="B5743" s="71" t="s">
        <v>10509</v>
      </c>
      <c r="C5743" s="39" t="s">
        <v>4765</v>
      </c>
      <c r="D5743" s="47" t="s">
        <v>8552</v>
      </c>
      <c r="E5743" s="65"/>
      <c r="F5743" s="65"/>
    </row>
    <row r="5744" spans="1:6" ht="18" x14ac:dyDescent="0.25">
      <c r="A5744" s="38">
        <v>5743</v>
      </c>
      <c r="B5744" s="71" t="s">
        <v>10510</v>
      </c>
      <c r="C5744" s="39" t="s">
        <v>4766</v>
      </c>
      <c r="D5744" s="47" t="s">
        <v>8552</v>
      </c>
      <c r="E5744" s="65"/>
      <c r="F5744" s="65"/>
    </row>
    <row r="5745" spans="1:6" ht="18" x14ac:dyDescent="0.25">
      <c r="A5745" s="38">
        <v>5744</v>
      </c>
      <c r="B5745" s="71" t="s">
        <v>9775</v>
      </c>
      <c r="C5745" s="39" t="s">
        <v>4767</v>
      </c>
      <c r="D5745" s="47" t="s">
        <v>4310</v>
      </c>
      <c r="E5745" s="65"/>
      <c r="F5745" s="65"/>
    </row>
    <row r="5746" spans="1:6" ht="18" x14ac:dyDescent="0.25">
      <c r="A5746" s="38">
        <v>5745</v>
      </c>
      <c r="B5746" s="71" t="s">
        <v>10213</v>
      </c>
      <c r="C5746" s="39" t="s">
        <v>4768</v>
      </c>
      <c r="D5746" s="47" t="s">
        <v>4229</v>
      </c>
      <c r="E5746" s="65"/>
      <c r="F5746" s="65"/>
    </row>
    <row r="5747" spans="1:6" ht="18" x14ac:dyDescent="0.25">
      <c r="A5747" s="38">
        <v>5746</v>
      </c>
      <c r="B5747" s="71" t="s">
        <v>10511</v>
      </c>
      <c r="C5747" s="39" t="s">
        <v>4769</v>
      </c>
      <c r="D5747" s="47" t="s">
        <v>8552</v>
      </c>
      <c r="E5747" s="65"/>
      <c r="F5747" s="65"/>
    </row>
    <row r="5748" spans="1:6" ht="27" x14ac:dyDescent="0.25">
      <c r="A5748" s="38">
        <v>5747</v>
      </c>
      <c r="B5748" s="71" t="s">
        <v>10520</v>
      </c>
      <c r="C5748" s="39" t="s">
        <v>10521</v>
      </c>
      <c r="D5748" s="47" t="s">
        <v>8552</v>
      </c>
      <c r="E5748" s="65"/>
      <c r="F5748" s="65"/>
    </row>
    <row r="5749" spans="1:6" ht="36" x14ac:dyDescent="0.25">
      <c r="A5749" s="38">
        <v>5748</v>
      </c>
      <c r="B5749" s="71" t="s">
        <v>6413</v>
      </c>
      <c r="C5749" s="39" t="s">
        <v>10215</v>
      </c>
      <c r="D5749" s="47" t="s">
        <v>4229</v>
      </c>
      <c r="E5749" s="65"/>
      <c r="F5749" s="65"/>
    </row>
    <row r="5750" spans="1:6" ht="18" x14ac:dyDescent="0.25">
      <c r="A5750" s="38">
        <v>5749</v>
      </c>
      <c r="B5750" s="71" t="s">
        <v>10233</v>
      </c>
      <c r="C5750" s="39" t="s">
        <v>4772</v>
      </c>
      <c r="D5750" s="47" t="s">
        <v>4229</v>
      </c>
      <c r="E5750" s="65"/>
      <c r="F5750" s="65"/>
    </row>
    <row r="5751" spans="1:6" x14ac:dyDescent="0.25">
      <c r="A5751" s="38">
        <v>5750</v>
      </c>
      <c r="B5751" s="71" t="s">
        <v>10651</v>
      </c>
      <c r="C5751" s="39" t="s">
        <v>4773</v>
      </c>
      <c r="D5751" s="47" t="s">
        <v>8552</v>
      </c>
      <c r="E5751" s="65"/>
      <c r="F5751" s="65"/>
    </row>
    <row r="5752" spans="1:6" ht="18" x14ac:dyDescent="0.25">
      <c r="A5752" s="38">
        <v>5751</v>
      </c>
      <c r="B5752" s="71" t="s">
        <v>9831</v>
      </c>
      <c r="C5752" s="39" t="s">
        <v>4774</v>
      </c>
      <c r="D5752" s="47" t="s">
        <v>4289</v>
      </c>
      <c r="E5752" s="65"/>
      <c r="F5752" s="65"/>
    </row>
    <row r="5753" spans="1:6" ht="18" x14ac:dyDescent="0.25">
      <c r="A5753" s="38">
        <v>5752</v>
      </c>
      <c r="B5753" s="71" t="s">
        <v>10692</v>
      </c>
      <c r="C5753" s="39" t="s">
        <v>6419</v>
      </c>
      <c r="D5753" s="47" t="s">
        <v>4281</v>
      </c>
      <c r="E5753" s="65"/>
      <c r="F5753" s="65"/>
    </row>
    <row r="5754" spans="1:6" ht="27" x14ac:dyDescent="0.25">
      <c r="A5754" s="38">
        <v>5753</v>
      </c>
      <c r="B5754" s="71" t="s">
        <v>6415</v>
      </c>
      <c r="C5754" s="39" t="s">
        <v>10309</v>
      </c>
      <c r="D5754" s="47" t="s">
        <v>4229</v>
      </c>
      <c r="E5754" s="65"/>
      <c r="F5754" s="65"/>
    </row>
    <row r="5755" spans="1:6" ht="27" x14ac:dyDescent="0.25">
      <c r="A5755" s="38">
        <v>5754</v>
      </c>
      <c r="B5755" s="71" t="s">
        <v>6418</v>
      </c>
      <c r="C5755" s="39" t="s">
        <v>9910</v>
      </c>
      <c r="D5755" s="47" t="s">
        <v>4289</v>
      </c>
      <c r="E5755" s="65"/>
      <c r="F5755" s="65"/>
    </row>
    <row r="5756" spans="1:6" ht="18" x14ac:dyDescent="0.25">
      <c r="A5756" s="38">
        <v>5755</v>
      </c>
      <c r="B5756" s="71" t="s">
        <v>10693</v>
      </c>
      <c r="C5756" s="39" t="s">
        <v>4775</v>
      </c>
      <c r="D5756" s="47" t="s">
        <v>8552</v>
      </c>
      <c r="E5756" s="65"/>
      <c r="F5756" s="65"/>
    </row>
    <row r="5757" spans="1:6" ht="27" x14ac:dyDescent="0.25">
      <c r="A5757" s="38">
        <v>5756</v>
      </c>
      <c r="B5757" s="71" t="s">
        <v>6421</v>
      </c>
      <c r="C5757" s="39" t="s">
        <v>10310</v>
      </c>
      <c r="D5757" s="47" t="s">
        <v>4229</v>
      </c>
      <c r="E5757" s="65"/>
      <c r="F5757" s="65"/>
    </row>
    <row r="5758" spans="1:6" ht="18" x14ac:dyDescent="0.25">
      <c r="A5758" s="38">
        <v>5757</v>
      </c>
      <c r="B5758" s="71" t="s">
        <v>9947</v>
      </c>
      <c r="C5758" s="39" t="s">
        <v>4776</v>
      </c>
      <c r="D5758" s="47" t="s">
        <v>4289</v>
      </c>
      <c r="E5758" s="65"/>
      <c r="F5758" s="65"/>
    </row>
    <row r="5759" spans="1:6" ht="18" x14ac:dyDescent="0.25">
      <c r="A5759" s="38">
        <v>5758</v>
      </c>
      <c r="B5759" s="71" t="s">
        <v>9992</v>
      </c>
      <c r="C5759" s="39" t="s">
        <v>4777</v>
      </c>
      <c r="D5759" s="47" t="s">
        <v>4778</v>
      </c>
      <c r="E5759" s="65"/>
      <c r="F5759" s="65"/>
    </row>
    <row r="5760" spans="1:6" ht="18" x14ac:dyDescent="0.25">
      <c r="A5760" s="38">
        <v>5759</v>
      </c>
      <c r="B5760" s="71" t="s">
        <v>9991</v>
      </c>
      <c r="C5760" s="39" t="s">
        <v>4779</v>
      </c>
      <c r="D5760" s="47" t="s">
        <v>4780</v>
      </c>
      <c r="E5760" s="65"/>
      <c r="F5760" s="65"/>
    </row>
    <row r="5761" spans="1:6" ht="18" x14ac:dyDescent="0.25">
      <c r="A5761" s="38">
        <v>5760</v>
      </c>
      <c r="B5761" s="71" t="s">
        <v>10361</v>
      </c>
      <c r="C5761" s="39" t="s">
        <v>4781</v>
      </c>
      <c r="D5761" s="47" t="s">
        <v>4229</v>
      </c>
      <c r="E5761" s="65"/>
      <c r="F5761" s="65"/>
    </row>
    <row r="5762" spans="1:6" ht="18" x14ac:dyDescent="0.25">
      <c r="A5762" s="38">
        <v>5761</v>
      </c>
      <c r="B5762" s="71" t="s">
        <v>10940</v>
      </c>
      <c r="C5762" s="39" t="s">
        <v>4782</v>
      </c>
      <c r="D5762" s="47" t="s">
        <v>8552</v>
      </c>
      <c r="E5762" s="65"/>
      <c r="F5762" s="65"/>
    </row>
    <row r="5763" spans="1:6" ht="27" x14ac:dyDescent="0.25">
      <c r="A5763" s="38">
        <v>5762</v>
      </c>
      <c r="B5763" s="71" t="s">
        <v>10008</v>
      </c>
      <c r="C5763" s="39" t="s">
        <v>10009</v>
      </c>
      <c r="D5763" s="47" t="s">
        <v>4289</v>
      </c>
      <c r="E5763" s="65"/>
      <c r="F5763" s="65"/>
    </row>
    <row r="5764" spans="1:6" ht="18" x14ac:dyDescent="0.25">
      <c r="A5764" s="38">
        <v>5763</v>
      </c>
      <c r="B5764" s="71" t="s">
        <v>10864</v>
      </c>
      <c r="C5764" s="39" t="s">
        <v>4784</v>
      </c>
      <c r="D5764" s="47" t="s">
        <v>8552</v>
      </c>
      <c r="E5764" s="65"/>
      <c r="F5764" s="65"/>
    </row>
    <row r="5765" spans="1:6" ht="18" x14ac:dyDescent="0.25">
      <c r="A5765" s="38">
        <v>5764</v>
      </c>
      <c r="B5765" s="71" t="s">
        <v>10381</v>
      </c>
      <c r="C5765" s="39" t="s">
        <v>4785</v>
      </c>
      <c r="D5765" s="47" t="s">
        <v>4786</v>
      </c>
      <c r="E5765" s="65"/>
      <c r="F5765" s="65"/>
    </row>
    <row r="5766" spans="1:6" ht="18" x14ac:dyDescent="0.25">
      <c r="A5766" s="38">
        <v>5765</v>
      </c>
      <c r="B5766" s="71" t="s">
        <v>10030</v>
      </c>
      <c r="C5766" s="39" t="s">
        <v>4787</v>
      </c>
      <c r="D5766" s="47" t="s">
        <v>4780</v>
      </c>
      <c r="E5766" s="65"/>
      <c r="F5766" s="65"/>
    </row>
    <row r="5767" spans="1:6" ht="18" x14ac:dyDescent="0.25">
      <c r="A5767" s="38">
        <v>5766</v>
      </c>
      <c r="B5767" s="71" t="s">
        <v>10383</v>
      </c>
      <c r="C5767" s="39" t="s">
        <v>4788</v>
      </c>
      <c r="D5767" s="47" t="s">
        <v>4229</v>
      </c>
      <c r="E5767" s="65"/>
      <c r="F5767" s="65"/>
    </row>
    <row r="5768" spans="1:6" x14ac:dyDescent="0.25">
      <c r="A5768" s="38">
        <v>5767</v>
      </c>
      <c r="B5768" s="71" t="s">
        <v>10480</v>
      </c>
      <c r="C5768" s="39" t="s">
        <v>4789</v>
      </c>
      <c r="D5768" s="47" t="s">
        <v>8552</v>
      </c>
      <c r="E5768" s="65"/>
      <c r="F5768" s="65"/>
    </row>
    <row r="5769" spans="1:6" ht="18" x14ac:dyDescent="0.25">
      <c r="A5769" s="38">
        <v>5768</v>
      </c>
      <c r="B5769" s="71" t="s">
        <v>10067</v>
      </c>
      <c r="C5769" s="39" t="s">
        <v>4790</v>
      </c>
      <c r="D5769" s="47" t="s">
        <v>4289</v>
      </c>
      <c r="E5769" s="65"/>
      <c r="F5769" s="65"/>
    </row>
    <row r="5770" spans="1:6" ht="18" x14ac:dyDescent="0.25">
      <c r="A5770" s="38">
        <v>5769</v>
      </c>
      <c r="B5770" s="71" t="s">
        <v>10069</v>
      </c>
      <c r="C5770" s="39" t="s">
        <v>4791</v>
      </c>
      <c r="D5770" s="47" t="s">
        <v>4289</v>
      </c>
      <c r="E5770" s="65"/>
      <c r="F5770" s="65"/>
    </row>
    <row r="5771" spans="1:6" ht="18" x14ac:dyDescent="0.25">
      <c r="A5771" s="38">
        <v>5770</v>
      </c>
      <c r="B5771" s="71" t="s">
        <v>10916</v>
      </c>
      <c r="C5771" s="39" t="s">
        <v>4792</v>
      </c>
      <c r="D5771" s="47" t="s">
        <v>8552</v>
      </c>
      <c r="E5771" s="65"/>
      <c r="F5771" s="65"/>
    </row>
    <row r="5772" spans="1:6" ht="18" x14ac:dyDescent="0.25">
      <c r="A5772" s="38">
        <v>5771</v>
      </c>
      <c r="B5772" s="71" t="s">
        <v>10939</v>
      </c>
      <c r="C5772" s="39" t="s">
        <v>4793</v>
      </c>
      <c r="D5772" s="47" t="s">
        <v>8552</v>
      </c>
      <c r="E5772" s="65"/>
      <c r="F5772" s="65"/>
    </row>
    <row r="5773" spans="1:6" ht="18" x14ac:dyDescent="0.25">
      <c r="A5773" s="38">
        <v>5772</v>
      </c>
      <c r="B5773" s="71" t="s">
        <v>10415</v>
      </c>
      <c r="C5773" s="39" t="s">
        <v>4794</v>
      </c>
      <c r="D5773" s="47" t="s">
        <v>4229</v>
      </c>
      <c r="E5773" s="65"/>
      <c r="F5773" s="65"/>
    </row>
    <row r="5774" spans="1:6" ht="18" x14ac:dyDescent="0.25">
      <c r="A5774" s="38">
        <v>5773</v>
      </c>
      <c r="B5774" s="71" t="s">
        <v>10934</v>
      </c>
      <c r="C5774" s="39" t="s">
        <v>4795</v>
      </c>
      <c r="D5774" s="47" t="s">
        <v>8552</v>
      </c>
      <c r="E5774" s="65"/>
      <c r="F5774" s="65"/>
    </row>
    <row r="5775" spans="1:6" ht="27" x14ac:dyDescent="0.25">
      <c r="A5775" s="38">
        <v>5774</v>
      </c>
      <c r="B5775" s="71" t="s">
        <v>10955</v>
      </c>
      <c r="C5775" s="39" t="s">
        <v>10956</v>
      </c>
      <c r="D5775" s="47" t="s">
        <v>8552</v>
      </c>
      <c r="E5775" s="65"/>
      <c r="F5775" s="65"/>
    </row>
    <row r="5776" spans="1:6" ht="18" x14ac:dyDescent="0.25">
      <c r="A5776" s="38">
        <v>5775</v>
      </c>
      <c r="B5776" s="71" t="s">
        <v>10957</v>
      </c>
      <c r="C5776" s="39" t="s">
        <v>4798</v>
      </c>
      <c r="D5776" s="47" t="s">
        <v>8552</v>
      </c>
      <c r="E5776" s="65"/>
      <c r="F5776" s="65"/>
    </row>
    <row r="5777" spans="1:6" ht="27" x14ac:dyDescent="0.25">
      <c r="A5777" s="38">
        <v>5776</v>
      </c>
      <c r="B5777" s="71" t="s">
        <v>10522</v>
      </c>
      <c r="C5777" s="39" t="s">
        <v>10523</v>
      </c>
      <c r="D5777" s="47" t="s">
        <v>8552</v>
      </c>
      <c r="E5777" s="65"/>
      <c r="F5777" s="65"/>
    </row>
    <row r="5778" spans="1:6" ht="27" x14ac:dyDescent="0.25">
      <c r="A5778" s="38">
        <v>5777</v>
      </c>
      <c r="B5778" s="71" t="s">
        <v>9689</v>
      </c>
      <c r="C5778" s="39" t="s">
        <v>9690</v>
      </c>
      <c r="D5778" s="47" t="s">
        <v>4289</v>
      </c>
      <c r="E5778" s="65"/>
      <c r="F5778" s="65"/>
    </row>
    <row r="5779" spans="1:6" ht="27" x14ac:dyDescent="0.25">
      <c r="A5779" s="38">
        <v>5778</v>
      </c>
      <c r="B5779" s="71" t="s">
        <v>9691</v>
      </c>
      <c r="C5779" s="39" t="s">
        <v>9692</v>
      </c>
      <c r="D5779" s="47" t="s">
        <v>4289</v>
      </c>
      <c r="E5779" s="65"/>
      <c r="F5779" s="65"/>
    </row>
    <row r="5780" spans="1:6" ht="18" x14ac:dyDescent="0.25">
      <c r="A5780" s="38">
        <v>5779</v>
      </c>
      <c r="B5780" s="71" t="s">
        <v>9723</v>
      </c>
      <c r="C5780" s="39" t="s">
        <v>4803</v>
      </c>
      <c r="D5780" s="47" t="s">
        <v>4289</v>
      </c>
      <c r="E5780" s="65"/>
      <c r="F5780" s="65"/>
    </row>
    <row r="5781" spans="1:6" ht="18" x14ac:dyDescent="0.25">
      <c r="A5781" s="38">
        <v>5780</v>
      </c>
      <c r="B5781" s="71" t="s">
        <v>9811</v>
      </c>
      <c r="C5781" s="39" t="s">
        <v>4804</v>
      </c>
      <c r="D5781" s="47" t="s">
        <v>4780</v>
      </c>
      <c r="E5781" s="65"/>
      <c r="F5781" s="65"/>
    </row>
    <row r="5782" spans="1:6" ht="18" x14ac:dyDescent="0.25">
      <c r="A5782" s="38">
        <v>5781</v>
      </c>
      <c r="B5782" s="71" t="s">
        <v>9812</v>
      </c>
      <c r="C5782" s="39" t="s">
        <v>4805</v>
      </c>
      <c r="D5782" s="47" t="s">
        <v>4780</v>
      </c>
      <c r="E5782" s="65"/>
      <c r="F5782" s="65"/>
    </row>
    <row r="5783" spans="1:6" ht="18" x14ac:dyDescent="0.25">
      <c r="A5783" s="38">
        <v>5782</v>
      </c>
      <c r="B5783" s="71" t="s">
        <v>9813</v>
      </c>
      <c r="C5783" s="39" t="s">
        <v>4806</v>
      </c>
      <c r="D5783" s="47" t="s">
        <v>4780</v>
      </c>
      <c r="E5783" s="65"/>
      <c r="F5783" s="65"/>
    </row>
    <row r="5784" spans="1:6" ht="18" x14ac:dyDescent="0.25">
      <c r="A5784" s="38">
        <v>5783</v>
      </c>
      <c r="B5784" s="71" t="s">
        <v>10314</v>
      </c>
      <c r="C5784" s="39" t="s">
        <v>4807</v>
      </c>
      <c r="D5784" s="47" t="s">
        <v>4808</v>
      </c>
      <c r="E5784" s="65"/>
      <c r="F5784" s="65"/>
    </row>
    <row r="5785" spans="1:6" ht="18" x14ac:dyDescent="0.25">
      <c r="A5785" s="38">
        <v>5784</v>
      </c>
      <c r="B5785" s="71" t="s">
        <v>10315</v>
      </c>
      <c r="C5785" s="39" t="s">
        <v>4809</v>
      </c>
      <c r="D5785" s="47" t="s">
        <v>4808</v>
      </c>
      <c r="E5785" s="65"/>
      <c r="F5785" s="65"/>
    </row>
    <row r="5786" spans="1:6" ht="18" x14ac:dyDescent="0.25">
      <c r="A5786" s="38">
        <v>5785</v>
      </c>
      <c r="B5786" s="71" t="s">
        <v>9917</v>
      </c>
      <c r="C5786" s="39" t="s">
        <v>4810</v>
      </c>
      <c r="D5786" s="47" t="s">
        <v>4780</v>
      </c>
      <c r="E5786" s="65"/>
      <c r="F5786" s="65"/>
    </row>
    <row r="5787" spans="1:6" ht="18" x14ac:dyDescent="0.25">
      <c r="A5787" s="38">
        <v>5786</v>
      </c>
      <c r="B5787" s="71" t="s">
        <v>10439</v>
      </c>
      <c r="C5787" s="39" t="s">
        <v>4811</v>
      </c>
      <c r="D5787" s="47" t="s">
        <v>4812</v>
      </c>
      <c r="E5787" s="65"/>
      <c r="F5787" s="65"/>
    </row>
    <row r="5788" spans="1:6" ht="18" x14ac:dyDescent="0.25">
      <c r="A5788" s="38">
        <v>5787</v>
      </c>
      <c r="B5788" s="71" t="s">
        <v>10440</v>
      </c>
      <c r="C5788" s="39" t="s">
        <v>4813</v>
      </c>
      <c r="D5788" s="47" t="s">
        <v>4808</v>
      </c>
      <c r="E5788" s="65"/>
      <c r="F5788" s="65"/>
    </row>
    <row r="5789" spans="1:6" ht="18" x14ac:dyDescent="0.25">
      <c r="A5789" s="38">
        <v>5788</v>
      </c>
      <c r="B5789" s="71" t="s">
        <v>9749</v>
      </c>
      <c r="C5789" s="39" t="s">
        <v>4814</v>
      </c>
      <c r="D5789" s="47" t="s">
        <v>4289</v>
      </c>
      <c r="E5789" s="65"/>
      <c r="F5789" s="65"/>
    </row>
    <row r="5790" spans="1:6" ht="18" x14ac:dyDescent="0.25">
      <c r="A5790" s="38">
        <v>5789</v>
      </c>
      <c r="B5790" s="71" t="s">
        <v>10497</v>
      </c>
      <c r="C5790" s="39" t="s">
        <v>4815</v>
      </c>
      <c r="D5790" s="47" t="s">
        <v>8552</v>
      </c>
      <c r="E5790" s="65"/>
      <c r="F5790" s="65"/>
    </row>
    <row r="5791" spans="1:6" ht="18" x14ac:dyDescent="0.25">
      <c r="A5791" s="38">
        <v>5790</v>
      </c>
      <c r="B5791" s="71" t="s">
        <v>10189</v>
      </c>
      <c r="C5791" s="39" t="s">
        <v>4816</v>
      </c>
      <c r="D5791" s="47" t="s">
        <v>4229</v>
      </c>
      <c r="E5791" s="65"/>
      <c r="F5791" s="65"/>
    </row>
    <row r="5792" spans="1:6" ht="27" x14ac:dyDescent="0.25">
      <c r="A5792" s="38">
        <v>5791</v>
      </c>
      <c r="B5792" s="71" t="s">
        <v>9694</v>
      </c>
      <c r="C5792" s="39" t="s">
        <v>9695</v>
      </c>
      <c r="D5792" s="47" t="s">
        <v>4780</v>
      </c>
      <c r="E5792" s="65"/>
      <c r="F5792" s="65"/>
    </row>
    <row r="5793" spans="1:6" ht="27" x14ac:dyDescent="0.25">
      <c r="A5793" s="38">
        <v>5792</v>
      </c>
      <c r="B5793" s="71" t="s">
        <v>10026</v>
      </c>
      <c r="C5793" s="39" t="s">
        <v>10027</v>
      </c>
      <c r="D5793" s="47" t="s">
        <v>4780</v>
      </c>
      <c r="E5793" s="65"/>
      <c r="F5793" s="65"/>
    </row>
    <row r="5794" spans="1:6" ht="18" x14ac:dyDescent="0.25">
      <c r="A5794" s="38">
        <v>5793</v>
      </c>
      <c r="B5794" s="71" t="s">
        <v>10863</v>
      </c>
      <c r="C5794" s="39" t="s">
        <v>4819</v>
      </c>
      <c r="D5794" s="47" t="s">
        <v>8552</v>
      </c>
      <c r="E5794" s="65"/>
      <c r="F5794" s="65"/>
    </row>
    <row r="5795" spans="1:6" ht="18" x14ac:dyDescent="0.25">
      <c r="A5795" s="38">
        <v>5794</v>
      </c>
      <c r="B5795" s="71" t="s">
        <v>10902</v>
      </c>
      <c r="C5795" s="39" t="s">
        <v>4820</v>
      </c>
      <c r="D5795" s="47" t="s">
        <v>8552</v>
      </c>
      <c r="E5795" s="65"/>
      <c r="F5795" s="65"/>
    </row>
    <row r="5796" spans="1:6" ht="27" x14ac:dyDescent="0.25">
      <c r="A5796" s="38">
        <v>5795</v>
      </c>
      <c r="B5796" s="71" t="s">
        <v>10034</v>
      </c>
      <c r="C5796" s="39" t="s">
        <v>10035</v>
      </c>
      <c r="D5796" s="47" t="s">
        <v>4780</v>
      </c>
      <c r="E5796" s="65"/>
      <c r="F5796" s="65"/>
    </row>
    <row r="5797" spans="1:6" ht="27" x14ac:dyDescent="0.25">
      <c r="A5797" s="38">
        <v>5796</v>
      </c>
      <c r="B5797" s="71" t="s">
        <v>9914</v>
      </c>
      <c r="C5797" s="39" t="s">
        <v>4822</v>
      </c>
      <c r="D5797" s="47" t="s">
        <v>9915</v>
      </c>
      <c r="E5797" s="65"/>
      <c r="F5797" s="65"/>
    </row>
    <row r="5798" spans="1:6" ht="18" x14ac:dyDescent="0.25">
      <c r="A5798" s="38">
        <v>5797</v>
      </c>
      <c r="B5798" s="71" t="s">
        <v>9916</v>
      </c>
      <c r="C5798" s="39" t="s">
        <v>4823</v>
      </c>
      <c r="D5798" s="47" t="s">
        <v>4780</v>
      </c>
      <c r="E5798" s="65"/>
      <c r="F5798" s="65"/>
    </row>
    <row r="5799" spans="1:6" ht="27" x14ac:dyDescent="0.25">
      <c r="A5799" s="38">
        <v>5798</v>
      </c>
      <c r="B5799" s="71" t="s">
        <v>9733</v>
      </c>
      <c r="C5799" s="39" t="s">
        <v>9734</v>
      </c>
      <c r="D5799" s="47" t="s">
        <v>4778</v>
      </c>
      <c r="E5799" s="65"/>
      <c r="F5799" s="65"/>
    </row>
    <row r="5800" spans="1:6" ht="27" x14ac:dyDescent="0.25">
      <c r="A5800" s="38">
        <v>5799</v>
      </c>
      <c r="B5800" s="71" t="s">
        <v>10127</v>
      </c>
      <c r="C5800" s="39" t="s">
        <v>10128</v>
      </c>
      <c r="D5800" s="47" t="s">
        <v>4780</v>
      </c>
      <c r="E5800" s="65"/>
      <c r="F5800" s="65"/>
    </row>
    <row r="5801" spans="1:6" ht="18" x14ac:dyDescent="0.25">
      <c r="A5801" s="38">
        <v>5800</v>
      </c>
      <c r="B5801" s="71" t="s">
        <v>9724</v>
      </c>
      <c r="C5801" s="39" t="s">
        <v>4826</v>
      </c>
      <c r="D5801" s="47" t="s">
        <v>4780</v>
      </c>
      <c r="E5801" s="65"/>
      <c r="F5801" s="65"/>
    </row>
    <row r="5802" spans="1:6" ht="27" x14ac:dyDescent="0.25">
      <c r="A5802" s="38">
        <v>5801</v>
      </c>
      <c r="B5802" s="71" t="s">
        <v>10042</v>
      </c>
      <c r="C5802" s="39" t="s">
        <v>10043</v>
      </c>
      <c r="D5802" s="47" t="s">
        <v>4780</v>
      </c>
      <c r="E5802" s="65"/>
      <c r="F5802" s="65"/>
    </row>
    <row r="5803" spans="1:6" ht="18" x14ac:dyDescent="0.25">
      <c r="A5803" s="38">
        <v>5802</v>
      </c>
      <c r="B5803" s="71" t="s">
        <v>9686</v>
      </c>
      <c r="C5803" s="39" t="s">
        <v>4828</v>
      </c>
      <c r="D5803" s="47" t="s">
        <v>4780</v>
      </c>
      <c r="E5803" s="65"/>
      <c r="F5803" s="65"/>
    </row>
    <row r="5804" spans="1:6" ht="18" x14ac:dyDescent="0.25">
      <c r="A5804" s="38">
        <v>5803</v>
      </c>
      <c r="B5804" s="71" t="s">
        <v>9725</v>
      </c>
      <c r="C5804" s="39" t="s">
        <v>4829</v>
      </c>
      <c r="D5804" s="47" t="s">
        <v>4780</v>
      </c>
      <c r="E5804" s="65"/>
      <c r="F5804" s="65"/>
    </row>
    <row r="5805" spans="1:6" ht="45" x14ac:dyDescent="0.25">
      <c r="A5805" s="38">
        <v>5804</v>
      </c>
      <c r="B5805" s="71" t="s">
        <v>6424</v>
      </c>
      <c r="C5805" s="39" t="s">
        <v>6425</v>
      </c>
      <c r="D5805" s="47" t="s">
        <v>9968</v>
      </c>
      <c r="E5805" s="65"/>
      <c r="F5805" s="65"/>
    </row>
    <row r="5806" spans="1:6" ht="36" x14ac:dyDescent="0.25">
      <c r="A5806" s="38">
        <v>5805</v>
      </c>
      <c r="B5806" s="71" t="s">
        <v>9959</v>
      </c>
      <c r="C5806" s="39" t="s">
        <v>9960</v>
      </c>
      <c r="D5806" s="47" t="s">
        <v>4421</v>
      </c>
      <c r="E5806" s="65"/>
      <c r="F5806" s="65"/>
    </row>
    <row r="5807" spans="1:6" ht="36" x14ac:dyDescent="0.25">
      <c r="A5807" s="38">
        <v>5806</v>
      </c>
      <c r="B5807" s="71" t="s">
        <v>9969</v>
      </c>
      <c r="C5807" s="39" t="s">
        <v>9970</v>
      </c>
      <c r="D5807" s="47" t="s">
        <v>6426</v>
      </c>
      <c r="E5807" s="65"/>
      <c r="F5807" s="65"/>
    </row>
    <row r="5808" spans="1:6" ht="27" x14ac:dyDescent="0.25">
      <c r="A5808" s="38">
        <v>5807</v>
      </c>
      <c r="B5808" s="71" t="s">
        <v>9971</v>
      </c>
      <c r="C5808" s="39" t="s">
        <v>9972</v>
      </c>
      <c r="D5808" s="47" t="s">
        <v>4421</v>
      </c>
      <c r="E5808" s="65"/>
      <c r="F5808" s="65"/>
    </row>
    <row r="5809" spans="1:6" ht="18" x14ac:dyDescent="0.25">
      <c r="A5809" s="38">
        <v>5808</v>
      </c>
      <c r="B5809" s="71" t="s">
        <v>10105</v>
      </c>
      <c r="C5809" s="39" t="s">
        <v>10106</v>
      </c>
      <c r="D5809" s="47" t="s">
        <v>10107</v>
      </c>
      <c r="E5809" s="65"/>
      <c r="F5809" s="65"/>
    </row>
    <row r="5810" spans="1:6" ht="36" x14ac:dyDescent="0.25">
      <c r="A5810" s="38">
        <v>5809</v>
      </c>
      <c r="B5810" s="71" t="s">
        <v>9963</v>
      </c>
      <c r="C5810" s="39" t="s">
        <v>9964</v>
      </c>
      <c r="D5810" s="47" t="s">
        <v>4421</v>
      </c>
      <c r="E5810" s="65"/>
      <c r="F5810" s="65"/>
    </row>
    <row r="5811" spans="1:6" ht="36" x14ac:dyDescent="0.25">
      <c r="A5811" s="38">
        <v>5810</v>
      </c>
      <c r="B5811" s="71" t="s">
        <v>9957</v>
      </c>
      <c r="C5811" s="39" t="s">
        <v>9958</v>
      </c>
      <c r="D5811" s="47" t="s">
        <v>4421</v>
      </c>
      <c r="E5811" s="65"/>
      <c r="F5811" s="65"/>
    </row>
    <row r="5812" spans="1:6" ht="36" x14ac:dyDescent="0.25">
      <c r="A5812" s="38">
        <v>5811</v>
      </c>
      <c r="B5812" s="71" t="s">
        <v>8821</v>
      </c>
      <c r="C5812" s="39" t="s">
        <v>8822</v>
      </c>
      <c r="D5812" s="47" t="s">
        <v>4421</v>
      </c>
      <c r="E5812" s="65"/>
      <c r="F5812" s="65"/>
    </row>
    <row r="5813" spans="1:6" ht="27" x14ac:dyDescent="0.25">
      <c r="A5813" s="38">
        <v>5812</v>
      </c>
      <c r="B5813" s="71" t="s">
        <v>9961</v>
      </c>
      <c r="C5813" s="39" t="s">
        <v>9962</v>
      </c>
      <c r="D5813" s="47" t="s">
        <v>4421</v>
      </c>
      <c r="E5813" s="65"/>
      <c r="F5813" s="65"/>
    </row>
    <row r="5814" spans="1:6" ht="27" x14ac:dyDescent="0.25">
      <c r="A5814" s="38">
        <v>5813</v>
      </c>
      <c r="B5814" s="71" t="s">
        <v>9954</v>
      </c>
      <c r="C5814" s="39" t="s">
        <v>9955</v>
      </c>
      <c r="D5814" s="47" t="s">
        <v>9956</v>
      </c>
      <c r="E5814" s="65"/>
      <c r="F5814" s="65"/>
    </row>
    <row r="5815" spans="1:6" ht="36" x14ac:dyDescent="0.25">
      <c r="A5815" s="38">
        <v>5814</v>
      </c>
      <c r="B5815" s="71" t="s">
        <v>8818</v>
      </c>
      <c r="C5815" s="39" t="s">
        <v>8819</v>
      </c>
      <c r="D5815" s="47" t="s">
        <v>8820</v>
      </c>
      <c r="E5815" s="65"/>
      <c r="F5815" s="65"/>
    </row>
    <row r="5816" spans="1:6" ht="27" x14ac:dyDescent="0.25">
      <c r="A5816" s="38">
        <v>5815</v>
      </c>
      <c r="B5816" s="71" t="s">
        <v>9965</v>
      </c>
      <c r="C5816" s="39" t="s">
        <v>9966</v>
      </c>
      <c r="D5816" s="47" t="s">
        <v>9967</v>
      </c>
      <c r="E5816" s="65"/>
      <c r="F5816" s="65"/>
    </row>
    <row r="5817" spans="1:6" ht="36" x14ac:dyDescent="0.25">
      <c r="A5817" s="38">
        <v>5816</v>
      </c>
      <c r="B5817" s="71" t="s">
        <v>8823</v>
      </c>
      <c r="C5817" s="39" t="s">
        <v>8824</v>
      </c>
      <c r="D5817" s="47" t="s">
        <v>4421</v>
      </c>
      <c r="E5817" s="65"/>
      <c r="F5817" s="65"/>
    </row>
    <row r="5818" spans="1:6" ht="18" x14ac:dyDescent="0.25">
      <c r="A5818" s="38">
        <v>5817</v>
      </c>
      <c r="B5818" s="71" t="s">
        <v>9558</v>
      </c>
      <c r="C5818" s="39" t="s">
        <v>4830</v>
      </c>
      <c r="D5818" s="47" t="s">
        <v>8552</v>
      </c>
      <c r="E5818" s="65"/>
      <c r="F5818" s="65"/>
    </row>
    <row r="5819" spans="1:6" ht="27" x14ac:dyDescent="0.25">
      <c r="A5819" s="38">
        <v>5818</v>
      </c>
      <c r="B5819" s="71" t="s">
        <v>6427</v>
      </c>
      <c r="C5819" s="39" t="s">
        <v>10118</v>
      </c>
      <c r="D5819" s="47" t="s">
        <v>4289</v>
      </c>
      <c r="E5819" s="65"/>
      <c r="F5819" s="65"/>
    </row>
    <row r="5820" spans="1:6" ht="27" x14ac:dyDescent="0.25">
      <c r="A5820" s="38">
        <v>5819</v>
      </c>
      <c r="B5820" s="71" t="s">
        <v>6430</v>
      </c>
      <c r="C5820" s="39" t="s">
        <v>10119</v>
      </c>
      <c r="D5820" s="47" t="s">
        <v>4289</v>
      </c>
      <c r="E5820" s="65"/>
      <c r="F5820" s="65"/>
    </row>
    <row r="5821" spans="1:6" ht="18" x14ac:dyDescent="0.25">
      <c r="A5821" s="38">
        <v>5820</v>
      </c>
      <c r="B5821" s="71" t="s">
        <v>9560</v>
      </c>
      <c r="C5821" s="39" t="s">
        <v>4831</v>
      </c>
      <c r="D5821" s="47" t="s">
        <v>8552</v>
      </c>
      <c r="E5821" s="65"/>
      <c r="F5821" s="65"/>
    </row>
    <row r="5822" spans="1:6" ht="18" x14ac:dyDescent="0.25">
      <c r="A5822" s="38">
        <v>5821</v>
      </c>
      <c r="B5822" s="71" t="s">
        <v>10430</v>
      </c>
      <c r="C5822" s="39" t="s">
        <v>5745</v>
      </c>
      <c r="D5822" s="47" t="s">
        <v>10431</v>
      </c>
      <c r="E5822" s="65"/>
      <c r="F5822" s="65"/>
    </row>
    <row r="5823" spans="1:6" ht="18" x14ac:dyDescent="0.25">
      <c r="A5823" s="38">
        <v>5822</v>
      </c>
      <c r="B5823" s="71" t="s">
        <v>9559</v>
      </c>
      <c r="C5823" s="39" t="s">
        <v>4832</v>
      </c>
      <c r="D5823" s="47" t="s">
        <v>8552</v>
      </c>
      <c r="E5823" s="65"/>
      <c r="F5823" s="65"/>
    </row>
    <row r="5824" spans="1:6" x14ac:dyDescent="0.25">
      <c r="A5824" s="38">
        <v>5823</v>
      </c>
      <c r="B5824" s="71" t="s">
        <v>9536</v>
      </c>
      <c r="C5824" s="39" t="s">
        <v>4833</v>
      </c>
      <c r="D5824" s="47" t="s">
        <v>8552</v>
      </c>
      <c r="E5824" s="65"/>
      <c r="F5824" s="65"/>
    </row>
    <row r="5825" spans="1:6" ht="36" x14ac:dyDescent="0.25">
      <c r="A5825" s="38">
        <v>5824</v>
      </c>
      <c r="B5825" s="71" t="s">
        <v>6432</v>
      </c>
      <c r="C5825" s="39" t="s">
        <v>10126</v>
      </c>
      <c r="D5825" s="47" t="s">
        <v>4289</v>
      </c>
      <c r="E5825" s="65"/>
      <c r="F5825" s="65"/>
    </row>
    <row r="5826" spans="1:6" ht="36" x14ac:dyDescent="0.25">
      <c r="A5826" s="38">
        <v>5825</v>
      </c>
      <c r="B5826" s="71" t="s">
        <v>6435</v>
      </c>
      <c r="C5826" s="39" t="s">
        <v>10432</v>
      </c>
      <c r="D5826" s="47" t="s">
        <v>4229</v>
      </c>
      <c r="E5826" s="65"/>
      <c r="F5826" s="65"/>
    </row>
    <row r="5827" spans="1:6" ht="18" x14ac:dyDescent="0.25">
      <c r="A5827" s="38">
        <v>5826</v>
      </c>
      <c r="B5827" s="71" t="s">
        <v>9562</v>
      </c>
      <c r="C5827" s="39" t="s">
        <v>4834</v>
      </c>
      <c r="D5827" s="47" t="s">
        <v>8552</v>
      </c>
      <c r="E5827" s="65"/>
      <c r="F5827" s="65"/>
    </row>
    <row r="5828" spans="1:6" ht="36" x14ac:dyDescent="0.25">
      <c r="A5828" s="38">
        <v>5827</v>
      </c>
      <c r="B5828" s="71" t="s">
        <v>10122</v>
      </c>
      <c r="C5828" s="39" t="s">
        <v>10123</v>
      </c>
      <c r="D5828" s="47" t="s">
        <v>4289</v>
      </c>
      <c r="E5828" s="65"/>
      <c r="F5828" s="65"/>
    </row>
    <row r="5829" spans="1:6" ht="36" x14ac:dyDescent="0.25">
      <c r="A5829" s="38">
        <v>5828</v>
      </c>
      <c r="B5829" s="71" t="s">
        <v>10124</v>
      </c>
      <c r="C5829" s="39" t="s">
        <v>10125</v>
      </c>
      <c r="D5829" s="47" t="s">
        <v>4289</v>
      </c>
      <c r="E5829" s="65"/>
      <c r="F5829" s="65"/>
    </row>
    <row r="5830" spans="1:6" ht="36" x14ac:dyDescent="0.25">
      <c r="A5830" s="38">
        <v>5829</v>
      </c>
      <c r="B5830" s="71" t="s">
        <v>10120</v>
      </c>
      <c r="C5830" s="39" t="s">
        <v>10121</v>
      </c>
      <c r="D5830" s="47" t="s">
        <v>4289</v>
      </c>
      <c r="E5830" s="65"/>
      <c r="F5830" s="65"/>
    </row>
    <row r="5831" spans="1:6" ht="18" x14ac:dyDescent="0.25">
      <c r="A5831" s="38">
        <v>5830</v>
      </c>
      <c r="B5831" s="71" t="s">
        <v>9561</v>
      </c>
      <c r="C5831" s="39" t="s">
        <v>4835</v>
      </c>
      <c r="D5831" s="47" t="s">
        <v>8552</v>
      </c>
      <c r="E5831" s="65"/>
      <c r="F5831" s="65"/>
    </row>
    <row r="5832" spans="1:6" ht="18" x14ac:dyDescent="0.25">
      <c r="A5832" s="38">
        <v>5831</v>
      </c>
      <c r="B5832" s="71" t="s">
        <v>9537</v>
      </c>
      <c r="C5832" s="39" t="s">
        <v>4836</v>
      </c>
      <c r="D5832" s="47" t="s">
        <v>9538</v>
      </c>
      <c r="E5832" s="65"/>
      <c r="F5832" s="65"/>
    </row>
    <row r="5833" spans="1:6" ht="18" x14ac:dyDescent="0.25">
      <c r="A5833" s="38">
        <v>5832</v>
      </c>
      <c r="B5833" s="71" t="s">
        <v>9534</v>
      </c>
      <c r="C5833" s="39" t="s">
        <v>4838</v>
      </c>
      <c r="D5833" s="47" t="s">
        <v>8552</v>
      </c>
      <c r="E5833" s="65"/>
      <c r="F5833" s="65"/>
    </row>
    <row r="5834" spans="1:6" ht="18" x14ac:dyDescent="0.25">
      <c r="A5834" s="38">
        <v>5833</v>
      </c>
      <c r="B5834" s="71" t="s">
        <v>9535</v>
      </c>
      <c r="C5834" s="39" t="s">
        <v>4839</v>
      </c>
      <c r="D5834" s="47" t="s">
        <v>8552</v>
      </c>
      <c r="E5834" s="65"/>
      <c r="F5834" s="65"/>
    </row>
    <row r="5835" spans="1:6" ht="18" x14ac:dyDescent="0.25">
      <c r="A5835" s="38">
        <v>5834</v>
      </c>
      <c r="B5835" s="71" t="s">
        <v>10172</v>
      </c>
      <c r="C5835" s="39" t="s">
        <v>4840</v>
      </c>
      <c r="D5835" s="47" t="s">
        <v>4808</v>
      </c>
      <c r="E5835" s="65"/>
      <c r="F5835" s="65"/>
    </row>
    <row r="5836" spans="1:6" ht="18" x14ac:dyDescent="0.25">
      <c r="A5836" s="38">
        <v>5835</v>
      </c>
      <c r="B5836" s="71" t="s">
        <v>10173</v>
      </c>
      <c r="C5836" s="39" t="s">
        <v>4841</v>
      </c>
      <c r="D5836" s="47" t="s">
        <v>4808</v>
      </c>
      <c r="E5836" s="65"/>
      <c r="F5836" s="65"/>
    </row>
    <row r="5837" spans="1:6" ht="18" x14ac:dyDescent="0.25">
      <c r="A5837" s="38">
        <v>5836</v>
      </c>
      <c r="B5837" s="71" t="s">
        <v>9532</v>
      </c>
      <c r="C5837" s="39" t="s">
        <v>4842</v>
      </c>
      <c r="D5837" s="47" t="s">
        <v>8552</v>
      </c>
      <c r="E5837" s="65"/>
      <c r="F5837" s="65"/>
    </row>
    <row r="5838" spans="1:6" ht="18" x14ac:dyDescent="0.25">
      <c r="A5838" s="38">
        <v>5837</v>
      </c>
      <c r="B5838" s="71" t="s">
        <v>9533</v>
      </c>
      <c r="C5838" s="39" t="s">
        <v>4843</v>
      </c>
      <c r="D5838" s="47" t="s">
        <v>8552</v>
      </c>
      <c r="E5838" s="65"/>
      <c r="F5838" s="65"/>
    </row>
    <row r="5839" spans="1:6" ht="18" x14ac:dyDescent="0.25">
      <c r="A5839" s="38">
        <v>5838</v>
      </c>
      <c r="B5839" s="71" t="s">
        <v>10411</v>
      </c>
      <c r="C5839" s="39" t="s">
        <v>4844</v>
      </c>
      <c r="D5839" s="47" t="s">
        <v>4808</v>
      </c>
      <c r="E5839" s="65"/>
      <c r="F5839" s="65"/>
    </row>
    <row r="5840" spans="1:6" ht="18" x14ac:dyDescent="0.25">
      <c r="A5840" s="38">
        <v>5839</v>
      </c>
      <c r="B5840" s="71" t="s">
        <v>10472</v>
      </c>
      <c r="C5840" s="39" t="s">
        <v>4845</v>
      </c>
      <c r="D5840" s="47" t="s">
        <v>8552</v>
      </c>
      <c r="E5840" s="65"/>
      <c r="F5840" s="65"/>
    </row>
    <row r="5841" spans="1:6" ht="27" x14ac:dyDescent="0.25">
      <c r="A5841" s="38">
        <v>5840</v>
      </c>
      <c r="B5841" s="71" t="s">
        <v>9712</v>
      </c>
      <c r="C5841" s="39" t="s">
        <v>5752</v>
      </c>
      <c r="D5841" s="47" t="s">
        <v>4289</v>
      </c>
      <c r="E5841" s="65"/>
      <c r="F5841" s="65"/>
    </row>
    <row r="5842" spans="1:6" ht="18" x14ac:dyDescent="0.25">
      <c r="A5842" s="38">
        <v>5841</v>
      </c>
      <c r="B5842" s="71" t="s">
        <v>10483</v>
      </c>
      <c r="C5842" s="39" t="s">
        <v>4846</v>
      </c>
      <c r="D5842" s="47" t="s">
        <v>8552</v>
      </c>
      <c r="E5842" s="65"/>
      <c r="F5842" s="65"/>
    </row>
    <row r="5843" spans="1:6" ht="18" x14ac:dyDescent="0.25">
      <c r="A5843" s="38">
        <v>5842</v>
      </c>
      <c r="B5843" s="71" t="s">
        <v>10484</v>
      </c>
      <c r="C5843" s="39" t="s">
        <v>10485</v>
      </c>
      <c r="D5843" s="47" t="s">
        <v>8552</v>
      </c>
      <c r="E5843" s="65"/>
      <c r="F5843" s="65"/>
    </row>
    <row r="5844" spans="1:6" ht="27" x14ac:dyDescent="0.25">
      <c r="A5844" s="38">
        <v>5843</v>
      </c>
      <c r="B5844" s="71" t="s">
        <v>10486</v>
      </c>
      <c r="C5844" s="39" t="s">
        <v>10487</v>
      </c>
      <c r="D5844" s="47" t="s">
        <v>8552</v>
      </c>
      <c r="E5844" s="65"/>
      <c r="F5844" s="65"/>
    </row>
    <row r="5845" spans="1:6" ht="27" x14ac:dyDescent="0.25">
      <c r="A5845" s="38">
        <v>5844</v>
      </c>
      <c r="B5845" s="71" t="s">
        <v>10488</v>
      </c>
      <c r="C5845" s="39" t="s">
        <v>10489</v>
      </c>
      <c r="D5845" s="47" t="s">
        <v>8552</v>
      </c>
      <c r="E5845" s="65"/>
      <c r="F5845" s="65"/>
    </row>
    <row r="5846" spans="1:6" ht="18" x14ac:dyDescent="0.25">
      <c r="A5846" s="38">
        <v>5845</v>
      </c>
      <c r="B5846" s="71" t="s">
        <v>10492</v>
      </c>
      <c r="C5846" s="39" t="s">
        <v>4850</v>
      </c>
      <c r="D5846" s="47" t="s">
        <v>8552</v>
      </c>
      <c r="E5846" s="65"/>
      <c r="F5846" s="65"/>
    </row>
    <row r="5847" spans="1:6" ht="27" x14ac:dyDescent="0.25">
      <c r="A5847" s="38">
        <v>5846</v>
      </c>
      <c r="B5847" s="71" t="s">
        <v>10490</v>
      </c>
      <c r="C5847" s="39" t="s">
        <v>10491</v>
      </c>
      <c r="D5847" s="47" t="s">
        <v>8552</v>
      </c>
      <c r="E5847" s="65"/>
      <c r="F5847" s="65"/>
    </row>
    <row r="5848" spans="1:6" ht="27" x14ac:dyDescent="0.25">
      <c r="A5848" s="38">
        <v>5847</v>
      </c>
      <c r="B5848" s="71" t="s">
        <v>9731</v>
      </c>
      <c r="C5848" s="39" t="s">
        <v>9732</v>
      </c>
      <c r="D5848" s="47" t="s">
        <v>4289</v>
      </c>
      <c r="E5848" s="65"/>
      <c r="F5848" s="65"/>
    </row>
    <row r="5849" spans="1:6" ht="18" x14ac:dyDescent="0.25">
      <c r="A5849" s="38">
        <v>5848</v>
      </c>
      <c r="B5849" s="71" t="s">
        <v>9735</v>
      </c>
      <c r="C5849" s="39" t="s">
        <v>4853</v>
      </c>
      <c r="D5849" s="47" t="s">
        <v>4289</v>
      </c>
      <c r="E5849" s="65"/>
      <c r="F5849" s="65"/>
    </row>
    <row r="5850" spans="1:6" ht="18" x14ac:dyDescent="0.25">
      <c r="A5850" s="38">
        <v>5849</v>
      </c>
      <c r="B5850" s="71" t="s">
        <v>10190</v>
      </c>
      <c r="C5850" s="39" t="s">
        <v>4854</v>
      </c>
      <c r="D5850" s="47" t="s">
        <v>4229</v>
      </c>
      <c r="E5850" s="65"/>
      <c r="F5850" s="65"/>
    </row>
    <row r="5851" spans="1:6" ht="18" x14ac:dyDescent="0.25">
      <c r="A5851" s="38">
        <v>5850</v>
      </c>
      <c r="B5851" s="71" t="s">
        <v>9750</v>
      </c>
      <c r="C5851" s="39" t="s">
        <v>5753</v>
      </c>
      <c r="D5851" s="47" t="s">
        <v>4289</v>
      </c>
      <c r="E5851" s="65"/>
      <c r="F5851" s="65"/>
    </row>
    <row r="5852" spans="1:6" ht="18" x14ac:dyDescent="0.25">
      <c r="A5852" s="38">
        <v>5851</v>
      </c>
      <c r="B5852" s="71" t="s">
        <v>10196</v>
      </c>
      <c r="C5852" s="39" t="s">
        <v>4855</v>
      </c>
      <c r="D5852" s="47" t="s">
        <v>4229</v>
      </c>
      <c r="E5852" s="65"/>
      <c r="F5852" s="65"/>
    </row>
    <row r="5853" spans="1:6" ht="18" x14ac:dyDescent="0.25">
      <c r="A5853" s="38">
        <v>5852</v>
      </c>
      <c r="B5853" s="71" t="s">
        <v>9814</v>
      </c>
      <c r="C5853" s="39" t="s">
        <v>4856</v>
      </c>
      <c r="D5853" s="47" t="s">
        <v>4289</v>
      </c>
      <c r="E5853" s="65"/>
      <c r="F5853" s="65"/>
    </row>
    <row r="5854" spans="1:6" ht="18" x14ac:dyDescent="0.25">
      <c r="A5854" s="38">
        <v>5853</v>
      </c>
      <c r="B5854" s="71" t="s">
        <v>9901</v>
      </c>
      <c r="C5854" s="39" t="s">
        <v>4857</v>
      </c>
      <c r="D5854" s="47" t="s">
        <v>4780</v>
      </c>
      <c r="E5854" s="65"/>
      <c r="F5854" s="65"/>
    </row>
    <row r="5855" spans="1:6" ht="18" x14ac:dyDescent="0.25">
      <c r="A5855" s="38">
        <v>5854</v>
      </c>
      <c r="B5855" s="71" t="s">
        <v>10312</v>
      </c>
      <c r="C5855" s="39" t="s">
        <v>4858</v>
      </c>
      <c r="D5855" s="47" t="s">
        <v>4229</v>
      </c>
      <c r="E5855" s="65"/>
      <c r="F5855" s="65"/>
    </row>
    <row r="5856" spans="1:6" ht="27" x14ac:dyDescent="0.25">
      <c r="A5856" s="38">
        <v>5855</v>
      </c>
      <c r="B5856" s="71" t="s">
        <v>10732</v>
      </c>
      <c r="C5856" s="39" t="s">
        <v>10733</v>
      </c>
      <c r="D5856" s="47" t="s">
        <v>8552</v>
      </c>
      <c r="E5856" s="65"/>
      <c r="F5856" s="65"/>
    </row>
    <row r="5857" spans="1:6" ht="27" x14ac:dyDescent="0.25">
      <c r="A5857" s="38">
        <v>5856</v>
      </c>
      <c r="B5857" s="71" t="s">
        <v>9922</v>
      </c>
      <c r="C5857" s="39" t="s">
        <v>5754</v>
      </c>
      <c r="D5857" s="47" t="s">
        <v>4289</v>
      </c>
      <c r="E5857" s="65"/>
      <c r="F5857" s="65"/>
    </row>
    <row r="5858" spans="1:6" ht="27" x14ac:dyDescent="0.25">
      <c r="A5858" s="38">
        <v>5857</v>
      </c>
      <c r="B5858" s="71" t="s">
        <v>10730</v>
      </c>
      <c r="C5858" s="39" t="s">
        <v>10731</v>
      </c>
      <c r="D5858" s="47" t="s">
        <v>9538</v>
      </c>
      <c r="E5858" s="65"/>
      <c r="F5858" s="65"/>
    </row>
    <row r="5859" spans="1:6" ht="18" x14ac:dyDescent="0.25">
      <c r="A5859" s="38">
        <v>5858</v>
      </c>
      <c r="B5859" s="71" t="s">
        <v>9797</v>
      </c>
      <c r="C5859" s="39" t="s">
        <v>4861</v>
      </c>
      <c r="D5859" s="47" t="s">
        <v>4780</v>
      </c>
      <c r="E5859" s="65"/>
      <c r="F5859" s="65"/>
    </row>
    <row r="5860" spans="1:6" ht="18" x14ac:dyDescent="0.25">
      <c r="A5860" s="38">
        <v>5859</v>
      </c>
      <c r="B5860" s="71" t="s">
        <v>10407</v>
      </c>
      <c r="C5860" s="39" t="s">
        <v>4862</v>
      </c>
      <c r="D5860" s="47" t="s">
        <v>4863</v>
      </c>
      <c r="E5860" s="65"/>
      <c r="F5860" s="65"/>
    </row>
    <row r="5861" spans="1:6" ht="27" x14ac:dyDescent="0.25">
      <c r="A5861" s="38">
        <v>5860</v>
      </c>
      <c r="B5861" s="71" t="s">
        <v>9596</v>
      </c>
      <c r="C5861" s="39" t="s">
        <v>5755</v>
      </c>
      <c r="D5861" s="47" t="s">
        <v>8552</v>
      </c>
      <c r="E5861" s="65"/>
      <c r="F5861" s="65"/>
    </row>
    <row r="5862" spans="1:6" ht="18" x14ac:dyDescent="0.25">
      <c r="A5862" s="38">
        <v>5861</v>
      </c>
      <c r="B5862" s="71" t="s">
        <v>9595</v>
      </c>
      <c r="C5862" s="39" t="s">
        <v>5756</v>
      </c>
      <c r="D5862" s="47" t="s">
        <v>8552</v>
      </c>
      <c r="E5862" s="65"/>
      <c r="F5862" s="65"/>
    </row>
    <row r="5863" spans="1:6" ht="27" x14ac:dyDescent="0.25">
      <c r="A5863" s="38">
        <v>5862</v>
      </c>
      <c r="B5863" s="71" t="s">
        <v>9597</v>
      </c>
      <c r="C5863" s="39" t="s">
        <v>4864</v>
      </c>
      <c r="D5863" s="47" t="s">
        <v>9538</v>
      </c>
      <c r="E5863" s="65"/>
      <c r="F5863" s="65"/>
    </row>
    <row r="5864" spans="1:6" ht="18" x14ac:dyDescent="0.25">
      <c r="A5864" s="38">
        <v>5863</v>
      </c>
      <c r="B5864" s="71" t="s">
        <v>9598</v>
      </c>
      <c r="C5864" s="39" t="s">
        <v>4865</v>
      </c>
      <c r="D5864" s="47" t="s">
        <v>8552</v>
      </c>
      <c r="E5864" s="65"/>
      <c r="F5864" s="65"/>
    </row>
    <row r="5865" spans="1:6" ht="18" x14ac:dyDescent="0.25">
      <c r="A5865" s="38">
        <v>5864</v>
      </c>
      <c r="B5865" s="71" t="s">
        <v>9600</v>
      </c>
      <c r="C5865" s="39" t="s">
        <v>4866</v>
      </c>
      <c r="D5865" s="47" t="s">
        <v>4867</v>
      </c>
      <c r="E5865" s="65"/>
      <c r="F5865" s="65"/>
    </row>
    <row r="5866" spans="1:6" ht="18" x14ac:dyDescent="0.25">
      <c r="A5866" s="38">
        <v>5865</v>
      </c>
      <c r="B5866" s="71" t="s">
        <v>9601</v>
      </c>
      <c r="C5866" s="39" t="s">
        <v>5757</v>
      </c>
      <c r="D5866" s="47" t="s">
        <v>8552</v>
      </c>
      <c r="E5866" s="65"/>
      <c r="F5866" s="65"/>
    </row>
    <row r="5867" spans="1:6" ht="18" x14ac:dyDescent="0.25">
      <c r="A5867" s="38">
        <v>5866</v>
      </c>
      <c r="B5867" s="71" t="s">
        <v>9602</v>
      </c>
      <c r="C5867" s="39" t="s">
        <v>4868</v>
      </c>
      <c r="D5867" s="47" t="s">
        <v>8552</v>
      </c>
      <c r="E5867" s="65"/>
      <c r="F5867" s="65"/>
    </row>
    <row r="5868" spans="1:6" ht="18" x14ac:dyDescent="0.25">
      <c r="A5868" s="38">
        <v>5867</v>
      </c>
      <c r="B5868" s="71" t="s">
        <v>9603</v>
      </c>
      <c r="C5868" s="39" t="s">
        <v>4869</v>
      </c>
      <c r="D5868" s="47" t="s">
        <v>8552</v>
      </c>
      <c r="E5868" s="65"/>
      <c r="F5868" s="65"/>
    </row>
    <row r="5869" spans="1:6" ht="18" x14ac:dyDescent="0.25">
      <c r="A5869" s="38">
        <v>5868</v>
      </c>
      <c r="B5869" s="71" t="s">
        <v>9599</v>
      </c>
      <c r="C5869" s="39" t="s">
        <v>4870</v>
      </c>
      <c r="D5869" s="47" t="s">
        <v>8552</v>
      </c>
      <c r="E5869" s="65"/>
      <c r="F5869" s="65"/>
    </row>
    <row r="5870" spans="1:6" ht="27" x14ac:dyDescent="0.25">
      <c r="A5870" s="38">
        <v>5869</v>
      </c>
      <c r="B5870" s="71" t="s">
        <v>10289</v>
      </c>
      <c r="C5870" s="39" t="s">
        <v>10290</v>
      </c>
      <c r="D5870" s="47" t="s">
        <v>4808</v>
      </c>
      <c r="E5870" s="65"/>
      <c r="F5870" s="65"/>
    </row>
    <row r="5871" spans="1:6" ht="18" x14ac:dyDescent="0.25">
      <c r="A5871" s="38">
        <v>5870</v>
      </c>
      <c r="B5871" s="71" t="s">
        <v>10368</v>
      </c>
      <c r="C5871" s="39" t="s">
        <v>4872</v>
      </c>
      <c r="D5871" s="47" t="s">
        <v>4873</v>
      </c>
      <c r="E5871" s="65"/>
      <c r="F5871" s="65"/>
    </row>
    <row r="5872" spans="1:6" ht="27" x14ac:dyDescent="0.25">
      <c r="A5872" s="38">
        <v>5871</v>
      </c>
      <c r="B5872" s="71" t="s">
        <v>10366</v>
      </c>
      <c r="C5872" s="39" t="s">
        <v>10367</v>
      </c>
      <c r="D5872" s="47" t="s">
        <v>4229</v>
      </c>
      <c r="E5872" s="65"/>
      <c r="F5872" s="65"/>
    </row>
    <row r="5873" spans="1:6" ht="27" x14ac:dyDescent="0.25">
      <c r="A5873" s="38">
        <v>5872</v>
      </c>
      <c r="B5873" s="71" t="s">
        <v>10942</v>
      </c>
      <c r="C5873" s="39" t="s">
        <v>10943</v>
      </c>
      <c r="D5873" s="47" t="s">
        <v>8552</v>
      </c>
      <c r="E5873" s="65"/>
      <c r="F5873" s="65"/>
    </row>
    <row r="5874" spans="1:6" ht="45" x14ac:dyDescent="0.25">
      <c r="A5874" s="38">
        <v>5873</v>
      </c>
      <c r="B5874" s="71" t="s">
        <v>10417</v>
      </c>
      <c r="C5874" s="39" t="s">
        <v>10418</v>
      </c>
      <c r="D5874" s="47" t="s">
        <v>4229</v>
      </c>
      <c r="E5874" s="65"/>
      <c r="F5874" s="65"/>
    </row>
    <row r="5875" spans="1:6" ht="45" x14ac:dyDescent="0.25">
      <c r="A5875" s="38">
        <v>5874</v>
      </c>
      <c r="B5875" s="71" t="s">
        <v>10419</v>
      </c>
      <c r="C5875" s="39" t="s">
        <v>10420</v>
      </c>
      <c r="D5875" s="47" t="s">
        <v>4873</v>
      </c>
      <c r="E5875" s="65"/>
      <c r="F5875" s="65"/>
    </row>
    <row r="5876" spans="1:6" ht="18" x14ac:dyDescent="0.25">
      <c r="A5876" s="38">
        <v>5875</v>
      </c>
      <c r="B5876" s="71" t="s">
        <v>10291</v>
      </c>
      <c r="C5876" s="39" t="s">
        <v>4879</v>
      </c>
      <c r="D5876" s="47" t="s">
        <v>4229</v>
      </c>
      <c r="E5876" s="65"/>
      <c r="F5876" s="65"/>
    </row>
    <row r="5877" spans="1:6" ht="27" x14ac:dyDescent="0.25">
      <c r="A5877" s="38">
        <v>5876</v>
      </c>
      <c r="B5877" s="71" t="s">
        <v>10369</v>
      </c>
      <c r="C5877" s="39" t="s">
        <v>10370</v>
      </c>
      <c r="D5877" s="47" t="s">
        <v>4229</v>
      </c>
      <c r="E5877" s="65"/>
      <c r="F5877" s="65"/>
    </row>
    <row r="5878" spans="1:6" ht="18" x14ac:dyDescent="0.25">
      <c r="A5878" s="38">
        <v>5877</v>
      </c>
      <c r="B5878" s="71" t="s">
        <v>10288</v>
      </c>
      <c r="C5878" s="39" t="s">
        <v>4882</v>
      </c>
      <c r="D5878" s="47" t="s">
        <v>4883</v>
      </c>
      <c r="E5878" s="65"/>
      <c r="F5878" s="65"/>
    </row>
    <row r="5879" spans="1:6" ht="18" x14ac:dyDescent="0.25">
      <c r="A5879" s="38">
        <v>5878</v>
      </c>
      <c r="B5879" s="71" t="s">
        <v>10198</v>
      </c>
      <c r="C5879" s="39" t="s">
        <v>5758</v>
      </c>
      <c r="D5879" s="47" t="s">
        <v>5759</v>
      </c>
      <c r="E5879" s="65"/>
      <c r="F5879" s="65"/>
    </row>
    <row r="5880" spans="1:6" ht="18" x14ac:dyDescent="0.25">
      <c r="A5880" s="38">
        <v>5879</v>
      </c>
      <c r="B5880" s="71" t="s">
        <v>10199</v>
      </c>
      <c r="C5880" s="39" t="s">
        <v>5760</v>
      </c>
      <c r="D5880" s="47" t="s">
        <v>5761</v>
      </c>
      <c r="E5880" s="65"/>
      <c r="F5880" s="65"/>
    </row>
    <row r="5881" spans="1:6" ht="18" x14ac:dyDescent="0.25">
      <c r="A5881" s="38">
        <v>5880</v>
      </c>
      <c r="B5881" s="71" t="s">
        <v>10200</v>
      </c>
      <c r="C5881" s="39" t="s">
        <v>5762</v>
      </c>
      <c r="D5881" s="47" t="s">
        <v>4229</v>
      </c>
      <c r="E5881" s="65"/>
      <c r="F5881" s="65"/>
    </row>
    <row r="5882" spans="1:6" ht="18" x14ac:dyDescent="0.25">
      <c r="A5882" s="38">
        <v>5881</v>
      </c>
      <c r="B5882" s="71" t="s">
        <v>9792</v>
      </c>
      <c r="C5882" s="39" t="s">
        <v>4884</v>
      </c>
      <c r="D5882" s="47" t="s">
        <v>4289</v>
      </c>
      <c r="E5882" s="65"/>
      <c r="F5882" s="65"/>
    </row>
    <row r="5883" spans="1:6" ht="18" x14ac:dyDescent="0.25">
      <c r="A5883" s="38">
        <v>5882</v>
      </c>
      <c r="B5883" s="71" t="s">
        <v>10654</v>
      </c>
      <c r="C5883" s="39" t="s">
        <v>4885</v>
      </c>
      <c r="D5883" s="47" t="s">
        <v>8552</v>
      </c>
      <c r="E5883" s="65"/>
      <c r="F5883" s="65"/>
    </row>
    <row r="5884" spans="1:6" ht="18" x14ac:dyDescent="0.25">
      <c r="A5884" s="38">
        <v>5883</v>
      </c>
      <c r="B5884" s="71" t="s">
        <v>10655</v>
      </c>
      <c r="C5884" s="39" t="s">
        <v>5763</v>
      </c>
      <c r="D5884" s="47" t="s">
        <v>8552</v>
      </c>
      <c r="E5884" s="65"/>
      <c r="F5884" s="65"/>
    </row>
    <row r="5885" spans="1:6" ht="18" x14ac:dyDescent="0.25">
      <c r="A5885" s="38">
        <v>5884</v>
      </c>
      <c r="B5885" s="71" t="s">
        <v>10653</v>
      </c>
      <c r="C5885" s="39" t="s">
        <v>4886</v>
      </c>
      <c r="D5885" s="47" t="s">
        <v>8552</v>
      </c>
      <c r="E5885" s="65"/>
      <c r="F5885" s="65"/>
    </row>
    <row r="5886" spans="1:6" ht="18" x14ac:dyDescent="0.25">
      <c r="A5886" s="38">
        <v>5885</v>
      </c>
      <c r="B5886" s="71" t="s">
        <v>10234</v>
      </c>
      <c r="C5886" s="39" t="s">
        <v>4887</v>
      </c>
      <c r="D5886" s="47" t="s">
        <v>4229</v>
      </c>
      <c r="E5886" s="65"/>
      <c r="F5886" s="65"/>
    </row>
    <row r="5887" spans="1:6" ht="36" x14ac:dyDescent="0.25">
      <c r="A5887" s="38">
        <v>5886</v>
      </c>
      <c r="B5887" s="71" t="s">
        <v>10235</v>
      </c>
      <c r="C5887" s="39" t="s">
        <v>4888</v>
      </c>
      <c r="D5887" s="47" t="s">
        <v>4889</v>
      </c>
      <c r="E5887" s="65"/>
      <c r="F5887" s="65"/>
    </row>
    <row r="5888" spans="1:6" ht="18" x14ac:dyDescent="0.25">
      <c r="A5888" s="38">
        <v>5887</v>
      </c>
      <c r="B5888" s="71" t="s">
        <v>10656</v>
      </c>
      <c r="C5888" s="39" t="s">
        <v>4890</v>
      </c>
      <c r="D5888" s="47" t="s">
        <v>8552</v>
      </c>
      <c r="E5888" s="65"/>
      <c r="F5888" s="65"/>
    </row>
    <row r="5889" spans="1:6" ht="27" x14ac:dyDescent="0.25">
      <c r="A5889" s="38">
        <v>5888</v>
      </c>
      <c r="B5889" s="71" t="s">
        <v>10657</v>
      </c>
      <c r="C5889" s="39" t="s">
        <v>5764</v>
      </c>
      <c r="D5889" s="47" t="s">
        <v>8552</v>
      </c>
      <c r="E5889" s="65"/>
      <c r="F5889" s="65"/>
    </row>
    <row r="5890" spans="1:6" ht="18" x14ac:dyDescent="0.25">
      <c r="A5890" s="38">
        <v>5889</v>
      </c>
      <c r="B5890" s="71" t="s">
        <v>9902</v>
      </c>
      <c r="C5890" s="39" t="s">
        <v>4891</v>
      </c>
      <c r="D5890" s="47" t="s">
        <v>4289</v>
      </c>
      <c r="E5890" s="65"/>
      <c r="F5890" s="65"/>
    </row>
    <row r="5891" spans="1:6" ht="18" x14ac:dyDescent="0.25">
      <c r="A5891" s="38">
        <v>5890</v>
      </c>
      <c r="B5891" s="71" t="s">
        <v>10327</v>
      </c>
      <c r="C5891" s="39" t="s">
        <v>4892</v>
      </c>
      <c r="D5891" s="47" t="s">
        <v>4229</v>
      </c>
      <c r="E5891" s="65"/>
      <c r="F5891" s="65"/>
    </row>
    <row r="5892" spans="1:6" ht="18" x14ac:dyDescent="0.25">
      <c r="A5892" s="38">
        <v>5891</v>
      </c>
      <c r="B5892" s="71" t="s">
        <v>9946</v>
      </c>
      <c r="C5892" s="39" t="s">
        <v>4893</v>
      </c>
      <c r="D5892" s="47" t="s">
        <v>4289</v>
      </c>
      <c r="E5892" s="65"/>
      <c r="F5892" s="65"/>
    </row>
    <row r="5893" spans="1:6" ht="36" x14ac:dyDescent="0.25">
      <c r="A5893" s="38">
        <v>5892</v>
      </c>
      <c r="B5893" s="71" t="s">
        <v>9974</v>
      </c>
      <c r="C5893" s="39" t="s">
        <v>9975</v>
      </c>
      <c r="D5893" s="47" t="s">
        <v>4289</v>
      </c>
      <c r="E5893" s="65"/>
      <c r="F5893" s="65"/>
    </row>
    <row r="5894" spans="1:6" ht="36" x14ac:dyDescent="0.25">
      <c r="A5894" s="38">
        <v>5893</v>
      </c>
      <c r="B5894" s="71" t="s">
        <v>6438</v>
      </c>
      <c r="C5894" s="39" t="s">
        <v>9976</v>
      </c>
      <c r="D5894" s="47" t="s">
        <v>4289</v>
      </c>
      <c r="E5894" s="65"/>
      <c r="F5894" s="65"/>
    </row>
    <row r="5895" spans="1:6" ht="18" x14ac:dyDescent="0.25">
      <c r="A5895" s="38">
        <v>5894</v>
      </c>
      <c r="B5895" s="71" t="s">
        <v>10350</v>
      </c>
      <c r="C5895" s="39" t="s">
        <v>5767</v>
      </c>
      <c r="D5895" s="47" t="s">
        <v>4277</v>
      </c>
      <c r="E5895" s="65"/>
      <c r="F5895" s="65"/>
    </row>
    <row r="5896" spans="1:6" ht="18" x14ac:dyDescent="0.25">
      <c r="A5896" s="38">
        <v>5895</v>
      </c>
      <c r="B5896" s="71" t="s">
        <v>10351</v>
      </c>
      <c r="C5896" s="39" t="s">
        <v>5768</v>
      </c>
      <c r="D5896" s="47" t="s">
        <v>4694</v>
      </c>
      <c r="E5896" s="65"/>
      <c r="F5896" s="65"/>
    </row>
    <row r="5897" spans="1:6" x14ac:dyDescent="0.25">
      <c r="A5897" s="38">
        <v>5896</v>
      </c>
      <c r="B5897" s="71" t="s">
        <v>10802</v>
      </c>
      <c r="C5897" s="39" t="s">
        <v>4894</v>
      </c>
      <c r="D5897" s="47" t="s">
        <v>8552</v>
      </c>
      <c r="E5897" s="65"/>
      <c r="F5897" s="65"/>
    </row>
    <row r="5898" spans="1:6" ht="18" x14ac:dyDescent="0.25">
      <c r="A5898" s="38">
        <v>5897</v>
      </c>
      <c r="B5898" s="71" t="s">
        <v>10803</v>
      </c>
      <c r="C5898" s="39" t="s">
        <v>4895</v>
      </c>
      <c r="D5898" s="47" t="s">
        <v>8552</v>
      </c>
      <c r="E5898" s="65"/>
      <c r="F5898" s="65"/>
    </row>
    <row r="5899" spans="1:6" ht="18" x14ac:dyDescent="0.25">
      <c r="A5899" s="38">
        <v>5898</v>
      </c>
      <c r="B5899" s="71" t="s">
        <v>10843</v>
      </c>
      <c r="C5899" s="39" t="s">
        <v>4896</v>
      </c>
      <c r="D5899" s="47" t="s">
        <v>8552</v>
      </c>
      <c r="E5899" s="65"/>
      <c r="F5899" s="65"/>
    </row>
    <row r="5900" spans="1:6" ht="27" x14ac:dyDescent="0.25">
      <c r="A5900" s="38">
        <v>5899</v>
      </c>
      <c r="B5900" s="71" t="s">
        <v>9982</v>
      </c>
      <c r="C5900" s="39" t="s">
        <v>9983</v>
      </c>
      <c r="D5900" s="47" t="s">
        <v>4289</v>
      </c>
      <c r="E5900" s="65"/>
      <c r="F5900" s="65"/>
    </row>
    <row r="5901" spans="1:6" ht="27" x14ac:dyDescent="0.25">
      <c r="A5901" s="38">
        <v>5900</v>
      </c>
      <c r="B5901" s="71" t="s">
        <v>6440</v>
      </c>
      <c r="C5901" s="39" t="s">
        <v>9984</v>
      </c>
      <c r="D5901" s="47" t="s">
        <v>4289</v>
      </c>
      <c r="E5901" s="65"/>
      <c r="F5901" s="65"/>
    </row>
    <row r="5902" spans="1:6" ht="18" x14ac:dyDescent="0.25">
      <c r="A5902" s="38">
        <v>5901</v>
      </c>
      <c r="B5902" s="71" t="s">
        <v>10844</v>
      </c>
      <c r="C5902" s="39" t="s">
        <v>4898</v>
      </c>
      <c r="D5902" s="47" t="s">
        <v>8552</v>
      </c>
      <c r="E5902" s="65"/>
      <c r="F5902" s="65"/>
    </row>
    <row r="5903" spans="1:6" ht="18" x14ac:dyDescent="0.25">
      <c r="A5903" s="38">
        <v>5902</v>
      </c>
      <c r="B5903" s="71" t="s">
        <v>9979</v>
      </c>
      <c r="C5903" s="39" t="s">
        <v>4899</v>
      </c>
      <c r="D5903" s="47" t="s">
        <v>4289</v>
      </c>
      <c r="E5903" s="65"/>
      <c r="F5903" s="65"/>
    </row>
    <row r="5904" spans="1:6" ht="27" x14ac:dyDescent="0.25">
      <c r="A5904" s="38">
        <v>5903</v>
      </c>
      <c r="B5904" s="71" t="s">
        <v>9980</v>
      </c>
      <c r="C5904" s="39" t="s">
        <v>9981</v>
      </c>
      <c r="D5904" s="47" t="s">
        <v>4421</v>
      </c>
      <c r="E5904" s="65"/>
      <c r="F5904" s="65"/>
    </row>
    <row r="5905" spans="1:6" ht="27" x14ac:dyDescent="0.25">
      <c r="A5905" s="38">
        <v>5904</v>
      </c>
      <c r="B5905" s="71" t="s">
        <v>10807</v>
      </c>
      <c r="C5905" s="39" t="s">
        <v>10808</v>
      </c>
      <c r="D5905" s="47" t="s">
        <v>8552</v>
      </c>
      <c r="E5905" s="65"/>
      <c r="F5905" s="65"/>
    </row>
    <row r="5906" spans="1:6" ht="27" x14ac:dyDescent="0.25">
      <c r="A5906" s="38">
        <v>5905</v>
      </c>
      <c r="B5906" s="71" t="s">
        <v>10829</v>
      </c>
      <c r="C5906" s="39" t="s">
        <v>10830</v>
      </c>
      <c r="D5906" s="47" t="s">
        <v>8552</v>
      </c>
      <c r="E5906" s="65"/>
      <c r="F5906" s="65"/>
    </row>
    <row r="5907" spans="1:6" ht="27" x14ac:dyDescent="0.25">
      <c r="A5907" s="38">
        <v>5906</v>
      </c>
      <c r="B5907" s="71" t="s">
        <v>10831</v>
      </c>
      <c r="C5907" s="39" t="s">
        <v>10832</v>
      </c>
      <c r="D5907" s="47" t="s">
        <v>8552</v>
      </c>
      <c r="E5907" s="65"/>
      <c r="F5907" s="65"/>
    </row>
    <row r="5908" spans="1:6" ht="27" x14ac:dyDescent="0.25">
      <c r="A5908" s="38">
        <v>5907</v>
      </c>
      <c r="B5908" s="71" t="s">
        <v>10841</v>
      </c>
      <c r="C5908" s="39" t="s">
        <v>10842</v>
      </c>
      <c r="D5908" s="47" t="s">
        <v>8552</v>
      </c>
      <c r="E5908" s="65"/>
      <c r="F5908" s="65"/>
    </row>
    <row r="5909" spans="1:6" ht="27" x14ac:dyDescent="0.25">
      <c r="A5909" s="38">
        <v>5908</v>
      </c>
      <c r="B5909" s="71" t="s">
        <v>10817</v>
      </c>
      <c r="C5909" s="39" t="s">
        <v>10818</v>
      </c>
      <c r="D5909" s="47" t="s">
        <v>8552</v>
      </c>
      <c r="E5909" s="65"/>
      <c r="F5909" s="65"/>
    </row>
    <row r="5910" spans="1:6" ht="27" x14ac:dyDescent="0.25">
      <c r="A5910" s="38">
        <v>5909</v>
      </c>
      <c r="B5910" s="71" t="s">
        <v>10819</v>
      </c>
      <c r="C5910" s="39" t="s">
        <v>10820</v>
      </c>
      <c r="D5910" s="47" t="s">
        <v>8552</v>
      </c>
      <c r="E5910" s="65"/>
      <c r="F5910" s="65"/>
    </row>
    <row r="5911" spans="1:6" ht="27" x14ac:dyDescent="0.25">
      <c r="A5911" s="38">
        <v>5910</v>
      </c>
      <c r="B5911" s="71" t="s">
        <v>10833</v>
      </c>
      <c r="C5911" s="39" t="s">
        <v>10834</v>
      </c>
      <c r="D5911" s="47" t="s">
        <v>8552</v>
      </c>
      <c r="E5911" s="65"/>
      <c r="F5911" s="65"/>
    </row>
    <row r="5912" spans="1:6" ht="27" x14ac:dyDescent="0.25">
      <c r="A5912" s="38">
        <v>5911</v>
      </c>
      <c r="B5912" s="71" t="s">
        <v>10835</v>
      </c>
      <c r="C5912" s="39" t="s">
        <v>10836</v>
      </c>
      <c r="D5912" s="47" t="s">
        <v>8552</v>
      </c>
      <c r="E5912" s="65"/>
      <c r="F5912" s="65"/>
    </row>
    <row r="5913" spans="1:6" ht="27" x14ac:dyDescent="0.25">
      <c r="A5913" s="38">
        <v>5912</v>
      </c>
      <c r="B5913" s="71" t="s">
        <v>10837</v>
      </c>
      <c r="C5913" s="39" t="s">
        <v>10838</v>
      </c>
      <c r="D5913" s="47" t="s">
        <v>8552</v>
      </c>
      <c r="E5913" s="65"/>
      <c r="F5913" s="65"/>
    </row>
    <row r="5914" spans="1:6" ht="27" x14ac:dyDescent="0.25">
      <c r="A5914" s="38">
        <v>5913</v>
      </c>
      <c r="B5914" s="71" t="s">
        <v>10809</v>
      </c>
      <c r="C5914" s="39" t="s">
        <v>10810</v>
      </c>
      <c r="D5914" s="47" t="s">
        <v>8552</v>
      </c>
      <c r="E5914" s="65"/>
      <c r="F5914" s="65"/>
    </row>
    <row r="5915" spans="1:6" ht="27" x14ac:dyDescent="0.25">
      <c r="A5915" s="38">
        <v>5914</v>
      </c>
      <c r="B5915" s="71" t="s">
        <v>10839</v>
      </c>
      <c r="C5915" s="39" t="s">
        <v>10840</v>
      </c>
      <c r="D5915" s="47" t="s">
        <v>8552</v>
      </c>
      <c r="E5915" s="65"/>
      <c r="F5915" s="65"/>
    </row>
    <row r="5916" spans="1:6" ht="18" x14ac:dyDescent="0.25">
      <c r="A5916" s="38">
        <v>5915</v>
      </c>
      <c r="B5916" s="71" t="s">
        <v>10471</v>
      </c>
      <c r="C5916" s="39" t="s">
        <v>5882</v>
      </c>
      <c r="D5916" s="47" t="s">
        <v>8552</v>
      </c>
      <c r="E5916" s="65"/>
      <c r="F5916" s="65"/>
    </row>
    <row r="5917" spans="1:6" ht="27" x14ac:dyDescent="0.25">
      <c r="A5917" s="38">
        <v>5916</v>
      </c>
      <c r="B5917" s="71" t="s">
        <v>10813</v>
      </c>
      <c r="C5917" s="39" t="s">
        <v>10814</v>
      </c>
      <c r="D5917" s="47" t="s">
        <v>8552</v>
      </c>
      <c r="E5917" s="65"/>
      <c r="F5917" s="65"/>
    </row>
    <row r="5918" spans="1:6" ht="36" x14ac:dyDescent="0.25">
      <c r="A5918" s="38">
        <v>5917</v>
      </c>
      <c r="B5918" s="71" t="s">
        <v>10806</v>
      </c>
      <c r="C5918" s="39" t="s">
        <v>5884</v>
      </c>
      <c r="D5918" s="47" t="s">
        <v>4281</v>
      </c>
      <c r="E5918" s="65"/>
      <c r="F5918" s="65"/>
    </row>
    <row r="5919" spans="1:6" ht="36" x14ac:dyDescent="0.25">
      <c r="A5919" s="38">
        <v>5918</v>
      </c>
      <c r="B5919" s="71" t="s">
        <v>10805</v>
      </c>
      <c r="C5919" s="39" t="s">
        <v>5885</v>
      </c>
      <c r="D5919" s="47" t="s">
        <v>4281</v>
      </c>
      <c r="E5919" s="65"/>
      <c r="F5919" s="65"/>
    </row>
    <row r="5920" spans="1:6" ht="27" x14ac:dyDescent="0.25">
      <c r="A5920" s="38">
        <v>5919</v>
      </c>
      <c r="B5920" s="71" t="s">
        <v>10815</v>
      </c>
      <c r="C5920" s="39" t="s">
        <v>10816</v>
      </c>
      <c r="D5920" s="47" t="s">
        <v>8552</v>
      </c>
      <c r="E5920" s="65"/>
      <c r="F5920" s="65"/>
    </row>
    <row r="5921" spans="1:6" ht="27" x14ac:dyDescent="0.25">
      <c r="A5921" s="38">
        <v>5920</v>
      </c>
      <c r="B5921" s="71" t="s">
        <v>10811</v>
      </c>
      <c r="C5921" s="39" t="s">
        <v>10812</v>
      </c>
      <c r="D5921" s="47" t="s">
        <v>8552</v>
      </c>
      <c r="E5921" s="65"/>
      <c r="F5921" s="65"/>
    </row>
    <row r="5922" spans="1:6" ht="27" x14ac:dyDescent="0.25">
      <c r="A5922" s="38">
        <v>5921</v>
      </c>
      <c r="B5922" s="71" t="s">
        <v>10821</v>
      </c>
      <c r="C5922" s="39" t="s">
        <v>10822</v>
      </c>
      <c r="D5922" s="47" t="s">
        <v>8552</v>
      </c>
      <c r="E5922" s="65"/>
      <c r="F5922" s="65"/>
    </row>
    <row r="5923" spans="1:6" ht="27" x14ac:dyDescent="0.25">
      <c r="A5923" s="38">
        <v>5922</v>
      </c>
      <c r="B5923" s="71" t="s">
        <v>10823</v>
      </c>
      <c r="C5923" s="39" t="s">
        <v>10824</v>
      </c>
      <c r="D5923" s="47" t="s">
        <v>8552</v>
      </c>
      <c r="E5923" s="65"/>
      <c r="F5923" s="65"/>
    </row>
    <row r="5924" spans="1:6" ht="27" x14ac:dyDescent="0.25">
      <c r="A5924" s="38">
        <v>5923</v>
      </c>
      <c r="B5924" s="71" t="s">
        <v>10825</v>
      </c>
      <c r="C5924" s="39" t="s">
        <v>10826</v>
      </c>
      <c r="D5924" s="47" t="s">
        <v>8552</v>
      </c>
      <c r="E5924" s="65"/>
      <c r="F5924" s="65"/>
    </row>
    <row r="5925" spans="1:6" ht="27" x14ac:dyDescent="0.25">
      <c r="A5925" s="38">
        <v>5924</v>
      </c>
      <c r="B5925" s="71" t="s">
        <v>10827</v>
      </c>
      <c r="C5925" s="39" t="s">
        <v>10828</v>
      </c>
      <c r="D5925" s="47" t="s">
        <v>8552</v>
      </c>
      <c r="E5925" s="65"/>
      <c r="F5925" s="65"/>
    </row>
    <row r="5926" spans="1:6" ht="18" x14ac:dyDescent="0.25">
      <c r="A5926" s="38">
        <v>5925</v>
      </c>
      <c r="B5926" s="71" t="s">
        <v>10804</v>
      </c>
      <c r="C5926" s="39" t="s">
        <v>4900</v>
      </c>
      <c r="D5926" s="47" t="s">
        <v>8552</v>
      </c>
      <c r="E5926" s="65"/>
      <c r="F5926" s="65"/>
    </row>
    <row r="5927" spans="1:6" ht="27" x14ac:dyDescent="0.25">
      <c r="A5927" s="38">
        <v>5926</v>
      </c>
      <c r="B5927" s="71" t="s">
        <v>9985</v>
      </c>
      <c r="C5927" s="39" t="s">
        <v>9986</v>
      </c>
      <c r="D5927" s="47" t="s">
        <v>4289</v>
      </c>
      <c r="E5927" s="65"/>
      <c r="F5927" s="65"/>
    </row>
    <row r="5928" spans="1:6" ht="27" x14ac:dyDescent="0.25">
      <c r="A5928" s="38">
        <v>5927</v>
      </c>
      <c r="B5928" s="71" t="s">
        <v>9987</v>
      </c>
      <c r="C5928" s="39" t="s">
        <v>9988</v>
      </c>
      <c r="D5928" s="47" t="s">
        <v>4289</v>
      </c>
      <c r="E5928" s="65"/>
      <c r="F5928" s="65"/>
    </row>
    <row r="5929" spans="1:6" ht="18" x14ac:dyDescent="0.25">
      <c r="A5929" s="38">
        <v>5928</v>
      </c>
      <c r="B5929" s="71" t="s">
        <v>10889</v>
      </c>
      <c r="C5929" s="39" t="s">
        <v>4902</v>
      </c>
      <c r="D5929" s="47" t="s">
        <v>8552</v>
      </c>
      <c r="E5929" s="65"/>
      <c r="F5929" s="65"/>
    </row>
    <row r="5930" spans="1:6" ht="27" x14ac:dyDescent="0.25">
      <c r="A5930" s="38">
        <v>5929</v>
      </c>
      <c r="B5930" s="71" t="s">
        <v>10354</v>
      </c>
      <c r="C5930" s="39" t="s">
        <v>10355</v>
      </c>
      <c r="D5930" s="47" t="s">
        <v>4229</v>
      </c>
      <c r="E5930" s="65"/>
      <c r="F5930" s="65"/>
    </row>
    <row r="5931" spans="1:6" ht="27" x14ac:dyDescent="0.25">
      <c r="A5931" s="38">
        <v>5930</v>
      </c>
      <c r="B5931" s="71" t="s">
        <v>10352</v>
      </c>
      <c r="C5931" s="39" t="s">
        <v>10353</v>
      </c>
      <c r="D5931" s="47" t="s">
        <v>4229</v>
      </c>
      <c r="E5931" s="65"/>
      <c r="F5931" s="65"/>
    </row>
    <row r="5932" spans="1:6" ht="27" x14ac:dyDescent="0.25">
      <c r="A5932" s="38">
        <v>5931</v>
      </c>
      <c r="B5932" s="71" t="s">
        <v>10356</v>
      </c>
      <c r="C5932" s="39" t="s">
        <v>10357</v>
      </c>
      <c r="D5932" s="47" t="s">
        <v>4229</v>
      </c>
      <c r="E5932" s="65"/>
      <c r="F5932" s="65"/>
    </row>
    <row r="5933" spans="1:6" ht="27" x14ac:dyDescent="0.25">
      <c r="A5933" s="38">
        <v>5932</v>
      </c>
      <c r="B5933" s="71" t="s">
        <v>10358</v>
      </c>
      <c r="C5933" s="39" t="s">
        <v>10359</v>
      </c>
      <c r="D5933" s="47" t="s">
        <v>4229</v>
      </c>
      <c r="E5933" s="65"/>
      <c r="F5933" s="65"/>
    </row>
    <row r="5934" spans="1:6" ht="18" x14ac:dyDescent="0.25">
      <c r="A5934" s="38">
        <v>5933</v>
      </c>
      <c r="B5934" s="71" t="s">
        <v>10229</v>
      </c>
      <c r="C5934" s="39" t="s">
        <v>10230</v>
      </c>
      <c r="D5934" s="47" t="s">
        <v>4229</v>
      </c>
      <c r="E5934" s="65"/>
      <c r="F5934" s="65"/>
    </row>
    <row r="5935" spans="1:6" ht="18" x14ac:dyDescent="0.25">
      <c r="A5935" s="38">
        <v>5934</v>
      </c>
      <c r="B5935" s="71" t="s">
        <v>10130</v>
      </c>
      <c r="C5935" s="39" t="s">
        <v>4904</v>
      </c>
      <c r="D5935" s="47" t="s">
        <v>4289</v>
      </c>
      <c r="E5935" s="65"/>
      <c r="F5935" s="65"/>
    </row>
    <row r="5936" spans="1:6" ht="18" x14ac:dyDescent="0.25">
      <c r="A5936" s="38">
        <v>5935</v>
      </c>
      <c r="B5936" s="71" t="s">
        <v>10131</v>
      </c>
      <c r="C5936" s="39" t="s">
        <v>4905</v>
      </c>
      <c r="D5936" s="47" t="s">
        <v>4289</v>
      </c>
      <c r="E5936" s="65"/>
      <c r="F5936" s="65"/>
    </row>
    <row r="5937" spans="1:6" ht="18" x14ac:dyDescent="0.25">
      <c r="A5937" s="38">
        <v>5936</v>
      </c>
      <c r="B5937" s="71" t="s">
        <v>9994</v>
      </c>
      <c r="C5937" s="39" t="s">
        <v>4906</v>
      </c>
      <c r="D5937" s="47" t="s">
        <v>4289</v>
      </c>
      <c r="E5937" s="65"/>
      <c r="F5937" s="65"/>
    </row>
    <row r="5938" spans="1:6" ht="18" x14ac:dyDescent="0.25">
      <c r="A5938" s="38">
        <v>5937</v>
      </c>
      <c r="B5938" s="71" t="s">
        <v>10197</v>
      </c>
      <c r="C5938" s="39" t="s">
        <v>4907</v>
      </c>
      <c r="D5938" s="47" t="s">
        <v>4229</v>
      </c>
      <c r="E5938" s="65"/>
      <c r="F5938" s="65"/>
    </row>
    <row r="5939" spans="1:6" ht="18" x14ac:dyDescent="0.25">
      <c r="A5939" s="38">
        <v>5938</v>
      </c>
      <c r="B5939" s="71" t="s">
        <v>9995</v>
      </c>
      <c r="C5939" s="39" t="s">
        <v>4908</v>
      </c>
      <c r="D5939" s="47" t="s">
        <v>4289</v>
      </c>
      <c r="E5939" s="65"/>
      <c r="F5939" s="65"/>
    </row>
    <row r="5940" spans="1:6" ht="243" x14ac:dyDescent="0.25">
      <c r="A5940" s="38">
        <v>5939</v>
      </c>
      <c r="B5940" s="71" t="s">
        <v>9996</v>
      </c>
      <c r="C5940" s="39" t="s">
        <v>4909</v>
      </c>
      <c r="D5940" s="47" t="s">
        <v>9997</v>
      </c>
      <c r="E5940" s="65"/>
      <c r="F5940" s="65"/>
    </row>
    <row r="5941" spans="1:6" x14ac:dyDescent="0.25">
      <c r="A5941" s="38">
        <v>5940</v>
      </c>
      <c r="B5941" s="71" t="s">
        <v>9097</v>
      </c>
      <c r="C5941" s="39" t="s">
        <v>4915</v>
      </c>
      <c r="D5941" s="47" t="s">
        <v>8552</v>
      </c>
      <c r="E5941" s="65"/>
      <c r="F5941" s="65"/>
    </row>
    <row r="5942" spans="1:6" ht="18" x14ac:dyDescent="0.25">
      <c r="A5942" s="38">
        <v>5941</v>
      </c>
      <c r="B5942" s="71" t="s">
        <v>10481</v>
      </c>
      <c r="C5942" s="39" t="s">
        <v>4916</v>
      </c>
      <c r="D5942" s="47" t="s">
        <v>8552</v>
      </c>
      <c r="E5942" s="65"/>
      <c r="F5942" s="65"/>
    </row>
    <row r="5943" spans="1:6" ht="18" x14ac:dyDescent="0.25">
      <c r="A5943" s="38">
        <v>5942</v>
      </c>
      <c r="B5943" s="71" t="s">
        <v>9793</v>
      </c>
      <c r="C5943" s="39" t="s">
        <v>4917</v>
      </c>
      <c r="D5943" s="47" t="s">
        <v>4289</v>
      </c>
      <c r="E5943" s="65"/>
      <c r="F5943" s="65"/>
    </row>
    <row r="5944" spans="1:6" ht="18" x14ac:dyDescent="0.25">
      <c r="A5944" s="38">
        <v>5943</v>
      </c>
      <c r="B5944" s="71" t="s">
        <v>10545</v>
      </c>
      <c r="C5944" s="39" t="s">
        <v>4918</v>
      </c>
      <c r="D5944" s="47" t="s">
        <v>8552</v>
      </c>
      <c r="E5944" s="65"/>
      <c r="F5944" s="65"/>
    </row>
    <row r="5945" spans="1:6" ht="27" x14ac:dyDescent="0.25">
      <c r="A5945" s="38">
        <v>5944</v>
      </c>
      <c r="B5945" s="71" t="s">
        <v>6442</v>
      </c>
      <c r="C5945" s="39" t="s">
        <v>9794</v>
      </c>
      <c r="D5945" s="47" t="s">
        <v>4289</v>
      </c>
      <c r="E5945" s="65"/>
      <c r="F5945" s="65"/>
    </row>
    <row r="5946" spans="1:6" ht="18" x14ac:dyDescent="0.25">
      <c r="A5946" s="38">
        <v>5945</v>
      </c>
      <c r="B5946" s="71" t="s">
        <v>10546</v>
      </c>
      <c r="C5946" s="39" t="s">
        <v>4919</v>
      </c>
      <c r="D5946" s="47" t="s">
        <v>8552</v>
      </c>
      <c r="E5946" s="65"/>
      <c r="F5946" s="65"/>
    </row>
    <row r="5947" spans="1:6" ht="18" x14ac:dyDescent="0.25">
      <c r="A5947" s="38">
        <v>5946</v>
      </c>
      <c r="B5947" s="71" t="s">
        <v>10686</v>
      </c>
      <c r="C5947" s="39" t="s">
        <v>4920</v>
      </c>
      <c r="D5947" s="47" t="s">
        <v>8552</v>
      </c>
      <c r="E5947" s="65"/>
      <c r="F5947" s="65"/>
    </row>
    <row r="5948" spans="1:6" ht="18" x14ac:dyDescent="0.25">
      <c r="A5948" s="38">
        <v>5947</v>
      </c>
      <c r="B5948" s="71" t="s">
        <v>10070</v>
      </c>
      <c r="C5948" s="39" t="s">
        <v>4921</v>
      </c>
      <c r="D5948" s="47" t="s">
        <v>4289</v>
      </c>
      <c r="E5948" s="65"/>
      <c r="F5948" s="65"/>
    </row>
    <row r="5949" spans="1:6" ht="18" x14ac:dyDescent="0.25">
      <c r="A5949" s="38">
        <v>5948</v>
      </c>
      <c r="B5949" s="71" t="s">
        <v>10893</v>
      </c>
      <c r="C5949" s="39" t="s">
        <v>4922</v>
      </c>
      <c r="D5949" s="47" t="s">
        <v>8552</v>
      </c>
      <c r="E5949" s="65"/>
      <c r="F5949" s="65"/>
    </row>
    <row r="5950" spans="1:6" ht="18" x14ac:dyDescent="0.25">
      <c r="A5950" s="38">
        <v>5949</v>
      </c>
      <c r="B5950" s="71" t="s">
        <v>10894</v>
      </c>
      <c r="C5950" s="39" t="s">
        <v>4923</v>
      </c>
      <c r="D5950" s="47" t="s">
        <v>8552</v>
      </c>
      <c r="E5950" s="65"/>
      <c r="F5950" s="65"/>
    </row>
    <row r="5951" spans="1:6" x14ac:dyDescent="0.25">
      <c r="A5951" s="38">
        <v>5950</v>
      </c>
      <c r="B5951" s="71" t="s">
        <v>10911</v>
      </c>
      <c r="C5951" s="39" t="s">
        <v>4924</v>
      </c>
      <c r="D5951" s="47" t="s">
        <v>8552</v>
      </c>
      <c r="E5951" s="65"/>
      <c r="F5951" s="65"/>
    </row>
    <row r="5952" spans="1:6" ht="18" x14ac:dyDescent="0.25">
      <c r="A5952" s="38">
        <v>5951</v>
      </c>
      <c r="B5952" s="71" t="s">
        <v>10912</v>
      </c>
      <c r="C5952" s="39" t="s">
        <v>5784</v>
      </c>
      <c r="D5952" s="47" t="s">
        <v>8552</v>
      </c>
      <c r="E5952" s="65"/>
      <c r="F5952" s="65"/>
    </row>
    <row r="5953" spans="1:6" x14ac:dyDescent="0.25">
      <c r="A5953" s="38">
        <v>5952</v>
      </c>
      <c r="B5953" s="71" t="s">
        <v>10551</v>
      </c>
      <c r="C5953" s="39" t="s">
        <v>4925</v>
      </c>
      <c r="D5953" s="47" t="s">
        <v>8552</v>
      </c>
      <c r="E5953" s="65"/>
      <c r="F5953" s="65"/>
    </row>
    <row r="5954" spans="1:6" x14ac:dyDescent="0.25">
      <c r="A5954" s="38">
        <v>5953</v>
      </c>
      <c r="B5954" s="71" t="s">
        <v>10552</v>
      </c>
      <c r="C5954" s="39" t="s">
        <v>5785</v>
      </c>
      <c r="D5954" s="47" t="s">
        <v>8552</v>
      </c>
      <c r="E5954" s="65"/>
      <c r="F5954" s="65"/>
    </row>
    <row r="5955" spans="1:6" x14ac:dyDescent="0.25">
      <c r="A5955" s="38">
        <v>5954</v>
      </c>
      <c r="B5955" s="71" t="s">
        <v>10553</v>
      </c>
      <c r="C5955" s="39" t="s">
        <v>5786</v>
      </c>
      <c r="D5955" s="47" t="s">
        <v>8552</v>
      </c>
      <c r="E5955" s="65"/>
      <c r="F5955" s="65"/>
    </row>
    <row r="5956" spans="1:6" x14ac:dyDescent="0.25">
      <c r="A5956" s="38">
        <v>5955</v>
      </c>
      <c r="B5956" s="71" t="s">
        <v>10554</v>
      </c>
      <c r="C5956" s="39" t="s">
        <v>4926</v>
      </c>
      <c r="D5956" s="47" t="s">
        <v>8552</v>
      </c>
      <c r="E5956" s="65"/>
      <c r="F5956" s="65"/>
    </row>
    <row r="5957" spans="1:6" ht="18" x14ac:dyDescent="0.25">
      <c r="A5957" s="38">
        <v>5956</v>
      </c>
      <c r="B5957" s="71" t="s">
        <v>10555</v>
      </c>
      <c r="C5957" s="39" t="s">
        <v>5787</v>
      </c>
      <c r="D5957" s="47" t="s">
        <v>8552</v>
      </c>
      <c r="E5957" s="65"/>
      <c r="F5957" s="65"/>
    </row>
    <row r="5958" spans="1:6" ht="18" x14ac:dyDescent="0.25">
      <c r="A5958" s="38">
        <v>5957</v>
      </c>
      <c r="B5958" s="71" t="s">
        <v>10556</v>
      </c>
      <c r="C5958" s="39" t="s">
        <v>5788</v>
      </c>
      <c r="D5958" s="47" t="s">
        <v>8552</v>
      </c>
      <c r="E5958" s="65"/>
      <c r="F5958" s="65"/>
    </row>
    <row r="5959" spans="1:6" ht="18" x14ac:dyDescent="0.25">
      <c r="A5959" s="38">
        <v>5958</v>
      </c>
      <c r="B5959" s="71" t="s">
        <v>10557</v>
      </c>
      <c r="C5959" s="39" t="s">
        <v>5789</v>
      </c>
      <c r="D5959" s="47" t="s">
        <v>8552</v>
      </c>
      <c r="E5959" s="65"/>
      <c r="F5959" s="65"/>
    </row>
    <row r="5960" spans="1:6" x14ac:dyDescent="0.25">
      <c r="A5960" s="38">
        <v>5959</v>
      </c>
      <c r="B5960" s="71" t="s">
        <v>10558</v>
      </c>
      <c r="C5960" s="39" t="s">
        <v>4927</v>
      </c>
      <c r="D5960" s="47" t="s">
        <v>8552</v>
      </c>
      <c r="E5960" s="65"/>
      <c r="F5960" s="65"/>
    </row>
    <row r="5961" spans="1:6" x14ac:dyDescent="0.25">
      <c r="A5961" s="38">
        <v>5960</v>
      </c>
      <c r="B5961" s="71" t="s">
        <v>10559</v>
      </c>
      <c r="C5961" s="39" t="s">
        <v>5790</v>
      </c>
      <c r="D5961" s="47" t="s">
        <v>8552</v>
      </c>
      <c r="E5961" s="65"/>
      <c r="F5961" s="65"/>
    </row>
    <row r="5962" spans="1:6" x14ac:dyDescent="0.25">
      <c r="A5962" s="38">
        <v>5961</v>
      </c>
      <c r="B5962" s="71" t="s">
        <v>10560</v>
      </c>
      <c r="C5962" s="39" t="s">
        <v>5791</v>
      </c>
      <c r="D5962" s="47" t="s">
        <v>8552</v>
      </c>
      <c r="E5962" s="65"/>
      <c r="F5962" s="65"/>
    </row>
    <row r="5963" spans="1:6" x14ac:dyDescent="0.25">
      <c r="A5963" s="38">
        <v>5962</v>
      </c>
      <c r="B5963" s="71" t="s">
        <v>10561</v>
      </c>
      <c r="C5963" s="39" t="s">
        <v>5792</v>
      </c>
      <c r="D5963" s="47" t="s">
        <v>8552</v>
      </c>
      <c r="E5963" s="65"/>
      <c r="F5963" s="65"/>
    </row>
    <row r="5964" spans="1:6" ht="18" x14ac:dyDescent="0.25">
      <c r="A5964" s="38">
        <v>5963</v>
      </c>
      <c r="B5964" s="71" t="s">
        <v>10699</v>
      </c>
      <c r="C5964" s="39" t="s">
        <v>4928</v>
      </c>
      <c r="D5964" s="47" t="s">
        <v>8552</v>
      </c>
      <c r="E5964" s="65"/>
      <c r="F5964" s="65"/>
    </row>
    <row r="5965" spans="1:6" x14ac:dyDescent="0.25">
      <c r="A5965" s="38">
        <v>5964</v>
      </c>
      <c r="B5965" s="71" t="s">
        <v>9682</v>
      </c>
      <c r="C5965" s="39" t="s">
        <v>4929</v>
      </c>
      <c r="D5965" s="47" t="s">
        <v>8552</v>
      </c>
      <c r="E5965" s="65"/>
      <c r="F5965" s="65"/>
    </row>
    <row r="5966" spans="1:6" x14ac:dyDescent="0.25">
      <c r="A5966" s="38">
        <v>5965</v>
      </c>
      <c r="B5966" s="71" t="s">
        <v>10734</v>
      </c>
      <c r="C5966" s="39" t="s">
        <v>5793</v>
      </c>
      <c r="D5966" s="47" t="s">
        <v>8552</v>
      </c>
      <c r="E5966" s="65"/>
      <c r="F5966" s="65"/>
    </row>
    <row r="5967" spans="1:6" ht="27" x14ac:dyDescent="0.25">
      <c r="A5967" s="38">
        <v>5966</v>
      </c>
      <c r="B5967" s="71" t="s">
        <v>10882</v>
      </c>
      <c r="C5967" s="39" t="s">
        <v>4930</v>
      </c>
      <c r="D5967" s="47" t="s">
        <v>8552</v>
      </c>
      <c r="E5967" s="65"/>
      <c r="F5967" s="65"/>
    </row>
    <row r="5968" spans="1:6" ht="27" x14ac:dyDescent="0.25">
      <c r="A5968" s="38">
        <v>5967</v>
      </c>
      <c r="B5968" s="71" t="s">
        <v>10926</v>
      </c>
      <c r="C5968" s="39" t="s">
        <v>10927</v>
      </c>
      <c r="D5968" s="47" t="s">
        <v>8552</v>
      </c>
      <c r="E5968" s="65"/>
      <c r="F5968" s="65"/>
    </row>
    <row r="5969" spans="1:6" ht="27" x14ac:dyDescent="0.25">
      <c r="A5969" s="38">
        <v>5968</v>
      </c>
      <c r="B5969" s="71" t="s">
        <v>10920</v>
      </c>
      <c r="C5969" s="39" t="s">
        <v>10921</v>
      </c>
      <c r="D5969" s="47" t="s">
        <v>8552</v>
      </c>
      <c r="E5969" s="65"/>
      <c r="F5969" s="65"/>
    </row>
    <row r="5970" spans="1:6" ht="27" x14ac:dyDescent="0.25">
      <c r="A5970" s="38">
        <v>5969</v>
      </c>
      <c r="B5970" s="71" t="s">
        <v>10922</v>
      </c>
      <c r="C5970" s="39" t="s">
        <v>10923</v>
      </c>
      <c r="D5970" s="47" t="s">
        <v>8552</v>
      </c>
      <c r="E5970" s="65"/>
      <c r="F5970" s="65"/>
    </row>
    <row r="5971" spans="1:6" ht="27" x14ac:dyDescent="0.25">
      <c r="A5971" s="38">
        <v>5970</v>
      </c>
      <c r="B5971" s="71" t="s">
        <v>10924</v>
      </c>
      <c r="C5971" s="39" t="s">
        <v>10925</v>
      </c>
      <c r="D5971" s="47" t="s">
        <v>8552</v>
      </c>
      <c r="E5971" s="65"/>
      <c r="F5971" s="65"/>
    </row>
    <row r="5972" spans="1:6" ht="18" x14ac:dyDescent="0.25">
      <c r="A5972" s="38">
        <v>5971</v>
      </c>
      <c r="B5972" s="71" t="s">
        <v>10239</v>
      </c>
      <c r="C5972" s="39" t="s">
        <v>10240</v>
      </c>
      <c r="D5972" s="47" t="s">
        <v>6384</v>
      </c>
      <c r="E5972" s="65"/>
      <c r="F5972" s="65"/>
    </row>
    <row r="5973" spans="1:6" ht="18" x14ac:dyDescent="0.25">
      <c r="A5973" s="38">
        <v>5972</v>
      </c>
      <c r="B5973" s="71" t="s">
        <v>10410</v>
      </c>
      <c r="C5973" s="39" t="s">
        <v>4933</v>
      </c>
      <c r="D5973" s="47" t="s">
        <v>4229</v>
      </c>
      <c r="E5973" s="65"/>
      <c r="F5973" s="65"/>
    </row>
    <row r="5974" spans="1:6" x14ac:dyDescent="0.25">
      <c r="A5974" s="38">
        <v>5973</v>
      </c>
      <c r="B5974" s="71" t="s">
        <v>10974</v>
      </c>
      <c r="C5974" s="39" t="s">
        <v>4934</v>
      </c>
      <c r="D5974" s="47" t="s">
        <v>8552</v>
      </c>
      <c r="E5974" s="65"/>
      <c r="F5974" s="65"/>
    </row>
    <row r="5975" spans="1:6" x14ac:dyDescent="0.25">
      <c r="A5975" s="38">
        <v>5974</v>
      </c>
      <c r="B5975" s="71" t="s">
        <v>10975</v>
      </c>
      <c r="C5975" s="39" t="s">
        <v>5798</v>
      </c>
      <c r="D5975" s="47" t="s">
        <v>8552</v>
      </c>
      <c r="E5975" s="65"/>
      <c r="F5975" s="65"/>
    </row>
    <row r="5976" spans="1:6" x14ac:dyDescent="0.25">
      <c r="A5976" s="38">
        <v>5975</v>
      </c>
      <c r="B5976" s="71" t="s">
        <v>10976</v>
      </c>
      <c r="C5976" s="39" t="s">
        <v>5799</v>
      </c>
      <c r="D5976" s="47" t="s">
        <v>8552</v>
      </c>
      <c r="E5976" s="65"/>
      <c r="F5976" s="65"/>
    </row>
    <row r="5977" spans="1:6" ht="18" x14ac:dyDescent="0.25">
      <c r="A5977" s="38">
        <v>5976</v>
      </c>
      <c r="B5977" s="71" t="s">
        <v>10449</v>
      </c>
      <c r="C5977" s="39" t="s">
        <v>4935</v>
      </c>
      <c r="D5977" s="47" t="s">
        <v>4229</v>
      </c>
      <c r="E5977" s="65"/>
      <c r="F5977" s="65"/>
    </row>
    <row r="5978" spans="1:6" x14ac:dyDescent="0.25">
      <c r="A5978" s="38">
        <v>5977</v>
      </c>
      <c r="B5978" s="71" t="s">
        <v>10640</v>
      </c>
      <c r="C5978" s="39" t="s">
        <v>4936</v>
      </c>
      <c r="D5978" s="47" t="s">
        <v>8552</v>
      </c>
      <c r="E5978" s="65"/>
      <c r="F5978" s="65"/>
    </row>
    <row r="5979" spans="1:6" x14ac:dyDescent="0.25">
      <c r="A5979" s="38">
        <v>5978</v>
      </c>
      <c r="B5979" s="71" t="s">
        <v>11682</v>
      </c>
      <c r="C5979" s="39" t="s">
        <v>4937</v>
      </c>
      <c r="D5979" s="47" t="s">
        <v>8552</v>
      </c>
      <c r="E5979" s="65"/>
      <c r="F5979" s="65"/>
    </row>
    <row r="5980" spans="1:6" ht="18" x14ac:dyDescent="0.25">
      <c r="A5980" s="38">
        <v>5979</v>
      </c>
      <c r="B5980" s="71" t="s">
        <v>10865</v>
      </c>
      <c r="C5980" s="39" t="s">
        <v>5800</v>
      </c>
      <c r="D5980" s="47" t="s">
        <v>8552</v>
      </c>
      <c r="E5980" s="65"/>
      <c r="F5980" s="65"/>
    </row>
    <row r="5981" spans="1:6" ht="18" x14ac:dyDescent="0.25">
      <c r="A5981" s="38">
        <v>5980</v>
      </c>
      <c r="B5981" s="71" t="s">
        <v>10866</v>
      </c>
      <c r="C5981" s="39" t="s">
        <v>5801</v>
      </c>
      <c r="D5981" s="47" t="s">
        <v>8552</v>
      </c>
      <c r="E5981" s="65"/>
      <c r="F5981" s="65"/>
    </row>
    <row r="5982" spans="1:6" ht="18" x14ac:dyDescent="0.25">
      <c r="A5982" s="38">
        <v>5981</v>
      </c>
      <c r="B5982" s="71" t="s">
        <v>10066</v>
      </c>
      <c r="C5982" s="39" t="s">
        <v>4938</v>
      </c>
      <c r="D5982" s="47" t="s">
        <v>4289</v>
      </c>
      <c r="E5982" s="65"/>
      <c r="F5982" s="65"/>
    </row>
    <row r="5983" spans="1:6" ht="18" x14ac:dyDescent="0.25">
      <c r="A5983" s="38">
        <v>5982</v>
      </c>
      <c r="B5983" s="71" t="s">
        <v>10169</v>
      </c>
      <c r="C5983" s="39" t="s">
        <v>5802</v>
      </c>
      <c r="D5983" s="47" t="s">
        <v>4229</v>
      </c>
      <c r="E5983" s="65"/>
      <c r="F5983" s="65"/>
    </row>
    <row r="5984" spans="1:6" ht="18" x14ac:dyDescent="0.25">
      <c r="A5984" s="38">
        <v>5983</v>
      </c>
      <c r="B5984" s="71" t="s">
        <v>10167</v>
      </c>
      <c r="C5984" s="39" t="s">
        <v>5803</v>
      </c>
      <c r="D5984" s="47" t="s">
        <v>4229</v>
      </c>
      <c r="E5984" s="65"/>
      <c r="F5984" s="65"/>
    </row>
    <row r="5985" spans="1:6" ht="18" x14ac:dyDescent="0.25">
      <c r="A5985" s="38">
        <v>5984</v>
      </c>
      <c r="B5985" s="71" t="s">
        <v>10168</v>
      </c>
      <c r="C5985" s="39" t="s">
        <v>5804</v>
      </c>
      <c r="D5985" s="47" t="s">
        <v>4229</v>
      </c>
      <c r="E5985" s="65"/>
      <c r="F5985" s="65"/>
    </row>
    <row r="5986" spans="1:6" ht="18" x14ac:dyDescent="0.25">
      <c r="A5986" s="38">
        <v>5985</v>
      </c>
      <c r="B5986" s="71" t="s">
        <v>10301</v>
      </c>
      <c r="C5986" s="39" t="s">
        <v>4939</v>
      </c>
      <c r="D5986" s="47" t="s">
        <v>4229</v>
      </c>
      <c r="E5986" s="65"/>
      <c r="F5986" s="65"/>
    </row>
    <row r="5987" spans="1:6" ht="18" x14ac:dyDescent="0.25">
      <c r="A5987" s="38">
        <v>5986</v>
      </c>
      <c r="B5987" s="71" t="s">
        <v>10204</v>
      </c>
      <c r="C5987" s="39" t="s">
        <v>4940</v>
      </c>
      <c r="D5987" s="47" t="s">
        <v>4229</v>
      </c>
      <c r="E5987" s="65"/>
      <c r="F5987" s="65"/>
    </row>
    <row r="5988" spans="1:6" ht="18" x14ac:dyDescent="0.25">
      <c r="A5988" s="38">
        <v>5987</v>
      </c>
      <c r="B5988" s="71" t="s">
        <v>9912</v>
      </c>
      <c r="C5988" s="39" t="s">
        <v>4941</v>
      </c>
      <c r="D5988" s="47" t="s">
        <v>4289</v>
      </c>
      <c r="E5988" s="65"/>
      <c r="F5988" s="65"/>
    </row>
    <row r="5989" spans="1:6" ht="18" x14ac:dyDescent="0.25">
      <c r="A5989" s="38">
        <v>5988</v>
      </c>
      <c r="B5989" s="71" t="s">
        <v>10176</v>
      </c>
      <c r="C5989" s="39" t="s">
        <v>4942</v>
      </c>
      <c r="D5989" s="47" t="s">
        <v>4229</v>
      </c>
      <c r="E5989" s="65"/>
      <c r="F5989" s="65"/>
    </row>
    <row r="5990" spans="1:6" ht="18" x14ac:dyDescent="0.25">
      <c r="A5990" s="38">
        <v>5989</v>
      </c>
      <c r="B5990" s="71" t="s">
        <v>10191</v>
      </c>
      <c r="C5990" s="39" t="s">
        <v>4943</v>
      </c>
      <c r="D5990" s="47" t="s">
        <v>4229</v>
      </c>
      <c r="E5990" s="65"/>
      <c r="F5990" s="65"/>
    </row>
    <row r="5991" spans="1:6" ht="18" x14ac:dyDescent="0.25">
      <c r="A5991" s="38">
        <v>5990</v>
      </c>
      <c r="B5991" s="71" t="s">
        <v>10316</v>
      </c>
      <c r="C5991" s="39" t="s">
        <v>4944</v>
      </c>
      <c r="D5991" s="47" t="s">
        <v>4229</v>
      </c>
      <c r="E5991" s="65"/>
      <c r="F5991" s="65"/>
    </row>
    <row r="5992" spans="1:6" ht="18" x14ac:dyDescent="0.25">
      <c r="A5992" s="38">
        <v>5991</v>
      </c>
      <c r="B5992" s="71" t="s">
        <v>9702</v>
      </c>
      <c r="C5992" s="39" t="s">
        <v>4945</v>
      </c>
      <c r="D5992" s="47" t="s">
        <v>4289</v>
      </c>
      <c r="E5992" s="65"/>
      <c r="F5992" s="65"/>
    </row>
    <row r="5993" spans="1:6" ht="18" x14ac:dyDescent="0.25">
      <c r="A5993" s="38">
        <v>5992</v>
      </c>
      <c r="B5993" s="71" t="s">
        <v>10175</v>
      </c>
      <c r="C5993" s="39" t="s">
        <v>4946</v>
      </c>
      <c r="D5993" s="47" t="s">
        <v>4229</v>
      </c>
      <c r="E5993" s="65"/>
      <c r="F5993" s="65"/>
    </row>
    <row r="5994" spans="1:6" ht="18" x14ac:dyDescent="0.25">
      <c r="A5994" s="38">
        <v>5993</v>
      </c>
      <c r="B5994" s="71" t="s">
        <v>10192</v>
      </c>
      <c r="C5994" s="39" t="s">
        <v>4947</v>
      </c>
      <c r="D5994" s="47" t="s">
        <v>4229</v>
      </c>
      <c r="E5994" s="65"/>
      <c r="F5994" s="65"/>
    </row>
    <row r="5995" spans="1:6" ht="18" x14ac:dyDescent="0.25">
      <c r="A5995" s="38">
        <v>5994</v>
      </c>
      <c r="B5995" s="71" t="s">
        <v>10166</v>
      </c>
      <c r="C5995" s="39" t="s">
        <v>4948</v>
      </c>
      <c r="D5995" s="47" t="s">
        <v>4229</v>
      </c>
      <c r="E5995" s="65"/>
      <c r="F5995" s="65"/>
    </row>
    <row r="5996" spans="1:6" ht="18" x14ac:dyDescent="0.25">
      <c r="A5996" s="38">
        <v>5995</v>
      </c>
      <c r="B5996" s="71" t="s">
        <v>10412</v>
      </c>
      <c r="C5996" s="39" t="s">
        <v>4949</v>
      </c>
      <c r="D5996" s="47" t="s">
        <v>4229</v>
      </c>
      <c r="E5996" s="65"/>
      <c r="F5996" s="65"/>
    </row>
    <row r="5997" spans="1:6" ht="18" x14ac:dyDescent="0.25">
      <c r="A5997" s="38">
        <v>5996</v>
      </c>
      <c r="B5997" s="71" t="s">
        <v>10170</v>
      </c>
      <c r="C5997" s="39" t="s">
        <v>4950</v>
      </c>
      <c r="D5997" s="47" t="s">
        <v>4229</v>
      </c>
      <c r="E5997" s="65"/>
      <c r="F5997" s="65"/>
    </row>
    <row r="5998" spans="1:6" ht="18" x14ac:dyDescent="0.25">
      <c r="A5998" s="38">
        <v>5997</v>
      </c>
      <c r="B5998" s="71" t="s">
        <v>9717</v>
      </c>
      <c r="C5998" s="39" t="s">
        <v>5805</v>
      </c>
      <c r="D5998" s="47" t="s">
        <v>4289</v>
      </c>
      <c r="E5998" s="65"/>
      <c r="F5998" s="65"/>
    </row>
    <row r="5999" spans="1:6" ht="18" x14ac:dyDescent="0.25">
      <c r="A5999" s="38">
        <v>5998</v>
      </c>
      <c r="B5999" s="71" t="s">
        <v>9716</v>
      </c>
      <c r="C5999" s="39" t="s">
        <v>6446</v>
      </c>
      <c r="D5999" s="47" t="s">
        <v>4289</v>
      </c>
      <c r="E5999" s="65"/>
      <c r="F5999" s="65"/>
    </row>
    <row r="6000" spans="1:6" ht="18" x14ac:dyDescent="0.25">
      <c r="A6000" s="38">
        <v>5999</v>
      </c>
      <c r="B6000" s="71" t="s">
        <v>10317</v>
      </c>
      <c r="C6000" s="39" t="s">
        <v>4951</v>
      </c>
      <c r="D6000" s="47" t="s">
        <v>4229</v>
      </c>
      <c r="E6000" s="65"/>
      <c r="F6000" s="65"/>
    </row>
    <row r="6001" spans="1:6" ht="18" x14ac:dyDescent="0.25">
      <c r="A6001" s="38">
        <v>6000</v>
      </c>
      <c r="B6001" s="71" t="s">
        <v>9921</v>
      </c>
      <c r="C6001" s="39" t="s">
        <v>5806</v>
      </c>
      <c r="D6001" s="47" t="s">
        <v>4289</v>
      </c>
      <c r="E6001" s="65"/>
      <c r="F6001" s="65"/>
    </row>
    <row r="6002" spans="1:6" ht="18" x14ac:dyDescent="0.25">
      <c r="A6002" s="38">
        <v>6001</v>
      </c>
      <c r="B6002" s="71" t="s">
        <v>10159</v>
      </c>
      <c r="C6002" s="39" t="s">
        <v>4952</v>
      </c>
      <c r="D6002" s="47" t="s">
        <v>4229</v>
      </c>
      <c r="E6002" s="65"/>
      <c r="F6002" s="65"/>
    </row>
    <row r="6003" spans="1:6" ht="18" x14ac:dyDescent="0.25">
      <c r="A6003" s="38">
        <v>6002</v>
      </c>
      <c r="B6003" s="71" t="s">
        <v>9973</v>
      </c>
      <c r="C6003" s="39" t="s">
        <v>4953</v>
      </c>
      <c r="D6003" s="47" t="s">
        <v>4289</v>
      </c>
      <c r="E6003" s="65"/>
      <c r="F6003" s="65"/>
    </row>
    <row r="6004" spans="1:6" ht="18" x14ac:dyDescent="0.25">
      <c r="A6004" s="38">
        <v>6003</v>
      </c>
      <c r="B6004" s="71" t="s">
        <v>10048</v>
      </c>
      <c r="C6004" s="39" t="s">
        <v>4954</v>
      </c>
      <c r="D6004" s="47" t="s">
        <v>4289</v>
      </c>
      <c r="E6004" s="65"/>
      <c r="F6004" s="65"/>
    </row>
    <row r="6005" spans="1:6" ht="18" x14ac:dyDescent="0.25">
      <c r="A6005" s="38">
        <v>6004</v>
      </c>
      <c r="B6005" s="71" t="s">
        <v>10049</v>
      </c>
      <c r="C6005" s="39" t="s">
        <v>10050</v>
      </c>
      <c r="D6005" s="47" t="s">
        <v>10051</v>
      </c>
      <c r="E6005" s="65"/>
      <c r="F6005" s="65"/>
    </row>
    <row r="6006" spans="1:6" ht="18" x14ac:dyDescent="0.25">
      <c r="A6006" s="38">
        <v>6005</v>
      </c>
      <c r="B6006" s="71" t="s">
        <v>10052</v>
      </c>
      <c r="C6006" s="39" t="s">
        <v>4955</v>
      </c>
      <c r="D6006" s="47" t="s">
        <v>4289</v>
      </c>
      <c r="E6006" s="65"/>
      <c r="F6006" s="65"/>
    </row>
    <row r="6007" spans="1:6" ht="27" x14ac:dyDescent="0.25">
      <c r="A6007" s="38">
        <v>6006</v>
      </c>
      <c r="B6007" s="71" t="s">
        <v>10057</v>
      </c>
      <c r="C6007" s="39" t="s">
        <v>10058</v>
      </c>
      <c r="D6007" s="47" t="s">
        <v>4421</v>
      </c>
      <c r="E6007" s="65"/>
      <c r="F6007" s="65"/>
    </row>
    <row r="6008" spans="1:6" ht="18" x14ac:dyDescent="0.25">
      <c r="A6008" s="38">
        <v>6007</v>
      </c>
      <c r="B6008" s="71" t="s">
        <v>6447</v>
      </c>
      <c r="C6008" s="39" t="s">
        <v>6448</v>
      </c>
      <c r="D6008" s="47" t="s">
        <v>4421</v>
      </c>
      <c r="E6008" s="65"/>
      <c r="F6008" s="65"/>
    </row>
    <row r="6009" spans="1:6" ht="27" x14ac:dyDescent="0.25">
      <c r="A6009" s="38">
        <v>6008</v>
      </c>
      <c r="B6009" s="71" t="s">
        <v>8825</v>
      </c>
      <c r="C6009" s="39" t="s">
        <v>8826</v>
      </c>
      <c r="D6009" s="47" t="s">
        <v>8827</v>
      </c>
      <c r="E6009" s="65"/>
      <c r="F6009" s="65"/>
    </row>
    <row r="6010" spans="1:6" ht="27" x14ac:dyDescent="0.25">
      <c r="A6010" s="38">
        <v>6009</v>
      </c>
      <c r="B6010" s="71" t="s">
        <v>10055</v>
      </c>
      <c r="C6010" s="39" t="s">
        <v>10056</v>
      </c>
      <c r="D6010" s="47" t="s">
        <v>4421</v>
      </c>
      <c r="E6010" s="65"/>
      <c r="F6010" s="65"/>
    </row>
    <row r="6011" spans="1:6" ht="18" x14ac:dyDescent="0.25">
      <c r="A6011" s="38">
        <v>6010</v>
      </c>
      <c r="B6011" s="71" t="s">
        <v>10053</v>
      </c>
      <c r="C6011" s="39" t="s">
        <v>10054</v>
      </c>
      <c r="D6011" s="47" t="s">
        <v>4421</v>
      </c>
      <c r="E6011" s="65"/>
      <c r="F6011" s="65"/>
    </row>
    <row r="6012" spans="1:6" ht="27" x14ac:dyDescent="0.25">
      <c r="A6012" s="38">
        <v>6011</v>
      </c>
      <c r="B6012" s="71" t="s">
        <v>9564</v>
      </c>
      <c r="C6012" s="39" t="s">
        <v>9565</v>
      </c>
      <c r="D6012" s="47" t="s">
        <v>8552</v>
      </c>
      <c r="E6012" s="65"/>
      <c r="F6012" s="65"/>
    </row>
    <row r="6013" spans="1:6" x14ac:dyDescent="0.25">
      <c r="A6013" s="38">
        <v>6012</v>
      </c>
      <c r="B6013" s="71" t="s">
        <v>9566</v>
      </c>
      <c r="C6013" s="39" t="s">
        <v>4956</v>
      </c>
      <c r="D6013" s="47" t="s">
        <v>8552</v>
      </c>
      <c r="E6013" s="65"/>
      <c r="F6013" s="65"/>
    </row>
    <row r="6014" spans="1:6" ht="18" x14ac:dyDescent="0.25">
      <c r="A6014" s="38">
        <v>6013</v>
      </c>
      <c r="B6014" s="71" t="s">
        <v>10207</v>
      </c>
      <c r="C6014" s="39" t="s">
        <v>5809</v>
      </c>
      <c r="D6014" s="47" t="s">
        <v>4229</v>
      </c>
      <c r="E6014" s="65"/>
      <c r="F6014" s="65"/>
    </row>
    <row r="6015" spans="1:6" ht="18" x14ac:dyDescent="0.25">
      <c r="A6015" s="38">
        <v>6014</v>
      </c>
      <c r="B6015" s="71" t="s">
        <v>10208</v>
      </c>
      <c r="C6015" s="39" t="s">
        <v>5810</v>
      </c>
      <c r="D6015" s="47" t="s">
        <v>4229</v>
      </c>
      <c r="E6015" s="65"/>
      <c r="F6015" s="65"/>
    </row>
    <row r="6016" spans="1:6" ht="18" x14ac:dyDescent="0.25">
      <c r="A6016" s="38">
        <v>6015</v>
      </c>
      <c r="B6016" s="71" t="s">
        <v>6449</v>
      </c>
      <c r="C6016" s="39" t="s">
        <v>6450</v>
      </c>
      <c r="D6016" s="47" t="s">
        <v>8650</v>
      </c>
      <c r="E6016" s="65"/>
      <c r="F6016" s="65"/>
    </row>
    <row r="6017" spans="1:6" ht="18" x14ac:dyDescent="0.25">
      <c r="A6017" s="38">
        <v>6016</v>
      </c>
      <c r="B6017" s="71" t="s">
        <v>6453</v>
      </c>
      <c r="C6017" s="39" t="s">
        <v>6454</v>
      </c>
      <c r="D6017" s="47" t="s">
        <v>8650</v>
      </c>
      <c r="E6017" s="65"/>
      <c r="F6017" s="65"/>
    </row>
    <row r="6018" spans="1:6" ht="18" x14ac:dyDescent="0.25">
      <c r="A6018" s="38">
        <v>6017</v>
      </c>
      <c r="B6018" s="71" t="s">
        <v>6455</v>
      </c>
      <c r="C6018" s="39" t="s">
        <v>6456</v>
      </c>
      <c r="D6018" s="47" t="s">
        <v>8649</v>
      </c>
      <c r="E6018" s="65"/>
      <c r="F6018" s="65"/>
    </row>
    <row r="6019" spans="1:6" x14ac:dyDescent="0.25">
      <c r="A6019" s="38">
        <v>6018</v>
      </c>
      <c r="B6019" s="71" t="s">
        <v>9567</v>
      </c>
      <c r="C6019" s="39" t="s">
        <v>4957</v>
      </c>
      <c r="D6019" s="47" t="s">
        <v>8552</v>
      </c>
      <c r="E6019" s="65"/>
      <c r="F6019" s="65"/>
    </row>
    <row r="6020" spans="1:6" ht="18" x14ac:dyDescent="0.25">
      <c r="A6020" s="38">
        <v>6019</v>
      </c>
      <c r="B6020" s="71" t="s">
        <v>10206</v>
      </c>
      <c r="C6020" s="39" t="s">
        <v>4958</v>
      </c>
      <c r="D6020" s="47" t="s">
        <v>4229</v>
      </c>
      <c r="E6020" s="65"/>
      <c r="F6020" s="65"/>
    </row>
    <row r="6021" spans="1:6" ht="18" x14ac:dyDescent="0.25">
      <c r="A6021" s="38">
        <v>6020</v>
      </c>
      <c r="B6021" s="71" t="s">
        <v>10209</v>
      </c>
      <c r="C6021" s="39" t="s">
        <v>4959</v>
      </c>
      <c r="D6021" s="47" t="s">
        <v>4229</v>
      </c>
      <c r="E6021" s="65"/>
      <c r="F6021" s="65"/>
    </row>
    <row r="6022" spans="1:6" ht="18" x14ac:dyDescent="0.25">
      <c r="A6022" s="38">
        <v>6021</v>
      </c>
      <c r="B6022" s="71" t="s">
        <v>10211</v>
      </c>
      <c r="C6022" s="39" t="s">
        <v>4960</v>
      </c>
      <c r="D6022" s="47" t="s">
        <v>4229</v>
      </c>
      <c r="E6022" s="65"/>
      <c r="F6022" s="65"/>
    </row>
    <row r="6023" spans="1:6" x14ac:dyDescent="0.25">
      <c r="A6023" s="38">
        <v>6022</v>
      </c>
      <c r="B6023" s="71" t="s">
        <v>9568</v>
      </c>
      <c r="C6023" s="39" t="s">
        <v>4961</v>
      </c>
      <c r="D6023" s="47" t="s">
        <v>8552</v>
      </c>
      <c r="E6023" s="65"/>
      <c r="F6023" s="65"/>
    </row>
    <row r="6024" spans="1:6" ht="18" x14ac:dyDescent="0.25">
      <c r="A6024" s="38">
        <v>6023</v>
      </c>
      <c r="B6024" s="71" t="s">
        <v>6459</v>
      </c>
      <c r="C6024" s="39" t="s">
        <v>6460</v>
      </c>
      <c r="D6024" s="47" t="s">
        <v>4229</v>
      </c>
      <c r="E6024" s="65"/>
      <c r="F6024" s="65"/>
    </row>
    <row r="6025" spans="1:6" ht="27" x14ac:dyDescent="0.25">
      <c r="A6025" s="38">
        <v>6024</v>
      </c>
      <c r="B6025" s="71" t="s">
        <v>6461</v>
      </c>
      <c r="C6025" s="39" t="s">
        <v>6462</v>
      </c>
      <c r="D6025" s="47" t="s">
        <v>4229</v>
      </c>
      <c r="E6025" s="65"/>
      <c r="F6025" s="65"/>
    </row>
    <row r="6026" spans="1:6" ht="27" x14ac:dyDescent="0.25">
      <c r="A6026" s="38">
        <v>6025</v>
      </c>
      <c r="B6026" s="71" t="s">
        <v>6463</v>
      </c>
      <c r="C6026" s="39" t="s">
        <v>6464</v>
      </c>
      <c r="D6026" s="47" t="s">
        <v>4229</v>
      </c>
      <c r="E6026" s="65"/>
      <c r="F6026" s="65"/>
    </row>
    <row r="6027" spans="1:6" ht="18" x14ac:dyDescent="0.25">
      <c r="A6027" s="38">
        <v>6026</v>
      </c>
      <c r="B6027" s="71" t="s">
        <v>6465</v>
      </c>
      <c r="C6027" s="39" t="s">
        <v>6466</v>
      </c>
      <c r="D6027" s="47" t="s">
        <v>4289</v>
      </c>
      <c r="E6027" s="65"/>
      <c r="F6027" s="65"/>
    </row>
    <row r="6028" spans="1:6" ht="27" x14ac:dyDescent="0.25">
      <c r="A6028" s="38">
        <v>6027</v>
      </c>
      <c r="B6028" s="71" t="s">
        <v>6470</v>
      </c>
      <c r="C6028" s="39" t="s">
        <v>9852</v>
      </c>
      <c r="D6028" s="47" t="s">
        <v>4231</v>
      </c>
      <c r="E6028" s="65"/>
      <c r="F6028" s="65"/>
    </row>
    <row r="6029" spans="1:6" ht="27" x14ac:dyDescent="0.25">
      <c r="A6029" s="38">
        <v>6028</v>
      </c>
      <c r="B6029" s="71" t="s">
        <v>6473</v>
      </c>
      <c r="C6029" s="39" t="s">
        <v>9859</v>
      </c>
      <c r="D6029" s="47" t="s">
        <v>4231</v>
      </c>
      <c r="E6029" s="65"/>
      <c r="F6029" s="65"/>
    </row>
    <row r="6030" spans="1:6" ht="27" x14ac:dyDescent="0.25">
      <c r="A6030" s="38">
        <v>6029</v>
      </c>
      <c r="B6030" s="71" t="s">
        <v>6476</v>
      </c>
      <c r="C6030" s="39" t="s">
        <v>6477</v>
      </c>
      <c r="D6030" s="47" t="s">
        <v>4289</v>
      </c>
      <c r="E6030" s="65"/>
      <c r="F6030" s="65"/>
    </row>
    <row r="6031" spans="1:6" ht="27" x14ac:dyDescent="0.25">
      <c r="A6031" s="38">
        <v>6030</v>
      </c>
      <c r="B6031" s="71" t="s">
        <v>6478</v>
      </c>
      <c r="C6031" s="39" t="s">
        <v>6479</v>
      </c>
      <c r="D6031" s="47" t="s">
        <v>4289</v>
      </c>
      <c r="E6031" s="65"/>
      <c r="F6031" s="65"/>
    </row>
    <row r="6032" spans="1:6" ht="18" x14ac:dyDescent="0.25">
      <c r="A6032" s="38">
        <v>6031</v>
      </c>
      <c r="B6032" s="71" t="s">
        <v>6480</v>
      </c>
      <c r="C6032" s="39" t="s">
        <v>6481</v>
      </c>
      <c r="D6032" s="47" t="s">
        <v>4289</v>
      </c>
      <c r="E6032" s="65"/>
      <c r="F6032" s="65"/>
    </row>
    <row r="6033" spans="1:6" ht="27" x14ac:dyDescent="0.25">
      <c r="A6033" s="38">
        <v>6032</v>
      </c>
      <c r="B6033" s="71" t="s">
        <v>6482</v>
      </c>
      <c r="C6033" s="39" t="s">
        <v>10266</v>
      </c>
      <c r="D6033" s="47" t="s">
        <v>4229</v>
      </c>
      <c r="E6033" s="65"/>
      <c r="F6033" s="65"/>
    </row>
    <row r="6034" spans="1:6" ht="27" x14ac:dyDescent="0.25">
      <c r="A6034" s="38">
        <v>6033</v>
      </c>
      <c r="B6034" s="71" t="s">
        <v>6485</v>
      </c>
      <c r="C6034" s="39" t="s">
        <v>6486</v>
      </c>
      <c r="D6034" s="47" t="s">
        <v>4289</v>
      </c>
      <c r="E6034" s="65"/>
      <c r="F6034" s="65"/>
    </row>
    <row r="6035" spans="1:6" ht="27" x14ac:dyDescent="0.25">
      <c r="A6035" s="38">
        <v>6034</v>
      </c>
      <c r="B6035" s="71" t="s">
        <v>6487</v>
      </c>
      <c r="C6035" s="39" t="s">
        <v>10265</v>
      </c>
      <c r="D6035" s="47" t="s">
        <v>4229</v>
      </c>
      <c r="E6035" s="65"/>
      <c r="F6035" s="65"/>
    </row>
    <row r="6036" spans="1:6" ht="27" x14ac:dyDescent="0.25">
      <c r="A6036" s="38">
        <v>6035</v>
      </c>
      <c r="B6036" s="71" t="s">
        <v>6489</v>
      </c>
      <c r="C6036" s="39" t="s">
        <v>6490</v>
      </c>
      <c r="D6036" s="47" t="s">
        <v>4289</v>
      </c>
      <c r="E6036" s="65"/>
      <c r="F6036" s="65"/>
    </row>
    <row r="6037" spans="1:6" ht="27" x14ac:dyDescent="0.25">
      <c r="A6037" s="38">
        <v>6036</v>
      </c>
      <c r="B6037" s="71" t="s">
        <v>6491</v>
      </c>
      <c r="C6037" s="39" t="s">
        <v>6492</v>
      </c>
      <c r="D6037" s="47" t="s">
        <v>4289</v>
      </c>
      <c r="E6037" s="65"/>
      <c r="F6037" s="65"/>
    </row>
    <row r="6038" spans="1:6" ht="27" x14ac:dyDescent="0.25">
      <c r="A6038" s="38">
        <v>6037</v>
      </c>
      <c r="B6038" s="71" t="s">
        <v>6493</v>
      </c>
      <c r="C6038" s="39" t="s">
        <v>6494</v>
      </c>
      <c r="D6038" s="47" t="s">
        <v>4289</v>
      </c>
      <c r="E6038" s="65"/>
      <c r="F6038" s="65"/>
    </row>
    <row r="6039" spans="1:6" ht="27" x14ac:dyDescent="0.25">
      <c r="A6039" s="38">
        <v>6038</v>
      </c>
      <c r="B6039" s="71" t="s">
        <v>6495</v>
      </c>
      <c r="C6039" s="39" t="s">
        <v>9854</v>
      </c>
      <c r="D6039" s="47" t="s">
        <v>4231</v>
      </c>
      <c r="E6039" s="65"/>
      <c r="F6039" s="65"/>
    </row>
    <row r="6040" spans="1:6" ht="18" x14ac:dyDescent="0.25">
      <c r="A6040" s="38">
        <v>6039</v>
      </c>
      <c r="B6040" s="71" t="s">
        <v>6498</v>
      </c>
      <c r="C6040" s="39" t="s">
        <v>6499</v>
      </c>
      <c r="D6040" s="47" t="s">
        <v>4231</v>
      </c>
      <c r="E6040" s="65"/>
      <c r="F6040" s="65"/>
    </row>
    <row r="6041" spans="1:6" ht="27" x14ac:dyDescent="0.25">
      <c r="A6041" s="38">
        <v>6040</v>
      </c>
      <c r="B6041" s="71" t="s">
        <v>6500</v>
      </c>
      <c r="C6041" s="39" t="s">
        <v>9857</v>
      </c>
      <c r="D6041" s="47" t="s">
        <v>4231</v>
      </c>
      <c r="E6041" s="65"/>
      <c r="F6041" s="65"/>
    </row>
    <row r="6042" spans="1:6" ht="36" x14ac:dyDescent="0.25">
      <c r="A6042" s="38">
        <v>6041</v>
      </c>
      <c r="B6042" s="71" t="s">
        <v>6502</v>
      </c>
      <c r="C6042" s="39" t="s">
        <v>9862</v>
      </c>
      <c r="D6042" s="47" t="s">
        <v>4289</v>
      </c>
      <c r="E6042" s="65"/>
      <c r="F6042" s="65"/>
    </row>
    <row r="6043" spans="1:6" ht="36" x14ac:dyDescent="0.25">
      <c r="A6043" s="38">
        <v>6042</v>
      </c>
      <c r="B6043" s="71" t="s">
        <v>6505</v>
      </c>
      <c r="C6043" s="39" t="s">
        <v>9861</v>
      </c>
      <c r="D6043" s="47" t="s">
        <v>4289</v>
      </c>
      <c r="E6043" s="65"/>
      <c r="F6043" s="65"/>
    </row>
    <row r="6044" spans="1:6" ht="27" x14ac:dyDescent="0.25">
      <c r="A6044" s="38">
        <v>6043</v>
      </c>
      <c r="B6044" s="71" t="s">
        <v>6508</v>
      </c>
      <c r="C6044" s="39" t="s">
        <v>6509</v>
      </c>
      <c r="D6044" s="47" t="s">
        <v>4289</v>
      </c>
      <c r="E6044" s="65"/>
      <c r="F6044" s="65"/>
    </row>
    <row r="6045" spans="1:6" ht="27" x14ac:dyDescent="0.25">
      <c r="A6045" s="38">
        <v>6044</v>
      </c>
      <c r="B6045" s="71" t="s">
        <v>6512</v>
      </c>
      <c r="C6045" s="39" t="s">
        <v>9856</v>
      </c>
      <c r="D6045" s="47" t="s">
        <v>4231</v>
      </c>
      <c r="E6045" s="65"/>
      <c r="F6045" s="65"/>
    </row>
    <row r="6046" spans="1:6" ht="27" x14ac:dyDescent="0.25">
      <c r="A6046" s="38">
        <v>6045</v>
      </c>
      <c r="B6046" s="71" t="s">
        <v>6515</v>
      </c>
      <c r="C6046" s="39" t="s">
        <v>9864</v>
      </c>
      <c r="D6046" s="47" t="s">
        <v>4289</v>
      </c>
      <c r="E6046" s="65"/>
      <c r="F6046" s="65"/>
    </row>
    <row r="6047" spans="1:6" ht="27" x14ac:dyDescent="0.25">
      <c r="A6047" s="38">
        <v>6046</v>
      </c>
      <c r="B6047" s="71" t="s">
        <v>6518</v>
      </c>
      <c r="C6047" s="39" t="s">
        <v>9853</v>
      </c>
      <c r="D6047" s="47" t="s">
        <v>4231</v>
      </c>
      <c r="E6047" s="65"/>
      <c r="F6047" s="65"/>
    </row>
    <row r="6048" spans="1:6" ht="18" x14ac:dyDescent="0.25">
      <c r="A6048" s="38">
        <v>6047</v>
      </c>
      <c r="B6048" s="71" t="s">
        <v>6521</v>
      </c>
      <c r="C6048" s="39" t="s">
        <v>6522</v>
      </c>
      <c r="D6048" s="47" t="s">
        <v>4231</v>
      </c>
      <c r="E6048" s="65"/>
      <c r="F6048" s="65"/>
    </row>
    <row r="6049" spans="1:6" ht="27" x14ac:dyDescent="0.25">
      <c r="A6049" s="38">
        <v>6048</v>
      </c>
      <c r="B6049" s="71" t="s">
        <v>6523</v>
      </c>
      <c r="C6049" s="39" t="s">
        <v>9889</v>
      </c>
      <c r="D6049" s="47" t="s">
        <v>4231</v>
      </c>
      <c r="E6049" s="65"/>
      <c r="F6049" s="65"/>
    </row>
    <row r="6050" spans="1:6" ht="27" x14ac:dyDescent="0.25">
      <c r="A6050" s="38">
        <v>6049</v>
      </c>
      <c r="B6050" s="71" t="s">
        <v>6526</v>
      </c>
      <c r="C6050" s="39" t="s">
        <v>9882</v>
      </c>
      <c r="D6050" s="47" t="s">
        <v>4231</v>
      </c>
      <c r="E6050" s="65"/>
      <c r="F6050" s="65"/>
    </row>
    <row r="6051" spans="1:6" ht="36" x14ac:dyDescent="0.25">
      <c r="A6051" s="38">
        <v>6050</v>
      </c>
      <c r="B6051" s="71" t="s">
        <v>6529</v>
      </c>
      <c r="C6051" s="39" t="s">
        <v>9865</v>
      </c>
      <c r="D6051" s="47" t="s">
        <v>4289</v>
      </c>
      <c r="E6051" s="65"/>
      <c r="F6051" s="65"/>
    </row>
    <row r="6052" spans="1:6" ht="18" x14ac:dyDescent="0.25">
      <c r="A6052" s="38">
        <v>6051</v>
      </c>
      <c r="B6052" s="71" t="s">
        <v>6532</v>
      </c>
      <c r="C6052" s="39" t="s">
        <v>6533</v>
      </c>
      <c r="D6052" s="47" t="s">
        <v>4289</v>
      </c>
      <c r="E6052" s="65"/>
      <c r="F6052" s="65"/>
    </row>
    <row r="6053" spans="1:6" ht="27" x14ac:dyDescent="0.25">
      <c r="A6053" s="38">
        <v>6052</v>
      </c>
      <c r="B6053" s="71" t="s">
        <v>6534</v>
      </c>
      <c r="C6053" s="39" t="s">
        <v>9858</v>
      </c>
      <c r="D6053" s="47" t="s">
        <v>4231</v>
      </c>
      <c r="E6053" s="65"/>
      <c r="F6053" s="65"/>
    </row>
    <row r="6054" spans="1:6" ht="36" x14ac:dyDescent="0.25">
      <c r="A6054" s="38">
        <v>6053</v>
      </c>
      <c r="B6054" s="71" t="s">
        <v>6536</v>
      </c>
      <c r="C6054" s="39" t="s">
        <v>9863</v>
      </c>
      <c r="D6054" s="47" t="s">
        <v>4231</v>
      </c>
      <c r="E6054" s="65"/>
      <c r="F6054" s="65"/>
    </row>
    <row r="6055" spans="1:6" ht="27" x14ac:dyDescent="0.25">
      <c r="A6055" s="38">
        <v>6054</v>
      </c>
      <c r="B6055" s="71" t="s">
        <v>6539</v>
      </c>
      <c r="C6055" s="39" t="s">
        <v>9860</v>
      </c>
      <c r="D6055" s="47" t="s">
        <v>4231</v>
      </c>
      <c r="E6055" s="65"/>
      <c r="F6055" s="65"/>
    </row>
    <row r="6056" spans="1:6" ht="36" x14ac:dyDescent="0.25">
      <c r="A6056" s="38">
        <v>6055</v>
      </c>
      <c r="B6056" s="71" t="s">
        <v>6541</v>
      </c>
      <c r="C6056" s="39" t="s">
        <v>10264</v>
      </c>
      <c r="D6056" s="47" t="s">
        <v>6544</v>
      </c>
      <c r="E6056" s="65"/>
      <c r="F6056" s="65"/>
    </row>
    <row r="6057" spans="1:6" ht="18" x14ac:dyDescent="0.25">
      <c r="A6057" s="38">
        <v>6056</v>
      </c>
      <c r="B6057" s="71" t="s">
        <v>6545</v>
      </c>
      <c r="C6057" s="39" t="s">
        <v>6546</v>
      </c>
      <c r="D6057" s="47" t="s">
        <v>4421</v>
      </c>
      <c r="E6057" s="65"/>
      <c r="F6057" s="65"/>
    </row>
    <row r="6058" spans="1:6" ht="18" x14ac:dyDescent="0.25">
      <c r="A6058" s="38">
        <v>6057</v>
      </c>
      <c r="B6058" s="71" t="s">
        <v>9569</v>
      </c>
      <c r="C6058" s="39" t="s">
        <v>9570</v>
      </c>
      <c r="D6058" s="47" t="s">
        <v>8552</v>
      </c>
      <c r="E6058" s="65"/>
      <c r="F6058" s="65"/>
    </row>
    <row r="6059" spans="1:6" ht="18" x14ac:dyDescent="0.25">
      <c r="A6059" s="38">
        <v>6058</v>
      </c>
      <c r="B6059" s="71" t="s">
        <v>10080</v>
      </c>
      <c r="C6059" s="39" t="s">
        <v>4964</v>
      </c>
      <c r="D6059" s="47" t="s">
        <v>4289</v>
      </c>
      <c r="E6059" s="65"/>
      <c r="F6059" s="65"/>
    </row>
    <row r="6060" spans="1:6" ht="27" x14ac:dyDescent="0.25">
      <c r="A6060" s="38">
        <v>6059</v>
      </c>
      <c r="B6060" s="71" t="s">
        <v>10261</v>
      </c>
      <c r="C6060" s="39" t="s">
        <v>10262</v>
      </c>
      <c r="D6060" s="47" t="s">
        <v>6384</v>
      </c>
      <c r="E6060" s="65"/>
      <c r="F6060" s="65"/>
    </row>
    <row r="6061" spans="1:6" ht="18" x14ac:dyDescent="0.25">
      <c r="A6061" s="38">
        <v>6060</v>
      </c>
      <c r="B6061" s="71" t="s">
        <v>10259</v>
      </c>
      <c r="C6061" s="39" t="s">
        <v>10260</v>
      </c>
      <c r="D6061" s="47" t="s">
        <v>6384</v>
      </c>
      <c r="E6061" s="65"/>
      <c r="F6061" s="65"/>
    </row>
    <row r="6062" spans="1:6" ht="18" x14ac:dyDescent="0.25">
      <c r="A6062" s="38">
        <v>6061</v>
      </c>
      <c r="B6062" s="71" t="s">
        <v>9539</v>
      </c>
      <c r="C6062" s="39" t="s">
        <v>4965</v>
      </c>
      <c r="D6062" s="47" t="s">
        <v>8552</v>
      </c>
      <c r="E6062" s="65"/>
      <c r="F6062" s="65"/>
    </row>
    <row r="6063" spans="1:6" ht="27" x14ac:dyDescent="0.25">
      <c r="A6063" s="38">
        <v>6062</v>
      </c>
      <c r="B6063" s="71" t="s">
        <v>10187</v>
      </c>
      <c r="C6063" s="39" t="s">
        <v>5811</v>
      </c>
      <c r="D6063" s="47" t="s">
        <v>4229</v>
      </c>
      <c r="E6063" s="65"/>
      <c r="F6063" s="65"/>
    </row>
    <row r="6064" spans="1:6" ht="27" x14ac:dyDescent="0.25">
      <c r="A6064" s="38">
        <v>6063</v>
      </c>
      <c r="B6064" s="71" t="s">
        <v>6547</v>
      </c>
      <c r="C6064" s="39" t="s">
        <v>9844</v>
      </c>
      <c r="D6064" s="47" t="s">
        <v>4231</v>
      </c>
      <c r="E6064" s="65"/>
      <c r="F6064" s="65"/>
    </row>
    <row r="6065" spans="1:6" ht="18" x14ac:dyDescent="0.25">
      <c r="A6065" s="38">
        <v>6064</v>
      </c>
      <c r="B6065" s="71" t="s">
        <v>6550</v>
      </c>
      <c r="C6065" s="39" t="s">
        <v>6551</v>
      </c>
      <c r="D6065" s="47" t="s">
        <v>4231</v>
      </c>
      <c r="E6065" s="65"/>
      <c r="F6065" s="65"/>
    </row>
    <row r="6066" spans="1:6" ht="27" x14ac:dyDescent="0.25">
      <c r="A6066" s="38">
        <v>6065</v>
      </c>
      <c r="B6066" s="71" t="s">
        <v>6552</v>
      </c>
      <c r="C6066" s="39" t="s">
        <v>10282</v>
      </c>
      <c r="D6066" s="47" t="s">
        <v>4229</v>
      </c>
      <c r="E6066" s="65"/>
      <c r="F6066" s="65"/>
    </row>
    <row r="6067" spans="1:6" ht="18" x14ac:dyDescent="0.25">
      <c r="A6067" s="38">
        <v>6066</v>
      </c>
      <c r="B6067" s="71" t="s">
        <v>6555</v>
      </c>
      <c r="C6067" s="39" t="s">
        <v>6556</v>
      </c>
      <c r="D6067" s="47" t="s">
        <v>4229</v>
      </c>
      <c r="E6067" s="65"/>
      <c r="F6067" s="65"/>
    </row>
    <row r="6068" spans="1:6" ht="18" x14ac:dyDescent="0.25">
      <c r="A6068" s="38">
        <v>6067</v>
      </c>
      <c r="B6068" s="71" t="s">
        <v>6557</v>
      </c>
      <c r="C6068" s="39" t="s">
        <v>6558</v>
      </c>
      <c r="D6068" s="47" t="s">
        <v>4289</v>
      </c>
      <c r="E6068" s="65"/>
      <c r="F6068" s="65"/>
    </row>
    <row r="6069" spans="1:6" ht="18" x14ac:dyDescent="0.25">
      <c r="A6069" s="38">
        <v>6068</v>
      </c>
      <c r="B6069" s="71" t="s">
        <v>6559</v>
      </c>
      <c r="C6069" s="39" t="s">
        <v>6560</v>
      </c>
      <c r="D6069" s="47" t="s">
        <v>6544</v>
      </c>
      <c r="E6069" s="65"/>
      <c r="F6069" s="65"/>
    </row>
    <row r="6070" spans="1:6" ht="18" x14ac:dyDescent="0.25">
      <c r="A6070" s="38">
        <v>6069</v>
      </c>
      <c r="B6070" s="71" t="s">
        <v>6561</v>
      </c>
      <c r="C6070" s="39" t="s">
        <v>6562</v>
      </c>
      <c r="D6070" s="47" t="s">
        <v>4229</v>
      </c>
      <c r="E6070" s="65"/>
      <c r="F6070" s="65"/>
    </row>
    <row r="6071" spans="1:6" ht="27" x14ac:dyDescent="0.25">
      <c r="A6071" s="38">
        <v>6070</v>
      </c>
      <c r="B6071" s="71" t="s">
        <v>6563</v>
      </c>
      <c r="C6071" s="39" t="s">
        <v>8832</v>
      </c>
      <c r="D6071" s="47" t="s">
        <v>6544</v>
      </c>
      <c r="E6071" s="65"/>
      <c r="F6071" s="65"/>
    </row>
    <row r="6072" spans="1:6" ht="18" x14ac:dyDescent="0.25">
      <c r="A6072" s="38">
        <v>6071</v>
      </c>
      <c r="B6072" s="71" t="s">
        <v>6566</v>
      </c>
      <c r="C6072" s="39" t="s">
        <v>8833</v>
      </c>
      <c r="D6072" s="47" t="s">
        <v>6544</v>
      </c>
      <c r="E6072" s="65"/>
      <c r="F6072" s="65"/>
    </row>
    <row r="6073" spans="1:6" ht="27" x14ac:dyDescent="0.25">
      <c r="A6073" s="38">
        <v>6072</v>
      </c>
      <c r="B6073" s="71" t="s">
        <v>6568</v>
      </c>
      <c r="C6073" s="39" t="s">
        <v>10280</v>
      </c>
      <c r="D6073" s="47" t="s">
        <v>4229</v>
      </c>
      <c r="E6073" s="65"/>
      <c r="F6073" s="65"/>
    </row>
    <row r="6074" spans="1:6" ht="27" x14ac:dyDescent="0.25">
      <c r="A6074" s="38">
        <v>6073</v>
      </c>
      <c r="B6074" s="71" t="s">
        <v>6571</v>
      </c>
      <c r="C6074" s="39" t="s">
        <v>10281</v>
      </c>
      <c r="D6074" s="47" t="s">
        <v>4229</v>
      </c>
      <c r="E6074" s="65"/>
      <c r="F6074" s="65"/>
    </row>
    <row r="6075" spans="1:6" ht="27" x14ac:dyDescent="0.25">
      <c r="A6075" s="38">
        <v>6074</v>
      </c>
      <c r="B6075" s="71" t="s">
        <v>6574</v>
      </c>
      <c r="C6075" s="39" t="s">
        <v>9842</v>
      </c>
      <c r="D6075" s="47" t="s">
        <v>4231</v>
      </c>
      <c r="E6075" s="65"/>
      <c r="F6075" s="65"/>
    </row>
    <row r="6076" spans="1:6" ht="18" x14ac:dyDescent="0.25">
      <c r="A6076" s="38">
        <v>6075</v>
      </c>
      <c r="B6076" s="71" t="s">
        <v>6577</v>
      </c>
      <c r="C6076" s="39" t="s">
        <v>6578</v>
      </c>
      <c r="D6076" s="47" t="s">
        <v>4231</v>
      </c>
      <c r="E6076" s="65"/>
      <c r="F6076" s="65"/>
    </row>
    <row r="6077" spans="1:6" ht="27" x14ac:dyDescent="0.25">
      <c r="A6077" s="38">
        <v>6076</v>
      </c>
      <c r="B6077" s="71" t="s">
        <v>6579</v>
      </c>
      <c r="C6077" s="39" t="s">
        <v>10263</v>
      </c>
      <c r="D6077" s="47" t="s">
        <v>4229</v>
      </c>
      <c r="E6077" s="65"/>
      <c r="F6077" s="65"/>
    </row>
    <row r="6078" spans="1:6" ht="27" x14ac:dyDescent="0.25">
      <c r="A6078" s="38">
        <v>6077</v>
      </c>
      <c r="B6078" s="71" t="s">
        <v>6582</v>
      </c>
      <c r="C6078" s="39" t="s">
        <v>6583</v>
      </c>
      <c r="D6078" s="47" t="s">
        <v>4231</v>
      </c>
      <c r="E6078" s="65"/>
      <c r="F6078" s="65"/>
    </row>
    <row r="6079" spans="1:6" ht="18" x14ac:dyDescent="0.25">
      <c r="A6079" s="38">
        <v>6078</v>
      </c>
      <c r="B6079" s="71" t="s">
        <v>6584</v>
      </c>
      <c r="C6079" s="39" t="s">
        <v>6585</v>
      </c>
      <c r="D6079" s="47" t="s">
        <v>4231</v>
      </c>
      <c r="E6079" s="65"/>
      <c r="F6079" s="65"/>
    </row>
    <row r="6080" spans="1:6" ht="18" x14ac:dyDescent="0.25">
      <c r="A6080" s="38">
        <v>6079</v>
      </c>
      <c r="B6080" s="71" t="s">
        <v>6586</v>
      </c>
      <c r="C6080" s="39" t="s">
        <v>6587</v>
      </c>
      <c r="D6080" s="47" t="s">
        <v>4231</v>
      </c>
      <c r="E6080" s="65"/>
      <c r="F6080" s="65"/>
    </row>
    <row r="6081" spans="1:6" ht="36" x14ac:dyDescent="0.25">
      <c r="A6081" s="38">
        <v>6080</v>
      </c>
      <c r="B6081" s="71" t="s">
        <v>6588</v>
      </c>
      <c r="C6081" s="39" t="s">
        <v>6589</v>
      </c>
      <c r="D6081" s="47" t="s">
        <v>6361</v>
      </c>
      <c r="E6081" s="65"/>
      <c r="F6081" s="65"/>
    </row>
    <row r="6082" spans="1:6" ht="18" x14ac:dyDescent="0.25">
      <c r="A6082" s="38">
        <v>6081</v>
      </c>
      <c r="B6082" s="71" t="s">
        <v>6590</v>
      </c>
      <c r="C6082" s="39" t="s">
        <v>6591</v>
      </c>
      <c r="D6082" s="47" t="s">
        <v>4231</v>
      </c>
      <c r="E6082" s="65"/>
      <c r="F6082" s="65"/>
    </row>
    <row r="6083" spans="1:6" ht="18" x14ac:dyDescent="0.25">
      <c r="A6083" s="38">
        <v>6082</v>
      </c>
      <c r="B6083" s="71" t="s">
        <v>6592</v>
      </c>
      <c r="C6083" s="39" t="s">
        <v>6593</v>
      </c>
      <c r="D6083" s="47" t="s">
        <v>4231</v>
      </c>
      <c r="E6083" s="65"/>
      <c r="F6083" s="65"/>
    </row>
    <row r="6084" spans="1:6" ht="18" x14ac:dyDescent="0.25">
      <c r="A6084" s="38">
        <v>6083</v>
      </c>
      <c r="B6084" s="71" t="s">
        <v>6594</v>
      </c>
      <c r="C6084" s="39" t="s">
        <v>6595</v>
      </c>
      <c r="D6084" s="47" t="s">
        <v>4231</v>
      </c>
      <c r="E6084" s="65"/>
      <c r="F6084" s="65"/>
    </row>
    <row r="6085" spans="1:6" ht="18" x14ac:dyDescent="0.25">
      <c r="A6085" s="38">
        <v>6084</v>
      </c>
      <c r="B6085" s="71" t="s">
        <v>6596</v>
      </c>
      <c r="C6085" s="39" t="s">
        <v>6597</v>
      </c>
      <c r="D6085" s="47" t="s">
        <v>4231</v>
      </c>
      <c r="E6085" s="65"/>
      <c r="F6085" s="65"/>
    </row>
    <row r="6086" spans="1:6" ht="36" x14ac:dyDescent="0.25">
      <c r="A6086" s="38">
        <v>6085</v>
      </c>
      <c r="B6086" s="71" t="s">
        <v>6598</v>
      </c>
      <c r="C6086" s="39" t="s">
        <v>10286</v>
      </c>
      <c r="D6086" s="47" t="s">
        <v>4229</v>
      </c>
      <c r="E6086" s="65"/>
      <c r="F6086" s="65"/>
    </row>
    <row r="6087" spans="1:6" ht="18" x14ac:dyDescent="0.25">
      <c r="A6087" s="38">
        <v>6086</v>
      </c>
      <c r="B6087" s="71" t="s">
        <v>6601</v>
      </c>
      <c r="C6087" s="39" t="s">
        <v>6602</v>
      </c>
      <c r="D6087" s="47" t="s">
        <v>6603</v>
      </c>
      <c r="E6087" s="65"/>
      <c r="F6087" s="65"/>
    </row>
    <row r="6088" spans="1:6" ht="27" x14ac:dyDescent="0.25">
      <c r="A6088" s="38">
        <v>6087</v>
      </c>
      <c r="B6088" s="71" t="s">
        <v>6604</v>
      </c>
      <c r="C6088" s="39" t="s">
        <v>10285</v>
      </c>
      <c r="D6088" s="47" t="s">
        <v>5746</v>
      </c>
      <c r="E6088" s="65"/>
      <c r="F6088" s="65"/>
    </row>
    <row r="6089" spans="1:6" ht="18" x14ac:dyDescent="0.25">
      <c r="A6089" s="38">
        <v>6088</v>
      </c>
      <c r="B6089" s="71" t="s">
        <v>6607</v>
      </c>
      <c r="C6089" s="39" t="s">
        <v>6608</v>
      </c>
      <c r="D6089" s="47" t="s">
        <v>4289</v>
      </c>
      <c r="E6089" s="65"/>
      <c r="F6089" s="65"/>
    </row>
    <row r="6090" spans="1:6" ht="18" x14ac:dyDescent="0.25">
      <c r="A6090" s="38">
        <v>6089</v>
      </c>
      <c r="B6090" s="71" t="s">
        <v>6609</v>
      </c>
      <c r="C6090" s="39" t="s">
        <v>6610</v>
      </c>
      <c r="D6090" s="47" t="s">
        <v>4231</v>
      </c>
      <c r="E6090" s="65"/>
      <c r="F6090" s="65"/>
    </row>
    <row r="6091" spans="1:6" ht="27" x14ac:dyDescent="0.25">
      <c r="A6091" s="38">
        <v>6090</v>
      </c>
      <c r="B6091" s="71" t="s">
        <v>6611</v>
      </c>
      <c r="C6091" s="39" t="s">
        <v>6612</v>
      </c>
      <c r="D6091" s="47" t="s">
        <v>4231</v>
      </c>
      <c r="E6091" s="65"/>
      <c r="F6091" s="65"/>
    </row>
    <row r="6092" spans="1:6" ht="27" x14ac:dyDescent="0.25">
      <c r="A6092" s="38">
        <v>6091</v>
      </c>
      <c r="B6092" s="71" t="s">
        <v>6613</v>
      </c>
      <c r="C6092" s="39" t="s">
        <v>9840</v>
      </c>
      <c r="D6092" s="47" t="s">
        <v>4231</v>
      </c>
      <c r="E6092" s="65"/>
      <c r="F6092" s="65"/>
    </row>
    <row r="6093" spans="1:6" ht="36" x14ac:dyDescent="0.25">
      <c r="A6093" s="38">
        <v>6092</v>
      </c>
      <c r="B6093" s="71" t="s">
        <v>6616</v>
      </c>
      <c r="C6093" s="39" t="s">
        <v>9877</v>
      </c>
      <c r="D6093" s="47" t="s">
        <v>4231</v>
      </c>
      <c r="E6093" s="65"/>
      <c r="F6093" s="65"/>
    </row>
    <row r="6094" spans="1:6" ht="27" x14ac:dyDescent="0.25">
      <c r="A6094" s="38">
        <v>6093</v>
      </c>
      <c r="B6094" s="71" t="s">
        <v>6619</v>
      </c>
      <c r="C6094" s="39" t="s">
        <v>9876</v>
      </c>
      <c r="D6094" s="47" t="s">
        <v>4231</v>
      </c>
      <c r="E6094" s="65"/>
      <c r="F6094" s="65"/>
    </row>
    <row r="6095" spans="1:6" ht="18" x14ac:dyDescent="0.25">
      <c r="A6095" s="38">
        <v>6094</v>
      </c>
      <c r="B6095" s="71" t="s">
        <v>6622</v>
      </c>
      <c r="C6095" s="39" t="s">
        <v>6623</v>
      </c>
      <c r="D6095" s="47" t="s">
        <v>4231</v>
      </c>
      <c r="E6095" s="65"/>
      <c r="F6095" s="65"/>
    </row>
    <row r="6096" spans="1:6" ht="27" x14ac:dyDescent="0.25">
      <c r="A6096" s="38">
        <v>6095</v>
      </c>
      <c r="B6096" s="71" t="s">
        <v>6624</v>
      </c>
      <c r="C6096" s="39" t="s">
        <v>6625</v>
      </c>
      <c r="D6096" s="47" t="s">
        <v>6626</v>
      </c>
      <c r="E6096" s="65"/>
      <c r="F6096" s="65"/>
    </row>
    <row r="6097" spans="1:6" ht="18" x14ac:dyDescent="0.25">
      <c r="A6097" s="38">
        <v>6096</v>
      </c>
      <c r="B6097" s="71" t="s">
        <v>6627</v>
      </c>
      <c r="C6097" s="39" t="s">
        <v>6628</v>
      </c>
      <c r="D6097" s="47" t="s">
        <v>4231</v>
      </c>
      <c r="E6097" s="65"/>
      <c r="F6097" s="65"/>
    </row>
    <row r="6098" spans="1:6" ht="27" x14ac:dyDescent="0.25">
      <c r="A6098" s="38">
        <v>6097</v>
      </c>
      <c r="B6098" s="71" t="s">
        <v>6629</v>
      </c>
      <c r="C6098" s="39" t="s">
        <v>9874</v>
      </c>
      <c r="D6098" s="47" t="s">
        <v>4231</v>
      </c>
      <c r="E6098" s="65"/>
      <c r="F6098" s="65"/>
    </row>
    <row r="6099" spans="1:6" ht="18" x14ac:dyDescent="0.25">
      <c r="A6099" s="38">
        <v>6098</v>
      </c>
      <c r="B6099" s="71" t="s">
        <v>6632</v>
      </c>
      <c r="C6099" s="39" t="s">
        <v>6633</v>
      </c>
      <c r="D6099" s="47" t="s">
        <v>4231</v>
      </c>
      <c r="E6099" s="65"/>
      <c r="F6099" s="65"/>
    </row>
    <row r="6100" spans="1:6" ht="36" x14ac:dyDescent="0.25">
      <c r="A6100" s="38">
        <v>6099</v>
      </c>
      <c r="B6100" s="71" t="s">
        <v>6634</v>
      </c>
      <c r="C6100" s="39" t="s">
        <v>10272</v>
      </c>
      <c r="D6100" s="47" t="s">
        <v>4229</v>
      </c>
      <c r="E6100" s="65"/>
      <c r="F6100" s="65"/>
    </row>
    <row r="6101" spans="1:6" ht="27" x14ac:dyDescent="0.25">
      <c r="A6101" s="38">
        <v>6100</v>
      </c>
      <c r="B6101" s="71" t="s">
        <v>6637</v>
      </c>
      <c r="C6101" s="39" t="s">
        <v>9875</v>
      </c>
      <c r="D6101" s="47" t="s">
        <v>4289</v>
      </c>
      <c r="E6101" s="65"/>
      <c r="F6101" s="65"/>
    </row>
    <row r="6102" spans="1:6" ht="36" x14ac:dyDescent="0.25">
      <c r="A6102" s="38">
        <v>6101</v>
      </c>
      <c r="B6102" s="71" t="s">
        <v>6640</v>
      </c>
      <c r="C6102" s="39" t="s">
        <v>9878</v>
      </c>
      <c r="D6102" s="47" t="s">
        <v>4289</v>
      </c>
      <c r="E6102" s="65"/>
      <c r="F6102" s="65"/>
    </row>
    <row r="6103" spans="1:6" ht="27" x14ac:dyDescent="0.25">
      <c r="A6103" s="38">
        <v>6102</v>
      </c>
      <c r="B6103" s="71" t="s">
        <v>6642</v>
      </c>
      <c r="C6103" s="39" t="s">
        <v>9891</v>
      </c>
      <c r="D6103" s="47" t="s">
        <v>4231</v>
      </c>
      <c r="E6103" s="65"/>
      <c r="F6103" s="65"/>
    </row>
    <row r="6104" spans="1:6" ht="27" x14ac:dyDescent="0.25">
      <c r="A6104" s="38">
        <v>6103</v>
      </c>
      <c r="B6104" s="71" t="s">
        <v>9896</v>
      </c>
      <c r="C6104" s="39" t="s">
        <v>9897</v>
      </c>
      <c r="D6104" s="47" t="s">
        <v>4231</v>
      </c>
      <c r="E6104" s="65"/>
      <c r="F6104" s="65"/>
    </row>
    <row r="6105" spans="1:6" ht="18" x14ac:dyDescent="0.25">
      <c r="A6105" s="38">
        <v>6104</v>
      </c>
      <c r="B6105" s="71" t="s">
        <v>6645</v>
      </c>
      <c r="C6105" s="39" t="s">
        <v>6646</v>
      </c>
      <c r="D6105" s="47" t="s">
        <v>4231</v>
      </c>
      <c r="E6105" s="65"/>
      <c r="F6105" s="65"/>
    </row>
    <row r="6106" spans="1:6" ht="27" x14ac:dyDescent="0.25">
      <c r="A6106" s="38">
        <v>6105</v>
      </c>
      <c r="B6106" s="71" t="s">
        <v>6647</v>
      </c>
      <c r="C6106" s="39" t="s">
        <v>6648</v>
      </c>
      <c r="D6106" s="47" t="s">
        <v>4289</v>
      </c>
      <c r="E6106" s="65"/>
      <c r="F6106" s="65"/>
    </row>
    <row r="6107" spans="1:6" ht="18" x14ac:dyDescent="0.25">
      <c r="A6107" s="38">
        <v>6106</v>
      </c>
      <c r="B6107" s="71" t="s">
        <v>6649</v>
      </c>
      <c r="C6107" s="39" t="s">
        <v>6650</v>
      </c>
      <c r="D6107" s="47" t="s">
        <v>4231</v>
      </c>
      <c r="E6107" s="65"/>
      <c r="F6107" s="65"/>
    </row>
    <row r="6108" spans="1:6" ht="18" x14ac:dyDescent="0.25">
      <c r="A6108" s="38">
        <v>6107</v>
      </c>
      <c r="B6108" s="71" t="s">
        <v>6651</v>
      </c>
      <c r="C6108" s="39" t="s">
        <v>6652</v>
      </c>
      <c r="D6108" s="47" t="s">
        <v>4231</v>
      </c>
      <c r="E6108" s="65"/>
      <c r="F6108" s="65"/>
    </row>
    <row r="6109" spans="1:6" ht="27" x14ac:dyDescent="0.25">
      <c r="A6109" s="38">
        <v>6108</v>
      </c>
      <c r="B6109" s="71" t="s">
        <v>6653</v>
      </c>
      <c r="C6109" s="39" t="s">
        <v>6654</v>
      </c>
      <c r="D6109" s="47" t="s">
        <v>4231</v>
      </c>
      <c r="E6109" s="65"/>
      <c r="F6109" s="65"/>
    </row>
    <row r="6110" spans="1:6" ht="27" x14ac:dyDescent="0.25">
      <c r="A6110" s="38">
        <v>6109</v>
      </c>
      <c r="B6110" s="71" t="s">
        <v>6655</v>
      </c>
      <c r="C6110" s="39" t="s">
        <v>9894</v>
      </c>
      <c r="D6110" s="47" t="s">
        <v>6658</v>
      </c>
      <c r="E6110" s="65"/>
      <c r="F6110" s="65"/>
    </row>
    <row r="6111" spans="1:6" ht="18" x14ac:dyDescent="0.25">
      <c r="A6111" s="38">
        <v>6110</v>
      </c>
      <c r="B6111" s="71" t="s">
        <v>6659</v>
      </c>
      <c r="C6111" s="39" t="s">
        <v>6660</v>
      </c>
      <c r="D6111" s="47" t="s">
        <v>4231</v>
      </c>
      <c r="E6111" s="65"/>
      <c r="F6111" s="65"/>
    </row>
    <row r="6112" spans="1:6" ht="18" x14ac:dyDescent="0.25">
      <c r="A6112" s="38">
        <v>6111</v>
      </c>
      <c r="B6112" s="71" t="s">
        <v>6661</v>
      </c>
      <c r="C6112" s="39" t="s">
        <v>6662</v>
      </c>
      <c r="D6112" s="47" t="s">
        <v>4231</v>
      </c>
      <c r="E6112" s="65"/>
      <c r="F6112" s="65"/>
    </row>
    <row r="6113" spans="1:6" ht="27" x14ac:dyDescent="0.25">
      <c r="A6113" s="38">
        <v>6112</v>
      </c>
      <c r="B6113" s="71" t="s">
        <v>6663</v>
      </c>
      <c r="C6113" s="39" t="s">
        <v>9873</v>
      </c>
      <c r="D6113" s="47" t="s">
        <v>4231</v>
      </c>
      <c r="E6113" s="65"/>
      <c r="F6113" s="65"/>
    </row>
    <row r="6114" spans="1:6" ht="18" x14ac:dyDescent="0.25">
      <c r="A6114" s="38">
        <v>6113</v>
      </c>
      <c r="B6114" s="71" t="s">
        <v>6665</v>
      </c>
      <c r="C6114" s="39" t="s">
        <v>6666</v>
      </c>
      <c r="D6114" s="47" t="s">
        <v>4231</v>
      </c>
      <c r="E6114" s="65"/>
      <c r="F6114" s="65"/>
    </row>
    <row r="6115" spans="1:6" ht="18" x14ac:dyDescent="0.25">
      <c r="A6115" s="38">
        <v>6114</v>
      </c>
      <c r="B6115" s="71" t="s">
        <v>6667</v>
      </c>
      <c r="C6115" s="39" t="s">
        <v>6668</v>
      </c>
      <c r="D6115" s="47" t="s">
        <v>4231</v>
      </c>
      <c r="E6115" s="65"/>
      <c r="F6115" s="65"/>
    </row>
    <row r="6116" spans="1:6" ht="18" x14ac:dyDescent="0.25">
      <c r="A6116" s="38">
        <v>6115</v>
      </c>
      <c r="B6116" s="71" t="s">
        <v>6669</v>
      </c>
      <c r="C6116" s="39" t="s">
        <v>6670</v>
      </c>
      <c r="D6116" s="47" t="s">
        <v>4289</v>
      </c>
      <c r="E6116" s="65"/>
      <c r="F6116" s="65"/>
    </row>
    <row r="6117" spans="1:6" ht="18" x14ac:dyDescent="0.25">
      <c r="A6117" s="38">
        <v>6116</v>
      </c>
      <c r="B6117" s="71" t="s">
        <v>6671</v>
      </c>
      <c r="C6117" s="39" t="s">
        <v>6672</v>
      </c>
      <c r="D6117" s="47" t="s">
        <v>4231</v>
      </c>
      <c r="E6117" s="65"/>
      <c r="F6117" s="65"/>
    </row>
    <row r="6118" spans="1:6" ht="18" x14ac:dyDescent="0.25">
      <c r="A6118" s="38">
        <v>6117</v>
      </c>
      <c r="B6118" s="71" t="s">
        <v>6673</v>
      </c>
      <c r="C6118" s="39" t="s">
        <v>6674</v>
      </c>
      <c r="D6118" s="47" t="s">
        <v>4231</v>
      </c>
      <c r="E6118" s="65"/>
      <c r="F6118" s="65"/>
    </row>
    <row r="6119" spans="1:6" ht="18" x14ac:dyDescent="0.25">
      <c r="A6119" s="38">
        <v>6118</v>
      </c>
      <c r="B6119" s="71" t="s">
        <v>6675</v>
      </c>
      <c r="C6119" s="39" t="s">
        <v>6676</v>
      </c>
      <c r="D6119" s="47" t="s">
        <v>6544</v>
      </c>
      <c r="E6119" s="65"/>
      <c r="F6119" s="65"/>
    </row>
    <row r="6120" spans="1:6" ht="27" x14ac:dyDescent="0.25">
      <c r="A6120" s="38">
        <v>6119</v>
      </c>
      <c r="B6120" s="71" t="s">
        <v>6677</v>
      </c>
      <c r="C6120" s="39" t="s">
        <v>9888</v>
      </c>
      <c r="D6120" s="47" t="s">
        <v>4231</v>
      </c>
      <c r="E6120" s="65"/>
      <c r="F6120" s="65"/>
    </row>
    <row r="6121" spans="1:6" ht="36" x14ac:dyDescent="0.25">
      <c r="A6121" s="38">
        <v>6120</v>
      </c>
      <c r="B6121" s="71" t="s">
        <v>6680</v>
      </c>
      <c r="C6121" s="39" t="s">
        <v>9867</v>
      </c>
      <c r="D6121" s="47" t="s">
        <v>4231</v>
      </c>
      <c r="E6121" s="65"/>
      <c r="F6121" s="65"/>
    </row>
    <row r="6122" spans="1:6" ht="27" x14ac:dyDescent="0.25">
      <c r="A6122" s="38">
        <v>6121</v>
      </c>
      <c r="B6122" s="71" t="s">
        <v>6683</v>
      </c>
      <c r="C6122" s="39" t="s">
        <v>9880</v>
      </c>
      <c r="D6122" s="47" t="s">
        <v>4231</v>
      </c>
      <c r="E6122" s="65"/>
      <c r="F6122" s="65"/>
    </row>
    <row r="6123" spans="1:6" ht="27" x14ac:dyDescent="0.25">
      <c r="A6123" s="38">
        <v>6122</v>
      </c>
      <c r="B6123" s="71" t="s">
        <v>6685</v>
      </c>
      <c r="C6123" s="39" t="s">
        <v>9887</v>
      </c>
      <c r="D6123" s="47" t="s">
        <v>4231</v>
      </c>
      <c r="E6123" s="65"/>
      <c r="F6123" s="65"/>
    </row>
    <row r="6124" spans="1:6" ht="18" x14ac:dyDescent="0.25">
      <c r="A6124" s="38">
        <v>6123</v>
      </c>
      <c r="B6124" s="71" t="s">
        <v>6687</v>
      </c>
      <c r="C6124" s="39" t="s">
        <v>6688</v>
      </c>
      <c r="D6124" s="47" t="s">
        <v>4289</v>
      </c>
      <c r="E6124" s="65"/>
      <c r="F6124" s="65"/>
    </row>
    <row r="6125" spans="1:6" ht="27" x14ac:dyDescent="0.25">
      <c r="A6125" s="38">
        <v>6124</v>
      </c>
      <c r="B6125" s="71" t="s">
        <v>6689</v>
      </c>
      <c r="C6125" s="39" t="s">
        <v>9892</v>
      </c>
      <c r="D6125" s="47" t="s">
        <v>4231</v>
      </c>
      <c r="E6125" s="65"/>
      <c r="F6125" s="65"/>
    </row>
    <row r="6126" spans="1:6" ht="18" x14ac:dyDescent="0.25">
      <c r="A6126" s="38">
        <v>6125</v>
      </c>
      <c r="B6126" s="71" t="s">
        <v>6691</v>
      </c>
      <c r="C6126" s="39" t="s">
        <v>6692</v>
      </c>
      <c r="D6126" s="47" t="s">
        <v>4231</v>
      </c>
      <c r="E6126" s="65"/>
      <c r="F6126" s="65"/>
    </row>
    <row r="6127" spans="1:6" ht="18" x14ac:dyDescent="0.25">
      <c r="A6127" s="38">
        <v>6126</v>
      </c>
      <c r="B6127" s="71" t="s">
        <v>6693</v>
      </c>
      <c r="C6127" s="39" t="s">
        <v>6694</v>
      </c>
      <c r="D6127" s="47" t="s">
        <v>4231</v>
      </c>
      <c r="E6127" s="65"/>
      <c r="F6127" s="65"/>
    </row>
    <row r="6128" spans="1:6" ht="18" x14ac:dyDescent="0.25">
      <c r="A6128" s="38">
        <v>6127</v>
      </c>
      <c r="B6128" s="71" t="s">
        <v>6695</v>
      </c>
      <c r="C6128" s="39" t="s">
        <v>6696</v>
      </c>
      <c r="D6128" s="47" t="s">
        <v>6658</v>
      </c>
      <c r="E6128" s="65"/>
      <c r="F6128" s="65"/>
    </row>
    <row r="6129" spans="1:6" ht="27" x14ac:dyDescent="0.25">
      <c r="A6129" s="38">
        <v>6128</v>
      </c>
      <c r="B6129" s="71" t="s">
        <v>6697</v>
      </c>
      <c r="C6129" s="39" t="s">
        <v>6698</v>
      </c>
      <c r="D6129" s="47" t="s">
        <v>4231</v>
      </c>
      <c r="E6129" s="65"/>
      <c r="F6129" s="65"/>
    </row>
    <row r="6130" spans="1:6" ht="27" x14ac:dyDescent="0.25">
      <c r="A6130" s="38">
        <v>6129</v>
      </c>
      <c r="B6130" s="71" t="s">
        <v>6699</v>
      </c>
      <c r="C6130" s="39" t="s">
        <v>9872</v>
      </c>
      <c r="D6130" s="47" t="s">
        <v>6626</v>
      </c>
      <c r="E6130" s="65"/>
      <c r="F6130" s="65"/>
    </row>
    <row r="6131" spans="1:6" ht="27" x14ac:dyDescent="0.25">
      <c r="A6131" s="38">
        <v>6130</v>
      </c>
      <c r="B6131" s="71" t="s">
        <v>6702</v>
      </c>
      <c r="C6131" s="39" t="s">
        <v>10267</v>
      </c>
      <c r="D6131" s="47" t="s">
        <v>6544</v>
      </c>
      <c r="E6131" s="65"/>
      <c r="F6131" s="65"/>
    </row>
    <row r="6132" spans="1:6" ht="36" x14ac:dyDescent="0.25">
      <c r="A6132" s="38">
        <v>6131</v>
      </c>
      <c r="B6132" s="71" t="s">
        <v>6705</v>
      </c>
      <c r="C6132" s="39" t="s">
        <v>6706</v>
      </c>
      <c r="D6132" s="47" t="s">
        <v>6626</v>
      </c>
      <c r="E6132" s="65"/>
      <c r="F6132" s="65"/>
    </row>
    <row r="6133" spans="1:6" ht="27" x14ac:dyDescent="0.25">
      <c r="A6133" s="38">
        <v>6132</v>
      </c>
      <c r="B6133" s="71" t="s">
        <v>6707</v>
      </c>
      <c r="C6133" s="39" t="s">
        <v>9868</v>
      </c>
      <c r="D6133" s="47" t="s">
        <v>6626</v>
      </c>
      <c r="E6133" s="65"/>
      <c r="F6133" s="65"/>
    </row>
    <row r="6134" spans="1:6" ht="18" x14ac:dyDescent="0.25">
      <c r="A6134" s="38">
        <v>6133</v>
      </c>
      <c r="B6134" s="71" t="s">
        <v>6710</v>
      </c>
      <c r="C6134" s="39" t="s">
        <v>6711</v>
      </c>
      <c r="D6134" s="47" t="s">
        <v>4231</v>
      </c>
      <c r="E6134" s="65"/>
      <c r="F6134" s="65"/>
    </row>
    <row r="6135" spans="1:6" ht="18" x14ac:dyDescent="0.25">
      <c r="A6135" s="38">
        <v>6134</v>
      </c>
      <c r="B6135" s="71" t="s">
        <v>6712</v>
      </c>
      <c r="C6135" s="39" t="s">
        <v>6713</v>
      </c>
      <c r="D6135" s="47" t="s">
        <v>4231</v>
      </c>
      <c r="E6135" s="65"/>
      <c r="F6135" s="65"/>
    </row>
    <row r="6136" spans="1:6" ht="27" x14ac:dyDescent="0.25">
      <c r="A6136" s="38">
        <v>6135</v>
      </c>
      <c r="B6136" s="71" t="s">
        <v>6714</v>
      </c>
      <c r="C6136" s="39" t="s">
        <v>9893</v>
      </c>
      <c r="D6136" s="47" t="s">
        <v>4231</v>
      </c>
      <c r="E6136" s="65"/>
      <c r="F6136" s="65"/>
    </row>
    <row r="6137" spans="1:6" ht="27" x14ac:dyDescent="0.25">
      <c r="A6137" s="38">
        <v>6136</v>
      </c>
      <c r="B6137" s="71" t="s">
        <v>6717</v>
      </c>
      <c r="C6137" s="39" t="s">
        <v>9885</v>
      </c>
      <c r="D6137" s="47" t="s">
        <v>4231</v>
      </c>
      <c r="E6137" s="65"/>
      <c r="F6137" s="65"/>
    </row>
    <row r="6138" spans="1:6" ht="27" x14ac:dyDescent="0.25">
      <c r="A6138" s="38">
        <v>6137</v>
      </c>
      <c r="B6138" s="71" t="s">
        <v>6720</v>
      </c>
      <c r="C6138" s="39" t="s">
        <v>9870</v>
      </c>
      <c r="D6138" s="47" t="s">
        <v>4231</v>
      </c>
      <c r="E6138" s="65"/>
      <c r="F6138" s="65"/>
    </row>
    <row r="6139" spans="1:6" ht="18" x14ac:dyDescent="0.25">
      <c r="A6139" s="38">
        <v>6138</v>
      </c>
      <c r="B6139" s="71" t="s">
        <v>6723</v>
      </c>
      <c r="C6139" s="39" t="s">
        <v>6724</v>
      </c>
      <c r="D6139" s="47" t="s">
        <v>6626</v>
      </c>
      <c r="E6139" s="65"/>
      <c r="F6139" s="65"/>
    </row>
    <row r="6140" spans="1:6" ht="27" x14ac:dyDescent="0.25">
      <c r="A6140" s="38">
        <v>6139</v>
      </c>
      <c r="B6140" s="71" t="s">
        <v>6725</v>
      </c>
      <c r="C6140" s="39" t="s">
        <v>9881</v>
      </c>
      <c r="D6140" s="47" t="s">
        <v>4231</v>
      </c>
      <c r="E6140" s="65"/>
      <c r="F6140" s="65"/>
    </row>
    <row r="6141" spans="1:6" ht="36" x14ac:dyDescent="0.25">
      <c r="A6141" s="38">
        <v>6140</v>
      </c>
      <c r="B6141" s="71" t="s">
        <v>6727</v>
      </c>
      <c r="C6141" s="39" t="s">
        <v>9869</v>
      </c>
      <c r="D6141" s="47" t="s">
        <v>4289</v>
      </c>
      <c r="E6141" s="65"/>
      <c r="F6141" s="65"/>
    </row>
    <row r="6142" spans="1:6" ht="27" x14ac:dyDescent="0.25">
      <c r="A6142" s="38">
        <v>6141</v>
      </c>
      <c r="B6142" s="71" t="s">
        <v>6730</v>
      </c>
      <c r="C6142" s="39" t="s">
        <v>10270</v>
      </c>
      <c r="D6142" s="47" t="s">
        <v>4229</v>
      </c>
      <c r="E6142" s="65"/>
      <c r="F6142" s="65"/>
    </row>
    <row r="6143" spans="1:6" ht="18" x14ac:dyDescent="0.25">
      <c r="A6143" s="38">
        <v>6142</v>
      </c>
      <c r="B6143" s="71" t="s">
        <v>6733</v>
      </c>
      <c r="C6143" s="39" t="s">
        <v>6734</v>
      </c>
      <c r="D6143" s="47" t="s">
        <v>6544</v>
      </c>
      <c r="E6143" s="65"/>
      <c r="F6143" s="65"/>
    </row>
    <row r="6144" spans="1:6" ht="27" x14ac:dyDescent="0.25">
      <c r="A6144" s="38">
        <v>6143</v>
      </c>
      <c r="B6144" s="71" t="s">
        <v>6735</v>
      </c>
      <c r="C6144" s="39" t="s">
        <v>10271</v>
      </c>
      <c r="D6144" s="47" t="s">
        <v>6361</v>
      </c>
      <c r="E6144" s="65"/>
      <c r="F6144" s="65"/>
    </row>
    <row r="6145" spans="1:6" ht="27" x14ac:dyDescent="0.25">
      <c r="A6145" s="38">
        <v>6144</v>
      </c>
      <c r="B6145" s="71" t="s">
        <v>6738</v>
      </c>
      <c r="C6145" s="39" t="s">
        <v>9871</v>
      </c>
      <c r="D6145" s="47" t="s">
        <v>6626</v>
      </c>
      <c r="E6145" s="65"/>
      <c r="F6145" s="65"/>
    </row>
    <row r="6146" spans="1:6" ht="27" x14ac:dyDescent="0.25">
      <c r="A6146" s="38">
        <v>6145</v>
      </c>
      <c r="B6146" s="71" t="s">
        <v>6741</v>
      </c>
      <c r="C6146" s="39" t="s">
        <v>10269</v>
      </c>
      <c r="D6146" s="47" t="s">
        <v>6361</v>
      </c>
      <c r="E6146" s="65"/>
      <c r="F6146" s="65"/>
    </row>
    <row r="6147" spans="1:6" ht="27" x14ac:dyDescent="0.25">
      <c r="A6147" s="38">
        <v>6146</v>
      </c>
      <c r="B6147" s="71" t="s">
        <v>6744</v>
      </c>
      <c r="C6147" s="39" t="s">
        <v>9866</v>
      </c>
      <c r="D6147" s="47" t="s">
        <v>4289</v>
      </c>
      <c r="E6147" s="65"/>
      <c r="F6147" s="65"/>
    </row>
    <row r="6148" spans="1:6" ht="18" x14ac:dyDescent="0.25">
      <c r="A6148" s="38">
        <v>6147</v>
      </c>
      <c r="B6148" s="71" t="s">
        <v>6747</v>
      </c>
      <c r="C6148" s="39" t="s">
        <v>6748</v>
      </c>
      <c r="D6148" s="47" t="s">
        <v>4289</v>
      </c>
      <c r="E6148" s="65"/>
      <c r="F6148" s="65"/>
    </row>
    <row r="6149" spans="1:6" ht="27" x14ac:dyDescent="0.25">
      <c r="A6149" s="38">
        <v>6148</v>
      </c>
      <c r="B6149" s="71" t="s">
        <v>6749</v>
      </c>
      <c r="C6149" s="39" t="s">
        <v>9898</v>
      </c>
      <c r="D6149" s="47" t="s">
        <v>4231</v>
      </c>
      <c r="E6149" s="65"/>
      <c r="F6149" s="65"/>
    </row>
    <row r="6150" spans="1:6" ht="18" x14ac:dyDescent="0.25">
      <c r="A6150" s="38">
        <v>6149</v>
      </c>
      <c r="B6150" s="71" t="s">
        <v>6752</v>
      </c>
      <c r="C6150" s="39" t="s">
        <v>6753</v>
      </c>
      <c r="D6150" s="47" t="s">
        <v>4229</v>
      </c>
      <c r="E6150" s="65"/>
      <c r="F6150" s="65"/>
    </row>
    <row r="6151" spans="1:6" ht="18" x14ac:dyDescent="0.25">
      <c r="A6151" s="38">
        <v>6150</v>
      </c>
      <c r="B6151" s="71" t="s">
        <v>6754</v>
      </c>
      <c r="C6151" s="39" t="s">
        <v>6755</v>
      </c>
      <c r="D6151" s="47" t="s">
        <v>4231</v>
      </c>
      <c r="E6151" s="65"/>
      <c r="F6151" s="65"/>
    </row>
    <row r="6152" spans="1:6" ht="27" x14ac:dyDescent="0.25">
      <c r="A6152" s="38">
        <v>6151</v>
      </c>
      <c r="B6152" s="71" t="s">
        <v>6756</v>
      </c>
      <c r="C6152" s="39" t="s">
        <v>9895</v>
      </c>
      <c r="D6152" s="47" t="s">
        <v>4289</v>
      </c>
      <c r="E6152" s="65"/>
      <c r="F6152" s="65"/>
    </row>
    <row r="6153" spans="1:6" ht="27" x14ac:dyDescent="0.25">
      <c r="A6153" s="38">
        <v>6152</v>
      </c>
      <c r="B6153" s="71" t="s">
        <v>6759</v>
      </c>
      <c r="C6153" s="39" t="s">
        <v>9886</v>
      </c>
      <c r="D6153" s="47" t="s">
        <v>4231</v>
      </c>
      <c r="E6153" s="65"/>
      <c r="F6153" s="65"/>
    </row>
    <row r="6154" spans="1:6" ht="27" x14ac:dyDescent="0.25">
      <c r="A6154" s="38">
        <v>6153</v>
      </c>
      <c r="B6154" s="71" t="s">
        <v>6762</v>
      </c>
      <c r="C6154" s="39" t="s">
        <v>9890</v>
      </c>
      <c r="D6154" s="47" t="s">
        <v>4231</v>
      </c>
      <c r="E6154" s="65"/>
      <c r="F6154" s="65"/>
    </row>
    <row r="6155" spans="1:6" ht="27" x14ac:dyDescent="0.25">
      <c r="A6155" s="38">
        <v>6154</v>
      </c>
      <c r="B6155" s="71" t="s">
        <v>6765</v>
      </c>
      <c r="C6155" s="39" t="s">
        <v>9855</v>
      </c>
      <c r="D6155" s="47" t="s">
        <v>4231</v>
      </c>
      <c r="E6155" s="65"/>
      <c r="F6155" s="65"/>
    </row>
    <row r="6156" spans="1:6" ht="18" x14ac:dyDescent="0.25">
      <c r="A6156" s="38">
        <v>6155</v>
      </c>
      <c r="B6156" s="71" t="s">
        <v>6771</v>
      </c>
      <c r="C6156" s="39" t="s">
        <v>6772</v>
      </c>
      <c r="D6156" s="47" t="s">
        <v>4231</v>
      </c>
      <c r="E6156" s="65"/>
      <c r="F6156" s="65"/>
    </row>
    <row r="6157" spans="1:6" ht="18" x14ac:dyDescent="0.25">
      <c r="A6157" s="38">
        <v>6156</v>
      </c>
      <c r="B6157" s="71" t="s">
        <v>6773</v>
      </c>
      <c r="C6157" s="39" t="s">
        <v>6774</v>
      </c>
      <c r="D6157" s="47" t="s">
        <v>4231</v>
      </c>
      <c r="E6157" s="65"/>
      <c r="F6157" s="65"/>
    </row>
    <row r="6158" spans="1:6" ht="18" x14ac:dyDescent="0.25">
      <c r="A6158" s="38">
        <v>6157</v>
      </c>
      <c r="B6158" s="71" t="s">
        <v>6775</v>
      </c>
      <c r="C6158" s="39" t="s">
        <v>6776</v>
      </c>
      <c r="D6158" s="47" t="s">
        <v>4229</v>
      </c>
      <c r="E6158" s="65"/>
      <c r="F6158" s="65"/>
    </row>
    <row r="6159" spans="1:6" ht="27" x14ac:dyDescent="0.25">
      <c r="A6159" s="38">
        <v>6158</v>
      </c>
      <c r="B6159" s="71" t="s">
        <v>6777</v>
      </c>
      <c r="C6159" s="39" t="s">
        <v>9899</v>
      </c>
      <c r="D6159" s="47" t="s">
        <v>4231</v>
      </c>
      <c r="E6159" s="65"/>
      <c r="F6159" s="65"/>
    </row>
    <row r="6160" spans="1:6" ht="18" x14ac:dyDescent="0.25">
      <c r="A6160" s="38">
        <v>6159</v>
      </c>
      <c r="B6160" s="71" t="s">
        <v>6780</v>
      </c>
      <c r="C6160" s="39" t="s">
        <v>6781</v>
      </c>
      <c r="D6160" s="47" t="s">
        <v>4289</v>
      </c>
      <c r="E6160" s="65"/>
      <c r="F6160" s="65"/>
    </row>
    <row r="6161" spans="1:6" ht="18" x14ac:dyDescent="0.25">
      <c r="A6161" s="38">
        <v>6160</v>
      </c>
      <c r="B6161" s="71" t="s">
        <v>6782</v>
      </c>
      <c r="C6161" s="39" t="s">
        <v>6783</v>
      </c>
      <c r="D6161" s="47" t="s">
        <v>4229</v>
      </c>
      <c r="E6161" s="65"/>
      <c r="F6161" s="65"/>
    </row>
    <row r="6162" spans="1:6" ht="18" x14ac:dyDescent="0.25">
      <c r="A6162" s="38">
        <v>6161</v>
      </c>
      <c r="B6162" s="71" t="s">
        <v>6784</v>
      </c>
      <c r="C6162" s="39" t="s">
        <v>6785</v>
      </c>
      <c r="D6162" s="47" t="s">
        <v>4229</v>
      </c>
      <c r="E6162" s="65"/>
      <c r="F6162" s="65"/>
    </row>
    <row r="6163" spans="1:6" ht="18" x14ac:dyDescent="0.25">
      <c r="A6163" s="38">
        <v>6162</v>
      </c>
      <c r="B6163" s="71" t="s">
        <v>6786</v>
      </c>
      <c r="C6163" s="39" t="s">
        <v>6787</v>
      </c>
      <c r="D6163" s="47" t="s">
        <v>4231</v>
      </c>
      <c r="E6163" s="65"/>
      <c r="F6163" s="65"/>
    </row>
    <row r="6164" spans="1:6" ht="27" x14ac:dyDescent="0.25">
      <c r="A6164" s="38">
        <v>6163</v>
      </c>
      <c r="B6164" s="71" t="s">
        <v>6788</v>
      </c>
      <c r="C6164" s="39" t="s">
        <v>6789</v>
      </c>
      <c r="D6164" s="47" t="s">
        <v>4231</v>
      </c>
      <c r="E6164" s="65"/>
      <c r="F6164" s="65"/>
    </row>
    <row r="6165" spans="1:6" ht="18" x14ac:dyDescent="0.25">
      <c r="A6165" s="38">
        <v>6164</v>
      </c>
      <c r="B6165" s="71" t="s">
        <v>6790</v>
      </c>
      <c r="C6165" s="39" t="s">
        <v>6791</v>
      </c>
      <c r="D6165" s="47" t="s">
        <v>4231</v>
      </c>
      <c r="E6165" s="65"/>
      <c r="F6165" s="65"/>
    </row>
    <row r="6166" spans="1:6" ht="18" x14ac:dyDescent="0.25">
      <c r="A6166" s="38">
        <v>6165</v>
      </c>
      <c r="B6166" s="71" t="s">
        <v>6792</v>
      </c>
      <c r="C6166" s="39" t="s">
        <v>6793</v>
      </c>
      <c r="D6166" s="47" t="s">
        <v>4231</v>
      </c>
      <c r="E6166" s="65"/>
      <c r="F6166" s="65"/>
    </row>
    <row r="6167" spans="1:6" ht="18" x14ac:dyDescent="0.25">
      <c r="A6167" s="38">
        <v>6166</v>
      </c>
      <c r="B6167" s="71" t="s">
        <v>6794</v>
      </c>
      <c r="C6167" s="39" t="s">
        <v>6795</v>
      </c>
      <c r="D6167" s="47" t="s">
        <v>4231</v>
      </c>
      <c r="E6167" s="65"/>
      <c r="F6167" s="65"/>
    </row>
    <row r="6168" spans="1:6" ht="27" x14ac:dyDescent="0.25">
      <c r="A6168" s="38">
        <v>6167</v>
      </c>
      <c r="B6168" s="71" t="s">
        <v>6796</v>
      </c>
      <c r="C6168" s="39" t="s">
        <v>6797</v>
      </c>
      <c r="D6168" s="47" t="s">
        <v>6798</v>
      </c>
      <c r="E6168" s="65"/>
      <c r="F6168" s="65"/>
    </row>
    <row r="6169" spans="1:6" ht="18" x14ac:dyDescent="0.25">
      <c r="A6169" s="38">
        <v>6168</v>
      </c>
      <c r="B6169" s="71" t="s">
        <v>6799</v>
      </c>
      <c r="C6169" s="39" t="s">
        <v>6800</v>
      </c>
      <c r="D6169" s="47" t="s">
        <v>4786</v>
      </c>
      <c r="E6169" s="65"/>
      <c r="F6169" s="65"/>
    </row>
    <row r="6170" spans="1:6" ht="36" x14ac:dyDescent="0.25">
      <c r="A6170" s="38">
        <v>6169</v>
      </c>
      <c r="B6170" s="71" t="s">
        <v>6801</v>
      </c>
      <c r="C6170" s="39" t="s">
        <v>10284</v>
      </c>
      <c r="D6170" s="47" t="s">
        <v>6804</v>
      </c>
      <c r="E6170" s="65"/>
      <c r="F6170" s="65"/>
    </row>
    <row r="6171" spans="1:6" ht="27" x14ac:dyDescent="0.25">
      <c r="A6171" s="38">
        <v>6170</v>
      </c>
      <c r="B6171" s="71" t="s">
        <v>6805</v>
      </c>
      <c r="C6171" s="39" t="s">
        <v>10283</v>
      </c>
      <c r="D6171" s="47" t="s">
        <v>6804</v>
      </c>
      <c r="E6171" s="65"/>
      <c r="F6171" s="65"/>
    </row>
    <row r="6172" spans="1:6" ht="36" x14ac:dyDescent="0.25">
      <c r="A6172" s="38">
        <v>6171</v>
      </c>
      <c r="B6172" s="71" t="s">
        <v>6808</v>
      </c>
      <c r="C6172" s="39" t="s">
        <v>10268</v>
      </c>
      <c r="D6172" s="47" t="s">
        <v>6804</v>
      </c>
      <c r="E6172" s="65"/>
      <c r="F6172" s="65"/>
    </row>
    <row r="6173" spans="1:6" ht="36" x14ac:dyDescent="0.25">
      <c r="A6173" s="38">
        <v>6172</v>
      </c>
      <c r="B6173" s="71" t="s">
        <v>6811</v>
      </c>
      <c r="C6173" s="39" t="s">
        <v>6812</v>
      </c>
      <c r="D6173" s="47" t="s">
        <v>6813</v>
      </c>
      <c r="E6173" s="65"/>
      <c r="F6173" s="65"/>
    </row>
    <row r="6174" spans="1:6" ht="18" x14ac:dyDescent="0.25">
      <c r="A6174" s="38">
        <v>6173</v>
      </c>
      <c r="B6174" s="71" t="s">
        <v>6814</v>
      </c>
      <c r="C6174" s="39" t="s">
        <v>6815</v>
      </c>
      <c r="D6174" s="47" t="s">
        <v>4229</v>
      </c>
      <c r="E6174" s="65"/>
      <c r="F6174" s="65"/>
    </row>
    <row r="6175" spans="1:6" ht="27" x14ac:dyDescent="0.25">
      <c r="A6175" s="38">
        <v>6174</v>
      </c>
      <c r="B6175" s="71" t="s">
        <v>6816</v>
      </c>
      <c r="C6175" s="39" t="s">
        <v>9577</v>
      </c>
      <c r="D6175" s="47" t="s">
        <v>8552</v>
      </c>
      <c r="E6175" s="65"/>
      <c r="F6175" s="65"/>
    </row>
    <row r="6176" spans="1:6" ht="27" x14ac:dyDescent="0.25">
      <c r="A6176" s="38">
        <v>6175</v>
      </c>
      <c r="B6176" s="71" t="s">
        <v>6819</v>
      </c>
      <c r="C6176" s="39" t="s">
        <v>9580</v>
      </c>
      <c r="D6176" s="47" t="s">
        <v>8552</v>
      </c>
      <c r="E6176" s="65"/>
      <c r="F6176" s="65"/>
    </row>
    <row r="6177" spans="1:6" ht="27" x14ac:dyDescent="0.25">
      <c r="A6177" s="38">
        <v>6176</v>
      </c>
      <c r="B6177" s="71" t="s">
        <v>6822</v>
      </c>
      <c r="C6177" s="39" t="s">
        <v>9578</v>
      </c>
      <c r="D6177" s="47" t="s">
        <v>8552</v>
      </c>
      <c r="E6177" s="65"/>
      <c r="F6177" s="65"/>
    </row>
    <row r="6178" spans="1:6" ht="27" x14ac:dyDescent="0.25">
      <c r="A6178" s="38">
        <v>6177</v>
      </c>
      <c r="B6178" s="71" t="s">
        <v>6825</v>
      </c>
      <c r="C6178" s="39" t="s">
        <v>9581</v>
      </c>
      <c r="D6178" s="47" t="s">
        <v>8552</v>
      </c>
      <c r="E6178" s="65"/>
      <c r="F6178" s="65"/>
    </row>
    <row r="6179" spans="1:6" ht="18" x14ac:dyDescent="0.25">
      <c r="A6179" s="38">
        <v>6178</v>
      </c>
      <c r="B6179" s="71" t="s">
        <v>6828</v>
      </c>
      <c r="C6179" s="39" t="s">
        <v>10278</v>
      </c>
      <c r="D6179" s="47" t="s">
        <v>4229</v>
      </c>
      <c r="E6179" s="65"/>
      <c r="F6179" s="65"/>
    </row>
    <row r="6180" spans="1:6" ht="18" x14ac:dyDescent="0.25">
      <c r="A6180" s="38">
        <v>6179</v>
      </c>
      <c r="B6180" s="71" t="s">
        <v>6831</v>
      </c>
      <c r="C6180" s="39" t="s">
        <v>6832</v>
      </c>
      <c r="D6180" s="47" t="s">
        <v>4229</v>
      </c>
      <c r="E6180" s="65"/>
      <c r="F6180" s="65"/>
    </row>
    <row r="6181" spans="1:6" ht="18" x14ac:dyDescent="0.25">
      <c r="A6181" s="38">
        <v>6180</v>
      </c>
      <c r="B6181" s="71" t="s">
        <v>6833</v>
      </c>
      <c r="C6181" s="39" t="s">
        <v>6834</v>
      </c>
      <c r="D6181" s="47" t="s">
        <v>4229</v>
      </c>
      <c r="E6181" s="65"/>
      <c r="F6181" s="65"/>
    </row>
    <row r="6182" spans="1:6" ht="18" x14ac:dyDescent="0.25">
      <c r="A6182" s="38">
        <v>6181</v>
      </c>
      <c r="B6182" s="71" t="s">
        <v>6835</v>
      </c>
      <c r="C6182" s="39" t="s">
        <v>6836</v>
      </c>
      <c r="D6182" s="47" t="s">
        <v>4229</v>
      </c>
      <c r="E6182" s="65"/>
      <c r="F6182" s="65"/>
    </row>
    <row r="6183" spans="1:6" ht="27" x14ac:dyDescent="0.25">
      <c r="A6183" s="38">
        <v>6182</v>
      </c>
      <c r="B6183" s="71" t="s">
        <v>6837</v>
      </c>
      <c r="C6183" s="39" t="s">
        <v>9579</v>
      </c>
      <c r="D6183" s="47" t="s">
        <v>8552</v>
      </c>
      <c r="E6183" s="65"/>
      <c r="F6183" s="65"/>
    </row>
    <row r="6184" spans="1:6" ht="27" x14ac:dyDescent="0.25">
      <c r="A6184" s="38">
        <v>6183</v>
      </c>
      <c r="B6184" s="71" t="s">
        <v>6840</v>
      </c>
      <c r="C6184" s="39" t="s">
        <v>9582</v>
      </c>
      <c r="D6184" s="47" t="s">
        <v>8552</v>
      </c>
      <c r="E6184" s="65"/>
      <c r="F6184" s="65"/>
    </row>
    <row r="6185" spans="1:6" ht="27" x14ac:dyDescent="0.25">
      <c r="A6185" s="38">
        <v>6184</v>
      </c>
      <c r="B6185" s="71" t="s">
        <v>6842</v>
      </c>
      <c r="C6185" s="39" t="s">
        <v>9576</v>
      </c>
      <c r="D6185" s="47" t="s">
        <v>8552</v>
      </c>
      <c r="E6185" s="65"/>
      <c r="F6185" s="65"/>
    </row>
    <row r="6186" spans="1:6" ht="18" x14ac:dyDescent="0.25">
      <c r="A6186" s="38">
        <v>6185</v>
      </c>
      <c r="B6186" s="71" t="s">
        <v>6845</v>
      </c>
      <c r="C6186" s="39" t="s">
        <v>6846</v>
      </c>
      <c r="D6186" s="47" t="s">
        <v>4229</v>
      </c>
      <c r="E6186" s="65"/>
      <c r="F6186" s="65"/>
    </row>
    <row r="6187" spans="1:6" ht="18" x14ac:dyDescent="0.25">
      <c r="A6187" s="38">
        <v>6186</v>
      </c>
      <c r="B6187" s="71" t="s">
        <v>6847</v>
      </c>
      <c r="C6187" s="39" t="s">
        <v>6848</v>
      </c>
      <c r="D6187" s="47" t="s">
        <v>4229</v>
      </c>
      <c r="E6187" s="65"/>
      <c r="F6187" s="65"/>
    </row>
    <row r="6188" spans="1:6" ht="27" x14ac:dyDescent="0.25">
      <c r="A6188" s="38">
        <v>6187</v>
      </c>
      <c r="B6188" s="71" t="s">
        <v>6849</v>
      </c>
      <c r="C6188" s="39" t="s">
        <v>9575</v>
      </c>
      <c r="D6188" s="47" t="s">
        <v>8552</v>
      </c>
      <c r="E6188" s="65"/>
      <c r="F6188" s="65"/>
    </row>
    <row r="6189" spans="1:6" ht="27" x14ac:dyDescent="0.25">
      <c r="A6189" s="38">
        <v>6188</v>
      </c>
      <c r="B6189" s="71" t="s">
        <v>6852</v>
      </c>
      <c r="C6189" s="39" t="s">
        <v>10279</v>
      </c>
      <c r="D6189" s="47" t="s">
        <v>4229</v>
      </c>
      <c r="E6189" s="65"/>
      <c r="F6189" s="65"/>
    </row>
    <row r="6190" spans="1:6" ht="27" x14ac:dyDescent="0.25">
      <c r="A6190" s="38">
        <v>6189</v>
      </c>
      <c r="B6190" s="71" t="s">
        <v>9584</v>
      </c>
      <c r="C6190" s="39" t="s">
        <v>9585</v>
      </c>
      <c r="D6190" s="47" t="s">
        <v>8552</v>
      </c>
      <c r="E6190" s="65"/>
      <c r="F6190" s="65"/>
    </row>
    <row r="6191" spans="1:6" ht="27" x14ac:dyDescent="0.25">
      <c r="A6191" s="38">
        <v>6190</v>
      </c>
      <c r="B6191" s="71" t="s">
        <v>6855</v>
      </c>
      <c r="C6191" s="39" t="s">
        <v>9583</v>
      </c>
      <c r="D6191" s="47" t="s">
        <v>8552</v>
      </c>
      <c r="E6191" s="65"/>
      <c r="F6191" s="65"/>
    </row>
    <row r="6192" spans="1:6" ht="45" x14ac:dyDescent="0.25">
      <c r="A6192" s="38">
        <v>6191</v>
      </c>
      <c r="B6192" s="71" t="s">
        <v>6858</v>
      </c>
      <c r="C6192" s="39" t="s">
        <v>10277</v>
      </c>
      <c r="D6192" s="47" t="s">
        <v>4229</v>
      </c>
      <c r="E6192" s="65"/>
      <c r="F6192" s="65"/>
    </row>
    <row r="6193" spans="1:6" ht="27" x14ac:dyDescent="0.25">
      <c r="A6193" s="38">
        <v>6192</v>
      </c>
      <c r="B6193" s="71" t="s">
        <v>6861</v>
      </c>
      <c r="C6193" s="39" t="s">
        <v>10287</v>
      </c>
      <c r="D6193" s="47" t="s">
        <v>6361</v>
      </c>
      <c r="E6193" s="65"/>
      <c r="F6193" s="65"/>
    </row>
    <row r="6194" spans="1:6" ht="18" x14ac:dyDescent="0.25">
      <c r="A6194" s="38">
        <v>6193</v>
      </c>
      <c r="B6194" s="71" t="s">
        <v>6863</v>
      </c>
      <c r="C6194" s="39" t="s">
        <v>6864</v>
      </c>
      <c r="D6194" s="47" t="s">
        <v>6865</v>
      </c>
      <c r="E6194" s="65"/>
      <c r="F6194" s="65"/>
    </row>
    <row r="6195" spans="1:6" ht="27" x14ac:dyDescent="0.25">
      <c r="A6195" s="38">
        <v>6194</v>
      </c>
      <c r="B6195" s="71" t="s">
        <v>6866</v>
      </c>
      <c r="C6195" s="39" t="s">
        <v>9839</v>
      </c>
      <c r="D6195" s="47" t="s">
        <v>6869</v>
      </c>
      <c r="E6195" s="65"/>
      <c r="F6195" s="65"/>
    </row>
    <row r="6196" spans="1:6" ht="27" x14ac:dyDescent="0.25">
      <c r="A6196" s="38">
        <v>6195</v>
      </c>
      <c r="B6196" s="71" t="s">
        <v>6870</v>
      </c>
      <c r="C6196" s="39" t="s">
        <v>9841</v>
      </c>
      <c r="D6196" s="47" t="s">
        <v>6658</v>
      </c>
      <c r="E6196" s="65"/>
      <c r="F6196" s="65"/>
    </row>
    <row r="6197" spans="1:6" ht="27" x14ac:dyDescent="0.25">
      <c r="A6197" s="38">
        <v>6196</v>
      </c>
      <c r="B6197" s="71" t="s">
        <v>6873</v>
      </c>
      <c r="C6197" s="39" t="s">
        <v>9847</v>
      </c>
      <c r="D6197" s="47" t="s">
        <v>4289</v>
      </c>
      <c r="E6197" s="65"/>
      <c r="F6197" s="65"/>
    </row>
    <row r="6198" spans="1:6" ht="36" x14ac:dyDescent="0.25">
      <c r="A6198" s="38">
        <v>6197</v>
      </c>
      <c r="B6198" s="71" t="s">
        <v>6876</v>
      </c>
      <c r="C6198" s="39" t="s">
        <v>10254</v>
      </c>
      <c r="D6198" s="47" t="s">
        <v>4229</v>
      </c>
      <c r="E6198" s="65"/>
      <c r="F6198" s="65"/>
    </row>
    <row r="6199" spans="1:6" ht="27" x14ac:dyDescent="0.25">
      <c r="A6199" s="38">
        <v>6198</v>
      </c>
      <c r="B6199" s="71" t="s">
        <v>6879</v>
      </c>
      <c r="C6199" s="39" t="s">
        <v>10251</v>
      </c>
      <c r="D6199" s="47" t="s">
        <v>6544</v>
      </c>
      <c r="E6199" s="65"/>
      <c r="F6199" s="65"/>
    </row>
    <row r="6200" spans="1:6" ht="27" x14ac:dyDescent="0.25">
      <c r="A6200" s="38">
        <v>6199</v>
      </c>
      <c r="B6200" s="71" t="s">
        <v>6882</v>
      </c>
      <c r="C6200" s="39" t="s">
        <v>9572</v>
      </c>
      <c r="D6200" s="47" t="s">
        <v>8552</v>
      </c>
      <c r="E6200" s="65"/>
      <c r="F6200" s="65"/>
    </row>
    <row r="6201" spans="1:6" ht="27" x14ac:dyDescent="0.25">
      <c r="A6201" s="38">
        <v>6200</v>
      </c>
      <c r="B6201" s="71" t="s">
        <v>6885</v>
      </c>
      <c r="C6201" s="39" t="s">
        <v>9574</v>
      </c>
      <c r="D6201" s="47" t="s">
        <v>8552</v>
      </c>
      <c r="E6201" s="65"/>
      <c r="F6201" s="65"/>
    </row>
    <row r="6202" spans="1:6" ht="36" x14ac:dyDescent="0.25">
      <c r="A6202" s="38">
        <v>6201</v>
      </c>
      <c r="B6202" s="71" t="s">
        <v>6888</v>
      </c>
      <c r="C6202" s="39" t="s">
        <v>9571</v>
      </c>
      <c r="D6202" s="47" t="s">
        <v>8552</v>
      </c>
      <c r="E6202" s="65"/>
      <c r="F6202" s="65"/>
    </row>
    <row r="6203" spans="1:6" ht="27" x14ac:dyDescent="0.25">
      <c r="A6203" s="38">
        <v>6202</v>
      </c>
      <c r="B6203" s="71" t="s">
        <v>6891</v>
      </c>
      <c r="C6203" s="39" t="s">
        <v>9573</v>
      </c>
      <c r="D6203" s="47" t="s">
        <v>8552</v>
      </c>
      <c r="E6203" s="65"/>
      <c r="F6203" s="65"/>
    </row>
    <row r="6204" spans="1:6" ht="27" x14ac:dyDescent="0.25">
      <c r="A6204" s="38">
        <v>6203</v>
      </c>
      <c r="B6204" s="71" t="s">
        <v>6893</v>
      </c>
      <c r="C6204" s="39" t="s">
        <v>9846</v>
      </c>
      <c r="D6204" s="47" t="s">
        <v>4289</v>
      </c>
      <c r="E6204" s="65"/>
      <c r="F6204" s="65"/>
    </row>
    <row r="6205" spans="1:6" ht="27" x14ac:dyDescent="0.25">
      <c r="A6205" s="38">
        <v>6204</v>
      </c>
      <c r="B6205" s="71" t="s">
        <v>6896</v>
      </c>
      <c r="C6205" s="39" t="s">
        <v>10253</v>
      </c>
      <c r="D6205" s="47" t="s">
        <v>6361</v>
      </c>
      <c r="E6205" s="65"/>
      <c r="F6205" s="65"/>
    </row>
    <row r="6206" spans="1:6" ht="27" x14ac:dyDescent="0.25">
      <c r="A6206" s="38">
        <v>6205</v>
      </c>
      <c r="B6206" s="71" t="s">
        <v>6899</v>
      </c>
      <c r="C6206" s="39" t="s">
        <v>10258</v>
      </c>
      <c r="D6206" s="47" t="s">
        <v>4229</v>
      </c>
      <c r="E6206" s="65"/>
      <c r="F6206" s="65"/>
    </row>
    <row r="6207" spans="1:6" ht="18" x14ac:dyDescent="0.25">
      <c r="A6207" s="38">
        <v>6206</v>
      </c>
      <c r="B6207" s="71" t="s">
        <v>6902</v>
      </c>
      <c r="C6207" s="39" t="s">
        <v>6903</v>
      </c>
      <c r="D6207" s="47" t="s">
        <v>4289</v>
      </c>
      <c r="E6207" s="65"/>
      <c r="F6207" s="65"/>
    </row>
    <row r="6208" spans="1:6" ht="18" x14ac:dyDescent="0.25">
      <c r="A6208" s="38">
        <v>6207</v>
      </c>
      <c r="B6208" s="71" t="s">
        <v>6904</v>
      </c>
      <c r="C6208" s="39" t="s">
        <v>6905</v>
      </c>
      <c r="D6208" s="47" t="s">
        <v>4229</v>
      </c>
      <c r="E6208" s="65"/>
      <c r="F6208" s="65"/>
    </row>
    <row r="6209" spans="1:6" ht="27" x14ac:dyDescent="0.25">
      <c r="A6209" s="38">
        <v>6208</v>
      </c>
      <c r="B6209" s="71" t="s">
        <v>6906</v>
      </c>
      <c r="C6209" s="39" t="s">
        <v>10257</v>
      </c>
      <c r="D6209" s="47" t="s">
        <v>4229</v>
      </c>
      <c r="E6209" s="65"/>
      <c r="F6209" s="65"/>
    </row>
    <row r="6210" spans="1:6" ht="27" x14ac:dyDescent="0.25">
      <c r="A6210" s="38">
        <v>6209</v>
      </c>
      <c r="B6210" s="71" t="s">
        <v>6909</v>
      </c>
      <c r="C6210" s="39" t="s">
        <v>9845</v>
      </c>
      <c r="D6210" s="47" t="s">
        <v>4289</v>
      </c>
      <c r="E6210" s="65"/>
      <c r="F6210" s="65"/>
    </row>
    <row r="6211" spans="1:6" ht="27" x14ac:dyDescent="0.25">
      <c r="A6211" s="38">
        <v>6210</v>
      </c>
      <c r="B6211" s="71" t="s">
        <v>6912</v>
      </c>
      <c r="C6211" s="39" t="s">
        <v>10255</v>
      </c>
      <c r="D6211" s="47" t="s">
        <v>4229</v>
      </c>
      <c r="E6211" s="65"/>
      <c r="F6211" s="65"/>
    </row>
    <row r="6212" spans="1:6" ht="27" x14ac:dyDescent="0.25">
      <c r="A6212" s="38">
        <v>6211</v>
      </c>
      <c r="B6212" s="71" t="s">
        <v>6915</v>
      </c>
      <c r="C6212" s="39" t="s">
        <v>10256</v>
      </c>
      <c r="D6212" s="47" t="s">
        <v>4229</v>
      </c>
      <c r="E6212" s="65"/>
      <c r="F6212" s="65"/>
    </row>
    <row r="6213" spans="1:6" ht="18" x14ac:dyDescent="0.25">
      <c r="A6213" s="38">
        <v>6212</v>
      </c>
      <c r="B6213" s="71" t="s">
        <v>6917</v>
      </c>
      <c r="C6213" s="39" t="s">
        <v>6918</v>
      </c>
      <c r="D6213" s="47" t="s">
        <v>4289</v>
      </c>
      <c r="E6213" s="65"/>
      <c r="F6213" s="65"/>
    </row>
    <row r="6214" spans="1:6" ht="18" x14ac:dyDescent="0.25">
      <c r="A6214" s="38">
        <v>6213</v>
      </c>
      <c r="B6214" s="71" t="s">
        <v>6919</v>
      </c>
      <c r="C6214" s="39" t="s">
        <v>6920</v>
      </c>
      <c r="D6214" s="47" t="s">
        <v>4289</v>
      </c>
      <c r="E6214" s="65"/>
      <c r="F6214" s="65"/>
    </row>
    <row r="6215" spans="1:6" ht="18" x14ac:dyDescent="0.25">
      <c r="A6215" s="38">
        <v>6214</v>
      </c>
      <c r="B6215" s="71" t="s">
        <v>6921</v>
      </c>
      <c r="C6215" s="39" t="s">
        <v>6922</v>
      </c>
      <c r="D6215" s="47" t="s">
        <v>4229</v>
      </c>
      <c r="E6215" s="65"/>
      <c r="F6215" s="65"/>
    </row>
    <row r="6216" spans="1:6" ht="36" x14ac:dyDescent="0.25">
      <c r="A6216" s="38">
        <v>6215</v>
      </c>
      <c r="B6216" s="71" t="s">
        <v>6923</v>
      </c>
      <c r="C6216" s="39" t="s">
        <v>9843</v>
      </c>
      <c r="D6216" s="47" t="s">
        <v>4231</v>
      </c>
      <c r="E6216" s="65"/>
      <c r="F6216" s="65"/>
    </row>
    <row r="6217" spans="1:6" ht="27" x14ac:dyDescent="0.25">
      <c r="A6217" s="38">
        <v>6216</v>
      </c>
      <c r="B6217" s="71" t="s">
        <v>8829</v>
      </c>
      <c r="C6217" s="39" t="s">
        <v>8830</v>
      </c>
      <c r="D6217" s="47" t="s">
        <v>6384</v>
      </c>
      <c r="E6217" s="65"/>
      <c r="F6217" s="65"/>
    </row>
    <row r="6218" spans="1:6" ht="18" x14ac:dyDescent="0.25">
      <c r="A6218" s="38">
        <v>6217</v>
      </c>
      <c r="B6218" s="71" t="s">
        <v>6926</v>
      </c>
      <c r="C6218" s="39" t="s">
        <v>6927</v>
      </c>
      <c r="D6218" s="47" t="s">
        <v>4229</v>
      </c>
      <c r="E6218" s="65"/>
      <c r="F6218" s="65"/>
    </row>
    <row r="6219" spans="1:6" ht="27" x14ac:dyDescent="0.25">
      <c r="A6219" s="38">
        <v>6218</v>
      </c>
      <c r="B6219" s="71" t="s">
        <v>6929</v>
      </c>
      <c r="C6219" s="39" t="s">
        <v>10416</v>
      </c>
      <c r="D6219" s="47" t="s">
        <v>4229</v>
      </c>
      <c r="E6219" s="65"/>
      <c r="F6219" s="65"/>
    </row>
    <row r="6220" spans="1:6" ht="27" x14ac:dyDescent="0.25">
      <c r="A6220" s="38">
        <v>6219</v>
      </c>
      <c r="B6220" s="71" t="s">
        <v>6932</v>
      </c>
      <c r="C6220" s="39" t="s">
        <v>10252</v>
      </c>
      <c r="D6220" s="47" t="s">
        <v>4229</v>
      </c>
      <c r="E6220" s="65"/>
      <c r="F6220" s="65"/>
    </row>
    <row r="6221" spans="1:6" ht="18" x14ac:dyDescent="0.25">
      <c r="A6221" s="38">
        <v>6220</v>
      </c>
      <c r="B6221" s="71" t="s">
        <v>6935</v>
      </c>
      <c r="C6221" s="39" t="s">
        <v>6614</v>
      </c>
      <c r="D6221" s="47" t="s">
        <v>4231</v>
      </c>
      <c r="E6221" s="65"/>
      <c r="F6221" s="65"/>
    </row>
    <row r="6222" spans="1:6" ht="18" x14ac:dyDescent="0.25">
      <c r="A6222" s="38">
        <v>6221</v>
      </c>
      <c r="B6222" s="71" t="s">
        <v>6936</v>
      </c>
      <c r="C6222" s="39" t="s">
        <v>8828</v>
      </c>
      <c r="D6222" s="47" t="s">
        <v>6384</v>
      </c>
      <c r="E6222" s="65"/>
      <c r="F6222" s="65"/>
    </row>
    <row r="6223" spans="1:6" ht="27" x14ac:dyDescent="0.25">
      <c r="A6223" s="38">
        <v>6222</v>
      </c>
      <c r="B6223" s="71" t="s">
        <v>6939</v>
      </c>
      <c r="C6223" s="39" t="s">
        <v>9848</v>
      </c>
      <c r="D6223" s="47" t="s">
        <v>6942</v>
      </c>
      <c r="E6223" s="65"/>
      <c r="F6223" s="65"/>
    </row>
    <row r="6224" spans="1:6" ht="27" x14ac:dyDescent="0.25">
      <c r="A6224" s="38">
        <v>6223</v>
      </c>
      <c r="B6224" s="71" t="s">
        <v>6943</v>
      </c>
      <c r="C6224" s="39" t="s">
        <v>9879</v>
      </c>
      <c r="D6224" s="47" t="s">
        <v>4289</v>
      </c>
      <c r="E6224" s="65"/>
      <c r="F6224" s="65"/>
    </row>
    <row r="6225" spans="1:6" ht="18" x14ac:dyDescent="0.25">
      <c r="A6225" s="38">
        <v>6224</v>
      </c>
      <c r="B6225" s="71" t="s">
        <v>6946</v>
      </c>
      <c r="C6225" s="39" t="s">
        <v>9546</v>
      </c>
      <c r="D6225" s="47" t="s">
        <v>8552</v>
      </c>
      <c r="E6225" s="65"/>
      <c r="F6225" s="65"/>
    </row>
    <row r="6226" spans="1:6" ht="36" x14ac:dyDescent="0.25">
      <c r="A6226" s="38">
        <v>6225</v>
      </c>
      <c r="B6226" s="71" t="s">
        <v>6949</v>
      </c>
      <c r="C6226" s="39" t="s">
        <v>9884</v>
      </c>
      <c r="D6226" s="47" t="s">
        <v>4289</v>
      </c>
      <c r="E6226" s="65"/>
      <c r="F6226" s="65"/>
    </row>
    <row r="6227" spans="1:6" ht="18" x14ac:dyDescent="0.25">
      <c r="A6227" s="38">
        <v>6226</v>
      </c>
      <c r="B6227" s="71" t="s">
        <v>6952</v>
      </c>
      <c r="C6227" s="39" t="s">
        <v>6953</v>
      </c>
      <c r="D6227" s="47" t="s">
        <v>8552</v>
      </c>
      <c r="E6227" s="65"/>
      <c r="F6227" s="65"/>
    </row>
    <row r="6228" spans="1:6" ht="27" x14ac:dyDescent="0.25">
      <c r="A6228" s="38">
        <v>6227</v>
      </c>
      <c r="B6228" s="71" t="s">
        <v>6954</v>
      </c>
      <c r="C6228" s="39" t="s">
        <v>9900</v>
      </c>
      <c r="D6228" s="47" t="s">
        <v>6626</v>
      </c>
      <c r="E6228" s="65"/>
      <c r="F6228" s="65"/>
    </row>
    <row r="6229" spans="1:6" ht="36" x14ac:dyDescent="0.25">
      <c r="A6229" s="38">
        <v>6228</v>
      </c>
      <c r="B6229" s="71" t="s">
        <v>6957</v>
      </c>
      <c r="C6229" s="39" t="s">
        <v>10276</v>
      </c>
      <c r="D6229" s="47" t="s">
        <v>6361</v>
      </c>
      <c r="E6229" s="65"/>
      <c r="F6229" s="65"/>
    </row>
    <row r="6230" spans="1:6" ht="27" x14ac:dyDescent="0.25">
      <c r="A6230" s="38">
        <v>6229</v>
      </c>
      <c r="B6230" s="71" t="s">
        <v>10274</v>
      </c>
      <c r="C6230" s="39" t="s">
        <v>10275</v>
      </c>
      <c r="D6230" s="47" t="s">
        <v>6361</v>
      </c>
      <c r="E6230" s="65"/>
      <c r="F6230" s="65"/>
    </row>
    <row r="6231" spans="1:6" ht="18" x14ac:dyDescent="0.25">
      <c r="A6231" s="38">
        <v>6230</v>
      </c>
      <c r="B6231" s="71" t="s">
        <v>6960</v>
      </c>
      <c r="C6231" s="39" t="s">
        <v>6961</v>
      </c>
      <c r="D6231" s="47" t="s">
        <v>4281</v>
      </c>
      <c r="E6231" s="65"/>
      <c r="F6231" s="65"/>
    </row>
    <row r="6232" spans="1:6" ht="18" x14ac:dyDescent="0.25">
      <c r="A6232" s="38">
        <v>6231</v>
      </c>
      <c r="B6232" s="71" t="s">
        <v>6962</v>
      </c>
      <c r="C6232" s="39" t="s">
        <v>6963</v>
      </c>
      <c r="D6232" s="47" t="s">
        <v>4281</v>
      </c>
      <c r="E6232" s="65"/>
      <c r="F6232" s="65"/>
    </row>
    <row r="6233" spans="1:6" ht="18" x14ac:dyDescent="0.25">
      <c r="A6233" s="38">
        <v>6232</v>
      </c>
      <c r="B6233" s="71" t="s">
        <v>6964</v>
      </c>
      <c r="C6233" s="39" t="s">
        <v>6965</v>
      </c>
      <c r="D6233" s="47" t="s">
        <v>8552</v>
      </c>
      <c r="E6233" s="65"/>
      <c r="F6233" s="65"/>
    </row>
    <row r="6234" spans="1:6" ht="27" x14ac:dyDescent="0.25">
      <c r="A6234" s="38">
        <v>6233</v>
      </c>
      <c r="B6234" s="71" t="s">
        <v>6966</v>
      </c>
      <c r="C6234" s="39" t="s">
        <v>9883</v>
      </c>
      <c r="D6234" s="47" t="s">
        <v>6969</v>
      </c>
      <c r="E6234" s="65"/>
      <c r="F6234" s="65"/>
    </row>
    <row r="6235" spans="1:6" ht="27" x14ac:dyDescent="0.25">
      <c r="A6235" s="38">
        <v>6234</v>
      </c>
      <c r="B6235" s="71" t="s">
        <v>6970</v>
      </c>
      <c r="C6235" s="39" t="s">
        <v>10273</v>
      </c>
      <c r="D6235" s="47" t="s">
        <v>6544</v>
      </c>
      <c r="E6235" s="65"/>
      <c r="F6235" s="65"/>
    </row>
    <row r="6236" spans="1:6" ht="27" x14ac:dyDescent="0.25">
      <c r="A6236" s="38">
        <v>6235</v>
      </c>
      <c r="B6236" s="71" t="s">
        <v>6973</v>
      </c>
      <c r="C6236" s="39" t="s">
        <v>8831</v>
      </c>
      <c r="D6236" s="47" t="s">
        <v>6976</v>
      </c>
      <c r="E6236" s="65"/>
      <c r="F6236" s="65"/>
    </row>
    <row r="6237" spans="1:6" ht="36" x14ac:dyDescent="0.25">
      <c r="A6237" s="38">
        <v>6236</v>
      </c>
      <c r="B6237" s="71" t="s">
        <v>9849</v>
      </c>
      <c r="C6237" s="39" t="s">
        <v>9850</v>
      </c>
      <c r="D6237" s="47" t="s">
        <v>9851</v>
      </c>
      <c r="E6237" s="65"/>
      <c r="F6237" s="65"/>
    </row>
    <row r="6238" spans="1:6" ht="18" x14ac:dyDescent="0.25">
      <c r="A6238" s="38">
        <v>6237</v>
      </c>
      <c r="B6238" s="71" t="s">
        <v>9547</v>
      </c>
      <c r="C6238" s="39" t="s">
        <v>4966</v>
      </c>
      <c r="D6238" s="47" t="s">
        <v>8552</v>
      </c>
      <c r="E6238" s="65"/>
      <c r="F6238" s="65"/>
    </row>
    <row r="6239" spans="1:6" ht="18" x14ac:dyDescent="0.25">
      <c r="A6239" s="38">
        <v>6238</v>
      </c>
      <c r="B6239" s="71" t="s">
        <v>10193</v>
      </c>
      <c r="C6239" s="39" t="s">
        <v>4967</v>
      </c>
      <c r="D6239" s="47" t="s">
        <v>4968</v>
      </c>
      <c r="E6239" s="65"/>
      <c r="F6239" s="65"/>
    </row>
    <row r="6240" spans="1:6" x14ac:dyDescent="0.25">
      <c r="A6240" s="38">
        <v>6239</v>
      </c>
      <c r="B6240" s="71" t="s">
        <v>10683</v>
      </c>
      <c r="C6240" s="39" t="s">
        <v>4969</v>
      </c>
      <c r="D6240" s="47" t="s">
        <v>8552</v>
      </c>
      <c r="E6240" s="65"/>
      <c r="F6240" s="65"/>
    </row>
    <row r="6241" spans="1:6" ht="18" x14ac:dyDescent="0.25">
      <c r="A6241" s="38">
        <v>6240</v>
      </c>
      <c r="B6241" s="71" t="s">
        <v>10210</v>
      </c>
      <c r="C6241" s="39" t="s">
        <v>4970</v>
      </c>
      <c r="D6241" s="47" t="s">
        <v>4229</v>
      </c>
      <c r="E6241" s="65"/>
      <c r="F6241" s="65"/>
    </row>
    <row r="6242" spans="1:6" x14ac:dyDescent="0.25">
      <c r="A6242" s="38">
        <v>6241</v>
      </c>
      <c r="B6242" s="71" t="s">
        <v>10684</v>
      </c>
      <c r="C6242" s="39" t="s">
        <v>4971</v>
      </c>
      <c r="D6242" s="47" t="s">
        <v>4281</v>
      </c>
      <c r="E6242" s="65"/>
      <c r="F6242" s="65"/>
    </row>
    <row r="6243" spans="1:6" ht="18" x14ac:dyDescent="0.25">
      <c r="A6243" s="38">
        <v>6242</v>
      </c>
      <c r="B6243" s="71" t="s">
        <v>9703</v>
      </c>
      <c r="C6243" s="39" t="s">
        <v>4972</v>
      </c>
      <c r="D6243" s="47" t="s">
        <v>4289</v>
      </c>
      <c r="E6243" s="65"/>
      <c r="F6243" s="65"/>
    </row>
    <row r="6244" spans="1:6" ht="18" x14ac:dyDescent="0.25">
      <c r="A6244" s="38">
        <v>6243</v>
      </c>
      <c r="B6244" s="71" t="s">
        <v>9771</v>
      </c>
      <c r="C6244" s="39" t="s">
        <v>4973</v>
      </c>
      <c r="D6244" s="47" t="s">
        <v>4289</v>
      </c>
      <c r="E6244" s="65"/>
      <c r="F6244" s="65"/>
    </row>
    <row r="6245" spans="1:6" ht="18" x14ac:dyDescent="0.25">
      <c r="A6245" s="38">
        <v>6244</v>
      </c>
      <c r="B6245" s="71" t="s">
        <v>10454</v>
      </c>
      <c r="C6245" s="39" t="s">
        <v>4974</v>
      </c>
      <c r="D6245" s="47" t="s">
        <v>4229</v>
      </c>
      <c r="E6245" s="65"/>
      <c r="F6245" s="65"/>
    </row>
    <row r="6246" spans="1:6" x14ac:dyDescent="0.25">
      <c r="A6246" s="38">
        <v>6245</v>
      </c>
      <c r="B6246" s="71" t="s">
        <v>9542</v>
      </c>
      <c r="C6246" s="39" t="s">
        <v>4975</v>
      </c>
      <c r="D6246" s="47" t="s">
        <v>8552</v>
      </c>
      <c r="E6246" s="65"/>
      <c r="F6246" s="65"/>
    </row>
    <row r="6247" spans="1:6" ht="18" x14ac:dyDescent="0.25">
      <c r="A6247" s="38">
        <v>6246</v>
      </c>
      <c r="B6247" s="71" t="s">
        <v>10323</v>
      </c>
      <c r="C6247" s="39" t="s">
        <v>4976</v>
      </c>
      <c r="D6247" s="47" t="s">
        <v>4229</v>
      </c>
      <c r="E6247" s="65"/>
      <c r="F6247" s="65"/>
    </row>
    <row r="6248" spans="1:6" x14ac:dyDescent="0.25">
      <c r="A6248" s="38">
        <v>6247</v>
      </c>
      <c r="B6248" s="71" t="s">
        <v>9548</v>
      </c>
      <c r="C6248" s="39" t="s">
        <v>4977</v>
      </c>
      <c r="D6248" s="47" t="s">
        <v>8552</v>
      </c>
      <c r="E6248" s="65"/>
      <c r="F6248" s="65"/>
    </row>
    <row r="6249" spans="1:6" ht="18" x14ac:dyDescent="0.25">
      <c r="A6249" s="38">
        <v>6248</v>
      </c>
      <c r="B6249" s="71" t="s">
        <v>10328</v>
      </c>
      <c r="C6249" s="39" t="s">
        <v>4978</v>
      </c>
      <c r="D6249" s="47" t="s">
        <v>4229</v>
      </c>
      <c r="E6249" s="65"/>
      <c r="F6249" s="65"/>
    </row>
    <row r="6250" spans="1:6" x14ac:dyDescent="0.25">
      <c r="A6250" s="38">
        <v>6249</v>
      </c>
      <c r="B6250" s="71" t="s">
        <v>9540</v>
      </c>
      <c r="C6250" s="39" t="s">
        <v>4979</v>
      </c>
      <c r="D6250" s="47" t="s">
        <v>4980</v>
      </c>
      <c r="E6250" s="65"/>
      <c r="F6250" s="65"/>
    </row>
    <row r="6251" spans="1:6" x14ac:dyDescent="0.25">
      <c r="A6251" s="38">
        <v>6250</v>
      </c>
      <c r="B6251" s="71" t="s">
        <v>9553</v>
      </c>
      <c r="C6251" s="39" t="s">
        <v>4981</v>
      </c>
      <c r="D6251" s="47" t="s">
        <v>8552</v>
      </c>
      <c r="E6251" s="65"/>
      <c r="F6251" s="65"/>
    </row>
    <row r="6252" spans="1:6" ht="18" x14ac:dyDescent="0.25">
      <c r="A6252" s="38">
        <v>6251</v>
      </c>
      <c r="B6252" s="71" t="s">
        <v>10238</v>
      </c>
      <c r="C6252" s="39" t="s">
        <v>4982</v>
      </c>
      <c r="D6252" s="47" t="s">
        <v>4873</v>
      </c>
      <c r="E6252" s="65"/>
      <c r="F6252" s="65"/>
    </row>
    <row r="6253" spans="1:6" x14ac:dyDescent="0.25">
      <c r="A6253" s="38">
        <v>6252</v>
      </c>
      <c r="B6253" s="71" t="s">
        <v>9531</v>
      </c>
      <c r="C6253" s="39" t="s">
        <v>4983</v>
      </c>
      <c r="D6253" s="47" t="s">
        <v>4984</v>
      </c>
      <c r="E6253" s="65"/>
      <c r="F6253" s="65"/>
    </row>
    <row r="6254" spans="1:6" ht="18" x14ac:dyDescent="0.25">
      <c r="A6254" s="38">
        <v>6253</v>
      </c>
      <c r="B6254" s="71" t="s">
        <v>10063</v>
      </c>
      <c r="C6254" s="39" t="s">
        <v>4985</v>
      </c>
      <c r="D6254" s="47" t="s">
        <v>4289</v>
      </c>
      <c r="E6254" s="65"/>
      <c r="F6254" s="65"/>
    </row>
    <row r="6255" spans="1:6" ht="18" x14ac:dyDescent="0.25">
      <c r="A6255" s="38">
        <v>6254</v>
      </c>
      <c r="B6255" s="71" t="s">
        <v>9563</v>
      </c>
      <c r="C6255" s="39" t="s">
        <v>4986</v>
      </c>
      <c r="D6255" s="47" t="s">
        <v>8552</v>
      </c>
      <c r="E6255" s="65"/>
      <c r="F6255" s="65"/>
    </row>
    <row r="6256" spans="1:6" ht="27" x14ac:dyDescent="0.25">
      <c r="A6256" s="38">
        <v>6255</v>
      </c>
      <c r="B6256" s="71" t="s">
        <v>10452</v>
      </c>
      <c r="C6256" s="39" t="s">
        <v>10453</v>
      </c>
      <c r="D6256" s="47" t="s">
        <v>4229</v>
      </c>
      <c r="E6256" s="65"/>
      <c r="F6256" s="65"/>
    </row>
    <row r="6257" spans="1:6" ht="18" x14ac:dyDescent="0.25">
      <c r="A6257" s="38">
        <v>6256</v>
      </c>
      <c r="B6257" s="71" t="s">
        <v>10324</v>
      </c>
      <c r="C6257" s="39" t="s">
        <v>4987</v>
      </c>
      <c r="D6257" s="47" t="s">
        <v>4873</v>
      </c>
      <c r="E6257" s="65"/>
      <c r="F6257" s="65"/>
    </row>
    <row r="6258" spans="1:6" ht="126" x14ac:dyDescent="0.25">
      <c r="A6258" s="38">
        <v>6257</v>
      </c>
      <c r="B6258" s="71" t="s">
        <v>9549</v>
      </c>
      <c r="C6258" s="39" t="s">
        <v>9550</v>
      </c>
      <c r="D6258" s="47" t="s">
        <v>9551</v>
      </c>
      <c r="E6258" s="65"/>
      <c r="F6258" s="65"/>
    </row>
    <row r="6259" spans="1:6" ht="27" x14ac:dyDescent="0.25">
      <c r="A6259" s="38">
        <v>6258</v>
      </c>
      <c r="B6259" s="71" t="s">
        <v>9950</v>
      </c>
      <c r="C6259" s="39" t="s">
        <v>4988</v>
      </c>
      <c r="D6259" s="47" t="s">
        <v>4289</v>
      </c>
      <c r="E6259" s="65"/>
      <c r="F6259" s="65"/>
    </row>
    <row r="6260" spans="1:6" ht="36" x14ac:dyDescent="0.25">
      <c r="A6260" s="38">
        <v>6259</v>
      </c>
      <c r="B6260" s="71" t="s">
        <v>9951</v>
      </c>
      <c r="C6260" s="39" t="s">
        <v>9952</v>
      </c>
      <c r="D6260" s="47" t="s">
        <v>9953</v>
      </c>
      <c r="E6260" s="65"/>
      <c r="F6260" s="65"/>
    </row>
    <row r="6261" spans="1:6" ht="36" x14ac:dyDescent="0.25">
      <c r="A6261" s="38">
        <v>6260</v>
      </c>
      <c r="B6261" s="71" t="s">
        <v>8816</v>
      </c>
      <c r="C6261" s="39" t="s">
        <v>8817</v>
      </c>
      <c r="D6261" s="47" t="s">
        <v>4421</v>
      </c>
      <c r="E6261" s="65"/>
      <c r="F6261" s="65"/>
    </row>
    <row r="6262" spans="1:6" ht="27" x14ac:dyDescent="0.25">
      <c r="A6262" s="38">
        <v>6261</v>
      </c>
      <c r="B6262" s="71" t="s">
        <v>10343</v>
      </c>
      <c r="C6262" s="39" t="s">
        <v>4989</v>
      </c>
      <c r="D6262" s="47" t="s">
        <v>4229</v>
      </c>
      <c r="E6262" s="65"/>
      <c r="F6262" s="65"/>
    </row>
    <row r="6263" spans="1:6" ht="36" x14ac:dyDescent="0.25">
      <c r="A6263" s="38">
        <v>6262</v>
      </c>
      <c r="B6263" s="71" t="s">
        <v>9552</v>
      </c>
      <c r="C6263" s="39" t="s">
        <v>4990</v>
      </c>
      <c r="D6263" s="47" t="s">
        <v>4991</v>
      </c>
      <c r="E6263" s="65"/>
      <c r="F6263" s="65"/>
    </row>
    <row r="6264" spans="1:6" ht="36" x14ac:dyDescent="0.25">
      <c r="A6264" s="38">
        <v>6263</v>
      </c>
      <c r="B6264" s="71" t="s">
        <v>9788</v>
      </c>
      <c r="C6264" s="39" t="s">
        <v>4992</v>
      </c>
      <c r="D6264" s="47" t="s">
        <v>9789</v>
      </c>
      <c r="E6264" s="65"/>
      <c r="F6264" s="65"/>
    </row>
    <row r="6265" spans="1:6" ht="36" x14ac:dyDescent="0.25">
      <c r="A6265" s="38">
        <v>6264</v>
      </c>
      <c r="B6265" s="71" t="s">
        <v>10435</v>
      </c>
      <c r="C6265" s="39" t="s">
        <v>4995</v>
      </c>
      <c r="D6265" s="47" t="s">
        <v>10436</v>
      </c>
      <c r="E6265" s="65"/>
      <c r="F6265" s="65"/>
    </row>
    <row r="6266" spans="1:6" ht="36" x14ac:dyDescent="0.25">
      <c r="A6266" s="38">
        <v>6265</v>
      </c>
      <c r="B6266" s="71" t="s">
        <v>10437</v>
      </c>
      <c r="C6266" s="39" t="s">
        <v>4998</v>
      </c>
      <c r="D6266" s="47" t="s">
        <v>10438</v>
      </c>
      <c r="E6266" s="65"/>
      <c r="F6266" s="65"/>
    </row>
    <row r="6267" spans="1:6" ht="36" x14ac:dyDescent="0.25">
      <c r="A6267" s="38">
        <v>6266</v>
      </c>
      <c r="B6267" s="71" t="s">
        <v>10450</v>
      </c>
      <c r="C6267" s="39" t="s">
        <v>5001</v>
      </c>
      <c r="D6267" s="47" t="s">
        <v>10451</v>
      </c>
      <c r="E6267" s="65"/>
      <c r="F6267" s="65"/>
    </row>
    <row r="6268" spans="1:6" ht="36" x14ac:dyDescent="0.25">
      <c r="A6268" s="38">
        <v>6267</v>
      </c>
      <c r="B6268" s="71" t="s">
        <v>9820</v>
      </c>
      <c r="C6268" s="39" t="s">
        <v>5003</v>
      </c>
      <c r="D6268" s="47" t="s">
        <v>9821</v>
      </c>
      <c r="E6268" s="65"/>
      <c r="F6268" s="65"/>
    </row>
    <row r="6269" spans="1:6" ht="36" x14ac:dyDescent="0.25">
      <c r="A6269" s="38">
        <v>6268</v>
      </c>
      <c r="B6269" s="71" t="s">
        <v>10325</v>
      </c>
      <c r="C6269" s="39" t="s">
        <v>5005</v>
      </c>
      <c r="D6269" s="47" t="s">
        <v>10326</v>
      </c>
      <c r="E6269" s="65"/>
      <c r="F6269" s="65"/>
    </row>
    <row r="6270" spans="1:6" ht="36" x14ac:dyDescent="0.25">
      <c r="A6270" s="38">
        <v>6269</v>
      </c>
      <c r="B6270" s="71" t="s">
        <v>9939</v>
      </c>
      <c r="C6270" s="39" t="s">
        <v>5008</v>
      </c>
      <c r="D6270" s="47" t="s">
        <v>9940</v>
      </c>
      <c r="E6270" s="65"/>
      <c r="F6270" s="65"/>
    </row>
    <row r="6271" spans="1:6" ht="27" x14ac:dyDescent="0.25">
      <c r="A6271" s="38">
        <v>6270</v>
      </c>
      <c r="B6271" s="71" t="s">
        <v>10391</v>
      </c>
      <c r="C6271" s="39" t="s">
        <v>10392</v>
      </c>
      <c r="D6271" s="47" t="s">
        <v>4786</v>
      </c>
      <c r="E6271" s="65"/>
      <c r="F6271" s="65"/>
    </row>
    <row r="6272" spans="1:6" ht="27" x14ac:dyDescent="0.25">
      <c r="A6272" s="38">
        <v>6271</v>
      </c>
      <c r="B6272" s="71" t="s">
        <v>9543</v>
      </c>
      <c r="C6272" s="39" t="s">
        <v>5012</v>
      </c>
      <c r="D6272" s="47" t="s">
        <v>5013</v>
      </c>
      <c r="E6272" s="65"/>
      <c r="F6272" s="65"/>
    </row>
    <row r="6273" spans="1:6" ht="45" x14ac:dyDescent="0.25">
      <c r="A6273" s="38">
        <v>6272</v>
      </c>
      <c r="B6273" s="71" t="s">
        <v>9923</v>
      </c>
      <c r="C6273" s="39" t="s">
        <v>5014</v>
      </c>
      <c r="D6273" s="47" t="s">
        <v>9924</v>
      </c>
      <c r="E6273" s="65"/>
      <c r="F6273" s="65"/>
    </row>
    <row r="6274" spans="1:6" ht="36" x14ac:dyDescent="0.25">
      <c r="A6274" s="38">
        <v>6273</v>
      </c>
      <c r="B6274" s="71" t="s">
        <v>10331</v>
      </c>
      <c r="C6274" s="39" t="s">
        <v>5016</v>
      </c>
      <c r="D6274" s="47" t="s">
        <v>10332</v>
      </c>
      <c r="E6274" s="65"/>
      <c r="F6274" s="65"/>
    </row>
    <row r="6275" spans="1:6" ht="27" x14ac:dyDescent="0.25">
      <c r="A6275" s="38">
        <v>6274</v>
      </c>
      <c r="B6275" s="71" t="s">
        <v>9541</v>
      </c>
      <c r="C6275" s="39" t="s">
        <v>5019</v>
      </c>
      <c r="D6275" s="47" t="s">
        <v>5020</v>
      </c>
      <c r="E6275" s="65"/>
      <c r="F6275" s="65"/>
    </row>
    <row r="6276" spans="1:6" ht="27" x14ac:dyDescent="0.25">
      <c r="A6276" s="38">
        <v>6275</v>
      </c>
      <c r="B6276" s="71" t="s">
        <v>9554</v>
      </c>
      <c r="C6276" s="39" t="s">
        <v>5021</v>
      </c>
      <c r="D6276" s="47" t="s">
        <v>5022</v>
      </c>
      <c r="E6276" s="65"/>
      <c r="F6276" s="65"/>
    </row>
    <row r="6277" spans="1:6" ht="27" x14ac:dyDescent="0.25">
      <c r="A6277" s="38">
        <v>6276</v>
      </c>
      <c r="B6277" s="71" t="s">
        <v>9544</v>
      </c>
      <c r="C6277" s="39" t="s">
        <v>5023</v>
      </c>
      <c r="D6277" s="47" t="s">
        <v>9545</v>
      </c>
      <c r="E6277" s="65"/>
      <c r="F6277" s="65"/>
    </row>
    <row r="6278" spans="1:6" ht="36" x14ac:dyDescent="0.25">
      <c r="A6278" s="38">
        <v>6277</v>
      </c>
      <c r="B6278" s="71" t="s">
        <v>6977</v>
      </c>
      <c r="C6278" s="39" t="s">
        <v>10400</v>
      </c>
      <c r="D6278" s="47" t="s">
        <v>6384</v>
      </c>
      <c r="E6278" s="65"/>
      <c r="F6278" s="65"/>
    </row>
    <row r="6279" spans="1:6" x14ac:dyDescent="0.25">
      <c r="A6279" s="38">
        <v>6278</v>
      </c>
      <c r="B6279" s="71" t="s">
        <v>11163</v>
      </c>
      <c r="C6279" s="39" t="s">
        <v>6979</v>
      </c>
      <c r="D6279" s="47" t="s">
        <v>8552</v>
      </c>
      <c r="E6279" s="65"/>
      <c r="F6279" s="65"/>
    </row>
    <row r="6280" spans="1:6" ht="18" x14ac:dyDescent="0.25">
      <c r="A6280" s="38">
        <v>6279</v>
      </c>
      <c r="B6280" s="71" t="s">
        <v>9101</v>
      </c>
      <c r="C6280" s="39" t="s">
        <v>5026</v>
      </c>
      <c r="D6280" s="47" t="s">
        <v>8552</v>
      </c>
      <c r="E6280" s="65"/>
      <c r="F6280" s="65"/>
    </row>
    <row r="6281" spans="1:6" ht="54" x14ac:dyDescent="0.25">
      <c r="A6281" s="38">
        <v>6280</v>
      </c>
      <c r="B6281" s="71" t="s">
        <v>10992</v>
      </c>
      <c r="C6281" s="39" t="s">
        <v>5027</v>
      </c>
      <c r="D6281" s="47" t="s">
        <v>5028</v>
      </c>
      <c r="E6281" s="65"/>
      <c r="F6281" s="65"/>
    </row>
    <row r="6282" spans="1:6" ht="18" x14ac:dyDescent="0.25">
      <c r="A6282" s="38">
        <v>6281</v>
      </c>
      <c r="B6282" s="71" t="s">
        <v>9100</v>
      </c>
      <c r="C6282" s="39" t="s">
        <v>5029</v>
      </c>
      <c r="D6282" s="47" t="s">
        <v>8552</v>
      </c>
      <c r="E6282" s="65"/>
      <c r="F6282" s="65"/>
    </row>
    <row r="6283" spans="1:6" ht="36" x14ac:dyDescent="0.25">
      <c r="A6283" s="38">
        <v>6282</v>
      </c>
      <c r="B6283" s="71" t="s">
        <v>9105</v>
      </c>
      <c r="C6283" s="39" t="s">
        <v>5030</v>
      </c>
      <c r="D6283" s="47" t="s">
        <v>8552</v>
      </c>
      <c r="E6283" s="65"/>
      <c r="F6283" s="65"/>
    </row>
    <row r="6284" spans="1:6" ht="36" x14ac:dyDescent="0.25">
      <c r="A6284" s="38">
        <v>6283</v>
      </c>
      <c r="B6284" s="71" t="s">
        <v>10993</v>
      </c>
      <c r="C6284" s="39" t="s">
        <v>5816</v>
      </c>
      <c r="D6284" s="47" t="s">
        <v>8552</v>
      </c>
      <c r="E6284" s="65"/>
      <c r="F6284" s="65"/>
    </row>
    <row r="6285" spans="1:6" ht="18" x14ac:dyDescent="0.25">
      <c r="A6285" s="38">
        <v>6284</v>
      </c>
      <c r="B6285" s="71" t="s">
        <v>9104</v>
      </c>
      <c r="C6285" s="39" t="s">
        <v>5031</v>
      </c>
      <c r="D6285" s="47" t="s">
        <v>5032</v>
      </c>
      <c r="E6285" s="65"/>
      <c r="F6285" s="65"/>
    </row>
    <row r="6286" spans="1:6" ht="27" x14ac:dyDescent="0.25">
      <c r="A6286" s="38">
        <v>6285</v>
      </c>
      <c r="B6286" s="71" t="s">
        <v>9107</v>
      </c>
      <c r="C6286" s="39" t="s">
        <v>5033</v>
      </c>
      <c r="D6286" s="47" t="s">
        <v>5034</v>
      </c>
      <c r="E6286" s="65"/>
      <c r="F6286" s="65"/>
    </row>
    <row r="6287" spans="1:6" ht="18" x14ac:dyDescent="0.25">
      <c r="A6287" s="38">
        <v>6286</v>
      </c>
      <c r="B6287" s="71" t="s">
        <v>9108</v>
      </c>
      <c r="C6287" s="39" t="s">
        <v>5035</v>
      </c>
      <c r="D6287" s="47" t="s">
        <v>5034</v>
      </c>
      <c r="E6287" s="65"/>
      <c r="F6287" s="65"/>
    </row>
    <row r="6288" spans="1:6" ht="18" x14ac:dyDescent="0.25">
      <c r="A6288" s="38">
        <v>6287</v>
      </c>
      <c r="B6288" s="71" t="s">
        <v>10998</v>
      </c>
      <c r="C6288" s="39" t="s">
        <v>5036</v>
      </c>
      <c r="D6288" s="47" t="s">
        <v>5037</v>
      </c>
      <c r="E6288" s="65"/>
      <c r="F6288" s="65"/>
    </row>
    <row r="6289" spans="1:6" ht="27" x14ac:dyDescent="0.25">
      <c r="A6289" s="38">
        <v>6288</v>
      </c>
      <c r="B6289" s="71" t="s">
        <v>10994</v>
      </c>
      <c r="C6289" s="39" t="s">
        <v>10995</v>
      </c>
      <c r="D6289" s="47" t="s">
        <v>5037</v>
      </c>
      <c r="E6289" s="65"/>
      <c r="F6289" s="65"/>
    </row>
    <row r="6290" spans="1:6" ht="27" x14ac:dyDescent="0.25">
      <c r="A6290" s="38">
        <v>6289</v>
      </c>
      <c r="B6290" s="71" t="s">
        <v>10996</v>
      </c>
      <c r="C6290" s="39" t="s">
        <v>10997</v>
      </c>
      <c r="D6290" s="47" t="s">
        <v>5037</v>
      </c>
      <c r="E6290" s="65"/>
      <c r="F6290" s="65"/>
    </row>
    <row r="6291" spans="1:6" ht="18" x14ac:dyDescent="0.25">
      <c r="A6291" s="38">
        <v>6290</v>
      </c>
      <c r="B6291" s="71" t="s">
        <v>11003</v>
      </c>
      <c r="C6291" s="39" t="s">
        <v>5042</v>
      </c>
      <c r="D6291" s="47" t="s">
        <v>5043</v>
      </c>
      <c r="E6291" s="65"/>
      <c r="F6291" s="65"/>
    </row>
    <row r="6292" spans="1:6" ht="18" x14ac:dyDescent="0.25">
      <c r="A6292" s="38">
        <v>6291</v>
      </c>
      <c r="B6292" s="71" t="s">
        <v>9098</v>
      </c>
      <c r="C6292" s="39" t="s">
        <v>9099</v>
      </c>
      <c r="D6292" s="47" t="s">
        <v>8552</v>
      </c>
      <c r="E6292" s="65"/>
      <c r="F6292" s="65"/>
    </row>
    <row r="6293" spans="1:6" ht="18" x14ac:dyDescent="0.25">
      <c r="A6293" s="38">
        <v>6292</v>
      </c>
      <c r="B6293" s="71" t="s">
        <v>9106</v>
      </c>
      <c r="C6293" s="39" t="s">
        <v>5044</v>
      </c>
      <c r="D6293" s="47" t="s">
        <v>8552</v>
      </c>
      <c r="E6293" s="65"/>
      <c r="F6293" s="65"/>
    </row>
    <row r="6294" spans="1:6" ht="63" x14ac:dyDescent="0.25">
      <c r="A6294" s="38">
        <v>6293</v>
      </c>
      <c r="B6294" s="71" t="s">
        <v>9116</v>
      </c>
      <c r="C6294" s="39" t="s">
        <v>5045</v>
      </c>
      <c r="D6294" s="47" t="s">
        <v>9117</v>
      </c>
      <c r="E6294" s="65"/>
      <c r="F6294" s="65"/>
    </row>
    <row r="6295" spans="1:6" ht="18" x14ac:dyDescent="0.25">
      <c r="A6295" s="38">
        <v>6294</v>
      </c>
      <c r="B6295" s="71" t="s">
        <v>9118</v>
      </c>
      <c r="C6295" s="39" t="s">
        <v>5050</v>
      </c>
      <c r="D6295" s="47" t="s">
        <v>5051</v>
      </c>
      <c r="E6295" s="65"/>
      <c r="F6295" s="65"/>
    </row>
    <row r="6296" spans="1:6" ht="54" x14ac:dyDescent="0.25">
      <c r="A6296" s="38">
        <v>6295</v>
      </c>
      <c r="B6296" s="71" t="s">
        <v>9114</v>
      </c>
      <c r="C6296" s="39" t="s">
        <v>5052</v>
      </c>
      <c r="D6296" s="47" t="s">
        <v>9115</v>
      </c>
      <c r="E6296" s="65"/>
      <c r="F6296" s="65"/>
    </row>
    <row r="6297" spans="1:6" ht="45" x14ac:dyDescent="0.25">
      <c r="A6297" s="38">
        <v>6296</v>
      </c>
      <c r="B6297" s="71" t="s">
        <v>9119</v>
      </c>
      <c r="C6297" s="39" t="s">
        <v>5056</v>
      </c>
      <c r="D6297" s="47" t="s">
        <v>9120</v>
      </c>
      <c r="E6297" s="65"/>
      <c r="F6297" s="65"/>
    </row>
    <row r="6298" spans="1:6" x14ac:dyDescent="0.25">
      <c r="A6298" s="38">
        <v>6297</v>
      </c>
      <c r="B6298" s="71" t="s">
        <v>9112</v>
      </c>
      <c r="C6298" s="39" t="s">
        <v>5060</v>
      </c>
      <c r="D6298" s="47" t="s">
        <v>5061</v>
      </c>
      <c r="E6298" s="65"/>
      <c r="F6298" s="65"/>
    </row>
    <row r="6299" spans="1:6" ht="36" x14ac:dyDescent="0.25">
      <c r="A6299" s="38">
        <v>6298</v>
      </c>
      <c r="B6299" s="71" t="s">
        <v>11001</v>
      </c>
      <c r="C6299" s="39" t="s">
        <v>11002</v>
      </c>
      <c r="D6299" s="47" t="s">
        <v>8552</v>
      </c>
      <c r="E6299" s="65"/>
      <c r="F6299" s="65"/>
    </row>
    <row r="6300" spans="1:6" ht="45" x14ac:dyDescent="0.25">
      <c r="A6300" s="38">
        <v>6299</v>
      </c>
      <c r="B6300" s="71" t="s">
        <v>10999</v>
      </c>
      <c r="C6300" s="39" t="s">
        <v>5064</v>
      </c>
      <c r="D6300" s="47" t="s">
        <v>11000</v>
      </c>
      <c r="E6300" s="65"/>
      <c r="F6300" s="65"/>
    </row>
    <row r="6301" spans="1:6" ht="27" x14ac:dyDescent="0.25">
      <c r="A6301" s="38">
        <v>6300</v>
      </c>
      <c r="B6301" s="71" t="s">
        <v>9113</v>
      </c>
      <c r="C6301" s="39" t="s">
        <v>7579</v>
      </c>
      <c r="D6301" s="47" t="s">
        <v>8552</v>
      </c>
      <c r="E6301" s="65"/>
      <c r="F6301" s="65"/>
    </row>
    <row r="6302" spans="1:6" ht="27" x14ac:dyDescent="0.25">
      <c r="A6302" s="38">
        <v>6301</v>
      </c>
      <c r="B6302" s="71" t="s">
        <v>9113</v>
      </c>
      <c r="C6302" s="40" t="s">
        <v>11990</v>
      </c>
      <c r="D6302" s="17"/>
      <c r="E6302" s="65"/>
      <c r="F6302" s="65"/>
    </row>
    <row r="6303" spans="1:6" ht="27" x14ac:dyDescent="0.25">
      <c r="A6303" s="38">
        <v>6302</v>
      </c>
      <c r="B6303" s="71" t="s">
        <v>9121</v>
      </c>
      <c r="C6303" s="39" t="s">
        <v>5066</v>
      </c>
      <c r="D6303" s="47" t="s">
        <v>5067</v>
      </c>
      <c r="E6303" s="65"/>
      <c r="F6303" s="65"/>
    </row>
    <row r="6304" spans="1:6" ht="27" x14ac:dyDescent="0.25">
      <c r="A6304" s="38">
        <v>6303</v>
      </c>
      <c r="B6304" s="71" t="s">
        <v>11004</v>
      </c>
      <c r="C6304" s="39" t="s">
        <v>11005</v>
      </c>
      <c r="D6304" s="47" t="s">
        <v>8552</v>
      </c>
      <c r="E6304" s="65"/>
      <c r="F6304" s="65"/>
    </row>
    <row r="6305" spans="1:6" ht="18" x14ac:dyDescent="0.25">
      <c r="A6305" s="38">
        <v>6304</v>
      </c>
      <c r="B6305" s="71" t="s">
        <v>9102</v>
      </c>
      <c r="C6305" s="39" t="s">
        <v>9103</v>
      </c>
      <c r="D6305" s="47" t="s">
        <v>8552</v>
      </c>
      <c r="E6305" s="65"/>
      <c r="F6305" s="65"/>
    </row>
    <row r="6306" spans="1:6" ht="27" x14ac:dyDescent="0.25">
      <c r="A6306" s="38">
        <v>6305</v>
      </c>
      <c r="B6306" s="71" t="s">
        <v>11623</v>
      </c>
      <c r="C6306" s="39" t="s">
        <v>5068</v>
      </c>
      <c r="D6306" s="47" t="s">
        <v>5069</v>
      </c>
      <c r="E6306" s="65"/>
      <c r="F6306" s="65"/>
    </row>
    <row r="6307" spans="1:6" ht="72" x14ac:dyDescent="0.25">
      <c r="A6307" s="38">
        <v>6306</v>
      </c>
      <c r="B6307" s="71" t="s">
        <v>11560</v>
      </c>
      <c r="C6307" s="39" t="s">
        <v>5070</v>
      </c>
      <c r="D6307" s="47" t="s">
        <v>9123</v>
      </c>
      <c r="E6307" s="65"/>
      <c r="F6307" s="65"/>
    </row>
    <row r="6308" spans="1:6" ht="72" x14ac:dyDescent="0.25">
      <c r="A6308" s="38">
        <v>6307</v>
      </c>
      <c r="B6308" s="71" t="s">
        <v>9122</v>
      </c>
      <c r="C6308" s="39" t="s">
        <v>5074</v>
      </c>
      <c r="D6308" s="47" t="s">
        <v>9123</v>
      </c>
      <c r="E6308" s="65"/>
      <c r="F6308" s="65"/>
    </row>
    <row r="6309" spans="1:6" ht="72" x14ac:dyDescent="0.25">
      <c r="A6309" s="38">
        <v>6308</v>
      </c>
      <c r="B6309" s="71" t="s">
        <v>9124</v>
      </c>
      <c r="C6309" s="39" t="s">
        <v>5075</v>
      </c>
      <c r="D6309" s="47" t="s">
        <v>9123</v>
      </c>
      <c r="E6309" s="65"/>
      <c r="F6309" s="65"/>
    </row>
    <row r="6310" spans="1:6" ht="72" x14ac:dyDescent="0.25">
      <c r="A6310" s="38">
        <v>6309</v>
      </c>
      <c r="B6310" s="71" t="s">
        <v>11562</v>
      </c>
      <c r="C6310" s="39" t="s">
        <v>5076</v>
      </c>
      <c r="D6310" s="47" t="s">
        <v>9123</v>
      </c>
      <c r="E6310" s="65"/>
      <c r="F6310" s="65"/>
    </row>
    <row r="6311" spans="1:6" ht="72" x14ac:dyDescent="0.25">
      <c r="A6311" s="38">
        <v>6310</v>
      </c>
      <c r="B6311" s="71" t="s">
        <v>11561</v>
      </c>
      <c r="C6311" s="39" t="s">
        <v>5077</v>
      </c>
      <c r="D6311" s="47" t="s">
        <v>9123</v>
      </c>
      <c r="E6311" s="65"/>
      <c r="F6311" s="65"/>
    </row>
    <row r="6312" spans="1:6" ht="18" x14ac:dyDescent="0.25">
      <c r="A6312" s="38">
        <v>6311</v>
      </c>
      <c r="B6312" s="71" t="s">
        <v>9110</v>
      </c>
      <c r="C6312" s="39" t="s">
        <v>9111</v>
      </c>
      <c r="D6312" s="47" t="s">
        <v>8552</v>
      </c>
      <c r="E6312" s="65"/>
      <c r="F6312" s="65"/>
    </row>
    <row r="6313" spans="1:6" ht="54" x14ac:dyDescent="0.25">
      <c r="A6313" s="38">
        <v>6312</v>
      </c>
      <c r="B6313" s="71" t="s">
        <v>8901</v>
      </c>
      <c r="C6313" s="39" t="s">
        <v>5078</v>
      </c>
      <c r="D6313" s="47" t="s">
        <v>8902</v>
      </c>
      <c r="E6313" s="65"/>
      <c r="F6313" s="65"/>
    </row>
    <row r="6314" spans="1:6" ht="18" x14ac:dyDescent="0.25">
      <c r="A6314" s="38">
        <v>6313</v>
      </c>
      <c r="B6314" s="71" t="s">
        <v>8879</v>
      </c>
      <c r="C6314" s="39" t="s">
        <v>5086</v>
      </c>
      <c r="D6314" s="47" t="s">
        <v>5087</v>
      </c>
      <c r="E6314" s="65"/>
      <c r="F6314" s="65"/>
    </row>
    <row r="6315" spans="1:6" ht="72" x14ac:dyDescent="0.25">
      <c r="A6315" s="38">
        <v>6314</v>
      </c>
      <c r="B6315" s="71" t="s">
        <v>8880</v>
      </c>
      <c r="C6315" s="39" t="s">
        <v>5088</v>
      </c>
      <c r="D6315" s="47" t="s">
        <v>8881</v>
      </c>
      <c r="E6315" s="65"/>
      <c r="F6315" s="65"/>
    </row>
    <row r="6316" spans="1:6" ht="54" x14ac:dyDescent="0.25">
      <c r="A6316" s="38">
        <v>6315</v>
      </c>
      <c r="B6316" s="71" t="s">
        <v>8903</v>
      </c>
      <c r="C6316" s="39" t="s">
        <v>5092</v>
      </c>
      <c r="D6316" s="47" t="s">
        <v>8904</v>
      </c>
      <c r="E6316" s="65"/>
      <c r="F6316" s="65"/>
    </row>
    <row r="6317" spans="1:6" ht="18" x14ac:dyDescent="0.25">
      <c r="A6317" s="38">
        <v>6316</v>
      </c>
      <c r="B6317" s="71" t="s">
        <v>8878</v>
      </c>
      <c r="C6317" s="39" t="s">
        <v>5096</v>
      </c>
      <c r="D6317" s="47" t="s">
        <v>5087</v>
      </c>
      <c r="E6317" s="65"/>
      <c r="F6317" s="65"/>
    </row>
    <row r="6318" spans="1:6" ht="63" x14ac:dyDescent="0.25">
      <c r="A6318" s="38">
        <v>6317</v>
      </c>
      <c r="B6318" s="71" t="s">
        <v>8876</v>
      </c>
      <c r="C6318" s="39" t="s">
        <v>5097</v>
      </c>
      <c r="D6318" s="47" t="s">
        <v>8877</v>
      </c>
      <c r="E6318" s="65"/>
      <c r="F6318" s="65"/>
    </row>
    <row r="6319" spans="1:6" ht="27" x14ac:dyDescent="0.25">
      <c r="A6319" s="38">
        <v>6318</v>
      </c>
      <c r="B6319" s="71" t="s">
        <v>8909</v>
      </c>
      <c r="C6319" s="39" t="s">
        <v>5100</v>
      </c>
      <c r="D6319" s="47" t="s">
        <v>5101</v>
      </c>
      <c r="E6319" s="65"/>
      <c r="F6319" s="65"/>
    </row>
    <row r="6320" spans="1:6" ht="18" x14ac:dyDescent="0.25">
      <c r="A6320" s="38">
        <v>6319</v>
      </c>
      <c r="B6320" s="71" t="s">
        <v>8910</v>
      </c>
      <c r="C6320" s="39" t="s">
        <v>5102</v>
      </c>
      <c r="D6320" s="47" t="s">
        <v>5087</v>
      </c>
      <c r="E6320" s="65"/>
      <c r="F6320" s="65"/>
    </row>
    <row r="6321" spans="1:6" ht="18" x14ac:dyDescent="0.25">
      <c r="A6321" s="38">
        <v>6320</v>
      </c>
      <c r="B6321" s="71" t="s">
        <v>8875</v>
      </c>
      <c r="C6321" s="39" t="s">
        <v>5105</v>
      </c>
      <c r="D6321" s="47" t="s">
        <v>5087</v>
      </c>
      <c r="E6321" s="65"/>
      <c r="F6321" s="65"/>
    </row>
    <row r="6322" spans="1:6" ht="108" x14ac:dyDescent="0.25">
      <c r="A6322" s="38">
        <v>6321</v>
      </c>
      <c r="B6322" s="71" t="s">
        <v>8865</v>
      </c>
      <c r="C6322" s="39" t="s">
        <v>8866</v>
      </c>
      <c r="D6322" s="47" t="s">
        <v>8867</v>
      </c>
      <c r="E6322" s="65"/>
      <c r="F6322" s="65"/>
    </row>
    <row r="6323" spans="1:6" ht="18" x14ac:dyDescent="0.25">
      <c r="A6323" s="38">
        <v>6322</v>
      </c>
      <c r="B6323" s="71" t="s">
        <v>8900</v>
      </c>
      <c r="C6323" s="39" t="s">
        <v>5106</v>
      </c>
      <c r="D6323" s="47" t="s">
        <v>5107</v>
      </c>
      <c r="E6323" s="65"/>
      <c r="F6323" s="65"/>
    </row>
    <row r="6324" spans="1:6" ht="18" x14ac:dyDescent="0.25">
      <c r="A6324" s="38">
        <v>6323</v>
      </c>
      <c r="B6324" s="71" t="s">
        <v>8899</v>
      </c>
      <c r="C6324" s="39" t="s">
        <v>5108</v>
      </c>
      <c r="D6324" s="47" t="s">
        <v>5109</v>
      </c>
      <c r="E6324" s="65"/>
      <c r="F6324" s="65"/>
    </row>
    <row r="6325" spans="1:6" ht="18" x14ac:dyDescent="0.25">
      <c r="A6325" s="38">
        <v>6324</v>
      </c>
      <c r="B6325" s="71" t="s">
        <v>8882</v>
      </c>
      <c r="C6325" s="39" t="s">
        <v>5110</v>
      </c>
      <c r="D6325" s="47" t="s">
        <v>5087</v>
      </c>
      <c r="E6325" s="65"/>
      <c r="F6325" s="65"/>
    </row>
    <row r="6326" spans="1:6" ht="18" x14ac:dyDescent="0.25">
      <c r="A6326" s="38">
        <v>6325</v>
      </c>
      <c r="B6326" s="71" t="s">
        <v>8886</v>
      </c>
      <c r="C6326" s="39" t="s">
        <v>5111</v>
      </c>
      <c r="D6326" s="47" t="s">
        <v>5087</v>
      </c>
      <c r="E6326" s="65"/>
      <c r="F6326" s="65"/>
    </row>
    <row r="6327" spans="1:6" ht="27" x14ac:dyDescent="0.25">
      <c r="A6327" s="38">
        <v>6326</v>
      </c>
      <c r="B6327" s="71" t="s">
        <v>8890</v>
      </c>
      <c r="C6327" s="39" t="s">
        <v>5112</v>
      </c>
      <c r="D6327" s="47" t="s">
        <v>5113</v>
      </c>
      <c r="E6327" s="65"/>
      <c r="F6327" s="65"/>
    </row>
    <row r="6328" spans="1:6" ht="27" x14ac:dyDescent="0.25">
      <c r="A6328" s="38">
        <v>6327</v>
      </c>
      <c r="B6328" s="71" t="s">
        <v>8883</v>
      </c>
      <c r="C6328" s="39" t="s">
        <v>5114</v>
      </c>
      <c r="D6328" s="47" t="s">
        <v>5115</v>
      </c>
      <c r="E6328" s="65"/>
      <c r="F6328" s="65"/>
    </row>
    <row r="6329" spans="1:6" ht="36" x14ac:dyDescent="0.25">
      <c r="A6329" s="38">
        <v>6328</v>
      </c>
      <c r="B6329" s="71" t="s">
        <v>8885</v>
      </c>
      <c r="C6329" s="39" t="s">
        <v>5116</v>
      </c>
      <c r="D6329" s="47" t="s">
        <v>5117</v>
      </c>
      <c r="E6329" s="65"/>
      <c r="F6329" s="65"/>
    </row>
    <row r="6330" spans="1:6" ht="36" x14ac:dyDescent="0.25">
      <c r="A6330" s="38">
        <v>6329</v>
      </c>
      <c r="B6330" s="71" t="s">
        <v>8884</v>
      </c>
      <c r="C6330" s="39" t="s">
        <v>5118</v>
      </c>
      <c r="D6330" s="47" t="s">
        <v>5119</v>
      </c>
      <c r="E6330" s="65"/>
      <c r="F6330" s="65"/>
    </row>
    <row r="6331" spans="1:6" ht="45" x14ac:dyDescent="0.25">
      <c r="A6331" s="38">
        <v>6330</v>
      </c>
      <c r="B6331" s="71" t="s">
        <v>8888</v>
      </c>
      <c r="C6331" s="39" t="s">
        <v>5120</v>
      </c>
      <c r="D6331" s="47" t="s">
        <v>8889</v>
      </c>
      <c r="E6331" s="65"/>
      <c r="F6331" s="65"/>
    </row>
    <row r="6332" spans="1:6" ht="18" x14ac:dyDescent="0.25">
      <c r="A6332" s="38">
        <v>6331</v>
      </c>
      <c r="B6332" s="71" t="s">
        <v>8887</v>
      </c>
      <c r="C6332" s="39" t="s">
        <v>5124</v>
      </c>
      <c r="D6332" s="47" t="s">
        <v>5087</v>
      </c>
      <c r="E6332" s="65"/>
      <c r="F6332" s="65"/>
    </row>
    <row r="6333" spans="1:6" ht="99" x14ac:dyDescent="0.25">
      <c r="A6333" s="38">
        <v>6332</v>
      </c>
      <c r="B6333" s="71" t="s">
        <v>8892</v>
      </c>
      <c r="C6333" s="39" t="s">
        <v>8893</v>
      </c>
      <c r="D6333" s="47" t="s">
        <v>8894</v>
      </c>
      <c r="E6333" s="65"/>
      <c r="F6333" s="65"/>
    </row>
    <row r="6334" spans="1:6" ht="27" x14ac:dyDescent="0.25">
      <c r="A6334" s="38">
        <v>6333</v>
      </c>
      <c r="B6334" s="71" t="s">
        <v>8891</v>
      </c>
      <c r="C6334" s="39" t="s">
        <v>5125</v>
      </c>
      <c r="D6334" s="47" t="s">
        <v>5126</v>
      </c>
      <c r="E6334" s="65"/>
      <c r="F6334" s="65"/>
    </row>
    <row r="6335" spans="1:6" ht="27" x14ac:dyDescent="0.25">
      <c r="A6335" s="38">
        <v>6334</v>
      </c>
      <c r="B6335" s="71" t="s">
        <v>8896</v>
      </c>
      <c r="C6335" s="39" t="s">
        <v>5127</v>
      </c>
      <c r="D6335" s="47" t="s">
        <v>5128</v>
      </c>
      <c r="E6335" s="65"/>
      <c r="F6335" s="65"/>
    </row>
    <row r="6336" spans="1:6" ht="18" x14ac:dyDescent="0.25">
      <c r="A6336" s="38">
        <v>6335</v>
      </c>
      <c r="B6336" s="71" t="s">
        <v>8895</v>
      </c>
      <c r="C6336" s="39" t="s">
        <v>5129</v>
      </c>
      <c r="D6336" s="47" t="s">
        <v>5087</v>
      </c>
      <c r="E6336" s="65"/>
      <c r="F6336" s="65"/>
    </row>
    <row r="6337" spans="1:6" ht="18" x14ac:dyDescent="0.25">
      <c r="A6337" s="38">
        <v>6336</v>
      </c>
      <c r="B6337" s="71" t="s">
        <v>8897</v>
      </c>
      <c r="C6337" s="39" t="s">
        <v>5130</v>
      </c>
      <c r="D6337" s="47" t="s">
        <v>5131</v>
      </c>
      <c r="E6337" s="65"/>
      <c r="F6337" s="65"/>
    </row>
    <row r="6338" spans="1:6" ht="18" x14ac:dyDescent="0.25">
      <c r="A6338" s="38">
        <v>6337</v>
      </c>
      <c r="B6338" s="71" t="s">
        <v>8898</v>
      </c>
      <c r="C6338" s="39" t="s">
        <v>5132</v>
      </c>
      <c r="D6338" s="47" t="s">
        <v>5087</v>
      </c>
      <c r="E6338" s="65"/>
      <c r="F6338" s="65"/>
    </row>
    <row r="6339" spans="1:6" ht="36" x14ac:dyDescent="0.25">
      <c r="A6339" s="38">
        <v>6338</v>
      </c>
      <c r="B6339" s="71" t="s">
        <v>8907</v>
      </c>
      <c r="C6339" s="39" t="s">
        <v>6984</v>
      </c>
      <c r="D6339" s="47" t="s">
        <v>8908</v>
      </c>
      <c r="E6339" s="65"/>
      <c r="F6339" s="65"/>
    </row>
    <row r="6340" spans="1:6" ht="45" x14ac:dyDescent="0.25">
      <c r="A6340" s="38">
        <v>6339</v>
      </c>
      <c r="B6340" s="71" t="s">
        <v>8905</v>
      </c>
      <c r="C6340" s="39" t="s">
        <v>6988</v>
      </c>
      <c r="D6340" s="47" t="s">
        <v>8906</v>
      </c>
      <c r="E6340" s="65"/>
      <c r="F6340" s="65"/>
    </row>
    <row r="6341" spans="1:6" ht="18" x14ac:dyDescent="0.25">
      <c r="A6341" s="38">
        <v>6340</v>
      </c>
      <c r="B6341" s="71" t="s">
        <v>8872</v>
      </c>
      <c r="C6341" s="39" t="s">
        <v>5133</v>
      </c>
      <c r="D6341" s="47" t="s">
        <v>5087</v>
      </c>
      <c r="E6341" s="65"/>
      <c r="F6341" s="65"/>
    </row>
    <row r="6342" spans="1:6" ht="54" x14ac:dyDescent="0.25">
      <c r="A6342" s="38">
        <v>6341</v>
      </c>
      <c r="B6342" s="71" t="s">
        <v>8873</v>
      </c>
      <c r="C6342" s="39" t="s">
        <v>5134</v>
      </c>
      <c r="D6342" s="47" t="s">
        <v>8874</v>
      </c>
      <c r="E6342" s="65"/>
      <c r="F6342" s="65"/>
    </row>
    <row r="6343" spans="1:6" ht="72" x14ac:dyDescent="0.25">
      <c r="A6343" s="38">
        <v>6342</v>
      </c>
      <c r="B6343" s="71" t="s">
        <v>11733</v>
      </c>
      <c r="C6343" s="39" t="s">
        <v>5140</v>
      </c>
      <c r="D6343" s="47" t="s">
        <v>11734</v>
      </c>
      <c r="E6343" s="65"/>
      <c r="F6343" s="65"/>
    </row>
    <row r="6344" spans="1:6" ht="63" x14ac:dyDescent="0.25">
      <c r="A6344" s="38">
        <v>6343</v>
      </c>
      <c r="B6344" s="71" t="s">
        <v>11728</v>
      </c>
      <c r="C6344" s="39" t="s">
        <v>5144</v>
      </c>
      <c r="D6344" s="47" t="s">
        <v>11729</v>
      </c>
      <c r="E6344" s="65"/>
      <c r="F6344" s="65"/>
    </row>
    <row r="6345" spans="1:6" ht="90" x14ac:dyDescent="0.25">
      <c r="A6345" s="38">
        <v>6344</v>
      </c>
      <c r="B6345" s="71" t="s">
        <v>11735</v>
      </c>
      <c r="C6345" s="39" t="s">
        <v>5147</v>
      </c>
      <c r="D6345" s="47" t="s">
        <v>11736</v>
      </c>
      <c r="E6345" s="65"/>
      <c r="F6345" s="65"/>
    </row>
    <row r="6346" spans="1:6" ht="162" x14ac:dyDescent="0.25">
      <c r="A6346" s="38">
        <v>6345</v>
      </c>
      <c r="B6346" s="71" t="s">
        <v>11737</v>
      </c>
      <c r="C6346" s="39" t="s">
        <v>5149</v>
      </c>
      <c r="D6346" s="47" t="s">
        <v>11738</v>
      </c>
      <c r="E6346" s="65"/>
      <c r="F6346" s="65"/>
    </row>
    <row r="6347" spans="1:6" ht="225" x14ac:dyDescent="0.25">
      <c r="A6347" s="38">
        <v>6346</v>
      </c>
      <c r="B6347" s="71" t="s">
        <v>11730</v>
      </c>
      <c r="C6347" s="39" t="s">
        <v>11731</v>
      </c>
      <c r="D6347" s="47" t="s">
        <v>11732</v>
      </c>
      <c r="E6347" s="65"/>
      <c r="F6347" s="65"/>
    </row>
    <row r="6348" spans="1:6" ht="81" x14ac:dyDescent="0.25">
      <c r="A6348" s="38">
        <v>6347</v>
      </c>
      <c r="B6348" s="71" t="s">
        <v>11739</v>
      </c>
      <c r="C6348" s="39" t="s">
        <v>5152</v>
      </c>
      <c r="D6348" s="47" t="s">
        <v>11740</v>
      </c>
      <c r="E6348" s="65"/>
      <c r="F6348" s="65"/>
    </row>
    <row r="6349" spans="1:6" ht="54" x14ac:dyDescent="0.25">
      <c r="A6349" s="38">
        <v>6348</v>
      </c>
      <c r="B6349" s="71" t="s">
        <v>11741</v>
      </c>
      <c r="C6349" s="39" t="s">
        <v>6992</v>
      </c>
      <c r="D6349" s="47" t="s">
        <v>6993</v>
      </c>
      <c r="E6349" s="65"/>
      <c r="F6349" s="65"/>
    </row>
    <row r="6350" spans="1:6" ht="81" x14ac:dyDescent="0.25">
      <c r="A6350" s="38">
        <v>6349</v>
      </c>
      <c r="B6350" s="71" t="s">
        <v>11742</v>
      </c>
      <c r="C6350" s="39" t="s">
        <v>5155</v>
      </c>
      <c r="D6350" s="47" t="s">
        <v>11740</v>
      </c>
      <c r="E6350" s="65"/>
      <c r="F6350" s="65"/>
    </row>
    <row r="6351" spans="1:6" ht="54" x14ac:dyDescent="0.25">
      <c r="A6351" s="38">
        <v>6350</v>
      </c>
      <c r="B6351" s="71" t="s">
        <v>12550</v>
      </c>
      <c r="C6351" s="40" t="s">
        <v>12551</v>
      </c>
      <c r="D6351" s="17"/>
      <c r="E6351" s="65"/>
      <c r="F6351" s="65"/>
    </row>
    <row r="6352" spans="1:6" ht="45" x14ac:dyDescent="0.25">
      <c r="A6352" s="38">
        <v>6351</v>
      </c>
      <c r="B6352" s="71" t="s">
        <v>12550</v>
      </c>
      <c r="C6352" s="40" t="s">
        <v>12552</v>
      </c>
      <c r="D6352" s="17"/>
      <c r="E6352" s="65"/>
      <c r="F6352" s="65"/>
    </row>
    <row r="6353" spans="1:6" ht="45" x14ac:dyDescent="0.25">
      <c r="A6353" s="38">
        <v>6352</v>
      </c>
      <c r="B6353" s="71" t="s">
        <v>12553</v>
      </c>
      <c r="C6353" s="40" t="s">
        <v>12554</v>
      </c>
      <c r="D6353" s="17"/>
      <c r="E6353" s="65"/>
      <c r="F6353" s="65"/>
    </row>
    <row r="6354" spans="1:6" ht="45" x14ac:dyDescent="0.25">
      <c r="A6354" s="38">
        <v>6353</v>
      </c>
      <c r="B6354" s="71" t="s">
        <v>12553</v>
      </c>
      <c r="C6354" s="40" t="s">
        <v>12555</v>
      </c>
      <c r="D6354" s="17"/>
      <c r="E6354" s="65"/>
      <c r="F6354" s="65"/>
    </row>
    <row r="6355" spans="1:6" ht="45" x14ac:dyDescent="0.25">
      <c r="A6355" s="38">
        <v>6354</v>
      </c>
      <c r="B6355" s="71" t="s">
        <v>12553</v>
      </c>
      <c r="C6355" s="40" t="s">
        <v>12594</v>
      </c>
      <c r="D6355" s="17"/>
      <c r="E6355" s="65"/>
      <c r="F6355" s="65"/>
    </row>
    <row r="6356" spans="1:6" ht="45" x14ac:dyDescent="0.25">
      <c r="A6356" s="38">
        <v>6355</v>
      </c>
      <c r="B6356" s="71" t="s">
        <v>12553</v>
      </c>
      <c r="C6356" s="40" t="s">
        <v>12595</v>
      </c>
      <c r="D6356" s="17"/>
      <c r="E6356" s="65"/>
      <c r="F6356" s="65"/>
    </row>
    <row r="6357" spans="1:6" ht="45" x14ac:dyDescent="0.25">
      <c r="A6357" s="38">
        <v>6356</v>
      </c>
      <c r="B6357" s="71" t="s">
        <v>12556</v>
      </c>
      <c r="C6357" s="40" t="s">
        <v>12557</v>
      </c>
      <c r="D6357" s="17"/>
      <c r="E6357" s="65"/>
      <c r="F6357" s="65"/>
    </row>
    <row r="6358" spans="1:6" ht="45" x14ac:dyDescent="0.25">
      <c r="A6358" s="38">
        <v>6357</v>
      </c>
      <c r="B6358" s="71" t="s">
        <v>12558</v>
      </c>
      <c r="C6358" s="40" t="s">
        <v>12559</v>
      </c>
      <c r="D6358" s="17"/>
      <c r="E6358" s="65"/>
      <c r="F6358" s="65"/>
    </row>
    <row r="6359" spans="1:6" ht="45" x14ac:dyDescent="0.25">
      <c r="A6359" s="38">
        <v>6358</v>
      </c>
      <c r="B6359" s="71" t="s">
        <v>12558</v>
      </c>
      <c r="C6359" s="40" t="s">
        <v>12560</v>
      </c>
      <c r="D6359" s="17"/>
      <c r="E6359" s="65"/>
      <c r="F6359" s="65"/>
    </row>
    <row r="6360" spans="1:6" ht="45" x14ac:dyDescent="0.25">
      <c r="A6360" s="38">
        <v>6359</v>
      </c>
      <c r="B6360" s="71" t="s">
        <v>12558</v>
      </c>
      <c r="C6360" s="40" t="s">
        <v>12561</v>
      </c>
      <c r="D6360" s="17"/>
      <c r="E6360" s="65"/>
      <c r="F6360" s="65"/>
    </row>
    <row r="6361" spans="1:6" ht="45" x14ac:dyDescent="0.25">
      <c r="A6361" s="38">
        <v>6360</v>
      </c>
      <c r="B6361" s="71" t="s">
        <v>12558</v>
      </c>
      <c r="C6361" s="40" t="s">
        <v>12562</v>
      </c>
      <c r="D6361" s="17"/>
      <c r="E6361" s="65"/>
      <c r="F6361" s="65"/>
    </row>
    <row r="6362" spans="1:6" ht="45" x14ac:dyDescent="0.25">
      <c r="A6362" s="38">
        <v>6361</v>
      </c>
      <c r="B6362" s="71" t="s">
        <v>12558</v>
      </c>
      <c r="C6362" s="40" t="s">
        <v>12563</v>
      </c>
      <c r="D6362" s="17"/>
      <c r="E6362" s="65"/>
      <c r="F6362" s="65"/>
    </row>
    <row r="6363" spans="1:6" x14ac:dyDescent="0.25">
      <c r="A6363" s="38">
        <v>6362</v>
      </c>
      <c r="B6363" s="71" t="s">
        <v>12101</v>
      </c>
      <c r="C6363" s="40" t="s">
        <v>12102</v>
      </c>
      <c r="D6363" s="17"/>
      <c r="E6363" s="65"/>
      <c r="F6363" s="65"/>
    </row>
    <row r="6364" spans="1:6" ht="18" x14ac:dyDescent="0.25">
      <c r="A6364" s="38">
        <v>6363</v>
      </c>
      <c r="B6364" s="71" t="s">
        <v>12101</v>
      </c>
      <c r="C6364" s="40" t="s">
        <v>12636</v>
      </c>
      <c r="D6364" s="17"/>
      <c r="E6364" s="65"/>
      <c r="F6364" s="65"/>
    </row>
    <row r="6365" spans="1:6" ht="126" x14ac:dyDescent="0.25">
      <c r="A6365" s="38">
        <v>6364</v>
      </c>
      <c r="B6365" s="71" t="s">
        <v>8870</v>
      </c>
      <c r="C6365" s="39" t="s">
        <v>6995</v>
      </c>
      <c r="D6365" s="47" t="s">
        <v>8871</v>
      </c>
      <c r="E6365" s="65"/>
      <c r="F6365" s="65"/>
    </row>
    <row r="6366" spans="1:6" ht="117" x14ac:dyDescent="0.25">
      <c r="A6366" s="38">
        <v>6365</v>
      </c>
      <c r="B6366" s="71" t="s">
        <v>8868</v>
      </c>
      <c r="C6366" s="39" t="s">
        <v>7001</v>
      </c>
      <c r="D6366" s="47" t="s">
        <v>8869</v>
      </c>
      <c r="E6366" s="65"/>
      <c r="F6366" s="65"/>
    </row>
    <row r="6367" spans="1:6" ht="180" x14ac:dyDescent="0.25">
      <c r="A6367" s="38">
        <v>6366</v>
      </c>
      <c r="B6367" s="71" t="s">
        <v>11726</v>
      </c>
      <c r="C6367" s="39" t="s">
        <v>5156</v>
      </c>
      <c r="D6367" s="47" t="s">
        <v>11727</v>
      </c>
      <c r="E6367" s="65"/>
      <c r="F6367" s="65"/>
    </row>
    <row r="6368" spans="1:6" ht="18" x14ac:dyDescent="0.25">
      <c r="A6368" s="38">
        <v>6367</v>
      </c>
      <c r="B6368" s="71" t="s">
        <v>9190</v>
      </c>
      <c r="C6368" s="39" t="s">
        <v>5159</v>
      </c>
      <c r="D6368" s="47" t="s">
        <v>8552</v>
      </c>
      <c r="E6368" s="65"/>
      <c r="F6368" s="65"/>
    </row>
    <row r="6369" spans="1:6" ht="144" x14ac:dyDescent="0.25">
      <c r="A6369" s="38">
        <v>6368</v>
      </c>
      <c r="B6369" s="71" t="s">
        <v>8613</v>
      </c>
      <c r="C6369" s="39" t="s">
        <v>5160</v>
      </c>
      <c r="D6369" s="47" t="s">
        <v>8614</v>
      </c>
      <c r="E6369" s="65"/>
      <c r="F6369" s="65"/>
    </row>
    <row r="6370" spans="1:6" ht="27" x14ac:dyDescent="0.25">
      <c r="A6370" s="38">
        <v>6369</v>
      </c>
      <c r="B6370" s="71" t="s">
        <v>9454</v>
      </c>
      <c r="C6370" s="39" t="s">
        <v>5164</v>
      </c>
      <c r="D6370" s="47" t="s">
        <v>5165</v>
      </c>
      <c r="E6370" s="65"/>
      <c r="F6370" s="65"/>
    </row>
    <row r="6371" spans="1:6" ht="18" x14ac:dyDescent="0.25">
      <c r="A6371" s="38">
        <v>6370</v>
      </c>
      <c r="B6371" s="71" t="s">
        <v>11653</v>
      </c>
      <c r="C6371" s="39" t="s">
        <v>5166</v>
      </c>
      <c r="D6371" s="47" t="s">
        <v>5167</v>
      </c>
      <c r="E6371" s="65"/>
      <c r="F6371" s="65"/>
    </row>
    <row r="6372" spans="1:6" ht="72" x14ac:dyDescent="0.25">
      <c r="A6372" s="38">
        <v>6371</v>
      </c>
      <c r="B6372" s="71" t="s">
        <v>9191</v>
      </c>
      <c r="C6372" s="39" t="s">
        <v>5168</v>
      </c>
      <c r="D6372" s="47" t="s">
        <v>9192</v>
      </c>
      <c r="E6372" s="65"/>
      <c r="F6372" s="65"/>
    </row>
    <row r="6373" spans="1:6" ht="18" x14ac:dyDescent="0.25">
      <c r="A6373" s="38">
        <v>6372</v>
      </c>
      <c r="B6373" s="71" t="s">
        <v>9004</v>
      </c>
      <c r="C6373" s="39" t="s">
        <v>5173</v>
      </c>
      <c r="D6373" s="47" t="s">
        <v>8552</v>
      </c>
      <c r="E6373" s="65"/>
      <c r="F6373" s="65"/>
    </row>
    <row r="6374" spans="1:6" x14ac:dyDescent="0.25">
      <c r="A6374" s="38">
        <v>6373</v>
      </c>
      <c r="B6374" s="71" t="s">
        <v>11109</v>
      </c>
      <c r="C6374" s="39" t="s">
        <v>5174</v>
      </c>
      <c r="D6374" s="47" t="s">
        <v>8552</v>
      </c>
      <c r="E6374" s="65"/>
      <c r="F6374" s="65"/>
    </row>
    <row r="6375" spans="1:6" ht="18" x14ac:dyDescent="0.25">
      <c r="A6375" s="38">
        <v>6374</v>
      </c>
      <c r="B6375" s="71" t="s">
        <v>11108</v>
      </c>
      <c r="C6375" s="39" t="s">
        <v>5175</v>
      </c>
      <c r="D6375" s="47" t="s">
        <v>8552</v>
      </c>
      <c r="E6375" s="65"/>
      <c r="F6375" s="65"/>
    </row>
    <row r="6376" spans="1:6" ht="27" x14ac:dyDescent="0.25">
      <c r="A6376" s="38">
        <v>6375</v>
      </c>
      <c r="B6376" s="71" t="s">
        <v>11065</v>
      </c>
      <c r="C6376" s="39" t="s">
        <v>5176</v>
      </c>
      <c r="D6376" s="47" t="s">
        <v>11066</v>
      </c>
      <c r="E6376" s="65"/>
      <c r="F6376" s="65"/>
    </row>
    <row r="6377" spans="1:6" ht="27" x14ac:dyDescent="0.25">
      <c r="A6377" s="38">
        <v>6376</v>
      </c>
      <c r="B6377" s="71" t="s">
        <v>11064</v>
      </c>
      <c r="C6377" s="39" t="s">
        <v>7006</v>
      </c>
      <c r="D6377" s="47" t="s">
        <v>8552</v>
      </c>
      <c r="E6377" s="65"/>
      <c r="F6377" s="65"/>
    </row>
    <row r="6378" spans="1:6" ht="45" x14ac:dyDescent="0.25">
      <c r="A6378" s="38">
        <v>6377</v>
      </c>
      <c r="B6378" s="71" t="s">
        <v>11056</v>
      </c>
      <c r="C6378" s="39" t="s">
        <v>5178</v>
      </c>
      <c r="D6378" s="47" t="s">
        <v>11057</v>
      </c>
      <c r="E6378" s="65"/>
      <c r="F6378" s="65"/>
    </row>
    <row r="6379" spans="1:6" ht="324" x14ac:dyDescent="0.25">
      <c r="A6379" s="38">
        <v>6378</v>
      </c>
      <c r="B6379" s="71" t="s">
        <v>9015</v>
      </c>
      <c r="C6379" s="39" t="s">
        <v>5181</v>
      </c>
      <c r="D6379" s="47" t="s">
        <v>9016</v>
      </c>
      <c r="E6379" s="65"/>
      <c r="F6379" s="65"/>
    </row>
    <row r="6380" spans="1:6" ht="18" x14ac:dyDescent="0.25">
      <c r="A6380" s="38">
        <v>6379</v>
      </c>
      <c r="B6380" s="71" t="s">
        <v>11063</v>
      </c>
      <c r="C6380" s="39" t="s">
        <v>5197</v>
      </c>
      <c r="D6380" s="47" t="s">
        <v>8552</v>
      </c>
      <c r="E6380" s="65"/>
      <c r="F6380" s="65"/>
    </row>
    <row r="6381" spans="1:6" x14ac:dyDescent="0.25">
      <c r="A6381" s="38">
        <v>6380</v>
      </c>
      <c r="B6381" s="71" t="s">
        <v>11062</v>
      </c>
      <c r="C6381" s="39" t="s">
        <v>5198</v>
      </c>
      <c r="D6381" s="47" t="s">
        <v>5199</v>
      </c>
      <c r="E6381" s="65"/>
      <c r="F6381" s="65"/>
    </row>
    <row r="6382" spans="1:6" ht="27" x14ac:dyDescent="0.25">
      <c r="A6382" s="38">
        <v>6381</v>
      </c>
      <c r="B6382" s="71" t="s">
        <v>15825</v>
      </c>
      <c r="C6382" s="22" t="s">
        <v>15826</v>
      </c>
      <c r="D6382" s="22"/>
      <c r="E6382" s="65"/>
      <c r="F6382" s="65"/>
    </row>
    <row r="6383" spans="1:6" ht="18" x14ac:dyDescent="0.25">
      <c r="A6383" s="38">
        <v>6382</v>
      </c>
      <c r="B6383" s="71" t="s">
        <v>9515</v>
      </c>
      <c r="C6383" s="39" t="s">
        <v>5200</v>
      </c>
      <c r="D6383" s="47" t="s">
        <v>8552</v>
      </c>
      <c r="E6383" s="65"/>
      <c r="F6383" s="65"/>
    </row>
    <row r="6384" spans="1:6" ht="18" x14ac:dyDescent="0.25">
      <c r="A6384" s="38">
        <v>6383</v>
      </c>
      <c r="B6384" s="71" t="s">
        <v>9513</v>
      </c>
      <c r="C6384" s="39" t="s">
        <v>9514</v>
      </c>
      <c r="D6384" s="47" t="s">
        <v>8552</v>
      </c>
      <c r="E6384" s="65"/>
      <c r="F6384" s="65"/>
    </row>
    <row r="6385" spans="1:6" ht="27" x14ac:dyDescent="0.25">
      <c r="A6385" s="38">
        <v>6384</v>
      </c>
      <c r="B6385" s="71" t="s">
        <v>9516</v>
      </c>
      <c r="C6385" s="39" t="s">
        <v>9517</v>
      </c>
      <c r="D6385" s="47" t="s">
        <v>8552</v>
      </c>
      <c r="E6385" s="65"/>
      <c r="F6385" s="65"/>
    </row>
    <row r="6386" spans="1:6" x14ac:dyDescent="0.25">
      <c r="A6386" s="38">
        <v>6385</v>
      </c>
      <c r="B6386" s="71" t="s">
        <v>9512</v>
      </c>
      <c r="C6386" s="39" t="s">
        <v>5203</v>
      </c>
      <c r="D6386" s="47" t="s">
        <v>8552</v>
      </c>
      <c r="E6386" s="65"/>
      <c r="F6386" s="65"/>
    </row>
    <row r="6387" spans="1:6" ht="27" x14ac:dyDescent="0.25">
      <c r="A6387" s="38">
        <v>6386</v>
      </c>
      <c r="B6387" s="71" t="s">
        <v>11549</v>
      </c>
      <c r="C6387" s="39" t="s">
        <v>11550</v>
      </c>
      <c r="D6387" s="47" t="s">
        <v>8552</v>
      </c>
      <c r="E6387" s="65"/>
      <c r="F6387" s="65"/>
    </row>
    <row r="6388" spans="1:6" ht="27" x14ac:dyDescent="0.25">
      <c r="A6388" s="38">
        <v>6387</v>
      </c>
      <c r="B6388" s="71" t="s">
        <v>11551</v>
      </c>
      <c r="C6388" s="39" t="s">
        <v>11552</v>
      </c>
      <c r="D6388" s="47" t="s">
        <v>8552</v>
      </c>
      <c r="E6388" s="65"/>
      <c r="F6388" s="65"/>
    </row>
    <row r="6389" spans="1:6" x14ac:dyDescent="0.25">
      <c r="A6389" s="38">
        <v>6388</v>
      </c>
      <c r="B6389" s="71" t="s">
        <v>11596</v>
      </c>
      <c r="C6389" s="39" t="s">
        <v>11597</v>
      </c>
      <c r="D6389" s="47" t="s">
        <v>8552</v>
      </c>
      <c r="E6389" s="65"/>
      <c r="F6389" s="65"/>
    </row>
    <row r="6390" spans="1:6" ht="18" x14ac:dyDescent="0.25">
      <c r="A6390" s="38">
        <v>6389</v>
      </c>
      <c r="B6390" s="71" t="s">
        <v>11755</v>
      </c>
      <c r="C6390" s="39" t="s">
        <v>11756</v>
      </c>
      <c r="D6390" s="47" t="s">
        <v>8552</v>
      </c>
      <c r="E6390" s="65"/>
      <c r="F6390" s="65"/>
    </row>
    <row r="6391" spans="1:6" ht="117" x14ac:dyDescent="0.25">
      <c r="A6391" s="38">
        <v>6390</v>
      </c>
      <c r="B6391" s="71" t="s">
        <v>11073</v>
      </c>
      <c r="C6391" s="39" t="s">
        <v>11074</v>
      </c>
      <c r="D6391" s="47" t="s">
        <v>11075</v>
      </c>
      <c r="E6391" s="65"/>
      <c r="F6391" s="65"/>
    </row>
    <row r="6392" spans="1:6" x14ac:dyDescent="0.25">
      <c r="A6392" s="38">
        <v>6391</v>
      </c>
      <c r="B6392" s="71" t="s">
        <v>7325</v>
      </c>
      <c r="C6392" s="40" t="s">
        <v>11818</v>
      </c>
      <c r="D6392" s="17"/>
      <c r="E6392" s="65"/>
      <c r="F6392" s="65"/>
    </row>
    <row r="6393" spans="1:6" ht="18" x14ac:dyDescent="0.25">
      <c r="A6393" s="38">
        <v>6392</v>
      </c>
      <c r="B6393" s="71" t="s">
        <v>15827</v>
      </c>
      <c r="C6393" s="22" t="s">
        <v>2244</v>
      </c>
      <c r="D6393" s="22"/>
      <c r="E6393" s="65"/>
      <c r="F6393" s="65"/>
    </row>
    <row r="6394" spans="1:6" ht="18" x14ac:dyDescent="0.25">
      <c r="A6394" s="38">
        <v>6393</v>
      </c>
      <c r="B6394" s="71" t="s">
        <v>11626</v>
      </c>
      <c r="C6394" s="39" t="s">
        <v>5204</v>
      </c>
      <c r="D6394" s="47" t="s">
        <v>8552</v>
      </c>
      <c r="E6394" s="65"/>
      <c r="F6394" s="65"/>
    </row>
    <row r="6395" spans="1:6" ht="54" x14ac:dyDescent="0.25">
      <c r="A6395" s="38">
        <v>6394</v>
      </c>
      <c r="B6395" s="71" t="s">
        <v>11071</v>
      </c>
      <c r="C6395" s="39" t="s">
        <v>5205</v>
      </c>
      <c r="D6395" s="47" t="s">
        <v>11072</v>
      </c>
      <c r="E6395" s="65"/>
      <c r="F6395" s="65"/>
    </row>
    <row r="6396" spans="1:6" ht="18" x14ac:dyDescent="0.25">
      <c r="A6396" s="38">
        <v>6395</v>
      </c>
      <c r="B6396" s="71" t="s">
        <v>11067</v>
      </c>
      <c r="C6396" s="39" t="s">
        <v>5209</v>
      </c>
      <c r="D6396" s="47" t="s">
        <v>11068</v>
      </c>
      <c r="E6396" s="65"/>
      <c r="F6396" s="65"/>
    </row>
    <row r="6397" spans="1:6" ht="45" x14ac:dyDescent="0.25">
      <c r="A6397" s="38">
        <v>6396</v>
      </c>
      <c r="B6397" s="71" t="s">
        <v>11069</v>
      </c>
      <c r="C6397" s="39" t="s">
        <v>5211</v>
      </c>
      <c r="D6397" s="47" t="s">
        <v>11070</v>
      </c>
      <c r="E6397" s="65"/>
      <c r="F6397" s="65"/>
    </row>
    <row r="6398" spans="1:6" ht="27" x14ac:dyDescent="0.25">
      <c r="A6398" s="38">
        <v>6397</v>
      </c>
      <c r="B6398" s="71" t="s">
        <v>9013</v>
      </c>
      <c r="C6398" s="39" t="s">
        <v>9014</v>
      </c>
      <c r="D6398" s="47" t="s">
        <v>8552</v>
      </c>
      <c r="E6398" s="65"/>
      <c r="F6398" s="65"/>
    </row>
    <row r="6399" spans="1:6" x14ac:dyDescent="0.25">
      <c r="A6399" s="38">
        <v>6398</v>
      </c>
      <c r="B6399" s="71" t="s">
        <v>11627</v>
      </c>
      <c r="C6399" s="39" t="s">
        <v>5216</v>
      </c>
      <c r="D6399" s="47" t="s">
        <v>8552</v>
      </c>
      <c r="E6399" s="65"/>
      <c r="F6399" s="65"/>
    </row>
    <row r="6400" spans="1:6" ht="18" x14ac:dyDescent="0.25">
      <c r="A6400" s="38">
        <v>6399</v>
      </c>
      <c r="B6400" s="71" t="s">
        <v>11619</v>
      </c>
      <c r="C6400" s="39" t="s">
        <v>5217</v>
      </c>
      <c r="D6400" s="47" t="s">
        <v>5218</v>
      </c>
      <c r="E6400" s="65"/>
      <c r="F6400" s="65"/>
    </row>
    <row r="6401" spans="1:6" x14ac:dyDescent="0.25">
      <c r="A6401" s="38">
        <v>6400</v>
      </c>
      <c r="B6401" s="71" t="s">
        <v>11628</v>
      </c>
      <c r="C6401" s="39" t="s">
        <v>5219</v>
      </c>
      <c r="D6401" s="47" t="s">
        <v>8552</v>
      </c>
      <c r="E6401" s="65"/>
      <c r="F6401" s="65"/>
    </row>
    <row r="6402" spans="1:6" ht="36" x14ac:dyDescent="0.25">
      <c r="A6402" s="38">
        <v>6401</v>
      </c>
      <c r="B6402" s="71" t="s">
        <v>11535</v>
      </c>
      <c r="C6402" s="39" t="s">
        <v>5220</v>
      </c>
      <c r="D6402" s="47" t="s">
        <v>11536</v>
      </c>
      <c r="E6402" s="65"/>
      <c r="F6402" s="65"/>
    </row>
    <row r="6403" spans="1:6" ht="18" x14ac:dyDescent="0.25">
      <c r="A6403" s="38">
        <v>6402</v>
      </c>
      <c r="B6403" s="71" t="s">
        <v>11539</v>
      </c>
      <c r="C6403" s="39" t="s">
        <v>5223</v>
      </c>
      <c r="D6403" s="47" t="s">
        <v>8552</v>
      </c>
      <c r="E6403" s="65"/>
      <c r="F6403" s="65"/>
    </row>
    <row r="6404" spans="1:6" ht="18" x14ac:dyDescent="0.25">
      <c r="A6404" s="38">
        <v>6403</v>
      </c>
      <c r="B6404" s="71" t="s">
        <v>11537</v>
      </c>
      <c r="C6404" s="39" t="s">
        <v>11538</v>
      </c>
      <c r="D6404" s="47" t="s">
        <v>8552</v>
      </c>
      <c r="E6404" s="65"/>
      <c r="F6404" s="65"/>
    </row>
    <row r="6405" spans="1:6" ht="18" x14ac:dyDescent="0.25">
      <c r="A6405" s="38">
        <v>6404</v>
      </c>
      <c r="B6405" s="71" t="s">
        <v>11153</v>
      </c>
      <c r="C6405" s="39" t="s">
        <v>5224</v>
      </c>
      <c r="D6405" s="47" t="s">
        <v>5225</v>
      </c>
      <c r="E6405" s="65"/>
      <c r="F6405" s="65"/>
    </row>
    <row r="6406" spans="1:6" ht="18" x14ac:dyDescent="0.25">
      <c r="A6406" s="38">
        <v>6405</v>
      </c>
      <c r="B6406" s="71" t="s">
        <v>9290</v>
      </c>
      <c r="C6406" s="39" t="s">
        <v>5226</v>
      </c>
      <c r="D6406" s="47" t="s">
        <v>5225</v>
      </c>
      <c r="E6406" s="65"/>
      <c r="F6406" s="65"/>
    </row>
    <row r="6407" spans="1:6" ht="18" x14ac:dyDescent="0.25">
      <c r="A6407" s="38">
        <v>6406</v>
      </c>
      <c r="B6407" s="71" t="s">
        <v>8919</v>
      </c>
      <c r="C6407" s="39" t="s">
        <v>5227</v>
      </c>
      <c r="D6407" s="47" t="s">
        <v>8552</v>
      </c>
      <c r="E6407" s="65"/>
      <c r="F6407" s="65"/>
    </row>
    <row r="6408" spans="1:6" ht="153" x14ac:dyDescent="0.25">
      <c r="A6408" s="38">
        <v>6407</v>
      </c>
      <c r="B6408" s="71" t="s">
        <v>11099</v>
      </c>
      <c r="C6408" s="39" t="s">
        <v>11100</v>
      </c>
      <c r="D6408" s="47" t="s">
        <v>11101</v>
      </c>
      <c r="E6408" s="65"/>
      <c r="F6408" s="65"/>
    </row>
    <row r="6409" spans="1:6" ht="18" x14ac:dyDescent="0.25">
      <c r="A6409" s="38">
        <v>6408</v>
      </c>
      <c r="B6409" s="71" t="s">
        <v>8812</v>
      </c>
      <c r="C6409" s="39" t="s">
        <v>8813</v>
      </c>
      <c r="D6409" s="47" t="s">
        <v>8552</v>
      </c>
      <c r="E6409" s="65"/>
      <c r="F6409" s="65"/>
    </row>
    <row r="6410" spans="1:6" ht="18" x14ac:dyDescent="0.25">
      <c r="A6410" s="38">
        <v>6409</v>
      </c>
      <c r="B6410" s="71" t="s">
        <v>11058</v>
      </c>
      <c r="C6410" s="39" t="s">
        <v>11059</v>
      </c>
      <c r="D6410" s="47" t="s">
        <v>11060</v>
      </c>
      <c r="E6410" s="65"/>
      <c r="F6410" s="65"/>
    </row>
    <row r="6411" spans="1:6" x14ac:dyDescent="0.25">
      <c r="A6411" s="38">
        <v>6410</v>
      </c>
      <c r="B6411" s="71" t="s">
        <v>8803</v>
      </c>
      <c r="C6411" s="39" t="s">
        <v>5228</v>
      </c>
      <c r="D6411" s="47" t="s">
        <v>8552</v>
      </c>
      <c r="E6411" s="65"/>
      <c r="F6411" s="65"/>
    </row>
    <row r="6412" spans="1:6" x14ac:dyDescent="0.25">
      <c r="A6412" s="38">
        <v>6411</v>
      </c>
      <c r="B6412" s="71" t="s">
        <v>8804</v>
      </c>
      <c r="C6412" s="39" t="s">
        <v>5229</v>
      </c>
      <c r="D6412" s="47" t="s">
        <v>8552</v>
      </c>
      <c r="E6412" s="65"/>
      <c r="F6412" s="65"/>
    </row>
    <row r="6413" spans="1:6" ht="18" x14ac:dyDescent="0.25">
      <c r="A6413" s="38">
        <v>6412</v>
      </c>
      <c r="B6413" s="71" t="s">
        <v>11688</v>
      </c>
      <c r="C6413" s="39" t="s">
        <v>5230</v>
      </c>
      <c r="D6413" s="47" t="s">
        <v>5231</v>
      </c>
      <c r="E6413" s="65"/>
      <c r="F6413" s="65"/>
    </row>
    <row r="6414" spans="1:6" ht="27" x14ac:dyDescent="0.25">
      <c r="A6414" s="38">
        <v>6413</v>
      </c>
      <c r="B6414" s="71" t="s">
        <v>11689</v>
      </c>
      <c r="C6414" s="39" t="s">
        <v>11690</v>
      </c>
      <c r="D6414" s="47" t="s">
        <v>7008</v>
      </c>
      <c r="E6414" s="65"/>
      <c r="F6414" s="65"/>
    </row>
    <row r="6415" spans="1:6" x14ac:dyDescent="0.25">
      <c r="A6415" s="38">
        <v>6414</v>
      </c>
      <c r="B6415" s="71" t="s">
        <v>11693</v>
      </c>
      <c r="C6415" s="39" t="s">
        <v>5232</v>
      </c>
      <c r="D6415" s="47" t="s">
        <v>5233</v>
      </c>
      <c r="E6415" s="65"/>
      <c r="F6415" s="65"/>
    </row>
    <row r="6416" spans="1:6" ht="18" x14ac:dyDescent="0.25">
      <c r="A6416" s="38">
        <v>6415</v>
      </c>
      <c r="B6416" s="71" t="s">
        <v>11694</v>
      </c>
      <c r="C6416" s="39" t="s">
        <v>7010</v>
      </c>
      <c r="D6416" s="47" t="s">
        <v>7008</v>
      </c>
      <c r="E6416" s="65"/>
      <c r="F6416" s="65"/>
    </row>
    <row r="6417" spans="1:6" ht="27" x14ac:dyDescent="0.25">
      <c r="A6417" s="38">
        <v>6416</v>
      </c>
      <c r="B6417" s="71" t="s">
        <v>11691</v>
      </c>
      <c r="C6417" s="39" t="s">
        <v>5234</v>
      </c>
      <c r="D6417" s="47" t="s">
        <v>9202</v>
      </c>
      <c r="E6417" s="65"/>
      <c r="F6417" s="65"/>
    </row>
    <row r="6418" spans="1:6" ht="27" x14ac:dyDescent="0.25">
      <c r="A6418" s="38">
        <v>6417</v>
      </c>
      <c r="B6418" s="71" t="s">
        <v>9201</v>
      </c>
      <c r="C6418" s="39" t="s">
        <v>7676</v>
      </c>
      <c r="D6418" s="47" t="s">
        <v>9202</v>
      </c>
      <c r="E6418" s="65"/>
      <c r="F6418" s="65"/>
    </row>
    <row r="6419" spans="1:6" x14ac:dyDescent="0.25">
      <c r="A6419" s="38">
        <v>6418</v>
      </c>
      <c r="B6419" s="71" t="s">
        <v>9201</v>
      </c>
      <c r="C6419" s="40" t="s">
        <v>12053</v>
      </c>
      <c r="D6419" s="17"/>
      <c r="E6419" s="65"/>
      <c r="F6419" s="65"/>
    </row>
    <row r="6420" spans="1:6" ht="18" x14ac:dyDescent="0.25">
      <c r="A6420" s="38">
        <v>6419</v>
      </c>
      <c r="B6420" s="71" t="s">
        <v>9201</v>
      </c>
      <c r="C6420" s="40" t="s">
        <v>12095</v>
      </c>
      <c r="D6420" s="17"/>
      <c r="E6420" s="65"/>
      <c r="F6420" s="65"/>
    </row>
    <row r="6421" spans="1:6" ht="18" x14ac:dyDescent="0.25">
      <c r="A6421" s="38">
        <v>6420</v>
      </c>
      <c r="B6421" s="71" t="s">
        <v>9128</v>
      </c>
      <c r="C6421" s="39" t="s">
        <v>7673</v>
      </c>
      <c r="D6421" s="47" t="s">
        <v>3911</v>
      </c>
      <c r="E6421" s="65"/>
      <c r="F6421" s="65"/>
    </row>
    <row r="6422" spans="1:6" ht="18" x14ac:dyDescent="0.25">
      <c r="A6422" s="38">
        <v>6421</v>
      </c>
      <c r="B6422" s="71" t="s">
        <v>9128</v>
      </c>
      <c r="C6422" s="40" t="s">
        <v>12052</v>
      </c>
      <c r="D6422" s="17"/>
      <c r="E6422" s="65"/>
      <c r="F6422" s="65"/>
    </row>
    <row r="6423" spans="1:6" ht="18" x14ac:dyDescent="0.25">
      <c r="A6423" s="38">
        <v>6422</v>
      </c>
      <c r="B6423" s="71" t="s">
        <v>9129</v>
      </c>
      <c r="C6423" s="39" t="s">
        <v>7012</v>
      </c>
      <c r="D6423" s="47" t="s">
        <v>7013</v>
      </c>
      <c r="E6423" s="65"/>
      <c r="F6423" s="65"/>
    </row>
    <row r="6424" spans="1:6" ht="72" x14ac:dyDescent="0.25">
      <c r="A6424" s="38">
        <v>6423</v>
      </c>
      <c r="B6424" s="71" t="s">
        <v>9171</v>
      </c>
      <c r="C6424" s="39" t="s">
        <v>9172</v>
      </c>
      <c r="D6424" s="47" t="s">
        <v>9173</v>
      </c>
      <c r="E6424" s="65"/>
      <c r="F6424" s="65"/>
    </row>
    <row r="6425" spans="1:6" ht="18" x14ac:dyDescent="0.25">
      <c r="A6425" s="38">
        <v>6424</v>
      </c>
      <c r="B6425" s="71" t="s">
        <v>12096</v>
      </c>
      <c r="C6425" s="40" t="s">
        <v>12097</v>
      </c>
      <c r="D6425" s="17"/>
      <c r="E6425" s="65"/>
      <c r="F6425" s="65"/>
    </row>
    <row r="6426" spans="1:6" ht="18" x14ac:dyDescent="0.25">
      <c r="A6426" s="38">
        <v>6425</v>
      </c>
      <c r="B6426" s="71" t="s">
        <v>12096</v>
      </c>
      <c r="C6426" s="40" t="s">
        <v>12129</v>
      </c>
      <c r="D6426" s="17"/>
      <c r="E6426" s="65"/>
      <c r="F6426" s="65"/>
    </row>
    <row r="6427" spans="1:6" ht="18" x14ac:dyDescent="0.25">
      <c r="A6427" s="38">
        <v>6426</v>
      </c>
      <c r="B6427" s="71" t="s">
        <v>9278</v>
      </c>
      <c r="C6427" s="39" t="s">
        <v>5237</v>
      </c>
      <c r="D6427" s="47" t="s">
        <v>9279</v>
      </c>
      <c r="E6427" s="65"/>
      <c r="F6427" s="65"/>
    </row>
    <row r="6428" spans="1:6" ht="18" x14ac:dyDescent="0.25">
      <c r="A6428" s="38">
        <v>6427</v>
      </c>
      <c r="B6428" s="71" t="s">
        <v>11699</v>
      </c>
      <c r="C6428" s="39" t="s">
        <v>7015</v>
      </c>
      <c r="D6428" s="47" t="s">
        <v>7016</v>
      </c>
      <c r="E6428" s="65"/>
      <c r="F6428" s="65"/>
    </row>
    <row r="6429" spans="1:6" ht="117" x14ac:dyDescent="0.25">
      <c r="A6429" s="38">
        <v>6428</v>
      </c>
      <c r="B6429" s="71" t="s">
        <v>11697</v>
      </c>
      <c r="C6429" s="39" t="s">
        <v>5240</v>
      </c>
      <c r="D6429" s="47" t="s">
        <v>11698</v>
      </c>
      <c r="E6429" s="65"/>
      <c r="F6429" s="65"/>
    </row>
    <row r="6430" spans="1:6" ht="117" x14ac:dyDescent="0.25">
      <c r="A6430" s="38">
        <v>6429</v>
      </c>
      <c r="B6430" s="71" t="s">
        <v>11695</v>
      </c>
      <c r="C6430" s="39" t="s">
        <v>7018</v>
      </c>
      <c r="D6430" s="47" t="s">
        <v>11696</v>
      </c>
      <c r="E6430" s="65"/>
      <c r="F6430" s="65"/>
    </row>
    <row r="6431" spans="1:6" ht="72" x14ac:dyDescent="0.25">
      <c r="A6431" s="38">
        <v>6430</v>
      </c>
      <c r="B6431" s="71" t="s">
        <v>9276</v>
      </c>
      <c r="C6431" s="39" t="s">
        <v>5246</v>
      </c>
      <c r="D6431" s="47" t="s">
        <v>9277</v>
      </c>
      <c r="E6431" s="65"/>
      <c r="F6431" s="65"/>
    </row>
    <row r="6432" spans="1:6" ht="171" x14ac:dyDescent="0.25">
      <c r="A6432" s="38">
        <v>6431</v>
      </c>
      <c r="B6432" s="71" t="s">
        <v>11683</v>
      </c>
      <c r="C6432" s="39" t="s">
        <v>5253</v>
      </c>
      <c r="D6432" s="47" t="s">
        <v>11684</v>
      </c>
      <c r="E6432" s="65"/>
      <c r="F6432" s="65"/>
    </row>
    <row r="6433" spans="1:6" ht="171" x14ac:dyDescent="0.25">
      <c r="A6433" s="38">
        <v>6432</v>
      </c>
      <c r="B6433" s="71" t="s">
        <v>9130</v>
      </c>
      <c r="C6433" s="39" t="s">
        <v>7021</v>
      </c>
      <c r="D6433" s="47" t="s">
        <v>9131</v>
      </c>
      <c r="E6433" s="65"/>
      <c r="F6433" s="65"/>
    </row>
    <row r="6434" spans="1:6" ht="18" x14ac:dyDescent="0.25">
      <c r="A6434" s="38">
        <v>6433</v>
      </c>
      <c r="B6434" s="71" t="s">
        <v>11685</v>
      </c>
      <c r="C6434" s="39" t="s">
        <v>5261</v>
      </c>
      <c r="D6434" s="47" t="s">
        <v>11686</v>
      </c>
      <c r="E6434" s="65"/>
      <c r="F6434" s="65"/>
    </row>
    <row r="6435" spans="1:6" x14ac:dyDescent="0.25">
      <c r="A6435" s="38">
        <v>6434</v>
      </c>
      <c r="B6435" s="71" t="s">
        <v>11687</v>
      </c>
      <c r="C6435" s="39" t="s">
        <v>7024</v>
      </c>
      <c r="D6435" s="47" t="s">
        <v>7013</v>
      </c>
      <c r="E6435" s="65"/>
      <c r="F6435" s="65"/>
    </row>
    <row r="6436" spans="1:6" ht="189" x14ac:dyDescent="0.25">
      <c r="A6436" s="38">
        <v>6435</v>
      </c>
      <c r="B6436" s="71" t="s">
        <v>9005</v>
      </c>
      <c r="C6436" s="39" t="s">
        <v>5263</v>
      </c>
      <c r="D6436" s="47" t="s">
        <v>9006</v>
      </c>
      <c r="E6436" s="65"/>
      <c r="F6436" s="65"/>
    </row>
    <row r="6437" spans="1:6" ht="207" x14ac:dyDescent="0.25">
      <c r="A6437" s="38">
        <v>6436</v>
      </c>
      <c r="B6437" s="71" t="s">
        <v>9007</v>
      </c>
      <c r="C6437" s="39" t="s">
        <v>5273</v>
      </c>
      <c r="D6437" s="47" t="s">
        <v>9008</v>
      </c>
      <c r="E6437" s="65"/>
      <c r="F6437" s="65"/>
    </row>
    <row r="6438" spans="1:6" x14ac:dyDescent="0.25">
      <c r="A6438" s="38">
        <v>6437</v>
      </c>
      <c r="B6438" s="71" t="s">
        <v>9221</v>
      </c>
      <c r="C6438" s="39" t="s">
        <v>5276</v>
      </c>
      <c r="D6438" s="47" t="s">
        <v>5277</v>
      </c>
      <c r="E6438" s="65"/>
      <c r="F6438" s="65"/>
    </row>
    <row r="6439" spans="1:6" x14ac:dyDescent="0.25">
      <c r="A6439" s="38">
        <v>6438</v>
      </c>
      <c r="B6439" s="71" t="s">
        <v>11692</v>
      </c>
      <c r="C6439" s="39" t="s">
        <v>7026</v>
      </c>
      <c r="D6439" s="47" t="s">
        <v>7027</v>
      </c>
      <c r="E6439" s="65"/>
      <c r="F6439" s="65"/>
    </row>
    <row r="6440" spans="1:6" x14ac:dyDescent="0.25">
      <c r="A6440" s="38">
        <v>6439</v>
      </c>
      <c r="B6440" s="71" t="s">
        <v>8805</v>
      </c>
      <c r="C6440" s="39" t="s">
        <v>5278</v>
      </c>
      <c r="D6440" s="47" t="s">
        <v>8552</v>
      </c>
      <c r="E6440" s="65"/>
      <c r="F6440" s="65"/>
    </row>
    <row r="6441" spans="1:6" x14ac:dyDescent="0.25">
      <c r="A6441" s="38">
        <v>6440</v>
      </c>
      <c r="B6441" s="71" t="s">
        <v>9260</v>
      </c>
      <c r="C6441" s="39" t="s">
        <v>9261</v>
      </c>
      <c r="D6441" s="47" t="s">
        <v>9262</v>
      </c>
      <c r="E6441" s="65"/>
      <c r="F6441" s="65"/>
    </row>
    <row r="6442" spans="1:6" ht="18" x14ac:dyDescent="0.25">
      <c r="A6442" s="38">
        <v>6441</v>
      </c>
      <c r="B6442" s="71" t="s">
        <v>9139</v>
      </c>
      <c r="C6442" s="39" t="s">
        <v>9140</v>
      </c>
      <c r="D6442" s="47" t="s">
        <v>8552</v>
      </c>
      <c r="E6442" s="65"/>
      <c r="F6442" s="65"/>
    </row>
    <row r="6443" spans="1:6" x14ac:dyDescent="0.25">
      <c r="A6443" s="38">
        <v>6442</v>
      </c>
      <c r="B6443" s="71" t="s">
        <v>9141</v>
      </c>
      <c r="C6443" s="39" t="s">
        <v>5279</v>
      </c>
      <c r="D6443" s="47" t="s">
        <v>5280</v>
      </c>
      <c r="E6443" s="65"/>
      <c r="F6443" s="65"/>
    </row>
    <row r="6444" spans="1:6" ht="18" x14ac:dyDescent="0.25">
      <c r="A6444" s="38">
        <v>6443</v>
      </c>
      <c r="B6444" s="71" t="s">
        <v>9138</v>
      </c>
      <c r="C6444" s="39" t="s">
        <v>5281</v>
      </c>
      <c r="D6444" s="47" t="s">
        <v>8552</v>
      </c>
      <c r="E6444" s="65"/>
      <c r="F6444" s="65"/>
    </row>
    <row r="6445" spans="1:6" ht="18" x14ac:dyDescent="0.25">
      <c r="A6445" s="38">
        <v>6444</v>
      </c>
      <c r="B6445" s="71" t="s">
        <v>9208</v>
      </c>
      <c r="C6445" s="39" t="s">
        <v>9209</v>
      </c>
      <c r="D6445" s="47" t="s">
        <v>5284</v>
      </c>
      <c r="E6445" s="65"/>
      <c r="F6445" s="65"/>
    </row>
    <row r="6446" spans="1:6" ht="27" x14ac:dyDescent="0.25">
      <c r="A6446" s="38">
        <v>6445</v>
      </c>
      <c r="B6446" s="71" t="s">
        <v>9134</v>
      </c>
      <c r="C6446" s="39" t="s">
        <v>9135</v>
      </c>
      <c r="D6446" s="47" t="s">
        <v>5287</v>
      </c>
      <c r="E6446" s="65"/>
      <c r="F6446" s="65"/>
    </row>
    <row r="6447" spans="1:6" x14ac:dyDescent="0.25">
      <c r="A6447" s="38">
        <v>6446</v>
      </c>
      <c r="B6447" s="71" t="s">
        <v>7028</v>
      </c>
      <c r="C6447" s="39" t="s">
        <v>7029</v>
      </c>
      <c r="D6447" s="47" t="s">
        <v>8552</v>
      </c>
      <c r="E6447" s="65"/>
      <c r="F6447" s="65"/>
    </row>
    <row r="6448" spans="1:6" ht="99" x14ac:dyDescent="0.25">
      <c r="A6448" s="38">
        <v>6447</v>
      </c>
      <c r="B6448" s="71" t="s">
        <v>9136</v>
      </c>
      <c r="C6448" s="39" t="s">
        <v>5288</v>
      </c>
      <c r="D6448" s="47" t="s">
        <v>9137</v>
      </c>
      <c r="E6448" s="65"/>
      <c r="F6448" s="65"/>
    </row>
    <row r="6449" spans="1:6" ht="45" x14ac:dyDescent="0.25">
      <c r="A6449" s="38">
        <v>6448</v>
      </c>
      <c r="B6449" s="71" t="s">
        <v>7030</v>
      </c>
      <c r="C6449" s="39" t="s">
        <v>7031</v>
      </c>
      <c r="D6449" s="47" t="s">
        <v>7032</v>
      </c>
      <c r="E6449" s="65"/>
      <c r="F6449" s="65"/>
    </row>
    <row r="6450" spans="1:6" x14ac:dyDescent="0.25">
      <c r="A6450" s="38">
        <v>6449</v>
      </c>
      <c r="B6450" s="71" t="s">
        <v>9207</v>
      </c>
      <c r="C6450" s="39" t="s">
        <v>5291</v>
      </c>
      <c r="D6450" s="47" t="s">
        <v>8552</v>
      </c>
      <c r="E6450" s="65"/>
      <c r="F6450" s="65"/>
    </row>
    <row r="6451" spans="1:6" ht="18" x14ac:dyDescent="0.25">
      <c r="A6451" s="38">
        <v>6450</v>
      </c>
      <c r="B6451" s="71" t="s">
        <v>9204</v>
      </c>
      <c r="C6451" s="39" t="s">
        <v>5292</v>
      </c>
      <c r="D6451" s="47" t="s">
        <v>5293</v>
      </c>
      <c r="E6451" s="65"/>
      <c r="F6451" s="65"/>
    </row>
    <row r="6452" spans="1:6" ht="18" x14ac:dyDescent="0.25">
      <c r="A6452" s="38">
        <v>6451</v>
      </c>
      <c r="B6452" s="71" t="s">
        <v>9205</v>
      </c>
      <c r="C6452" s="39" t="s">
        <v>5294</v>
      </c>
      <c r="D6452" s="47" t="s">
        <v>8552</v>
      </c>
      <c r="E6452" s="65"/>
      <c r="F6452" s="65"/>
    </row>
    <row r="6453" spans="1:6" ht="27" x14ac:dyDescent="0.25">
      <c r="A6453" s="38">
        <v>6452</v>
      </c>
      <c r="B6453" s="71" t="s">
        <v>9125</v>
      </c>
      <c r="C6453" s="39" t="s">
        <v>5295</v>
      </c>
      <c r="D6453" s="47" t="s">
        <v>5296</v>
      </c>
      <c r="E6453" s="65"/>
      <c r="F6453" s="65"/>
    </row>
    <row r="6454" spans="1:6" ht="27" x14ac:dyDescent="0.25">
      <c r="A6454" s="38">
        <v>6453</v>
      </c>
      <c r="B6454" s="71" t="s">
        <v>9195</v>
      </c>
      <c r="C6454" s="39" t="s">
        <v>9196</v>
      </c>
      <c r="D6454" s="47" t="s">
        <v>8552</v>
      </c>
      <c r="E6454" s="65"/>
      <c r="F6454" s="65"/>
    </row>
    <row r="6455" spans="1:6" x14ac:dyDescent="0.25">
      <c r="A6455" s="38">
        <v>6454</v>
      </c>
      <c r="B6455" s="71" t="s">
        <v>9210</v>
      </c>
      <c r="C6455" s="39" t="s">
        <v>5297</v>
      </c>
      <c r="D6455" s="47" t="s">
        <v>8552</v>
      </c>
      <c r="E6455" s="65"/>
      <c r="F6455" s="65"/>
    </row>
    <row r="6456" spans="1:6" ht="81" x14ac:dyDescent="0.25">
      <c r="A6456" s="38">
        <v>6455</v>
      </c>
      <c r="B6456" s="71" t="s">
        <v>9246</v>
      </c>
      <c r="C6456" s="39" t="s">
        <v>5298</v>
      </c>
      <c r="D6456" s="47" t="s">
        <v>9247</v>
      </c>
      <c r="E6456" s="65"/>
      <c r="F6456" s="65"/>
    </row>
    <row r="6457" spans="1:6" ht="18" x14ac:dyDescent="0.25">
      <c r="A6457" s="38">
        <v>6456</v>
      </c>
      <c r="B6457" s="71" t="s">
        <v>9254</v>
      </c>
      <c r="C6457" s="39" t="s">
        <v>5301</v>
      </c>
      <c r="D6457" s="47" t="s">
        <v>5302</v>
      </c>
      <c r="E6457" s="65"/>
      <c r="F6457" s="65"/>
    </row>
    <row r="6458" spans="1:6" x14ac:dyDescent="0.25">
      <c r="A6458" s="38">
        <v>6457</v>
      </c>
      <c r="B6458" s="71" t="s">
        <v>9253</v>
      </c>
      <c r="C6458" s="39" t="s">
        <v>5303</v>
      </c>
      <c r="D6458" s="47" t="s">
        <v>5304</v>
      </c>
      <c r="E6458" s="65"/>
      <c r="F6458" s="65"/>
    </row>
    <row r="6459" spans="1:6" x14ac:dyDescent="0.25">
      <c r="A6459" s="38">
        <v>6458</v>
      </c>
      <c r="B6459" s="71" t="s">
        <v>9248</v>
      </c>
      <c r="C6459" s="39" t="s">
        <v>5305</v>
      </c>
      <c r="D6459" s="47" t="s">
        <v>5306</v>
      </c>
      <c r="E6459" s="65"/>
      <c r="F6459" s="65"/>
    </row>
    <row r="6460" spans="1:6" ht="18" x14ac:dyDescent="0.25">
      <c r="A6460" s="38">
        <v>6459</v>
      </c>
      <c r="B6460" s="71" t="s">
        <v>9249</v>
      </c>
      <c r="C6460" s="39" t="s">
        <v>9250</v>
      </c>
      <c r="D6460" s="47" t="s">
        <v>8552</v>
      </c>
      <c r="E6460" s="65"/>
      <c r="F6460" s="65"/>
    </row>
    <row r="6461" spans="1:6" ht="18" x14ac:dyDescent="0.25">
      <c r="A6461" s="38">
        <v>6460</v>
      </c>
      <c r="B6461" s="71" t="s">
        <v>9244</v>
      </c>
      <c r="C6461" s="39" t="s">
        <v>5307</v>
      </c>
      <c r="D6461" s="47" t="s">
        <v>9245</v>
      </c>
      <c r="E6461" s="65"/>
      <c r="F6461" s="65"/>
    </row>
    <row r="6462" spans="1:6" ht="54" x14ac:dyDescent="0.25">
      <c r="A6462" s="38">
        <v>6461</v>
      </c>
      <c r="B6462" s="71" t="s">
        <v>9184</v>
      </c>
      <c r="C6462" s="39" t="s">
        <v>5310</v>
      </c>
      <c r="D6462" s="47" t="s">
        <v>9185</v>
      </c>
      <c r="E6462" s="65"/>
      <c r="F6462" s="65"/>
    </row>
    <row r="6463" spans="1:6" ht="36" x14ac:dyDescent="0.25">
      <c r="A6463" s="38">
        <v>6462</v>
      </c>
      <c r="B6463" s="71" t="s">
        <v>9193</v>
      </c>
      <c r="C6463" s="39" t="s">
        <v>5313</v>
      </c>
      <c r="D6463" s="47" t="s">
        <v>9194</v>
      </c>
      <c r="E6463" s="65"/>
      <c r="F6463" s="65"/>
    </row>
    <row r="6464" spans="1:6" ht="81" x14ac:dyDescent="0.25">
      <c r="A6464" s="38">
        <v>6463</v>
      </c>
      <c r="B6464" s="71" t="s">
        <v>9226</v>
      </c>
      <c r="C6464" s="39" t="s">
        <v>9227</v>
      </c>
      <c r="D6464" s="47" t="s">
        <v>9228</v>
      </c>
      <c r="E6464" s="65"/>
      <c r="F6464" s="65"/>
    </row>
    <row r="6465" spans="1:6" ht="135" x14ac:dyDescent="0.25">
      <c r="A6465" s="38">
        <v>6464</v>
      </c>
      <c r="B6465" s="71" t="s">
        <v>9224</v>
      </c>
      <c r="C6465" s="39" t="s">
        <v>5316</v>
      </c>
      <c r="D6465" s="47" t="s">
        <v>9225</v>
      </c>
      <c r="E6465" s="65"/>
      <c r="F6465" s="65"/>
    </row>
    <row r="6466" spans="1:6" x14ac:dyDescent="0.25">
      <c r="A6466" s="38">
        <v>6465</v>
      </c>
      <c r="B6466" s="71" t="s">
        <v>11110</v>
      </c>
      <c r="C6466" s="39" t="s">
        <v>5323</v>
      </c>
      <c r="D6466" s="47" t="s">
        <v>5324</v>
      </c>
      <c r="E6466" s="65"/>
      <c r="F6466" s="65"/>
    </row>
    <row r="6467" spans="1:6" x14ac:dyDescent="0.25">
      <c r="A6467" s="38">
        <v>6466</v>
      </c>
      <c r="B6467" s="71" t="s">
        <v>9183</v>
      </c>
      <c r="C6467" s="39" t="s">
        <v>5325</v>
      </c>
      <c r="D6467" s="47" t="s">
        <v>5326</v>
      </c>
      <c r="E6467" s="65"/>
      <c r="F6467" s="65"/>
    </row>
    <row r="6468" spans="1:6" ht="36" x14ac:dyDescent="0.25">
      <c r="A6468" s="38">
        <v>6467</v>
      </c>
      <c r="B6468" s="71" t="s">
        <v>9206</v>
      </c>
      <c r="C6468" s="39" t="s">
        <v>5327</v>
      </c>
      <c r="D6468" s="47" t="s">
        <v>5328</v>
      </c>
      <c r="E6468" s="65"/>
      <c r="F6468" s="65"/>
    </row>
    <row r="6469" spans="1:6" ht="27" x14ac:dyDescent="0.25">
      <c r="A6469" s="38">
        <v>6468</v>
      </c>
      <c r="B6469" s="71" t="s">
        <v>9240</v>
      </c>
      <c r="C6469" s="39" t="s">
        <v>5329</v>
      </c>
      <c r="D6469" s="47" t="s">
        <v>9241</v>
      </c>
      <c r="E6469" s="65"/>
      <c r="F6469" s="65"/>
    </row>
    <row r="6470" spans="1:6" ht="81" x14ac:dyDescent="0.25">
      <c r="A6470" s="38">
        <v>6469</v>
      </c>
      <c r="B6470" s="71" t="s">
        <v>9238</v>
      </c>
      <c r="C6470" s="39" t="s">
        <v>5332</v>
      </c>
      <c r="D6470" s="47" t="s">
        <v>9239</v>
      </c>
      <c r="E6470" s="65"/>
      <c r="F6470" s="65"/>
    </row>
    <row r="6471" spans="1:6" ht="54" x14ac:dyDescent="0.25">
      <c r="A6471" s="38">
        <v>6470</v>
      </c>
      <c r="B6471" s="71" t="s">
        <v>9233</v>
      </c>
      <c r="C6471" s="39" t="s">
        <v>5336</v>
      </c>
      <c r="D6471" s="47" t="s">
        <v>9234</v>
      </c>
      <c r="E6471" s="65"/>
      <c r="F6471" s="65"/>
    </row>
    <row r="6472" spans="1:6" ht="45" x14ac:dyDescent="0.25">
      <c r="A6472" s="38">
        <v>6471</v>
      </c>
      <c r="B6472" s="71" t="s">
        <v>7033</v>
      </c>
      <c r="C6472" s="39" t="s">
        <v>7034</v>
      </c>
      <c r="D6472" s="47" t="s">
        <v>9235</v>
      </c>
      <c r="E6472" s="65"/>
      <c r="F6472" s="65"/>
    </row>
    <row r="6473" spans="1:6" ht="27" x14ac:dyDescent="0.25">
      <c r="A6473" s="38">
        <v>6472</v>
      </c>
      <c r="B6473" s="71" t="s">
        <v>9231</v>
      </c>
      <c r="C6473" s="39" t="s">
        <v>9232</v>
      </c>
      <c r="D6473" s="47" t="s">
        <v>8552</v>
      </c>
      <c r="E6473" s="65"/>
      <c r="F6473" s="65"/>
    </row>
    <row r="6474" spans="1:6" ht="18" x14ac:dyDescent="0.25">
      <c r="A6474" s="38">
        <v>6473</v>
      </c>
      <c r="B6474" s="71" t="s">
        <v>9236</v>
      </c>
      <c r="C6474" s="39" t="s">
        <v>5342</v>
      </c>
      <c r="D6474" s="47" t="s">
        <v>8552</v>
      </c>
      <c r="E6474" s="65"/>
      <c r="F6474" s="65"/>
    </row>
    <row r="6475" spans="1:6" ht="36" x14ac:dyDescent="0.25">
      <c r="A6475" s="38">
        <v>6474</v>
      </c>
      <c r="B6475" s="71" t="s">
        <v>7037</v>
      </c>
      <c r="C6475" s="39" t="s">
        <v>7038</v>
      </c>
      <c r="D6475" s="47" t="s">
        <v>7039</v>
      </c>
      <c r="E6475" s="65"/>
      <c r="F6475" s="65"/>
    </row>
    <row r="6476" spans="1:6" ht="36" x14ac:dyDescent="0.25">
      <c r="A6476" s="38">
        <v>6475</v>
      </c>
      <c r="B6476" s="71" t="s">
        <v>7040</v>
      </c>
      <c r="C6476" s="39" t="s">
        <v>7041</v>
      </c>
      <c r="D6476" s="47" t="s">
        <v>7036</v>
      </c>
      <c r="E6476" s="65"/>
      <c r="F6476" s="65"/>
    </row>
    <row r="6477" spans="1:6" ht="36" x14ac:dyDescent="0.25">
      <c r="A6477" s="38">
        <v>6476</v>
      </c>
      <c r="B6477" s="71" t="s">
        <v>7042</v>
      </c>
      <c r="C6477" s="39" t="s">
        <v>7043</v>
      </c>
      <c r="D6477" s="47" t="s">
        <v>7044</v>
      </c>
      <c r="E6477" s="65"/>
      <c r="F6477" s="65"/>
    </row>
    <row r="6478" spans="1:6" ht="18" x14ac:dyDescent="0.25">
      <c r="A6478" s="38">
        <v>6477</v>
      </c>
      <c r="B6478" s="71" t="s">
        <v>9237</v>
      </c>
      <c r="C6478" s="39" t="s">
        <v>5343</v>
      </c>
      <c r="D6478" s="47" t="s">
        <v>5344</v>
      </c>
      <c r="E6478" s="65"/>
      <c r="F6478" s="65"/>
    </row>
    <row r="6479" spans="1:6" ht="27" x14ac:dyDescent="0.25">
      <c r="A6479" s="38">
        <v>6478</v>
      </c>
      <c r="B6479" s="71" t="s">
        <v>9229</v>
      </c>
      <c r="C6479" s="39" t="s">
        <v>9230</v>
      </c>
      <c r="D6479" s="47" t="s">
        <v>5347</v>
      </c>
      <c r="E6479" s="65"/>
      <c r="F6479" s="65"/>
    </row>
    <row r="6480" spans="1:6" ht="54" x14ac:dyDescent="0.25">
      <c r="A6480" s="38">
        <v>6479</v>
      </c>
      <c r="B6480" s="71" t="s">
        <v>11119</v>
      </c>
      <c r="C6480" s="39" t="s">
        <v>5348</v>
      </c>
      <c r="D6480" s="47" t="s">
        <v>11120</v>
      </c>
      <c r="E6480" s="65"/>
      <c r="F6480" s="65"/>
    </row>
    <row r="6481" spans="1:6" ht="18" x14ac:dyDescent="0.25">
      <c r="A6481" s="38">
        <v>6480</v>
      </c>
      <c r="B6481" s="71" t="s">
        <v>9197</v>
      </c>
      <c r="C6481" s="39" t="s">
        <v>5352</v>
      </c>
      <c r="D6481" s="47" t="s">
        <v>5353</v>
      </c>
      <c r="E6481" s="65"/>
      <c r="F6481" s="65"/>
    </row>
    <row r="6482" spans="1:6" ht="18" x14ac:dyDescent="0.25">
      <c r="A6482" s="38">
        <v>6481</v>
      </c>
      <c r="B6482" s="71" t="s">
        <v>9217</v>
      </c>
      <c r="C6482" s="39" t="s">
        <v>5354</v>
      </c>
      <c r="D6482" s="47" t="s">
        <v>9218</v>
      </c>
      <c r="E6482" s="65"/>
      <c r="F6482" s="65"/>
    </row>
    <row r="6483" spans="1:6" ht="18" x14ac:dyDescent="0.25">
      <c r="A6483" s="38">
        <v>6482</v>
      </c>
      <c r="B6483" s="71" t="s">
        <v>7045</v>
      </c>
      <c r="C6483" s="39" t="s">
        <v>7046</v>
      </c>
      <c r="D6483" s="47" t="s">
        <v>7047</v>
      </c>
      <c r="E6483" s="65"/>
      <c r="F6483" s="65"/>
    </row>
    <row r="6484" spans="1:6" ht="18" x14ac:dyDescent="0.25">
      <c r="A6484" s="38">
        <v>6483</v>
      </c>
      <c r="B6484" s="71" t="s">
        <v>7048</v>
      </c>
      <c r="C6484" s="39" t="s">
        <v>7049</v>
      </c>
      <c r="D6484" s="47" t="s">
        <v>7050</v>
      </c>
      <c r="E6484" s="65"/>
      <c r="F6484" s="65"/>
    </row>
    <row r="6485" spans="1:6" ht="18" x14ac:dyDescent="0.25">
      <c r="A6485" s="38">
        <v>6484</v>
      </c>
      <c r="B6485" s="71" t="s">
        <v>11046</v>
      </c>
      <c r="C6485" s="39" t="s">
        <v>5357</v>
      </c>
      <c r="D6485" s="47" t="s">
        <v>11047</v>
      </c>
      <c r="E6485" s="65"/>
      <c r="F6485" s="65"/>
    </row>
    <row r="6486" spans="1:6" ht="396" x14ac:dyDescent="0.25">
      <c r="A6486" s="38">
        <v>6485</v>
      </c>
      <c r="B6486" s="71" t="s">
        <v>11043</v>
      </c>
      <c r="C6486" s="39" t="s">
        <v>5359</v>
      </c>
      <c r="D6486" s="47" t="s">
        <v>11044</v>
      </c>
      <c r="E6486" s="65"/>
      <c r="F6486" s="65"/>
    </row>
    <row r="6487" spans="1:6" ht="36" x14ac:dyDescent="0.25">
      <c r="A6487" s="38">
        <v>6486</v>
      </c>
      <c r="B6487" s="71" t="s">
        <v>9360</v>
      </c>
      <c r="C6487" s="39" t="s">
        <v>5379</v>
      </c>
      <c r="D6487" s="47" t="s">
        <v>5380</v>
      </c>
      <c r="E6487" s="65"/>
      <c r="F6487" s="65"/>
    </row>
    <row r="6488" spans="1:6" ht="54" x14ac:dyDescent="0.25">
      <c r="A6488" s="38">
        <v>6487</v>
      </c>
      <c r="B6488" s="71" t="s">
        <v>9361</v>
      </c>
      <c r="C6488" s="39" t="s">
        <v>5381</v>
      </c>
      <c r="D6488" s="47" t="s">
        <v>9362</v>
      </c>
      <c r="E6488" s="65"/>
      <c r="F6488" s="65"/>
    </row>
    <row r="6489" spans="1:6" ht="18" x14ac:dyDescent="0.25">
      <c r="A6489" s="38">
        <v>6488</v>
      </c>
      <c r="B6489" s="71" t="s">
        <v>12418</v>
      </c>
      <c r="C6489" s="40" t="s">
        <v>12419</v>
      </c>
      <c r="D6489" s="17"/>
      <c r="E6489" s="65"/>
      <c r="F6489" s="65"/>
    </row>
    <row r="6490" spans="1:6" ht="72" x14ac:dyDescent="0.25">
      <c r="A6490" s="38">
        <v>6489</v>
      </c>
      <c r="B6490" s="71" t="s">
        <v>11051</v>
      </c>
      <c r="C6490" s="39" t="s">
        <v>5384</v>
      </c>
      <c r="D6490" s="47" t="s">
        <v>11052</v>
      </c>
      <c r="E6490" s="65"/>
      <c r="F6490" s="65"/>
    </row>
    <row r="6491" spans="1:6" x14ac:dyDescent="0.25">
      <c r="A6491" s="38">
        <v>6490</v>
      </c>
      <c r="B6491" s="71" t="s">
        <v>17029</v>
      </c>
      <c r="C6491" s="30" t="s">
        <v>3163</v>
      </c>
      <c r="D6491" s="30"/>
      <c r="E6491" s="65"/>
      <c r="F6491" s="65"/>
    </row>
    <row r="6492" spans="1:6" ht="27" x14ac:dyDescent="0.25">
      <c r="A6492" s="38">
        <v>6491</v>
      </c>
      <c r="B6492" s="71" t="s">
        <v>11602</v>
      </c>
      <c r="C6492" s="39" t="s">
        <v>5390</v>
      </c>
      <c r="D6492" s="47" t="s">
        <v>5391</v>
      </c>
      <c r="E6492" s="65"/>
      <c r="F6492" s="65"/>
    </row>
    <row r="6493" spans="1:6" ht="135" x14ac:dyDescent="0.25">
      <c r="A6493" s="38">
        <v>6492</v>
      </c>
      <c r="B6493" s="71" t="s">
        <v>7051</v>
      </c>
      <c r="C6493" s="39" t="s">
        <v>7052</v>
      </c>
      <c r="D6493" s="47" t="s">
        <v>11045</v>
      </c>
      <c r="E6493" s="65"/>
      <c r="F6493" s="65"/>
    </row>
    <row r="6494" spans="1:6" x14ac:dyDescent="0.25">
      <c r="A6494" s="38">
        <v>6493</v>
      </c>
      <c r="B6494" s="71" t="s">
        <v>11617</v>
      </c>
      <c r="C6494" s="39" t="s">
        <v>5392</v>
      </c>
      <c r="D6494" s="47" t="s">
        <v>8552</v>
      </c>
      <c r="E6494" s="65"/>
      <c r="F6494" s="65"/>
    </row>
    <row r="6495" spans="1:6" x14ac:dyDescent="0.25">
      <c r="A6495" s="38">
        <v>6494</v>
      </c>
      <c r="B6495" s="71" t="s">
        <v>11055</v>
      </c>
      <c r="C6495" s="39" t="s">
        <v>5393</v>
      </c>
      <c r="D6495" s="47" t="s">
        <v>8552</v>
      </c>
      <c r="E6495" s="65"/>
      <c r="F6495" s="65"/>
    </row>
    <row r="6496" spans="1:6" x14ac:dyDescent="0.25">
      <c r="A6496" s="38">
        <v>6495</v>
      </c>
      <c r="B6496" s="71" t="s">
        <v>11616</v>
      </c>
      <c r="C6496" s="39" t="s">
        <v>5394</v>
      </c>
      <c r="D6496" s="47" t="s">
        <v>8552</v>
      </c>
      <c r="E6496" s="65"/>
      <c r="F6496" s="65"/>
    </row>
    <row r="6497" spans="1:6" ht="18" x14ac:dyDescent="0.25">
      <c r="A6497" s="38">
        <v>6496</v>
      </c>
      <c r="B6497" s="71" t="s">
        <v>9347</v>
      </c>
      <c r="C6497" s="39" t="s">
        <v>9348</v>
      </c>
      <c r="D6497" s="47" t="s">
        <v>8552</v>
      </c>
      <c r="E6497" s="65"/>
      <c r="F6497" s="65"/>
    </row>
    <row r="6498" spans="1:6" ht="18" x14ac:dyDescent="0.25">
      <c r="A6498" s="38">
        <v>6497</v>
      </c>
      <c r="B6498" s="71" t="s">
        <v>17030</v>
      </c>
      <c r="C6498" s="31" t="s">
        <v>3164</v>
      </c>
      <c r="D6498" s="30"/>
      <c r="E6498" s="65"/>
      <c r="F6498" s="65"/>
    </row>
    <row r="6499" spans="1:6" ht="108" x14ac:dyDescent="0.25">
      <c r="A6499" s="38">
        <v>6498</v>
      </c>
      <c r="B6499" s="71" t="s">
        <v>7059</v>
      </c>
      <c r="C6499" s="39" t="s">
        <v>7060</v>
      </c>
      <c r="D6499" s="47" t="s">
        <v>11040</v>
      </c>
      <c r="E6499" s="65"/>
      <c r="F6499" s="65"/>
    </row>
    <row r="6500" spans="1:6" ht="18" x14ac:dyDescent="0.25">
      <c r="A6500" s="38">
        <v>6499</v>
      </c>
      <c r="B6500" s="71" t="s">
        <v>17031</v>
      </c>
      <c r="C6500" s="31" t="s">
        <v>3165</v>
      </c>
      <c r="D6500" s="30"/>
      <c r="E6500" s="65"/>
      <c r="F6500" s="65"/>
    </row>
    <row r="6501" spans="1:6" ht="126" x14ac:dyDescent="0.25">
      <c r="A6501" s="38">
        <v>6500</v>
      </c>
      <c r="B6501" s="71" t="s">
        <v>11036</v>
      </c>
      <c r="C6501" s="39" t="s">
        <v>5820</v>
      </c>
      <c r="D6501" s="47" t="s">
        <v>11037</v>
      </c>
      <c r="E6501" s="65"/>
      <c r="F6501" s="65"/>
    </row>
    <row r="6502" spans="1:6" ht="54" x14ac:dyDescent="0.25">
      <c r="A6502" s="38">
        <v>6501</v>
      </c>
      <c r="B6502" s="71" t="s">
        <v>11034</v>
      </c>
      <c r="C6502" s="39" t="s">
        <v>5828</v>
      </c>
      <c r="D6502" s="47" t="s">
        <v>11035</v>
      </c>
      <c r="E6502" s="65"/>
      <c r="F6502" s="65"/>
    </row>
    <row r="6503" spans="1:6" ht="81" x14ac:dyDescent="0.25">
      <c r="A6503" s="38">
        <v>6502</v>
      </c>
      <c r="B6503" s="71" t="s">
        <v>11053</v>
      </c>
      <c r="C6503" s="39" t="s">
        <v>5831</v>
      </c>
      <c r="D6503" s="47" t="s">
        <v>11054</v>
      </c>
      <c r="E6503" s="65"/>
      <c r="F6503" s="65"/>
    </row>
    <row r="6504" spans="1:6" ht="225" x14ac:dyDescent="0.25">
      <c r="A6504" s="38">
        <v>6503</v>
      </c>
      <c r="B6504" s="71" t="s">
        <v>11038</v>
      </c>
      <c r="C6504" s="39" t="s">
        <v>7066</v>
      </c>
      <c r="D6504" s="47" t="s">
        <v>11039</v>
      </c>
      <c r="E6504" s="65"/>
      <c r="F6504" s="65"/>
    </row>
    <row r="6505" spans="1:6" ht="27" x14ac:dyDescent="0.25">
      <c r="A6505" s="38">
        <v>6504</v>
      </c>
      <c r="B6505" s="71" t="s">
        <v>17261</v>
      </c>
      <c r="C6505" s="35" t="s">
        <v>17262</v>
      </c>
      <c r="D6505" s="30"/>
      <c r="E6505" s="65"/>
      <c r="F6505" s="65"/>
    </row>
    <row r="6506" spans="1:6" ht="99" x14ac:dyDescent="0.25">
      <c r="A6506" s="38">
        <v>6505</v>
      </c>
      <c r="B6506" s="71" t="s">
        <v>8744</v>
      </c>
      <c r="C6506" s="39" t="s">
        <v>5395</v>
      </c>
      <c r="D6506" s="47" t="s">
        <v>5396</v>
      </c>
      <c r="E6506" s="65"/>
      <c r="F6506" s="65"/>
    </row>
    <row r="6507" spans="1:6" ht="99" x14ac:dyDescent="0.25">
      <c r="A6507" s="38">
        <v>6506</v>
      </c>
      <c r="B6507" s="71" t="s">
        <v>7079</v>
      </c>
      <c r="C6507" s="39" t="s">
        <v>7080</v>
      </c>
      <c r="D6507" s="47" t="s">
        <v>11061</v>
      </c>
      <c r="E6507" s="65"/>
      <c r="F6507" s="65"/>
    </row>
    <row r="6508" spans="1:6" ht="18" x14ac:dyDescent="0.25">
      <c r="A6508" s="38">
        <v>6507</v>
      </c>
      <c r="B6508" s="71" t="s">
        <v>15828</v>
      </c>
      <c r="C6508" s="22" t="s">
        <v>2245</v>
      </c>
      <c r="D6508" s="22"/>
      <c r="E6508" s="65"/>
      <c r="F6508" s="65"/>
    </row>
    <row r="6509" spans="1:6" x14ac:dyDescent="0.25">
      <c r="A6509" s="38">
        <v>6508</v>
      </c>
      <c r="B6509" s="71" t="s">
        <v>17059</v>
      </c>
      <c r="C6509" s="30" t="s">
        <v>3217</v>
      </c>
      <c r="D6509" s="30"/>
      <c r="E6509" s="65"/>
      <c r="F6509" s="65"/>
    </row>
    <row r="6510" spans="1:6" ht="45" x14ac:dyDescent="0.25">
      <c r="A6510" s="38">
        <v>6509</v>
      </c>
      <c r="B6510" s="71" t="s">
        <v>9344</v>
      </c>
      <c r="C6510" s="39" t="s">
        <v>7236</v>
      </c>
      <c r="D6510" s="47" t="s">
        <v>9345</v>
      </c>
      <c r="E6510" s="65"/>
      <c r="F6510" s="65"/>
    </row>
    <row r="6511" spans="1:6" ht="18" x14ac:dyDescent="0.25">
      <c r="A6511" s="38">
        <v>6510</v>
      </c>
      <c r="B6511" s="71" t="s">
        <v>15829</v>
      </c>
      <c r="C6511" s="22" t="s">
        <v>2246</v>
      </c>
      <c r="D6511" s="22"/>
      <c r="E6511" s="65"/>
      <c r="F6511" s="65"/>
    </row>
    <row r="6512" spans="1:6" ht="18" x14ac:dyDescent="0.25">
      <c r="A6512" s="38">
        <v>6511</v>
      </c>
      <c r="B6512" s="71" t="s">
        <v>11603</v>
      </c>
      <c r="C6512" s="39" t="s">
        <v>11604</v>
      </c>
      <c r="D6512" s="47" t="s">
        <v>8552</v>
      </c>
      <c r="E6512" s="65"/>
      <c r="F6512" s="65"/>
    </row>
    <row r="6513" spans="1:6" ht="18" x14ac:dyDescent="0.25">
      <c r="A6513" s="38">
        <v>6512</v>
      </c>
      <c r="B6513" s="71" t="s">
        <v>15830</v>
      </c>
      <c r="C6513" s="22" t="s">
        <v>2247</v>
      </c>
      <c r="D6513" s="22"/>
      <c r="E6513" s="65"/>
      <c r="F6513" s="65"/>
    </row>
    <row r="6514" spans="1:6" ht="81" x14ac:dyDescent="0.25">
      <c r="A6514" s="38">
        <v>6513</v>
      </c>
      <c r="B6514" s="71" t="s">
        <v>11048</v>
      </c>
      <c r="C6514" s="39" t="s">
        <v>5399</v>
      </c>
      <c r="D6514" s="47" t="s">
        <v>11049</v>
      </c>
      <c r="E6514" s="65"/>
      <c r="F6514" s="65"/>
    </row>
    <row r="6515" spans="1:6" ht="27" x14ac:dyDescent="0.25">
      <c r="A6515" s="38">
        <v>6514</v>
      </c>
      <c r="B6515" s="71" t="s">
        <v>11763</v>
      </c>
      <c r="C6515" s="39" t="s">
        <v>5405</v>
      </c>
      <c r="D6515" s="47" t="s">
        <v>11764</v>
      </c>
      <c r="E6515" s="65"/>
      <c r="F6515" s="65"/>
    </row>
    <row r="6516" spans="1:6" ht="27" x14ac:dyDescent="0.25">
      <c r="A6516" s="38">
        <v>6515</v>
      </c>
      <c r="B6516" s="71" t="s">
        <v>15831</v>
      </c>
      <c r="C6516" s="22" t="s">
        <v>2248</v>
      </c>
      <c r="D6516" s="22"/>
      <c r="E6516" s="65"/>
      <c r="F6516" s="65"/>
    </row>
    <row r="6517" spans="1:6" ht="27" x14ac:dyDescent="0.25">
      <c r="A6517" s="38">
        <v>6516</v>
      </c>
      <c r="B6517" s="71" t="s">
        <v>17032</v>
      </c>
      <c r="C6517" s="30" t="s">
        <v>17033</v>
      </c>
      <c r="D6517" s="30"/>
      <c r="E6517" s="65"/>
      <c r="F6517" s="65"/>
    </row>
    <row r="6518" spans="1:6" ht="18" x14ac:dyDescent="0.25">
      <c r="A6518" s="38">
        <v>6517</v>
      </c>
      <c r="B6518" s="71" t="s">
        <v>15832</v>
      </c>
      <c r="C6518" s="22" t="s">
        <v>2249</v>
      </c>
      <c r="D6518" s="22"/>
      <c r="E6518" s="65"/>
      <c r="F6518" s="65"/>
    </row>
    <row r="6519" spans="1:6" ht="18" x14ac:dyDescent="0.25">
      <c r="A6519" s="38">
        <v>6518</v>
      </c>
      <c r="B6519" s="71" t="s">
        <v>17034</v>
      </c>
      <c r="C6519" s="31" t="s">
        <v>3168</v>
      </c>
      <c r="D6519" s="30"/>
      <c r="E6519" s="65"/>
      <c r="F6519" s="65"/>
    </row>
    <row r="6520" spans="1:6" ht="18" x14ac:dyDescent="0.25">
      <c r="A6520" s="38">
        <v>6519</v>
      </c>
      <c r="B6520" s="71" t="s">
        <v>9336</v>
      </c>
      <c r="C6520" s="39" t="s">
        <v>9337</v>
      </c>
      <c r="D6520" s="47" t="s">
        <v>7238</v>
      </c>
      <c r="E6520" s="65"/>
      <c r="F6520" s="65"/>
    </row>
    <row r="6521" spans="1:6" ht="18" x14ac:dyDescent="0.25">
      <c r="A6521" s="38">
        <v>6520</v>
      </c>
      <c r="B6521" s="71" t="s">
        <v>11540</v>
      </c>
      <c r="C6521" s="39" t="s">
        <v>5408</v>
      </c>
      <c r="D6521" s="47" t="s">
        <v>11541</v>
      </c>
      <c r="E6521" s="65"/>
      <c r="F6521" s="65"/>
    </row>
    <row r="6522" spans="1:6" x14ac:dyDescent="0.25">
      <c r="A6522" s="38">
        <v>6521</v>
      </c>
      <c r="B6522" s="71" t="s">
        <v>12359</v>
      </c>
      <c r="C6522" s="40" t="s">
        <v>12360</v>
      </c>
      <c r="D6522" s="17"/>
      <c r="E6522" s="65"/>
      <c r="F6522" s="65"/>
    </row>
    <row r="6523" spans="1:6" x14ac:dyDescent="0.25">
      <c r="A6523" s="38">
        <v>6522</v>
      </c>
      <c r="B6523" s="71" t="s">
        <v>11882</v>
      </c>
      <c r="C6523" s="40" t="s">
        <v>11883</v>
      </c>
      <c r="D6523" s="17"/>
      <c r="E6523" s="65"/>
      <c r="F6523" s="65"/>
    </row>
    <row r="6524" spans="1:6" x14ac:dyDescent="0.25">
      <c r="A6524" s="38">
        <v>6523</v>
      </c>
      <c r="B6524" s="71" t="s">
        <v>11810</v>
      </c>
      <c r="C6524" s="40" t="s">
        <v>11811</v>
      </c>
      <c r="D6524" s="17"/>
      <c r="E6524" s="65"/>
      <c r="F6524" s="65"/>
    </row>
    <row r="6525" spans="1:6" x14ac:dyDescent="0.25">
      <c r="A6525" s="38">
        <v>6524</v>
      </c>
      <c r="B6525" s="71" t="s">
        <v>12434</v>
      </c>
      <c r="C6525" s="40" t="s">
        <v>12435</v>
      </c>
      <c r="D6525" s="17"/>
      <c r="E6525" s="65"/>
      <c r="F6525" s="65"/>
    </row>
    <row r="6526" spans="1:6" ht="18" x14ac:dyDescent="0.25">
      <c r="A6526" s="38">
        <v>6525</v>
      </c>
      <c r="B6526" s="71" t="s">
        <v>12434</v>
      </c>
      <c r="C6526" s="40" t="s">
        <v>12495</v>
      </c>
      <c r="D6526" s="17"/>
      <c r="E6526" s="65"/>
      <c r="F6526" s="65"/>
    </row>
    <row r="6527" spans="1:6" x14ac:dyDescent="0.25">
      <c r="A6527" s="38">
        <v>6526</v>
      </c>
      <c r="B6527" s="71" t="s">
        <v>12436</v>
      </c>
      <c r="C6527" s="40" t="s">
        <v>12437</v>
      </c>
      <c r="D6527" s="17"/>
      <c r="E6527" s="65"/>
      <c r="F6527" s="65"/>
    </row>
    <row r="6528" spans="1:6" ht="18" x14ac:dyDescent="0.25">
      <c r="A6528" s="38">
        <v>6527</v>
      </c>
      <c r="B6528" s="71" t="s">
        <v>12436</v>
      </c>
      <c r="C6528" s="40" t="s">
        <v>12438</v>
      </c>
      <c r="D6528" s="17"/>
      <c r="E6528" s="65"/>
      <c r="F6528" s="65"/>
    </row>
    <row r="6529" spans="1:6" ht="18" x14ac:dyDescent="0.25">
      <c r="A6529" s="38">
        <v>6528</v>
      </c>
      <c r="B6529" s="71" t="s">
        <v>12436</v>
      </c>
      <c r="C6529" s="40" t="s">
        <v>12496</v>
      </c>
      <c r="D6529" s="17"/>
      <c r="E6529" s="65"/>
      <c r="F6529" s="65"/>
    </row>
    <row r="6530" spans="1:6" ht="18" x14ac:dyDescent="0.25">
      <c r="A6530" s="38">
        <v>6529</v>
      </c>
      <c r="B6530" s="71" t="s">
        <v>12436</v>
      </c>
      <c r="C6530" s="40" t="s">
        <v>12497</v>
      </c>
      <c r="D6530" s="17"/>
      <c r="E6530" s="65"/>
      <c r="F6530" s="65"/>
    </row>
    <row r="6531" spans="1:6" ht="18" x14ac:dyDescent="0.25">
      <c r="A6531" s="38">
        <v>6530</v>
      </c>
      <c r="B6531" s="71" t="s">
        <v>12454</v>
      </c>
      <c r="C6531" s="40" t="s">
        <v>12455</v>
      </c>
      <c r="D6531" s="17"/>
      <c r="E6531" s="65"/>
      <c r="F6531" s="65"/>
    </row>
    <row r="6532" spans="1:6" x14ac:dyDescent="0.25">
      <c r="A6532" s="38">
        <v>6531</v>
      </c>
      <c r="B6532" s="71" t="s">
        <v>12454</v>
      </c>
      <c r="C6532" s="40" t="s">
        <v>12456</v>
      </c>
      <c r="D6532" s="17"/>
      <c r="E6532" s="65"/>
      <c r="F6532" s="65"/>
    </row>
    <row r="6533" spans="1:6" ht="18" x14ac:dyDescent="0.25">
      <c r="A6533" s="38">
        <v>6532</v>
      </c>
      <c r="B6533" s="71" t="s">
        <v>11937</v>
      </c>
      <c r="C6533" s="40" t="s">
        <v>11938</v>
      </c>
      <c r="D6533" s="17"/>
      <c r="E6533" s="65"/>
      <c r="F6533" s="65"/>
    </row>
    <row r="6534" spans="1:6" x14ac:dyDescent="0.25">
      <c r="A6534" s="38">
        <v>6533</v>
      </c>
      <c r="B6534" s="71" t="s">
        <v>12432</v>
      </c>
      <c r="C6534" s="40" t="s">
        <v>12433</v>
      </c>
      <c r="D6534" s="17"/>
      <c r="E6534" s="65"/>
      <c r="F6534" s="65"/>
    </row>
    <row r="6535" spans="1:6" x14ac:dyDescent="0.25">
      <c r="A6535" s="38">
        <v>6534</v>
      </c>
      <c r="B6535" s="71" t="s">
        <v>11805</v>
      </c>
      <c r="C6535" s="40" t="s">
        <v>11806</v>
      </c>
      <c r="D6535" s="17"/>
      <c r="E6535" s="65"/>
      <c r="F6535" s="65"/>
    </row>
    <row r="6536" spans="1:6" ht="18" x14ac:dyDescent="0.25">
      <c r="A6536" s="38">
        <v>6535</v>
      </c>
      <c r="B6536" s="71" t="s">
        <v>11805</v>
      </c>
      <c r="C6536" s="40" t="s">
        <v>12494</v>
      </c>
      <c r="D6536" s="17"/>
      <c r="E6536" s="65"/>
      <c r="F6536" s="65"/>
    </row>
    <row r="6537" spans="1:6" ht="18" x14ac:dyDescent="0.25">
      <c r="A6537" s="38">
        <v>6536</v>
      </c>
      <c r="B6537" s="71" t="s">
        <v>12277</v>
      </c>
      <c r="C6537" s="40" t="s">
        <v>12278</v>
      </c>
      <c r="D6537" s="17"/>
      <c r="E6537" s="65"/>
      <c r="F6537" s="65"/>
    </row>
    <row r="6538" spans="1:6" ht="27" x14ac:dyDescent="0.25">
      <c r="A6538" s="38">
        <v>6537</v>
      </c>
      <c r="B6538" s="71" t="s">
        <v>11165</v>
      </c>
      <c r="C6538" s="39" t="s">
        <v>7750</v>
      </c>
      <c r="D6538" s="47" t="s">
        <v>11166</v>
      </c>
      <c r="E6538" s="65"/>
      <c r="F6538" s="65"/>
    </row>
    <row r="6539" spans="1:6" x14ac:dyDescent="0.25">
      <c r="A6539" s="38">
        <v>6538</v>
      </c>
      <c r="B6539" s="71" t="s">
        <v>11165</v>
      </c>
      <c r="C6539" s="40" t="s">
        <v>12100</v>
      </c>
      <c r="D6539" s="17"/>
      <c r="E6539" s="65"/>
      <c r="F6539" s="65"/>
    </row>
    <row r="6540" spans="1:6" ht="135" x14ac:dyDescent="0.25">
      <c r="A6540" s="38">
        <v>6539</v>
      </c>
      <c r="B6540" s="71" t="s">
        <v>7083</v>
      </c>
      <c r="C6540" s="39" t="s">
        <v>7084</v>
      </c>
      <c r="D6540" s="47" t="s">
        <v>9302</v>
      </c>
      <c r="E6540" s="65"/>
      <c r="F6540" s="65"/>
    </row>
    <row r="6541" spans="1:6" ht="18" x14ac:dyDescent="0.25">
      <c r="A6541" s="38">
        <v>6540</v>
      </c>
      <c r="B6541" s="71" t="s">
        <v>9301</v>
      </c>
      <c r="C6541" s="39" t="s">
        <v>7089</v>
      </c>
      <c r="D6541" s="47" t="s">
        <v>7090</v>
      </c>
      <c r="E6541" s="65"/>
      <c r="F6541" s="65"/>
    </row>
    <row r="6542" spans="1:6" ht="18" x14ac:dyDescent="0.25">
      <c r="A6542" s="38">
        <v>6541</v>
      </c>
      <c r="B6542" s="71" t="s">
        <v>11033</v>
      </c>
      <c r="C6542" s="39" t="s">
        <v>5411</v>
      </c>
      <c r="D6542" s="47" t="s">
        <v>8552</v>
      </c>
      <c r="E6542" s="65"/>
      <c r="F6542" s="65"/>
    </row>
    <row r="6543" spans="1:6" ht="45" x14ac:dyDescent="0.25">
      <c r="A6543" s="38">
        <v>6542</v>
      </c>
      <c r="B6543" s="71" t="s">
        <v>9325</v>
      </c>
      <c r="C6543" s="39" t="s">
        <v>9326</v>
      </c>
      <c r="D6543" s="47" t="s">
        <v>9324</v>
      </c>
      <c r="E6543" s="65"/>
      <c r="F6543" s="65"/>
    </row>
    <row r="6544" spans="1:6" ht="45" x14ac:dyDescent="0.25">
      <c r="A6544" s="38">
        <v>6543</v>
      </c>
      <c r="B6544" s="71" t="s">
        <v>9363</v>
      </c>
      <c r="C6544" s="39" t="s">
        <v>9364</v>
      </c>
      <c r="D6544" s="47" t="s">
        <v>9331</v>
      </c>
      <c r="E6544" s="65"/>
      <c r="F6544" s="65"/>
    </row>
    <row r="6545" spans="1:6" ht="45" x14ac:dyDescent="0.25">
      <c r="A6545" s="38">
        <v>6544</v>
      </c>
      <c r="B6545" s="71" t="s">
        <v>9322</v>
      </c>
      <c r="C6545" s="39" t="s">
        <v>9323</v>
      </c>
      <c r="D6545" s="47" t="s">
        <v>9324</v>
      </c>
      <c r="E6545" s="65"/>
      <c r="F6545" s="65"/>
    </row>
    <row r="6546" spans="1:6" ht="45" x14ac:dyDescent="0.25">
      <c r="A6546" s="38">
        <v>6545</v>
      </c>
      <c r="B6546" s="71" t="s">
        <v>11288</v>
      </c>
      <c r="C6546" s="39" t="s">
        <v>11289</v>
      </c>
      <c r="D6546" s="47" t="s">
        <v>9331</v>
      </c>
      <c r="E6546" s="65"/>
      <c r="F6546" s="65"/>
    </row>
    <row r="6547" spans="1:6" ht="81" x14ac:dyDescent="0.25">
      <c r="A6547" s="38">
        <v>6546</v>
      </c>
      <c r="B6547" s="71" t="s">
        <v>9334</v>
      </c>
      <c r="C6547" s="39" t="s">
        <v>7244</v>
      </c>
      <c r="D6547" s="47" t="s">
        <v>9335</v>
      </c>
      <c r="E6547" s="65"/>
      <c r="F6547" s="65"/>
    </row>
    <row r="6548" spans="1:6" ht="45" x14ac:dyDescent="0.25">
      <c r="A6548" s="38">
        <v>6547</v>
      </c>
      <c r="B6548" s="71" t="s">
        <v>9330</v>
      </c>
      <c r="C6548" s="39" t="s">
        <v>7248</v>
      </c>
      <c r="D6548" s="47" t="s">
        <v>9331</v>
      </c>
      <c r="E6548" s="65"/>
      <c r="F6548" s="65"/>
    </row>
    <row r="6549" spans="1:6" x14ac:dyDescent="0.25">
      <c r="A6549" s="38">
        <v>6548</v>
      </c>
      <c r="B6549" s="71" t="s">
        <v>11050</v>
      </c>
      <c r="C6549" s="39" t="s">
        <v>5412</v>
      </c>
      <c r="D6549" s="47" t="s">
        <v>8552</v>
      </c>
      <c r="E6549" s="65"/>
      <c r="F6549" s="65"/>
    </row>
    <row r="6550" spans="1:6" x14ac:dyDescent="0.25">
      <c r="A6550" s="38">
        <v>6549</v>
      </c>
      <c r="B6550" s="71" t="s">
        <v>8801</v>
      </c>
      <c r="C6550" s="39" t="s">
        <v>5413</v>
      </c>
      <c r="D6550" s="47" t="s">
        <v>8552</v>
      </c>
      <c r="E6550" s="65"/>
      <c r="F6550" s="65"/>
    </row>
    <row r="6551" spans="1:6" ht="27" x14ac:dyDescent="0.25">
      <c r="A6551" s="38">
        <v>6550</v>
      </c>
      <c r="B6551" s="71" t="s">
        <v>11256</v>
      </c>
      <c r="C6551" s="39" t="s">
        <v>5414</v>
      </c>
      <c r="D6551" s="47" t="s">
        <v>5415</v>
      </c>
      <c r="E6551" s="65"/>
      <c r="F6551" s="65"/>
    </row>
    <row r="6552" spans="1:6" ht="45" x14ac:dyDescent="0.25">
      <c r="A6552" s="38">
        <v>6551</v>
      </c>
      <c r="B6552" s="71" t="s">
        <v>11257</v>
      </c>
      <c r="C6552" s="39" t="s">
        <v>7092</v>
      </c>
      <c r="D6552" s="47" t="s">
        <v>11258</v>
      </c>
      <c r="E6552" s="65"/>
      <c r="F6552" s="65"/>
    </row>
    <row r="6553" spans="1:6" ht="45" x14ac:dyDescent="0.25">
      <c r="A6553" s="38">
        <v>6552</v>
      </c>
      <c r="B6553" s="71" t="s">
        <v>9318</v>
      </c>
      <c r="C6553" s="39" t="s">
        <v>7096</v>
      </c>
      <c r="D6553" s="47" t="s">
        <v>7097</v>
      </c>
      <c r="E6553" s="65"/>
      <c r="F6553" s="65"/>
    </row>
    <row r="6554" spans="1:6" ht="27" x14ac:dyDescent="0.25">
      <c r="A6554" s="38">
        <v>6553</v>
      </c>
      <c r="B6554" s="71" t="s">
        <v>11259</v>
      </c>
      <c r="C6554" s="39" t="s">
        <v>5416</v>
      </c>
      <c r="D6554" s="47" t="s">
        <v>5415</v>
      </c>
      <c r="E6554" s="65"/>
      <c r="F6554" s="65"/>
    </row>
    <row r="6555" spans="1:6" ht="45" x14ac:dyDescent="0.25">
      <c r="A6555" s="38">
        <v>6554</v>
      </c>
      <c r="B6555" s="71" t="s">
        <v>9319</v>
      </c>
      <c r="C6555" s="39" t="s">
        <v>7099</v>
      </c>
      <c r="D6555" s="47" t="s">
        <v>9320</v>
      </c>
      <c r="E6555" s="65"/>
      <c r="F6555" s="65"/>
    </row>
    <row r="6556" spans="1:6" ht="45" x14ac:dyDescent="0.25">
      <c r="A6556" s="38">
        <v>6555</v>
      </c>
      <c r="B6556" s="71" t="s">
        <v>11260</v>
      </c>
      <c r="C6556" s="39" t="s">
        <v>7103</v>
      </c>
      <c r="D6556" s="47" t="s">
        <v>11261</v>
      </c>
      <c r="E6556" s="65"/>
      <c r="F6556" s="65"/>
    </row>
    <row r="6557" spans="1:6" ht="18" x14ac:dyDescent="0.25">
      <c r="A6557" s="38">
        <v>6556</v>
      </c>
      <c r="B6557" s="71" t="s">
        <v>10306</v>
      </c>
      <c r="C6557" s="39" t="s">
        <v>7106</v>
      </c>
      <c r="D6557" s="47" t="s">
        <v>4229</v>
      </c>
      <c r="E6557" s="65"/>
      <c r="F6557" s="65"/>
    </row>
    <row r="6558" spans="1:6" ht="27" x14ac:dyDescent="0.25">
      <c r="A6558" s="38">
        <v>6557</v>
      </c>
      <c r="B6558" s="71" t="s">
        <v>9801</v>
      </c>
      <c r="C6558" s="39" t="s">
        <v>9802</v>
      </c>
      <c r="D6558" s="47" t="s">
        <v>4310</v>
      </c>
      <c r="E6558" s="65"/>
      <c r="F6558" s="65"/>
    </row>
    <row r="6559" spans="1:6" ht="18" x14ac:dyDescent="0.25">
      <c r="A6559" s="38">
        <v>6558</v>
      </c>
      <c r="B6559" s="71" t="s">
        <v>9818</v>
      </c>
      <c r="C6559" s="39" t="s">
        <v>7111</v>
      </c>
      <c r="D6559" s="47" t="s">
        <v>4289</v>
      </c>
      <c r="E6559" s="65"/>
      <c r="F6559" s="65"/>
    </row>
    <row r="6560" spans="1:6" ht="27" x14ac:dyDescent="0.25">
      <c r="A6560" s="38">
        <v>6559</v>
      </c>
      <c r="B6560" s="71" t="s">
        <v>10477</v>
      </c>
      <c r="C6560" s="39" t="s">
        <v>10478</v>
      </c>
      <c r="D6560" s="47" t="s">
        <v>8552</v>
      </c>
      <c r="E6560" s="65"/>
      <c r="F6560" s="65"/>
    </row>
    <row r="6561" spans="1:6" ht="198" x14ac:dyDescent="0.25">
      <c r="A6561" s="38">
        <v>6560</v>
      </c>
      <c r="B6561" s="71" t="s">
        <v>7117</v>
      </c>
      <c r="C6561" s="39" t="s">
        <v>7118</v>
      </c>
      <c r="D6561" s="47" t="s">
        <v>8737</v>
      </c>
      <c r="E6561" s="65"/>
      <c r="F6561" s="65"/>
    </row>
    <row r="6562" spans="1:6" ht="18" x14ac:dyDescent="0.25">
      <c r="A6562" s="38">
        <v>6561</v>
      </c>
      <c r="B6562" s="71" t="s">
        <v>10083</v>
      </c>
      <c r="C6562" s="39" t="s">
        <v>10084</v>
      </c>
      <c r="D6562" s="47" t="s">
        <v>4310</v>
      </c>
      <c r="E6562" s="65"/>
      <c r="F6562" s="65"/>
    </row>
    <row r="6563" spans="1:6" ht="18" x14ac:dyDescent="0.25">
      <c r="A6563" s="38">
        <v>6562</v>
      </c>
      <c r="B6563" s="71" t="s">
        <v>10006</v>
      </c>
      <c r="C6563" s="39" t="s">
        <v>10007</v>
      </c>
      <c r="D6563" s="47" t="s">
        <v>4310</v>
      </c>
      <c r="E6563" s="65"/>
      <c r="F6563" s="65"/>
    </row>
    <row r="6564" spans="1:6" ht="18" x14ac:dyDescent="0.25">
      <c r="A6564" s="38">
        <v>6563</v>
      </c>
      <c r="B6564" s="71" t="s">
        <v>10116</v>
      </c>
      <c r="C6564" s="39" t="s">
        <v>10117</v>
      </c>
      <c r="D6564" s="47" t="s">
        <v>4310</v>
      </c>
      <c r="E6564" s="65"/>
      <c r="F6564" s="65"/>
    </row>
    <row r="6565" spans="1:6" ht="18" x14ac:dyDescent="0.25">
      <c r="A6565" s="38">
        <v>6564</v>
      </c>
      <c r="B6565" s="71" t="s">
        <v>10114</v>
      </c>
      <c r="C6565" s="39" t="s">
        <v>10115</v>
      </c>
      <c r="D6565" s="47" t="s">
        <v>4310</v>
      </c>
      <c r="E6565" s="65"/>
      <c r="F6565" s="65"/>
    </row>
    <row r="6566" spans="1:6" ht="27" x14ac:dyDescent="0.25">
      <c r="A6566" s="38">
        <v>6565</v>
      </c>
      <c r="B6566" s="71" t="s">
        <v>9803</v>
      </c>
      <c r="C6566" s="39" t="s">
        <v>9804</v>
      </c>
      <c r="D6566" s="47" t="s">
        <v>4310</v>
      </c>
      <c r="E6566" s="65"/>
      <c r="F6566" s="65"/>
    </row>
    <row r="6567" spans="1:6" ht="18" x14ac:dyDescent="0.25">
      <c r="A6567" s="38">
        <v>6566</v>
      </c>
      <c r="B6567" s="71" t="s">
        <v>9941</v>
      </c>
      <c r="C6567" s="39" t="s">
        <v>9942</v>
      </c>
      <c r="D6567" s="47" t="s">
        <v>4310</v>
      </c>
      <c r="E6567" s="65"/>
      <c r="F6567" s="65"/>
    </row>
    <row r="6568" spans="1:6" ht="27" x14ac:dyDescent="0.25">
      <c r="A6568" s="38">
        <v>6567</v>
      </c>
      <c r="B6568" s="71" t="s">
        <v>9807</v>
      </c>
      <c r="C6568" s="39" t="s">
        <v>9808</v>
      </c>
      <c r="D6568" s="47" t="s">
        <v>4310</v>
      </c>
      <c r="E6568" s="65"/>
      <c r="F6568" s="65"/>
    </row>
    <row r="6569" spans="1:6" ht="18" x14ac:dyDescent="0.25">
      <c r="A6569" s="38">
        <v>6568</v>
      </c>
      <c r="B6569" s="71" t="s">
        <v>10004</v>
      </c>
      <c r="C6569" s="39" t="s">
        <v>10005</v>
      </c>
      <c r="D6569" s="47" t="s">
        <v>4310</v>
      </c>
      <c r="E6569" s="65"/>
      <c r="F6569" s="65"/>
    </row>
    <row r="6570" spans="1:6" ht="18" x14ac:dyDescent="0.25">
      <c r="A6570" s="38">
        <v>6569</v>
      </c>
      <c r="B6570" s="71" t="s">
        <v>10073</v>
      </c>
      <c r="C6570" s="39" t="s">
        <v>10074</v>
      </c>
      <c r="D6570" s="47" t="s">
        <v>4310</v>
      </c>
      <c r="E6570" s="65"/>
      <c r="F6570" s="65"/>
    </row>
    <row r="6571" spans="1:6" ht="27" x14ac:dyDescent="0.25">
      <c r="A6571" s="38">
        <v>6570</v>
      </c>
      <c r="B6571" s="71" t="s">
        <v>9905</v>
      </c>
      <c r="C6571" s="39" t="s">
        <v>9906</v>
      </c>
      <c r="D6571" s="47" t="s">
        <v>4310</v>
      </c>
      <c r="E6571" s="65"/>
      <c r="F6571" s="65"/>
    </row>
    <row r="6572" spans="1:6" ht="27" x14ac:dyDescent="0.25">
      <c r="A6572" s="38">
        <v>6571</v>
      </c>
      <c r="B6572" s="71" t="s">
        <v>9907</v>
      </c>
      <c r="C6572" s="39" t="s">
        <v>9908</v>
      </c>
      <c r="D6572" s="47" t="s">
        <v>4310</v>
      </c>
      <c r="E6572" s="65"/>
      <c r="F6572" s="65"/>
    </row>
    <row r="6573" spans="1:6" ht="18" x14ac:dyDescent="0.25">
      <c r="A6573" s="38">
        <v>6572</v>
      </c>
      <c r="B6573" s="71" t="s">
        <v>9989</v>
      </c>
      <c r="C6573" s="39" t="s">
        <v>9990</v>
      </c>
      <c r="D6573" s="47" t="s">
        <v>4310</v>
      </c>
      <c r="E6573" s="65"/>
      <c r="F6573" s="65"/>
    </row>
    <row r="6574" spans="1:6" ht="18" x14ac:dyDescent="0.25">
      <c r="A6574" s="38">
        <v>6573</v>
      </c>
      <c r="B6574" s="71" t="s">
        <v>9829</v>
      </c>
      <c r="C6574" s="39" t="s">
        <v>9830</v>
      </c>
      <c r="D6574" s="47" t="s">
        <v>4310</v>
      </c>
      <c r="E6574" s="65"/>
      <c r="F6574" s="65"/>
    </row>
    <row r="6575" spans="1:6" ht="18" x14ac:dyDescent="0.25">
      <c r="A6575" s="38">
        <v>6574</v>
      </c>
      <c r="B6575" s="71" t="s">
        <v>10081</v>
      </c>
      <c r="C6575" s="39" t="s">
        <v>10082</v>
      </c>
      <c r="D6575" s="47" t="s">
        <v>4310</v>
      </c>
      <c r="E6575" s="65"/>
      <c r="F6575" s="65"/>
    </row>
    <row r="6576" spans="1:6" ht="18" x14ac:dyDescent="0.25">
      <c r="A6576" s="38">
        <v>6575</v>
      </c>
      <c r="B6576" s="71" t="s">
        <v>9697</v>
      </c>
      <c r="C6576" s="39" t="s">
        <v>9698</v>
      </c>
      <c r="D6576" s="47" t="s">
        <v>4310</v>
      </c>
      <c r="E6576" s="65"/>
      <c r="F6576" s="65"/>
    </row>
    <row r="6577" spans="1:6" x14ac:dyDescent="0.25">
      <c r="A6577" s="38">
        <v>6576</v>
      </c>
      <c r="B6577" s="71" t="s">
        <v>10424</v>
      </c>
      <c r="C6577" s="39" t="s">
        <v>10425</v>
      </c>
      <c r="D6577" s="47" t="s">
        <v>4883</v>
      </c>
      <c r="E6577" s="65"/>
      <c r="F6577" s="65"/>
    </row>
    <row r="6578" spans="1:6" x14ac:dyDescent="0.25">
      <c r="A6578" s="38">
        <v>6577</v>
      </c>
      <c r="B6578" s="71" t="s">
        <v>10422</v>
      </c>
      <c r="C6578" s="39" t="s">
        <v>10423</v>
      </c>
      <c r="D6578" s="47" t="s">
        <v>4883</v>
      </c>
      <c r="E6578" s="65"/>
      <c r="F6578" s="65"/>
    </row>
    <row r="6579" spans="1:6" x14ac:dyDescent="0.25">
      <c r="A6579" s="38">
        <v>6578</v>
      </c>
      <c r="B6579" s="76" t="s">
        <v>11565</v>
      </c>
      <c r="C6579" s="39" t="s">
        <v>11566</v>
      </c>
      <c r="D6579" s="47" t="s">
        <v>11567</v>
      </c>
      <c r="E6579" s="65"/>
      <c r="F6579" s="65"/>
    </row>
  </sheetData>
  <conditionalFormatting sqref="C5488:C5492">
    <cfRule type="duplicateValues" dxfId="0" priority="3"/>
  </conditionalFormatting>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4</vt:i4>
      </vt:variant>
    </vt:vector>
  </HeadingPairs>
  <TitlesOfParts>
    <vt:vector size="4" baseType="lpstr">
      <vt:lpstr>precios historicos</vt:lpstr>
      <vt:lpstr>precios del mercado</vt:lpstr>
      <vt:lpstr>valor estimado</vt:lpstr>
      <vt:lpstr>Hoja4</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DISAN - DIANA CAROLINA ARISTIZABAL MONTOYA</dc:creator>
  <cp:lastModifiedBy>DISAN - DIANA CAROLINA ARISTIZABAL MONTOYA</cp:lastModifiedBy>
  <dcterms:created xsi:type="dcterms:W3CDTF">2023-04-18T14:01:43Z</dcterms:created>
  <dcterms:modified xsi:type="dcterms:W3CDTF">2023-04-19T13:42:52Z</dcterms:modified>
</cp:coreProperties>
</file>